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OS\Documents\PROYECTO DE PRESUPUESTO 2022\DEFINITIVOS\"/>
    </mc:Choice>
  </mc:AlternateContent>
  <bookViews>
    <workbookView xWindow="0" yWindow="0" windowWidth="28800" windowHeight="11430"/>
  </bookViews>
  <sheets>
    <sheet name="CONSOLIDADO" sheetId="1" r:id="rId1"/>
    <sheet name="VAD" sheetId="18" r:id="rId2"/>
    <sheet name="RECTORIA" sheetId="17" r:id="rId3"/>
    <sheet name="VDH" sheetId="16" r:id="rId4"/>
    <sheet name="VAC" sheetId="15" r:id="rId5"/>
    <sheet name="CURDN" sheetId="14" r:id="rId6"/>
    <sheet name="HOSPITAL VETERINARIO" sheetId="13" r:id="rId7"/>
    <sheet name="IDEAD" sheetId="12" r:id="rId8"/>
    <sheet name="ARTES" sheetId="11" r:id="rId9"/>
    <sheet name="TECNOLOGIAS" sheetId="10" r:id="rId10"/>
    <sheet name="SALUD" sheetId="8" r:id="rId11"/>
    <sheet name="CIENCIAS BASICAS" sheetId="7" r:id="rId12"/>
    <sheet name="EDUCACION" sheetId="6" r:id="rId13"/>
    <sheet name="FACEA" sheetId="5" r:id="rId14"/>
    <sheet name="ING.AGRONOMICA" sheetId="4" r:id="rId15"/>
    <sheet name="ING.FORESTAL" sheetId="3" r:id="rId16"/>
    <sheet name="MVZ" sheetId="2" r:id="rId17"/>
  </sheets>
  <definedNames>
    <definedName name="_xlnm._FilterDatabase" localSheetId="16" hidden="1">MVZ!$A$1:$G$1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534" i="17" l="1"/>
  <c r="E1539" i="17"/>
  <c r="E1228" i="15"/>
  <c r="D1228" i="15"/>
  <c r="E1382" i="15"/>
  <c r="E1370" i="15"/>
  <c r="E1368" i="15"/>
  <c r="E1482" i="16"/>
  <c r="E1470" i="16"/>
  <c r="E1460" i="16"/>
  <c r="E1415" i="16"/>
  <c r="E1412" i="16"/>
  <c r="C1471" i="16" l="1"/>
  <c r="V602" i="12" l="1"/>
  <c r="V603" i="12"/>
  <c r="V604" i="12"/>
  <c r="V605" i="12"/>
  <c r="V606" i="12"/>
  <c r="V607" i="12"/>
  <c r="V608" i="12"/>
  <c r="V609" i="12"/>
  <c r="V610" i="12"/>
  <c r="V611" i="12"/>
  <c r="V612" i="12"/>
  <c r="V613" i="12"/>
  <c r="V614" i="12"/>
  <c r="V615" i="12"/>
  <c r="V616" i="12"/>
  <c r="V617" i="12"/>
  <c r="V618" i="12"/>
  <c r="V619" i="12"/>
  <c r="V620" i="12"/>
  <c r="V621" i="12"/>
  <c r="V622" i="12"/>
  <c r="V623" i="12"/>
  <c r="V624" i="12"/>
  <c r="V625" i="12"/>
  <c r="V626" i="12"/>
  <c r="V627" i="12"/>
  <c r="V628" i="12"/>
  <c r="V629" i="12"/>
  <c r="V630" i="12"/>
  <c r="V631" i="12"/>
  <c r="V632" i="12"/>
  <c r="V633" i="12"/>
  <c r="V634" i="12"/>
  <c r="V635" i="12"/>
  <c r="V636" i="12"/>
  <c r="V637" i="12"/>
  <c r="V638" i="12"/>
  <c r="V639" i="12"/>
  <c r="V640" i="12"/>
  <c r="V641" i="12"/>
  <c r="V642" i="12"/>
  <c r="V643" i="12"/>
  <c r="V644" i="12"/>
  <c r="V645" i="12"/>
  <c r="V646" i="12"/>
  <c r="C1545" i="18" l="1"/>
  <c r="C1544" i="18" s="1"/>
  <c r="C1543" i="18" s="1"/>
  <c r="C1541" i="18"/>
  <c r="C1540" i="18" s="1"/>
  <c r="C1539" i="18" s="1"/>
  <c r="C1536" i="18"/>
  <c r="C1534" i="18"/>
  <c r="C1530" i="18"/>
  <c r="C1527" i="18"/>
  <c r="C1525" i="18"/>
  <c r="C1522" i="18"/>
  <c r="C1519" i="18"/>
  <c r="C1514" i="18"/>
  <c r="C1513" i="18" s="1"/>
  <c r="C1509" i="18"/>
  <c r="C1508" i="18" s="1"/>
  <c r="C1504" i="18"/>
  <c r="C1502" i="18"/>
  <c r="C1501" i="18" s="1"/>
  <c r="C1500" i="18" s="1"/>
  <c r="C1499" i="18" s="1"/>
  <c r="C1498" i="18" s="1"/>
  <c r="C1495" i="18"/>
  <c r="C1490" i="18"/>
  <c r="C1488" i="18"/>
  <c r="C1485" i="18"/>
  <c r="C1482" i="18"/>
  <c r="C1479" i="18"/>
  <c r="C1476" i="18"/>
  <c r="C1473" i="18"/>
  <c r="C1471" i="18"/>
  <c r="C1467" i="18"/>
  <c r="C1464" i="18"/>
  <c r="C1461" i="18"/>
  <c r="C1456" i="18"/>
  <c r="C1452" i="18"/>
  <c r="C1449" i="18"/>
  <c r="C1446" i="18"/>
  <c r="C1443" i="18"/>
  <c r="C1439" i="18"/>
  <c r="C1435" i="18"/>
  <c r="C1432" i="18"/>
  <c r="C1428" i="18"/>
  <c r="C1424" i="18"/>
  <c r="C1420" i="18"/>
  <c r="C1416" i="18"/>
  <c r="C1409" i="18"/>
  <c r="C1408" i="18" s="1"/>
  <c r="C1407" i="18" s="1"/>
  <c r="C1403" i="18"/>
  <c r="C1402" i="18" s="1"/>
  <c r="C1401" i="18" s="1"/>
  <c r="C1397" i="18"/>
  <c r="C1396" i="18" s="1"/>
  <c r="C1391" i="18"/>
  <c r="C1389" i="18"/>
  <c r="C1385" i="18"/>
  <c r="C1384" i="18" s="1"/>
  <c r="C1380" i="18"/>
  <c r="C1377" i="18"/>
  <c r="C1374" i="18"/>
  <c r="C1371" i="18"/>
  <c r="C1308" i="18"/>
  <c r="C1307" i="18" s="1"/>
  <c r="C1306" i="18" s="1"/>
  <c r="C1297" i="18"/>
  <c r="C1296" i="18"/>
  <c r="C1295" i="18" s="1"/>
  <c r="C1294" i="18" s="1"/>
  <c r="C1266" i="18"/>
  <c r="C1265" i="18" s="1"/>
  <c r="C1264" i="18" s="1"/>
  <c r="C1231" i="18"/>
  <c r="C1230" i="18" s="1"/>
  <c r="C1229" i="18" s="1"/>
  <c r="C1227" i="18"/>
  <c r="C1226" i="18" s="1"/>
  <c r="C1225" i="18" s="1"/>
  <c r="C1222" i="18"/>
  <c r="C1221" i="18"/>
  <c r="C1220" i="18"/>
  <c r="C1214" i="18"/>
  <c r="C1206" i="18"/>
  <c r="C1202" i="18"/>
  <c r="C1195" i="18"/>
  <c r="C1189" i="18"/>
  <c r="C1182" i="18"/>
  <c r="C1176" i="18"/>
  <c r="C1166" i="18"/>
  <c r="C1158" i="18"/>
  <c r="C1157" i="18"/>
  <c r="C1152" i="18"/>
  <c r="C1151" i="18"/>
  <c r="C1150" i="18"/>
  <c r="C1149" i="18"/>
  <c r="C1146" i="18" s="1"/>
  <c r="C1141" i="18"/>
  <c r="C1132" i="18"/>
  <c r="C1126" i="18" s="1"/>
  <c r="C1119" i="18"/>
  <c r="C1118" i="18"/>
  <c r="C1109" i="18"/>
  <c r="C1099" i="18"/>
  <c r="C1093" i="18"/>
  <c r="C1089" i="18"/>
  <c r="C1084" i="18"/>
  <c r="C1078" i="18"/>
  <c r="C1074" i="18"/>
  <c r="C1073" i="18" s="1"/>
  <c r="C1066" i="18"/>
  <c r="C1059" i="18"/>
  <c r="C1045" i="18"/>
  <c r="C1040" i="18" s="1"/>
  <c r="C1033" i="18"/>
  <c r="C1028" i="18"/>
  <c r="C1019" i="18"/>
  <c r="C1014" i="18"/>
  <c r="C1008" i="18"/>
  <c r="C993" i="18"/>
  <c r="C989" i="18" s="1"/>
  <c r="C988" i="18" s="1"/>
  <c r="C990" i="18"/>
  <c r="C982" i="18"/>
  <c r="C975" i="18" s="1"/>
  <c r="C970" i="18"/>
  <c r="C961" i="18"/>
  <c r="C954" i="18"/>
  <c r="C951" i="18"/>
  <c r="C942" i="18"/>
  <c r="C935" i="18"/>
  <c r="C918" i="18"/>
  <c r="C917" i="18" s="1"/>
  <c r="C909" i="18"/>
  <c r="C903" i="18"/>
  <c r="C897" i="18"/>
  <c r="C888" i="18"/>
  <c r="C880" i="18"/>
  <c r="C871" i="18"/>
  <c r="C798" i="18"/>
  <c r="C797" i="18" s="1"/>
  <c r="C610" i="18"/>
  <c r="C600" i="18"/>
  <c r="C599" i="18" s="1"/>
  <c r="C598" i="18" s="1"/>
  <c r="C563" i="18"/>
  <c r="C551" i="18"/>
  <c r="C32" i="18"/>
  <c r="C31" i="18" s="1"/>
  <c r="C30" i="18" s="1"/>
  <c r="C29" i="18" s="1"/>
  <c r="C5" i="18" s="1"/>
  <c r="C4" i="18" s="1"/>
  <c r="C3" i="18" s="1"/>
  <c r="C1546" i="17"/>
  <c r="C1545" i="17" s="1"/>
  <c r="C1544" i="17" s="1"/>
  <c r="C1542" i="17"/>
  <c r="C1541" i="17" s="1"/>
  <c r="C1540" i="17" s="1"/>
  <c r="C1537" i="17"/>
  <c r="E1534" i="17"/>
  <c r="C1530" i="17"/>
  <c r="C1527" i="17"/>
  <c r="C1525" i="17"/>
  <c r="C1522" i="17"/>
  <c r="C1519" i="17"/>
  <c r="C1514" i="17"/>
  <c r="C1513" i="17" s="1"/>
  <c r="C1509" i="17"/>
  <c r="C1508" i="17" s="1"/>
  <c r="C1504" i="17"/>
  <c r="C1502" i="17"/>
  <c r="C1501" i="17" s="1"/>
  <c r="C1495" i="17"/>
  <c r="C1490" i="17"/>
  <c r="C1488" i="17"/>
  <c r="C1485" i="17"/>
  <c r="C1482" i="17"/>
  <c r="C1479" i="17"/>
  <c r="C1476" i="17"/>
  <c r="C1473" i="17"/>
  <c r="C1471" i="17"/>
  <c r="C1467" i="17"/>
  <c r="C1464" i="17"/>
  <c r="C1461" i="17"/>
  <c r="C1456" i="17"/>
  <c r="C1452" i="17"/>
  <c r="C1449" i="17"/>
  <c r="C1446" i="17"/>
  <c r="C1443" i="17"/>
  <c r="C1439" i="17"/>
  <c r="C1435" i="17"/>
  <c r="C1432" i="17"/>
  <c r="C1428" i="17"/>
  <c r="C1424" i="17"/>
  <c r="C1420" i="17"/>
  <c r="C1416" i="17"/>
  <c r="C1409" i="17"/>
  <c r="C1408" i="17" s="1"/>
  <c r="C1407" i="17" s="1"/>
  <c r="C1403" i="17"/>
  <c r="C1402" i="17" s="1"/>
  <c r="C1401" i="17" s="1"/>
  <c r="C1397" i="17"/>
  <c r="C1396" i="17" s="1"/>
  <c r="C1391" i="17"/>
  <c r="C1389" i="17"/>
  <c r="C1385" i="17"/>
  <c r="C1384" i="17" s="1"/>
  <c r="C1380" i="17"/>
  <c r="C1377" i="17"/>
  <c r="C1374" i="17"/>
  <c r="C1371" i="17"/>
  <c r="C1308" i="17"/>
  <c r="C1307" i="17" s="1"/>
  <c r="C1306" i="17" s="1"/>
  <c r="C1297" i="17"/>
  <c r="C1296" i="17" s="1"/>
  <c r="C1295" i="17" s="1"/>
  <c r="C1266" i="17"/>
  <c r="C1265" i="17" s="1"/>
  <c r="C1264" i="17" s="1"/>
  <c r="C1231" i="17"/>
  <c r="C1230" i="17" s="1"/>
  <c r="C1229" i="17" s="1"/>
  <c r="C1227" i="17"/>
  <c r="C1226" i="17" s="1"/>
  <c r="C1225" i="17" s="1"/>
  <c r="C1222" i="17"/>
  <c r="C1220" i="17"/>
  <c r="C1214" i="17"/>
  <c r="C1206" i="17"/>
  <c r="C1202" i="17"/>
  <c r="C1195" i="17"/>
  <c r="C1189" i="17"/>
  <c r="C1182" i="17"/>
  <c r="C1176" i="17"/>
  <c r="C1166" i="17"/>
  <c r="C1158" i="17"/>
  <c r="C1152" i="17"/>
  <c r="C1146" i="17"/>
  <c r="C1141" i="17"/>
  <c r="C1132" i="17"/>
  <c r="C1126" i="17" s="1"/>
  <c r="C1119" i="17"/>
  <c r="C1109" i="17"/>
  <c r="C1099" i="17"/>
  <c r="C1093" i="17"/>
  <c r="C1089" i="17"/>
  <c r="C1084" i="17"/>
  <c r="C1078" i="17"/>
  <c r="C1074" i="17"/>
  <c r="C1066" i="17"/>
  <c r="C1059" i="17"/>
  <c r="C1045" i="17"/>
  <c r="C1040" i="17" s="1"/>
  <c r="C1033" i="17"/>
  <c r="C1028" i="17"/>
  <c r="C1019" i="17"/>
  <c r="C1014" i="17"/>
  <c r="C1008" i="17"/>
  <c r="C993" i="17"/>
  <c r="C990" i="17"/>
  <c r="C982" i="17"/>
  <c r="C975" i="17" s="1"/>
  <c r="C970" i="17"/>
  <c r="C961" i="17"/>
  <c r="C954" i="17"/>
  <c r="C951" i="17"/>
  <c r="C942" i="17"/>
  <c r="C935" i="17"/>
  <c r="C918" i="17"/>
  <c r="C917" i="17" s="1"/>
  <c r="C909" i="17"/>
  <c r="C903" i="17"/>
  <c r="C897" i="17"/>
  <c r="C888" i="17"/>
  <c r="C880" i="17"/>
  <c r="C871" i="17"/>
  <c r="C809" i="17"/>
  <c r="C808" i="17" s="1"/>
  <c r="C797" i="17" s="1"/>
  <c r="C798" i="17"/>
  <c r="C750" i="17"/>
  <c r="C743" i="17" s="1"/>
  <c r="C738" i="17"/>
  <c r="C730" i="17"/>
  <c r="C723" i="17"/>
  <c r="C720" i="17"/>
  <c r="C711" i="17"/>
  <c r="C704" i="17"/>
  <c r="C651" i="17"/>
  <c r="C650" i="17" s="1"/>
  <c r="C632" i="17"/>
  <c r="C629" i="17"/>
  <c r="C627" i="17"/>
  <c r="C625" i="17"/>
  <c r="C623" i="17"/>
  <c r="C621" i="17"/>
  <c r="C619" i="17"/>
  <c r="C612" i="17"/>
  <c r="C600" i="17"/>
  <c r="C599" i="17" s="1"/>
  <c r="C563" i="17"/>
  <c r="C551" i="17"/>
  <c r="C539" i="17"/>
  <c r="C538" i="17" s="1"/>
  <c r="C537" i="17" s="1"/>
  <c r="C536" i="17" s="1"/>
  <c r="C535" i="17" s="1"/>
  <c r="C457" i="17"/>
  <c r="C456" i="17" s="1"/>
  <c r="C455" i="17" s="1"/>
  <c r="C454" i="17" s="1"/>
  <c r="C453" i="17" s="1"/>
  <c r="C423" i="17" s="1"/>
  <c r="C383" i="17"/>
  <c r="C376" i="17"/>
  <c r="C370" i="17"/>
  <c r="C363" i="17"/>
  <c r="C357" i="17"/>
  <c r="C350" i="17"/>
  <c r="C340" i="17"/>
  <c r="C335" i="17"/>
  <c r="C328" i="17"/>
  <c r="C319" i="17"/>
  <c r="C314" i="17"/>
  <c r="C311" i="17"/>
  <c r="C306" i="17"/>
  <c r="C300" i="17"/>
  <c r="C297" i="17"/>
  <c r="C288" i="17"/>
  <c r="C285" i="17"/>
  <c r="C284" i="17" s="1"/>
  <c r="C276" i="17"/>
  <c r="C271" i="17"/>
  <c r="C262" i="17"/>
  <c r="C255" i="17"/>
  <c r="C252" i="17"/>
  <c r="C242" i="17"/>
  <c r="C235" i="17"/>
  <c r="C230" i="17"/>
  <c r="C223" i="17"/>
  <c r="C217" i="17"/>
  <c r="C212" i="17"/>
  <c r="C204" i="17"/>
  <c r="C198" i="17"/>
  <c r="C192" i="17"/>
  <c r="C183" i="17"/>
  <c r="C176" i="17"/>
  <c r="C167" i="17"/>
  <c r="C158" i="17"/>
  <c r="C147" i="17"/>
  <c r="C143" i="17"/>
  <c r="C135" i="17"/>
  <c r="C130" i="17"/>
  <c r="C127" i="17"/>
  <c r="C121" i="17"/>
  <c r="C111" i="17"/>
  <c r="C101" i="17"/>
  <c r="C95" i="17"/>
  <c r="C92" i="17"/>
  <c r="C83" i="17"/>
  <c r="C73" i="17"/>
  <c r="C68" i="17"/>
  <c r="C63" i="17"/>
  <c r="C32" i="17"/>
  <c r="C31" i="17" s="1"/>
  <c r="C30" i="17" s="1"/>
  <c r="C29" i="17" s="1"/>
  <c r="C1546" i="16"/>
  <c r="C1545" i="16" s="1"/>
  <c r="C1544" i="16" s="1"/>
  <c r="C1542" i="16"/>
  <c r="C1541" i="16" s="1"/>
  <c r="C1540" i="16" s="1"/>
  <c r="C1537" i="16"/>
  <c r="C1535" i="16"/>
  <c r="C1531" i="16"/>
  <c r="C1528" i="16"/>
  <c r="C1526" i="16"/>
  <c r="C1523" i="16"/>
  <c r="C1520" i="16"/>
  <c r="C1515" i="16"/>
  <c r="C1514" i="16" s="1"/>
  <c r="C1510" i="16"/>
  <c r="C1509" i="16"/>
  <c r="C1505" i="16"/>
  <c r="C1503" i="16"/>
  <c r="C1502" i="16" s="1"/>
  <c r="C1501" i="16" s="1"/>
  <c r="C1499" i="16"/>
  <c r="C1496" i="16"/>
  <c r="C1495" i="16" s="1"/>
  <c r="C1494" i="16" s="1"/>
  <c r="C1491" i="16"/>
  <c r="C1489" i="16"/>
  <c r="C1486" i="16"/>
  <c r="C1483" i="16"/>
  <c r="C1482" i="16" s="1"/>
  <c r="C1480" i="16"/>
  <c r="C1477" i="16"/>
  <c r="C1474" i="16"/>
  <c r="C1467" i="16"/>
  <c r="C1464" i="16"/>
  <c r="C1461" i="16"/>
  <c r="C1456" i="16"/>
  <c r="C1452" i="16"/>
  <c r="C1449" i="16"/>
  <c r="C1446" i="16"/>
  <c r="C1443" i="16"/>
  <c r="C1439" i="16"/>
  <c r="C1435" i="16"/>
  <c r="C1432" i="16"/>
  <c r="C1428" i="16"/>
  <c r="C1424" i="16"/>
  <c r="C1420" i="16"/>
  <c r="C1416" i="16"/>
  <c r="C1409" i="16"/>
  <c r="C1408" i="16" s="1"/>
  <c r="C1407" i="16" s="1"/>
  <c r="C1403" i="16"/>
  <c r="C1402" i="16" s="1"/>
  <c r="C1401" i="16" s="1"/>
  <c r="C1397" i="16"/>
  <c r="C1396" i="16" s="1"/>
  <c r="C1391" i="16"/>
  <c r="C1389" i="16"/>
  <c r="C1385" i="16"/>
  <c r="C1384" i="16" s="1"/>
  <c r="C1383" i="16" s="1"/>
  <c r="C1382" i="16" s="1"/>
  <c r="C1380" i="16"/>
  <c r="C1377" i="16"/>
  <c r="C1374" i="16"/>
  <c r="C1371" i="16"/>
  <c r="C1308" i="16"/>
  <c r="C1307" i="16" s="1"/>
  <c r="C1306" i="16" s="1"/>
  <c r="C1297" i="16"/>
  <c r="C1296" i="16" s="1"/>
  <c r="C1295" i="16" s="1"/>
  <c r="C1266" i="16"/>
  <c r="C1265" i="16" s="1"/>
  <c r="C1264" i="16" s="1"/>
  <c r="C1231" i="16"/>
  <c r="C1230" i="16"/>
  <c r="C1229" i="16" s="1"/>
  <c r="C1227" i="16"/>
  <c r="C1226" i="16" s="1"/>
  <c r="C1225" i="16" s="1"/>
  <c r="C1222" i="16"/>
  <c r="C1220" i="16"/>
  <c r="C1214" i="16"/>
  <c r="C1206" i="16"/>
  <c r="C1202" i="16"/>
  <c r="C1195" i="16"/>
  <c r="C1189" i="16"/>
  <c r="C1182" i="16"/>
  <c r="C1176" i="16"/>
  <c r="C1166" i="16"/>
  <c r="C1158" i="16"/>
  <c r="C1152" i="16"/>
  <c r="C1146" i="16"/>
  <c r="C1141" i="16"/>
  <c r="C1132" i="16"/>
  <c r="C1126" i="16" s="1"/>
  <c r="C1119" i="16"/>
  <c r="C1109" i="16"/>
  <c r="C1099" i="16"/>
  <c r="C1093" i="16"/>
  <c r="C1089" i="16"/>
  <c r="C1084" i="16"/>
  <c r="C1078" i="16"/>
  <c r="C1074" i="16"/>
  <c r="C1073" i="16" s="1"/>
  <c r="C1066" i="16"/>
  <c r="C1059" i="16"/>
  <c r="C1045" i="16"/>
  <c r="C1040" i="16" s="1"/>
  <c r="C1033" i="16"/>
  <c r="C1028" i="16"/>
  <c r="C1019" i="16"/>
  <c r="C1014" i="16"/>
  <c r="C1008" i="16"/>
  <c r="C993" i="16"/>
  <c r="C990" i="16"/>
  <c r="C989" i="16" s="1"/>
  <c r="C988" i="16" s="1"/>
  <c r="C982" i="16"/>
  <c r="C975" i="16" s="1"/>
  <c r="C970" i="16"/>
  <c r="C961" i="16"/>
  <c r="C954" i="16"/>
  <c r="C951" i="16"/>
  <c r="C942" i="16"/>
  <c r="C935" i="16"/>
  <c r="C918" i="16"/>
  <c r="C917" i="16" s="1"/>
  <c r="C909" i="16"/>
  <c r="C903" i="16"/>
  <c r="C897" i="16"/>
  <c r="C888" i="16"/>
  <c r="C880" i="16"/>
  <c r="C871" i="16"/>
  <c r="C809" i="16"/>
  <c r="C808" i="16" s="1"/>
  <c r="C798" i="16"/>
  <c r="C750" i="16"/>
  <c r="C743" i="16" s="1"/>
  <c r="C738" i="16"/>
  <c r="C730" i="16"/>
  <c r="C723" i="16"/>
  <c r="C720" i="16"/>
  <c r="C711" i="16"/>
  <c r="C704" i="16"/>
  <c r="C651" i="16"/>
  <c r="C650" i="16" s="1"/>
  <c r="C632" i="16"/>
  <c r="C629" i="16"/>
  <c r="C627" i="16"/>
  <c r="C625" i="16"/>
  <c r="C623" i="16"/>
  <c r="C621" i="16"/>
  <c r="C619" i="16"/>
  <c r="C612" i="16"/>
  <c r="C600" i="16"/>
  <c r="C563" i="16"/>
  <c r="C551" i="16"/>
  <c r="C539" i="16"/>
  <c r="C538" i="16" s="1"/>
  <c r="C537" i="16" s="1"/>
  <c r="C536" i="16" s="1"/>
  <c r="C535" i="16" s="1"/>
  <c r="C457" i="16"/>
  <c r="C456" i="16" s="1"/>
  <c r="C455" i="16" s="1"/>
  <c r="C454" i="16" s="1"/>
  <c r="C453" i="16" s="1"/>
  <c r="C383" i="16"/>
  <c r="C376" i="16"/>
  <c r="C370" i="16"/>
  <c r="C363" i="16"/>
  <c r="C357" i="16"/>
  <c r="C350" i="16"/>
  <c r="C340" i="16"/>
  <c r="C335" i="16"/>
  <c r="C328" i="16"/>
  <c r="C319" i="16"/>
  <c r="C314" i="16"/>
  <c r="C311" i="16"/>
  <c r="C306" i="16"/>
  <c r="C300" i="16"/>
  <c r="C297" i="16"/>
  <c r="C288" i="16"/>
  <c r="C285" i="16"/>
  <c r="C284" i="16" s="1"/>
  <c r="C276" i="16"/>
  <c r="C271" i="16"/>
  <c r="C262" i="16"/>
  <c r="C255" i="16"/>
  <c r="C252" i="16"/>
  <c r="C242" i="16"/>
  <c r="C235" i="16"/>
  <c r="C230" i="16"/>
  <c r="C223" i="16"/>
  <c r="C217" i="16"/>
  <c r="C212" i="16"/>
  <c r="C204" i="16"/>
  <c r="C198" i="16"/>
  <c r="C192" i="16"/>
  <c r="C183" i="16"/>
  <c r="C176" i="16"/>
  <c r="C167" i="16"/>
  <c r="C158" i="16"/>
  <c r="C147" i="16"/>
  <c r="C143" i="16"/>
  <c r="C135" i="16"/>
  <c r="C130" i="16"/>
  <c r="C127" i="16"/>
  <c r="C121" i="16"/>
  <c r="C111" i="16"/>
  <c r="C101" i="16"/>
  <c r="C95" i="16"/>
  <c r="C92" i="16"/>
  <c r="C91" i="16" s="1"/>
  <c r="C83" i="16"/>
  <c r="C73" i="16"/>
  <c r="C68" i="16"/>
  <c r="C63" i="16"/>
  <c r="C32" i="16"/>
  <c r="C31" i="16" s="1"/>
  <c r="C30" i="16" s="1"/>
  <c r="C29" i="16" s="1"/>
  <c r="C1545" i="15"/>
  <c r="C1544" i="15"/>
  <c r="C1543" i="15"/>
  <c r="C1541" i="15"/>
  <c r="C1540" i="15" s="1"/>
  <c r="C1539" i="15" s="1"/>
  <c r="C1536" i="15"/>
  <c r="C1534" i="15"/>
  <c r="C1530" i="15"/>
  <c r="C1527" i="15"/>
  <c r="C1525" i="15"/>
  <c r="C1522" i="15"/>
  <c r="C1519" i="15"/>
  <c r="C1514" i="15"/>
  <c r="C1513" i="15"/>
  <c r="C1509" i="15"/>
  <c r="C1508" i="15" s="1"/>
  <c r="C1507" i="15" s="1"/>
  <c r="C1506" i="15" s="1"/>
  <c r="C1504" i="15"/>
  <c r="C1500" i="15" s="1"/>
  <c r="C1502" i="15"/>
  <c r="C1501" i="15"/>
  <c r="C1498" i="15"/>
  <c r="C1494" i="15" s="1"/>
  <c r="C1493" i="15" s="1"/>
  <c r="C1495" i="15"/>
  <c r="C1490" i="15"/>
  <c r="C1488" i="15"/>
  <c r="C1485" i="15"/>
  <c r="C1482" i="15"/>
  <c r="C1481" i="15" s="1"/>
  <c r="C1479" i="15"/>
  <c r="C1476" i="15"/>
  <c r="C1473" i="15"/>
  <c r="C1471" i="15"/>
  <c r="C1470" i="15" s="1"/>
  <c r="C1467" i="15"/>
  <c r="C1464" i="15"/>
  <c r="C1461" i="15"/>
  <c r="C1460" i="15" s="1"/>
  <c r="C1456" i="15"/>
  <c r="C1452" i="15"/>
  <c r="C1449" i="15"/>
  <c r="C1446" i="15"/>
  <c r="C1443" i="15"/>
  <c r="C1439" i="15"/>
  <c r="C1435" i="15"/>
  <c r="C1432" i="15"/>
  <c r="C1428" i="15"/>
  <c r="C1424" i="15"/>
  <c r="C1420" i="15"/>
  <c r="C1416" i="15"/>
  <c r="C1409" i="15"/>
  <c r="C1408" i="15" s="1"/>
  <c r="C1407" i="15" s="1"/>
  <c r="C1403" i="15"/>
  <c r="C1402" i="15"/>
  <c r="C1401" i="15"/>
  <c r="C1397" i="15"/>
  <c r="C1396" i="15" s="1"/>
  <c r="C1391" i="15"/>
  <c r="C1389" i="15"/>
  <c r="C1385" i="15"/>
  <c r="C1384" i="15"/>
  <c r="C1383" i="15"/>
  <c r="C1382" i="15"/>
  <c r="C1380" i="15"/>
  <c r="C1377" i="15"/>
  <c r="C1374" i="15"/>
  <c r="C1373" i="15" s="1"/>
  <c r="C1370" i="15" s="1"/>
  <c r="C1371" i="15"/>
  <c r="C1308" i="15"/>
  <c r="C1307" i="15" s="1"/>
  <c r="C1306" i="15" s="1"/>
  <c r="C1297" i="15"/>
  <c r="C1296" i="15" s="1"/>
  <c r="C1295" i="15" s="1"/>
  <c r="C1266" i="15"/>
  <c r="C1265" i="15" s="1"/>
  <c r="C1264" i="15" s="1"/>
  <c r="C1231" i="15"/>
  <c r="C1230" i="15" s="1"/>
  <c r="C1229" i="15" s="1"/>
  <c r="C1228" i="15"/>
  <c r="C1227" i="15"/>
  <c r="C1226" i="15"/>
  <c r="C1225" i="15" s="1"/>
  <c r="C1222" i="15"/>
  <c r="C1220" i="15"/>
  <c r="C1214" i="15"/>
  <c r="C1206" i="15"/>
  <c r="C1202" i="15"/>
  <c r="C1195" i="15"/>
  <c r="C1189" i="15"/>
  <c r="C1182" i="15"/>
  <c r="C1176" i="15"/>
  <c r="C1166" i="15"/>
  <c r="C1158" i="15"/>
  <c r="C1152" i="15"/>
  <c r="C1146" i="15"/>
  <c r="C1145" i="15" s="1"/>
  <c r="C1141" i="15"/>
  <c r="C1132" i="15"/>
  <c r="C1126" i="15" s="1"/>
  <c r="C1119" i="15"/>
  <c r="C1109" i="15"/>
  <c r="C1099" i="15"/>
  <c r="C1098" i="15"/>
  <c r="C1093" i="15"/>
  <c r="C1089" i="15"/>
  <c r="C1084" i="15"/>
  <c r="C1078" i="15"/>
  <c r="C1074" i="15"/>
  <c r="C1073" i="15" s="1"/>
  <c r="C1066" i="15"/>
  <c r="C1059" i="15"/>
  <c r="C1045" i="15"/>
  <c r="C1040" i="15" s="1"/>
  <c r="C1033" i="15"/>
  <c r="C1032" i="15" s="1"/>
  <c r="C1028" i="15"/>
  <c r="C1019" i="15"/>
  <c r="C1015" i="15"/>
  <c r="C1014" i="15"/>
  <c r="C1008" i="15"/>
  <c r="C993" i="15"/>
  <c r="C990" i="15"/>
  <c r="C989" i="15"/>
  <c r="C988" i="15" s="1"/>
  <c r="C982" i="15"/>
  <c r="C975" i="15" s="1"/>
  <c r="C970" i="15"/>
  <c r="C961" i="15"/>
  <c r="C954" i="15"/>
  <c r="C951" i="15"/>
  <c r="C942" i="15"/>
  <c r="C935" i="15"/>
  <c r="C918" i="15"/>
  <c r="C917" i="15" s="1"/>
  <c r="C909" i="15"/>
  <c r="C903" i="15"/>
  <c r="C897" i="15"/>
  <c r="C888" i="15"/>
  <c r="C880" i="15"/>
  <c r="C871" i="15"/>
  <c r="C809" i="15"/>
  <c r="C808" i="15" s="1"/>
  <c r="C797" i="15" s="1"/>
  <c r="C798" i="15"/>
  <c r="C750" i="15"/>
  <c r="C743" i="15" s="1"/>
  <c r="C738" i="15"/>
  <c r="C730" i="15"/>
  <c r="C723" i="15"/>
  <c r="C720" i="15"/>
  <c r="C711" i="15"/>
  <c r="C704" i="15"/>
  <c r="C651" i="15"/>
  <c r="C650" i="15" s="1"/>
  <c r="C632" i="15"/>
  <c r="C629" i="15"/>
  <c r="C627" i="15"/>
  <c r="C625" i="15"/>
  <c r="C623" i="15"/>
  <c r="C621" i="15"/>
  <c r="C619" i="15"/>
  <c r="C618" i="15" s="1"/>
  <c r="C612" i="15"/>
  <c r="C600" i="15"/>
  <c r="C563" i="15"/>
  <c r="C551" i="15"/>
  <c r="C550" i="15"/>
  <c r="C549" i="15" s="1"/>
  <c r="C539" i="15"/>
  <c r="C538" i="15" s="1"/>
  <c r="C537" i="15" s="1"/>
  <c r="C536" i="15" s="1"/>
  <c r="C535" i="15" s="1"/>
  <c r="C457" i="15"/>
  <c r="C456" i="15" s="1"/>
  <c r="C455" i="15" s="1"/>
  <c r="C454" i="15" s="1"/>
  <c r="C453" i="15" s="1"/>
  <c r="C423" i="15" s="1"/>
  <c r="C383" i="15"/>
  <c r="C376" i="15"/>
  <c r="C370" i="15"/>
  <c r="C363" i="15"/>
  <c r="C362" i="15" s="1"/>
  <c r="C357" i="15"/>
  <c r="C350" i="15"/>
  <c r="C340" i="15"/>
  <c r="C335" i="15"/>
  <c r="C328" i="15"/>
  <c r="C319" i="15"/>
  <c r="C314" i="15"/>
  <c r="C311" i="15"/>
  <c r="C306" i="15"/>
  <c r="C300" i="15"/>
  <c r="C297" i="15"/>
  <c r="C288" i="15"/>
  <c r="C285" i="15"/>
  <c r="C284" i="15" s="1"/>
  <c r="C276" i="15"/>
  <c r="C271" i="15"/>
  <c r="C262" i="15"/>
  <c r="C255" i="15"/>
  <c r="C252" i="15"/>
  <c r="C242" i="15"/>
  <c r="C235" i="15"/>
  <c r="C230" i="15"/>
  <c r="C223" i="15"/>
  <c r="C217" i="15"/>
  <c r="C212" i="15"/>
  <c r="C204" i="15"/>
  <c r="C198" i="15"/>
  <c r="C192" i="15"/>
  <c r="C183" i="15"/>
  <c r="C176" i="15"/>
  <c r="C167" i="15"/>
  <c r="C158" i="15"/>
  <c r="C147" i="15"/>
  <c r="C143" i="15"/>
  <c r="C135" i="15"/>
  <c r="C134" i="15" s="1"/>
  <c r="C130" i="15"/>
  <c r="C127" i="15"/>
  <c r="C121" i="15"/>
  <c r="C111" i="15"/>
  <c r="C110" i="15"/>
  <c r="C101" i="15"/>
  <c r="C95" i="15"/>
  <c r="C92" i="15"/>
  <c r="C91" i="15" s="1"/>
  <c r="C83" i="15"/>
  <c r="C73" i="15"/>
  <c r="C68" i="15"/>
  <c r="C63" i="15"/>
  <c r="C62" i="15" s="1"/>
  <c r="C61" i="15" s="1"/>
  <c r="C32" i="15"/>
  <c r="C31" i="15" s="1"/>
  <c r="C30" i="15" s="1"/>
  <c r="C29" i="15" s="1"/>
  <c r="C1308" i="14"/>
  <c r="C1307" i="14"/>
  <c r="C1306" i="14" s="1"/>
  <c r="C1297" i="14"/>
  <c r="C1296" i="14" s="1"/>
  <c r="C1295" i="14" s="1"/>
  <c r="C1266" i="14"/>
  <c r="C1265" i="14" s="1"/>
  <c r="C1264" i="14" s="1"/>
  <c r="C1231" i="14"/>
  <c r="C1230" i="14" s="1"/>
  <c r="C1229" i="14" s="1"/>
  <c r="C1227" i="14"/>
  <c r="C1226" i="14"/>
  <c r="C1225" i="14" s="1"/>
  <c r="C1222" i="14"/>
  <c r="C1220" i="14"/>
  <c r="C1214" i="14"/>
  <c r="C1206" i="14"/>
  <c r="C1202" i="14"/>
  <c r="C1195" i="14"/>
  <c r="C1189" i="14"/>
  <c r="C1181" i="14" s="1"/>
  <c r="C1182" i="14"/>
  <c r="C1176" i="14"/>
  <c r="C1166" i="14"/>
  <c r="C1158" i="14"/>
  <c r="C1152" i="14"/>
  <c r="C1146" i="14"/>
  <c r="C1145" i="14" s="1"/>
  <c r="C1141" i="14"/>
  <c r="C1132" i="14"/>
  <c r="C1126" i="14" s="1"/>
  <c r="C1119" i="14"/>
  <c r="C1109" i="14"/>
  <c r="C1098" i="14" s="1"/>
  <c r="C1099" i="14"/>
  <c r="C1093" i="14"/>
  <c r="C1089" i="14"/>
  <c r="C1084" i="14"/>
  <c r="C1078" i="14"/>
  <c r="C1074" i="14"/>
  <c r="C1073" i="14" s="1"/>
  <c r="C1066" i="14"/>
  <c r="C1059" i="14"/>
  <c r="C1045" i="14"/>
  <c r="C1040" i="14" s="1"/>
  <c r="C1033" i="14"/>
  <c r="C1028" i="14"/>
  <c r="C1019" i="14"/>
  <c r="C1014" i="14"/>
  <c r="C1008" i="14"/>
  <c r="C993" i="14"/>
  <c r="C990" i="14"/>
  <c r="C989" i="14" s="1"/>
  <c r="C988" i="14" s="1"/>
  <c r="C982" i="14"/>
  <c r="C975" i="14" s="1"/>
  <c r="C970" i="14"/>
  <c r="C961" i="14"/>
  <c r="C954" i="14"/>
  <c r="C951" i="14"/>
  <c r="C918" i="14"/>
  <c r="C917" i="14" s="1"/>
  <c r="C909" i="14"/>
  <c r="C903" i="14"/>
  <c r="C897" i="14"/>
  <c r="C888" i="14"/>
  <c r="C880" i="14"/>
  <c r="C871" i="14"/>
  <c r="C809" i="14"/>
  <c r="C808" i="14" s="1"/>
  <c r="C798" i="14"/>
  <c r="C750" i="14"/>
  <c r="C743" i="14"/>
  <c r="C738" i="14"/>
  <c r="C730" i="14"/>
  <c r="C723" i="14"/>
  <c r="C720" i="14"/>
  <c r="C711" i="14"/>
  <c r="C704" i="14"/>
  <c r="C651" i="14"/>
  <c r="C650" i="14"/>
  <c r="C632" i="14"/>
  <c r="C629" i="14"/>
  <c r="C627" i="14"/>
  <c r="C625" i="14"/>
  <c r="C623" i="14"/>
  <c r="C621" i="14"/>
  <c r="C619" i="14"/>
  <c r="C612" i="14"/>
  <c r="C600" i="14"/>
  <c r="C599" i="14"/>
  <c r="C563" i="14"/>
  <c r="C551" i="14"/>
  <c r="C539" i="14"/>
  <c r="C538" i="14" s="1"/>
  <c r="C537" i="14" s="1"/>
  <c r="C536" i="14" s="1"/>
  <c r="C535" i="14" s="1"/>
  <c r="C457" i="14"/>
  <c r="C456" i="14"/>
  <c r="C455" i="14"/>
  <c r="C454" i="14" s="1"/>
  <c r="C453" i="14" s="1"/>
  <c r="C423" i="14" s="1"/>
  <c r="C383" i="14"/>
  <c r="C376" i="14"/>
  <c r="C370" i="14"/>
  <c r="C363" i="14"/>
  <c r="C362" i="14" s="1"/>
  <c r="C357" i="14"/>
  <c r="C350" i="14"/>
  <c r="C340" i="14"/>
  <c r="C335" i="14"/>
  <c r="C328" i="14"/>
  <c r="C319" i="14"/>
  <c r="C314" i="14"/>
  <c r="C311" i="14"/>
  <c r="C306" i="14"/>
  <c r="C300" i="14"/>
  <c r="C297" i="14"/>
  <c r="C296" i="14" s="1"/>
  <c r="C288" i="14"/>
  <c r="C285" i="14"/>
  <c r="C284" i="14" s="1"/>
  <c r="C276" i="14"/>
  <c r="C271" i="14"/>
  <c r="C262" i="14"/>
  <c r="C255" i="14"/>
  <c r="C252" i="14"/>
  <c r="C242" i="14"/>
  <c r="C235" i="14"/>
  <c r="C230" i="14"/>
  <c r="C223" i="14"/>
  <c r="C222" i="14" s="1"/>
  <c r="C217" i="14"/>
  <c r="C212" i="14"/>
  <c r="C204" i="14"/>
  <c r="C198" i="14"/>
  <c r="C192" i="14"/>
  <c r="C183" i="14"/>
  <c r="C176" i="14"/>
  <c r="C167" i="14"/>
  <c r="C158" i="14"/>
  <c r="C147" i="14"/>
  <c r="C143" i="14"/>
  <c r="C135" i="14"/>
  <c r="C134" i="14" s="1"/>
  <c r="C130" i="14"/>
  <c r="C127" i="14"/>
  <c r="C121" i="14"/>
  <c r="C111" i="14"/>
  <c r="C110" i="14" s="1"/>
  <c r="C101" i="14"/>
  <c r="C95" i="14"/>
  <c r="C92" i="14"/>
  <c r="C91" i="14" s="1"/>
  <c r="C83" i="14"/>
  <c r="C73" i="14"/>
  <c r="C68" i="14"/>
  <c r="C63" i="14"/>
  <c r="C29" i="14"/>
  <c r="C1545" i="13"/>
  <c r="C1544" i="13" s="1"/>
  <c r="C1543" i="13" s="1"/>
  <c r="C1541" i="13"/>
  <c r="C1540" i="13" s="1"/>
  <c r="C1539" i="13" s="1"/>
  <c r="C1536" i="13"/>
  <c r="C1534" i="13"/>
  <c r="C1530" i="13"/>
  <c r="C1527" i="13"/>
  <c r="C1525" i="13"/>
  <c r="C1522" i="13"/>
  <c r="C1519" i="13"/>
  <c r="C1514" i="13"/>
  <c r="C1513" i="13"/>
  <c r="C1509" i="13"/>
  <c r="C1508" i="13" s="1"/>
  <c r="C1504" i="13"/>
  <c r="C1502" i="13"/>
  <c r="C1501" i="13" s="1"/>
  <c r="C1500" i="13" s="1"/>
  <c r="C1499" i="13" s="1"/>
  <c r="C1498" i="13" s="1"/>
  <c r="C1495" i="13"/>
  <c r="C1490" i="13"/>
  <c r="C1488" i="13"/>
  <c r="C1485" i="13"/>
  <c r="C1482" i="13"/>
  <c r="C1479" i="13"/>
  <c r="C1476" i="13"/>
  <c r="C1473" i="13"/>
  <c r="C1471" i="13"/>
  <c r="C1467" i="13"/>
  <c r="C1464" i="13"/>
  <c r="C1460" i="13" s="1"/>
  <c r="C1461" i="13"/>
  <c r="C1456" i="13"/>
  <c r="C1452" i="13"/>
  <c r="C1449" i="13"/>
  <c r="C1446" i="13"/>
  <c r="C1443" i="13"/>
  <c r="C1439" i="13"/>
  <c r="C1435" i="13"/>
  <c r="C1432" i="13"/>
  <c r="C1428" i="13"/>
  <c r="C1424" i="13"/>
  <c r="C1420" i="13"/>
  <c r="C1416" i="13"/>
  <c r="C1409" i="13"/>
  <c r="C1408" i="13" s="1"/>
  <c r="C1407" i="13" s="1"/>
  <c r="C1403" i="13"/>
  <c r="C1402" i="13"/>
  <c r="C1401" i="13" s="1"/>
  <c r="C1397" i="13"/>
  <c r="C1396" i="13"/>
  <c r="C1391" i="13"/>
  <c r="C1389" i="13"/>
  <c r="C1385" i="13"/>
  <c r="C1384" i="13" s="1"/>
  <c r="C1383" i="13" s="1"/>
  <c r="C1382" i="13" s="1"/>
  <c r="C1380" i="13"/>
  <c r="C1377" i="13"/>
  <c r="C1374" i="13"/>
  <c r="C1373" i="13" s="1"/>
  <c r="C1370" i="13" s="1"/>
  <c r="C1371" i="13"/>
  <c r="C1315" i="13"/>
  <c r="C1313" i="13"/>
  <c r="C1311" i="13"/>
  <c r="C1310" i="13" s="1"/>
  <c r="C1308" i="13"/>
  <c r="C1307" i="13" s="1"/>
  <c r="C1306" i="13" s="1"/>
  <c r="C1303" i="13"/>
  <c r="C1301" i="13"/>
  <c r="C1299" i="13"/>
  <c r="C1297" i="13"/>
  <c r="C1296" i="13" s="1"/>
  <c r="C1295" i="13" s="1"/>
  <c r="C1271" i="13"/>
  <c r="C1270" i="13" s="1"/>
  <c r="C1269" i="13" s="1"/>
  <c r="C1268" i="13" s="1"/>
  <c r="C1266" i="13"/>
  <c r="C1265" i="13" s="1"/>
  <c r="C1264" i="13" s="1"/>
  <c r="C1258" i="13"/>
  <c r="C1257" i="13" s="1"/>
  <c r="C1255" i="13"/>
  <c r="C1254" i="13" s="1"/>
  <c r="C1253" i="13" s="1"/>
  <c r="C1251" i="13"/>
  <c r="C1250" i="13" s="1"/>
  <c r="C1238" i="13"/>
  <c r="C1237" i="13"/>
  <c r="C1236" i="13" s="1"/>
  <c r="C1234" i="13"/>
  <c r="C1233" i="13" s="1"/>
  <c r="C1231" i="13"/>
  <c r="C1230" i="13" s="1"/>
  <c r="C1227" i="13"/>
  <c r="C1226" i="13" s="1"/>
  <c r="C1225" i="13" s="1"/>
  <c r="C1222" i="13"/>
  <c r="C1220" i="13"/>
  <c r="C1214" i="13"/>
  <c r="C1206" i="13"/>
  <c r="C1202" i="13"/>
  <c r="C1195" i="13"/>
  <c r="C1189" i="13"/>
  <c r="C1182" i="13"/>
  <c r="C1176" i="13"/>
  <c r="C1166" i="13"/>
  <c r="C1158" i="13"/>
  <c r="C1152" i="13"/>
  <c r="C1146" i="13"/>
  <c r="C1141" i="13"/>
  <c r="C1132" i="13"/>
  <c r="C1126" i="13" s="1"/>
  <c r="C1119" i="13"/>
  <c r="C1109" i="13"/>
  <c r="C1099" i="13"/>
  <c r="C1093" i="13"/>
  <c r="C1089" i="13"/>
  <c r="C1084" i="13"/>
  <c r="C1078" i="13"/>
  <c r="C1074" i="13"/>
  <c r="C1073" i="13" s="1"/>
  <c r="C1066" i="13"/>
  <c r="C1059" i="13"/>
  <c r="C1045" i="13"/>
  <c r="C1040" i="13" s="1"/>
  <c r="C1033" i="13"/>
  <c r="C1028" i="13"/>
  <c r="C1019" i="13"/>
  <c r="C1014" i="13"/>
  <c r="C1008" i="13"/>
  <c r="C993" i="13"/>
  <c r="C989" i="13" s="1"/>
  <c r="C988" i="13" s="1"/>
  <c r="C990" i="13"/>
  <c r="C982" i="13"/>
  <c r="C975" i="13" s="1"/>
  <c r="C970" i="13"/>
  <c r="C961" i="13"/>
  <c r="C954" i="13"/>
  <c r="C951" i="13"/>
  <c r="C942" i="13"/>
  <c r="C935" i="13"/>
  <c r="C918" i="13"/>
  <c r="C917" i="13"/>
  <c r="C909" i="13"/>
  <c r="C903" i="13"/>
  <c r="C899" i="13"/>
  <c r="C897" i="13" s="1"/>
  <c r="C888" i="13"/>
  <c r="C880" i="13"/>
  <c r="C871" i="13"/>
  <c r="C798" i="13"/>
  <c r="C797" i="13" s="1"/>
  <c r="C600" i="13"/>
  <c r="C599" i="13" s="1"/>
  <c r="C598" i="13" s="1"/>
  <c r="C563" i="13"/>
  <c r="C551" i="13"/>
  <c r="C550" i="13" s="1"/>
  <c r="C549" i="13" s="1"/>
  <c r="C548" i="13" s="1"/>
  <c r="O1311" i="12"/>
  <c r="O1310" i="12" s="1"/>
  <c r="O1308" i="12"/>
  <c r="O1307" i="12" s="1"/>
  <c r="O1306" i="12" s="1"/>
  <c r="N1308" i="12"/>
  <c r="N1307" i="12" s="1"/>
  <c r="N1306" i="12" s="1"/>
  <c r="U1308" i="12"/>
  <c r="U1307" i="12" s="1"/>
  <c r="U1306" i="12" s="1"/>
  <c r="T1308" i="12"/>
  <c r="S1308" i="12"/>
  <c r="R1308" i="12"/>
  <c r="R1307" i="12" s="1"/>
  <c r="R1306" i="12" s="1"/>
  <c r="Q1308" i="12"/>
  <c r="Q1307" i="12" s="1"/>
  <c r="Q1306" i="12" s="1"/>
  <c r="P1308" i="12"/>
  <c r="P1307" i="12" s="1"/>
  <c r="P1306" i="12" s="1"/>
  <c r="M1308" i="12"/>
  <c r="M1307" i="12" s="1"/>
  <c r="M1306" i="12" s="1"/>
  <c r="L1308" i="12"/>
  <c r="L1307" i="12" s="1"/>
  <c r="L1306" i="12" s="1"/>
  <c r="K1308" i="12"/>
  <c r="K1307" i="12" s="1"/>
  <c r="K1306" i="12" s="1"/>
  <c r="J1308" i="12"/>
  <c r="J1307" i="12" s="1"/>
  <c r="J1306" i="12" s="1"/>
  <c r="I1308" i="12"/>
  <c r="I1307" i="12" s="1"/>
  <c r="I1306" i="12" s="1"/>
  <c r="H1308" i="12"/>
  <c r="H1307" i="12" s="1"/>
  <c r="H1306" i="12" s="1"/>
  <c r="G1308" i="12"/>
  <c r="G1307" i="12" s="1"/>
  <c r="G1306" i="12" s="1"/>
  <c r="F1308" i="12"/>
  <c r="F1307" i="12" s="1"/>
  <c r="F1306" i="12" s="1"/>
  <c r="E1308" i="12"/>
  <c r="E1307" i="12" s="1"/>
  <c r="E1306" i="12" s="1"/>
  <c r="D1308" i="12"/>
  <c r="D1307" i="12" s="1"/>
  <c r="D1306" i="12" s="1"/>
  <c r="C1308" i="12"/>
  <c r="C1307" i="12" s="1"/>
  <c r="C1306" i="12" s="1"/>
  <c r="T1307" i="12"/>
  <c r="T1306" i="12" s="1"/>
  <c r="S1307" i="12"/>
  <c r="S1306" i="12" s="1"/>
  <c r="O1297" i="12"/>
  <c r="O1296" i="12" s="1"/>
  <c r="O1295" i="12" s="1"/>
  <c r="N1297" i="12"/>
  <c r="N1296" i="12" s="1"/>
  <c r="N1295" i="12" s="1"/>
  <c r="U1297" i="12"/>
  <c r="U1296" i="12" s="1"/>
  <c r="U1295" i="12" s="1"/>
  <c r="T1297" i="12"/>
  <c r="T1296" i="12" s="1"/>
  <c r="T1295" i="12" s="1"/>
  <c r="S1297" i="12"/>
  <c r="S1296" i="12" s="1"/>
  <c r="R1297" i="12"/>
  <c r="R1296" i="12" s="1"/>
  <c r="R1295" i="12" s="1"/>
  <c r="Q1297" i="12"/>
  <c r="Q1296" i="12" s="1"/>
  <c r="Q1295" i="12" s="1"/>
  <c r="P1297" i="12"/>
  <c r="M1297" i="12"/>
  <c r="M1296" i="12" s="1"/>
  <c r="M1295" i="12" s="1"/>
  <c r="L1297" i="12"/>
  <c r="L1296" i="12" s="1"/>
  <c r="L1295" i="12" s="1"/>
  <c r="K1297" i="12"/>
  <c r="K1296" i="12" s="1"/>
  <c r="K1295" i="12" s="1"/>
  <c r="J1297" i="12"/>
  <c r="J1296" i="12" s="1"/>
  <c r="J1295" i="12" s="1"/>
  <c r="I1297" i="12"/>
  <c r="I1296" i="12" s="1"/>
  <c r="I1295" i="12" s="1"/>
  <c r="H1297" i="12"/>
  <c r="H1296" i="12" s="1"/>
  <c r="H1295" i="12" s="1"/>
  <c r="G1297" i="12"/>
  <c r="G1296" i="12" s="1"/>
  <c r="G1295" i="12" s="1"/>
  <c r="F1297" i="12"/>
  <c r="F1296" i="12" s="1"/>
  <c r="F1295" i="12" s="1"/>
  <c r="E1297" i="12"/>
  <c r="E1296" i="12" s="1"/>
  <c r="E1295" i="12" s="1"/>
  <c r="D1297" i="12"/>
  <c r="D1296" i="12" s="1"/>
  <c r="D1295" i="12" s="1"/>
  <c r="C1297" i="12"/>
  <c r="C1296" i="12" s="1"/>
  <c r="C1295" i="12" s="1"/>
  <c r="P1296" i="12"/>
  <c r="P1295" i="12" s="1"/>
  <c r="S1295" i="12"/>
  <c r="O1266" i="12"/>
  <c r="O1265" i="12" s="1"/>
  <c r="O1264" i="12" s="1"/>
  <c r="N1266" i="12"/>
  <c r="N1265" i="12" s="1"/>
  <c r="N1264" i="12" s="1"/>
  <c r="U1266" i="12"/>
  <c r="U1265" i="12" s="1"/>
  <c r="U1264" i="12" s="1"/>
  <c r="T1266" i="12"/>
  <c r="T1265" i="12" s="1"/>
  <c r="T1264" i="12" s="1"/>
  <c r="S1266" i="12"/>
  <c r="S1265" i="12" s="1"/>
  <c r="S1264" i="12" s="1"/>
  <c r="R1266" i="12"/>
  <c r="R1265" i="12" s="1"/>
  <c r="R1264" i="12" s="1"/>
  <c r="Q1266" i="12"/>
  <c r="Q1265" i="12" s="1"/>
  <c r="Q1264" i="12" s="1"/>
  <c r="P1266" i="12"/>
  <c r="P1265" i="12" s="1"/>
  <c r="P1264" i="12" s="1"/>
  <c r="M1266" i="12"/>
  <c r="M1265" i="12" s="1"/>
  <c r="M1264" i="12" s="1"/>
  <c r="L1266" i="12"/>
  <c r="L1265" i="12" s="1"/>
  <c r="L1264" i="12" s="1"/>
  <c r="K1266" i="12"/>
  <c r="K1265" i="12" s="1"/>
  <c r="K1264" i="12" s="1"/>
  <c r="J1266" i="12"/>
  <c r="J1265" i="12" s="1"/>
  <c r="J1264" i="12" s="1"/>
  <c r="I1266" i="12"/>
  <c r="I1265" i="12" s="1"/>
  <c r="I1264" i="12" s="1"/>
  <c r="H1266" i="12"/>
  <c r="H1265" i="12" s="1"/>
  <c r="H1264" i="12" s="1"/>
  <c r="G1266" i="12"/>
  <c r="G1265" i="12" s="1"/>
  <c r="G1264" i="12" s="1"/>
  <c r="F1266" i="12"/>
  <c r="F1265" i="12" s="1"/>
  <c r="F1264" i="12" s="1"/>
  <c r="E1266" i="12"/>
  <c r="E1265" i="12" s="1"/>
  <c r="E1264" i="12" s="1"/>
  <c r="D1266" i="12"/>
  <c r="D1265" i="12" s="1"/>
  <c r="D1264" i="12" s="1"/>
  <c r="C1266" i="12"/>
  <c r="C1265" i="12" s="1"/>
  <c r="C1264" i="12" s="1"/>
  <c r="O1231" i="12"/>
  <c r="O1230" i="12" s="1"/>
  <c r="O1229" i="12" s="1"/>
  <c r="N1231" i="12"/>
  <c r="N1230" i="12" s="1"/>
  <c r="N1229" i="12" s="1"/>
  <c r="U1231" i="12"/>
  <c r="U1230" i="12" s="1"/>
  <c r="U1229" i="12" s="1"/>
  <c r="T1231" i="12"/>
  <c r="T1230" i="12" s="1"/>
  <c r="T1229" i="12" s="1"/>
  <c r="S1231" i="12"/>
  <c r="S1230" i="12" s="1"/>
  <c r="S1229" i="12" s="1"/>
  <c r="R1231" i="12"/>
  <c r="R1230" i="12" s="1"/>
  <c r="R1229" i="12" s="1"/>
  <c r="Q1231" i="12"/>
  <c r="Q1230" i="12" s="1"/>
  <c r="Q1229" i="12" s="1"/>
  <c r="P1231" i="12"/>
  <c r="P1230" i="12" s="1"/>
  <c r="P1229" i="12" s="1"/>
  <c r="M1231" i="12"/>
  <c r="M1230" i="12" s="1"/>
  <c r="M1229" i="12" s="1"/>
  <c r="L1231" i="12"/>
  <c r="L1230" i="12" s="1"/>
  <c r="L1229" i="12" s="1"/>
  <c r="K1231" i="12"/>
  <c r="K1230" i="12" s="1"/>
  <c r="K1229" i="12" s="1"/>
  <c r="J1231" i="12"/>
  <c r="I1231" i="12"/>
  <c r="I1230" i="12" s="1"/>
  <c r="I1229" i="12" s="1"/>
  <c r="H1231" i="12"/>
  <c r="H1230" i="12" s="1"/>
  <c r="H1229" i="12" s="1"/>
  <c r="G1231" i="12"/>
  <c r="G1230" i="12" s="1"/>
  <c r="G1229" i="12" s="1"/>
  <c r="F1231" i="12"/>
  <c r="F1230" i="12" s="1"/>
  <c r="F1229" i="12" s="1"/>
  <c r="E1231" i="12"/>
  <c r="E1230" i="12" s="1"/>
  <c r="E1229" i="12" s="1"/>
  <c r="D1231" i="12"/>
  <c r="D1230" i="12" s="1"/>
  <c r="D1229" i="12" s="1"/>
  <c r="C1231" i="12"/>
  <c r="C1230" i="12" s="1"/>
  <c r="C1229" i="12" s="1"/>
  <c r="J1230" i="12"/>
  <c r="J1229" i="12" s="1"/>
  <c r="O1227" i="12"/>
  <c r="O1226" i="12" s="1"/>
  <c r="O1225" i="12" s="1"/>
  <c r="N1227" i="12"/>
  <c r="N1226" i="12" s="1"/>
  <c r="N1225" i="12" s="1"/>
  <c r="U1227" i="12"/>
  <c r="U1226" i="12" s="1"/>
  <c r="U1225" i="12" s="1"/>
  <c r="T1227" i="12"/>
  <c r="T1226" i="12" s="1"/>
  <c r="T1225" i="12" s="1"/>
  <c r="S1227" i="12"/>
  <c r="S1226" i="12" s="1"/>
  <c r="S1225" i="12" s="1"/>
  <c r="R1227" i="12"/>
  <c r="R1226" i="12" s="1"/>
  <c r="R1225" i="12" s="1"/>
  <c r="Q1227" i="12"/>
  <c r="Q1226" i="12" s="1"/>
  <c r="Q1225" i="12" s="1"/>
  <c r="P1227" i="12"/>
  <c r="M1227" i="12"/>
  <c r="M1226" i="12" s="1"/>
  <c r="M1225" i="12" s="1"/>
  <c r="L1227" i="12"/>
  <c r="L1226" i="12" s="1"/>
  <c r="L1225" i="12" s="1"/>
  <c r="K1227" i="12"/>
  <c r="K1226" i="12" s="1"/>
  <c r="K1225" i="12" s="1"/>
  <c r="J1227" i="12"/>
  <c r="J1226" i="12" s="1"/>
  <c r="J1225" i="12" s="1"/>
  <c r="I1227" i="12"/>
  <c r="I1226" i="12" s="1"/>
  <c r="I1225" i="12" s="1"/>
  <c r="H1227" i="12"/>
  <c r="H1226" i="12" s="1"/>
  <c r="H1225" i="12" s="1"/>
  <c r="G1227" i="12"/>
  <c r="G1226" i="12" s="1"/>
  <c r="G1225" i="12" s="1"/>
  <c r="F1227" i="12"/>
  <c r="F1226" i="12" s="1"/>
  <c r="F1225" i="12" s="1"/>
  <c r="E1227" i="12"/>
  <c r="E1226" i="12" s="1"/>
  <c r="E1225" i="12" s="1"/>
  <c r="D1227" i="12"/>
  <c r="D1226" i="12" s="1"/>
  <c r="D1225" i="12" s="1"/>
  <c r="C1227" i="12"/>
  <c r="C1226" i="12" s="1"/>
  <c r="C1225" i="12" s="1"/>
  <c r="P1226" i="12"/>
  <c r="P1225" i="12" s="1"/>
  <c r="O1222" i="12"/>
  <c r="N1222" i="12"/>
  <c r="U1222" i="12"/>
  <c r="T1222" i="12"/>
  <c r="S1222" i="12"/>
  <c r="R1222" i="12"/>
  <c r="Q1222" i="12"/>
  <c r="P1222" i="12"/>
  <c r="M1222" i="12"/>
  <c r="L1222" i="12"/>
  <c r="K1222" i="12"/>
  <c r="J1222" i="12"/>
  <c r="I1222" i="12"/>
  <c r="H1222" i="12"/>
  <c r="G1222" i="12"/>
  <c r="F1222" i="12"/>
  <c r="E1222" i="12"/>
  <c r="D1222" i="12"/>
  <c r="C1222" i="12"/>
  <c r="O1220" i="12"/>
  <c r="N1220" i="12"/>
  <c r="U1220" i="12"/>
  <c r="T1220" i="12"/>
  <c r="S1220" i="12"/>
  <c r="R1220" i="12"/>
  <c r="Q1220" i="12"/>
  <c r="P1220" i="12"/>
  <c r="M1220" i="12"/>
  <c r="L1220" i="12"/>
  <c r="K1220" i="12"/>
  <c r="J1220" i="12"/>
  <c r="I1220" i="12"/>
  <c r="H1220" i="12"/>
  <c r="G1220" i="12"/>
  <c r="F1220" i="12"/>
  <c r="E1220" i="12"/>
  <c r="D1220" i="12"/>
  <c r="C1220" i="12"/>
  <c r="O1214" i="12"/>
  <c r="N1214" i="12"/>
  <c r="U1214" i="12"/>
  <c r="T1214" i="12"/>
  <c r="S1214" i="12"/>
  <c r="R1214" i="12"/>
  <c r="Q1214" i="12"/>
  <c r="P1214" i="12"/>
  <c r="M1214" i="12"/>
  <c r="L1214" i="12"/>
  <c r="K1214" i="12"/>
  <c r="J1214" i="12"/>
  <c r="I1214" i="12"/>
  <c r="H1214" i="12"/>
  <c r="G1214" i="12"/>
  <c r="F1214" i="12"/>
  <c r="E1214" i="12"/>
  <c r="D1214" i="12"/>
  <c r="C1214" i="12"/>
  <c r="O1206" i="12"/>
  <c r="N1206" i="12"/>
  <c r="U1206" i="12"/>
  <c r="T1206" i="12"/>
  <c r="S1206" i="12"/>
  <c r="R1206" i="12"/>
  <c r="Q1206" i="12"/>
  <c r="P1206" i="12"/>
  <c r="M1206" i="12"/>
  <c r="L1206" i="12"/>
  <c r="K1206" i="12"/>
  <c r="J1206" i="12"/>
  <c r="I1206" i="12"/>
  <c r="H1206" i="12"/>
  <c r="G1206" i="12"/>
  <c r="F1206" i="12"/>
  <c r="E1206" i="12"/>
  <c r="D1206" i="12"/>
  <c r="C1206" i="12"/>
  <c r="O1202" i="12"/>
  <c r="N1202" i="12"/>
  <c r="U1202" i="12"/>
  <c r="T1202" i="12"/>
  <c r="S1202" i="12"/>
  <c r="R1202" i="12"/>
  <c r="Q1202" i="12"/>
  <c r="P1202" i="12"/>
  <c r="M1202" i="12"/>
  <c r="L1202" i="12"/>
  <c r="K1202" i="12"/>
  <c r="J1202" i="12"/>
  <c r="I1202" i="12"/>
  <c r="H1202" i="12"/>
  <c r="G1202" i="12"/>
  <c r="F1202" i="12"/>
  <c r="E1202" i="12"/>
  <c r="D1202" i="12"/>
  <c r="C1202" i="12"/>
  <c r="O1195" i="12"/>
  <c r="N1195" i="12"/>
  <c r="U1195" i="12"/>
  <c r="T1195" i="12"/>
  <c r="S1195" i="12"/>
  <c r="R1195" i="12"/>
  <c r="Q1195" i="12"/>
  <c r="P1195" i="12"/>
  <c r="M1195" i="12"/>
  <c r="L1195" i="12"/>
  <c r="K1195" i="12"/>
  <c r="J1195" i="12"/>
  <c r="I1195" i="12"/>
  <c r="H1195" i="12"/>
  <c r="G1195" i="12"/>
  <c r="F1195" i="12"/>
  <c r="E1195" i="12"/>
  <c r="D1195" i="12"/>
  <c r="C1195" i="12"/>
  <c r="O1189" i="12"/>
  <c r="N1189" i="12"/>
  <c r="U1189" i="12"/>
  <c r="T1189" i="12"/>
  <c r="S1189" i="12"/>
  <c r="R1189" i="12"/>
  <c r="Q1189" i="12"/>
  <c r="P1189" i="12"/>
  <c r="M1189" i="12"/>
  <c r="L1189" i="12"/>
  <c r="K1189" i="12"/>
  <c r="J1189" i="12"/>
  <c r="I1189" i="12"/>
  <c r="H1189" i="12"/>
  <c r="G1189" i="12"/>
  <c r="F1189" i="12"/>
  <c r="E1189" i="12"/>
  <c r="D1189" i="12"/>
  <c r="C1189" i="12"/>
  <c r="O1182" i="12"/>
  <c r="N1182" i="12"/>
  <c r="U1182" i="12"/>
  <c r="T1182" i="12"/>
  <c r="S1182" i="12"/>
  <c r="R1182" i="12"/>
  <c r="Q1182" i="12"/>
  <c r="P1182" i="12"/>
  <c r="M1182" i="12"/>
  <c r="L1182" i="12"/>
  <c r="K1182" i="12"/>
  <c r="J1182" i="12"/>
  <c r="I1182" i="12"/>
  <c r="H1182" i="12"/>
  <c r="G1182" i="12"/>
  <c r="F1182" i="12"/>
  <c r="E1182" i="12"/>
  <c r="D1182" i="12"/>
  <c r="C1182" i="12"/>
  <c r="O1176" i="12"/>
  <c r="N1176" i="12"/>
  <c r="U1176" i="12"/>
  <c r="T1176" i="12"/>
  <c r="S1176" i="12"/>
  <c r="R1176" i="12"/>
  <c r="Q1176" i="12"/>
  <c r="P1176" i="12"/>
  <c r="M1176" i="12"/>
  <c r="L1176" i="12"/>
  <c r="K1176" i="12"/>
  <c r="J1176" i="12"/>
  <c r="I1176" i="12"/>
  <c r="H1176" i="12"/>
  <c r="G1176" i="12"/>
  <c r="F1176" i="12"/>
  <c r="E1176" i="12"/>
  <c r="D1176" i="12"/>
  <c r="C1176" i="12"/>
  <c r="O1166" i="12"/>
  <c r="N1166" i="12"/>
  <c r="U1166" i="12"/>
  <c r="T1166" i="12"/>
  <c r="S1166" i="12"/>
  <c r="R1166" i="12"/>
  <c r="Q1166" i="12"/>
  <c r="P1166" i="12"/>
  <c r="M1166" i="12"/>
  <c r="L1166" i="12"/>
  <c r="K1166" i="12"/>
  <c r="J1166" i="12"/>
  <c r="I1166" i="12"/>
  <c r="H1166" i="12"/>
  <c r="G1166" i="12"/>
  <c r="F1166" i="12"/>
  <c r="E1166" i="12"/>
  <c r="D1166" i="12"/>
  <c r="C1166" i="12"/>
  <c r="O1158" i="12"/>
  <c r="N1158" i="12"/>
  <c r="U1158" i="12"/>
  <c r="T1158" i="12"/>
  <c r="S1158" i="12"/>
  <c r="R1158" i="12"/>
  <c r="Q1158" i="12"/>
  <c r="P1158" i="12"/>
  <c r="M1158" i="12"/>
  <c r="L1158" i="12"/>
  <c r="K1158" i="12"/>
  <c r="J1158" i="12"/>
  <c r="I1158" i="12"/>
  <c r="H1158" i="12"/>
  <c r="G1158" i="12"/>
  <c r="F1158" i="12"/>
  <c r="E1158" i="12"/>
  <c r="D1158" i="12"/>
  <c r="C1158" i="12"/>
  <c r="O1152" i="12"/>
  <c r="N1152" i="12"/>
  <c r="U1152" i="12"/>
  <c r="T1152" i="12"/>
  <c r="S1152" i="12"/>
  <c r="R1152" i="12"/>
  <c r="Q1152" i="12"/>
  <c r="P1152" i="12"/>
  <c r="M1152" i="12"/>
  <c r="L1152" i="12"/>
  <c r="K1152" i="12"/>
  <c r="J1152" i="12"/>
  <c r="I1152" i="12"/>
  <c r="H1152" i="12"/>
  <c r="G1152" i="12"/>
  <c r="F1152" i="12"/>
  <c r="E1152" i="12"/>
  <c r="D1152" i="12"/>
  <c r="C1152" i="12"/>
  <c r="O1146" i="12"/>
  <c r="N1146" i="12"/>
  <c r="U1146" i="12"/>
  <c r="T1146" i="12"/>
  <c r="S1146" i="12"/>
  <c r="R1146" i="12"/>
  <c r="Q1146" i="12"/>
  <c r="P1146" i="12"/>
  <c r="M1146" i="12"/>
  <c r="L1146" i="12"/>
  <c r="K1146" i="12"/>
  <c r="J1146" i="12"/>
  <c r="I1146" i="12"/>
  <c r="H1146" i="12"/>
  <c r="G1146" i="12"/>
  <c r="F1146" i="12"/>
  <c r="E1146" i="12"/>
  <c r="D1146" i="12"/>
  <c r="C1146" i="12"/>
  <c r="O1141" i="12"/>
  <c r="N1141" i="12"/>
  <c r="U1141" i="12"/>
  <c r="T1141" i="12"/>
  <c r="S1141" i="12"/>
  <c r="R1141" i="12"/>
  <c r="Q1141" i="12"/>
  <c r="P1141" i="12"/>
  <c r="M1141" i="12"/>
  <c r="L1141" i="12"/>
  <c r="K1141" i="12"/>
  <c r="J1141" i="12"/>
  <c r="I1141" i="12"/>
  <c r="H1141" i="12"/>
  <c r="G1141" i="12"/>
  <c r="F1141" i="12"/>
  <c r="E1141" i="12"/>
  <c r="D1141" i="12"/>
  <c r="C1141" i="12"/>
  <c r="O1132" i="12"/>
  <c r="O1126" i="12" s="1"/>
  <c r="N1132" i="12"/>
  <c r="N1126" i="12" s="1"/>
  <c r="U1132" i="12"/>
  <c r="U1126" i="12" s="1"/>
  <c r="T1132" i="12"/>
  <c r="T1126" i="12" s="1"/>
  <c r="S1132" i="12"/>
  <c r="S1126" i="12" s="1"/>
  <c r="R1132" i="12"/>
  <c r="R1126" i="12" s="1"/>
  <c r="Q1132" i="12"/>
  <c r="Q1126" i="12" s="1"/>
  <c r="P1132" i="12"/>
  <c r="P1126" i="12" s="1"/>
  <c r="M1132" i="12"/>
  <c r="M1126" i="12" s="1"/>
  <c r="L1132" i="12"/>
  <c r="L1126" i="12" s="1"/>
  <c r="K1132" i="12"/>
  <c r="K1126" i="12" s="1"/>
  <c r="J1132" i="12"/>
  <c r="J1126" i="12" s="1"/>
  <c r="I1132" i="12"/>
  <c r="I1126" i="12" s="1"/>
  <c r="H1132" i="12"/>
  <c r="H1126" i="12" s="1"/>
  <c r="G1132" i="12"/>
  <c r="G1126" i="12" s="1"/>
  <c r="F1132" i="12"/>
  <c r="F1126" i="12" s="1"/>
  <c r="E1132" i="12"/>
  <c r="E1126" i="12" s="1"/>
  <c r="D1132" i="12"/>
  <c r="D1126" i="12" s="1"/>
  <c r="C1132" i="12"/>
  <c r="C1126" i="12" s="1"/>
  <c r="O1119" i="12"/>
  <c r="N1119" i="12"/>
  <c r="U1119" i="12"/>
  <c r="T1119" i="12"/>
  <c r="S1119" i="12"/>
  <c r="R1119" i="12"/>
  <c r="Q1119" i="12"/>
  <c r="P1119" i="12"/>
  <c r="M1119" i="12"/>
  <c r="L1119" i="12"/>
  <c r="K1119" i="12"/>
  <c r="J1119" i="12"/>
  <c r="I1119" i="12"/>
  <c r="H1119" i="12"/>
  <c r="G1119" i="12"/>
  <c r="F1119" i="12"/>
  <c r="E1119" i="12"/>
  <c r="D1119" i="12"/>
  <c r="C1119" i="12"/>
  <c r="O1109" i="12"/>
  <c r="N1109" i="12"/>
  <c r="U1109" i="12"/>
  <c r="T1109" i="12"/>
  <c r="S1109" i="12"/>
  <c r="R1109" i="12"/>
  <c r="Q1109" i="12"/>
  <c r="P1109" i="12"/>
  <c r="M1109" i="12"/>
  <c r="L1109" i="12"/>
  <c r="K1109" i="12"/>
  <c r="J1109" i="12"/>
  <c r="I1109" i="12"/>
  <c r="H1109" i="12"/>
  <c r="G1109" i="12"/>
  <c r="F1109" i="12"/>
  <c r="E1109" i="12"/>
  <c r="D1109" i="12"/>
  <c r="C1109" i="12"/>
  <c r="O1099" i="12"/>
  <c r="N1099" i="12"/>
  <c r="U1099" i="12"/>
  <c r="T1099" i="12"/>
  <c r="S1099" i="12"/>
  <c r="R1099" i="12"/>
  <c r="Q1099" i="12"/>
  <c r="P1099" i="12"/>
  <c r="M1099" i="12"/>
  <c r="L1099" i="12"/>
  <c r="K1099" i="12"/>
  <c r="J1099" i="12"/>
  <c r="I1099" i="12"/>
  <c r="H1099" i="12"/>
  <c r="G1099" i="12"/>
  <c r="F1099" i="12"/>
  <c r="E1099" i="12"/>
  <c r="D1099" i="12"/>
  <c r="C1099" i="12"/>
  <c r="O1093" i="12"/>
  <c r="N1093" i="12"/>
  <c r="U1093" i="12"/>
  <c r="T1093" i="12"/>
  <c r="S1093" i="12"/>
  <c r="R1093" i="12"/>
  <c r="Q1093" i="12"/>
  <c r="P1093" i="12"/>
  <c r="M1093" i="12"/>
  <c r="L1093" i="12"/>
  <c r="K1093" i="12"/>
  <c r="J1093" i="12"/>
  <c r="I1093" i="12"/>
  <c r="H1093" i="12"/>
  <c r="G1093" i="12"/>
  <c r="F1093" i="12"/>
  <c r="E1093" i="12"/>
  <c r="D1093" i="12"/>
  <c r="C1093" i="12"/>
  <c r="O1089" i="12"/>
  <c r="N1089" i="12"/>
  <c r="U1089" i="12"/>
  <c r="T1089" i="12"/>
  <c r="S1089" i="12"/>
  <c r="R1089" i="12"/>
  <c r="Q1089" i="12"/>
  <c r="P1089" i="12"/>
  <c r="M1089" i="12"/>
  <c r="L1089" i="12"/>
  <c r="K1089" i="12"/>
  <c r="J1089" i="12"/>
  <c r="I1089" i="12"/>
  <c r="H1089" i="12"/>
  <c r="G1089" i="12"/>
  <c r="F1089" i="12"/>
  <c r="E1089" i="12"/>
  <c r="D1089" i="12"/>
  <c r="C1089" i="12"/>
  <c r="O1084" i="12"/>
  <c r="N1084" i="12"/>
  <c r="U1084" i="12"/>
  <c r="T1084" i="12"/>
  <c r="S1084" i="12"/>
  <c r="R1084" i="12"/>
  <c r="Q1084" i="12"/>
  <c r="P1084" i="12"/>
  <c r="M1084" i="12"/>
  <c r="L1084" i="12"/>
  <c r="K1084" i="12"/>
  <c r="J1084" i="12"/>
  <c r="I1084" i="12"/>
  <c r="H1084" i="12"/>
  <c r="G1084" i="12"/>
  <c r="F1084" i="12"/>
  <c r="E1084" i="12"/>
  <c r="D1084" i="12"/>
  <c r="C1084" i="12"/>
  <c r="O1078" i="12"/>
  <c r="N1078" i="12"/>
  <c r="U1078" i="12"/>
  <c r="T1078" i="12"/>
  <c r="S1078" i="12"/>
  <c r="R1078" i="12"/>
  <c r="Q1078" i="12"/>
  <c r="P1078" i="12"/>
  <c r="M1078" i="12"/>
  <c r="L1078" i="12"/>
  <c r="K1078" i="12"/>
  <c r="J1078" i="12"/>
  <c r="I1078" i="12"/>
  <c r="H1078" i="12"/>
  <c r="G1078" i="12"/>
  <c r="F1078" i="12"/>
  <c r="E1078" i="12"/>
  <c r="D1078" i="12"/>
  <c r="C1078" i="12"/>
  <c r="O1074" i="12"/>
  <c r="N1074" i="12"/>
  <c r="N1073" i="12" s="1"/>
  <c r="U1074" i="12"/>
  <c r="T1074" i="12"/>
  <c r="S1074" i="12"/>
  <c r="R1074" i="12"/>
  <c r="Q1074" i="12"/>
  <c r="P1074" i="12"/>
  <c r="M1074" i="12"/>
  <c r="L1074" i="12"/>
  <c r="K1074" i="12"/>
  <c r="J1074" i="12"/>
  <c r="I1074" i="12"/>
  <c r="H1074" i="12"/>
  <c r="H1073" i="12" s="1"/>
  <c r="G1074" i="12"/>
  <c r="F1074" i="12"/>
  <c r="E1074" i="12"/>
  <c r="D1074" i="12"/>
  <c r="C1074" i="12"/>
  <c r="O1066" i="12"/>
  <c r="N1066" i="12"/>
  <c r="U1066" i="12"/>
  <c r="T1066" i="12"/>
  <c r="S1066" i="12"/>
  <c r="R1066" i="12"/>
  <c r="Q1066" i="12"/>
  <c r="P1066" i="12"/>
  <c r="M1066" i="12"/>
  <c r="L1066" i="12"/>
  <c r="K1066" i="12"/>
  <c r="J1066" i="12"/>
  <c r="I1066" i="12"/>
  <c r="H1066" i="12"/>
  <c r="G1066" i="12"/>
  <c r="F1066" i="12"/>
  <c r="E1066" i="12"/>
  <c r="D1066" i="12"/>
  <c r="C1066" i="12"/>
  <c r="O1059" i="12"/>
  <c r="N1059" i="12"/>
  <c r="U1059" i="12"/>
  <c r="T1059" i="12"/>
  <c r="S1059" i="12"/>
  <c r="R1059" i="12"/>
  <c r="Q1059" i="12"/>
  <c r="P1059" i="12"/>
  <c r="M1059" i="12"/>
  <c r="L1059" i="12"/>
  <c r="K1059" i="12"/>
  <c r="J1059" i="12"/>
  <c r="I1059" i="12"/>
  <c r="H1059" i="12"/>
  <c r="G1059" i="12"/>
  <c r="F1059" i="12"/>
  <c r="E1059" i="12"/>
  <c r="D1059" i="12"/>
  <c r="C1059" i="12"/>
  <c r="O1045" i="12"/>
  <c r="O1040" i="12" s="1"/>
  <c r="N1045" i="12"/>
  <c r="N1040" i="12" s="1"/>
  <c r="U1045" i="12"/>
  <c r="T1045" i="12"/>
  <c r="T1040" i="12" s="1"/>
  <c r="S1045" i="12"/>
  <c r="S1040" i="12" s="1"/>
  <c r="R1045" i="12"/>
  <c r="R1040" i="12" s="1"/>
  <c r="Q1045" i="12"/>
  <c r="Q1040" i="12" s="1"/>
  <c r="P1045" i="12"/>
  <c r="P1040" i="12" s="1"/>
  <c r="M1045" i="12"/>
  <c r="M1040" i="12" s="1"/>
  <c r="L1045" i="12"/>
  <c r="K1045" i="12"/>
  <c r="J1045" i="12"/>
  <c r="I1045" i="12"/>
  <c r="I1040" i="12" s="1"/>
  <c r="H1045" i="12"/>
  <c r="H1040" i="12" s="1"/>
  <c r="G1045" i="12"/>
  <c r="G1040" i="12" s="1"/>
  <c r="F1045" i="12"/>
  <c r="F1040" i="12" s="1"/>
  <c r="E1045" i="12"/>
  <c r="E1040" i="12" s="1"/>
  <c r="D1045" i="12"/>
  <c r="C1045" i="12"/>
  <c r="C1040" i="12" s="1"/>
  <c r="U1040" i="12"/>
  <c r="L1040" i="12"/>
  <c r="K1040" i="12"/>
  <c r="J1040" i="12"/>
  <c r="D1040" i="12"/>
  <c r="O1033" i="12"/>
  <c r="N1033" i="12"/>
  <c r="U1033" i="12"/>
  <c r="T1033" i="12"/>
  <c r="S1033" i="12"/>
  <c r="R1033" i="12"/>
  <c r="Q1033" i="12"/>
  <c r="P1033" i="12"/>
  <c r="M1033" i="12"/>
  <c r="L1033" i="12"/>
  <c r="K1033" i="12"/>
  <c r="J1033" i="12"/>
  <c r="I1033" i="12"/>
  <c r="H1033" i="12"/>
  <c r="G1033" i="12"/>
  <c r="F1033" i="12"/>
  <c r="E1033" i="12"/>
  <c r="D1033" i="12"/>
  <c r="C1033" i="12"/>
  <c r="O1028" i="12"/>
  <c r="N1028" i="12"/>
  <c r="U1028" i="12"/>
  <c r="T1028" i="12"/>
  <c r="S1028" i="12"/>
  <c r="R1028" i="12"/>
  <c r="Q1028" i="12"/>
  <c r="P1028" i="12"/>
  <c r="M1028" i="12"/>
  <c r="L1028" i="12"/>
  <c r="K1028" i="12"/>
  <c r="J1028" i="12"/>
  <c r="I1028" i="12"/>
  <c r="H1028" i="12"/>
  <c r="G1028" i="12"/>
  <c r="F1028" i="12"/>
  <c r="E1028" i="12"/>
  <c r="D1028" i="12"/>
  <c r="C1028" i="12"/>
  <c r="O1019" i="12"/>
  <c r="N1019" i="12"/>
  <c r="U1019" i="12"/>
  <c r="T1019" i="12"/>
  <c r="S1019" i="12"/>
  <c r="R1019" i="12"/>
  <c r="Q1019" i="12"/>
  <c r="P1019" i="12"/>
  <c r="M1019" i="12"/>
  <c r="L1019" i="12"/>
  <c r="K1019" i="12"/>
  <c r="J1019" i="12"/>
  <c r="I1019" i="12"/>
  <c r="H1019" i="12"/>
  <c r="G1019" i="12"/>
  <c r="F1019" i="12"/>
  <c r="E1019" i="12"/>
  <c r="D1019" i="12"/>
  <c r="C1019" i="12"/>
  <c r="O1014" i="12"/>
  <c r="N1014" i="12"/>
  <c r="U1014" i="12"/>
  <c r="T1014" i="12"/>
  <c r="S1014" i="12"/>
  <c r="R1014" i="12"/>
  <c r="Q1014" i="12"/>
  <c r="P1014" i="12"/>
  <c r="M1014" i="12"/>
  <c r="L1014" i="12"/>
  <c r="K1014" i="12"/>
  <c r="J1014" i="12"/>
  <c r="I1014" i="12"/>
  <c r="H1014" i="12"/>
  <c r="G1014" i="12"/>
  <c r="F1014" i="12"/>
  <c r="E1014" i="12"/>
  <c r="D1014" i="12"/>
  <c r="C1014" i="12"/>
  <c r="O1008" i="12"/>
  <c r="N1008" i="12"/>
  <c r="U1008" i="12"/>
  <c r="T1008" i="12"/>
  <c r="S1008" i="12"/>
  <c r="R1008" i="12"/>
  <c r="Q1008" i="12"/>
  <c r="P1008" i="12"/>
  <c r="M1008" i="12"/>
  <c r="L1008" i="12"/>
  <c r="K1008" i="12"/>
  <c r="J1008" i="12"/>
  <c r="I1008" i="12"/>
  <c r="H1008" i="12"/>
  <c r="G1008" i="12"/>
  <c r="F1008" i="12"/>
  <c r="E1008" i="12"/>
  <c r="D1008" i="12"/>
  <c r="C1008" i="12"/>
  <c r="O993" i="12"/>
  <c r="N993" i="12"/>
  <c r="U993" i="12"/>
  <c r="T993" i="12"/>
  <c r="S993" i="12"/>
  <c r="R993" i="12"/>
  <c r="Q993" i="12"/>
  <c r="P993" i="12"/>
  <c r="M993" i="12"/>
  <c r="L993" i="12"/>
  <c r="K993" i="12"/>
  <c r="J993" i="12"/>
  <c r="I993" i="12"/>
  <c r="H993" i="12"/>
  <c r="G993" i="12"/>
  <c r="F993" i="12"/>
  <c r="E993" i="12"/>
  <c r="D993" i="12"/>
  <c r="C993" i="12"/>
  <c r="O990" i="12"/>
  <c r="N990" i="12"/>
  <c r="U990" i="12"/>
  <c r="T990" i="12"/>
  <c r="S990" i="12"/>
  <c r="R990" i="12"/>
  <c r="Q990" i="12"/>
  <c r="P990" i="12"/>
  <c r="M990" i="12"/>
  <c r="L990" i="12"/>
  <c r="K990" i="12"/>
  <c r="J990" i="12"/>
  <c r="I990" i="12"/>
  <c r="H990" i="12"/>
  <c r="G990" i="12"/>
  <c r="F990" i="12"/>
  <c r="E990" i="12"/>
  <c r="D990" i="12"/>
  <c r="C990" i="12"/>
  <c r="O982" i="12"/>
  <c r="O975" i="12" s="1"/>
  <c r="N982" i="12"/>
  <c r="N975" i="12" s="1"/>
  <c r="U982" i="12"/>
  <c r="U975" i="12" s="1"/>
  <c r="T982" i="12"/>
  <c r="T975" i="12" s="1"/>
  <c r="S982" i="12"/>
  <c r="S975" i="12" s="1"/>
  <c r="R982" i="12"/>
  <c r="R975" i="12" s="1"/>
  <c r="Q982" i="12"/>
  <c r="Q975" i="12" s="1"/>
  <c r="P982" i="12"/>
  <c r="P975" i="12" s="1"/>
  <c r="M982" i="12"/>
  <c r="M975" i="12" s="1"/>
  <c r="L982" i="12"/>
  <c r="L975" i="12" s="1"/>
  <c r="K982" i="12"/>
  <c r="K975" i="12" s="1"/>
  <c r="J982" i="12"/>
  <c r="J975" i="12" s="1"/>
  <c r="I982" i="12"/>
  <c r="I975" i="12" s="1"/>
  <c r="H982" i="12"/>
  <c r="H975" i="12" s="1"/>
  <c r="G982" i="12"/>
  <c r="G975" i="12" s="1"/>
  <c r="F982" i="12"/>
  <c r="F975" i="12" s="1"/>
  <c r="E982" i="12"/>
  <c r="E975" i="12" s="1"/>
  <c r="D982" i="12"/>
  <c r="D975" i="12" s="1"/>
  <c r="C982" i="12"/>
  <c r="C975" i="12" s="1"/>
  <c r="O970" i="12"/>
  <c r="N970" i="12"/>
  <c r="U970" i="12"/>
  <c r="T970" i="12"/>
  <c r="S970" i="12"/>
  <c r="R970" i="12"/>
  <c r="Q970" i="12"/>
  <c r="P970" i="12"/>
  <c r="M970" i="12"/>
  <c r="L970" i="12"/>
  <c r="K970" i="12"/>
  <c r="J970" i="12"/>
  <c r="I970" i="12"/>
  <c r="H970" i="12"/>
  <c r="G970" i="12"/>
  <c r="F970" i="12"/>
  <c r="E970" i="12"/>
  <c r="D970" i="12"/>
  <c r="C970" i="12"/>
  <c r="O961" i="12"/>
  <c r="N961" i="12"/>
  <c r="U961" i="12"/>
  <c r="T961" i="12"/>
  <c r="S961" i="12"/>
  <c r="R961" i="12"/>
  <c r="Q961" i="12"/>
  <c r="P961" i="12"/>
  <c r="M961" i="12"/>
  <c r="L961" i="12"/>
  <c r="K961" i="12"/>
  <c r="J961" i="12"/>
  <c r="I961" i="12"/>
  <c r="H961" i="12"/>
  <c r="G961" i="12"/>
  <c r="F961" i="12"/>
  <c r="E961" i="12"/>
  <c r="D961" i="12"/>
  <c r="C961" i="12"/>
  <c r="O954" i="12"/>
  <c r="N954" i="12"/>
  <c r="U954" i="12"/>
  <c r="T954" i="12"/>
  <c r="S954" i="12"/>
  <c r="R954" i="12"/>
  <c r="Q954" i="12"/>
  <c r="P954" i="12"/>
  <c r="M954" i="12"/>
  <c r="L954" i="12"/>
  <c r="K954" i="12"/>
  <c r="J954" i="12"/>
  <c r="I954" i="12"/>
  <c r="H954" i="12"/>
  <c r="G954" i="12"/>
  <c r="F954" i="12"/>
  <c r="E954" i="12"/>
  <c r="D954" i="12"/>
  <c r="C954" i="12"/>
  <c r="O951" i="12"/>
  <c r="N951" i="12"/>
  <c r="U951" i="12"/>
  <c r="T951" i="12"/>
  <c r="S951" i="12"/>
  <c r="R951" i="12"/>
  <c r="Q951" i="12"/>
  <c r="P951" i="12"/>
  <c r="M951" i="12"/>
  <c r="L951" i="12"/>
  <c r="K951" i="12"/>
  <c r="J951" i="12"/>
  <c r="I951" i="12"/>
  <c r="H951" i="12"/>
  <c r="G951" i="12"/>
  <c r="F951" i="12"/>
  <c r="E951" i="12"/>
  <c r="D951" i="12"/>
  <c r="C951" i="12"/>
  <c r="O942" i="12"/>
  <c r="O935" i="12"/>
  <c r="O918" i="12"/>
  <c r="O917" i="12" s="1"/>
  <c r="N918" i="12"/>
  <c r="N917" i="12" s="1"/>
  <c r="U918" i="12"/>
  <c r="U917" i="12" s="1"/>
  <c r="T918" i="12"/>
  <c r="T917" i="12" s="1"/>
  <c r="S918" i="12"/>
  <c r="S917" i="12" s="1"/>
  <c r="R918" i="12"/>
  <c r="R917" i="12" s="1"/>
  <c r="Q918" i="12"/>
  <c r="Q917" i="12" s="1"/>
  <c r="P918" i="12"/>
  <c r="P917" i="12" s="1"/>
  <c r="M918" i="12"/>
  <c r="M917" i="12" s="1"/>
  <c r="L918" i="12"/>
  <c r="L917" i="12" s="1"/>
  <c r="K918" i="12"/>
  <c r="K917" i="12" s="1"/>
  <c r="J918" i="12"/>
  <c r="J917" i="12" s="1"/>
  <c r="I918" i="12"/>
  <c r="I917" i="12" s="1"/>
  <c r="H918" i="12"/>
  <c r="H917" i="12" s="1"/>
  <c r="G918" i="12"/>
  <c r="G917" i="12" s="1"/>
  <c r="F918" i="12"/>
  <c r="F917" i="12" s="1"/>
  <c r="E918" i="12"/>
  <c r="E917" i="12" s="1"/>
  <c r="D918" i="12"/>
  <c r="D917" i="12" s="1"/>
  <c r="C918" i="12"/>
  <c r="C917" i="12" s="1"/>
  <c r="O909" i="12"/>
  <c r="N909" i="12"/>
  <c r="U909" i="12"/>
  <c r="T909" i="12"/>
  <c r="S909" i="12"/>
  <c r="R909" i="12"/>
  <c r="Q909" i="12"/>
  <c r="P909" i="12"/>
  <c r="M909" i="12"/>
  <c r="L909" i="12"/>
  <c r="K909" i="12"/>
  <c r="J909" i="12"/>
  <c r="I909" i="12"/>
  <c r="H909" i="12"/>
  <c r="G909" i="12"/>
  <c r="F909" i="12"/>
  <c r="E909" i="12"/>
  <c r="D909" i="12"/>
  <c r="C909" i="12"/>
  <c r="O903" i="12"/>
  <c r="N903" i="12"/>
  <c r="U903" i="12"/>
  <c r="T903" i="12"/>
  <c r="S903" i="12"/>
  <c r="R903" i="12"/>
  <c r="Q903" i="12"/>
  <c r="P903" i="12"/>
  <c r="M903" i="12"/>
  <c r="L903" i="12"/>
  <c r="K903" i="12"/>
  <c r="J903" i="12"/>
  <c r="I903" i="12"/>
  <c r="H903" i="12"/>
  <c r="G903" i="12"/>
  <c r="F903" i="12"/>
  <c r="E903" i="12"/>
  <c r="D903" i="12"/>
  <c r="C903" i="12"/>
  <c r="O897" i="12"/>
  <c r="N897" i="12"/>
  <c r="U897" i="12"/>
  <c r="T897" i="12"/>
  <c r="S897" i="12"/>
  <c r="R897" i="12"/>
  <c r="Q897" i="12"/>
  <c r="P897" i="12"/>
  <c r="M897" i="12"/>
  <c r="L897" i="12"/>
  <c r="K897" i="12"/>
  <c r="J897" i="12"/>
  <c r="I897" i="12"/>
  <c r="H897" i="12"/>
  <c r="G897" i="12"/>
  <c r="F897" i="12"/>
  <c r="E897" i="12"/>
  <c r="D897" i="12"/>
  <c r="C897" i="12"/>
  <c r="O888" i="12"/>
  <c r="N888" i="12"/>
  <c r="U888" i="12"/>
  <c r="T888" i="12"/>
  <c r="S888" i="12"/>
  <c r="R888" i="12"/>
  <c r="Q888" i="12"/>
  <c r="P888" i="12"/>
  <c r="M888" i="12"/>
  <c r="L888" i="12"/>
  <c r="K888" i="12"/>
  <c r="J888" i="12"/>
  <c r="I888" i="12"/>
  <c r="H888" i="12"/>
  <c r="G888" i="12"/>
  <c r="F888" i="12"/>
  <c r="E888" i="12"/>
  <c r="D888" i="12"/>
  <c r="C888" i="12"/>
  <c r="O880" i="12"/>
  <c r="N880" i="12"/>
  <c r="U880" i="12"/>
  <c r="T880" i="12"/>
  <c r="S880" i="12"/>
  <c r="R880" i="12"/>
  <c r="Q880" i="12"/>
  <c r="P880" i="12"/>
  <c r="M880" i="12"/>
  <c r="L880" i="12"/>
  <c r="K880" i="12"/>
  <c r="J880" i="12"/>
  <c r="I880" i="12"/>
  <c r="H880" i="12"/>
  <c r="G880" i="12"/>
  <c r="F880" i="12"/>
  <c r="E880" i="12"/>
  <c r="D880" i="12"/>
  <c r="C880" i="12"/>
  <c r="O871" i="12"/>
  <c r="N871" i="12"/>
  <c r="U871" i="12"/>
  <c r="T871" i="12"/>
  <c r="S871" i="12"/>
  <c r="R871" i="12"/>
  <c r="Q871" i="12"/>
  <c r="P871" i="12"/>
  <c r="M871" i="12"/>
  <c r="L871" i="12"/>
  <c r="K871" i="12"/>
  <c r="J871" i="12"/>
  <c r="I871" i="12"/>
  <c r="H871" i="12"/>
  <c r="G871" i="12"/>
  <c r="F871" i="12"/>
  <c r="E871" i="12"/>
  <c r="D871" i="12"/>
  <c r="C871" i="12"/>
  <c r="O860" i="12"/>
  <c r="O850" i="12"/>
  <c r="O841" i="12"/>
  <c r="O834" i="12"/>
  <c r="O830" i="12"/>
  <c r="O820" i="12"/>
  <c r="O809" i="12"/>
  <c r="O808" i="12" s="1"/>
  <c r="P809" i="12"/>
  <c r="P808" i="12" s="1"/>
  <c r="C809" i="12"/>
  <c r="C808" i="12" s="1"/>
  <c r="O798" i="12"/>
  <c r="N798" i="12"/>
  <c r="N797" i="12" s="1"/>
  <c r="U798" i="12"/>
  <c r="U797" i="12" s="1"/>
  <c r="T798" i="12"/>
  <c r="T797" i="12" s="1"/>
  <c r="S798" i="12"/>
  <c r="S797" i="12" s="1"/>
  <c r="R798" i="12"/>
  <c r="R797" i="12" s="1"/>
  <c r="Q798" i="12"/>
  <c r="Q797" i="12" s="1"/>
  <c r="P798" i="12"/>
  <c r="M798" i="12"/>
  <c r="M797" i="12" s="1"/>
  <c r="L798" i="12"/>
  <c r="L797" i="12" s="1"/>
  <c r="K798" i="12"/>
  <c r="K797" i="12" s="1"/>
  <c r="J798" i="12"/>
  <c r="J797" i="12" s="1"/>
  <c r="I798" i="12"/>
  <c r="I797" i="12" s="1"/>
  <c r="H798" i="12"/>
  <c r="H797" i="12" s="1"/>
  <c r="G798" i="12"/>
  <c r="G797" i="12" s="1"/>
  <c r="F798" i="12"/>
  <c r="F797" i="12" s="1"/>
  <c r="E798" i="12"/>
  <c r="E797" i="12" s="1"/>
  <c r="D798" i="12"/>
  <c r="D797" i="12" s="1"/>
  <c r="C798" i="12"/>
  <c r="O792" i="12"/>
  <c r="O790" i="12"/>
  <c r="O789" i="12" s="1"/>
  <c r="O783" i="12"/>
  <c r="O782" i="12" s="1"/>
  <c r="O776" i="12"/>
  <c r="O767" i="12"/>
  <c r="O757" i="12"/>
  <c r="O750" i="12"/>
  <c r="O743" i="12" s="1"/>
  <c r="N750" i="12"/>
  <c r="N743" i="12" s="1"/>
  <c r="U750" i="12"/>
  <c r="U743" i="12" s="1"/>
  <c r="T750" i="12"/>
  <c r="T743" i="12" s="1"/>
  <c r="S750" i="12"/>
  <c r="S743" i="12" s="1"/>
  <c r="R750" i="12"/>
  <c r="R743" i="12" s="1"/>
  <c r="Q750" i="12"/>
  <c r="Q743" i="12" s="1"/>
  <c r="P750" i="12"/>
  <c r="P743" i="12" s="1"/>
  <c r="M750" i="12"/>
  <c r="M743" i="12" s="1"/>
  <c r="L750" i="12"/>
  <c r="L743" i="12" s="1"/>
  <c r="K750" i="12"/>
  <c r="K743" i="12" s="1"/>
  <c r="J750" i="12"/>
  <c r="J743" i="12" s="1"/>
  <c r="I750" i="12"/>
  <c r="I743" i="12" s="1"/>
  <c r="H750" i="12"/>
  <c r="H743" i="12" s="1"/>
  <c r="G750" i="12"/>
  <c r="G743" i="12" s="1"/>
  <c r="F750" i="12"/>
  <c r="F743" i="12" s="1"/>
  <c r="E750" i="12"/>
  <c r="E743" i="12" s="1"/>
  <c r="D750" i="12"/>
  <c r="D743" i="12" s="1"/>
  <c r="C750" i="12"/>
  <c r="C743" i="12" s="1"/>
  <c r="O738" i="12"/>
  <c r="N738" i="12"/>
  <c r="U738" i="12"/>
  <c r="T738" i="12"/>
  <c r="S738" i="12"/>
  <c r="R738" i="12"/>
  <c r="Q738" i="12"/>
  <c r="P738" i="12"/>
  <c r="M738" i="12"/>
  <c r="L738" i="12"/>
  <c r="K738" i="12"/>
  <c r="J738" i="12"/>
  <c r="I738" i="12"/>
  <c r="H738" i="12"/>
  <c r="G738" i="12"/>
  <c r="F738" i="12"/>
  <c r="E738" i="12"/>
  <c r="D738" i="12"/>
  <c r="C738" i="12"/>
  <c r="O730" i="12"/>
  <c r="N730" i="12"/>
  <c r="U730" i="12"/>
  <c r="T730" i="12"/>
  <c r="S730" i="12"/>
  <c r="R730" i="12"/>
  <c r="Q730" i="12"/>
  <c r="P730" i="12"/>
  <c r="M730" i="12"/>
  <c r="L730" i="12"/>
  <c r="K730" i="12"/>
  <c r="J730" i="12"/>
  <c r="I730" i="12"/>
  <c r="H730" i="12"/>
  <c r="G730" i="12"/>
  <c r="F730" i="12"/>
  <c r="E730" i="12"/>
  <c r="D730" i="12"/>
  <c r="C730" i="12"/>
  <c r="O723" i="12"/>
  <c r="N723" i="12"/>
  <c r="U723" i="12"/>
  <c r="T723" i="12"/>
  <c r="S723" i="12"/>
  <c r="R723" i="12"/>
  <c r="Q723" i="12"/>
  <c r="P723" i="12"/>
  <c r="M723" i="12"/>
  <c r="L723" i="12"/>
  <c r="K723" i="12"/>
  <c r="J723" i="12"/>
  <c r="I723" i="12"/>
  <c r="H723" i="12"/>
  <c r="G723" i="12"/>
  <c r="F723" i="12"/>
  <c r="E723" i="12"/>
  <c r="D723" i="12"/>
  <c r="C723" i="12"/>
  <c r="O720" i="12"/>
  <c r="N720" i="12"/>
  <c r="U720" i="12"/>
  <c r="T720" i="12"/>
  <c r="S720" i="12"/>
  <c r="R720" i="12"/>
  <c r="Q720" i="12"/>
  <c r="P720" i="12"/>
  <c r="M720" i="12"/>
  <c r="L720" i="12"/>
  <c r="K720" i="12"/>
  <c r="J720" i="12"/>
  <c r="I720" i="12"/>
  <c r="H720" i="12"/>
  <c r="G720" i="12"/>
  <c r="F720" i="12"/>
  <c r="E720" i="12"/>
  <c r="D720" i="12"/>
  <c r="C720" i="12"/>
  <c r="O711" i="12"/>
  <c r="N711" i="12"/>
  <c r="U711" i="12"/>
  <c r="T711" i="12"/>
  <c r="S711" i="12"/>
  <c r="R711" i="12"/>
  <c r="Q711" i="12"/>
  <c r="P711" i="12"/>
  <c r="M711" i="12"/>
  <c r="L711" i="12"/>
  <c r="K711" i="12"/>
  <c r="J711" i="12"/>
  <c r="I711" i="12"/>
  <c r="H711" i="12"/>
  <c r="G711" i="12"/>
  <c r="F711" i="12"/>
  <c r="E711" i="12"/>
  <c r="D711" i="12"/>
  <c r="C711" i="12"/>
  <c r="O704" i="12"/>
  <c r="N704" i="12"/>
  <c r="U704" i="12"/>
  <c r="T704" i="12"/>
  <c r="S704" i="12"/>
  <c r="R704" i="12"/>
  <c r="Q704" i="12"/>
  <c r="P704" i="12"/>
  <c r="M704" i="12"/>
  <c r="L704" i="12"/>
  <c r="K704" i="12"/>
  <c r="J704" i="12"/>
  <c r="I704" i="12"/>
  <c r="H704" i="12"/>
  <c r="G704" i="12"/>
  <c r="F704" i="12"/>
  <c r="E704" i="12"/>
  <c r="D704" i="12"/>
  <c r="C704" i="12"/>
  <c r="O693" i="12"/>
  <c r="O692" i="12" s="1"/>
  <c r="O691" i="12" s="1"/>
  <c r="O671" i="12"/>
  <c r="O660" i="12"/>
  <c r="O651" i="12"/>
  <c r="N651" i="12"/>
  <c r="N650" i="12" s="1"/>
  <c r="U651" i="12"/>
  <c r="U650" i="12" s="1"/>
  <c r="T651" i="12"/>
  <c r="T650" i="12" s="1"/>
  <c r="S651" i="12"/>
  <c r="S650" i="12" s="1"/>
  <c r="R651" i="12"/>
  <c r="R650" i="12" s="1"/>
  <c r="Q651" i="12"/>
  <c r="Q650" i="12" s="1"/>
  <c r="P651" i="12"/>
  <c r="P650" i="12" s="1"/>
  <c r="M651" i="12"/>
  <c r="M650" i="12" s="1"/>
  <c r="L651" i="12"/>
  <c r="L650" i="12" s="1"/>
  <c r="K651" i="12"/>
  <c r="K650" i="12" s="1"/>
  <c r="J651" i="12"/>
  <c r="J650" i="12" s="1"/>
  <c r="I651" i="12"/>
  <c r="I650" i="12" s="1"/>
  <c r="H651" i="12"/>
  <c r="H650" i="12" s="1"/>
  <c r="G651" i="12"/>
  <c r="G650" i="12" s="1"/>
  <c r="F651" i="12"/>
  <c r="F650" i="12" s="1"/>
  <c r="E651" i="12"/>
  <c r="E650" i="12" s="1"/>
  <c r="D651" i="12"/>
  <c r="D650" i="12" s="1"/>
  <c r="C651" i="12"/>
  <c r="C650" i="12" s="1"/>
  <c r="O632" i="12"/>
  <c r="N632" i="12"/>
  <c r="U632" i="12"/>
  <c r="T632" i="12"/>
  <c r="S632" i="12"/>
  <c r="R632" i="12"/>
  <c r="Q632" i="12"/>
  <c r="P632" i="12"/>
  <c r="M632" i="12"/>
  <c r="L632" i="12"/>
  <c r="K632" i="12"/>
  <c r="J632" i="12"/>
  <c r="I632" i="12"/>
  <c r="H632" i="12"/>
  <c r="G632" i="12"/>
  <c r="F632" i="12"/>
  <c r="E632" i="12"/>
  <c r="D632" i="12"/>
  <c r="C632" i="12"/>
  <c r="O629" i="12"/>
  <c r="N629" i="12"/>
  <c r="U629" i="12"/>
  <c r="T629" i="12"/>
  <c r="S629" i="12"/>
  <c r="R629" i="12"/>
  <c r="Q629" i="12"/>
  <c r="P629" i="12"/>
  <c r="M629" i="12"/>
  <c r="L629" i="12"/>
  <c r="K629" i="12"/>
  <c r="J629" i="12"/>
  <c r="I629" i="12"/>
  <c r="H629" i="12"/>
  <c r="G629" i="12"/>
  <c r="F629" i="12"/>
  <c r="E629" i="12"/>
  <c r="D629" i="12"/>
  <c r="C629" i="12"/>
  <c r="O627" i="12"/>
  <c r="N627" i="12"/>
  <c r="U627" i="12"/>
  <c r="T627" i="12"/>
  <c r="S627" i="12"/>
  <c r="R627" i="12"/>
  <c r="Q627" i="12"/>
  <c r="P627" i="12"/>
  <c r="M627" i="12"/>
  <c r="L627" i="12"/>
  <c r="K627" i="12"/>
  <c r="J627" i="12"/>
  <c r="I627" i="12"/>
  <c r="H627" i="12"/>
  <c r="G627" i="12"/>
  <c r="F627" i="12"/>
  <c r="E627" i="12"/>
  <c r="D627" i="12"/>
  <c r="C627" i="12"/>
  <c r="O625" i="12"/>
  <c r="N625" i="12"/>
  <c r="U625" i="12"/>
  <c r="T625" i="12"/>
  <c r="S625" i="12"/>
  <c r="R625" i="12"/>
  <c r="Q625" i="12"/>
  <c r="P625" i="12"/>
  <c r="M625" i="12"/>
  <c r="L625" i="12"/>
  <c r="K625" i="12"/>
  <c r="J625" i="12"/>
  <c r="I625" i="12"/>
  <c r="H625" i="12"/>
  <c r="G625" i="12"/>
  <c r="F625" i="12"/>
  <c r="E625" i="12"/>
  <c r="D625" i="12"/>
  <c r="C625" i="12"/>
  <c r="O623" i="12"/>
  <c r="N623" i="12"/>
  <c r="U623" i="12"/>
  <c r="T623" i="12"/>
  <c r="S623" i="12"/>
  <c r="R623" i="12"/>
  <c r="Q623" i="12"/>
  <c r="P623" i="12"/>
  <c r="M623" i="12"/>
  <c r="L623" i="12"/>
  <c r="K623" i="12"/>
  <c r="J623" i="12"/>
  <c r="I623" i="12"/>
  <c r="H623" i="12"/>
  <c r="G623" i="12"/>
  <c r="F623" i="12"/>
  <c r="E623" i="12"/>
  <c r="D623" i="12"/>
  <c r="C623" i="12"/>
  <c r="O621" i="12"/>
  <c r="N621" i="12"/>
  <c r="U621" i="12"/>
  <c r="T621" i="12"/>
  <c r="S621" i="12"/>
  <c r="R621" i="12"/>
  <c r="Q621" i="12"/>
  <c r="P621" i="12"/>
  <c r="M621" i="12"/>
  <c r="L621" i="12"/>
  <c r="K621" i="12"/>
  <c r="J621" i="12"/>
  <c r="I621" i="12"/>
  <c r="H621" i="12"/>
  <c r="G621" i="12"/>
  <c r="F621" i="12"/>
  <c r="E621" i="12"/>
  <c r="D621" i="12"/>
  <c r="C621" i="12"/>
  <c r="O619" i="12"/>
  <c r="N619" i="12"/>
  <c r="U619" i="12"/>
  <c r="T619" i="12"/>
  <c r="S619" i="12"/>
  <c r="R619" i="12"/>
  <c r="Q619" i="12"/>
  <c r="P619" i="12"/>
  <c r="M619" i="12"/>
  <c r="L619" i="12"/>
  <c r="K619" i="12"/>
  <c r="J619" i="12"/>
  <c r="I619" i="12"/>
  <c r="H619" i="12"/>
  <c r="G619" i="12"/>
  <c r="F619" i="12"/>
  <c r="E619" i="12"/>
  <c r="D619" i="12"/>
  <c r="C619" i="12"/>
  <c r="O612" i="12"/>
  <c r="N612" i="12"/>
  <c r="U612" i="12"/>
  <c r="T612" i="12"/>
  <c r="S612" i="12"/>
  <c r="R612" i="12"/>
  <c r="Q612" i="12"/>
  <c r="P612" i="12"/>
  <c r="M612" i="12"/>
  <c r="L612" i="12"/>
  <c r="K612" i="12"/>
  <c r="J612" i="12"/>
  <c r="I612" i="12"/>
  <c r="H612" i="12"/>
  <c r="G612" i="12"/>
  <c r="F612" i="12"/>
  <c r="E612" i="12"/>
  <c r="D612" i="12"/>
  <c r="C612" i="12"/>
  <c r="O600" i="12"/>
  <c r="N600" i="12"/>
  <c r="U600" i="12"/>
  <c r="T600" i="12"/>
  <c r="S600" i="12"/>
  <c r="R600" i="12"/>
  <c r="Q600" i="12"/>
  <c r="P600" i="12"/>
  <c r="M600" i="12"/>
  <c r="L600" i="12"/>
  <c r="K600" i="12"/>
  <c r="J600" i="12"/>
  <c r="I600" i="12"/>
  <c r="I599" i="12" s="1"/>
  <c r="H600" i="12"/>
  <c r="G600" i="12"/>
  <c r="F600" i="12"/>
  <c r="E600" i="12"/>
  <c r="D600" i="12"/>
  <c r="C600" i="12"/>
  <c r="C599" i="12" s="1"/>
  <c r="O580" i="12"/>
  <c r="O578" i="12"/>
  <c r="O576" i="12"/>
  <c r="O574" i="12"/>
  <c r="O572" i="12"/>
  <c r="O570" i="12"/>
  <c r="O563" i="12"/>
  <c r="N563" i="12"/>
  <c r="U563" i="12"/>
  <c r="T563" i="12"/>
  <c r="S563" i="12"/>
  <c r="R563" i="12"/>
  <c r="R550" i="12" s="1"/>
  <c r="R549" i="12" s="1"/>
  <c r="Q563" i="12"/>
  <c r="P563" i="12"/>
  <c r="M563" i="12"/>
  <c r="L563" i="12"/>
  <c r="K563" i="12"/>
  <c r="J563" i="12"/>
  <c r="I563" i="12"/>
  <c r="H563" i="12"/>
  <c r="G563" i="12"/>
  <c r="F563" i="12"/>
  <c r="E563" i="12"/>
  <c r="D563" i="12"/>
  <c r="C563" i="12"/>
  <c r="O551" i="12"/>
  <c r="O550" i="12" s="1"/>
  <c r="N551" i="12"/>
  <c r="U551" i="12"/>
  <c r="T551" i="12"/>
  <c r="S551" i="12"/>
  <c r="R551" i="12"/>
  <c r="Q551" i="12"/>
  <c r="P551" i="12"/>
  <c r="M551" i="12"/>
  <c r="L551" i="12"/>
  <c r="K551" i="12"/>
  <c r="J551" i="12"/>
  <c r="I551" i="12"/>
  <c r="H551" i="12"/>
  <c r="G551" i="12"/>
  <c r="F551" i="12"/>
  <c r="E551" i="12"/>
  <c r="D551" i="12"/>
  <c r="C551" i="12"/>
  <c r="P539" i="12"/>
  <c r="P538" i="12" s="1"/>
  <c r="P537" i="12" s="1"/>
  <c r="P536" i="12" s="1"/>
  <c r="P535" i="12" s="1"/>
  <c r="C539" i="12"/>
  <c r="C538" i="12" s="1"/>
  <c r="C537" i="12" s="1"/>
  <c r="C536" i="12" s="1"/>
  <c r="C535" i="12" s="1"/>
  <c r="P457" i="12"/>
  <c r="P456" i="12" s="1"/>
  <c r="P455" i="12" s="1"/>
  <c r="P454" i="12" s="1"/>
  <c r="P453" i="12" s="1"/>
  <c r="C457" i="12"/>
  <c r="C456" i="12" s="1"/>
  <c r="C455" i="12" s="1"/>
  <c r="C454" i="12" s="1"/>
  <c r="C453" i="12" s="1"/>
  <c r="P383" i="12"/>
  <c r="C383" i="12"/>
  <c r="P376" i="12"/>
  <c r="C376" i="12"/>
  <c r="P370" i="12"/>
  <c r="C370" i="12"/>
  <c r="P363" i="12"/>
  <c r="C363" i="12"/>
  <c r="P357" i="12"/>
  <c r="C357" i="12"/>
  <c r="P350" i="12"/>
  <c r="C350" i="12"/>
  <c r="P340" i="12"/>
  <c r="C340" i="12"/>
  <c r="P335" i="12"/>
  <c r="C335" i="12"/>
  <c r="P328" i="12"/>
  <c r="C328" i="12"/>
  <c r="P319" i="12"/>
  <c r="C319" i="12"/>
  <c r="P314" i="12"/>
  <c r="C314" i="12"/>
  <c r="P311" i="12"/>
  <c r="C311" i="12"/>
  <c r="P306" i="12"/>
  <c r="C306" i="12"/>
  <c r="P300" i="12"/>
  <c r="C300" i="12"/>
  <c r="P297" i="12"/>
  <c r="C297" i="12"/>
  <c r="P288" i="12"/>
  <c r="C288" i="12"/>
  <c r="P285" i="12"/>
  <c r="P284" i="12" s="1"/>
  <c r="C285" i="12"/>
  <c r="C284" i="12" s="1"/>
  <c r="P276" i="12"/>
  <c r="C276" i="12"/>
  <c r="P271" i="12"/>
  <c r="C271" i="12"/>
  <c r="P262" i="12"/>
  <c r="C262" i="12"/>
  <c r="P255" i="12"/>
  <c r="C255" i="12"/>
  <c r="P252" i="12"/>
  <c r="C252" i="12"/>
  <c r="P242" i="12"/>
  <c r="C242" i="12"/>
  <c r="P235" i="12"/>
  <c r="C235" i="12"/>
  <c r="P230" i="12"/>
  <c r="C230" i="12"/>
  <c r="P223" i="12"/>
  <c r="C223" i="12"/>
  <c r="P217" i="12"/>
  <c r="C217" i="12"/>
  <c r="P212" i="12"/>
  <c r="C212" i="12"/>
  <c r="P204" i="12"/>
  <c r="C204" i="12"/>
  <c r="P198" i="12"/>
  <c r="C198" i="12"/>
  <c r="P192" i="12"/>
  <c r="C192" i="12"/>
  <c r="P183" i="12"/>
  <c r="C183" i="12"/>
  <c r="P176" i="12"/>
  <c r="C176" i="12"/>
  <c r="P167" i="12"/>
  <c r="C167" i="12"/>
  <c r="P158" i="12"/>
  <c r="C158" i="12"/>
  <c r="P147" i="12"/>
  <c r="C147" i="12"/>
  <c r="P143" i="12"/>
  <c r="C143" i="12"/>
  <c r="P135" i="12"/>
  <c r="C135" i="12"/>
  <c r="P130" i="12"/>
  <c r="C130" i="12"/>
  <c r="P127" i="12"/>
  <c r="C127" i="12"/>
  <c r="P121" i="12"/>
  <c r="C121" i="12"/>
  <c r="P111" i="12"/>
  <c r="C111" i="12"/>
  <c r="P101" i="12"/>
  <c r="C101" i="12"/>
  <c r="P95" i="12"/>
  <c r="C95" i="12"/>
  <c r="P92" i="12"/>
  <c r="C92" i="12"/>
  <c r="P83" i="12"/>
  <c r="C83" i="12"/>
  <c r="P73" i="12"/>
  <c r="C73" i="12"/>
  <c r="P68" i="12"/>
  <c r="C68" i="12"/>
  <c r="P63" i="12"/>
  <c r="C63" i="12"/>
  <c r="C32" i="12"/>
  <c r="C31" i="12" s="1"/>
  <c r="C30" i="12" s="1"/>
  <c r="C29" i="12" s="1"/>
  <c r="P29" i="12"/>
  <c r="O1308" i="11"/>
  <c r="O1307" i="11" s="1"/>
  <c r="O1306" i="11" s="1"/>
  <c r="N1308" i="11"/>
  <c r="N1307" i="11" s="1"/>
  <c r="N1306" i="11" s="1"/>
  <c r="M1308" i="11"/>
  <c r="M1307" i="11" s="1"/>
  <c r="M1306" i="11" s="1"/>
  <c r="L1308" i="11"/>
  <c r="L1307" i="11" s="1"/>
  <c r="L1306" i="11" s="1"/>
  <c r="K1308" i="11"/>
  <c r="K1307" i="11" s="1"/>
  <c r="K1306" i="11" s="1"/>
  <c r="J1308" i="11"/>
  <c r="J1307" i="11" s="1"/>
  <c r="J1306" i="11" s="1"/>
  <c r="I1308" i="11"/>
  <c r="I1307" i="11" s="1"/>
  <c r="I1306" i="11" s="1"/>
  <c r="H1308" i="11"/>
  <c r="H1307" i="11" s="1"/>
  <c r="H1306" i="11" s="1"/>
  <c r="G1308" i="11"/>
  <c r="G1307" i="11" s="1"/>
  <c r="G1306" i="11" s="1"/>
  <c r="F1308" i="11"/>
  <c r="F1307" i="11" s="1"/>
  <c r="F1306" i="11" s="1"/>
  <c r="E1308" i="11"/>
  <c r="E1307" i="11" s="1"/>
  <c r="E1306" i="11" s="1"/>
  <c r="D1308" i="11"/>
  <c r="D1307" i="11" s="1"/>
  <c r="D1306" i="11" s="1"/>
  <c r="C1308" i="11"/>
  <c r="C1307" i="11" s="1"/>
  <c r="C1306" i="11" s="1"/>
  <c r="O1297" i="11"/>
  <c r="O1296" i="11" s="1"/>
  <c r="O1295" i="11" s="1"/>
  <c r="N1297" i="11"/>
  <c r="N1296" i="11" s="1"/>
  <c r="N1295" i="11" s="1"/>
  <c r="M1297" i="11"/>
  <c r="M1296" i="11" s="1"/>
  <c r="M1295" i="11" s="1"/>
  <c r="L1297" i="11"/>
  <c r="L1296" i="11" s="1"/>
  <c r="L1295" i="11" s="1"/>
  <c r="K1297" i="11"/>
  <c r="K1296" i="11" s="1"/>
  <c r="K1295" i="11" s="1"/>
  <c r="J1297" i="11"/>
  <c r="J1296" i="11" s="1"/>
  <c r="J1295" i="11" s="1"/>
  <c r="I1297" i="11"/>
  <c r="I1296" i="11" s="1"/>
  <c r="I1295" i="11" s="1"/>
  <c r="H1297" i="11"/>
  <c r="H1296" i="11" s="1"/>
  <c r="H1295" i="11" s="1"/>
  <c r="G1297" i="11"/>
  <c r="G1296" i="11" s="1"/>
  <c r="G1295" i="11" s="1"/>
  <c r="F1297" i="11"/>
  <c r="F1296" i="11" s="1"/>
  <c r="F1295" i="11" s="1"/>
  <c r="E1297" i="11"/>
  <c r="E1296" i="11" s="1"/>
  <c r="E1295" i="11" s="1"/>
  <c r="D1297" i="11"/>
  <c r="D1296" i="11" s="1"/>
  <c r="D1295" i="11" s="1"/>
  <c r="C1297" i="11"/>
  <c r="C1296" i="11" s="1"/>
  <c r="C1295" i="11" s="1"/>
  <c r="O1266" i="11"/>
  <c r="O1265" i="11" s="1"/>
  <c r="O1264" i="11" s="1"/>
  <c r="N1266" i="11"/>
  <c r="N1265" i="11" s="1"/>
  <c r="N1264" i="11" s="1"/>
  <c r="M1266" i="11"/>
  <c r="M1265" i="11" s="1"/>
  <c r="M1264" i="11" s="1"/>
  <c r="L1266" i="11"/>
  <c r="L1265" i="11" s="1"/>
  <c r="L1264" i="11" s="1"/>
  <c r="K1266" i="11"/>
  <c r="K1265" i="11" s="1"/>
  <c r="K1264" i="11" s="1"/>
  <c r="J1266" i="11"/>
  <c r="J1265" i="11" s="1"/>
  <c r="J1264" i="11" s="1"/>
  <c r="I1266" i="11"/>
  <c r="I1265" i="11" s="1"/>
  <c r="I1264" i="11" s="1"/>
  <c r="H1266" i="11"/>
  <c r="H1265" i="11" s="1"/>
  <c r="H1264" i="11" s="1"/>
  <c r="G1266" i="11"/>
  <c r="G1265" i="11" s="1"/>
  <c r="G1264" i="11" s="1"/>
  <c r="F1266" i="11"/>
  <c r="F1265" i="11" s="1"/>
  <c r="F1264" i="11" s="1"/>
  <c r="E1266" i="11"/>
  <c r="E1265" i="11" s="1"/>
  <c r="E1264" i="11" s="1"/>
  <c r="D1266" i="11"/>
  <c r="D1265" i="11" s="1"/>
  <c r="D1264" i="11" s="1"/>
  <c r="C1266" i="11"/>
  <c r="C1265" i="11" s="1"/>
  <c r="C1264" i="11" s="1"/>
  <c r="O1231" i="11"/>
  <c r="O1230" i="11" s="1"/>
  <c r="O1229" i="11" s="1"/>
  <c r="N1231" i="11"/>
  <c r="N1230" i="11" s="1"/>
  <c r="N1229" i="11" s="1"/>
  <c r="M1231" i="11"/>
  <c r="M1230" i="11" s="1"/>
  <c r="M1229" i="11" s="1"/>
  <c r="L1231" i="11"/>
  <c r="L1230" i="11" s="1"/>
  <c r="L1229" i="11" s="1"/>
  <c r="K1231" i="11"/>
  <c r="K1230" i="11" s="1"/>
  <c r="K1229" i="11" s="1"/>
  <c r="J1231" i="11"/>
  <c r="J1230" i="11" s="1"/>
  <c r="J1229" i="11" s="1"/>
  <c r="I1231" i="11"/>
  <c r="I1230" i="11" s="1"/>
  <c r="I1229" i="11" s="1"/>
  <c r="H1231" i="11"/>
  <c r="H1230" i="11" s="1"/>
  <c r="H1229" i="11" s="1"/>
  <c r="G1231" i="11"/>
  <c r="G1230" i="11" s="1"/>
  <c r="G1229" i="11" s="1"/>
  <c r="F1231" i="11"/>
  <c r="F1230" i="11" s="1"/>
  <c r="F1229" i="11" s="1"/>
  <c r="E1231" i="11"/>
  <c r="E1230" i="11" s="1"/>
  <c r="E1229" i="11" s="1"/>
  <c r="D1231" i="11"/>
  <c r="D1230" i="11" s="1"/>
  <c r="D1229" i="11" s="1"/>
  <c r="C1231" i="11"/>
  <c r="C1230" i="11" s="1"/>
  <c r="C1229" i="11" s="1"/>
  <c r="O1227" i="11"/>
  <c r="O1226" i="11" s="1"/>
  <c r="O1225" i="11" s="1"/>
  <c r="N1227" i="11"/>
  <c r="N1226" i="11" s="1"/>
  <c r="N1225" i="11" s="1"/>
  <c r="M1227" i="11"/>
  <c r="M1226" i="11" s="1"/>
  <c r="M1225" i="11" s="1"/>
  <c r="L1227" i="11"/>
  <c r="L1226" i="11" s="1"/>
  <c r="L1225" i="11" s="1"/>
  <c r="K1227" i="11"/>
  <c r="K1226" i="11" s="1"/>
  <c r="K1225" i="11" s="1"/>
  <c r="J1227" i="11"/>
  <c r="J1226" i="11" s="1"/>
  <c r="J1225" i="11" s="1"/>
  <c r="I1227" i="11"/>
  <c r="I1226" i="11" s="1"/>
  <c r="I1225" i="11" s="1"/>
  <c r="H1227" i="11"/>
  <c r="H1226" i="11" s="1"/>
  <c r="H1225" i="11" s="1"/>
  <c r="G1227" i="11"/>
  <c r="G1226" i="11" s="1"/>
  <c r="G1225" i="11" s="1"/>
  <c r="F1227" i="11"/>
  <c r="F1226" i="11" s="1"/>
  <c r="F1225" i="11" s="1"/>
  <c r="E1227" i="11"/>
  <c r="E1226" i="11" s="1"/>
  <c r="E1225" i="11" s="1"/>
  <c r="D1227" i="11"/>
  <c r="D1226" i="11" s="1"/>
  <c r="D1225" i="11" s="1"/>
  <c r="C1227" i="11"/>
  <c r="C1226" i="11" s="1"/>
  <c r="C1225" i="11" s="1"/>
  <c r="O1222" i="11"/>
  <c r="N1222" i="11"/>
  <c r="M1222" i="11"/>
  <c r="L1222" i="11"/>
  <c r="K1222" i="11"/>
  <c r="J1222" i="11"/>
  <c r="I1222" i="11"/>
  <c r="H1222" i="11"/>
  <c r="G1222" i="11"/>
  <c r="F1222" i="11"/>
  <c r="E1222" i="11"/>
  <c r="D1222" i="11"/>
  <c r="C1222" i="11"/>
  <c r="O1220" i="11"/>
  <c r="N1220" i="11"/>
  <c r="M1220" i="11"/>
  <c r="L1220" i="11"/>
  <c r="K1220" i="11"/>
  <c r="J1220" i="11"/>
  <c r="I1220" i="11"/>
  <c r="H1220" i="11"/>
  <c r="G1220" i="11"/>
  <c r="F1220" i="11"/>
  <c r="E1220" i="11"/>
  <c r="D1220" i="11"/>
  <c r="C1220" i="11"/>
  <c r="O1214" i="11"/>
  <c r="N1214" i="11"/>
  <c r="M1214" i="11"/>
  <c r="L1214" i="11"/>
  <c r="K1214" i="11"/>
  <c r="J1214" i="11"/>
  <c r="I1214" i="11"/>
  <c r="H1214" i="11"/>
  <c r="G1214" i="11"/>
  <c r="F1214" i="11"/>
  <c r="E1214" i="11"/>
  <c r="D1214" i="11"/>
  <c r="C1214" i="11"/>
  <c r="O1206" i="11"/>
  <c r="N1206" i="11"/>
  <c r="M1206" i="11"/>
  <c r="L1206" i="11"/>
  <c r="K1206" i="11"/>
  <c r="J1206" i="11"/>
  <c r="I1206" i="11"/>
  <c r="H1206" i="11"/>
  <c r="G1206" i="11"/>
  <c r="F1206" i="11"/>
  <c r="E1206" i="11"/>
  <c r="D1206" i="11"/>
  <c r="C1206" i="11"/>
  <c r="O1202" i="11"/>
  <c r="N1202" i="11"/>
  <c r="M1202" i="11"/>
  <c r="L1202" i="11"/>
  <c r="K1202" i="11"/>
  <c r="J1202" i="11"/>
  <c r="I1202" i="11"/>
  <c r="H1202" i="11"/>
  <c r="G1202" i="11"/>
  <c r="F1202" i="11"/>
  <c r="E1202" i="11"/>
  <c r="D1202" i="11"/>
  <c r="C1202" i="11"/>
  <c r="O1195" i="11"/>
  <c r="N1195" i="11"/>
  <c r="M1195" i="11"/>
  <c r="L1195" i="11"/>
  <c r="K1195" i="11"/>
  <c r="J1195" i="11"/>
  <c r="I1195" i="11"/>
  <c r="H1195" i="11"/>
  <c r="G1195" i="11"/>
  <c r="F1195" i="11"/>
  <c r="E1195" i="11"/>
  <c r="D1195" i="11"/>
  <c r="C1195" i="11"/>
  <c r="O1189" i="11"/>
  <c r="N1189" i="11"/>
  <c r="M1189" i="11"/>
  <c r="L1189" i="11"/>
  <c r="K1189" i="11"/>
  <c r="J1189" i="11"/>
  <c r="I1189" i="11"/>
  <c r="H1189" i="11"/>
  <c r="G1189" i="11"/>
  <c r="F1189" i="11"/>
  <c r="E1189" i="11"/>
  <c r="D1189" i="11"/>
  <c r="C1189" i="11"/>
  <c r="O1182" i="11"/>
  <c r="N1182" i="11"/>
  <c r="M1182" i="11"/>
  <c r="L1182" i="11"/>
  <c r="K1182" i="11"/>
  <c r="J1182" i="11"/>
  <c r="I1182" i="11"/>
  <c r="H1182" i="11"/>
  <c r="G1182" i="11"/>
  <c r="F1182" i="11"/>
  <c r="E1182" i="11"/>
  <c r="D1182" i="11"/>
  <c r="C1182" i="11"/>
  <c r="O1176" i="11"/>
  <c r="N1176" i="11"/>
  <c r="M1176" i="11"/>
  <c r="L1176" i="11"/>
  <c r="K1176" i="11"/>
  <c r="J1176" i="11"/>
  <c r="I1176" i="11"/>
  <c r="H1176" i="11"/>
  <c r="G1176" i="11"/>
  <c r="F1176" i="11"/>
  <c r="E1176" i="11"/>
  <c r="D1176" i="11"/>
  <c r="C1176" i="11"/>
  <c r="O1166" i="11"/>
  <c r="N1166" i="11"/>
  <c r="M1166" i="11"/>
  <c r="L1166" i="11"/>
  <c r="K1166" i="11"/>
  <c r="J1166" i="11"/>
  <c r="I1166" i="11"/>
  <c r="H1166" i="11"/>
  <c r="G1166" i="11"/>
  <c r="F1166" i="11"/>
  <c r="E1166" i="11"/>
  <c r="D1166" i="11"/>
  <c r="C1166" i="11"/>
  <c r="O1158" i="11"/>
  <c r="N1158" i="11"/>
  <c r="M1158" i="11"/>
  <c r="L1158" i="11"/>
  <c r="K1158" i="11"/>
  <c r="J1158" i="11"/>
  <c r="I1158" i="11"/>
  <c r="H1158" i="11"/>
  <c r="G1158" i="11"/>
  <c r="F1158" i="11"/>
  <c r="E1158" i="11"/>
  <c r="D1158" i="11"/>
  <c r="C1158" i="11"/>
  <c r="O1152" i="11"/>
  <c r="N1152" i="11"/>
  <c r="M1152" i="11"/>
  <c r="L1152" i="11"/>
  <c r="K1152" i="11"/>
  <c r="J1152" i="11"/>
  <c r="I1152" i="11"/>
  <c r="H1152" i="11"/>
  <c r="G1152" i="11"/>
  <c r="F1152" i="11"/>
  <c r="E1152" i="11"/>
  <c r="D1152" i="11"/>
  <c r="C1152" i="11"/>
  <c r="O1146" i="11"/>
  <c r="N1146" i="11"/>
  <c r="M1146" i="11"/>
  <c r="L1146" i="11"/>
  <c r="K1146" i="11"/>
  <c r="J1146" i="11"/>
  <c r="I1146" i="11"/>
  <c r="H1146" i="11"/>
  <c r="G1146" i="11"/>
  <c r="F1146" i="11"/>
  <c r="E1146" i="11"/>
  <c r="D1146" i="11"/>
  <c r="C1146" i="11"/>
  <c r="O1141" i="11"/>
  <c r="N1141" i="11"/>
  <c r="M1141" i="11"/>
  <c r="L1141" i="11"/>
  <c r="K1141" i="11"/>
  <c r="J1141" i="11"/>
  <c r="I1141" i="11"/>
  <c r="H1141" i="11"/>
  <c r="G1141" i="11"/>
  <c r="F1141" i="11"/>
  <c r="E1141" i="11"/>
  <c r="D1141" i="11"/>
  <c r="C1141" i="11"/>
  <c r="O1132" i="11"/>
  <c r="O1126" i="11" s="1"/>
  <c r="N1132" i="11"/>
  <c r="N1126" i="11" s="1"/>
  <c r="M1132" i="11"/>
  <c r="M1126" i="11" s="1"/>
  <c r="L1132" i="11"/>
  <c r="L1126" i="11" s="1"/>
  <c r="K1132" i="11"/>
  <c r="K1126" i="11" s="1"/>
  <c r="J1132" i="11"/>
  <c r="J1126" i="11" s="1"/>
  <c r="I1132" i="11"/>
  <c r="I1126" i="11" s="1"/>
  <c r="H1132" i="11"/>
  <c r="H1126" i="11" s="1"/>
  <c r="G1132" i="11"/>
  <c r="G1126" i="11" s="1"/>
  <c r="F1132" i="11"/>
  <c r="F1126" i="11" s="1"/>
  <c r="E1132" i="11"/>
  <c r="E1126" i="11" s="1"/>
  <c r="D1132" i="11"/>
  <c r="D1126" i="11" s="1"/>
  <c r="C1132" i="11"/>
  <c r="C1126" i="11" s="1"/>
  <c r="O1119" i="11"/>
  <c r="N1119" i="11"/>
  <c r="M1119" i="11"/>
  <c r="L1119" i="11"/>
  <c r="K1119" i="11"/>
  <c r="J1119" i="11"/>
  <c r="I1119" i="11"/>
  <c r="H1119" i="11"/>
  <c r="G1119" i="11"/>
  <c r="F1119" i="11"/>
  <c r="E1119" i="11"/>
  <c r="D1119" i="11"/>
  <c r="C1119" i="11"/>
  <c r="O1109" i="11"/>
  <c r="N1109" i="11"/>
  <c r="M1109" i="11"/>
  <c r="L1109" i="11"/>
  <c r="K1109" i="11"/>
  <c r="J1109" i="11"/>
  <c r="I1109" i="11"/>
  <c r="H1109" i="11"/>
  <c r="G1109" i="11"/>
  <c r="F1109" i="11"/>
  <c r="E1109" i="11"/>
  <c r="D1109" i="11"/>
  <c r="C1109" i="11"/>
  <c r="O1099" i="11"/>
  <c r="N1099" i="11"/>
  <c r="M1099" i="11"/>
  <c r="L1099" i="11"/>
  <c r="K1099" i="11"/>
  <c r="J1099" i="11"/>
  <c r="I1099" i="11"/>
  <c r="H1099" i="11"/>
  <c r="G1099" i="11"/>
  <c r="F1099" i="11"/>
  <c r="E1099" i="11"/>
  <c r="D1099" i="11"/>
  <c r="C1099" i="11"/>
  <c r="O1093" i="11"/>
  <c r="N1093" i="11"/>
  <c r="M1093" i="11"/>
  <c r="L1093" i="11"/>
  <c r="K1093" i="11"/>
  <c r="J1093" i="11"/>
  <c r="I1093" i="11"/>
  <c r="H1093" i="11"/>
  <c r="G1093" i="11"/>
  <c r="F1093" i="11"/>
  <c r="E1093" i="11"/>
  <c r="D1093" i="11"/>
  <c r="C1093" i="11"/>
  <c r="O1089" i="11"/>
  <c r="N1089" i="11"/>
  <c r="M1089" i="11"/>
  <c r="L1089" i="11"/>
  <c r="K1089" i="11"/>
  <c r="J1089" i="11"/>
  <c r="I1089" i="11"/>
  <c r="H1089" i="11"/>
  <c r="G1089" i="11"/>
  <c r="F1089" i="11"/>
  <c r="E1089" i="11"/>
  <c r="D1089" i="11"/>
  <c r="C1089" i="11"/>
  <c r="O1084" i="11"/>
  <c r="N1084" i="11"/>
  <c r="M1084" i="11"/>
  <c r="L1084" i="11"/>
  <c r="K1084" i="11"/>
  <c r="J1084" i="11"/>
  <c r="I1084" i="11"/>
  <c r="H1084" i="11"/>
  <c r="G1084" i="11"/>
  <c r="F1084" i="11"/>
  <c r="E1084" i="11"/>
  <c r="D1084" i="11"/>
  <c r="C1084" i="11"/>
  <c r="O1078" i="11"/>
  <c r="N1078" i="11"/>
  <c r="M1078" i="11"/>
  <c r="L1078" i="11"/>
  <c r="K1078" i="11"/>
  <c r="J1078" i="11"/>
  <c r="I1078" i="11"/>
  <c r="H1078" i="11"/>
  <c r="G1078" i="11"/>
  <c r="F1078" i="11"/>
  <c r="E1078" i="11"/>
  <c r="D1078" i="11"/>
  <c r="C1078" i="11"/>
  <c r="O1074" i="11"/>
  <c r="N1074" i="11"/>
  <c r="M1074" i="11"/>
  <c r="L1074" i="11"/>
  <c r="K1074" i="11"/>
  <c r="J1074" i="11"/>
  <c r="I1074" i="11"/>
  <c r="H1074" i="11"/>
  <c r="G1074" i="11"/>
  <c r="F1074" i="11"/>
  <c r="E1074" i="11"/>
  <c r="D1074" i="11"/>
  <c r="C1074" i="11"/>
  <c r="O1066" i="11"/>
  <c r="N1066" i="11"/>
  <c r="M1066" i="11"/>
  <c r="L1066" i="11"/>
  <c r="K1066" i="11"/>
  <c r="J1066" i="11"/>
  <c r="I1066" i="11"/>
  <c r="H1066" i="11"/>
  <c r="G1066" i="11"/>
  <c r="F1066" i="11"/>
  <c r="E1066" i="11"/>
  <c r="D1066" i="11"/>
  <c r="C1066" i="11"/>
  <c r="O1059" i="11"/>
  <c r="N1059" i="11"/>
  <c r="M1059" i="11"/>
  <c r="L1059" i="11"/>
  <c r="K1059" i="11"/>
  <c r="J1059" i="11"/>
  <c r="I1059" i="11"/>
  <c r="H1059" i="11"/>
  <c r="G1059" i="11"/>
  <c r="F1059" i="11"/>
  <c r="E1059" i="11"/>
  <c r="D1059" i="11"/>
  <c r="C1059" i="11"/>
  <c r="O1045" i="11"/>
  <c r="O1040" i="11" s="1"/>
  <c r="N1045" i="11"/>
  <c r="N1040" i="11" s="1"/>
  <c r="M1045" i="11"/>
  <c r="M1040" i="11" s="1"/>
  <c r="L1045" i="11"/>
  <c r="L1040" i="11" s="1"/>
  <c r="K1045" i="11"/>
  <c r="K1040" i="11" s="1"/>
  <c r="J1045" i="11"/>
  <c r="J1040" i="11" s="1"/>
  <c r="I1045" i="11"/>
  <c r="I1040" i="11" s="1"/>
  <c r="H1045" i="11"/>
  <c r="H1040" i="11" s="1"/>
  <c r="G1045" i="11"/>
  <c r="G1040" i="11" s="1"/>
  <c r="F1045" i="11"/>
  <c r="F1040" i="11" s="1"/>
  <c r="E1045" i="11"/>
  <c r="E1040" i="11" s="1"/>
  <c r="D1045" i="11"/>
  <c r="D1040" i="11" s="1"/>
  <c r="C1045" i="11"/>
  <c r="C1040" i="11" s="1"/>
  <c r="O1033" i="11"/>
  <c r="N1033" i="11"/>
  <c r="M1033" i="11"/>
  <c r="L1033" i="11"/>
  <c r="K1033" i="11"/>
  <c r="J1033" i="11"/>
  <c r="I1033" i="11"/>
  <c r="H1033" i="11"/>
  <c r="G1033" i="11"/>
  <c r="F1033" i="11"/>
  <c r="E1033" i="11"/>
  <c r="D1033" i="11"/>
  <c r="C1033" i="11"/>
  <c r="O1028" i="11"/>
  <c r="N1028" i="11"/>
  <c r="M1028" i="11"/>
  <c r="L1028" i="11"/>
  <c r="K1028" i="11"/>
  <c r="J1028" i="11"/>
  <c r="I1028" i="11"/>
  <c r="H1028" i="11"/>
  <c r="G1028" i="11"/>
  <c r="F1028" i="11"/>
  <c r="E1028" i="11"/>
  <c r="D1028" i="11"/>
  <c r="C1028" i="11"/>
  <c r="O1019" i="11"/>
  <c r="N1019" i="11"/>
  <c r="M1019" i="11"/>
  <c r="L1019" i="11"/>
  <c r="K1019" i="11"/>
  <c r="J1019" i="11"/>
  <c r="I1019" i="11"/>
  <c r="H1019" i="11"/>
  <c r="G1019" i="11"/>
  <c r="F1019" i="11"/>
  <c r="E1019" i="11"/>
  <c r="D1019" i="11"/>
  <c r="C1019" i="11"/>
  <c r="O1014" i="11"/>
  <c r="N1014" i="11"/>
  <c r="M1014" i="11"/>
  <c r="L1014" i="11"/>
  <c r="K1014" i="11"/>
  <c r="J1014" i="11"/>
  <c r="I1014" i="11"/>
  <c r="H1014" i="11"/>
  <c r="G1014" i="11"/>
  <c r="F1014" i="11"/>
  <c r="E1014" i="11"/>
  <c r="D1014" i="11"/>
  <c r="C1014" i="11"/>
  <c r="O1008" i="11"/>
  <c r="N1008" i="11"/>
  <c r="M1008" i="11"/>
  <c r="L1008" i="11"/>
  <c r="K1008" i="11"/>
  <c r="J1008" i="11"/>
  <c r="I1008" i="11"/>
  <c r="H1008" i="11"/>
  <c r="G1008" i="11"/>
  <c r="F1008" i="11"/>
  <c r="E1008" i="11"/>
  <c r="D1008" i="11"/>
  <c r="C1008" i="11"/>
  <c r="O993" i="11"/>
  <c r="N993" i="11"/>
  <c r="M993" i="11"/>
  <c r="L993" i="11"/>
  <c r="K993" i="11"/>
  <c r="J993" i="11"/>
  <c r="I993" i="11"/>
  <c r="H993" i="11"/>
  <c r="G993" i="11"/>
  <c r="F993" i="11"/>
  <c r="E993" i="11"/>
  <c r="D993" i="11"/>
  <c r="C993" i="11"/>
  <c r="O990" i="11"/>
  <c r="N990" i="11"/>
  <c r="M990" i="11"/>
  <c r="L990" i="11"/>
  <c r="K990" i="11"/>
  <c r="J990" i="11"/>
  <c r="I990" i="11"/>
  <c r="I989" i="11" s="1"/>
  <c r="I988" i="11" s="1"/>
  <c r="H990" i="11"/>
  <c r="G990" i="11"/>
  <c r="F990" i="11"/>
  <c r="E990" i="11"/>
  <c r="D990" i="11"/>
  <c r="C990" i="11"/>
  <c r="O982" i="11"/>
  <c r="O975" i="11" s="1"/>
  <c r="N982" i="11"/>
  <c r="N975" i="11" s="1"/>
  <c r="M982" i="11"/>
  <c r="M975" i="11" s="1"/>
  <c r="L982" i="11"/>
  <c r="L975" i="11" s="1"/>
  <c r="K982" i="11"/>
  <c r="K975" i="11" s="1"/>
  <c r="J982" i="11"/>
  <c r="J975" i="11" s="1"/>
  <c r="I982" i="11"/>
  <c r="I975" i="11" s="1"/>
  <c r="H982" i="11"/>
  <c r="H975" i="11" s="1"/>
  <c r="G982" i="11"/>
  <c r="G975" i="11" s="1"/>
  <c r="F982" i="11"/>
  <c r="F975" i="11" s="1"/>
  <c r="E982" i="11"/>
  <c r="E975" i="11" s="1"/>
  <c r="D982" i="11"/>
  <c r="D975" i="11" s="1"/>
  <c r="C982" i="11"/>
  <c r="C975" i="11" s="1"/>
  <c r="O970" i="11"/>
  <c r="N970" i="11"/>
  <c r="M970" i="11"/>
  <c r="L970" i="11"/>
  <c r="K970" i="11"/>
  <c r="J970" i="11"/>
  <c r="I970" i="11"/>
  <c r="H970" i="11"/>
  <c r="G970" i="11"/>
  <c r="F970" i="11"/>
  <c r="E970" i="11"/>
  <c r="D970" i="11"/>
  <c r="C970" i="11"/>
  <c r="O961" i="11"/>
  <c r="N961" i="11"/>
  <c r="M961" i="11"/>
  <c r="L961" i="11"/>
  <c r="K961" i="11"/>
  <c r="J961" i="11"/>
  <c r="I961" i="11"/>
  <c r="H961" i="11"/>
  <c r="G961" i="11"/>
  <c r="F961" i="11"/>
  <c r="E961" i="11"/>
  <c r="D961" i="11"/>
  <c r="C961" i="11"/>
  <c r="O954" i="11"/>
  <c r="N954" i="11"/>
  <c r="M954" i="11"/>
  <c r="L954" i="11"/>
  <c r="K954" i="11"/>
  <c r="J954" i="11"/>
  <c r="I954" i="11"/>
  <c r="H954" i="11"/>
  <c r="G954" i="11"/>
  <c r="F954" i="11"/>
  <c r="E954" i="11"/>
  <c r="D954" i="11"/>
  <c r="C954" i="11"/>
  <c r="O951" i="11"/>
  <c r="N951" i="11"/>
  <c r="M951" i="11"/>
  <c r="L951" i="11"/>
  <c r="K951" i="11"/>
  <c r="J951" i="11"/>
  <c r="I951" i="11"/>
  <c r="H951" i="11"/>
  <c r="G951" i="11"/>
  <c r="F951" i="11"/>
  <c r="E951" i="11"/>
  <c r="D951" i="11"/>
  <c r="C951" i="11"/>
  <c r="O918" i="11"/>
  <c r="O917" i="11" s="1"/>
  <c r="N918" i="11"/>
  <c r="N917" i="11" s="1"/>
  <c r="M918" i="11"/>
  <c r="M917" i="11" s="1"/>
  <c r="L918" i="11"/>
  <c r="L917" i="11" s="1"/>
  <c r="K918" i="11"/>
  <c r="K917" i="11" s="1"/>
  <c r="J918" i="11"/>
  <c r="J917" i="11" s="1"/>
  <c r="I918" i="11"/>
  <c r="I917" i="11" s="1"/>
  <c r="H918" i="11"/>
  <c r="H917" i="11" s="1"/>
  <c r="G918" i="11"/>
  <c r="G917" i="11" s="1"/>
  <c r="F918" i="11"/>
  <c r="F917" i="11" s="1"/>
  <c r="E918" i="11"/>
  <c r="E917" i="11" s="1"/>
  <c r="D918" i="11"/>
  <c r="D917" i="11" s="1"/>
  <c r="C918" i="11"/>
  <c r="C917" i="11" s="1"/>
  <c r="O909" i="11"/>
  <c r="N909" i="11"/>
  <c r="M909" i="11"/>
  <c r="L909" i="11"/>
  <c r="K909" i="11"/>
  <c r="J909" i="11"/>
  <c r="I909" i="11"/>
  <c r="H909" i="11"/>
  <c r="G909" i="11"/>
  <c r="F909" i="11"/>
  <c r="E909" i="11"/>
  <c r="D909" i="11"/>
  <c r="C909" i="11"/>
  <c r="O903" i="11"/>
  <c r="N903" i="11"/>
  <c r="M903" i="11"/>
  <c r="L903" i="11"/>
  <c r="K903" i="11"/>
  <c r="J903" i="11"/>
  <c r="I903" i="11"/>
  <c r="H903" i="11"/>
  <c r="G903" i="11"/>
  <c r="F903" i="11"/>
  <c r="E903" i="11"/>
  <c r="D903" i="11"/>
  <c r="C903" i="11"/>
  <c r="O897" i="11"/>
  <c r="N897" i="11"/>
  <c r="M897" i="11"/>
  <c r="L897" i="11"/>
  <c r="K897" i="11"/>
  <c r="J897" i="11"/>
  <c r="I897" i="11"/>
  <c r="H897" i="11"/>
  <c r="G897" i="11"/>
  <c r="F897" i="11"/>
  <c r="E897" i="11"/>
  <c r="D897" i="11"/>
  <c r="C897" i="11"/>
  <c r="O888" i="11"/>
  <c r="N888" i="11"/>
  <c r="M888" i="11"/>
  <c r="L888" i="11"/>
  <c r="K888" i="11"/>
  <c r="J888" i="11"/>
  <c r="I888" i="11"/>
  <c r="H888" i="11"/>
  <c r="G888" i="11"/>
  <c r="F888" i="11"/>
  <c r="E888" i="11"/>
  <c r="D888" i="11"/>
  <c r="C888" i="11"/>
  <c r="O880" i="11"/>
  <c r="N880" i="11"/>
  <c r="M880" i="11"/>
  <c r="L880" i="11"/>
  <c r="K880" i="11"/>
  <c r="J880" i="11"/>
  <c r="I880" i="11"/>
  <c r="H880" i="11"/>
  <c r="G880" i="11"/>
  <c r="F880" i="11"/>
  <c r="E880" i="11"/>
  <c r="D880" i="11"/>
  <c r="C880" i="11"/>
  <c r="O871" i="11"/>
  <c r="N871" i="11"/>
  <c r="M871" i="11"/>
  <c r="L871" i="11"/>
  <c r="K871" i="11"/>
  <c r="J871" i="11"/>
  <c r="I871" i="11"/>
  <c r="H871" i="11"/>
  <c r="G871" i="11"/>
  <c r="F871" i="11"/>
  <c r="E871" i="11"/>
  <c r="D871" i="11"/>
  <c r="C871" i="11"/>
  <c r="O809" i="11"/>
  <c r="O808" i="11" s="1"/>
  <c r="N809" i="11"/>
  <c r="N808" i="11" s="1"/>
  <c r="M809" i="11"/>
  <c r="M808" i="11" s="1"/>
  <c r="L809" i="11"/>
  <c r="L808" i="11" s="1"/>
  <c r="K809" i="11"/>
  <c r="K808" i="11" s="1"/>
  <c r="J809" i="11"/>
  <c r="J808" i="11" s="1"/>
  <c r="I809" i="11"/>
  <c r="I808" i="11" s="1"/>
  <c r="H809" i="11"/>
  <c r="H808" i="11" s="1"/>
  <c r="G809" i="11"/>
  <c r="G808" i="11" s="1"/>
  <c r="F809" i="11"/>
  <c r="F808" i="11" s="1"/>
  <c r="E809" i="11"/>
  <c r="E808" i="11" s="1"/>
  <c r="D809" i="11"/>
  <c r="D808" i="11" s="1"/>
  <c r="C809" i="11"/>
  <c r="C808" i="11" s="1"/>
  <c r="O798" i="11"/>
  <c r="N798" i="11"/>
  <c r="M798" i="11"/>
  <c r="L798" i="11"/>
  <c r="K798" i="11"/>
  <c r="J798" i="11"/>
  <c r="I798" i="11"/>
  <c r="H798" i="11"/>
  <c r="G798" i="11"/>
  <c r="F798" i="11"/>
  <c r="E798" i="11"/>
  <c r="D798" i="11"/>
  <c r="C798" i="11"/>
  <c r="O750" i="11"/>
  <c r="O743" i="11" s="1"/>
  <c r="N750" i="11"/>
  <c r="N743" i="11" s="1"/>
  <c r="M750" i="11"/>
  <c r="M743" i="11" s="1"/>
  <c r="L750" i="11"/>
  <c r="L743" i="11" s="1"/>
  <c r="K750" i="11"/>
  <c r="K743" i="11" s="1"/>
  <c r="J750" i="11"/>
  <c r="J743" i="11" s="1"/>
  <c r="I750" i="11"/>
  <c r="I743" i="11" s="1"/>
  <c r="H750" i="11"/>
  <c r="H743" i="11" s="1"/>
  <c r="G750" i="11"/>
  <c r="G743" i="11" s="1"/>
  <c r="F750" i="11"/>
  <c r="F743" i="11" s="1"/>
  <c r="E750" i="11"/>
  <c r="E743" i="11" s="1"/>
  <c r="D750" i="11"/>
  <c r="D743" i="11" s="1"/>
  <c r="C750" i="11"/>
  <c r="C743" i="11" s="1"/>
  <c r="O738" i="11"/>
  <c r="N738" i="11"/>
  <c r="M738" i="11"/>
  <c r="L738" i="11"/>
  <c r="K738" i="11"/>
  <c r="J738" i="11"/>
  <c r="I738" i="11"/>
  <c r="H738" i="11"/>
  <c r="G738" i="11"/>
  <c r="F738" i="11"/>
  <c r="E738" i="11"/>
  <c r="D738" i="11"/>
  <c r="C738" i="11"/>
  <c r="O730" i="11"/>
  <c r="N730" i="11"/>
  <c r="M730" i="11"/>
  <c r="L730" i="11"/>
  <c r="K730" i="11"/>
  <c r="J730" i="11"/>
  <c r="I730" i="11"/>
  <c r="H730" i="11"/>
  <c r="G730" i="11"/>
  <c r="F730" i="11"/>
  <c r="E730" i="11"/>
  <c r="D730" i="11"/>
  <c r="C730" i="11"/>
  <c r="O723" i="11"/>
  <c r="N723" i="11"/>
  <c r="M723" i="11"/>
  <c r="L723" i="11"/>
  <c r="K723" i="11"/>
  <c r="J723" i="11"/>
  <c r="I723" i="11"/>
  <c r="H723" i="11"/>
  <c r="G723" i="11"/>
  <c r="F723" i="11"/>
  <c r="E723" i="11"/>
  <c r="D723" i="11"/>
  <c r="C723" i="11"/>
  <c r="O720" i="11"/>
  <c r="N720" i="11"/>
  <c r="M720" i="11"/>
  <c r="L720" i="11"/>
  <c r="K720" i="11"/>
  <c r="J720" i="11"/>
  <c r="I720" i="11"/>
  <c r="H720" i="11"/>
  <c r="G720" i="11"/>
  <c r="F720" i="11"/>
  <c r="E720" i="11"/>
  <c r="D720" i="11"/>
  <c r="C720" i="11"/>
  <c r="O711" i="11"/>
  <c r="N711" i="11"/>
  <c r="M711" i="11"/>
  <c r="L711" i="11"/>
  <c r="K711" i="11"/>
  <c r="J711" i="11"/>
  <c r="I711" i="11"/>
  <c r="H711" i="11"/>
  <c r="G711" i="11"/>
  <c r="F711" i="11"/>
  <c r="E711" i="11"/>
  <c r="D711" i="11"/>
  <c r="C711" i="11"/>
  <c r="O704" i="11"/>
  <c r="N704" i="11"/>
  <c r="M704" i="11"/>
  <c r="L704" i="11"/>
  <c r="K704" i="11"/>
  <c r="J704" i="11"/>
  <c r="I704" i="11"/>
  <c r="H704" i="11"/>
  <c r="G704" i="11"/>
  <c r="F704" i="11"/>
  <c r="E704" i="11"/>
  <c r="D704" i="11"/>
  <c r="C704" i="11"/>
  <c r="O651" i="11"/>
  <c r="O650" i="11" s="1"/>
  <c r="N651" i="11"/>
  <c r="N650" i="11" s="1"/>
  <c r="M651" i="11"/>
  <c r="M650" i="11" s="1"/>
  <c r="L651" i="11"/>
  <c r="L650" i="11" s="1"/>
  <c r="K651" i="11"/>
  <c r="K650" i="11" s="1"/>
  <c r="J651" i="11"/>
  <c r="J650" i="11" s="1"/>
  <c r="I651" i="11"/>
  <c r="I650" i="11" s="1"/>
  <c r="H651" i="11"/>
  <c r="H650" i="11" s="1"/>
  <c r="G651" i="11"/>
  <c r="G650" i="11" s="1"/>
  <c r="F651" i="11"/>
  <c r="F650" i="11" s="1"/>
  <c r="E651" i="11"/>
  <c r="E650" i="11" s="1"/>
  <c r="D651" i="11"/>
  <c r="D650" i="11" s="1"/>
  <c r="C651" i="11"/>
  <c r="C650" i="11" s="1"/>
  <c r="O632" i="11"/>
  <c r="N632" i="11"/>
  <c r="M632" i="11"/>
  <c r="L632" i="11"/>
  <c r="K632" i="11"/>
  <c r="J632" i="11"/>
  <c r="I632" i="11"/>
  <c r="H632" i="11"/>
  <c r="G632" i="11"/>
  <c r="F632" i="11"/>
  <c r="E632" i="11"/>
  <c r="D632" i="11"/>
  <c r="C632" i="11"/>
  <c r="O629" i="11"/>
  <c r="N629" i="11"/>
  <c r="M629" i="11"/>
  <c r="L629" i="11"/>
  <c r="K629" i="11"/>
  <c r="J629" i="11"/>
  <c r="I629" i="11"/>
  <c r="H629" i="11"/>
  <c r="G629" i="11"/>
  <c r="F629" i="11"/>
  <c r="E629" i="11"/>
  <c r="D629" i="11"/>
  <c r="C629" i="11"/>
  <c r="O627" i="11"/>
  <c r="N627" i="11"/>
  <c r="M627" i="11"/>
  <c r="L627" i="11"/>
  <c r="K627" i="11"/>
  <c r="J627" i="11"/>
  <c r="I627" i="11"/>
  <c r="H627" i="11"/>
  <c r="G627" i="11"/>
  <c r="F627" i="11"/>
  <c r="E627" i="11"/>
  <c r="D627" i="11"/>
  <c r="C627" i="11"/>
  <c r="O625" i="11"/>
  <c r="N625" i="11"/>
  <c r="M625" i="11"/>
  <c r="L625" i="11"/>
  <c r="K625" i="11"/>
  <c r="J625" i="11"/>
  <c r="I625" i="11"/>
  <c r="H625" i="11"/>
  <c r="G625" i="11"/>
  <c r="F625" i="11"/>
  <c r="E625" i="11"/>
  <c r="D625" i="11"/>
  <c r="C625" i="11"/>
  <c r="O623" i="11"/>
  <c r="N623" i="11"/>
  <c r="M623" i="11"/>
  <c r="L623" i="11"/>
  <c r="K623" i="11"/>
  <c r="J623" i="11"/>
  <c r="I623" i="11"/>
  <c r="H623" i="11"/>
  <c r="G623" i="11"/>
  <c r="F623" i="11"/>
  <c r="E623" i="11"/>
  <c r="D623" i="11"/>
  <c r="C623" i="11"/>
  <c r="O621" i="11"/>
  <c r="N621" i="11"/>
  <c r="M621" i="11"/>
  <c r="L621" i="11"/>
  <c r="K621" i="11"/>
  <c r="J621" i="11"/>
  <c r="I621" i="11"/>
  <c r="H621" i="11"/>
  <c r="G621" i="11"/>
  <c r="F621" i="11"/>
  <c r="E621" i="11"/>
  <c r="D621" i="11"/>
  <c r="C621" i="11"/>
  <c r="O619" i="11"/>
  <c r="N619" i="11"/>
  <c r="M619" i="11"/>
  <c r="L619" i="11"/>
  <c r="K619" i="11"/>
  <c r="J619" i="11"/>
  <c r="I619" i="11"/>
  <c r="H619" i="11"/>
  <c r="G619" i="11"/>
  <c r="F619" i="11"/>
  <c r="E619" i="11"/>
  <c r="D619" i="11"/>
  <c r="C619" i="11"/>
  <c r="O612" i="11"/>
  <c r="N612" i="11"/>
  <c r="M612" i="11"/>
  <c r="L612" i="11"/>
  <c r="K612" i="11"/>
  <c r="J612" i="11"/>
  <c r="I612" i="11"/>
  <c r="H612" i="11"/>
  <c r="G612" i="11"/>
  <c r="F612" i="11"/>
  <c r="E612" i="11"/>
  <c r="D612" i="11"/>
  <c r="C612" i="11"/>
  <c r="O600" i="11"/>
  <c r="N600" i="11"/>
  <c r="M600" i="11"/>
  <c r="L600" i="11"/>
  <c r="K600" i="11"/>
  <c r="J600" i="11"/>
  <c r="I600" i="11"/>
  <c r="H600" i="11"/>
  <c r="G600" i="11"/>
  <c r="F600" i="11"/>
  <c r="E600" i="11"/>
  <c r="D600" i="11"/>
  <c r="C600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C563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C551" i="11"/>
  <c r="O539" i="11"/>
  <c r="O538" i="11" s="1"/>
  <c r="O537" i="11" s="1"/>
  <c r="O536" i="11" s="1"/>
  <c r="O535" i="11" s="1"/>
  <c r="N539" i="11"/>
  <c r="N538" i="11" s="1"/>
  <c r="N537" i="11" s="1"/>
  <c r="N536" i="11" s="1"/>
  <c r="N535" i="11" s="1"/>
  <c r="L539" i="11"/>
  <c r="L538" i="11" s="1"/>
  <c r="L537" i="11" s="1"/>
  <c r="L536" i="11" s="1"/>
  <c r="L535" i="11" s="1"/>
  <c r="K539" i="11"/>
  <c r="K538" i="11" s="1"/>
  <c r="K537" i="11" s="1"/>
  <c r="K536" i="11" s="1"/>
  <c r="K535" i="11" s="1"/>
  <c r="J539" i="11"/>
  <c r="I539" i="11"/>
  <c r="I538" i="11" s="1"/>
  <c r="I537" i="11" s="1"/>
  <c r="I536" i="11" s="1"/>
  <c r="I535" i="11" s="1"/>
  <c r="H539" i="11"/>
  <c r="H538" i="11" s="1"/>
  <c r="H537" i="11" s="1"/>
  <c r="H536" i="11" s="1"/>
  <c r="H535" i="11" s="1"/>
  <c r="G539" i="11"/>
  <c r="G538" i="11" s="1"/>
  <c r="G537" i="11" s="1"/>
  <c r="G536" i="11" s="1"/>
  <c r="G535" i="11" s="1"/>
  <c r="F539" i="11"/>
  <c r="F538" i="11" s="1"/>
  <c r="F537" i="11" s="1"/>
  <c r="F536" i="11" s="1"/>
  <c r="F535" i="11" s="1"/>
  <c r="E539" i="11"/>
  <c r="E538" i="11" s="1"/>
  <c r="E537" i="11" s="1"/>
  <c r="E536" i="11" s="1"/>
  <c r="E535" i="11" s="1"/>
  <c r="D539" i="11"/>
  <c r="D538" i="11" s="1"/>
  <c r="D537" i="11" s="1"/>
  <c r="D536" i="11" s="1"/>
  <c r="D535" i="11" s="1"/>
  <c r="C539" i="11"/>
  <c r="C538" i="11" s="1"/>
  <c r="C537" i="11" s="1"/>
  <c r="C536" i="11" s="1"/>
  <c r="C535" i="11" s="1"/>
  <c r="J538" i="11"/>
  <c r="J537" i="11" s="1"/>
  <c r="J536" i="11" s="1"/>
  <c r="J535" i="11" s="1"/>
  <c r="O457" i="11"/>
  <c r="O456" i="11" s="1"/>
  <c r="O455" i="11" s="1"/>
  <c r="O454" i="11" s="1"/>
  <c r="O453" i="11" s="1"/>
  <c r="N457" i="11"/>
  <c r="N456" i="11" s="1"/>
  <c r="N455" i="11" s="1"/>
  <c r="N454" i="11" s="1"/>
  <c r="N453" i="11" s="1"/>
  <c r="L457" i="11"/>
  <c r="L456" i="11" s="1"/>
  <c r="L455" i="11" s="1"/>
  <c r="L454" i="11" s="1"/>
  <c r="L453" i="11" s="1"/>
  <c r="K457" i="11"/>
  <c r="K456" i="11" s="1"/>
  <c r="K455" i="11" s="1"/>
  <c r="K454" i="11" s="1"/>
  <c r="K453" i="11" s="1"/>
  <c r="J457" i="11"/>
  <c r="I457" i="11"/>
  <c r="I456" i="11" s="1"/>
  <c r="I455" i="11" s="1"/>
  <c r="I454" i="11" s="1"/>
  <c r="I453" i="11" s="1"/>
  <c r="H457" i="11"/>
  <c r="H456" i="11" s="1"/>
  <c r="H455" i="11" s="1"/>
  <c r="H454" i="11" s="1"/>
  <c r="H453" i="11" s="1"/>
  <c r="G457" i="11"/>
  <c r="G456" i="11" s="1"/>
  <c r="G455" i="11" s="1"/>
  <c r="G454" i="11" s="1"/>
  <c r="G453" i="11" s="1"/>
  <c r="F457" i="11"/>
  <c r="F456" i="11" s="1"/>
  <c r="F455" i="11" s="1"/>
  <c r="F454" i="11" s="1"/>
  <c r="F453" i="11" s="1"/>
  <c r="E457" i="11"/>
  <c r="E456" i="11" s="1"/>
  <c r="E455" i="11" s="1"/>
  <c r="E454" i="11" s="1"/>
  <c r="E453" i="11" s="1"/>
  <c r="D457" i="11"/>
  <c r="D456" i="11" s="1"/>
  <c r="D455" i="11" s="1"/>
  <c r="D454" i="11" s="1"/>
  <c r="D453" i="11" s="1"/>
  <c r="C457" i="11"/>
  <c r="C456" i="11" s="1"/>
  <c r="C455" i="11" s="1"/>
  <c r="C454" i="11" s="1"/>
  <c r="C453" i="11" s="1"/>
  <c r="J456" i="11"/>
  <c r="J455" i="11" s="1"/>
  <c r="J454" i="11" s="1"/>
  <c r="J453" i="11" s="1"/>
  <c r="O383" i="11"/>
  <c r="N383" i="11"/>
  <c r="L383" i="11"/>
  <c r="K383" i="11"/>
  <c r="J383" i="11"/>
  <c r="I383" i="11"/>
  <c r="H383" i="11"/>
  <c r="G383" i="11"/>
  <c r="F383" i="11"/>
  <c r="E383" i="11"/>
  <c r="D383" i="11"/>
  <c r="C383" i="11"/>
  <c r="O376" i="11"/>
  <c r="N376" i="11"/>
  <c r="L376" i="11"/>
  <c r="K376" i="11"/>
  <c r="J376" i="11"/>
  <c r="I376" i="11"/>
  <c r="H376" i="11"/>
  <c r="G376" i="11"/>
  <c r="F376" i="11"/>
  <c r="E376" i="11"/>
  <c r="D376" i="11"/>
  <c r="C376" i="11"/>
  <c r="O370" i="11"/>
  <c r="N370" i="11"/>
  <c r="L370" i="11"/>
  <c r="K370" i="11"/>
  <c r="J370" i="11"/>
  <c r="I370" i="11"/>
  <c r="H370" i="11"/>
  <c r="G370" i="11"/>
  <c r="F370" i="11"/>
  <c r="E370" i="11"/>
  <c r="D370" i="11"/>
  <c r="C370" i="11"/>
  <c r="O363" i="11"/>
  <c r="N363" i="11"/>
  <c r="L363" i="11"/>
  <c r="K363" i="11"/>
  <c r="J363" i="11"/>
  <c r="I363" i="11"/>
  <c r="H363" i="11"/>
  <c r="G363" i="11"/>
  <c r="F363" i="11"/>
  <c r="E363" i="11"/>
  <c r="D363" i="11"/>
  <c r="C363" i="11"/>
  <c r="O357" i="11"/>
  <c r="N357" i="11"/>
  <c r="L357" i="11"/>
  <c r="K357" i="11"/>
  <c r="J357" i="11"/>
  <c r="I357" i="11"/>
  <c r="H357" i="11"/>
  <c r="G357" i="11"/>
  <c r="F357" i="11"/>
  <c r="E357" i="11"/>
  <c r="D357" i="11"/>
  <c r="C357" i="11"/>
  <c r="O350" i="11"/>
  <c r="N350" i="11"/>
  <c r="L350" i="11"/>
  <c r="K350" i="11"/>
  <c r="J350" i="11"/>
  <c r="I350" i="11"/>
  <c r="H350" i="11"/>
  <c r="G350" i="11"/>
  <c r="F350" i="11"/>
  <c r="E350" i="11"/>
  <c r="D350" i="11"/>
  <c r="C350" i="11"/>
  <c r="O340" i="11"/>
  <c r="N340" i="11"/>
  <c r="L340" i="11"/>
  <c r="K340" i="11"/>
  <c r="J340" i="11"/>
  <c r="I340" i="11"/>
  <c r="H340" i="11"/>
  <c r="G340" i="11"/>
  <c r="F340" i="11"/>
  <c r="E340" i="11"/>
  <c r="D340" i="11"/>
  <c r="C340" i="11"/>
  <c r="O335" i="11"/>
  <c r="N335" i="11"/>
  <c r="L335" i="11"/>
  <c r="K335" i="11"/>
  <c r="J335" i="11"/>
  <c r="I335" i="11"/>
  <c r="H335" i="11"/>
  <c r="G335" i="11"/>
  <c r="F335" i="11"/>
  <c r="E335" i="11"/>
  <c r="D335" i="11"/>
  <c r="C335" i="11"/>
  <c r="O328" i="11"/>
  <c r="N328" i="11"/>
  <c r="L328" i="11"/>
  <c r="K328" i="11"/>
  <c r="J328" i="11"/>
  <c r="I328" i="11"/>
  <c r="H328" i="11"/>
  <c r="G328" i="11"/>
  <c r="F328" i="11"/>
  <c r="E328" i="11"/>
  <c r="D328" i="11"/>
  <c r="C328" i="11"/>
  <c r="O319" i="11"/>
  <c r="N319" i="11"/>
  <c r="L319" i="11"/>
  <c r="K319" i="11"/>
  <c r="J319" i="11"/>
  <c r="I319" i="11"/>
  <c r="H319" i="11"/>
  <c r="G319" i="11"/>
  <c r="F319" i="11"/>
  <c r="E319" i="11"/>
  <c r="D319" i="11"/>
  <c r="C319" i="11"/>
  <c r="O314" i="11"/>
  <c r="N314" i="11"/>
  <c r="L314" i="11"/>
  <c r="K314" i="11"/>
  <c r="J314" i="11"/>
  <c r="I314" i="11"/>
  <c r="H314" i="11"/>
  <c r="G314" i="11"/>
  <c r="F314" i="11"/>
  <c r="E314" i="11"/>
  <c r="D314" i="11"/>
  <c r="C314" i="11"/>
  <c r="O311" i="11"/>
  <c r="N311" i="11"/>
  <c r="L311" i="11"/>
  <c r="K311" i="11"/>
  <c r="J311" i="11"/>
  <c r="I311" i="11"/>
  <c r="H311" i="11"/>
  <c r="G311" i="11"/>
  <c r="F311" i="11"/>
  <c r="E311" i="11"/>
  <c r="D311" i="11"/>
  <c r="C311" i="11"/>
  <c r="O306" i="11"/>
  <c r="N306" i="11"/>
  <c r="L306" i="11"/>
  <c r="K306" i="11"/>
  <c r="J306" i="11"/>
  <c r="I306" i="11"/>
  <c r="H306" i="11"/>
  <c r="G306" i="11"/>
  <c r="F306" i="11"/>
  <c r="E306" i="11"/>
  <c r="D306" i="11"/>
  <c r="C306" i="11"/>
  <c r="O300" i="11"/>
  <c r="N300" i="11"/>
  <c r="L300" i="11"/>
  <c r="K300" i="11"/>
  <c r="J300" i="11"/>
  <c r="I300" i="11"/>
  <c r="H300" i="11"/>
  <c r="G300" i="11"/>
  <c r="F300" i="11"/>
  <c r="E300" i="11"/>
  <c r="D300" i="11"/>
  <c r="C300" i="11"/>
  <c r="O297" i="11"/>
  <c r="N297" i="11"/>
  <c r="L297" i="11"/>
  <c r="K297" i="11"/>
  <c r="J297" i="11"/>
  <c r="I297" i="11"/>
  <c r="H297" i="11"/>
  <c r="G297" i="11"/>
  <c r="F297" i="11"/>
  <c r="E297" i="11"/>
  <c r="D297" i="11"/>
  <c r="C297" i="11"/>
  <c r="O288" i="11"/>
  <c r="N288" i="11"/>
  <c r="L288" i="11"/>
  <c r="K288" i="11"/>
  <c r="J288" i="11"/>
  <c r="I288" i="11"/>
  <c r="H288" i="11"/>
  <c r="G288" i="11"/>
  <c r="F288" i="11"/>
  <c r="E288" i="11"/>
  <c r="D288" i="11"/>
  <c r="C288" i="11"/>
  <c r="O285" i="11"/>
  <c r="O284" i="11" s="1"/>
  <c r="N285" i="11"/>
  <c r="N284" i="11" s="1"/>
  <c r="L285" i="11"/>
  <c r="L284" i="11" s="1"/>
  <c r="K285" i="11"/>
  <c r="K284" i="11" s="1"/>
  <c r="J285" i="11"/>
  <c r="J284" i="11" s="1"/>
  <c r="I285" i="11"/>
  <c r="I284" i="11" s="1"/>
  <c r="H285" i="11"/>
  <c r="H284" i="11" s="1"/>
  <c r="G285" i="11"/>
  <c r="G284" i="11" s="1"/>
  <c r="F285" i="11"/>
  <c r="F284" i="11" s="1"/>
  <c r="E285" i="11"/>
  <c r="E284" i="11" s="1"/>
  <c r="D285" i="11"/>
  <c r="D284" i="11" s="1"/>
  <c r="C285" i="11"/>
  <c r="C284" i="11" s="1"/>
  <c r="O276" i="11"/>
  <c r="N276" i="11"/>
  <c r="L276" i="11"/>
  <c r="K276" i="11"/>
  <c r="J276" i="11"/>
  <c r="I276" i="11"/>
  <c r="H276" i="11"/>
  <c r="G276" i="11"/>
  <c r="F276" i="11"/>
  <c r="E276" i="11"/>
  <c r="D276" i="11"/>
  <c r="C276" i="11"/>
  <c r="O271" i="11"/>
  <c r="N271" i="11"/>
  <c r="L271" i="11"/>
  <c r="K271" i="11"/>
  <c r="J271" i="11"/>
  <c r="I271" i="11"/>
  <c r="H271" i="11"/>
  <c r="G271" i="11"/>
  <c r="F271" i="11"/>
  <c r="E271" i="11"/>
  <c r="D271" i="11"/>
  <c r="C271" i="11"/>
  <c r="O262" i="11"/>
  <c r="N262" i="11"/>
  <c r="L262" i="11"/>
  <c r="K262" i="11"/>
  <c r="J262" i="11"/>
  <c r="I262" i="11"/>
  <c r="H262" i="11"/>
  <c r="G262" i="11"/>
  <c r="F262" i="11"/>
  <c r="E262" i="11"/>
  <c r="D262" i="11"/>
  <c r="C262" i="11"/>
  <c r="O255" i="11"/>
  <c r="N255" i="11"/>
  <c r="L255" i="11"/>
  <c r="K255" i="11"/>
  <c r="J255" i="11"/>
  <c r="I255" i="11"/>
  <c r="H255" i="11"/>
  <c r="G255" i="11"/>
  <c r="F255" i="11"/>
  <c r="E255" i="11"/>
  <c r="D255" i="11"/>
  <c r="C255" i="11"/>
  <c r="O252" i="11"/>
  <c r="N252" i="11"/>
  <c r="L252" i="11"/>
  <c r="K252" i="11"/>
  <c r="J252" i="11"/>
  <c r="I252" i="11"/>
  <c r="H252" i="11"/>
  <c r="G252" i="11"/>
  <c r="F252" i="11"/>
  <c r="E252" i="11"/>
  <c r="D252" i="11"/>
  <c r="C252" i="11"/>
  <c r="O242" i="11"/>
  <c r="N242" i="11"/>
  <c r="L242" i="11"/>
  <c r="K242" i="11"/>
  <c r="J242" i="11"/>
  <c r="I242" i="11"/>
  <c r="H242" i="11"/>
  <c r="G242" i="11"/>
  <c r="F242" i="11"/>
  <c r="E242" i="11"/>
  <c r="D242" i="11"/>
  <c r="C242" i="11"/>
  <c r="O235" i="11"/>
  <c r="N235" i="11"/>
  <c r="L235" i="11"/>
  <c r="K235" i="11"/>
  <c r="J235" i="11"/>
  <c r="I235" i="11"/>
  <c r="H235" i="11"/>
  <c r="G235" i="11"/>
  <c r="F235" i="11"/>
  <c r="E235" i="11"/>
  <c r="D235" i="11"/>
  <c r="C235" i="11"/>
  <c r="O230" i="11"/>
  <c r="N230" i="11"/>
  <c r="L230" i="11"/>
  <c r="K230" i="11"/>
  <c r="J230" i="11"/>
  <c r="I230" i="11"/>
  <c r="H230" i="11"/>
  <c r="G230" i="11"/>
  <c r="F230" i="11"/>
  <c r="E230" i="11"/>
  <c r="D230" i="11"/>
  <c r="C230" i="11"/>
  <c r="O223" i="11"/>
  <c r="N223" i="11"/>
  <c r="L223" i="11"/>
  <c r="K223" i="11"/>
  <c r="J223" i="11"/>
  <c r="I223" i="11"/>
  <c r="H223" i="11"/>
  <c r="G223" i="11"/>
  <c r="F223" i="11"/>
  <c r="E223" i="11"/>
  <c r="D223" i="11"/>
  <c r="C223" i="11"/>
  <c r="O217" i="11"/>
  <c r="N217" i="11"/>
  <c r="L217" i="11"/>
  <c r="K217" i="11"/>
  <c r="J217" i="11"/>
  <c r="I217" i="11"/>
  <c r="H217" i="11"/>
  <c r="G217" i="11"/>
  <c r="F217" i="11"/>
  <c r="E217" i="11"/>
  <c r="D217" i="11"/>
  <c r="C217" i="11"/>
  <c r="O212" i="11"/>
  <c r="N212" i="11"/>
  <c r="L212" i="11"/>
  <c r="K212" i="11"/>
  <c r="J212" i="11"/>
  <c r="I212" i="11"/>
  <c r="H212" i="11"/>
  <c r="G212" i="11"/>
  <c r="F212" i="11"/>
  <c r="E212" i="11"/>
  <c r="D212" i="11"/>
  <c r="C212" i="11"/>
  <c r="O204" i="11"/>
  <c r="N204" i="11"/>
  <c r="L204" i="11"/>
  <c r="K204" i="11"/>
  <c r="J204" i="11"/>
  <c r="I204" i="11"/>
  <c r="H204" i="11"/>
  <c r="G204" i="11"/>
  <c r="F204" i="11"/>
  <c r="E204" i="11"/>
  <c r="D204" i="11"/>
  <c r="C204" i="11"/>
  <c r="O198" i="11"/>
  <c r="N198" i="11"/>
  <c r="L198" i="11"/>
  <c r="K198" i="11"/>
  <c r="J198" i="11"/>
  <c r="I198" i="11"/>
  <c r="H198" i="11"/>
  <c r="G198" i="11"/>
  <c r="F198" i="11"/>
  <c r="E198" i="11"/>
  <c r="D198" i="11"/>
  <c r="C198" i="11"/>
  <c r="O192" i="11"/>
  <c r="N192" i="11"/>
  <c r="L192" i="11"/>
  <c r="K192" i="11"/>
  <c r="J192" i="11"/>
  <c r="I192" i="11"/>
  <c r="H192" i="11"/>
  <c r="G192" i="11"/>
  <c r="F192" i="11"/>
  <c r="E192" i="11"/>
  <c r="D192" i="11"/>
  <c r="C192" i="11"/>
  <c r="O183" i="11"/>
  <c r="N183" i="11"/>
  <c r="L183" i="11"/>
  <c r="K183" i="11"/>
  <c r="J183" i="11"/>
  <c r="I183" i="11"/>
  <c r="H183" i="11"/>
  <c r="G183" i="11"/>
  <c r="F183" i="11"/>
  <c r="E183" i="11"/>
  <c r="D183" i="11"/>
  <c r="C183" i="11"/>
  <c r="O176" i="11"/>
  <c r="N176" i="11"/>
  <c r="L176" i="11"/>
  <c r="K176" i="11"/>
  <c r="J176" i="11"/>
  <c r="I176" i="11"/>
  <c r="H176" i="11"/>
  <c r="G176" i="11"/>
  <c r="F176" i="11"/>
  <c r="E176" i="11"/>
  <c r="D176" i="11"/>
  <c r="C176" i="11"/>
  <c r="O167" i="11"/>
  <c r="N167" i="11"/>
  <c r="L167" i="11"/>
  <c r="K167" i="11"/>
  <c r="J167" i="11"/>
  <c r="I167" i="11"/>
  <c r="H167" i="11"/>
  <c r="G167" i="11"/>
  <c r="F167" i="11"/>
  <c r="E167" i="11"/>
  <c r="D167" i="11"/>
  <c r="C167" i="11"/>
  <c r="O158" i="11"/>
  <c r="N158" i="11"/>
  <c r="L158" i="11"/>
  <c r="K158" i="11"/>
  <c r="J158" i="11"/>
  <c r="I158" i="11"/>
  <c r="H158" i="11"/>
  <c r="G158" i="11"/>
  <c r="F158" i="11"/>
  <c r="E158" i="11"/>
  <c r="D158" i="11"/>
  <c r="C158" i="11"/>
  <c r="O147" i="11"/>
  <c r="N147" i="11"/>
  <c r="L147" i="11"/>
  <c r="K147" i="11"/>
  <c r="J147" i="11"/>
  <c r="I147" i="11"/>
  <c r="H147" i="11"/>
  <c r="G147" i="11"/>
  <c r="F147" i="11"/>
  <c r="E147" i="11"/>
  <c r="D147" i="11"/>
  <c r="C147" i="11"/>
  <c r="O143" i="11"/>
  <c r="N143" i="11"/>
  <c r="L143" i="11"/>
  <c r="K143" i="11"/>
  <c r="J143" i="11"/>
  <c r="I143" i="11"/>
  <c r="H143" i="11"/>
  <c r="G143" i="11"/>
  <c r="F143" i="11"/>
  <c r="E143" i="11"/>
  <c r="D143" i="11"/>
  <c r="C143" i="11"/>
  <c r="O135" i="11"/>
  <c r="N135" i="11"/>
  <c r="L135" i="11"/>
  <c r="K135" i="11"/>
  <c r="J135" i="11"/>
  <c r="I135" i="11"/>
  <c r="H135" i="11"/>
  <c r="G135" i="11"/>
  <c r="F135" i="11"/>
  <c r="E135" i="11"/>
  <c r="D135" i="11"/>
  <c r="C135" i="11"/>
  <c r="O130" i="11"/>
  <c r="N130" i="11"/>
  <c r="L130" i="11"/>
  <c r="K130" i="11"/>
  <c r="J130" i="11"/>
  <c r="I130" i="11"/>
  <c r="H130" i="11"/>
  <c r="G130" i="11"/>
  <c r="F130" i="11"/>
  <c r="E130" i="11"/>
  <c r="D130" i="11"/>
  <c r="C130" i="11"/>
  <c r="O127" i="11"/>
  <c r="N127" i="11"/>
  <c r="L127" i="11"/>
  <c r="K127" i="11"/>
  <c r="J127" i="11"/>
  <c r="I127" i="11"/>
  <c r="H127" i="11"/>
  <c r="G127" i="11"/>
  <c r="F127" i="11"/>
  <c r="E127" i="11"/>
  <c r="D127" i="11"/>
  <c r="C127" i="11"/>
  <c r="O121" i="11"/>
  <c r="N121" i="11"/>
  <c r="L121" i="11"/>
  <c r="K121" i="11"/>
  <c r="J121" i="11"/>
  <c r="I121" i="11"/>
  <c r="H121" i="11"/>
  <c r="G121" i="11"/>
  <c r="F121" i="11"/>
  <c r="E121" i="11"/>
  <c r="D121" i="11"/>
  <c r="C121" i="11"/>
  <c r="O111" i="11"/>
  <c r="N111" i="11"/>
  <c r="L111" i="11"/>
  <c r="K111" i="11"/>
  <c r="J111" i="11"/>
  <c r="I111" i="11"/>
  <c r="H111" i="11"/>
  <c r="G111" i="11"/>
  <c r="F111" i="11"/>
  <c r="E111" i="11"/>
  <c r="D111" i="11"/>
  <c r="C111" i="11"/>
  <c r="O101" i="11"/>
  <c r="N101" i="11"/>
  <c r="L101" i="11"/>
  <c r="K101" i="11"/>
  <c r="J101" i="11"/>
  <c r="I101" i="11"/>
  <c r="H101" i="11"/>
  <c r="G101" i="11"/>
  <c r="F101" i="11"/>
  <c r="E101" i="11"/>
  <c r="D101" i="11"/>
  <c r="C101" i="11"/>
  <c r="O95" i="11"/>
  <c r="N95" i="11"/>
  <c r="L95" i="11"/>
  <c r="K95" i="11"/>
  <c r="J95" i="11"/>
  <c r="I95" i="11"/>
  <c r="H95" i="11"/>
  <c r="G95" i="11"/>
  <c r="F95" i="11"/>
  <c r="E95" i="11"/>
  <c r="D95" i="11"/>
  <c r="C95" i="11"/>
  <c r="O92" i="11"/>
  <c r="N92" i="11"/>
  <c r="L92" i="11"/>
  <c r="K92" i="11"/>
  <c r="J92" i="11"/>
  <c r="I92" i="11"/>
  <c r="H92" i="11"/>
  <c r="G92" i="11"/>
  <c r="F92" i="11"/>
  <c r="E92" i="11"/>
  <c r="D92" i="11"/>
  <c r="C92" i="11"/>
  <c r="O83" i="11"/>
  <c r="N83" i="11"/>
  <c r="L83" i="11"/>
  <c r="K83" i="11"/>
  <c r="J83" i="11"/>
  <c r="I83" i="11"/>
  <c r="H83" i="11"/>
  <c r="G83" i="11"/>
  <c r="F83" i="11"/>
  <c r="E83" i="11"/>
  <c r="D83" i="11"/>
  <c r="C83" i="11"/>
  <c r="O73" i="11"/>
  <c r="N73" i="11"/>
  <c r="L73" i="11"/>
  <c r="K73" i="11"/>
  <c r="J73" i="11"/>
  <c r="I73" i="11"/>
  <c r="H73" i="11"/>
  <c r="G73" i="11"/>
  <c r="F73" i="11"/>
  <c r="E73" i="11"/>
  <c r="D73" i="11"/>
  <c r="C73" i="11"/>
  <c r="O68" i="11"/>
  <c r="N68" i="11"/>
  <c r="L68" i="11"/>
  <c r="K68" i="11"/>
  <c r="J68" i="11"/>
  <c r="I68" i="11"/>
  <c r="H68" i="11"/>
  <c r="G68" i="11"/>
  <c r="F68" i="11"/>
  <c r="E68" i="11"/>
  <c r="D68" i="11"/>
  <c r="C68" i="11"/>
  <c r="O63" i="11"/>
  <c r="N63" i="11"/>
  <c r="L63" i="11"/>
  <c r="K63" i="11"/>
  <c r="J63" i="11"/>
  <c r="I63" i="11"/>
  <c r="H63" i="11"/>
  <c r="G63" i="11"/>
  <c r="F63" i="11"/>
  <c r="E63" i="11"/>
  <c r="D63" i="11"/>
  <c r="C63" i="11"/>
  <c r="O29" i="11"/>
  <c r="N29" i="11"/>
  <c r="L29" i="11"/>
  <c r="K29" i="11"/>
  <c r="J29" i="11"/>
  <c r="I29" i="11"/>
  <c r="H29" i="11"/>
  <c r="G29" i="11"/>
  <c r="F29" i="11"/>
  <c r="E29" i="11"/>
  <c r="D29" i="11"/>
  <c r="C29" i="11"/>
  <c r="M5" i="11"/>
  <c r="M4" i="11" s="1"/>
  <c r="M3" i="11" s="1"/>
  <c r="H1308" i="10"/>
  <c r="H1307" i="10" s="1"/>
  <c r="H1306" i="10" s="1"/>
  <c r="G1308" i="10"/>
  <c r="G1307" i="10" s="1"/>
  <c r="G1306" i="10" s="1"/>
  <c r="F1308" i="10"/>
  <c r="F1307" i="10" s="1"/>
  <c r="F1306" i="10" s="1"/>
  <c r="E1308" i="10"/>
  <c r="E1307" i="10" s="1"/>
  <c r="E1306" i="10" s="1"/>
  <c r="D1308" i="10"/>
  <c r="D1307" i="10" s="1"/>
  <c r="D1306" i="10" s="1"/>
  <c r="C1308" i="10"/>
  <c r="C1307" i="10" s="1"/>
  <c r="C1306" i="10" s="1"/>
  <c r="H1297" i="10"/>
  <c r="H1296" i="10" s="1"/>
  <c r="H1295" i="10" s="1"/>
  <c r="G1297" i="10"/>
  <c r="G1296" i="10" s="1"/>
  <c r="G1295" i="10" s="1"/>
  <c r="F1297" i="10"/>
  <c r="F1296" i="10" s="1"/>
  <c r="F1295" i="10" s="1"/>
  <c r="E1297" i="10"/>
  <c r="E1296" i="10" s="1"/>
  <c r="E1295" i="10" s="1"/>
  <c r="D1297" i="10"/>
  <c r="D1296" i="10" s="1"/>
  <c r="D1295" i="10" s="1"/>
  <c r="C1297" i="10"/>
  <c r="C1296" i="10"/>
  <c r="C1295" i="10" s="1"/>
  <c r="H1266" i="10"/>
  <c r="H1265" i="10" s="1"/>
  <c r="H1264" i="10" s="1"/>
  <c r="G1266" i="10"/>
  <c r="G1265" i="10" s="1"/>
  <c r="G1264" i="10" s="1"/>
  <c r="F1266" i="10"/>
  <c r="F1265" i="10" s="1"/>
  <c r="F1264" i="10" s="1"/>
  <c r="E1266" i="10"/>
  <c r="E1265" i="10" s="1"/>
  <c r="E1264" i="10" s="1"/>
  <c r="D1266" i="10"/>
  <c r="D1265" i="10" s="1"/>
  <c r="D1264" i="10" s="1"/>
  <c r="C1266" i="10"/>
  <c r="C1265" i="10" s="1"/>
  <c r="C1264" i="10" s="1"/>
  <c r="H1231" i="10"/>
  <c r="G1231" i="10"/>
  <c r="G1230" i="10" s="1"/>
  <c r="G1229" i="10" s="1"/>
  <c r="F1231" i="10"/>
  <c r="F1230" i="10" s="1"/>
  <c r="F1229" i="10" s="1"/>
  <c r="E1231" i="10"/>
  <c r="E1230" i="10" s="1"/>
  <c r="E1229" i="10" s="1"/>
  <c r="D1231" i="10"/>
  <c r="D1230" i="10" s="1"/>
  <c r="D1229" i="10" s="1"/>
  <c r="C1231" i="10"/>
  <c r="C1230" i="10" s="1"/>
  <c r="C1229" i="10" s="1"/>
  <c r="H1230" i="10"/>
  <c r="H1229" i="10" s="1"/>
  <c r="H1227" i="10"/>
  <c r="H1226" i="10" s="1"/>
  <c r="H1225" i="10" s="1"/>
  <c r="G1227" i="10"/>
  <c r="G1226" i="10" s="1"/>
  <c r="G1225" i="10" s="1"/>
  <c r="F1227" i="10"/>
  <c r="F1226" i="10" s="1"/>
  <c r="F1225" i="10" s="1"/>
  <c r="E1227" i="10"/>
  <c r="E1226" i="10" s="1"/>
  <c r="E1225" i="10" s="1"/>
  <c r="D1227" i="10"/>
  <c r="D1226" i="10" s="1"/>
  <c r="D1225" i="10" s="1"/>
  <c r="C1227" i="10"/>
  <c r="C1226" i="10" s="1"/>
  <c r="C1225" i="10" s="1"/>
  <c r="H1222" i="10"/>
  <c r="G1222" i="10"/>
  <c r="F1222" i="10"/>
  <c r="E1222" i="10"/>
  <c r="D1222" i="10"/>
  <c r="C1222" i="10"/>
  <c r="H1220" i="10"/>
  <c r="G1220" i="10"/>
  <c r="F1220" i="10"/>
  <c r="E1220" i="10"/>
  <c r="D1220" i="10"/>
  <c r="C1220" i="10"/>
  <c r="H1214" i="10"/>
  <c r="G1214" i="10"/>
  <c r="F1214" i="10"/>
  <c r="E1214" i="10"/>
  <c r="D1214" i="10"/>
  <c r="C1214" i="10"/>
  <c r="H1206" i="10"/>
  <c r="G1206" i="10"/>
  <c r="F1206" i="10"/>
  <c r="E1206" i="10"/>
  <c r="D1206" i="10"/>
  <c r="C1206" i="10"/>
  <c r="H1202" i="10"/>
  <c r="G1202" i="10"/>
  <c r="F1202" i="10"/>
  <c r="E1202" i="10"/>
  <c r="D1202" i="10"/>
  <c r="C1202" i="10"/>
  <c r="H1195" i="10"/>
  <c r="G1195" i="10"/>
  <c r="F1195" i="10"/>
  <c r="E1195" i="10"/>
  <c r="D1195" i="10"/>
  <c r="C1195" i="10"/>
  <c r="H1189" i="10"/>
  <c r="G1189" i="10"/>
  <c r="F1189" i="10"/>
  <c r="E1189" i="10"/>
  <c r="D1189" i="10"/>
  <c r="C1189" i="10"/>
  <c r="H1182" i="10"/>
  <c r="G1182" i="10"/>
  <c r="F1182" i="10"/>
  <c r="E1182" i="10"/>
  <c r="D1182" i="10"/>
  <c r="C1182" i="10"/>
  <c r="H1176" i="10"/>
  <c r="G1176" i="10"/>
  <c r="F1176" i="10"/>
  <c r="E1176" i="10"/>
  <c r="D1176" i="10"/>
  <c r="C1176" i="10"/>
  <c r="H1166" i="10"/>
  <c r="G1166" i="10"/>
  <c r="F1166" i="10"/>
  <c r="E1166" i="10"/>
  <c r="D1166" i="10"/>
  <c r="C1166" i="10"/>
  <c r="H1158" i="10"/>
  <c r="G1158" i="10"/>
  <c r="F1158" i="10"/>
  <c r="E1158" i="10"/>
  <c r="D1158" i="10"/>
  <c r="C1158" i="10"/>
  <c r="H1152" i="10"/>
  <c r="G1152" i="10"/>
  <c r="F1152" i="10"/>
  <c r="E1152" i="10"/>
  <c r="D1152" i="10"/>
  <c r="C1152" i="10"/>
  <c r="H1146" i="10"/>
  <c r="G1146" i="10"/>
  <c r="F1146" i="10"/>
  <c r="E1146" i="10"/>
  <c r="D1146" i="10"/>
  <c r="C1146" i="10"/>
  <c r="H1141" i="10"/>
  <c r="G1141" i="10"/>
  <c r="F1141" i="10"/>
  <c r="E1141" i="10"/>
  <c r="D1141" i="10"/>
  <c r="C1141" i="10"/>
  <c r="H1132" i="10"/>
  <c r="H1126" i="10" s="1"/>
  <c r="G1132" i="10"/>
  <c r="G1126" i="10" s="1"/>
  <c r="F1132" i="10"/>
  <c r="F1126" i="10" s="1"/>
  <c r="E1132" i="10"/>
  <c r="E1126" i="10" s="1"/>
  <c r="D1132" i="10"/>
  <c r="D1126" i="10" s="1"/>
  <c r="C1132" i="10"/>
  <c r="C1126" i="10" s="1"/>
  <c r="H1119" i="10"/>
  <c r="G1119" i="10"/>
  <c r="F1119" i="10"/>
  <c r="E1119" i="10"/>
  <c r="D1119" i="10"/>
  <c r="C1119" i="10"/>
  <c r="H1109" i="10"/>
  <c r="G1109" i="10"/>
  <c r="F1109" i="10"/>
  <c r="E1109" i="10"/>
  <c r="D1109" i="10"/>
  <c r="C1109" i="10"/>
  <c r="H1099" i="10"/>
  <c r="H1098" i="10" s="1"/>
  <c r="G1099" i="10"/>
  <c r="F1099" i="10"/>
  <c r="E1099" i="10"/>
  <c r="D1099" i="10"/>
  <c r="D1098" i="10" s="1"/>
  <c r="C1099" i="10"/>
  <c r="H1093" i="10"/>
  <c r="G1093" i="10"/>
  <c r="F1093" i="10"/>
  <c r="E1093" i="10"/>
  <c r="D1093" i="10"/>
  <c r="C1093" i="10"/>
  <c r="H1089" i="10"/>
  <c r="G1089" i="10"/>
  <c r="F1089" i="10"/>
  <c r="E1089" i="10"/>
  <c r="D1089" i="10"/>
  <c r="C1089" i="10"/>
  <c r="H1084" i="10"/>
  <c r="G1084" i="10"/>
  <c r="F1084" i="10"/>
  <c r="E1084" i="10"/>
  <c r="D1084" i="10"/>
  <c r="C1084" i="10"/>
  <c r="H1078" i="10"/>
  <c r="G1078" i="10"/>
  <c r="F1078" i="10"/>
  <c r="E1078" i="10"/>
  <c r="D1078" i="10"/>
  <c r="C1078" i="10"/>
  <c r="H1074" i="10"/>
  <c r="G1074" i="10"/>
  <c r="F1074" i="10"/>
  <c r="E1074" i="10"/>
  <c r="D1074" i="10"/>
  <c r="C1074" i="10"/>
  <c r="G1073" i="10"/>
  <c r="H1066" i="10"/>
  <c r="G1066" i="10"/>
  <c r="F1066" i="10"/>
  <c r="E1066" i="10"/>
  <c r="D1066" i="10"/>
  <c r="C1066" i="10"/>
  <c r="H1059" i="10"/>
  <c r="G1059" i="10"/>
  <c r="F1059" i="10"/>
  <c r="E1059" i="10"/>
  <c r="D1059" i="10"/>
  <c r="C1059" i="10"/>
  <c r="H1045" i="10"/>
  <c r="H1040" i="10" s="1"/>
  <c r="G1045" i="10"/>
  <c r="F1045" i="10"/>
  <c r="E1045" i="10"/>
  <c r="E1040" i="10" s="1"/>
  <c r="D1045" i="10"/>
  <c r="D1040" i="10" s="1"/>
  <c r="C1045" i="10"/>
  <c r="C1040" i="10" s="1"/>
  <c r="G1040" i="10"/>
  <c r="F1040" i="10"/>
  <c r="H1033" i="10"/>
  <c r="G1033" i="10"/>
  <c r="F1033" i="10"/>
  <c r="E1033" i="10"/>
  <c r="D1033" i="10"/>
  <c r="C1033" i="10"/>
  <c r="H1028" i="10"/>
  <c r="G1028" i="10"/>
  <c r="F1028" i="10"/>
  <c r="E1028" i="10"/>
  <c r="D1028" i="10"/>
  <c r="C1028" i="10"/>
  <c r="H1019" i="10"/>
  <c r="G1019" i="10"/>
  <c r="F1019" i="10"/>
  <c r="E1019" i="10"/>
  <c r="D1019" i="10"/>
  <c r="C1019" i="10"/>
  <c r="H1014" i="10"/>
  <c r="G1014" i="10"/>
  <c r="F1014" i="10"/>
  <c r="E1014" i="10"/>
  <c r="D1014" i="10"/>
  <c r="C1014" i="10"/>
  <c r="H1008" i="10"/>
  <c r="G1008" i="10"/>
  <c r="F1008" i="10"/>
  <c r="E1008" i="10"/>
  <c r="D1008" i="10"/>
  <c r="C1008" i="10"/>
  <c r="H993" i="10"/>
  <c r="G993" i="10"/>
  <c r="F993" i="10"/>
  <c r="E993" i="10"/>
  <c r="D993" i="10"/>
  <c r="C993" i="10"/>
  <c r="H990" i="10"/>
  <c r="G990" i="10"/>
  <c r="F990" i="10"/>
  <c r="E990" i="10"/>
  <c r="D990" i="10"/>
  <c r="C990" i="10"/>
  <c r="H982" i="10"/>
  <c r="H975" i="10" s="1"/>
  <c r="G982" i="10"/>
  <c r="G975" i="10" s="1"/>
  <c r="F982" i="10"/>
  <c r="F975" i="10" s="1"/>
  <c r="E982" i="10"/>
  <c r="E975" i="10" s="1"/>
  <c r="D982" i="10"/>
  <c r="D975" i="10" s="1"/>
  <c r="C982" i="10"/>
  <c r="C975" i="10" s="1"/>
  <c r="H970" i="10"/>
  <c r="G970" i="10"/>
  <c r="F970" i="10"/>
  <c r="E970" i="10"/>
  <c r="D970" i="10"/>
  <c r="C970" i="10"/>
  <c r="H961" i="10"/>
  <c r="G961" i="10"/>
  <c r="F961" i="10"/>
  <c r="E961" i="10"/>
  <c r="D961" i="10"/>
  <c r="C961" i="10"/>
  <c r="H954" i="10"/>
  <c r="G954" i="10"/>
  <c r="F954" i="10"/>
  <c r="E954" i="10"/>
  <c r="D954" i="10"/>
  <c r="C954" i="10"/>
  <c r="H951" i="10"/>
  <c r="G951" i="10"/>
  <c r="F951" i="10"/>
  <c r="E951" i="10"/>
  <c r="D951" i="10"/>
  <c r="C951" i="10"/>
  <c r="H918" i="10"/>
  <c r="H917" i="10" s="1"/>
  <c r="G918" i="10"/>
  <c r="G917" i="10" s="1"/>
  <c r="F918" i="10"/>
  <c r="F917" i="10" s="1"/>
  <c r="E918" i="10"/>
  <c r="E917" i="10" s="1"/>
  <c r="D918" i="10"/>
  <c r="D917" i="10" s="1"/>
  <c r="C918" i="10"/>
  <c r="C917" i="10" s="1"/>
  <c r="H909" i="10"/>
  <c r="G909" i="10"/>
  <c r="F909" i="10"/>
  <c r="E909" i="10"/>
  <c r="D909" i="10"/>
  <c r="C909" i="10"/>
  <c r="H903" i="10"/>
  <c r="G903" i="10"/>
  <c r="F903" i="10"/>
  <c r="E903" i="10"/>
  <c r="D903" i="10"/>
  <c r="C903" i="10"/>
  <c r="H897" i="10"/>
  <c r="G897" i="10"/>
  <c r="F897" i="10"/>
  <c r="E897" i="10"/>
  <c r="D897" i="10"/>
  <c r="C897" i="10"/>
  <c r="H888" i="10"/>
  <c r="G888" i="10"/>
  <c r="F888" i="10"/>
  <c r="E888" i="10"/>
  <c r="D888" i="10"/>
  <c r="C888" i="10"/>
  <c r="H880" i="10"/>
  <c r="G880" i="10"/>
  <c r="F880" i="10"/>
  <c r="E880" i="10"/>
  <c r="D880" i="10"/>
  <c r="C880" i="10"/>
  <c r="H871" i="10"/>
  <c r="G871" i="10"/>
  <c r="F871" i="10"/>
  <c r="E871" i="10"/>
  <c r="D871" i="10"/>
  <c r="C871" i="10"/>
  <c r="H809" i="10"/>
  <c r="H808" i="10" s="1"/>
  <c r="G809" i="10"/>
  <c r="G808" i="10" s="1"/>
  <c r="F809" i="10"/>
  <c r="F808" i="10" s="1"/>
  <c r="E809" i="10"/>
  <c r="E808" i="10" s="1"/>
  <c r="D809" i="10"/>
  <c r="D808" i="10" s="1"/>
  <c r="C809" i="10"/>
  <c r="C808" i="10" s="1"/>
  <c r="H798" i="10"/>
  <c r="G798" i="10"/>
  <c r="F798" i="10"/>
  <c r="E798" i="10"/>
  <c r="D798" i="10"/>
  <c r="C798" i="10"/>
  <c r="H750" i="10"/>
  <c r="H743" i="10" s="1"/>
  <c r="G750" i="10"/>
  <c r="G743" i="10" s="1"/>
  <c r="F750" i="10"/>
  <c r="F743" i="10" s="1"/>
  <c r="E750" i="10"/>
  <c r="E743" i="10" s="1"/>
  <c r="D750" i="10"/>
  <c r="D743" i="10" s="1"/>
  <c r="C750" i="10"/>
  <c r="C743" i="10" s="1"/>
  <c r="H738" i="10"/>
  <c r="G738" i="10"/>
  <c r="F738" i="10"/>
  <c r="E738" i="10"/>
  <c r="D738" i="10"/>
  <c r="C738" i="10"/>
  <c r="H730" i="10"/>
  <c r="G730" i="10"/>
  <c r="F730" i="10"/>
  <c r="E730" i="10"/>
  <c r="D730" i="10"/>
  <c r="C730" i="10"/>
  <c r="H723" i="10"/>
  <c r="G723" i="10"/>
  <c r="F723" i="10"/>
  <c r="E723" i="10"/>
  <c r="D723" i="10"/>
  <c r="C723" i="10"/>
  <c r="H720" i="10"/>
  <c r="G720" i="10"/>
  <c r="F720" i="10"/>
  <c r="E720" i="10"/>
  <c r="D720" i="10"/>
  <c r="C720" i="10"/>
  <c r="H711" i="10"/>
  <c r="G711" i="10"/>
  <c r="F711" i="10"/>
  <c r="E711" i="10"/>
  <c r="D711" i="10"/>
  <c r="C711" i="10"/>
  <c r="H704" i="10"/>
  <c r="G704" i="10"/>
  <c r="F704" i="10"/>
  <c r="E704" i="10"/>
  <c r="D704" i="10"/>
  <c r="C704" i="10"/>
  <c r="H651" i="10"/>
  <c r="H650" i="10" s="1"/>
  <c r="G651" i="10"/>
  <c r="G650" i="10" s="1"/>
  <c r="F651" i="10"/>
  <c r="F650" i="10" s="1"/>
  <c r="E651" i="10"/>
  <c r="E650" i="10" s="1"/>
  <c r="D651" i="10"/>
  <c r="D650" i="10" s="1"/>
  <c r="C651" i="10"/>
  <c r="C650" i="10" s="1"/>
  <c r="H632" i="10"/>
  <c r="G632" i="10"/>
  <c r="F632" i="10"/>
  <c r="E632" i="10"/>
  <c r="D632" i="10"/>
  <c r="C632" i="10"/>
  <c r="H629" i="10"/>
  <c r="G629" i="10"/>
  <c r="F629" i="10"/>
  <c r="E629" i="10"/>
  <c r="D629" i="10"/>
  <c r="C629" i="10"/>
  <c r="H627" i="10"/>
  <c r="G627" i="10"/>
  <c r="F627" i="10"/>
  <c r="E627" i="10"/>
  <c r="D627" i="10"/>
  <c r="C627" i="10"/>
  <c r="H625" i="10"/>
  <c r="G625" i="10"/>
  <c r="F625" i="10"/>
  <c r="E625" i="10"/>
  <c r="D625" i="10"/>
  <c r="C625" i="10"/>
  <c r="H623" i="10"/>
  <c r="G623" i="10"/>
  <c r="F623" i="10"/>
  <c r="E623" i="10"/>
  <c r="D623" i="10"/>
  <c r="C623" i="10"/>
  <c r="H621" i="10"/>
  <c r="G621" i="10"/>
  <c r="F621" i="10"/>
  <c r="E621" i="10"/>
  <c r="D621" i="10"/>
  <c r="C621" i="10"/>
  <c r="H619" i="10"/>
  <c r="G619" i="10"/>
  <c r="F619" i="10"/>
  <c r="E619" i="10"/>
  <c r="D619" i="10"/>
  <c r="C619" i="10"/>
  <c r="H612" i="10"/>
  <c r="G612" i="10"/>
  <c r="F612" i="10"/>
  <c r="E612" i="10"/>
  <c r="D612" i="10"/>
  <c r="C612" i="10"/>
  <c r="H600" i="10"/>
  <c r="G600" i="10"/>
  <c r="F600" i="10"/>
  <c r="E600" i="10"/>
  <c r="D600" i="10"/>
  <c r="D599" i="10" s="1"/>
  <c r="C600" i="10"/>
  <c r="H563" i="10"/>
  <c r="G563" i="10"/>
  <c r="F563" i="10"/>
  <c r="E563" i="10"/>
  <c r="D563" i="10"/>
  <c r="C563" i="10"/>
  <c r="H551" i="10"/>
  <c r="G551" i="10"/>
  <c r="F551" i="10"/>
  <c r="F550" i="10" s="1"/>
  <c r="F549" i="10" s="1"/>
  <c r="E551" i="10"/>
  <c r="E550" i="10" s="1"/>
  <c r="E549" i="10" s="1"/>
  <c r="D551" i="10"/>
  <c r="C551" i="10"/>
  <c r="H539" i="10"/>
  <c r="H538" i="10" s="1"/>
  <c r="H537" i="10" s="1"/>
  <c r="H536" i="10" s="1"/>
  <c r="H535" i="10" s="1"/>
  <c r="G539" i="10"/>
  <c r="G538" i="10" s="1"/>
  <c r="G537" i="10" s="1"/>
  <c r="G536" i="10" s="1"/>
  <c r="G535" i="10" s="1"/>
  <c r="F539" i="10"/>
  <c r="F538" i="10" s="1"/>
  <c r="F537" i="10" s="1"/>
  <c r="F536" i="10" s="1"/>
  <c r="F535" i="10" s="1"/>
  <c r="E539" i="10"/>
  <c r="E538" i="10" s="1"/>
  <c r="E537" i="10" s="1"/>
  <c r="E536" i="10" s="1"/>
  <c r="E535" i="10" s="1"/>
  <c r="D539" i="10"/>
  <c r="D538" i="10" s="1"/>
  <c r="D537" i="10" s="1"/>
  <c r="D536" i="10" s="1"/>
  <c r="D535" i="10" s="1"/>
  <c r="C539" i="10"/>
  <c r="C538" i="10" s="1"/>
  <c r="C537" i="10" s="1"/>
  <c r="C536" i="10" s="1"/>
  <c r="C535" i="10" s="1"/>
  <c r="H457" i="10"/>
  <c r="H456" i="10" s="1"/>
  <c r="H455" i="10" s="1"/>
  <c r="H454" i="10" s="1"/>
  <c r="H453" i="10" s="1"/>
  <c r="G457" i="10"/>
  <c r="G456" i="10" s="1"/>
  <c r="G455" i="10" s="1"/>
  <c r="G454" i="10" s="1"/>
  <c r="G453" i="10" s="1"/>
  <c r="F457" i="10"/>
  <c r="F456" i="10" s="1"/>
  <c r="F455" i="10" s="1"/>
  <c r="F454" i="10" s="1"/>
  <c r="F453" i="10" s="1"/>
  <c r="E457" i="10"/>
  <c r="E456" i="10" s="1"/>
  <c r="E455" i="10" s="1"/>
  <c r="E454" i="10" s="1"/>
  <c r="E453" i="10" s="1"/>
  <c r="D457" i="10"/>
  <c r="D456" i="10" s="1"/>
  <c r="D455" i="10" s="1"/>
  <c r="D454" i="10" s="1"/>
  <c r="D453" i="10" s="1"/>
  <c r="C457" i="10"/>
  <c r="C456" i="10" s="1"/>
  <c r="C455" i="10" s="1"/>
  <c r="C454" i="10" s="1"/>
  <c r="C453" i="10" s="1"/>
  <c r="C423" i="10" s="1"/>
  <c r="H383" i="10"/>
  <c r="G383" i="10"/>
  <c r="F383" i="10"/>
  <c r="E383" i="10"/>
  <c r="D383" i="10"/>
  <c r="C383" i="10"/>
  <c r="H376" i="10"/>
  <c r="G376" i="10"/>
  <c r="F376" i="10"/>
  <c r="E376" i="10"/>
  <c r="D376" i="10"/>
  <c r="C376" i="10"/>
  <c r="H370" i="10"/>
  <c r="G370" i="10"/>
  <c r="F370" i="10"/>
  <c r="E370" i="10"/>
  <c r="D370" i="10"/>
  <c r="C370" i="10"/>
  <c r="H363" i="10"/>
  <c r="G363" i="10"/>
  <c r="F363" i="10"/>
  <c r="E363" i="10"/>
  <c r="D363" i="10"/>
  <c r="C363" i="10"/>
  <c r="H357" i="10"/>
  <c r="G357" i="10"/>
  <c r="F357" i="10"/>
  <c r="E357" i="10"/>
  <c r="D357" i="10"/>
  <c r="C357" i="10"/>
  <c r="H350" i="10"/>
  <c r="G350" i="10"/>
  <c r="F350" i="10"/>
  <c r="E350" i="10"/>
  <c r="D350" i="10"/>
  <c r="C350" i="10"/>
  <c r="H340" i="10"/>
  <c r="G340" i="10"/>
  <c r="F340" i="10"/>
  <c r="E340" i="10"/>
  <c r="D340" i="10"/>
  <c r="C340" i="10"/>
  <c r="H335" i="10"/>
  <c r="G335" i="10"/>
  <c r="F335" i="10"/>
  <c r="E335" i="10"/>
  <c r="D335" i="10"/>
  <c r="C335" i="10"/>
  <c r="H328" i="10"/>
  <c r="G328" i="10"/>
  <c r="F328" i="10"/>
  <c r="E328" i="10"/>
  <c r="D328" i="10"/>
  <c r="C328" i="10"/>
  <c r="H319" i="10"/>
  <c r="G319" i="10"/>
  <c r="F319" i="10"/>
  <c r="E319" i="10"/>
  <c r="D319" i="10"/>
  <c r="C319" i="10"/>
  <c r="H314" i="10"/>
  <c r="G314" i="10"/>
  <c r="F314" i="10"/>
  <c r="E314" i="10"/>
  <c r="D314" i="10"/>
  <c r="C314" i="10"/>
  <c r="H311" i="10"/>
  <c r="G311" i="10"/>
  <c r="F311" i="10"/>
  <c r="E311" i="10"/>
  <c r="D311" i="10"/>
  <c r="C311" i="10"/>
  <c r="H306" i="10"/>
  <c r="G306" i="10"/>
  <c r="F306" i="10"/>
  <c r="E306" i="10"/>
  <c r="D306" i="10"/>
  <c r="C306" i="10"/>
  <c r="H300" i="10"/>
  <c r="G300" i="10"/>
  <c r="F300" i="10"/>
  <c r="E300" i="10"/>
  <c r="D300" i="10"/>
  <c r="C300" i="10"/>
  <c r="H297" i="10"/>
  <c r="G297" i="10"/>
  <c r="F297" i="10"/>
  <c r="E297" i="10"/>
  <c r="D297" i="10"/>
  <c r="C297" i="10"/>
  <c r="H288" i="10"/>
  <c r="G288" i="10"/>
  <c r="F288" i="10"/>
  <c r="E288" i="10"/>
  <c r="D288" i="10"/>
  <c r="C288" i="10"/>
  <c r="H285" i="10"/>
  <c r="H284" i="10" s="1"/>
  <c r="G285" i="10"/>
  <c r="G284" i="10" s="1"/>
  <c r="F285" i="10"/>
  <c r="F284" i="10" s="1"/>
  <c r="E285" i="10"/>
  <c r="E284" i="10" s="1"/>
  <c r="D285" i="10"/>
  <c r="D284" i="10" s="1"/>
  <c r="C285" i="10"/>
  <c r="H276" i="10"/>
  <c r="G276" i="10"/>
  <c r="F276" i="10"/>
  <c r="E276" i="10"/>
  <c r="D276" i="10"/>
  <c r="C276" i="10"/>
  <c r="H271" i="10"/>
  <c r="G271" i="10"/>
  <c r="F271" i="10"/>
  <c r="E271" i="10"/>
  <c r="D271" i="10"/>
  <c r="C271" i="10"/>
  <c r="H262" i="10"/>
  <c r="G262" i="10"/>
  <c r="F262" i="10"/>
  <c r="E262" i="10"/>
  <c r="D262" i="10"/>
  <c r="C262" i="10"/>
  <c r="H255" i="10"/>
  <c r="G255" i="10"/>
  <c r="F255" i="10"/>
  <c r="E255" i="10"/>
  <c r="D255" i="10"/>
  <c r="C255" i="10"/>
  <c r="H252" i="10"/>
  <c r="G252" i="10"/>
  <c r="F252" i="10"/>
  <c r="E252" i="10"/>
  <c r="D252" i="10"/>
  <c r="C252" i="10"/>
  <c r="H242" i="10"/>
  <c r="G242" i="10"/>
  <c r="F242" i="10"/>
  <c r="E242" i="10"/>
  <c r="D242" i="10"/>
  <c r="C242" i="10"/>
  <c r="H235" i="10"/>
  <c r="G235" i="10"/>
  <c r="F235" i="10"/>
  <c r="E235" i="10"/>
  <c r="D235" i="10"/>
  <c r="C235" i="10"/>
  <c r="H230" i="10"/>
  <c r="G230" i="10"/>
  <c r="F230" i="10"/>
  <c r="E230" i="10"/>
  <c r="D230" i="10"/>
  <c r="C230" i="10"/>
  <c r="H223" i="10"/>
  <c r="G223" i="10"/>
  <c r="F223" i="10"/>
  <c r="E223" i="10"/>
  <c r="D223" i="10"/>
  <c r="C223" i="10"/>
  <c r="H217" i="10"/>
  <c r="G217" i="10"/>
  <c r="F217" i="10"/>
  <c r="E217" i="10"/>
  <c r="D217" i="10"/>
  <c r="C217" i="10"/>
  <c r="H212" i="10"/>
  <c r="G212" i="10"/>
  <c r="F212" i="10"/>
  <c r="E212" i="10"/>
  <c r="D212" i="10"/>
  <c r="C212" i="10"/>
  <c r="H204" i="10"/>
  <c r="G204" i="10"/>
  <c r="F204" i="10"/>
  <c r="E204" i="10"/>
  <c r="D204" i="10"/>
  <c r="C204" i="10"/>
  <c r="H198" i="10"/>
  <c r="G198" i="10"/>
  <c r="F198" i="10"/>
  <c r="E198" i="10"/>
  <c r="D198" i="10"/>
  <c r="C198" i="10"/>
  <c r="H192" i="10"/>
  <c r="G192" i="10"/>
  <c r="F192" i="10"/>
  <c r="E192" i="10"/>
  <c r="D192" i="10"/>
  <c r="C192" i="10"/>
  <c r="H183" i="10"/>
  <c r="G183" i="10"/>
  <c r="F183" i="10"/>
  <c r="E183" i="10"/>
  <c r="D183" i="10"/>
  <c r="C183" i="10"/>
  <c r="H176" i="10"/>
  <c r="G176" i="10"/>
  <c r="F176" i="10"/>
  <c r="E176" i="10"/>
  <c r="D176" i="10"/>
  <c r="C176" i="10"/>
  <c r="H167" i="10"/>
  <c r="G167" i="10"/>
  <c r="F167" i="10"/>
  <c r="E167" i="10"/>
  <c r="D167" i="10"/>
  <c r="C167" i="10"/>
  <c r="H158" i="10"/>
  <c r="G158" i="10"/>
  <c r="F158" i="10"/>
  <c r="E158" i="10"/>
  <c r="D158" i="10"/>
  <c r="C158" i="10"/>
  <c r="H147" i="10"/>
  <c r="G147" i="10"/>
  <c r="F147" i="10"/>
  <c r="E147" i="10"/>
  <c r="D147" i="10"/>
  <c r="C147" i="10"/>
  <c r="H143" i="10"/>
  <c r="G143" i="10"/>
  <c r="F143" i="10"/>
  <c r="E143" i="10"/>
  <c r="D143" i="10"/>
  <c r="C143" i="10"/>
  <c r="H135" i="10"/>
  <c r="G135" i="10"/>
  <c r="F135" i="10"/>
  <c r="E135" i="10"/>
  <c r="D135" i="10"/>
  <c r="C135" i="10"/>
  <c r="H130" i="10"/>
  <c r="G130" i="10"/>
  <c r="F130" i="10"/>
  <c r="E130" i="10"/>
  <c r="D130" i="10"/>
  <c r="C130" i="10"/>
  <c r="H127" i="10"/>
  <c r="G127" i="10"/>
  <c r="F127" i="10"/>
  <c r="E127" i="10"/>
  <c r="D127" i="10"/>
  <c r="C127" i="10"/>
  <c r="H121" i="10"/>
  <c r="G121" i="10"/>
  <c r="F121" i="10"/>
  <c r="E121" i="10"/>
  <c r="D121" i="10"/>
  <c r="C121" i="10"/>
  <c r="H111" i="10"/>
  <c r="G111" i="10"/>
  <c r="F111" i="10"/>
  <c r="E111" i="10"/>
  <c r="D111" i="10"/>
  <c r="C111" i="10"/>
  <c r="H101" i="10"/>
  <c r="G101" i="10"/>
  <c r="F101" i="10"/>
  <c r="E101" i="10"/>
  <c r="D101" i="10"/>
  <c r="C101" i="10"/>
  <c r="H95" i="10"/>
  <c r="G95" i="10"/>
  <c r="F95" i="10"/>
  <c r="E95" i="10"/>
  <c r="D95" i="10"/>
  <c r="C95" i="10"/>
  <c r="H92" i="10"/>
  <c r="G92" i="10"/>
  <c r="G91" i="10" s="1"/>
  <c r="F92" i="10"/>
  <c r="E92" i="10"/>
  <c r="E91" i="10" s="1"/>
  <c r="D92" i="10"/>
  <c r="C92" i="10"/>
  <c r="C91" i="10" s="1"/>
  <c r="H83" i="10"/>
  <c r="G83" i="10"/>
  <c r="F83" i="10"/>
  <c r="E83" i="10"/>
  <c r="D83" i="10"/>
  <c r="C83" i="10"/>
  <c r="H73" i="10"/>
  <c r="G73" i="10"/>
  <c r="F73" i="10"/>
  <c r="E73" i="10"/>
  <c r="D73" i="10"/>
  <c r="C73" i="10"/>
  <c r="H68" i="10"/>
  <c r="G68" i="10"/>
  <c r="F68" i="10"/>
  <c r="E68" i="10"/>
  <c r="D68" i="10"/>
  <c r="C68" i="10"/>
  <c r="H63" i="10"/>
  <c r="G63" i="10"/>
  <c r="F63" i="10"/>
  <c r="E63" i="10"/>
  <c r="D63" i="10"/>
  <c r="C63" i="10"/>
  <c r="H29" i="10"/>
  <c r="G29" i="10"/>
  <c r="F29" i="10"/>
  <c r="E29" i="10"/>
  <c r="D29" i="10"/>
  <c r="C29" i="10"/>
  <c r="R1308" i="6"/>
  <c r="R1307" i="6" s="1"/>
  <c r="R1306" i="6" s="1"/>
  <c r="R1297" i="6"/>
  <c r="R1296" i="6" s="1"/>
  <c r="R1295" i="6" s="1"/>
  <c r="R1266" i="6"/>
  <c r="R1265" i="6" s="1"/>
  <c r="R1264" i="6" s="1"/>
  <c r="R1231" i="6"/>
  <c r="R1230" i="6" s="1"/>
  <c r="R1229" i="6" s="1"/>
  <c r="R1227" i="6"/>
  <c r="R1226" i="6" s="1"/>
  <c r="R1225" i="6" s="1"/>
  <c r="R1222" i="6"/>
  <c r="R1220" i="6"/>
  <c r="R1214" i="6"/>
  <c r="R1206" i="6"/>
  <c r="R1202" i="6"/>
  <c r="R1195" i="6"/>
  <c r="R1189" i="6"/>
  <c r="R1182" i="6"/>
  <c r="R1176" i="6"/>
  <c r="R1166" i="6"/>
  <c r="R1158" i="6"/>
  <c r="R1152" i="6"/>
  <c r="R1146" i="6"/>
  <c r="R1141" i="6"/>
  <c r="R1132" i="6"/>
  <c r="R1126" i="6" s="1"/>
  <c r="R1119" i="6"/>
  <c r="R1109" i="6"/>
  <c r="R1099" i="6"/>
  <c r="R1093" i="6"/>
  <c r="R1089" i="6"/>
  <c r="R1084" i="6"/>
  <c r="R1078" i="6"/>
  <c r="R1074" i="6"/>
  <c r="R1066" i="6"/>
  <c r="R1059" i="6"/>
  <c r="R1045" i="6"/>
  <c r="R1040" i="6" s="1"/>
  <c r="R1033" i="6"/>
  <c r="R1028" i="6"/>
  <c r="R1019" i="6"/>
  <c r="R1014" i="6"/>
  <c r="R1008" i="6"/>
  <c r="R993" i="6"/>
  <c r="R990" i="6"/>
  <c r="R989" i="6" s="1"/>
  <c r="R988" i="6" s="1"/>
  <c r="R982" i="6"/>
  <c r="R975" i="6" s="1"/>
  <c r="R970" i="6"/>
  <c r="R961" i="6"/>
  <c r="R954" i="6"/>
  <c r="R951" i="6"/>
  <c r="R918" i="6"/>
  <c r="R917" i="6" s="1"/>
  <c r="R909" i="6"/>
  <c r="R903" i="6"/>
  <c r="R897" i="6"/>
  <c r="R888" i="6"/>
  <c r="R880" i="6"/>
  <c r="R871" i="6"/>
  <c r="R809" i="6"/>
  <c r="R808" i="6" s="1"/>
  <c r="R798" i="6"/>
  <c r="R750" i="6"/>
  <c r="R743" i="6" s="1"/>
  <c r="R738" i="6"/>
  <c r="R730" i="6"/>
  <c r="R723" i="6"/>
  <c r="R720" i="6"/>
  <c r="R711" i="6"/>
  <c r="R704" i="6"/>
  <c r="R651" i="6"/>
  <c r="R650" i="6"/>
  <c r="R632" i="6"/>
  <c r="R629" i="6"/>
  <c r="R627" i="6"/>
  <c r="R625" i="6"/>
  <c r="R623" i="6"/>
  <c r="R621" i="6"/>
  <c r="R619" i="6"/>
  <c r="R612" i="6"/>
  <c r="R600" i="6"/>
  <c r="R599" i="6" s="1"/>
  <c r="R563" i="6"/>
  <c r="R551" i="6"/>
  <c r="R539" i="6"/>
  <c r="R538" i="6" s="1"/>
  <c r="R537" i="6" s="1"/>
  <c r="R536" i="6" s="1"/>
  <c r="R535" i="6" s="1"/>
  <c r="R457" i="6"/>
  <c r="R456" i="6" s="1"/>
  <c r="R455" i="6" s="1"/>
  <c r="R454" i="6" s="1"/>
  <c r="R453" i="6" s="1"/>
  <c r="R383" i="6"/>
  <c r="R376" i="6"/>
  <c r="R370" i="6"/>
  <c r="R363" i="6"/>
  <c r="R357" i="6"/>
  <c r="R350" i="6"/>
  <c r="R340" i="6"/>
  <c r="R339" i="6" s="1"/>
  <c r="R335" i="6"/>
  <c r="R328" i="6"/>
  <c r="R319" i="6"/>
  <c r="R314" i="6"/>
  <c r="R311" i="6"/>
  <c r="R306" i="6"/>
  <c r="R300" i="6"/>
  <c r="R297" i="6"/>
  <c r="R288" i="6"/>
  <c r="R285" i="6"/>
  <c r="R284" i="6" s="1"/>
  <c r="R276" i="6"/>
  <c r="R271" i="6"/>
  <c r="R262" i="6"/>
  <c r="R255" i="6"/>
  <c r="R252" i="6"/>
  <c r="R242" i="6"/>
  <c r="R235" i="6"/>
  <c r="R230" i="6"/>
  <c r="R223" i="6"/>
  <c r="R217" i="6"/>
  <c r="R212" i="6"/>
  <c r="R204" i="6"/>
  <c r="R198" i="6"/>
  <c r="R192" i="6"/>
  <c r="R183" i="6"/>
  <c r="R176" i="6"/>
  <c r="R167" i="6"/>
  <c r="R158" i="6"/>
  <c r="R147" i="6"/>
  <c r="R143" i="6"/>
  <c r="R135" i="6"/>
  <c r="R134" i="6"/>
  <c r="R130" i="6"/>
  <c r="R127" i="6"/>
  <c r="R121" i="6"/>
  <c r="R111" i="6"/>
  <c r="R101" i="6"/>
  <c r="R95" i="6"/>
  <c r="R92" i="6"/>
  <c r="R91" i="6" s="1"/>
  <c r="R83" i="6"/>
  <c r="R73" i="6"/>
  <c r="R68" i="6"/>
  <c r="R63" i="6"/>
  <c r="R29" i="6"/>
  <c r="F1308" i="8"/>
  <c r="F1307" i="8" s="1"/>
  <c r="F1306" i="8" s="1"/>
  <c r="E1308" i="8"/>
  <c r="E1307" i="8" s="1"/>
  <c r="E1306" i="8" s="1"/>
  <c r="D1308" i="8"/>
  <c r="D1307" i="8" s="1"/>
  <c r="D1306" i="8" s="1"/>
  <c r="C1308" i="8"/>
  <c r="C1307" i="8" s="1"/>
  <c r="C1306" i="8" s="1"/>
  <c r="F1297" i="8"/>
  <c r="F1296" i="8" s="1"/>
  <c r="F1295" i="8" s="1"/>
  <c r="E1297" i="8"/>
  <c r="E1296" i="8" s="1"/>
  <c r="E1295" i="8" s="1"/>
  <c r="D1297" i="8"/>
  <c r="D1296" i="8" s="1"/>
  <c r="D1295" i="8" s="1"/>
  <c r="D1294" i="8" s="1"/>
  <c r="C1297" i="8"/>
  <c r="C1296" i="8" s="1"/>
  <c r="C1295" i="8" s="1"/>
  <c r="F1266" i="8"/>
  <c r="F1265" i="8" s="1"/>
  <c r="F1264" i="8" s="1"/>
  <c r="E1266" i="8"/>
  <c r="D1266" i="8"/>
  <c r="D1265" i="8" s="1"/>
  <c r="D1264" i="8" s="1"/>
  <c r="C1266" i="8"/>
  <c r="C1265" i="8" s="1"/>
  <c r="C1264" i="8" s="1"/>
  <c r="E1265" i="8"/>
  <c r="E1264" i="8" s="1"/>
  <c r="F1231" i="8"/>
  <c r="F1230" i="8" s="1"/>
  <c r="F1229" i="8" s="1"/>
  <c r="E1231" i="8"/>
  <c r="E1230" i="8" s="1"/>
  <c r="E1229" i="8" s="1"/>
  <c r="D1231" i="8"/>
  <c r="D1230" i="8" s="1"/>
  <c r="D1229" i="8" s="1"/>
  <c r="C1231" i="8"/>
  <c r="C1230" i="8" s="1"/>
  <c r="C1229" i="8" s="1"/>
  <c r="F1227" i="8"/>
  <c r="E1227" i="8"/>
  <c r="E1226" i="8" s="1"/>
  <c r="E1225" i="8" s="1"/>
  <c r="D1227" i="8"/>
  <c r="C1227" i="8"/>
  <c r="C1226" i="8" s="1"/>
  <c r="C1225" i="8" s="1"/>
  <c r="F1226" i="8"/>
  <c r="F1225" i="8" s="1"/>
  <c r="D1226" i="8"/>
  <c r="D1225" i="8" s="1"/>
  <c r="F1222" i="8"/>
  <c r="E1222" i="8"/>
  <c r="D1222" i="8"/>
  <c r="C1222" i="8"/>
  <c r="F1220" i="8"/>
  <c r="E1220" i="8"/>
  <c r="D1220" i="8"/>
  <c r="C1220" i="8"/>
  <c r="F1214" i="8"/>
  <c r="E1214" i="8"/>
  <c r="D1214" i="8"/>
  <c r="C1214" i="8"/>
  <c r="F1206" i="8"/>
  <c r="E1206" i="8"/>
  <c r="D1206" i="8"/>
  <c r="C1206" i="8"/>
  <c r="F1202" i="8"/>
  <c r="E1202" i="8"/>
  <c r="D1202" i="8"/>
  <c r="C1202" i="8"/>
  <c r="F1195" i="8"/>
  <c r="E1195" i="8"/>
  <c r="D1195" i="8"/>
  <c r="C1195" i="8"/>
  <c r="F1189" i="8"/>
  <c r="E1189" i="8"/>
  <c r="D1189" i="8"/>
  <c r="C1189" i="8"/>
  <c r="F1182" i="8"/>
  <c r="E1182" i="8"/>
  <c r="D1182" i="8"/>
  <c r="C1182" i="8"/>
  <c r="F1176" i="8"/>
  <c r="E1176" i="8"/>
  <c r="D1176" i="8"/>
  <c r="C1176" i="8"/>
  <c r="F1166" i="8"/>
  <c r="E1166" i="8"/>
  <c r="D1166" i="8"/>
  <c r="C1166" i="8"/>
  <c r="F1158" i="8"/>
  <c r="E1158" i="8"/>
  <c r="D1158" i="8"/>
  <c r="C1158" i="8"/>
  <c r="F1152" i="8"/>
  <c r="E1152" i="8"/>
  <c r="D1152" i="8"/>
  <c r="C1152" i="8"/>
  <c r="F1146" i="8"/>
  <c r="E1146" i="8"/>
  <c r="D1146" i="8"/>
  <c r="C1146" i="8"/>
  <c r="F1141" i="8"/>
  <c r="E1141" i="8"/>
  <c r="D1141" i="8"/>
  <c r="C1141" i="8"/>
  <c r="F1132" i="8"/>
  <c r="F1126" i="8" s="1"/>
  <c r="E1132" i="8"/>
  <c r="E1126" i="8" s="1"/>
  <c r="D1132" i="8"/>
  <c r="D1126" i="8" s="1"/>
  <c r="C1132" i="8"/>
  <c r="C1126" i="8" s="1"/>
  <c r="F1119" i="8"/>
  <c r="E1119" i="8"/>
  <c r="D1119" i="8"/>
  <c r="C1119" i="8"/>
  <c r="F1109" i="8"/>
  <c r="F1098" i="8" s="1"/>
  <c r="E1109" i="8"/>
  <c r="D1109" i="8"/>
  <c r="C1109" i="8"/>
  <c r="C1098" i="8" s="1"/>
  <c r="F1099" i="8"/>
  <c r="E1099" i="8"/>
  <c r="D1099" i="8"/>
  <c r="C1099" i="8"/>
  <c r="F1093" i="8"/>
  <c r="E1093" i="8"/>
  <c r="D1093" i="8"/>
  <c r="C1093" i="8"/>
  <c r="F1089" i="8"/>
  <c r="E1089" i="8"/>
  <c r="D1089" i="8"/>
  <c r="C1089" i="8"/>
  <c r="F1084" i="8"/>
  <c r="E1084" i="8"/>
  <c r="D1084" i="8"/>
  <c r="C1084" i="8"/>
  <c r="F1078" i="8"/>
  <c r="E1078" i="8"/>
  <c r="D1078" i="8"/>
  <c r="C1078" i="8"/>
  <c r="F1074" i="8"/>
  <c r="E1074" i="8"/>
  <c r="D1074" i="8"/>
  <c r="C1074" i="8"/>
  <c r="F1066" i="8"/>
  <c r="E1066" i="8"/>
  <c r="D1066" i="8"/>
  <c r="C1066" i="8"/>
  <c r="F1059" i="8"/>
  <c r="E1059" i="8"/>
  <c r="D1059" i="8"/>
  <c r="C1059" i="8"/>
  <c r="F1045" i="8"/>
  <c r="F1040" i="8" s="1"/>
  <c r="E1045" i="8"/>
  <c r="E1040" i="8" s="1"/>
  <c r="E1032" i="8" s="1"/>
  <c r="D1045" i="8"/>
  <c r="D1040" i="8" s="1"/>
  <c r="C1045" i="8"/>
  <c r="C1040" i="8"/>
  <c r="F1033" i="8"/>
  <c r="E1033" i="8"/>
  <c r="D1033" i="8"/>
  <c r="C1033" i="8"/>
  <c r="F1028" i="8"/>
  <c r="E1028" i="8"/>
  <c r="D1028" i="8"/>
  <c r="C1028" i="8"/>
  <c r="F1019" i="8"/>
  <c r="E1019" i="8"/>
  <c r="D1019" i="8"/>
  <c r="C1019" i="8"/>
  <c r="F1014" i="8"/>
  <c r="E1014" i="8"/>
  <c r="D1014" i="8"/>
  <c r="C1014" i="8"/>
  <c r="F1008" i="8"/>
  <c r="E1008" i="8"/>
  <c r="D1008" i="8"/>
  <c r="C1008" i="8"/>
  <c r="F993" i="8"/>
  <c r="E993" i="8"/>
  <c r="D993" i="8"/>
  <c r="C993" i="8"/>
  <c r="F990" i="8"/>
  <c r="E990" i="8"/>
  <c r="D990" i="8"/>
  <c r="C990" i="8"/>
  <c r="F982" i="8"/>
  <c r="F975" i="8" s="1"/>
  <c r="E982" i="8"/>
  <c r="E975" i="8" s="1"/>
  <c r="D982" i="8"/>
  <c r="D975" i="8" s="1"/>
  <c r="C982" i="8"/>
  <c r="C975" i="8" s="1"/>
  <c r="F970" i="8"/>
  <c r="E970" i="8"/>
  <c r="D970" i="8"/>
  <c r="C970" i="8"/>
  <c r="F961" i="8"/>
  <c r="E961" i="8"/>
  <c r="D961" i="8"/>
  <c r="C961" i="8"/>
  <c r="F954" i="8"/>
  <c r="E954" i="8"/>
  <c r="D954" i="8"/>
  <c r="C954" i="8"/>
  <c r="F951" i="8"/>
  <c r="E951" i="8"/>
  <c r="D951" i="8"/>
  <c r="C951" i="8"/>
  <c r="F918" i="8"/>
  <c r="F917" i="8" s="1"/>
  <c r="E918" i="8"/>
  <c r="E917" i="8" s="1"/>
  <c r="D918" i="8"/>
  <c r="D917" i="8" s="1"/>
  <c r="C918" i="8"/>
  <c r="C917" i="8" s="1"/>
  <c r="F909" i="8"/>
  <c r="E909" i="8"/>
  <c r="D909" i="8"/>
  <c r="C909" i="8"/>
  <c r="F903" i="8"/>
  <c r="E903" i="8"/>
  <c r="D903" i="8"/>
  <c r="C903" i="8"/>
  <c r="F897" i="8"/>
  <c r="E897" i="8"/>
  <c r="D897" i="8"/>
  <c r="C897" i="8"/>
  <c r="F888" i="8"/>
  <c r="E888" i="8"/>
  <c r="D888" i="8"/>
  <c r="C888" i="8"/>
  <c r="F880" i="8"/>
  <c r="E880" i="8"/>
  <c r="D880" i="8"/>
  <c r="C880" i="8"/>
  <c r="F871" i="8"/>
  <c r="E871" i="8"/>
  <c r="D871" i="8"/>
  <c r="C871" i="8"/>
  <c r="F809" i="8"/>
  <c r="F808" i="8" s="1"/>
  <c r="E809" i="8"/>
  <c r="E808" i="8" s="1"/>
  <c r="D809" i="8"/>
  <c r="D808" i="8" s="1"/>
  <c r="C809" i="8"/>
  <c r="C808" i="8" s="1"/>
  <c r="F798" i="8"/>
  <c r="E798" i="8"/>
  <c r="D798" i="8"/>
  <c r="C798" i="8"/>
  <c r="F750" i="8"/>
  <c r="F743" i="8" s="1"/>
  <c r="E750" i="8"/>
  <c r="E743" i="8" s="1"/>
  <c r="D750" i="8"/>
  <c r="D743" i="8" s="1"/>
  <c r="C750" i="8"/>
  <c r="C743" i="8" s="1"/>
  <c r="F738" i="8"/>
  <c r="E738" i="8"/>
  <c r="D738" i="8"/>
  <c r="C738" i="8"/>
  <c r="F730" i="8"/>
  <c r="E730" i="8"/>
  <c r="D730" i="8"/>
  <c r="C730" i="8"/>
  <c r="F723" i="8"/>
  <c r="E723" i="8"/>
  <c r="D723" i="8"/>
  <c r="C723" i="8"/>
  <c r="F720" i="8"/>
  <c r="E720" i="8"/>
  <c r="D720" i="8"/>
  <c r="C720" i="8"/>
  <c r="F711" i="8"/>
  <c r="E711" i="8"/>
  <c r="D711" i="8"/>
  <c r="C711" i="8"/>
  <c r="F704" i="8"/>
  <c r="E704" i="8"/>
  <c r="D704" i="8"/>
  <c r="C704" i="8"/>
  <c r="F651" i="8"/>
  <c r="F650" i="8" s="1"/>
  <c r="E651" i="8"/>
  <c r="E650" i="8" s="1"/>
  <c r="D651" i="8"/>
  <c r="D650" i="8" s="1"/>
  <c r="C651" i="8"/>
  <c r="C650" i="8" s="1"/>
  <c r="F632" i="8"/>
  <c r="E632" i="8"/>
  <c r="D632" i="8"/>
  <c r="C632" i="8"/>
  <c r="F629" i="8"/>
  <c r="E629" i="8"/>
  <c r="D629" i="8"/>
  <c r="C629" i="8"/>
  <c r="F627" i="8"/>
  <c r="E627" i="8"/>
  <c r="D627" i="8"/>
  <c r="C627" i="8"/>
  <c r="F625" i="8"/>
  <c r="E625" i="8"/>
  <c r="D625" i="8"/>
  <c r="C625" i="8"/>
  <c r="F623" i="8"/>
  <c r="E623" i="8"/>
  <c r="D623" i="8"/>
  <c r="C623" i="8"/>
  <c r="F621" i="8"/>
  <c r="E621" i="8"/>
  <c r="D621" i="8"/>
  <c r="C621" i="8"/>
  <c r="F619" i="8"/>
  <c r="E619" i="8"/>
  <c r="D619" i="8"/>
  <c r="C619" i="8"/>
  <c r="F612" i="8"/>
  <c r="E612" i="8"/>
  <c r="D612" i="8"/>
  <c r="C612" i="8"/>
  <c r="F600" i="8"/>
  <c r="E600" i="8"/>
  <c r="E599" i="8" s="1"/>
  <c r="D600" i="8"/>
  <c r="C600" i="8"/>
  <c r="F563" i="8"/>
  <c r="E563" i="8"/>
  <c r="D563" i="8"/>
  <c r="C563" i="8"/>
  <c r="F551" i="8"/>
  <c r="F550" i="8" s="1"/>
  <c r="F549" i="8" s="1"/>
  <c r="E551" i="8"/>
  <c r="D551" i="8"/>
  <c r="C551" i="8"/>
  <c r="E539" i="8"/>
  <c r="E538" i="8" s="1"/>
  <c r="E537" i="8" s="1"/>
  <c r="E536" i="8" s="1"/>
  <c r="E535" i="8" s="1"/>
  <c r="D539" i="8"/>
  <c r="D538" i="8" s="1"/>
  <c r="D537" i="8" s="1"/>
  <c r="D536" i="8" s="1"/>
  <c r="D535" i="8" s="1"/>
  <c r="C539" i="8"/>
  <c r="C538" i="8" s="1"/>
  <c r="C537" i="8" s="1"/>
  <c r="C536" i="8" s="1"/>
  <c r="C535" i="8" s="1"/>
  <c r="E457" i="8"/>
  <c r="E456" i="8" s="1"/>
  <c r="E455" i="8" s="1"/>
  <c r="E454" i="8" s="1"/>
  <c r="E453" i="8" s="1"/>
  <c r="D457" i="8"/>
  <c r="D456" i="8" s="1"/>
  <c r="D455" i="8" s="1"/>
  <c r="D454" i="8" s="1"/>
  <c r="D453" i="8" s="1"/>
  <c r="C457" i="8"/>
  <c r="C456" i="8" s="1"/>
  <c r="C455" i="8" s="1"/>
  <c r="C454" i="8" s="1"/>
  <c r="C453" i="8" s="1"/>
  <c r="E383" i="8"/>
  <c r="D383" i="8"/>
  <c r="C383" i="8"/>
  <c r="E376" i="8"/>
  <c r="D376" i="8"/>
  <c r="C376" i="8"/>
  <c r="E370" i="8"/>
  <c r="D370" i="8"/>
  <c r="C370" i="8"/>
  <c r="E363" i="8"/>
  <c r="D363" i="8"/>
  <c r="C363" i="8"/>
  <c r="E357" i="8"/>
  <c r="D357" i="8"/>
  <c r="C357" i="8"/>
  <c r="E350" i="8"/>
  <c r="D350" i="8"/>
  <c r="C350" i="8"/>
  <c r="E340" i="8"/>
  <c r="D340" i="8"/>
  <c r="C340" i="8"/>
  <c r="E335" i="8"/>
  <c r="D335" i="8"/>
  <c r="C335" i="8"/>
  <c r="E328" i="8"/>
  <c r="D328" i="8"/>
  <c r="C328" i="8"/>
  <c r="E319" i="8"/>
  <c r="D319" i="8"/>
  <c r="C319" i="8"/>
  <c r="E314" i="8"/>
  <c r="D314" i="8"/>
  <c r="C314" i="8"/>
  <c r="E311" i="8"/>
  <c r="D311" i="8"/>
  <c r="C311" i="8"/>
  <c r="E306" i="8"/>
  <c r="D306" i="8"/>
  <c r="C306" i="8"/>
  <c r="E300" i="8"/>
  <c r="D300" i="8"/>
  <c r="C300" i="8"/>
  <c r="E297" i="8"/>
  <c r="D297" i="8"/>
  <c r="C297" i="8"/>
  <c r="E288" i="8"/>
  <c r="D288" i="8"/>
  <c r="C288" i="8"/>
  <c r="E285" i="8"/>
  <c r="E284" i="8" s="1"/>
  <c r="D285" i="8"/>
  <c r="D284" i="8" s="1"/>
  <c r="C285" i="8"/>
  <c r="C284" i="8" s="1"/>
  <c r="E276" i="8"/>
  <c r="D276" i="8"/>
  <c r="C276" i="8"/>
  <c r="E271" i="8"/>
  <c r="D271" i="8"/>
  <c r="C271" i="8"/>
  <c r="E262" i="8"/>
  <c r="D262" i="8"/>
  <c r="C262" i="8"/>
  <c r="E255" i="8"/>
  <c r="D255" i="8"/>
  <c r="C255" i="8"/>
  <c r="E252" i="8"/>
  <c r="D252" i="8"/>
  <c r="C252" i="8"/>
  <c r="E242" i="8"/>
  <c r="D242" i="8"/>
  <c r="C242" i="8"/>
  <c r="E235" i="8"/>
  <c r="D235" i="8"/>
  <c r="C235" i="8"/>
  <c r="E230" i="8"/>
  <c r="D230" i="8"/>
  <c r="C230" i="8"/>
  <c r="E223" i="8"/>
  <c r="D223" i="8"/>
  <c r="C223" i="8"/>
  <c r="E217" i="8"/>
  <c r="D217" i="8"/>
  <c r="C217" i="8"/>
  <c r="E212" i="8"/>
  <c r="D212" i="8"/>
  <c r="C212" i="8"/>
  <c r="E204" i="8"/>
  <c r="D204" i="8"/>
  <c r="C204" i="8"/>
  <c r="E198" i="8"/>
  <c r="D198" i="8"/>
  <c r="C198" i="8"/>
  <c r="E192" i="8"/>
  <c r="D192" i="8"/>
  <c r="C192" i="8"/>
  <c r="E183" i="8"/>
  <c r="D183" i="8"/>
  <c r="C183" i="8"/>
  <c r="E176" i="8"/>
  <c r="D176" i="8"/>
  <c r="C176" i="8"/>
  <c r="E167" i="8"/>
  <c r="D167" i="8"/>
  <c r="C167" i="8"/>
  <c r="E158" i="8"/>
  <c r="D158" i="8"/>
  <c r="C158" i="8"/>
  <c r="E147" i="8"/>
  <c r="D147" i="8"/>
  <c r="C147" i="8"/>
  <c r="E143" i="8"/>
  <c r="D143" i="8"/>
  <c r="C143" i="8"/>
  <c r="E135" i="8"/>
  <c r="D135" i="8"/>
  <c r="C135" i="8"/>
  <c r="E130" i="8"/>
  <c r="D130" i="8"/>
  <c r="C130" i="8"/>
  <c r="E127" i="8"/>
  <c r="D127" i="8"/>
  <c r="C127" i="8"/>
  <c r="E121" i="8"/>
  <c r="D121" i="8"/>
  <c r="C121" i="8"/>
  <c r="E111" i="8"/>
  <c r="D111" i="8"/>
  <c r="C111" i="8"/>
  <c r="E101" i="8"/>
  <c r="D101" i="8"/>
  <c r="C101" i="8"/>
  <c r="E95" i="8"/>
  <c r="D95" i="8"/>
  <c r="C95" i="8"/>
  <c r="E92" i="8"/>
  <c r="D92" i="8"/>
  <c r="C92" i="8"/>
  <c r="E83" i="8"/>
  <c r="D83" i="8"/>
  <c r="C83" i="8"/>
  <c r="E73" i="8"/>
  <c r="D73" i="8"/>
  <c r="C73" i="8"/>
  <c r="E68" i="8"/>
  <c r="D68" i="8"/>
  <c r="C68" i="8"/>
  <c r="E63" i="8"/>
  <c r="D63" i="8"/>
  <c r="C63" i="8"/>
  <c r="E29" i="8"/>
  <c r="D29" i="8"/>
  <c r="C29" i="8"/>
  <c r="F5" i="8"/>
  <c r="F4" i="8" s="1"/>
  <c r="F3" i="8" s="1"/>
  <c r="J1308" i="7"/>
  <c r="J1307" i="7" s="1"/>
  <c r="J1306" i="7" s="1"/>
  <c r="I1308" i="7"/>
  <c r="I1307" i="7" s="1"/>
  <c r="I1306" i="7" s="1"/>
  <c r="H1308" i="7"/>
  <c r="H1307" i="7" s="1"/>
  <c r="H1306" i="7" s="1"/>
  <c r="G1308" i="7"/>
  <c r="G1307" i="7" s="1"/>
  <c r="G1306" i="7" s="1"/>
  <c r="F1308" i="7"/>
  <c r="F1307" i="7" s="1"/>
  <c r="F1306" i="7" s="1"/>
  <c r="E1308" i="7"/>
  <c r="E1307" i="7" s="1"/>
  <c r="E1306" i="7" s="1"/>
  <c r="D1308" i="7"/>
  <c r="D1307" i="7" s="1"/>
  <c r="D1306" i="7" s="1"/>
  <c r="C1308" i="7"/>
  <c r="C1307" i="7" s="1"/>
  <c r="C1306" i="7" s="1"/>
  <c r="J1297" i="7"/>
  <c r="J1296" i="7" s="1"/>
  <c r="J1295" i="7" s="1"/>
  <c r="I1297" i="7"/>
  <c r="I1296" i="7" s="1"/>
  <c r="I1295" i="7" s="1"/>
  <c r="H1297" i="7"/>
  <c r="H1296" i="7" s="1"/>
  <c r="H1295" i="7" s="1"/>
  <c r="G1297" i="7"/>
  <c r="G1296" i="7" s="1"/>
  <c r="G1295" i="7" s="1"/>
  <c r="F1297" i="7"/>
  <c r="F1296" i="7" s="1"/>
  <c r="F1295" i="7" s="1"/>
  <c r="E1297" i="7"/>
  <c r="E1296" i="7" s="1"/>
  <c r="E1295" i="7" s="1"/>
  <c r="D1297" i="7"/>
  <c r="D1296" i="7" s="1"/>
  <c r="D1295" i="7" s="1"/>
  <c r="C1297" i="7"/>
  <c r="C1296" i="7" s="1"/>
  <c r="C1295" i="7" s="1"/>
  <c r="J1266" i="7"/>
  <c r="J1265" i="7" s="1"/>
  <c r="J1264" i="7" s="1"/>
  <c r="I1266" i="7"/>
  <c r="I1265" i="7" s="1"/>
  <c r="I1264" i="7" s="1"/>
  <c r="H1266" i="7"/>
  <c r="H1265" i="7" s="1"/>
  <c r="H1264" i="7" s="1"/>
  <c r="G1266" i="7"/>
  <c r="G1265" i="7" s="1"/>
  <c r="G1264" i="7" s="1"/>
  <c r="F1266" i="7"/>
  <c r="F1265" i="7" s="1"/>
  <c r="F1264" i="7" s="1"/>
  <c r="E1266" i="7"/>
  <c r="E1265" i="7" s="1"/>
  <c r="E1264" i="7" s="1"/>
  <c r="D1266" i="7"/>
  <c r="D1265" i="7" s="1"/>
  <c r="D1264" i="7" s="1"/>
  <c r="C1266" i="7"/>
  <c r="C1265" i="7" s="1"/>
  <c r="C1264" i="7" s="1"/>
  <c r="J1231" i="7"/>
  <c r="J1230" i="7" s="1"/>
  <c r="J1229" i="7" s="1"/>
  <c r="I1231" i="7"/>
  <c r="I1230" i="7" s="1"/>
  <c r="I1229" i="7" s="1"/>
  <c r="H1231" i="7"/>
  <c r="H1230" i="7" s="1"/>
  <c r="H1229" i="7" s="1"/>
  <c r="G1231" i="7"/>
  <c r="G1230" i="7" s="1"/>
  <c r="G1229" i="7" s="1"/>
  <c r="F1231" i="7"/>
  <c r="F1230" i="7" s="1"/>
  <c r="F1229" i="7" s="1"/>
  <c r="E1231" i="7"/>
  <c r="E1230" i="7" s="1"/>
  <c r="E1229" i="7" s="1"/>
  <c r="D1231" i="7"/>
  <c r="D1230" i="7" s="1"/>
  <c r="D1229" i="7" s="1"/>
  <c r="C1231" i="7"/>
  <c r="C1230" i="7" s="1"/>
  <c r="C1229" i="7" s="1"/>
  <c r="J1227" i="7"/>
  <c r="J1226" i="7" s="1"/>
  <c r="J1225" i="7" s="1"/>
  <c r="I1227" i="7"/>
  <c r="I1226" i="7" s="1"/>
  <c r="I1225" i="7" s="1"/>
  <c r="H1227" i="7"/>
  <c r="H1226" i="7" s="1"/>
  <c r="H1225" i="7" s="1"/>
  <c r="G1227" i="7"/>
  <c r="G1226" i="7" s="1"/>
  <c r="G1225" i="7" s="1"/>
  <c r="F1227" i="7"/>
  <c r="F1226" i="7" s="1"/>
  <c r="F1225" i="7" s="1"/>
  <c r="E1227" i="7"/>
  <c r="E1226" i="7" s="1"/>
  <c r="E1225" i="7" s="1"/>
  <c r="D1227" i="7"/>
  <c r="D1226" i="7" s="1"/>
  <c r="D1225" i="7" s="1"/>
  <c r="C1227" i="7"/>
  <c r="C1226" i="7" s="1"/>
  <c r="C1225" i="7" s="1"/>
  <c r="J1222" i="7"/>
  <c r="I1222" i="7"/>
  <c r="H1222" i="7"/>
  <c r="G1222" i="7"/>
  <c r="F1222" i="7"/>
  <c r="E1222" i="7"/>
  <c r="D1222" i="7"/>
  <c r="C1222" i="7"/>
  <c r="J1220" i="7"/>
  <c r="I1220" i="7"/>
  <c r="H1220" i="7"/>
  <c r="G1220" i="7"/>
  <c r="F1220" i="7"/>
  <c r="E1220" i="7"/>
  <c r="D1220" i="7"/>
  <c r="C1220" i="7"/>
  <c r="J1214" i="7"/>
  <c r="I1214" i="7"/>
  <c r="H1214" i="7"/>
  <c r="G1214" i="7"/>
  <c r="F1214" i="7"/>
  <c r="E1214" i="7"/>
  <c r="D1214" i="7"/>
  <c r="C1214" i="7"/>
  <c r="J1206" i="7"/>
  <c r="I1206" i="7"/>
  <c r="H1206" i="7"/>
  <c r="G1206" i="7"/>
  <c r="F1206" i="7"/>
  <c r="E1206" i="7"/>
  <c r="D1206" i="7"/>
  <c r="C1206" i="7"/>
  <c r="J1202" i="7"/>
  <c r="I1202" i="7"/>
  <c r="H1202" i="7"/>
  <c r="G1202" i="7"/>
  <c r="F1202" i="7"/>
  <c r="E1202" i="7"/>
  <c r="D1202" i="7"/>
  <c r="C1202" i="7"/>
  <c r="J1195" i="7"/>
  <c r="I1195" i="7"/>
  <c r="H1195" i="7"/>
  <c r="G1195" i="7"/>
  <c r="F1195" i="7"/>
  <c r="E1195" i="7"/>
  <c r="D1195" i="7"/>
  <c r="C1195" i="7"/>
  <c r="J1189" i="7"/>
  <c r="I1189" i="7"/>
  <c r="H1189" i="7"/>
  <c r="G1189" i="7"/>
  <c r="F1189" i="7"/>
  <c r="E1189" i="7"/>
  <c r="D1189" i="7"/>
  <c r="C1189" i="7"/>
  <c r="J1182" i="7"/>
  <c r="I1182" i="7"/>
  <c r="H1182" i="7"/>
  <c r="G1182" i="7"/>
  <c r="F1182" i="7"/>
  <c r="E1182" i="7"/>
  <c r="D1182" i="7"/>
  <c r="C1182" i="7"/>
  <c r="J1176" i="7"/>
  <c r="I1176" i="7"/>
  <c r="H1176" i="7"/>
  <c r="G1176" i="7"/>
  <c r="F1176" i="7"/>
  <c r="E1176" i="7"/>
  <c r="D1176" i="7"/>
  <c r="C1176" i="7"/>
  <c r="J1166" i="7"/>
  <c r="I1166" i="7"/>
  <c r="H1166" i="7"/>
  <c r="G1166" i="7"/>
  <c r="F1166" i="7"/>
  <c r="E1166" i="7"/>
  <c r="D1166" i="7"/>
  <c r="C1166" i="7"/>
  <c r="J1158" i="7"/>
  <c r="I1158" i="7"/>
  <c r="H1158" i="7"/>
  <c r="G1158" i="7"/>
  <c r="F1158" i="7"/>
  <c r="E1158" i="7"/>
  <c r="D1158" i="7"/>
  <c r="C1158" i="7"/>
  <c r="J1152" i="7"/>
  <c r="I1152" i="7"/>
  <c r="H1152" i="7"/>
  <c r="G1152" i="7"/>
  <c r="F1152" i="7"/>
  <c r="E1152" i="7"/>
  <c r="D1152" i="7"/>
  <c r="C1152" i="7"/>
  <c r="J1146" i="7"/>
  <c r="I1146" i="7"/>
  <c r="H1146" i="7"/>
  <c r="G1146" i="7"/>
  <c r="F1146" i="7"/>
  <c r="E1146" i="7"/>
  <c r="D1146" i="7"/>
  <c r="C1146" i="7"/>
  <c r="J1141" i="7"/>
  <c r="I1141" i="7"/>
  <c r="H1141" i="7"/>
  <c r="G1141" i="7"/>
  <c r="F1141" i="7"/>
  <c r="E1141" i="7"/>
  <c r="D1141" i="7"/>
  <c r="C1141" i="7"/>
  <c r="J1132" i="7"/>
  <c r="J1126" i="7" s="1"/>
  <c r="I1132" i="7"/>
  <c r="I1126" i="7" s="1"/>
  <c r="H1132" i="7"/>
  <c r="H1126" i="7" s="1"/>
  <c r="G1132" i="7"/>
  <c r="G1126" i="7" s="1"/>
  <c r="F1132" i="7"/>
  <c r="E1132" i="7"/>
  <c r="E1126" i="7" s="1"/>
  <c r="D1132" i="7"/>
  <c r="D1126" i="7" s="1"/>
  <c r="C1132" i="7"/>
  <c r="C1126" i="7" s="1"/>
  <c r="F1126" i="7"/>
  <c r="J1119" i="7"/>
  <c r="I1119" i="7"/>
  <c r="H1119" i="7"/>
  <c r="G1119" i="7"/>
  <c r="F1119" i="7"/>
  <c r="E1119" i="7"/>
  <c r="D1119" i="7"/>
  <c r="C1119" i="7"/>
  <c r="J1109" i="7"/>
  <c r="I1109" i="7"/>
  <c r="H1109" i="7"/>
  <c r="G1109" i="7"/>
  <c r="F1109" i="7"/>
  <c r="E1109" i="7"/>
  <c r="D1109" i="7"/>
  <c r="C1109" i="7"/>
  <c r="J1099" i="7"/>
  <c r="I1099" i="7"/>
  <c r="H1099" i="7"/>
  <c r="G1099" i="7"/>
  <c r="F1099" i="7"/>
  <c r="E1099" i="7"/>
  <c r="D1099" i="7"/>
  <c r="C1099" i="7"/>
  <c r="J1093" i="7"/>
  <c r="I1093" i="7"/>
  <c r="H1093" i="7"/>
  <c r="G1093" i="7"/>
  <c r="F1093" i="7"/>
  <c r="E1093" i="7"/>
  <c r="D1093" i="7"/>
  <c r="C1093" i="7"/>
  <c r="J1089" i="7"/>
  <c r="I1089" i="7"/>
  <c r="H1089" i="7"/>
  <c r="G1089" i="7"/>
  <c r="F1089" i="7"/>
  <c r="E1089" i="7"/>
  <c r="D1089" i="7"/>
  <c r="C1089" i="7"/>
  <c r="J1084" i="7"/>
  <c r="I1084" i="7"/>
  <c r="H1084" i="7"/>
  <c r="G1084" i="7"/>
  <c r="F1084" i="7"/>
  <c r="E1084" i="7"/>
  <c r="D1084" i="7"/>
  <c r="C1084" i="7"/>
  <c r="J1078" i="7"/>
  <c r="I1078" i="7"/>
  <c r="H1078" i="7"/>
  <c r="G1078" i="7"/>
  <c r="F1078" i="7"/>
  <c r="E1078" i="7"/>
  <c r="D1078" i="7"/>
  <c r="C1078" i="7"/>
  <c r="J1074" i="7"/>
  <c r="I1074" i="7"/>
  <c r="H1074" i="7"/>
  <c r="G1074" i="7"/>
  <c r="F1074" i="7"/>
  <c r="E1074" i="7"/>
  <c r="D1074" i="7"/>
  <c r="C1074" i="7"/>
  <c r="J1066" i="7"/>
  <c r="I1066" i="7"/>
  <c r="H1066" i="7"/>
  <c r="G1066" i="7"/>
  <c r="F1066" i="7"/>
  <c r="E1066" i="7"/>
  <c r="D1066" i="7"/>
  <c r="C1066" i="7"/>
  <c r="J1059" i="7"/>
  <c r="I1059" i="7"/>
  <c r="H1059" i="7"/>
  <c r="G1059" i="7"/>
  <c r="F1059" i="7"/>
  <c r="E1059" i="7"/>
  <c r="D1059" i="7"/>
  <c r="C1059" i="7"/>
  <c r="J1045" i="7"/>
  <c r="J1040" i="7" s="1"/>
  <c r="I1045" i="7"/>
  <c r="I1040" i="7" s="1"/>
  <c r="H1045" i="7"/>
  <c r="H1040" i="7" s="1"/>
  <c r="G1045" i="7"/>
  <c r="G1040" i="7" s="1"/>
  <c r="F1045" i="7"/>
  <c r="F1040" i="7" s="1"/>
  <c r="E1045" i="7"/>
  <c r="E1040" i="7" s="1"/>
  <c r="D1045" i="7"/>
  <c r="D1040" i="7" s="1"/>
  <c r="C1045" i="7"/>
  <c r="C1040" i="7" s="1"/>
  <c r="J1033" i="7"/>
  <c r="I1033" i="7"/>
  <c r="H1033" i="7"/>
  <c r="G1033" i="7"/>
  <c r="F1033" i="7"/>
  <c r="E1033" i="7"/>
  <c r="D1033" i="7"/>
  <c r="C1033" i="7"/>
  <c r="J1028" i="7"/>
  <c r="I1028" i="7"/>
  <c r="H1028" i="7"/>
  <c r="G1028" i="7"/>
  <c r="F1028" i="7"/>
  <c r="E1028" i="7"/>
  <c r="D1028" i="7"/>
  <c r="C1028" i="7"/>
  <c r="J1019" i="7"/>
  <c r="I1019" i="7"/>
  <c r="H1019" i="7"/>
  <c r="G1019" i="7"/>
  <c r="F1019" i="7"/>
  <c r="E1019" i="7"/>
  <c r="D1019" i="7"/>
  <c r="C1019" i="7"/>
  <c r="J1014" i="7"/>
  <c r="I1014" i="7"/>
  <c r="H1014" i="7"/>
  <c r="G1014" i="7"/>
  <c r="F1014" i="7"/>
  <c r="E1014" i="7"/>
  <c r="D1014" i="7"/>
  <c r="C1014" i="7"/>
  <c r="J1008" i="7"/>
  <c r="I1008" i="7"/>
  <c r="H1008" i="7"/>
  <c r="G1008" i="7"/>
  <c r="F1008" i="7"/>
  <c r="E1008" i="7"/>
  <c r="D1008" i="7"/>
  <c r="C1008" i="7"/>
  <c r="J993" i="7"/>
  <c r="I993" i="7"/>
  <c r="H993" i="7"/>
  <c r="G993" i="7"/>
  <c r="F993" i="7"/>
  <c r="E993" i="7"/>
  <c r="D993" i="7"/>
  <c r="C993" i="7"/>
  <c r="J990" i="7"/>
  <c r="J989" i="7" s="1"/>
  <c r="J988" i="7" s="1"/>
  <c r="I990" i="7"/>
  <c r="H990" i="7"/>
  <c r="G990" i="7"/>
  <c r="F990" i="7"/>
  <c r="E990" i="7"/>
  <c r="D990" i="7"/>
  <c r="C990" i="7"/>
  <c r="J982" i="7"/>
  <c r="J975" i="7" s="1"/>
  <c r="I982" i="7"/>
  <c r="I975" i="7" s="1"/>
  <c r="H982" i="7"/>
  <c r="H975" i="7" s="1"/>
  <c r="G982" i="7"/>
  <c r="G975" i="7" s="1"/>
  <c r="F982" i="7"/>
  <c r="F975" i="7" s="1"/>
  <c r="E982" i="7"/>
  <c r="E975" i="7" s="1"/>
  <c r="D982" i="7"/>
  <c r="D975" i="7" s="1"/>
  <c r="C982" i="7"/>
  <c r="C975" i="7" s="1"/>
  <c r="J970" i="7"/>
  <c r="I970" i="7"/>
  <c r="H970" i="7"/>
  <c r="G970" i="7"/>
  <c r="F970" i="7"/>
  <c r="E970" i="7"/>
  <c r="D970" i="7"/>
  <c r="C970" i="7"/>
  <c r="J961" i="7"/>
  <c r="I961" i="7"/>
  <c r="H961" i="7"/>
  <c r="G961" i="7"/>
  <c r="F961" i="7"/>
  <c r="E961" i="7"/>
  <c r="D961" i="7"/>
  <c r="C961" i="7"/>
  <c r="J954" i="7"/>
  <c r="I954" i="7"/>
  <c r="H954" i="7"/>
  <c r="G954" i="7"/>
  <c r="F954" i="7"/>
  <c r="E954" i="7"/>
  <c r="D954" i="7"/>
  <c r="C954" i="7"/>
  <c r="J951" i="7"/>
  <c r="I951" i="7"/>
  <c r="H951" i="7"/>
  <c r="G951" i="7"/>
  <c r="F951" i="7"/>
  <c r="E951" i="7"/>
  <c r="D951" i="7"/>
  <c r="C951" i="7"/>
  <c r="J918" i="7"/>
  <c r="J917" i="7" s="1"/>
  <c r="I918" i="7"/>
  <c r="I917" i="7" s="1"/>
  <c r="H918" i="7"/>
  <c r="H917" i="7" s="1"/>
  <c r="G918" i="7"/>
  <c r="G917" i="7" s="1"/>
  <c r="F918" i="7"/>
  <c r="F917" i="7" s="1"/>
  <c r="E918" i="7"/>
  <c r="E917" i="7" s="1"/>
  <c r="D918" i="7"/>
  <c r="D917" i="7" s="1"/>
  <c r="C918" i="7"/>
  <c r="C917" i="7" s="1"/>
  <c r="J909" i="7"/>
  <c r="I909" i="7"/>
  <c r="H909" i="7"/>
  <c r="G909" i="7"/>
  <c r="F909" i="7"/>
  <c r="E909" i="7"/>
  <c r="D909" i="7"/>
  <c r="C909" i="7"/>
  <c r="J903" i="7"/>
  <c r="I903" i="7"/>
  <c r="H903" i="7"/>
  <c r="G903" i="7"/>
  <c r="F903" i="7"/>
  <c r="E903" i="7"/>
  <c r="D903" i="7"/>
  <c r="C903" i="7"/>
  <c r="J897" i="7"/>
  <c r="I897" i="7"/>
  <c r="H897" i="7"/>
  <c r="G897" i="7"/>
  <c r="F897" i="7"/>
  <c r="E897" i="7"/>
  <c r="D897" i="7"/>
  <c r="C897" i="7"/>
  <c r="J888" i="7"/>
  <c r="I888" i="7"/>
  <c r="H888" i="7"/>
  <c r="G888" i="7"/>
  <c r="F888" i="7"/>
  <c r="E888" i="7"/>
  <c r="D888" i="7"/>
  <c r="C888" i="7"/>
  <c r="J880" i="7"/>
  <c r="I880" i="7"/>
  <c r="H880" i="7"/>
  <c r="G880" i="7"/>
  <c r="F880" i="7"/>
  <c r="E880" i="7"/>
  <c r="D880" i="7"/>
  <c r="C880" i="7"/>
  <c r="J871" i="7"/>
  <c r="I871" i="7"/>
  <c r="H871" i="7"/>
  <c r="G871" i="7"/>
  <c r="F871" i="7"/>
  <c r="E871" i="7"/>
  <c r="D871" i="7"/>
  <c r="C871" i="7"/>
  <c r="J809" i="7"/>
  <c r="J808" i="7" s="1"/>
  <c r="I809" i="7"/>
  <c r="I808" i="7" s="1"/>
  <c r="H809" i="7"/>
  <c r="H808" i="7" s="1"/>
  <c r="G809" i="7"/>
  <c r="G808" i="7" s="1"/>
  <c r="F809" i="7"/>
  <c r="F808" i="7" s="1"/>
  <c r="E809" i="7"/>
  <c r="E808" i="7" s="1"/>
  <c r="D809" i="7"/>
  <c r="D808" i="7" s="1"/>
  <c r="C809" i="7"/>
  <c r="C808" i="7" s="1"/>
  <c r="J798" i="7"/>
  <c r="I798" i="7"/>
  <c r="H798" i="7"/>
  <c r="G798" i="7"/>
  <c r="F798" i="7"/>
  <c r="E798" i="7"/>
  <c r="D798" i="7"/>
  <c r="C798" i="7"/>
  <c r="J750" i="7"/>
  <c r="J743" i="7" s="1"/>
  <c r="I750" i="7"/>
  <c r="I743" i="7" s="1"/>
  <c r="H750" i="7"/>
  <c r="H743" i="7" s="1"/>
  <c r="G750" i="7"/>
  <c r="G743" i="7" s="1"/>
  <c r="F750" i="7"/>
  <c r="F743" i="7" s="1"/>
  <c r="E750" i="7"/>
  <c r="E743" i="7" s="1"/>
  <c r="D750" i="7"/>
  <c r="D743" i="7" s="1"/>
  <c r="C750" i="7"/>
  <c r="C743" i="7" s="1"/>
  <c r="J738" i="7"/>
  <c r="I738" i="7"/>
  <c r="H738" i="7"/>
  <c r="G738" i="7"/>
  <c r="F738" i="7"/>
  <c r="E738" i="7"/>
  <c r="D738" i="7"/>
  <c r="C738" i="7"/>
  <c r="J730" i="7"/>
  <c r="I730" i="7"/>
  <c r="H730" i="7"/>
  <c r="G730" i="7"/>
  <c r="F730" i="7"/>
  <c r="E730" i="7"/>
  <c r="D730" i="7"/>
  <c r="C730" i="7"/>
  <c r="J723" i="7"/>
  <c r="I723" i="7"/>
  <c r="H723" i="7"/>
  <c r="G723" i="7"/>
  <c r="F723" i="7"/>
  <c r="E723" i="7"/>
  <c r="D723" i="7"/>
  <c r="C723" i="7"/>
  <c r="J720" i="7"/>
  <c r="I720" i="7"/>
  <c r="H720" i="7"/>
  <c r="G720" i="7"/>
  <c r="F720" i="7"/>
  <c r="E720" i="7"/>
  <c r="D720" i="7"/>
  <c r="C720" i="7"/>
  <c r="J711" i="7"/>
  <c r="I711" i="7"/>
  <c r="H711" i="7"/>
  <c r="G711" i="7"/>
  <c r="F711" i="7"/>
  <c r="E711" i="7"/>
  <c r="D711" i="7"/>
  <c r="C711" i="7"/>
  <c r="J704" i="7"/>
  <c r="I704" i="7"/>
  <c r="H704" i="7"/>
  <c r="G704" i="7"/>
  <c r="F704" i="7"/>
  <c r="E704" i="7"/>
  <c r="D704" i="7"/>
  <c r="C704" i="7"/>
  <c r="J651" i="7"/>
  <c r="J650" i="7" s="1"/>
  <c r="I651" i="7"/>
  <c r="I650" i="7" s="1"/>
  <c r="H651" i="7"/>
  <c r="H650" i="7" s="1"/>
  <c r="G651" i="7"/>
  <c r="G650" i="7" s="1"/>
  <c r="F651" i="7"/>
  <c r="F650" i="7" s="1"/>
  <c r="E651" i="7"/>
  <c r="E650" i="7" s="1"/>
  <c r="D651" i="7"/>
  <c r="D650" i="7" s="1"/>
  <c r="C651" i="7"/>
  <c r="C650" i="7" s="1"/>
  <c r="J632" i="7"/>
  <c r="I632" i="7"/>
  <c r="H632" i="7"/>
  <c r="G632" i="7"/>
  <c r="F632" i="7"/>
  <c r="E632" i="7"/>
  <c r="D632" i="7"/>
  <c r="C632" i="7"/>
  <c r="J629" i="7"/>
  <c r="I629" i="7"/>
  <c r="H629" i="7"/>
  <c r="G629" i="7"/>
  <c r="F629" i="7"/>
  <c r="E629" i="7"/>
  <c r="D629" i="7"/>
  <c r="C629" i="7"/>
  <c r="J627" i="7"/>
  <c r="I627" i="7"/>
  <c r="H627" i="7"/>
  <c r="G627" i="7"/>
  <c r="F627" i="7"/>
  <c r="E627" i="7"/>
  <c r="D627" i="7"/>
  <c r="C627" i="7"/>
  <c r="J625" i="7"/>
  <c r="I625" i="7"/>
  <c r="H625" i="7"/>
  <c r="G625" i="7"/>
  <c r="F625" i="7"/>
  <c r="E625" i="7"/>
  <c r="D625" i="7"/>
  <c r="C625" i="7"/>
  <c r="J623" i="7"/>
  <c r="I623" i="7"/>
  <c r="H623" i="7"/>
  <c r="G623" i="7"/>
  <c r="F623" i="7"/>
  <c r="E623" i="7"/>
  <c r="D623" i="7"/>
  <c r="C623" i="7"/>
  <c r="J621" i="7"/>
  <c r="I621" i="7"/>
  <c r="H621" i="7"/>
  <c r="G621" i="7"/>
  <c r="F621" i="7"/>
  <c r="E621" i="7"/>
  <c r="D621" i="7"/>
  <c r="C621" i="7"/>
  <c r="J619" i="7"/>
  <c r="I619" i="7"/>
  <c r="H619" i="7"/>
  <c r="G619" i="7"/>
  <c r="F619" i="7"/>
  <c r="E619" i="7"/>
  <c r="D619" i="7"/>
  <c r="C619" i="7"/>
  <c r="J612" i="7"/>
  <c r="I612" i="7"/>
  <c r="H612" i="7"/>
  <c r="G612" i="7"/>
  <c r="F612" i="7"/>
  <c r="E612" i="7"/>
  <c r="D612" i="7"/>
  <c r="C612" i="7"/>
  <c r="J600" i="7"/>
  <c r="I600" i="7"/>
  <c r="H600" i="7"/>
  <c r="G600" i="7"/>
  <c r="F600" i="7"/>
  <c r="E600" i="7"/>
  <c r="D600" i="7"/>
  <c r="C600" i="7"/>
  <c r="J563" i="7"/>
  <c r="I563" i="7"/>
  <c r="H563" i="7"/>
  <c r="G563" i="7"/>
  <c r="F563" i="7"/>
  <c r="E563" i="7"/>
  <c r="D563" i="7"/>
  <c r="C563" i="7"/>
  <c r="J551" i="7"/>
  <c r="I551" i="7"/>
  <c r="H551" i="7"/>
  <c r="G551" i="7"/>
  <c r="F551" i="7"/>
  <c r="E551" i="7"/>
  <c r="D551" i="7"/>
  <c r="C551" i="7"/>
  <c r="J539" i="7"/>
  <c r="J538" i="7" s="1"/>
  <c r="J537" i="7" s="1"/>
  <c r="J536" i="7" s="1"/>
  <c r="J535" i="7" s="1"/>
  <c r="H539" i="7"/>
  <c r="H538" i="7" s="1"/>
  <c r="H537" i="7" s="1"/>
  <c r="H536" i="7" s="1"/>
  <c r="H535" i="7" s="1"/>
  <c r="G539" i="7"/>
  <c r="G538" i="7" s="1"/>
  <c r="G537" i="7" s="1"/>
  <c r="G536" i="7" s="1"/>
  <c r="G535" i="7" s="1"/>
  <c r="F539" i="7"/>
  <c r="F538" i="7" s="1"/>
  <c r="F537" i="7" s="1"/>
  <c r="F536" i="7" s="1"/>
  <c r="F535" i="7" s="1"/>
  <c r="E539" i="7"/>
  <c r="E538" i="7" s="1"/>
  <c r="E537" i="7" s="1"/>
  <c r="E536" i="7" s="1"/>
  <c r="E535" i="7" s="1"/>
  <c r="D539" i="7"/>
  <c r="D538" i="7" s="1"/>
  <c r="D537" i="7" s="1"/>
  <c r="D536" i="7" s="1"/>
  <c r="D535" i="7" s="1"/>
  <c r="C539" i="7"/>
  <c r="C538" i="7" s="1"/>
  <c r="C537" i="7" s="1"/>
  <c r="C536" i="7" s="1"/>
  <c r="C535" i="7" s="1"/>
  <c r="J457" i="7"/>
  <c r="J456" i="7" s="1"/>
  <c r="J455" i="7" s="1"/>
  <c r="J454" i="7" s="1"/>
  <c r="J453" i="7" s="1"/>
  <c r="H457" i="7"/>
  <c r="H456" i="7" s="1"/>
  <c r="H455" i="7" s="1"/>
  <c r="H454" i="7" s="1"/>
  <c r="H453" i="7" s="1"/>
  <c r="G457" i="7"/>
  <c r="F457" i="7"/>
  <c r="F456" i="7" s="1"/>
  <c r="F455" i="7" s="1"/>
  <c r="F454" i="7" s="1"/>
  <c r="F453" i="7" s="1"/>
  <c r="E457" i="7"/>
  <c r="E456" i="7" s="1"/>
  <c r="E455" i="7" s="1"/>
  <c r="E454" i="7" s="1"/>
  <c r="E453" i="7" s="1"/>
  <c r="D457" i="7"/>
  <c r="D456" i="7" s="1"/>
  <c r="D455" i="7" s="1"/>
  <c r="D454" i="7" s="1"/>
  <c r="D453" i="7" s="1"/>
  <c r="C457" i="7"/>
  <c r="C456" i="7" s="1"/>
  <c r="C455" i="7" s="1"/>
  <c r="C454" i="7" s="1"/>
  <c r="C453" i="7" s="1"/>
  <c r="G456" i="7"/>
  <c r="G455" i="7" s="1"/>
  <c r="G454" i="7" s="1"/>
  <c r="G453" i="7" s="1"/>
  <c r="J383" i="7"/>
  <c r="H383" i="7"/>
  <c r="G383" i="7"/>
  <c r="F383" i="7"/>
  <c r="E383" i="7"/>
  <c r="D383" i="7"/>
  <c r="C383" i="7"/>
  <c r="J376" i="7"/>
  <c r="H376" i="7"/>
  <c r="G376" i="7"/>
  <c r="F376" i="7"/>
  <c r="E376" i="7"/>
  <c r="D376" i="7"/>
  <c r="C376" i="7"/>
  <c r="J370" i="7"/>
  <c r="H370" i="7"/>
  <c r="G370" i="7"/>
  <c r="F370" i="7"/>
  <c r="E370" i="7"/>
  <c r="D370" i="7"/>
  <c r="C370" i="7"/>
  <c r="J363" i="7"/>
  <c r="H363" i="7"/>
  <c r="G363" i="7"/>
  <c r="F363" i="7"/>
  <c r="E363" i="7"/>
  <c r="D363" i="7"/>
  <c r="C363" i="7"/>
  <c r="J357" i="7"/>
  <c r="H357" i="7"/>
  <c r="G357" i="7"/>
  <c r="F357" i="7"/>
  <c r="E357" i="7"/>
  <c r="D357" i="7"/>
  <c r="C357" i="7"/>
  <c r="J350" i="7"/>
  <c r="H350" i="7"/>
  <c r="G350" i="7"/>
  <c r="F350" i="7"/>
  <c r="E350" i="7"/>
  <c r="D350" i="7"/>
  <c r="C350" i="7"/>
  <c r="J340" i="7"/>
  <c r="H340" i="7"/>
  <c r="G340" i="7"/>
  <c r="F340" i="7"/>
  <c r="E340" i="7"/>
  <c r="D340" i="7"/>
  <c r="C340" i="7"/>
  <c r="J335" i="7"/>
  <c r="H335" i="7"/>
  <c r="G335" i="7"/>
  <c r="F335" i="7"/>
  <c r="E335" i="7"/>
  <c r="D335" i="7"/>
  <c r="C335" i="7"/>
  <c r="J328" i="7"/>
  <c r="H328" i="7"/>
  <c r="G328" i="7"/>
  <c r="F328" i="7"/>
  <c r="E328" i="7"/>
  <c r="D328" i="7"/>
  <c r="C328" i="7"/>
  <c r="J319" i="7"/>
  <c r="H319" i="7"/>
  <c r="G319" i="7"/>
  <c r="F319" i="7"/>
  <c r="E319" i="7"/>
  <c r="D319" i="7"/>
  <c r="C319" i="7"/>
  <c r="J314" i="7"/>
  <c r="H314" i="7"/>
  <c r="G314" i="7"/>
  <c r="F314" i="7"/>
  <c r="E314" i="7"/>
  <c r="D314" i="7"/>
  <c r="C314" i="7"/>
  <c r="J311" i="7"/>
  <c r="H311" i="7"/>
  <c r="G311" i="7"/>
  <c r="F311" i="7"/>
  <c r="E311" i="7"/>
  <c r="D311" i="7"/>
  <c r="C311" i="7"/>
  <c r="J306" i="7"/>
  <c r="H306" i="7"/>
  <c r="G306" i="7"/>
  <c r="F306" i="7"/>
  <c r="E306" i="7"/>
  <c r="D306" i="7"/>
  <c r="C306" i="7"/>
  <c r="J300" i="7"/>
  <c r="H300" i="7"/>
  <c r="G300" i="7"/>
  <c r="F300" i="7"/>
  <c r="E300" i="7"/>
  <c r="D300" i="7"/>
  <c r="C300" i="7"/>
  <c r="J297" i="7"/>
  <c r="H297" i="7"/>
  <c r="G297" i="7"/>
  <c r="F297" i="7"/>
  <c r="E297" i="7"/>
  <c r="D297" i="7"/>
  <c r="C297" i="7"/>
  <c r="J288" i="7"/>
  <c r="H288" i="7"/>
  <c r="G288" i="7"/>
  <c r="F288" i="7"/>
  <c r="E288" i="7"/>
  <c r="D288" i="7"/>
  <c r="C288" i="7"/>
  <c r="J285" i="7"/>
  <c r="J284" i="7" s="1"/>
  <c r="H285" i="7"/>
  <c r="H284" i="7" s="1"/>
  <c r="G285" i="7"/>
  <c r="G284" i="7" s="1"/>
  <c r="F285" i="7"/>
  <c r="F284" i="7" s="1"/>
  <c r="E285" i="7"/>
  <c r="E284" i="7" s="1"/>
  <c r="D285" i="7"/>
  <c r="D284" i="7" s="1"/>
  <c r="C285" i="7"/>
  <c r="C284" i="7" s="1"/>
  <c r="J276" i="7"/>
  <c r="H276" i="7"/>
  <c r="G276" i="7"/>
  <c r="F276" i="7"/>
  <c r="E276" i="7"/>
  <c r="D276" i="7"/>
  <c r="C276" i="7"/>
  <c r="J271" i="7"/>
  <c r="H271" i="7"/>
  <c r="G271" i="7"/>
  <c r="F271" i="7"/>
  <c r="E271" i="7"/>
  <c r="D271" i="7"/>
  <c r="C271" i="7"/>
  <c r="J262" i="7"/>
  <c r="H262" i="7"/>
  <c r="G262" i="7"/>
  <c r="F262" i="7"/>
  <c r="E262" i="7"/>
  <c r="D262" i="7"/>
  <c r="C262" i="7"/>
  <c r="J255" i="7"/>
  <c r="H255" i="7"/>
  <c r="G255" i="7"/>
  <c r="F255" i="7"/>
  <c r="E255" i="7"/>
  <c r="D255" i="7"/>
  <c r="C255" i="7"/>
  <c r="J252" i="7"/>
  <c r="H252" i="7"/>
  <c r="G252" i="7"/>
  <c r="F252" i="7"/>
  <c r="E252" i="7"/>
  <c r="D252" i="7"/>
  <c r="C252" i="7"/>
  <c r="J242" i="7"/>
  <c r="H242" i="7"/>
  <c r="G242" i="7"/>
  <c r="F242" i="7"/>
  <c r="E242" i="7"/>
  <c r="D242" i="7"/>
  <c r="C242" i="7"/>
  <c r="J235" i="7"/>
  <c r="H235" i="7"/>
  <c r="G235" i="7"/>
  <c r="F235" i="7"/>
  <c r="E235" i="7"/>
  <c r="D235" i="7"/>
  <c r="C235" i="7"/>
  <c r="J230" i="7"/>
  <c r="H230" i="7"/>
  <c r="G230" i="7"/>
  <c r="F230" i="7"/>
  <c r="E230" i="7"/>
  <c r="D230" i="7"/>
  <c r="C230" i="7"/>
  <c r="J223" i="7"/>
  <c r="H223" i="7"/>
  <c r="G223" i="7"/>
  <c r="F223" i="7"/>
  <c r="E223" i="7"/>
  <c r="D223" i="7"/>
  <c r="C223" i="7"/>
  <c r="J217" i="7"/>
  <c r="H217" i="7"/>
  <c r="G217" i="7"/>
  <c r="F217" i="7"/>
  <c r="E217" i="7"/>
  <c r="D217" i="7"/>
  <c r="C217" i="7"/>
  <c r="J212" i="7"/>
  <c r="H212" i="7"/>
  <c r="G212" i="7"/>
  <c r="F212" i="7"/>
  <c r="E212" i="7"/>
  <c r="D212" i="7"/>
  <c r="C212" i="7"/>
  <c r="J204" i="7"/>
  <c r="H204" i="7"/>
  <c r="G204" i="7"/>
  <c r="F204" i="7"/>
  <c r="E204" i="7"/>
  <c r="D204" i="7"/>
  <c r="C204" i="7"/>
  <c r="J198" i="7"/>
  <c r="H198" i="7"/>
  <c r="G198" i="7"/>
  <c r="F198" i="7"/>
  <c r="E198" i="7"/>
  <c r="D198" i="7"/>
  <c r="C198" i="7"/>
  <c r="J192" i="7"/>
  <c r="H192" i="7"/>
  <c r="G192" i="7"/>
  <c r="F192" i="7"/>
  <c r="E192" i="7"/>
  <c r="D192" i="7"/>
  <c r="C192" i="7"/>
  <c r="J183" i="7"/>
  <c r="H183" i="7"/>
  <c r="G183" i="7"/>
  <c r="F183" i="7"/>
  <c r="E183" i="7"/>
  <c r="D183" i="7"/>
  <c r="C183" i="7"/>
  <c r="J176" i="7"/>
  <c r="H176" i="7"/>
  <c r="G176" i="7"/>
  <c r="F176" i="7"/>
  <c r="E176" i="7"/>
  <c r="D176" i="7"/>
  <c r="C176" i="7"/>
  <c r="J167" i="7"/>
  <c r="H167" i="7"/>
  <c r="G167" i="7"/>
  <c r="F167" i="7"/>
  <c r="E167" i="7"/>
  <c r="D167" i="7"/>
  <c r="C167" i="7"/>
  <c r="J158" i="7"/>
  <c r="H158" i="7"/>
  <c r="G158" i="7"/>
  <c r="F158" i="7"/>
  <c r="E158" i="7"/>
  <c r="D158" i="7"/>
  <c r="C158" i="7"/>
  <c r="J147" i="7"/>
  <c r="H147" i="7"/>
  <c r="G147" i="7"/>
  <c r="F147" i="7"/>
  <c r="E147" i="7"/>
  <c r="D147" i="7"/>
  <c r="C147" i="7"/>
  <c r="J143" i="7"/>
  <c r="H143" i="7"/>
  <c r="G143" i="7"/>
  <c r="F143" i="7"/>
  <c r="E143" i="7"/>
  <c r="D143" i="7"/>
  <c r="C143" i="7"/>
  <c r="J135" i="7"/>
  <c r="H135" i="7"/>
  <c r="G135" i="7"/>
  <c r="F135" i="7"/>
  <c r="E135" i="7"/>
  <c r="D135" i="7"/>
  <c r="C135" i="7"/>
  <c r="J130" i="7"/>
  <c r="H130" i="7"/>
  <c r="G130" i="7"/>
  <c r="F130" i="7"/>
  <c r="E130" i="7"/>
  <c r="D130" i="7"/>
  <c r="C130" i="7"/>
  <c r="J127" i="7"/>
  <c r="H127" i="7"/>
  <c r="G127" i="7"/>
  <c r="F127" i="7"/>
  <c r="E127" i="7"/>
  <c r="D127" i="7"/>
  <c r="C127" i="7"/>
  <c r="J121" i="7"/>
  <c r="H121" i="7"/>
  <c r="G121" i="7"/>
  <c r="F121" i="7"/>
  <c r="E121" i="7"/>
  <c r="D121" i="7"/>
  <c r="C121" i="7"/>
  <c r="J111" i="7"/>
  <c r="H111" i="7"/>
  <c r="G111" i="7"/>
  <c r="F111" i="7"/>
  <c r="E111" i="7"/>
  <c r="D111" i="7"/>
  <c r="C111" i="7"/>
  <c r="J101" i="7"/>
  <c r="H101" i="7"/>
  <c r="G101" i="7"/>
  <c r="F101" i="7"/>
  <c r="E101" i="7"/>
  <c r="D101" i="7"/>
  <c r="C101" i="7"/>
  <c r="J95" i="7"/>
  <c r="H95" i="7"/>
  <c r="G95" i="7"/>
  <c r="F95" i="7"/>
  <c r="E95" i="7"/>
  <c r="D95" i="7"/>
  <c r="C95" i="7"/>
  <c r="J92" i="7"/>
  <c r="H92" i="7"/>
  <c r="G92" i="7"/>
  <c r="F92" i="7"/>
  <c r="E92" i="7"/>
  <c r="D92" i="7"/>
  <c r="C92" i="7"/>
  <c r="J83" i="7"/>
  <c r="H83" i="7"/>
  <c r="G83" i="7"/>
  <c r="F83" i="7"/>
  <c r="E83" i="7"/>
  <c r="D83" i="7"/>
  <c r="C83" i="7"/>
  <c r="J73" i="7"/>
  <c r="H73" i="7"/>
  <c r="G73" i="7"/>
  <c r="F73" i="7"/>
  <c r="E73" i="7"/>
  <c r="D73" i="7"/>
  <c r="C73" i="7"/>
  <c r="J68" i="7"/>
  <c r="H68" i="7"/>
  <c r="G68" i="7"/>
  <c r="F68" i="7"/>
  <c r="E68" i="7"/>
  <c r="D68" i="7"/>
  <c r="C68" i="7"/>
  <c r="J63" i="7"/>
  <c r="H63" i="7"/>
  <c r="G63" i="7"/>
  <c r="F63" i="7"/>
  <c r="E63" i="7"/>
  <c r="D63" i="7"/>
  <c r="C63" i="7"/>
  <c r="J29" i="7"/>
  <c r="H29" i="7"/>
  <c r="G29" i="7"/>
  <c r="F29" i="7"/>
  <c r="E29" i="7"/>
  <c r="D29" i="7"/>
  <c r="C29" i="7"/>
  <c r="I5" i="7"/>
  <c r="I4" i="7" s="1"/>
  <c r="I3" i="7" s="1"/>
  <c r="C1494" i="18" l="1"/>
  <c r="C1493" i="18" s="1"/>
  <c r="C1098" i="18"/>
  <c r="C550" i="18"/>
  <c r="C549" i="18" s="1"/>
  <c r="C548" i="18" s="1"/>
  <c r="C1032" i="18"/>
  <c r="C1031" i="18" s="1"/>
  <c r="C1507" i="18"/>
  <c r="C1506" i="18" s="1"/>
  <c r="C1007" i="18"/>
  <c r="C1470" i="18"/>
  <c r="C1460" i="18"/>
  <c r="C1413" i="18" s="1"/>
  <c r="C1412" i="18" s="1"/>
  <c r="C1395" i="18"/>
  <c r="C1145" i="18"/>
  <c r="C1481" i="18"/>
  <c r="C1383" i="18"/>
  <c r="C1382" i="18" s="1"/>
  <c r="C869" i="18"/>
  <c r="C932" i="18"/>
  <c r="C1181" i="18"/>
  <c r="C1224" i="18"/>
  <c r="C1373" i="18"/>
  <c r="C1370" i="18" s="1"/>
  <c r="C1518" i="18"/>
  <c r="C1517" i="18" s="1"/>
  <c r="C1516" i="18" s="1"/>
  <c r="C1415" i="18"/>
  <c r="C1414" i="18" s="1"/>
  <c r="C1145" i="17"/>
  <c r="C62" i="17"/>
  <c r="C61" i="17" s="1"/>
  <c r="C1073" i="17"/>
  <c r="C1383" i="17"/>
  <c r="C1382" i="17" s="1"/>
  <c r="C1500" i="17"/>
  <c r="C1499" i="17" s="1"/>
  <c r="C1498" i="17" s="1"/>
  <c r="C1494" i="17" s="1"/>
  <c r="C1493" i="17" s="1"/>
  <c r="C134" i="17"/>
  <c r="C1032" i="17"/>
  <c r="C362" i="17"/>
  <c r="C989" i="17"/>
  <c r="C988" i="17" s="1"/>
  <c r="C1395" i="17"/>
  <c r="C1007" i="17"/>
  <c r="C157" i="17"/>
  <c r="C296" i="17"/>
  <c r="C339" i="17"/>
  <c r="C1294" i="17"/>
  <c r="C91" i="17"/>
  <c r="C550" i="17"/>
  <c r="C549" i="17" s="1"/>
  <c r="C869" i="17"/>
  <c r="C1098" i="17"/>
  <c r="C1088" i="17" s="1"/>
  <c r="C1470" i="17"/>
  <c r="C1481" i="17"/>
  <c r="C1507" i="17"/>
  <c r="C1506" i="17" s="1"/>
  <c r="C618" i="17"/>
  <c r="C598" i="17" s="1"/>
  <c r="C222" i="17"/>
  <c r="C1181" i="17"/>
  <c r="C1415" i="17"/>
  <c r="C1414" i="17" s="1"/>
  <c r="C1460" i="17"/>
  <c r="C932" i="17"/>
  <c r="C1373" i="17"/>
  <c r="C1370" i="17" s="1"/>
  <c r="C110" i="17"/>
  <c r="C703" i="17"/>
  <c r="C649" i="17" s="1"/>
  <c r="C648" i="17" s="1"/>
  <c r="C1518" i="17"/>
  <c r="C1224" i="17"/>
  <c r="C1145" i="16"/>
  <c r="C550" i="16"/>
  <c r="C549" i="16" s="1"/>
  <c r="C1294" i="16"/>
  <c r="C1098" i="16"/>
  <c r="C362" i="16"/>
  <c r="C134" i="16"/>
  <c r="C339" i="16"/>
  <c r="C618" i="16"/>
  <c r="C157" i="16"/>
  <c r="C599" i="16"/>
  <c r="C932" i="16"/>
  <c r="C796" i="16" s="1"/>
  <c r="C1373" i="16"/>
  <c r="C1370" i="16" s="1"/>
  <c r="C1395" i="16"/>
  <c r="C296" i="16"/>
  <c r="C797" i="16"/>
  <c r="C1032" i="16"/>
  <c r="C1031" i="16" s="1"/>
  <c r="C1460" i="16"/>
  <c r="C703" i="16"/>
  <c r="C649" i="16" s="1"/>
  <c r="C648" i="16" s="1"/>
  <c r="C110" i="16"/>
  <c r="C1415" i="16"/>
  <c r="C1414" i="16" s="1"/>
  <c r="C62" i="16"/>
  <c r="C61" i="16" s="1"/>
  <c r="C1007" i="16"/>
  <c r="C1470" i="16"/>
  <c r="C222" i="16"/>
  <c r="C869" i="16"/>
  <c r="C1181" i="16"/>
  <c r="C1224" i="16"/>
  <c r="C1519" i="16"/>
  <c r="C1518" i="16" s="1"/>
  <c r="C1517" i="16" s="1"/>
  <c r="C1508" i="16"/>
  <c r="C1507" i="16" s="1"/>
  <c r="C423" i="16"/>
  <c r="C1088" i="16"/>
  <c r="C1518" i="15"/>
  <c r="C1517" i="15" s="1"/>
  <c r="C1516" i="15" s="1"/>
  <c r="C1415" i="15"/>
  <c r="C1414" i="15" s="1"/>
  <c r="C1395" i="15"/>
  <c r="C1294" i="15"/>
  <c r="C1181" i="15"/>
  <c r="C1007" i="15"/>
  <c r="C1031" i="15"/>
  <c r="C599" i="15"/>
  <c r="C598" i="15" s="1"/>
  <c r="C548" i="15" s="1"/>
  <c r="C157" i="15"/>
  <c r="C222" i="15"/>
  <c r="C109" i="15" s="1"/>
  <c r="C60" i="15" s="1"/>
  <c r="C5" i="15" s="1"/>
  <c r="C4" i="15" s="1"/>
  <c r="C3" i="15" s="1"/>
  <c r="C296" i="15"/>
  <c r="C339" i="15"/>
  <c r="C1088" i="15"/>
  <c r="C703" i="15"/>
  <c r="C649" i="15" s="1"/>
  <c r="C648" i="15" s="1"/>
  <c r="C869" i="15"/>
  <c r="C796" i="15" s="1"/>
  <c r="C932" i="15"/>
  <c r="C1413" i="15"/>
  <c r="C1412" i="15" s="1"/>
  <c r="C1224" i="15"/>
  <c r="C1369" i="15"/>
  <c r="C1224" i="14"/>
  <c r="C1294" i="14"/>
  <c r="C1032" i="14"/>
  <c r="C1031" i="14" s="1"/>
  <c r="C1007" i="14"/>
  <c r="C932" i="14"/>
  <c r="C869" i="14"/>
  <c r="C796" i="14" s="1"/>
  <c r="C797" i="14"/>
  <c r="C703" i="14"/>
  <c r="C649" i="14"/>
  <c r="C648" i="14" s="1"/>
  <c r="C598" i="14"/>
  <c r="C618" i="14"/>
  <c r="C550" i="14"/>
  <c r="C549" i="14" s="1"/>
  <c r="C548" i="14" s="1"/>
  <c r="C339" i="14"/>
  <c r="C157" i="14"/>
  <c r="C109" i="14" s="1"/>
  <c r="C60" i="14" s="1"/>
  <c r="C5" i="14" s="1"/>
  <c r="C4" i="14" s="1"/>
  <c r="C3" i="14" s="1"/>
  <c r="C62" i="14"/>
  <c r="C61" i="14" s="1"/>
  <c r="C1088" i="14"/>
  <c r="C1294" i="13"/>
  <c r="C1229" i="13"/>
  <c r="C1415" i="13"/>
  <c r="C1414" i="13" s="1"/>
  <c r="C1507" i="13"/>
  <c r="C1506" i="13" s="1"/>
  <c r="C1481" i="13"/>
  <c r="C1518" i="13"/>
  <c r="C1517" i="13" s="1"/>
  <c r="C1516" i="13" s="1"/>
  <c r="C1181" i="13"/>
  <c r="C1470" i="13"/>
  <c r="C1413" i="13" s="1"/>
  <c r="C1412" i="13" s="1"/>
  <c r="C1145" i="13"/>
  <c r="C1098" i="13"/>
  <c r="C1088" i="13" s="1"/>
  <c r="C1032" i="13"/>
  <c r="C1031" i="13" s="1"/>
  <c r="C1007" i="13"/>
  <c r="C869" i="13"/>
  <c r="C1395" i="13"/>
  <c r="C1369" i="13" s="1"/>
  <c r="C932" i="13"/>
  <c r="C1224" i="13"/>
  <c r="C1494" i="13"/>
  <c r="C1493" i="13" s="1"/>
  <c r="O1098" i="12"/>
  <c r="N1098" i="12"/>
  <c r="U1294" i="12"/>
  <c r="C1294" i="12"/>
  <c r="I550" i="12"/>
  <c r="I549" i="12" s="1"/>
  <c r="O989" i="12"/>
  <c r="O988" i="12" s="1"/>
  <c r="E1073" i="12"/>
  <c r="M1073" i="12"/>
  <c r="D550" i="12"/>
  <c r="D549" i="12" s="1"/>
  <c r="L550" i="12"/>
  <c r="L549" i="12" s="1"/>
  <c r="F1073" i="12"/>
  <c r="T989" i="12"/>
  <c r="T988" i="12" s="1"/>
  <c r="F1098" i="12"/>
  <c r="Q1098" i="12"/>
  <c r="D1098" i="12"/>
  <c r="L1098" i="12"/>
  <c r="L1088" i="12" s="1"/>
  <c r="U550" i="12"/>
  <c r="U549" i="12" s="1"/>
  <c r="H599" i="12"/>
  <c r="C550" i="12"/>
  <c r="C549" i="12" s="1"/>
  <c r="P599" i="12"/>
  <c r="P1073" i="12"/>
  <c r="R599" i="12"/>
  <c r="J989" i="12"/>
  <c r="J988" i="12" s="1"/>
  <c r="D1007" i="12"/>
  <c r="S618" i="12"/>
  <c r="O1181" i="12"/>
  <c r="E1181" i="12"/>
  <c r="F1294" i="12"/>
  <c r="O1145" i="12"/>
  <c r="O1088" i="12" s="1"/>
  <c r="S1007" i="12"/>
  <c r="E1145" i="12"/>
  <c r="M1145" i="12"/>
  <c r="K550" i="12"/>
  <c r="K549" i="12" s="1"/>
  <c r="I1007" i="12"/>
  <c r="R1073" i="12"/>
  <c r="R1145" i="12"/>
  <c r="E989" i="12"/>
  <c r="E988" i="12" s="1"/>
  <c r="M989" i="12"/>
  <c r="M988" i="12" s="1"/>
  <c r="H1145" i="12"/>
  <c r="E550" i="12"/>
  <c r="E549" i="12" s="1"/>
  <c r="M550" i="12"/>
  <c r="M549" i="12" s="1"/>
  <c r="P550" i="12"/>
  <c r="P549" i="12" s="1"/>
  <c r="E618" i="12"/>
  <c r="M618" i="12"/>
  <c r="I1073" i="12"/>
  <c r="P1032" i="12"/>
  <c r="G1098" i="12"/>
  <c r="R1098" i="12"/>
  <c r="S599" i="12"/>
  <c r="P1224" i="12"/>
  <c r="U1224" i="12"/>
  <c r="P618" i="12"/>
  <c r="J618" i="12"/>
  <c r="T618" i="12"/>
  <c r="C1098" i="12"/>
  <c r="N1224" i="12"/>
  <c r="C91" i="12"/>
  <c r="S550" i="12"/>
  <c r="S549" i="12" s="1"/>
  <c r="G1007" i="12"/>
  <c r="D1145" i="12"/>
  <c r="L1145" i="12"/>
  <c r="P1007" i="12"/>
  <c r="K1145" i="12"/>
  <c r="C222" i="12"/>
  <c r="O1073" i="12"/>
  <c r="O618" i="12"/>
  <c r="I618" i="12"/>
  <c r="I598" i="12" s="1"/>
  <c r="H1098" i="12"/>
  <c r="P1294" i="12"/>
  <c r="N1294" i="12"/>
  <c r="P62" i="12"/>
  <c r="F618" i="12"/>
  <c r="S703" i="12"/>
  <c r="S649" i="12" s="1"/>
  <c r="S648" i="12" s="1"/>
  <c r="E1098" i="12"/>
  <c r="E1088" i="12" s="1"/>
  <c r="M1098" i="12"/>
  <c r="F1145" i="12"/>
  <c r="U1145" i="12"/>
  <c r="S1181" i="12"/>
  <c r="G599" i="12"/>
  <c r="C703" i="12"/>
  <c r="C649" i="12" s="1"/>
  <c r="C648" i="12" s="1"/>
  <c r="F869" i="12"/>
  <c r="N1145" i="12"/>
  <c r="N1088" i="12" s="1"/>
  <c r="I1224" i="12"/>
  <c r="J1294" i="12"/>
  <c r="H550" i="12"/>
  <c r="H549" i="12" s="1"/>
  <c r="H618" i="12"/>
  <c r="R989" i="12"/>
  <c r="R988" i="12" s="1"/>
  <c r="S932" i="12"/>
  <c r="E1294" i="12"/>
  <c r="P134" i="12"/>
  <c r="Q599" i="12"/>
  <c r="O650" i="12"/>
  <c r="M1181" i="12"/>
  <c r="S1294" i="12"/>
  <c r="K1032" i="12"/>
  <c r="N550" i="12"/>
  <c r="N549" i="12" s="1"/>
  <c r="R618" i="12"/>
  <c r="R598" i="12" s="1"/>
  <c r="R548" i="12" s="1"/>
  <c r="S1073" i="12"/>
  <c r="T1224" i="12"/>
  <c r="F1181" i="12"/>
  <c r="F989" i="12"/>
  <c r="F988" i="12" s="1"/>
  <c r="H989" i="12"/>
  <c r="H988" i="12" s="1"/>
  <c r="D1073" i="12"/>
  <c r="L1073" i="12"/>
  <c r="G1073" i="12"/>
  <c r="M869" i="12"/>
  <c r="K1294" i="12"/>
  <c r="D1294" i="12"/>
  <c r="C134" i="12"/>
  <c r="C423" i="12"/>
  <c r="E932" i="12"/>
  <c r="C1073" i="12"/>
  <c r="G1294" i="12"/>
  <c r="H703" i="12"/>
  <c r="H649" i="12" s="1"/>
  <c r="H648" i="12" s="1"/>
  <c r="C62" i="12"/>
  <c r="P296" i="12"/>
  <c r="R703" i="12"/>
  <c r="R649" i="12" s="1"/>
  <c r="R648" i="12" s="1"/>
  <c r="C362" i="12"/>
  <c r="F550" i="12"/>
  <c r="F549" i="12" s="1"/>
  <c r="F599" i="12"/>
  <c r="F598" i="12" s="1"/>
  <c r="P797" i="12"/>
  <c r="D932" i="12"/>
  <c r="L932" i="12"/>
  <c r="G932" i="12"/>
  <c r="Q932" i="12"/>
  <c r="L1007" i="12"/>
  <c r="G550" i="12"/>
  <c r="G549" i="12" s="1"/>
  <c r="Q550" i="12"/>
  <c r="Q549" i="12" s="1"/>
  <c r="O797" i="12"/>
  <c r="E869" i="12"/>
  <c r="O869" i="12"/>
  <c r="Q1007" i="12"/>
  <c r="I989" i="12"/>
  <c r="I988" i="12" s="1"/>
  <c r="P989" i="12"/>
  <c r="P988" i="12" s="1"/>
  <c r="S989" i="12"/>
  <c r="S988" i="12" s="1"/>
  <c r="H1007" i="12"/>
  <c r="R1007" i="12"/>
  <c r="U599" i="12"/>
  <c r="J1007" i="12"/>
  <c r="L1224" i="12"/>
  <c r="G703" i="12"/>
  <c r="G649" i="12" s="1"/>
  <c r="G648" i="12" s="1"/>
  <c r="Q703" i="12"/>
  <c r="Q649" i="12" s="1"/>
  <c r="Q648" i="12" s="1"/>
  <c r="R869" i="12"/>
  <c r="H932" i="12"/>
  <c r="R932" i="12"/>
  <c r="C932" i="12"/>
  <c r="H869" i="12"/>
  <c r="I932" i="12"/>
  <c r="P932" i="12"/>
  <c r="C1007" i="12"/>
  <c r="G1181" i="12"/>
  <c r="Q1181" i="12"/>
  <c r="K1224" i="12"/>
  <c r="U1032" i="12"/>
  <c r="H1032" i="12"/>
  <c r="H1031" i="12" s="1"/>
  <c r="R1032" i="12"/>
  <c r="R1031" i="12" s="1"/>
  <c r="K1073" i="12"/>
  <c r="U1073" i="12"/>
  <c r="E1224" i="12"/>
  <c r="M1224" i="12"/>
  <c r="O1224" i="12"/>
  <c r="S1224" i="12"/>
  <c r="H1294" i="12"/>
  <c r="R1294" i="12"/>
  <c r="T1007" i="12"/>
  <c r="I1032" i="12"/>
  <c r="I1098" i="12"/>
  <c r="P1098" i="12"/>
  <c r="S1098" i="12"/>
  <c r="K1181" i="12"/>
  <c r="U1181" i="12"/>
  <c r="C1181" i="12"/>
  <c r="J1181" i="12"/>
  <c r="T1181" i="12"/>
  <c r="F1224" i="12"/>
  <c r="H1224" i="12"/>
  <c r="Q1073" i="12"/>
  <c r="L1294" i="12"/>
  <c r="I1145" i="12"/>
  <c r="P1145" i="12"/>
  <c r="S1145" i="12"/>
  <c r="M1294" i="12"/>
  <c r="T1032" i="12"/>
  <c r="J1145" i="12"/>
  <c r="T1145" i="12"/>
  <c r="D1224" i="12"/>
  <c r="C296" i="12"/>
  <c r="P91" i="12"/>
  <c r="P110" i="12"/>
  <c r="C157" i="12"/>
  <c r="C110" i="12"/>
  <c r="P157" i="12"/>
  <c r="P362" i="12"/>
  <c r="C339" i="12"/>
  <c r="P222" i="12"/>
  <c r="O569" i="12"/>
  <c r="D599" i="12"/>
  <c r="L599" i="12"/>
  <c r="N599" i="12"/>
  <c r="K703" i="12"/>
  <c r="K649" i="12" s="1"/>
  <c r="K648" i="12" s="1"/>
  <c r="K869" i="12"/>
  <c r="K599" i="12"/>
  <c r="M932" i="12"/>
  <c r="E599" i="12"/>
  <c r="E598" i="12" s="1"/>
  <c r="M599" i="12"/>
  <c r="O599" i="12"/>
  <c r="J550" i="12"/>
  <c r="J549" i="12" s="1"/>
  <c r="T550" i="12"/>
  <c r="T549" i="12" s="1"/>
  <c r="D703" i="12"/>
  <c r="D649" i="12" s="1"/>
  <c r="D648" i="12" s="1"/>
  <c r="L703" i="12"/>
  <c r="L649" i="12" s="1"/>
  <c r="L648" i="12" s="1"/>
  <c r="N703" i="12"/>
  <c r="N649" i="12" s="1"/>
  <c r="N648" i="12" s="1"/>
  <c r="J703" i="12"/>
  <c r="J649" i="12" s="1"/>
  <c r="J648" i="12" s="1"/>
  <c r="K618" i="12"/>
  <c r="U618" i="12"/>
  <c r="E703" i="12"/>
  <c r="E649" i="12" s="1"/>
  <c r="E648" i="12" s="1"/>
  <c r="M703" i="12"/>
  <c r="M649" i="12" s="1"/>
  <c r="M648" i="12" s="1"/>
  <c r="O703" i="12"/>
  <c r="I703" i="12"/>
  <c r="I649" i="12" s="1"/>
  <c r="I648" i="12" s="1"/>
  <c r="F703" i="12"/>
  <c r="F649" i="12" s="1"/>
  <c r="F648" i="12" s="1"/>
  <c r="O824" i="12"/>
  <c r="K932" i="12"/>
  <c r="U932" i="12"/>
  <c r="C989" i="12"/>
  <c r="C988" i="12" s="1"/>
  <c r="G989" i="12"/>
  <c r="G988" i="12" s="1"/>
  <c r="Q989" i="12"/>
  <c r="Q988" i="12" s="1"/>
  <c r="N932" i="12"/>
  <c r="O774" i="12"/>
  <c r="O756" i="12" s="1"/>
  <c r="O840" i="12"/>
  <c r="D869" i="12"/>
  <c r="L869" i="12"/>
  <c r="N869" i="12"/>
  <c r="O932" i="12"/>
  <c r="F932" i="12"/>
  <c r="J932" i="12"/>
  <c r="T932" i="12"/>
  <c r="K1007" i="12"/>
  <c r="U1007" i="12"/>
  <c r="P703" i="12"/>
  <c r="P649" i="12" s="1"/>
  <c r="P648" i="12" s="1"/>
  <c r="J869" i="12"/>
  <c r="T869" i="12"/>
  <c r="U869" i="12"/>
  <c r="E1007" i="12"/>
  <c r="M1007" i="12"/>
  <c r="D1032" i="12"/>
  <c r="L1032" i="12"/>
  <c r="N1032" i="12"/>
  <c r="N1031" i="12" s="1"/>
  <c r="J1073" i="12"/>
  <c r="T1073" i="12"/>
  <c r="E1032" i="12"/>
  <c r="E1031" i="12" s="1"/>
  <c r="M1032" i="12"/>
  <c r="O1032" i="12"/>
  <c r="S1032" i="12"/>
  <c r="C1032" i="12"/>
  <c r="G1032" i="12"/>
  <c r="Q1032" i="12"/>
  <c r="I1294" i="12"/>
  <c r="J1098" i="12"/>
  <c r="T1098" i="12"/>
  <c r="J1224" i="12"/>
  <c r="F1007" i="12"/>
  <c r="K1098" i="12"/>
  <c r="U1098" i="12"/>
  <c r="R1224" i="12"/>
  <c r="F1032" i="12"/>
  <c r="D989" i="12"/>
  <c r="D988" i="12" s="1"/>
  <c r="L989" i="12"/>
  <c r="L988" i="12" s="1"/>
  <c r="N989" i="12"/>
  <c r="N988" i="12" s="1"/>
  <c r="J1032" i="12"/>
  <c r="U989" i="12"/>
  <c r="U988" i="12" s="1"/>
  <c r="N1007" i="12"/>
  <c r="Q1224" i="12"/>
  <c r="C1145" i="12"/>
  <c r="G1145" i="12"/>
  <c r="Q1145" i="12"/>
  <c r="I1181" i="12"/>
  <c r="P1181" i="12"/>
  <c r="H1181" i="12"/>
  <c r="R1181" i="12"/>
  <c r="C1224" i="12"/>
  <c r="G1224" i="12"/>
  <c r="T1294" i="12"/>
  <c r="O1294" i="12"/>
  <c r="P423" i="12"/>
  <c r="P339" i="12"/>
  <c r="J599" i="12"/>
  <c r="J598" i="12" s="1"/>
  <c r="T599" i="12"/>
  <c r="U703" i="12"/>
  <c r="U649" i="12" s="1"/>
  <c r="U648" i="12" s="1"/>
  <c r="C618" i="12"/>
  <c r="C598" i="12" s="1"/>
  <c r="G618" i="12"/>
  <c r="G598" i="12" s="1"/>
  <c r="G548" i="12" s="1"/>
  <c r="Q618" i="12"/>
  <c r="D618" i="12"/>
  <c r="L618" i="12"/>
  <c r="N618" i="12"/>
  <c r="T703" i="12"/>
  <c r="T649" i="12" s="1"/>
  <c r="T648" i="12" s="1"/>
  <c r="C797" i="12"/>
  <c r="C869" i="12"/>
  <c r="G869" i="12"/>
  <c r="Q869" i="12"/>
  <c r="I869" i="12"/>
  <c r="P869" i="12"/>
  <c r="S869" i="12"/>
  <c r="K989" i="12"/>
  <c r="K988" i="12" s="1"/>
  <c r="I1031" i="12"/>
  <c r="O1007" i="12"/>
  <c r="D1181" i="12"/>
  <c r="L1181" i="12"/>
  <c r="N1181" i="12"/>
  <c r="Q1294" i="12"/>
  <c r="C1098" i="11"/>
  <c r="E1073" i="11"/>
  <c r="D1073" i="11"/>
  <c r="K550" i="11"/>
  <c r="K549" i="11" s="1"/>
  <c r="N797" i="11"/>
  <c r="M1098" i="11"/>
  <c r="M1294" i="11"/>
  <c r="J1073" i="11"/>
  <c r="J1098" i="11"/>
  <c r="E1294" i="11"/>
  <c r="N339" i="11"/>
  <c r="N1145" i="11"/>
  <c r="D62" i="11"/>
  <c r="O423" i="11"/>
  <c r="N1073" i="11"/>
  <c r="N1098" i="11"/>
  <c r="G1224" i="11"/>
  <c r="I1098" i="11"/>
  <c r="O1098" i="11"/>
  <c r="H618" i="11"/>
  <c r="H598" i="11" s="1"/>
  <c r="L1098" i="11"/>
  <c r="E1098" i="11"/>
  <c r="K339" i="11"/>
  <c r="O339" i="11"/>
  <c r="E599" i="11"/>
  <c r="N599" i="11"/>
  <c r="O1073" i="11"/>
  <c r="F1098" i="11"/>
  <c r="M989" i="11"/>
  <c r="M988" i="11" s="1"/>
  <c r="D1098" i="11"/>
  <c r="F550" i="11"/>
  <c r="F549" i="11" s="1"/>
  <c r="G1073" i="11"/>
  <c r="H550" i="11"/>
  <c r="H549" i="11" s="1"/>
  <c r="H599" i="11"/>
  <c r="L1073" i="11"/>
  <c r="C1073" i="11"/>
  <c r="N1032" i="11"/>
  <c r="O1145" i="11"/>
  <c r="G1098" i="11"/>
  <c r="F599" i="11"/>
  <c r="E91" i="11"/>
  <c r="I550" i="11"/>
  <c r="I549" i="11" s="1"/>
  <c r="M550" i="11"/>
  <c r="M549" i="11" s="1"/>
  <c r="G797" i="11"/>
  <c r="I1073" i="11"/>
  <c r="M1073" i="11"/>
  <c r="H989" i="11"/>
  <c r="H988" i="11" s="1"/>
  <c r="F91" i="11"/>
  <c r="N91" i="11"/>
  <c r="K1145" i="11"/>
  <c r="K1088" i="11" s="1"/>
  <c r="K423" i="11"/>
  <c r="J110" i="11"/>
  <c r="L110" i="11"/>
  <c r="F134" i="11"/>
  <c r="F989" i="11"/>
  <c r="F988" i="11" s="1"/>
  <c r="I157" i="11"/>
  <c r="K110" i="11"/>
  <c r="D157" i="11"/>
  <c r="O599" i="11"/>
  <c r="J797" i="11"/>
  <c r="C797" i="11"/>
  <c r="H1032" i="11"/>
  <c r="F62" i="11"/>
  <c r="H110" i="11"/>
  <c r="D296" i="11"/>
  <c r="I599" i="11"/>
  <c r="M599" i="11"/>
  <c r="N989" i="11"/>
  <c r="N988" i="11" s="1"/>
  <c r="J1032" i="11"/>
  <c r="C157" i="11"/>
  <c r="C110" i="11"/>
  <c r="G339" i="11"/>
  <c r="O550" i="11"/>
  <c r="O549" i="11" s="1"/>
  <c r="J1181" i="11"/>
  <c r="L1181" i="11"/>
  <c r="C1145" i="11"/>
  <c r="C1088" i="11" s="1"/>
  <c r="N62" i="11"/>
  <c r="D91" i="11"/>
  <c r="J91" i="11"/>
  <c r="L91" i="11"/>
  <c r="G110" i="11"/>
  <c r="K157" i="11"/>
  <c r="E550" i="11"/>
  <c r="E549" i="11" s="1"/>
  <c r="C550" i="11"/>
  <c r="C549" i="11" s="1"/>
  <c r="F703" i="11"/>
  <c r="F649" i="11" s="1"/>
  <c r="F648" i="11" s="1"/>
  <c r="E1007" i="11"/>
  <c r="E222" i="11"/>
  <c r="E110" i="11"/>
  <c r="G157" i="11"/>
  <c r="O618" i="11"/>
  <c r="K797" i="11"/>
  <c r="K91" i="11"/>
  <c r="O91" i="11"/>
  <c r="N157" i="11"/>
  <c r="E1181" i="11"/>
  <c r="G91" i="11"/>
  <c r="F157" i="11"/>
  <c r="K989" i="11"/>
  <c r="K988" i="11" s="1"/>
  <c r="D1145" i="11"/>
  <c r="I91" i="11"/>
  <c r="H362" i="11"/>
  <c r="K362" i="11"/>
  <c r="O362" i="11"/>
  <c r="C599" i="11"/>
  <c r="J869" i="11"/>
  <c r="E1032" i="11"/>
  <c r="E1031" i="11" s="1"/>
  <c r="N134" i="11"/>
  <c r="G362" i="11"/>
  <c r="D599" i="11"/>
  <c r="L1032" i="11"/>
  <c r="F1073" i="11"/>
  <c r="F1145" i="11"/>
  <c r="K1294" i="11"/>
  <c r="I62" i="11"/>
  <c r="J222" i="11"/>
  <c r="L222" i="11"/>
  <c r="I296" i="11"/>
  <c r="I703" i="11"/>
  <c r="I649" i="11" s="1"/>
  <c r="I648" i="11" s="1"/>
  <c r="M703" i="11"/>
  <c r="M649" i="11" s="1"/>
  <c r="M648" i="11" s="1"/>
  <c r="G869" i="11"/>
  <c r="C1032" i="11"/>
  <c r="C62" i="11"/>
  <c r="G62" i="11"/>
  <c r="K62" i="11"/>
  <c r="O62" i="11"/>
  <c r="H91" i="11"/>
  <c r="H157" i="11"/>
  <c r="C91" i="11"/>
  <c r="E157" i="11"/>
  <c r="J157" i="11"/>
  <c r="L157" i="11"/>
  <c r="D110" i="11"/>
  <c r="I110" i="11"/>
  <c r="E62" i="11"/>
  <c r="J62" i="11"/>
  <c r="L62" i="11"/>
  <c r="F110" i="11"/>
  <c r="H62" i="11"/>
  <c r="C134" i="11"/>
  <c r="H1294" i="11"/>
  <c r="G134" i="11"/>
  <c r="K134" i="11"/>
  <c r="O134" i="11"/>
  <c r="O157" i="11"/>
  <c r="H222" i="11"/>
  <c r="F362" i="11"/>
  <c r="N362" i="11"/>
  <c r="E423" i="11"/>
  <c r="G423" i="11"/>
  <c r="D703" i="11"/>
  <c r="D649" i="11" s="1"/>
  <c r="D648" i="11" s="1"/>
  <c r="O703" i="11"/>
  <c r="O649" i="11" s="1"/>
  <c r="O648" i="11" s="1"/>
  <c r="E932" i="11"/>
  <c r="J423" i="11"/>
  <c r="G222" i="11"/>
  <c r="K222" i="11"/>
  <c r="N550" i="11"/>
  <c r="N549" i="11" s="1"/>
  <c r="D618" i="11"/>
  <c r="L1224" i="11"/>
  <c r="N110" i="11"/>
  <c r="H134" i="11"/>
  <c r="C222" i="11"/>
  <c r="H296" i="11"/>
  <c r="E797" i="11"/>
  <c r="L932" i="11"/>
  <c r="O110" i="11"/>
  <c r="D134" i="11"/>
  <c r="I134" i="11"/>
  <c r="F339" i="11"/>
  <c r="C339" i="11"/>
  <c r="E869" i="11"/>
  <c r="H1224" i="11"/>
  <c r="E134" i="11"/>
  <c r="J134" i="11"/>
  <c r="L134" i="11"/>
  <c r="D362" i="11"/>
  <c r="I362" i="11"/>
  <c r="C869" i="11"/>
  <c r="N869" i="11"/>
  <c r="K1098" i="11"/>
  <c r="K1181" i="11"/>
  <c r="N1294" i="11"/>
  <c r="H1073" i="11"/>
  <c r="D1181" i="11"/>
  <c r="O1181" i="11"/>
  <c r="J1224" i="11"/>
  <c r="E989" i="11"/>
  <c r="E988" i="11" s="1"/>
  <c r="H1145" i="11"/>
  <c r="D989" i="11"/>
  <c r="D988" i="11" s="1"/>
  <c r="L423" i="11"/>
  <c r="D222" i="11"/>
  <c r="I222" i="11"/>
  <c r="F296" i="11"/>
  <c r="N296" i="11"/>
  <c r="D339" i="11"/>
  <c r="I339" i="11"/>
  <c r="E296" i="11"/>
  <c r="J296" i="11"/>
  <c r="L296" i="11"/>
  <c r="C423" i="11"/>
  <c r="G296" i="11"/>
  <c r="K296" i="11"/>
  <c r="O296" i="11"/>
  <c r="G599" i="11"/>
  <c r="E339" i="11"/>
  <c r="J339" i="11"/>
  <c r="L339" i="11"/>
  <c r="E362" i="11"/>
  <c r="J362" i="11"/>
  <c r="L362" i="11"/>
  <c r="O222" i="11"/>
  <c r="C362" i="11"/>
  <c r="C296" i="11"/>
  <c r="H339" i="11"/>
  <c r="F222" i="11"/>
  <c r="D550" i="11"/>
  <c r="D549" i="11" s="1"/>
  <c r="N618" i="11"/>
  <c r="N598" i="11" s="1"/>
  <c r="L797" i="11"/>
  <c r="K869" i="11"/>
  <c r="O932" i="11"/>
  <c r="C703" i="11"/>
  <c r="C649" i="11" s="1"/>
  <c r="C648" i="11" s="1"/>
  <c r="N703" i="11"/>
  <c r="N649" i="11" s="1"/>
  <c r="N648" i="11" s="1"/>
  <c r="G932" i="11"/>
  <c r="J932" i="11"/>
  <c r="J599" i="11"/>
  <c r="L599" i="11"/>
  <c r="F618" i="11"/>
  <c r="I618" i="11"/>
  <c r="I598" i="11" s="1"/>
  <c r="M618" i="11"/>
  <c r="M598" i="11" s="1"/>
  <c r="D797" i="11"/>
  <c r="O797" i="11"/>
  <c r="K932" i="11"/>
  <c r="I932" i="11"/>
  <c r="K599" i="11"/>
  <c r="K618" i="11"/>
  <c r="G703" i="11"/>
  <c r="G649" i="11" s="1"/>
  <c r="G648" i="11" s="1"/>
  <c r="J703" i="11"/>
  <c r="J649" i="11" s="1"/>
  <c r="J648" i="11" s="1"/>
  <c r="L703" i="11"/>
  <c r="L649" i="11" s="1"/>
  <c r="L648" i="11" s="1"/>
  <c r="L869" i="11"/>
  <c r="K703" i="11"/>
  <c r="K649" i="11" s="1"/>
  <c r="K648" i="11" s="1"/>
  <c r="H869" i="11"/>
  <c r="I797" i="11"/>
  <c r="H797" i="11"/>
  <c r="E703" i="11"/>
  <c r="E649" i="11" s="1"/>
  <c r="E648" i="11" s="1"/>
  <c r="F869" i="11"/>
  <c r="I869" i="11"/>
  <c r="M869" i="11"/>
  <c r="M932" i="11"/>
  <c r="F932" i="11"/>
  <c r="G1145" i="11"/>
  <c r="J1145" i="11"/>
  <c r="L1145" i="11"/>
  <c r="L1088" i="11" s="1"/>
  <c r="H1181" i="11"/>
  <c r="D869" i="11"/>
  <c r="H932" i="11"/>
  <c r="G989" i="11"/>
  <c r="G988" i="11" s="1"/>
  <c r="J989" i="11"/>
  <c r="J988" i="11" s="1"/>
  <c r="L989" i="11"/>
  <c r="L988" i="11" s="1"/>
  <c r="K1007" i="11"/>
  <c r="E1145" i="11"/>
  <c r="I1145" i="11"/>
  <c r="M1145" i="11"/>
  <c r="K1032" i="11"/>
  <c r="C1294" i="11"/>
  <c r="F1032" i="11"/>
  <c r="I1032" i="11"/>
  <c r="M1032" i="11"/>
  <c r="M1031" i="11" s="1"/>
  <c r="G1181" i="11"/>
  <c r="N1224" i="11"/>
  <c r="G1032" i="11"/>
  <c r="K1073" i="11"/>
  <c r="K1224" i="11"/>
  <c r="O989" i="11"/>
  <c r="O988" i="11" s="1"/>
  <c r="E1224" i="11"/>
  <c r="G1007" i="11"/>
  <c r="J1007" i="11"/>
  <c r="L1007" i="11"/>
  <c r="H1098" i="11"/>
  <c r="F1224" i="11"/>
  <c r="D1294" i="11"/>
  <c r="C1224" i="11"/>
  <c r="O1294" i="11"/>
  <c r="O1224" i="11"/>
  <c r="M1224" i="11"/>
  <c r="F1294" i="11"/>
  <c r="I1294" i="11"/>
  <c r="I1224" i="11"/>
  <c r="G1294" i="11"/>
  <c r="J1294" i="11"/>
  <c r="L1294" i="11"/>
  <c r="I423" i="11"/>
  <c r="F423" i="11"/>
  <c r="N423" i="11"/>
  <c r="G550" i="11"/>
  <c r="G549" i="11" s="1"/>
  <c r="J550" i="11"/>
  <c r="J549" i="11" s="1"/>
  <c r="L550" i="11"/>
  <c r="L549" i="11" s="1"/>
  <c r="H423" i="11"/>
  <c r="N222" i="11"/>
  <c r="D423" i="11"/>
  <c r="C618" i="11"/>
  <c r="G618" i="11"/>
  <c r="J618" i="11"/>
  <c r="L618" i="11"/>
  <c r="E618" i="11"/>
  <c r="D932" i="11"/>
  <c r="F797" i="11"/>
  <c r="M797" i="11"/>
  <c r="H703" i="11"/>
  <c r="H649" i="11" s="1"/>
  <c r="H648" i="11" s="1"/>
  <c r="O869" i="11"/>
  <c r="C932" i="11"/>
  <c r="N932" i="11"/>
  <c r="C989" i="11"/>
  <c r="C988" i="11" s="1"/>
  <c r="H1007" i="11"/>
  <c r="F1007" i="11"/>
  <c r="I1007" i="11"/>
  <c r="M1007" i="11"/>
  <c r="C1007" i="11"/>
  <c r="N1007" i="11"/>
  <c r="D1007" i="11"/>
  <c r="O1007" i="11"/>
  <c r="D1032" i="11"/>
  <c r="D1031" i="11" s="1"/>
  <c r="O1032" i="11"/>
  <c r="O1031" i="11" s="1"/>
  <c r="F1181" i="11"/>
  <c r="I1181" i="11"/>
  <c r="M1181" i="11"/>
  <c r="C1181" i="11"/>
  <c r="N1181" i="11"/>
  <c r="D1224" i="11"/>
  <c r="C1098" i="10"/>
  <c r="E1098" i="10"/>
  <c r="F869" i="10"/>
  <c r="G550" i="10"/>
  <c r="G549" i="10" s="1"/>
  <c r="F91" i="10"/>
  <c r="D157" i="10"/>
  <c r="D362" i="10"/>
  <c r="D1073" i="10"/>
  <c r="D1031" i="10" s="1"/>
  <c r="H1073" i="10"/>
  <c r="C1145" i="10"/>
  <c r="D1294" i="10"/>
  <c r="C550" i="10"/>
  <c r="C549" i="10" s="1"/>
  <c r="E62" i="10"/>
  <c r="E61" i="10" s="1"/>
  <c r="D989" i="10"/>
  <c r="D988" i="10" s="1"/>
  <c r="G1098" i="10"/>
  <c r="F110" i="10"/>
  <c r="H599" i="10"/>
  <c r="F1098" i="10"/>
  <c r="D1224" i="10"/>
  <c r="F618" i="10"/>
  <c r="F423" i="10"/>
  <c r="C599" i="10"/>
  <c r="D1032" i="10"/>
  <c r="C1294" i="10"/>
  <c r="D110" i="10"/>
  <c r="E1032" i="10"/>
  <c r="E1031" i="10" s="1"/>
  <c r="F1032" i="10"/>
  <c r="G110" i="10"/>
  <c r="C339" i="10"/>
  <c r="H339" i="10"/>
  <c r="G423" i="10"/>
  <c r="H550" i="10"/>
  <c r="H549" i="10" s="1"/>
  <c r="E599" i="10"/>
  <c r="D618" i="10"/>
  <c r="D598" i="10" s="1"/>
  <c r="E134" i="10"/>
  <c r="F599" i="10"/>
  <c r="F598" i="10" s="1"/>
  <c r="F548" i="10" s="1"/>
  <c r="D797" i="10"/>
  <c r="C989" i="10"/>
  <c r="C988" i="10" s="1"/>
  <c r="E1073" i="10"/>
  <c r="G1145" i="10"/>
  <c r="F1181" i="10"/>
  <c r="C932" i="10"/>
  <c r="F1073" i="10"/>
  <c r="H1181" i="10"/>
  <c r="F1294" i="10"/>
  <c r="H134" i="10"/>
  <c r="H618" i="10"/>
  <c r="C618" i="10"/>
  <c r="E703" i="10"/>
  <c r="E649" i="10" s="1"/>
  <c r="E648" i="10" s="1"/>
  <c r="F703" i="10"/>
  <c r="F649" i="10" s="1"/>
  <c r="F648" i="10" s="1"/>
  <c r="D703" i="10"/>
  <c r="D649" i="10" s="1"/>
  <c r="D648" i="10" s="1"/>
  <c r="E797" i="10"/>
  <c r="D339" i="10"/>
  <c r="G703" i="10"/>
  <c r="G649" i="10" s="1"/>
  <c r="G648" i="10" s="1"/>
  <c r="E618" i="10"/>
  <c r="E110" i="10"/>
  <c r="C134" i="10"/>
  <c r="F134" i="10"/>
  <c r="G618" i="10"/>
  <c r="G134" i="10"/>
  <c r="E296" i="10"/>
  <c r="C362" i="10"/>
  <c r="D423" i="10"/>
  <c r="D550" i="10"/>
  <c r="D549" i="10" s="1"/>
  <c r="G599" i="10"/>
  <c r="G869" i="10"/>
  <c r="E362" i="10"/>
  <c r="C296" i="10"/>
  <c r="F296" i="10"/>
  <c r="G1181" i="10"/>
  <c r="E1294" i="10"/>
  <c r="H1294" i="10"/>
  <c r="E989" i="10"/>
  <c r="E988" i="10" s="1"/>
  <c r="F989" i="10"/>
  <c r="F988" i="10" s="1"/>
  <c r="G1032" i="10"/>
  <c r="G1031" i="10" s="1"/>
  <c r="G989" i="10"/>
  <c r="G988" i="10" s="1"/>
  <c r="C1007" i="10"/>
  <c r="H1032" i="10"/>
  <c r="D1145" i="10"/>
  <c r="D1088" i="10" s="1"/>
  <c r="D1181" i="10"/>
  <c r="H989" i="10"/>
  <c r="H988" i="10" s="1"/>
  <c r="E1145" i="10"/>
  <c r="E1088" i="10" s="1"/>
  <c r="F1145" i="10"/>
  <c r="E1181" i="10"/>
  <c r="H62" i="10"/>
  <c r="C284" i="10"/>
  <c r="D296" i="10"/>
  <c r="D134" i="10"/>
  <c r="C110" i="10"/>
  <c r="H110" i="10"/>
  <c r="H157" i="10"/>
  <c r="C62" i="10"/>
  <c r="C61" i="10" s="1"/>
  <c r="F62" i="10"/>
  <c r="F61" i="10" s="1"/>
  <c r="G62" i="10"/>
  <c r="G61" i="10" s="1"/>
  <c r="C157" i="10"/>
  <c r="F157" i="10"/>
  <c r="G157" i="10"/>
  <c r="C222" i="10"/>
  <c r="F222" i="10"/>
  <c r="E423" i="10"/>
  <c r="D62" i="10"/>
  <c r="E157" i="10"/>
  <c r="G222" i="10"/>
  <c r="E222" i="10"/>
  <c r="D222" i="10"/>
  <c r="D91" i="10"/>
  <c r="H91" i="10"/>
  <c r="G296" i="10"/>
  <c r="E339" i="10"/>
  <c r="F362" i="10"/>
  <c r="G362" i="10"/>
  <c r="H423" i="10"/>
  <c r="F339" i="10"/>
  <c r="G339" i="10"/>
  <c r="H362" i="10"/>
  <c r="C869" i="10"/>
  <c r="C703" i="10"/>
  <c r="C649" i="10" s="1"/>
  <c r="C648" i="10" s="1"/>
  <c r="H797" i="10"/>
  <c r="C797" i="10"/>
  <c r="F797" i="10"/>
  <c r="G797" i="10"/>
  <c r="H703" i="10"/>
  <c r="H649" i="10" s="1"/>
  <c r="H648" i="10" s="1"/>
  <c r="E869" i="10"/>
  <c r="D869" i="10"/>
  <c r="H869" i="10"/>
  <c r="E932" i="10"/>
  <c r="F932" i="10"/>
  <c r="G932" i="10"/>
  <c r="D932" i="10"/>
  <c r="D1007" i="10"/>
  <c r="H1007" i="10"/>
  <c r="C1224" i="10"/>
  <c r="E1007" i="10"/>
  <c r="F1007" i="10"/>
  <c r="G1007" i="10"/>
  <c r="H932" i="10"/>
  <c r="G1224" i="10"/>
  <c r="G1294" i="10"/>
  <c r="E1224" i="10"/>
  <c r="C1032" i="10"/>
  <c r="F1224" i="10"/>
  <c r="H1224" i="10"/>
  <c r="H222" i="10"/>
  <c r="H296" i="10"/>
  <c r="H1145" i="10"/>
  <c r="H1088" i="10" s="1"/>
  <c r="C1073" i="10"/>
  <c r="C1181" i="10"/>
  <c r="E1073" i="8"/>
  <c r="E1031" i="8" s="1"/>
  <c r="E989" i="8"/>
  <c r="E988" i="8" s="1"/>
  <c r="D1073" i="8"/>
  <c r="F797" i="8"/>
  <c r="C550" i="8"/>
  <c r="C549" i="8" s="1"/>
  <c r="E134" i="8"/>
  <c r="C110" i="8"/>
  <c r="C1294" i="8"/>
  <c r="F989" i="8"/>
  <c r="F988" i="8" s="1"/>
  <c r="D1181" i="8"/>
  <c r="F1145" i="8"/>
  <c r="F1088" i="8" s="1"/>
  <c r="C989" i="8"/>
  <c r="C988" i="8" s="1"/>
  <c r="F1032" i="8"/>
  <c r="D423" i="8"/>
  <c r="E423" i="8"/>
  <c r="D296" i="8"/>
  <c r="C62" i="8"/>
  <c r="D797" i="8"/>
  <c r="E339" i="8"/>
  <c r="E1098" i="8"/>
  <c r="D134" i="8"/>
  <c r="E550" i="8"/>
  <c r="E549" i="8" s="1"/>
  <c r="C1073" i="8"/>
  <c r="E62" i="8"/>
  <c r="C157" i="8"/>
  <c r="C1032" i="8"/>
  <c r="C91" i="8"/>
  <c r="C134" i="8"/>
  <c r="D1145" i="8"/>
  <c r="D91" i="8"/>
  <c r="E91" i="8"/>
  <c r="E1181" i="8"/>
  <c r="D1224" i="8"/>
  <c r="D1032" i="8"/>
  <c r="D1031" i="8" s="1"/>
  <c r="E1145" i="8"/>
  <c r="F599" i="8"/>
  <c r="E1007" i="8"/>
  <c r="C1224" i="8"/>
  <c r="D339" i="8"/>
  <c r="C599" i="8"/>
  <c r="D550" i="8"/>
  <c r="D549" i="8" s="1"/>
  <c r="D869" i="8"/>
  <c r="F1073" i="8"/>
  <c r="F1224" i="8"/>
  <c r="E703" i="8"/>
  <c r="E649" i="8" s="1"/>
  <c r="E648" i="8" s="1"/>
  <c r="C423" i="8"/>
  <c r="C1181" i="8"/>
  <c r="F1294" i="8"/>
  <c r="E296" i="8"/>
  <c r="C296" i="8"/>
  <c r="C222" i="8"/>
  <c r="D62" i="8"/>
  <c r="D618" i="8"/>
  <c r="F618" i="8"/>
  <c r="F598" i="8" s="1"/>
  <c r="F548" i="8" s="1"/>
  <c r="C339" i="8"/>
  <c r="D362" i="8"/>
  <c r="C362" i="8"/>
  <c r="E362" i="8"/>
  <c r="E618" i="8"/>
  <c r="E598" i="8" s="1"/>
  <c r="D599" i="8"/>
  <c r="C618" i="8"/>
  <c r="F1007" i="8"/>
  <c r="C1145" i="8"/>
  <c r="C1088" i="8" s="1"/>
  <c r="D703" i="8"/>
  <c r="D649" i="8" s="1"/>
  <c r="D648" i="8" s="1"/>
  <c r="C797" i="8"/>
  <c r="F932" i="8"/>
  <c r="C932" i="8"/>
  <c r="D932" i="8"/>
  <c r="F703" i="8"/>
  <c r="F649" i="8" s="1"/>
  <c r="F648" i="8" s="1"/>
  <c r="F869" i="8"/>
  <c r="F796" i="8" s="1"/>
  <c r="E932" i="8"/>
  <c r="C703" i="8"/>
  <c r="C649" i="8" s="1"/>
  <c r="C648" i="8" s="1"/>
  <c r="C869" i="8"/>
  <c r="E869" i="8"/>
  <c r="D989" i="8"/>
  <c r="D988" i="8" s="1"/>
  <c r="D1007" i="8"/>
  <c r="E1294" i="8"/>
  <c r="C1007" i="8"/>
  <c r="E1224" i="8"/>
  <c r="F1181" i="8"/>
  <c r="R1098" i="6"/>
  <c r="R1073" i="6"/>
  <c r="R1031" i="6" s="1"/>
  <c r="R1032" i="6"/>
  <c r="R932" i="6"/>
  <c r="R796" i="6" s="1"/>
  <c r="R797" i="6"/>
  <c r="R362" i="6"/>
  <c r="R110" i="6"/>
  <c r="R157" i="6"/>
  <c r="R62" i="6"/>
  <c r="R61" i="6" s="1"/>
  <c r="R222" i="6"/>
  <c r="R703" i="6"/>
  <c r="R649" i="6" s="1"/>
  <c r="R648" i="6" s="1"/>
  <c r="R1145" i="6"/>
  <c r="R1088" i="6" s="1"/>
  <c r="R618" i="6"/>
  <c r="R296" i="6"/>
  <c r="R869" i="6"/>
  <c r="R550" i="6"/>
  <c r="R549" i="6" s="1"/>
  <c r="R1007" i="6"/>
  <c r="R1181" i="6"/>
  <c r="R1224" i="6"/>
  <c r="R598" i="6"/>
  <c r="R548" i="6" s="1"/>
  <c r="R1294" i="6"/>
  <c r="R423" i="6"/>
  <c r="D157" i="8"/>
  <c r="E157" i="8"/>
  <c r="D222" i="8"/>
  <c r="E222" i="8"/>
  <c r="D110" i="8"/>
  <c r="E110" i="8"/>
  <c r="E797" i="8"/>
  <c r="D1098" i="8"/>
  <c r="J550" i="7"/>
  <c r="J549" i="7" s="1"/>
  <c r="F1294" i="7"/>
  <c r="G1073" i="7"/>
  <c r="C1098" i="7"/>
  <c r="E1098" i="7"/>
  <c r="H1294" i="7"/>
  <c r="H1032" i="7"/>
  <c r="F550" i="7"/>
  <c r="F549" i="7" s="1"/>
  <c r="I550" i="7"/>
  <c r="I549" i="7" s="1"/>
  <c r="E599" i="7"/>
  <c r="F362" i="7"/>
  <c r="J1073" i="7"/>
  <c r="D1073" i="7"/>
  <c r="E134" i="7"/>
  <c r="G599" i="7"/>
  <c r="E1073" i="7"/>
  <c r="H599" i="7"/>
  <c r="J797" i="7"/>
  <c r="F1098" i="7"/>
  <c r="I1098" i="7"/>
  <c r="G797" i="7"/>
  <c r="G1098" i="7"/>
  <c r="D62" i="7"/>
  <c r="D1145" i="7"/>
  <c r="C1073" i="7"/>
  <c r="C550" i="7"/>
  <c r="C549" i="7" s="1"/>
  <c r="E797" i="7"/>
  <c r="D1032" i="7"/>
  <c r="H1181" i="7"/>
  <c r="I1181" i="7"/>
  <c r="D1181" i="7"/>
  <c r="J1098" i="7"/>
  <c r="I797" i="7"/>
  <c r="E932" i="7"/>
  <c r="C1007" i="7"/>
  <c r="F1073" i="7"/>
  <c r="I1073" i="7"/>
  <c r="E110" i="7"/>
  <c r="G1294" i="7"/>
  <c r="F1007" i="7"/>
  <c r="I1007" i="7"/>
  <c r="H1098" i="7"/>
  <c r="E339" i="7"/>
  <c r="D91" i="7"/>
  <c r="G134" i="7"/>
  <c r="J134" i="7"/>
  <c r="C110" i="7"/>
  <c r="C134" i="7"/>
  <c r="D134" i="7"/>
  <c r="H134" i="7"/>
  <c r="G550" i="7"/>
  <c r="G549" i="7" s="1"/>
  <c r="E550" i="7"/>
  <c r="E549" i="7" s="1"/>
  <c r="F423" i="7"/>
  <c r="J1224" i="7"/>
  <c r="J362" i="7"/>
  <c r="H550" i="7"/>
  <c r="H549" i="7" s="1"/>
  <c r="F869" i="7"/>
  <c r="I869" i="7"/>
  <c r="G618" i="7"/>
  <c r="C869" i="7"/>
  <c r="E1181" i="7"/>
  <c r="G423" i="7"/>
  <c r="H423" i="7"/>
  <c r="C91" i="7"/>
  <c r="H91" i="7"/>
  <c r="F110" i="7"/>
  <c r="D222" i="7"/>
  <c r="J222" i="7"/>
  <c r="G362" i="7"/>
  <c r="G1032" i="7"/>
  <c r="C62" i="7"/>
  <c r="D550" i="7"/>
  <c r="D549" i="7" s="1"/>
  <c r="H618" i="7"/>
  <c r="G157" i="7"/>
  <c r="J157" i="7"/>
  <c r="D157" i="7"/>
  <c r="F339" i="7"/>
  <c r="C1224" i="7"/>
  <c r="D110" i="7"/>
  <c r="F91" i="7"/>
  <c r="E423" i="7"/>
  <c r="E62" i="7"/>
  <c r="F62" i="7"/>
  <c r="D296" i="7"/>
  <c r="H296" i="7"/>
  <c r="G296" i="7"/>
  <c r="J296" i="7"/>
  <c r="H339" i="7"/>
  <c r="D797" i="7"/>
  <c r="G703" i="7"/>
  <c r="G649" i="7" s="1"/>
  <c r="G648" i="7" s="1"/>
  <c r="F797" i="7"/>
  <c r="E989" i="7"/>
  <c r="E988" i="7" s="1"/>
  <c r="C599" i="7"/>
  <c r="F599" i="7"/>
  <c r="I599" i="7"/>
  <c r="C797" i="7"/>
  <c r="I1032" i="7"/>
  <c r="I1031" i="7" s="1"/>
  <c r="H797" i="7"/>
  <c r="G1145" i="7"/>
  <c r="E1224" i="7"/>
  <c r="J1032" i="7"/>
  <c r="D1098" i="7"/>
  <c r="J1294" i="7"/>
  <c r="G62" i="7"/>
  <c r="J62" i="7"/>
  <c r="H62" i="7"/>
  <c r="E91" i="7"/>
  <c r="G222" i="7"/>
  <c r="G110" i="7"/>
  <c r="J110" i="7"/>
  <c r="G339" i="7"/>
  <c r="J339" i="7"/>
  <c r="E157" i="7"/>
  <c r="E222" i="7"/>
  <c r="H222" i="7"/>
  <c r="C703" i="7"/>
  <c r="C649" i="7" s="1"/>
  <c r="C648" i="7" s="1"/>
  <c r="F703" i="7"/>
  <c r="F649" i="7" s="1"/>
  <c r="F648" i="7" s="1"/>
  <c r="I703" i="7"/>
  <c r="I649" i="7" s="1"/>
  <c r="I648" i="7" s="1"/>
  <c r="H110" i="7"/>
  <c r="D362" i="7"/>
  <c r="J423" i="7"/>
  <c r="F134" i="7"/>
  <c r="F157" i="7"/>
  <c r="C423" i="7"/>
  <c r="D869" i="7"/>
  <c r="E296" i="7"/>
  <c r="C339" i="7"/>
  <c r="H362" i="7"/>
  <c r="E362" i="7"/>
  <c r="G91" i="7"/>
  <c r="J91" i="7"/>
  <c r="C157" i="7"/>
  <c r="C222" i="7"/>
  <c r="C296" i="7"/>
  <c r="D339" i="7"/>
  <c r="D618" i="7"/>
  <c r="D703" i="7"/>
  <c r="D649" i="7" s="1"/>
  <c r="D648" i="7" s="1"/>
  <c r="G869" i="7"/>
  <c r="D932" i="7"/>
  <c r="C932" i="7"/>
  <c r="F932" i="7"/>
  <c r="D599" i="7"/>
  <c r="J703" i="7"/>
  <c r="J649" i="7" s="1"/>
  <c r="J648" i="7" s="1"/>
  <c r="H932" i="7"/>
  <c r="G932" i="7"/>
  <c r="J599" i="7"/>
  <c r="E703" i="7"/>
  <c r="E649" i="7" s="1"/>
  <c r="E648" i="7" s="1"/>
  <c r="I932" i="7"/>
  <c r="G989" i="7"/>
  <c r="G988" i="7" s="1"/>
  <c r="G1007" i="7"/>
  <c r="D1007" i="7"/>
  <c r="D989" i="7"/>
  <c r="D988" i="7" s="1"/>
  <c r="E1007" i="7"/>
  <c r="D1224" i="7"/>
  <c r="C989" i="7"/>
  <c r="C988" i="7" s="1"/>
  <c r="F989" i="7"/>
  <c r="F988" i="7" s="1"/>
  <c r="I989" i="7"/>
  <c r="I988" i="7" s="1"/>
  <c r="H1007" i="7"/>
  <c r="I1224" i="7"/>
  <c r="J1007" i="7"/>
  <c r="H989" i="7"/>
  <c r="H988" i="7" s="1"/>
  <c r="C1181" i="7"/>
  <c r="F1181" i="7"/>
  <c r="E1294" i="7"/>
  <c r="F1224" i="7"/>
  <c r="D1294" i="7"/>
  <c r="C1294" i="7"/>
  <c r="C1032" i="7"/>
  <c r="H1073" i="7"/>
  <c r="H1031" i="7" s="1"/>
  <c r="G1181" i="7"/>
  <c r="J1181" i="7"/>
  <c r="E1145" i="7"/>
  <c r="E1088" i="7" s="1"/>
  <c r="F1032" i="7"/>
  <c r="F1031" i="7" s="1"/>
  <c r="J1145" i="7"/>
  <c r="I1294" i="7"/>
  <c r="D423" i="7"/>
  <c r="F222" i="7"/>
  <c r="H157" i="7"/>
  <c r="F296" i="7"/>
  <c r="C362" i="7"/>
  <c r="J618" i="7"/>
  <c r="E618" i="7"/>
  <c r="E598" i="7" s="1"/>
  <c r="E548" i="7" s="1"/>
  <c r="C618" i="7"/>
  <c r="C598" i="7" s="1"/>
  <c r="F618" i="7"/>
  <c r="I618" i="7"/>
  <c r="H703" i="7"/>
  <c r="H649" i="7" s="1"/>
  <c r="H648" i="7" s="1"/>
  <c r="J932" i="7"/>
  <c r="H869" i="7"/>
  <c r="J869" i="7"/>
  <c r="E869" i="7"/>
  <c r="C1145" i="7"/>
  <c r="C1088" i="7" s="1"/>
  <c r="F1145" i="7"/>
  <c r="I1145" i="7"/>
  <c r="E1032" i="7"/>
  <c r="H1145" i="7"/>
  <c r="H1224" i="7"/>
  <c r="G1224" i="7"/>
  <c r="Q1308" i="6"/>
  <c r="Q1307" i="6" s="1"/>
  <c r="Q1306" i="6" s="1"/>
  <c r="P1308" i="6"/>
  <c r="P1307" i="6" s="1"/>
  <c r="P1306" i="6" s="1"/>
  <c r="O1308" i="6"/>
  <c r="O1307" i="6" s="1"/>
  <c r="O1306" i="6" s="1"/>
  <c r="N1308" i="6"/>
  <c r="N1307" i="6" s="1"/>
  <c r="N1306" i="6" s="1"/>
  <c r="M1308" i="6"/>
  <c r="M1307" i="6" s="1"/>
  <c r="M1306" i="6" s="1"/>
  <c r="L1308" i="6"/>
  <c r="L1307" i="6" s="1"/>
  <c r="L1306" i="6" s="1"/>
  <c r="K1308" i="6"/>
  <c r="K1307" i="6" s="1"/>
  <c r="K1306" i="6" s="1"/>
  <c r="J1308" i="6"/>
  <c r="J1307" i="6" s="1"/>
  <c r="J1306" i="6" s="1"/>
  <c r="I1308" i="6"/>
  <c r="I1307" i="6" s="1"/>
  <c r="I1306" i="6" s="1"/>
  <c r="H1308" i="6"/>
  <c r="H1307" i="6" s="1"/>
  <c r="H1306" i="6" s="1"/>
  <c r="G1308" i="6"/>
  <c r="G1307" i="6" s="1"/>
  <c r="G1306" i="6" s="1"/>
  <c r="F1308" i="6"/>
  <c r="F1307" i="6" s="1"/>
  <c r="F1306" i="6" s="1"/>
  <c r="E1308" i="6"/>
  <c r="E1307" i="6" s="1"/>
  <c r="E1306" i="6" s="1"/>
  <c r="D1308" i="6"/>
  <c r="D1307" i="6" s="1"/>
  <c r="D1306" i="6" s="1"/>
  <c r="C1308" i="6"/>
  <c r="C1307" i="6" s="1"/>
  <c r="C1306" i="6" s="1"/>
  <c r="Q1297" i="6"/>
  <c r="Q1296" i="6" s="1"/>
  <c r="Q1295" i="6" s="1"/>
  <c r="P1297" i="6"/>
  <c r="P1296" i="6" s="1"/>
  <c r="P1295" i="6" s="1"/>
  <c r="O1297" i="6"/>
  <c r="O1296" i="6" s="1"/>
  <c r="O1295" i="6" s="1"/>
  <c r="N1297" i="6"/>
  <c r="N1296" i="6" s="1"/>
  <c r="N1295" i="6" s="1"/>
  <c r="M1297" i="6"/>
  <c r="M1296" i="6" s="1"/>
  <c r="M1295" i="6" s="1"/>
  <c r="L1297" i="6"/>
  <c r="L1296" i="6" s="1"/>
  <c r="L1295" i="6" s="1"/>
  <c r="K1297" i="6"/>
  <c r="K1296" i="6" s="1"/>
  <c r="K1295" i="6" s="1"/>
  <c r="J1297" i="6"/>
  <c r="J1296" i="6" s="1"/>
  <c r="J1295" i="6" s="1"/>
  <c r="I1297" i="6"/>
  <c r="I1296" i="6" s="1"/>
  <c r="I1295" i="6" s="1"/>
  <c r="H1297" i="6"/>
  <c r="H1296" i="6" s="1"/>
  <c r="H1295" i="6" s="1"/>
  <c r="G1297" i="6"/>
  <c r="G1296" i="6" s="1"/>
  <c r="G1295" i="6" s="1"/>
  <c r="F1297" i="6"/>
  <c r="F1296" i="6" s="1"/>
  <c r="F1295" i="6" s="1"/>
  <c r="E1297" i="6"/>
  <c r="E1296" i="6" s="1"/>
  <c r="E1295" i="6" s="1"/>
  <c r="D1297" i="6"/>
  <c r="D1296" i="6" s="1"/>
  <c r="D1295" i="6" s="1"/>
  <c r="C1297" i="6"/>
  <c r="C1296" i="6" s="1"/>
  <c r="C1295" i="6" s="1"/>
  <c r="Q1266" i="6"/>
  <c r="Q1265" i="6" s="1"/>
  <c r="Q1264" i="6" s="1"/>
  <c r="P1266" i="6"/>
  <c r="P1265" i="6" s="1"/>
  <c r="P1264" i="6" s="1"/>
  <c r="O1266" i="6"/>
  <c r="O1265" i="6" s="1"/>
  <c r="O1264" i="6" s="1"/>
  <c r="N1266" i="6"/>
  <c r="N1265" i="6" s="1"/>
  <c r="N1264" i="6" s="1"/>
  <c r="M1266" i="6"/>
  <c r="M1265" i="6" s="1"/>
  <c r="M1264" i="6" s="1"/>
  <c r="L1266" i="6"/>
  <c r="L1265" i="6" s="1"/>
  <c r="L1264" i="6" s="1"/>
  <c r="K1266" i="6"/>
  <c r="K1265" i="6" s="1"/>
  <c r="K1264" i="6" s="1"/>
  <c r="J1266" i="6"/>
  <c r="J1265" i="6" s="1"/>
  <c r="J1264" i="6" s="1"/>
  <c r="I1266" i="6"/>
  <c r="I1265" i="6" s="1"/>
  <c r="I1264" i="6" s="1"/>
  <c r="H1266" i="6"/>
  <c r="H1265" i="6" s="1"/>
  <c r="H1264" i="6" s="1"/>
  <c r="G1266" i="6"/>
  <c r="G1265" i="6" s="1"/>
  <c r="G1264" i="6" s="1"/>
  <c r="F1266" i="6"/>
  <c r="F1265" i="6" s="1"/>
  <c r="F1264" i="6" s="1"/>
  <c r="E1266" i="6"/>
  <c r="E1265" i="6" s="1"/>
  <c r="E1264" i="6" s="1"/>
  <c r="D1266" i="6"/>
  <c r="D1265" i="6" s="1"/>
  <c r="D1264" i="6" s="1"/>
  <c r="C1266" i="6"/>
  <c r="C1265" i="6" s="1"/>
  <c r="C1264" i="6" s="1"/>
  <c r="Q1231" i="6"/>
  <c r="Q1230" i="6" s="1"/>
  <c r="Q1229" i="6" s="1"/>
  <c r="P1231" i="6"/>
  <c r="P1230" i="6" s="1"/>
  <c r="P1229" i="6" s="1"/>
  <c r="O1231" i="6"/>
  <c r="O1230" i="6" s="1"/>
  <c r="O1229" i="6" s="1"/>
  <c r="N1231" i="6"/>
  <c r="N1230" i="6" s="1"/>
  <c r="N1229" i="6" s="1"/>
  <c r="M1231" i="6"/>
  <c r="M1230" i="6" s="1"/>
  <c r="M1229" i="6" s="1"/>
  <c r="L1231" i="6"/>
  <c r="L1230" i="6" s="1"/>
  <c r="L1229" i="6" s="1"/>
  <c r="K1231" i="6"/>
  <c r="K1230" i="6" s="1"/>
  <c r="K1229" i="6" s="1"/>
  <c r="J1231" i="6"/>
  <c r="J1230" i="6" s="1"/>
  <c r="J1229" i="6" s="1"/>
  <c r="I1231" i="6"/>
  <c r="I1230" i="6" s="1"/>
  <c r="I1229" i="6" s="1"/>
  <c r="H1231" i="6"/>
  <c r="H1230" i="6" s="1"/>
  <c r="H1229" i="6" s="1"/>
  <c r="G1231" i="6"/>
  <c r="G1230" i="6" s="1"/>
  <c r="G1229" i="6" s="1"/>
  <c r="F1231" i="6"/>
  <c r="F1230" i="6" s="1"/>
  <c r="F1229" i="6" s="1"/>
  <c r="E1231" i="6"/>
  <c r="E1230" i="6" s="1"/>
  <c r="E1229" i="6" s="1"/>
  <c r="D1231" i="6"/>
  <c r="D1230" i="6" s="1"/>
  <c r="D1229" i="6" s="1"/>
  <c r="C1231" i="6"/>
  <c r="C1230" i="6" s="1"/>
  <c r="C1229" i="6" s="1"/>
  <c r="Q1227" i="6"/>
  <c r="Q1226" i="6" s="1"/>
  <c r="Q1225" i="6" s="1"/>
  <c r="P1227" i="6"/>
  <c r="P1226" i="6" s="1"/>
  <c r="P1225" i="6" s="1"/>
  <c r="O1227" i="6"/>
  <c r="O1226" i="6" s="1"/>
  <c r="O1225" i="6" s="1"/>
  <c r="N1227" i="6"/>
  <c r="N1226" i="6" s="1"/>
  <c r="N1225" i="6" s="1"/>
  <c r="M1227" i="6"/>
  <c r="M1226" i="6" s="1"/>
  <c r="M1225" i="6" s="1"/>
  <c r="L1227" i="6"/>
  <c r="L1226" i="6" s="1"/>
  <c r="L1225" i="6" s="1"/>
  <c r="K1227" i="6"/>
  <c r="K1226" i="6" s="1"/>
  <c r="K1225" i="6" s="1"/>
  <c r="J1227" i="6"/>
  <c r="J1226" i="6" s="1"/>
  <c r="J1225" i="6" s="1"/>
  <c r="I1227" i="6"/>
  <c r="I1226" i="6" s="1"/>
  <c r="I1225" i="6" s="1"/>
  <c r="H1227" i="6"/>
  <c r="H1226" i="6" s="1"/>
  <c r="H1225" i="6" s="1"/>
  <c r="G1227" i="6"/>
  <c r="G1226" i="6" s="1"/>
  <c r="G1225" i="6" s="1"/>
  <c r="F1227" i="6"/>
  <c r="F1226" i="6" s="1"/>
  <c r="F1225" i="6" s="1"/>
  <c r="E1227" i="6"/>
  <c r="E1226" i="6" s="1"/>
  <c r="E1225" i="6" s="1"/>
  <c r="D1227" i="6"/>
  <c r="D1226" i="6" s="1"/>
  <c r="D1225" i="6" s="1"/>
  <c r="C1227" i="6"/>
  <c r="C1226" i="6" s="1"/>
  <c r="C1225" i="6" s="1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Q1195" i="6"/>
  <c r="P1195" i="6"/>
  <c r="O1195" i="6"/>
  <c r="N1195" i="6"/>
  <c r="M1195" i="6"/>
  <c r="L1195" i="6"/>
  <c r="K1195" i="6"/>
  <c r="J1195" i="6"/>
  <c r="I1195" i="6"/>
  <c r="H1195" i="6"/>
  <c r="G1195" i="6"/>
  <c r="F1195" i="6"/>
  <c r="E1195" i="6"/>
  <c r="D1195" i="6"/>
  <c r="C1195" i="6"/>
  <c r="Q1189" i="6"/>
  <c r="P1189" i="6"/>
  <c r="O1189" i="6"/>
  <c r="N1189" i="6"/>
  <c r="M1189" i="6"/>
  <c r="L1189" i="6"/>
  <c r="K1189" i="6"/>
  <c r="J1189" i="6"/>
  <c r="I1189" i="6"/>
  <c r="H1189" i="6"/>
  <c r="G1189" i="6"/>
  <c r="F1189" i="6"/>
  <c r="E1189" i="6"/>
  <c r="D1189" i="6"/>
  <c r="C1189" i="6"/>
  <c r="Q1182" i="6"/>
  <c r="P1182" i="6"/>
  <c r="O1182" i="6"/>
  <c r="N1182" i="6"/>
  <c r="M1182" i="6"/>
  <c r="L1182" i="6"/>
  <c r="K1182" i="6"/>
  <c r="J1182" i="6"/>
  <c r="I1182" i="6"/>
  <c r="H1182" i="6"/>
  <c r="G1182" i="6"/>
  <c r="F1182" i="6"/>
  <c r="E1182" i="6"/>
  <c r="D1182" i="6"/>
  <c r="C1182" i="6"/>
  <c r="Q1176" i="6"/>
  <c r="P1176" i="6"/>
  <c r="O1176" i="6"/>
  <c r="N1176" i="6"/>
  <c r="M1176" i="6"/>
  <c r="L1176" i="6"/>
  <c r="K1176" i="6"/>
  <c r="J1176" i="6"/>
  <c r="I1176" i="6"/>
  <c r="H1176" i="6"/>
  <c r="G1176" i="6"/>
  <c r="F1176" i="6"/>
  <c r="E1176" i="6"/>
  <c r="D1176" i="6"/>
  <c r="C1176" i="6"/>
  <c r="Q1166" i="6"/>
  <c r="P1166" i="6"/>
  <c r="O1166" i="6"/>
  <c r="N1166" i="6"/>
  <c r="M1166" i="6"/>
  <c r="L1166" i="6"/>
  <c r="K1166" i="6"/>
  <c r="J1166" i="6"/>
  <c r="I1166" i="6"/>
  <c r="H1166" i="6"/>
  <c r="G1166" i="6"/>
  <c r="F1166" i="6"/>
  <c r="E1166" i="6"/>
  <c r="D1166" i="6"/>
  <c r="C1166" i="6"/>
  <c r="Q1158" i="6"/>
  <c r="P1158" i="6"/>
  <c r="O1158" i="6"/>
  <c r="N1158" i="6"/>
  <c r="M1158" i="6"/>
  <c r="L1158" i="6"/>
  <c r="K1158" i="6"/>
  <c r="J1158" i="6"/>
  <c r="I1158" i="6"/>
  <c r="H1158" i="6"/>
  <c r="G1158" i="6"/>
  <c r="F1158" i="6"/>
  <c r="E1158" i="6"/>
  <c r="D1158" i="6"/>
  <c r="C1158" i="6"/>
  <c r="Q1152" i="6"/>
  <c r="P1152" i="6"/>
  <c r="O1152" i="6"/>
  <c r="N1152" i="6"/>
  <c r="M1152" i="6"/>
  <c r="L1152" i="6"/>
  <c r="K1152" i="6"/>
  <c r="J1152" i="6"/>
  <c r="I1152" i="6"/>
  <c r="H1152" i="6"/>
  <c r="G1152" i="6"/>
  <c r="F1152" i="6"/>
  <c r="E1152" i="6"/>
  <c r="D1152" i="6"/>
  <c r="C1152" i="6"/>
  <c r="Q1146" i="6"/>
  <c r="P1146" i="6"/>
  <c r="O1146" i="6"/>
  <c r="N1146" i="6"/>
  <c r="M1146" i="6"/>
  <c r="L1146" i="6"/>
  <c r="K1146" i="6"/>
  <c r="J1146" i="6"/>
  <c r="I1146" i="6"/>
  <c r="H1146" i="6"/>
  <c r="G1146" i="6"/>
  <c r="F1146" i="6"/>
  <c r="E1146" i="6"/>
  <c r="D1146" i="6"/>
  <c r="C1146" i="6"/>
  <c r="Q1141" i="6"/>
  <c r="P1141" i="6"/>
  <c r="O1141" i="6"/>
  <c r="N1141" i="6"/>
  <c r="M1141" i="6"/>
  <c r="L1141" i="6"/>
  <c r="K1141" i="6"/>
  <c r="J1141" i="6"/>
  <c r="I1141" i="6"/>
  <c r="H1141" i="6"/>
  <c r="G1141" i="6"/>
  <c r="F1141" i="6"/>
  <c r="E1141" i="6"/>
  <c r="D1141" i="6"/>
  <c r="C1141" i="6"/>
  <c r="Q1132" i="6"/>
  <c r="Q1126" i="6" s="1"/>
  <c r="P1132" i="6"/>
  <c r="P1126" i="6" s="1"/>
  <c r="O1132" i="6"/>
  <c r="O1126" i="6" s="1"/>
  <c r="N1132" i="6"/>
  <c r="N1126" i="6" s="1"/>
  <c r="M1132" i="6"/>
  <c r="M1126" i="6" s="1"/>
  <c r="L1132" i="6"/>
  <c r="L1126" i="6" s="1"/>
  <c r="K1132" i="6"/>
  <c r="K1126" i="6" s="1"/>
  <c r="J1132" i="6"/>
  <c r="J1126" i="6" s="1"/>
  <c r="I1132" i="6"/>
  <c r="I1126" i="6" s="1"/>
  <c r="H1132" i="6"/>
  <c r="H1126" i="6" s="1"/>
  <c r="G1132" i="6"/>
  <c r="G1126" i="6" s="1"/>
  <c r="F1132" i="6"/>
  <c r="F1126" i="6" s="1"/>
  <c r="E1132" i="6"/>
  <c r="E1126" i="6" s="1"/>
  <c r="D1132" i="6"/>
  <c r="D1126" i="6" s="1"/>
  <c r="C1132" i="6"/>
  <c r="C1126" i="6" s="1"/>
  <c r="Q1119" i="6"/>
  <c r="P1119" i="6"/>
  <c r="O1119" i="6"/>
  <c r="N1119" i="6"/>
  <c r="M1119" i="6"/>
  <c r="L1119" i="6"/>
  <c r="K1119" i="6"/>
  <c r="J1119" i="6"/>
  <c r="I1119" i="6"/>
  <c r="H1119" i="6"/>
  <c r="G1119" i="6"/>
  <c r="F1119" i="6"/>
  <c r="E1119" i="6"/>
  <c r="D1119" i="6"/>
  <c r="C1119" i="6"/>
  <c r="Q1109" i="6"/>
  <c r="P1109" i="6"/>
  <c r="O1109" i="6"/>
  <c r="N1109" i="6"/>
  <c r="M1109" i="6"/>
  <c r="L1109" i="6"/>
  <c r="K1109" i="6"/>
  <c r="J1109" i="6"/>
  <c r="I1109" i="6"/>
  <c r="H1109" i="6"/>
  <c r="G1109" i="6"/>
  <c r="F1109" i="6"/>
  <c r="E1109" i="6"/>
  <c r="D1109" i="6"/>
  <c r="C1109" i="6"/>
  <c r="Q1099" i="6"/>
  <c r="P1099" i="6"/>
  <c r="O1099" i="6"/>
  <c r="N1099" i="6"/>
  <c r="M1099" i="6"/>
  <c r="L1099" i="6"/>
  <c r="K1099" i="6"/>
  <c r="J1099" i="6"/>
  <c r="I1099" i="6"/>
  <c r="H1099" i="6"/>
  <c r="G1099" i="6"/>
  <c r="F1099" i="6"/>
  <c r="E1099" i="6"/>
  <c r="D1099" i="6"/>
  <c r="C1099" i="6"/>
  <c r="Q1093" i="6"/>
  <c r="P1093" i="6"/>
  <c r="O1093" i="6"/>
  <c r="N1093" i="6"/>
  <c r="M1093" i="6"/>
  <c r="L1093" i="6"/>
  <c r="K1093" i="6"/>
  <c r="J1093" i="6"/>
  <c r="I1093" i="6"/>
  <c r="H1093" i="6"/>
  <c r="G1093" i="6"/>
  <c r="F1093" i="6"/>
  <c r="E1093" i="6"/>
  <c r="D1093" i="6"/>
  <c r="C1093" i="6"/>
  <c r="Q1089" i="6"/>
  <c r="P1089" i="6"/>
  <c r="O1089" i="6"/>
  <c r="N1089" i="6"/>
  <c r="M1089" i="6"/>
  <c r="L1089" i="6"/>
  <c r="K1089" i="6"/>
  <c r="J1089" i="6"/>
  <c r="I1089" i="6"/>
  <c r="H1089" i="6"/>
  <c r="G1089" i="6"/>
  <c r="F1089" i="6"/>
  <c r="E1089" i="6"/>
  <c r="D1089" i="6"/>
  <c r="C1089" i="6"/>
  <c r="Q1084" i="6"/>
  <c r="P1084" i="6"/>
  <c r="O1084" i="6"/>
  <c r="N1084" i="6"/>
  <c r="M1084" i="6"/>
  <c r="L1084" i="6"/>
  <c r="K1084" i="6"/>
  <c r="J1084" i="6"/>
  <c r="I1084" i="6"/>
  <c r="H1084" i="6"/>
  <c r="G1084" i="6"/>
  <c r="F1084" i="6"/>
  <c r="E1084" i="6"/>
  <c r="D1084" i="6"/>
  <c r="C1084" i="6"/>
  <c r="Q1078" i="6"/>
  <c r="P1078" i="6"/>
  <c r="O1078" i="6"/>
  <c r="N1078" i="6"/>
  <c r="M1078" i="6"/>
  <c r="L1078" i="6"/>
  <c r="K1078" i="6"/>
  <c r="J1078" i="6"/>
  <c r="I1078" i="6"/>
  <c r="H1078" i="6"/>
  <c r="G1078" i="6"/>
  <c r="F1078" i="6"/>
  <c r="E1078" i="6"/>
  <c r="D1078" i="6"/>
  <c r="C1078" i="6"/>
  <c r="Q1074" i="6"/>
  <c r="P1074" i="6"/>
  <c r="O1074" i="6"/>
  <c r="N1074" i="6"/>
  <c r="M1074" i="6"/>
  <c r="L1074" i="6"/>
  <c r="K1074" i="6"/>
  <c r="J1074" i="6"/>
  <c r="I1074" i="6"/>
  <c r="H1074" i="6"/>
  <c r="G1074" i="6"/>
  <c r="F1074" i="6"/>
  <c r="E1074" i="6"/>
  <c r="D1074" i="6"/>
  <c r="C1074" i="6"/>
  <c r="Q1066" i="6"/>
  <c r="P1066" i="6"/>
  <c r="O1066" i="6"/>
  <c r="N1066" i="6"/>
  <c r="M1066" i="6"/>
  <c r="L1066" i="6"/>
  <c r="K1066" i="6"/>
  <c r="J1066" i="6"/>
  <c r="I1066" i="6"/>
  <c r="H1066" i="6"/>
  <c r="G1066" i="6"/>
  <c r="F1066" i="6"/>
  <c r="E1066" i="6"/>
  <c r="D1066" i="6"/>
  <c r="C1066" i="6"/>
  <c r="Q1059" i="6"/>
  <c r="P1059" i="6"/>
  <c r="O1059" i="6"/>
  <c r="N1059" i="6"/>
  <c r="M1059" i="6"/>
  <c r="L1059" i="6"/>
  <c r="K1059" i="6"/>
  <c r="J1059" i="6"/>
  <c r="I1059" i="6"/>
  <c r="H1059" i="6"/>
  <c r="G1059" i="6"/>
  <c r="F1059" i="6"/>
  <c r="E1059" i="6"/>
  <c r="D1059" i="6"/>
  <c r="C1059" i="6"/>
  <c r="Q1045" i="6"/>
  <c r="P1045" i="6"/>
  <c r="P1040" i="6" s="1"/>
  <c r="O1045" i="6"/>
  <c r="O1040" i="6" s="1"/>
  <c r="N1045" i="6"/>
  <c r="N1040" i="6" s="1"/>
  <c r="M1045" i="6"/>
  <c r="M1040" i="6" s="1"/>
  <c r="L1045" i="6"/>
  <c r="L1040" i="6" s="1"/>
  <c r="K1045" i="6"/>
  <c r="K1040" i="6" s="1"/>
  <c r="J1045" i="6"/>
  <c r="J1040" i="6" s="1"/>
  <c r="I1045" i="6"/>
  <c r="I1040" i="6" s="1"/>
  <c r="H1045" i="6"/>
  <c r="H1040" i="6" s="1"/>
  <c r="G1045" i="6"/>
  <c r="G1040" i="6" s="1"/>
  <c r="F1045" i="6"/>
  <c r="F1040" i="6" s="1"/>
  <c r="E1045" i="6"/>
  <c r="E1040" i="6" s="1"/>
  <c r="D1045" i="6"/>
  <c r="D1040" i="6" s="1"/>
  <c r="C1045" i="6"/>
  <c r="C1040" i="6" s="1"/>
  <c r="Q1040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Q990" i="6"/>
  <c r="P990" i="6"/>
  <c r="O990" i="6"/>
  <c r="N990" i="6"/>
  <c r="M990" i="6"/>
  <c r="L990" i="6"/>
  <c r="K990" i="6"/>
  <c r="J990" i="6"/>
  <c r="I990" i="6"/>
  <c r="H990" i="6"/>
  <c r="G990" i="6"/>
  <c r="F990" i="6"/>
  <c r="E990" i="6"/>
  <c r="D990" i="6"/>
  <c r="C990" i="6"/>
  <c r="Q982" i="6"/>
  <c r="Q975" i="6" s="1"/>
  <c r="P982" i="6"/>
  <c r="P975" i="6" s="1"/>
  <c r="O982" i="6"/>
  <c r="O975" i="6" s="1"/>
  <c r="N982" i="6"/>
  <c r="N975" i="6" s="1"/>
  <c r="M982" i="6"/>
  <c r="M975" i="6" s="1"/>
  <c r="L982" i="6"/>
  <c r="L975" i="6" s="1"/>
  <c r="K982" i="6"/>
  <c r="K975" i="6" s="1"/>
  <c r="J982" i="6"/>
  <c r="J975" i="6" s="1"/>
  <c r="I982" i="6"/>
  <c r="I975" i="6" s="1"/>
  <c r="H982" i="6"/>
  <c r="H975" i="6" s="1"/>
  <c r="G982" i="6"/>
  <c r="G975" i="6" s="1"/>
  <c r="F982" i="6"/>
  <c r="F975" i="6" s="1"/>
  <c r="E982" i="6"/>
  <c r="E975" i="6" s="1"/>
  <c r="D982" i="6"/>
  <c r="D975" i="6" s="1"/>
  <c r="C982" i="6"/>
  <c r="C975" i="6" s="1"/>
  <c r="Q970" i="6"/>
  <c r="P970" i="6"/>
  <c r="O970" i="6"/>
  <c r="N970" i="6"/>
  <c r="M970" i="6"/>
  <c r="L970" i="6"/>
  <c r="K970" i="6"/>
  <c r="J970" i="6"/>
  <c r="I970" i="6"/>
  <c r="H970" i="6"/>
  <c r="G970" i="6"/>
  <c r="F970" i="6"/>
  <c r="E970" i="6"/>
  <c r="D970" i="6"/>
  <c r="C970" i="6"/>
  <c r="Q961" i="6"/>
  <c r="P961" i="6"/>
  <c r="O961" i="6"/>
  <c r="N961" i="6"/>
  <c r="M961" i="6"/>
  <c r="L961" i="6"/>
  <c r="K961" i="6"/>
  <c r="J961" i="6"/>
  <c r="I961" i="6"/>
  <c r="H961" i="6"/>
  <c r="G961" i="6"/>
  <c r="F961" i="6"/>
  <c r="E961" i="6"/>
  <c r="D961" i="6"/>
  <c r="C961" i="6"/>
  <c r="Q954" i="6"/>
  <c r="P954" i="6"/>
  <c r="O954" i="6"/>
  <c r="N954" i="6"/>
  <c r="M954" i="6"/>
  <c r="L954" i="6"/>
  <c r="K954" i="6"/>
  <c r="J954" i="6"/>
  <c r="I954" i="6"/>
  <c r="H954" i="6"/>
  <c r="G954" i="6"/>
  <c r="F954" i="6"/>
  <c r="E954" i="6"/>
  <c r="D954" i="6"/>
  <c r="C954" i="6"/>
  <c r="Q951" i="6"/>
  <c r="P951" i="6"/>
  <c r="O951" i="6"/>
  <c r="N951" i="6"/>
  <c r="M951" i="6"/>
  <c r="L951" i="6"/>
  <c r="K951" i="6"/>
  <c r="J951" i="6"/>
  <c r="I951" i="6"/>
  <c r="H951" i="6"/>
  <c r="G951" i="6"/>
  <c r="F951" i="6"/>
  <c r="E951" i="6"/>
  <c r="D951" i="6"/>
  <c r="C951" i="6"/>
  <c r="Q918" i="6"/>
  <c r="Q917" i="6" s="1"/>
  <c r="P918" i="6"/>
  <c r="P917" i="6" s="1"/>
  <c r="O918" i="6"/>
  <c r="O917" i="6" s="1"/>
  <c r="N918" i="6"/>
  <c r="N917" i="6" s="1"/>
  <c r="M918" i="6"/>
  <c r="M917" i="6" s="1"/>
  <c r="L918" i="6"/>
  <c r="L917" i="6" s="1"/>
  <c r="K918" i="6"/>
  <c r="K917" i="6" s="1"/>
  <c r="J918" i="6"/>
  <c r="J917" i="6" s="1"/>
  <c r="I918" i="6"/>
  <c r="I917" i="6" s="1"/>
  <c r="H918" i="6"/>
  <c r="H917" i="6" s="1"/>
  <c r="G918" i="6"/>
  <c r="G917" i="6" s="1"/>
  <c r="F918" i="6"/>
  <c r="F917" i="6" s="1"/>
  <c r="E918" i="6"/>
  <c r="E917" i="6" s="1"/>
  <c r="D918" i="6"/>
  <c r="D917" i="6" s="1"/>
  <c r="C918" i="6"/>
  <c r="C917" i="6" s="1"/>
  <c r="Q909" i="6"/>
  <c r="P909" i="6"/>
  <c r="O909" i="6"/>
  <c r="N909" i="6"/>
  <c r="M909" i="6"/>
  <c r="L909" i="6"/>
  <c r="K909" i="6"/>
  <c r="J909" i="6"/>
  <c r="I909" i="6"/>
  <c r="H909" i="6"/>
  <c r="G909" i="6"/>
  <c r="F909" i="6"/>
  <c r="E909" i="6"/>
  <c r="D909" i="6"/>
  <c r="C909" i="6"/>
  <c r="Q903" i="6"/>
  <c r="P903" i="6"/>
  <c r="O903" i="6"/>
  <c r="N903" i="6"/>
  <c r="M903" i="6"/>
  <c r="L903" i="6"/>
  <c r="K903" i="6"/>
  <c r="J903" i="6"/>
  <c r="I903" i="6"/>
  <c r="H903" i="6"/>
  <c r="G903" i="6"/>
  <c r="F903" i="6"/>
  <c r="E903" i="6"/>
  <c r="D903" i="6"/>
  <c r="C903" i="6"/>
  <c r="Q897" i="6"/>
  <c r="P897" i="6"/>
  <c r="O897" i="6"/>
  <c r="N897" i="6"/>
  <c r="M897" i="6"/>
  <c r="L897" i="6"/>
  <c r="K897" i="6"/>
  <c r="J897" i="6"/>
  <c r="I897" i="6"/>
  <c r="H897" i="6"/>
  <c r="G897" i="6"/>
  <c r="F897" i="6"/>
  <c r="E897" i="6"/>
  <c r="D897" i="6"/>
  <c r="C897" i="6"/>
  <c r="Q888" i="6"/>
  <c r="P888" i="6"/>
  <c r="O888" i="6"/>
  <c r="N888" i="6"/>
  <c r="M888" i="6"/>
  <c r="L888" i="6"/>
  <c r="K888" i="6"/>
  <c r="J888" i="6"/>
  <c r="I888" i="6"/>
  <c r="H888" i="6"/>
  <c r="G888" i="6"/>
  <c r="F888" i="6"/>
  <c r="E888" i="6"/>
  <c r="D888" i="6"/>
  <c r="C888" i="6"/>
  <c r="Q880" i="6"/>
  <c r="P880" i="6"/>
  <c r="O880" i="6"/>
  <c r="N880" i="6"/>
  <c r="M880" i="6"/>
  <c r="L880" i="6"/>
  <c r="K880" i="6"/>
  <c r="J880" i="6"/>
  <c r="I880" i="6"/>
  <c r="H880" i="6"/>
  <c r="G880" i="6"/>
  <c r="F880" i="6"/>
  <c r="E880" i="6"/>
  <c r="D880" i="6"/>
  <c r="C880" i="6"/>
  <c r="Q871" i="6"/>
  <c r="P871" i="6"/>
  <c r="O871" i="6"/>
  <c r="N871" i="6"/>
  <c r="M871" i="6"/>
  <c r="L871" i="6"/>
  <c r="K871" i="6"/>
  <c r="J871" i="6"/>
  <c r="I871" i="6"/>
  <c r="H871" i="6"/>
  <c r="G871" i="6"/>
  <c r="F871" i="6"/>
  <c r="E871" i="6"/>
  <c r="D871" i="6"/>
  <c r="C871" i="6"/>
  <c r="Q809" i="6"/>
  <c r="Q808" i="6" s="1"/>
  <c r="P809" i="6"/>
  <c r="P808" i="6" s="1"/>
  <c r="O809" i="6"/>
  <c r="O808" i="6" s="1"/>
  <c r="N809" i="6"/>
  <c r="N808" i="6" s="1"/>
  <c r="M809" i="6"/>
  <c r="M808" i="6" s="1"/>
  <c r="L809" i="6"/>
  <c r="L808" i="6" s="1"/>
  <c r="K809" i="6"/>
  <c r="K808" i="6" s="1"/>
  <c r="J809" i="6"/>
  <c r="J808" i="6" s="1"/>
  <c r="I809" i="6"/>
  <c r="I808" i="6" s="1"/>
  <c r="H809" i="6"/>
  <c r="H808" i="6" s="1"/>
  <c r="G809" i="6"/>
  <c r="G808" i="6" s="1"/>
  <c r="F809" i="6"/>
  <c r="F808" i="6" s="1"/>
  <c r="E809" i="6"/>
  <c r="E808" i="6" s="1"/>
  <c r="D809" i="6"/>
  <c r="D808" i="6" s="1"/>
  <c r="C809" i="6"/>
  <c r="C808" i="6" s="1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Q750" i="6"/>
  <c r="Q743" i="6" s="1"/>
  <c r="P750" i="6"/>
  <c r="P743" i="6" s="1"/>
  <c r="O750" i="6"/>
  <c r="O743" i="6" s="1"/>
  <c r="N750" i="6"/>
  <c r="N743" i="6" s="1"/>
  <c r="M750" i="6"/>
  <c r="M743" i="6" s="1"/>
  <c r="L750" i="6"/>
  <c r="L743" i="6" s="1"/>
  <c r="K750" i="6"/>
  <c r="K743" i="6" s="1"/>
  <c r="J750" i="6"/>
  <c r="J743" i="6" s="1"/>
  <c r="I750" i="6"/>
  <c r="I743" i="6" s="1"/>
  <c r="H750" i="6"/>
  <c r="H743" i="6" s="1"/>
  <c r="G750" i="6"/>
  <c r="G743" i="6" s="1"/>
  <c r="F750" i="6"/>
  <c r="F743" i="6" s="1"/>
  <c r="E750" i="6"/>
  <c r="E743" i="6" s="1"/>
  <c r="D750" i="6"/>
  <c r="D743" i="6" s="1"/>
  <c r="C750" i="6"/>
  <c r="C743" i="6" s="1"/>
  <c r="Q738" i="6"/>
  <c r="P738" i="6"/>
  <c r="O738" i="6"/>
  <c r="N738" i="6"/>
  <c r="M738" i="6"/>
  <c r="L738" i="6"/>
  <c r="K738" i="6"/>
  <c r="J738" i="6"/>
  <c r="I738" i="6"/>
  <c r="H738" i="6"/>
  <c r="G738" i="6"/>
  <c r="F738" i="6"/>
  <c r="E738" i="6"/>
  <c r="D738" i="6"/>
  <c r="C738" i="6"/>
  <c r="Q730" i="6"/>
  <c r="P730" i="6"/>
  <c r="O730" i="6"/>
  <c r="N730" i="6"/>
  <c r="M730" i="6"/>
  <c r="L730" i="6"/>
  <c r="K730" i="6"/>
  <c r="J730" i="6"/>
  <c r="I730" i="6"/>
  <c r="H730" i="6"/>
  <c r="G730" i="6"/>
  <c r="F730" i="6"/>
  <c r="E730" i="6"/>
  <c r="D730" i="6"/>
  <c r="C730" i="6"/>
  <c r="Q723" i="6"/>
  <c r="P723" i="6"/>
  <c r="O723" i="6"/>
  <c r="N723" i="6"/>
  <c r="M723" i="6"/>
  <c r="L723" i="6"/>
  <c r="K723" i="6"/>
  <c r="J723" i="6"/>
  <c r="I723" i="6"/>
  <c r="H723" i="6"/>
  <c r="G723" i="6"/>
  <c r="F723" i="6"/>
  <c r="E723" i="6"/>
  <c r="D723" i="6"/>
  <c r="C723" i="6"/>
  <c r="Q720" i="6"/>
  <c r="P720" i="6"/>
  <c r="O720" i="6"/>
  <c r="N720" i="6"/>
  <c r="M720" i="6"/>
  <c r="L720" i="6"/>
  <c r="K720" i="6"/>
  <c r="J720" i="6"/>
  <c r="I720" i="6"/>
  <c r="H720" i="6"/>
  <c r="G720" i="6"/>
  <c r="F720" i="6"/>
  <c r="E720" i="6"/>
  <c r="D720" i="6"/>
  <c r="C720" i="6"/>
  <c r="Q711" i="6"/>
  <c r="P711" i="6"/>
  <c r="O711" i="6"/>
  <c r="N711" i="6"/>
  <c r="M711" i="6"/>
  <c r="L711" i="6"/>
  <c r="K711" i="6"/>
  <c r="J711" i="6"/>
  <c r="I711" i="6"/>
  <c r="H711" i="6"/>
  <c r="G711" i="6"/>
  <c r="F711" i="6"/>
  <c r="E711" i="6"/>
  <c r="D711" i="6"/>
  <c r="C711" i="6"/>
  <c r="Q704" i="6"/>
  <c r="P704" i="6"/>
  <c r="O704" i="6"/>
  <c r="N704" i="6"/>
  <c r="M704" i="6"/>
  <c r="L704" i="6"/>
  <c r="K704" i="6"/>
  <c r="J704" i="6"/>
  <c r="I704" i="6"/>
  <c r="H704" i="6"/>
  <c r="G704" i="6"/>
  <c r="F704" i="6"/>
  <c r="E704" i="6"/>
  <c r="D704" i="6"/>
  <c r="C704" i="6"/>
  <c r="Q651" i="6"/>
  <c r="Q650" i="6" s="1"/>
  <c r="P651" i="6"/>
  <c r="P650" i="6" s="1"/>
  <c r="O651" i="6"/>
  <c r="O650" i="6" s="1"/>
  <c r="N651" i="6"/>
  <c r="N650" i="6" s="1"/>
  <c r="M651" i="6"/>
  <c r="M650" i="6" s="1"/>
  <c r="L651" i="6"/>
  <c r="L650" i="6" s="1"/>
  <c r="K651" i="6"/>
  <c r="K650" i="6" s="1"/>
  <c r="J651" i="6"/>
  <c r="J650" i="6" s="1"/>
  <c r="I651" i="6"/>
  <c r="I650" i="6" s="1"/>
  <c r="H651" i="6"/>
  <c r="H650" i="6" s="1"/>
  <c r="G651" i="6"/>
  <c r="G650" i="6" s="1"/>
  <c r="F651" i="6"/>
  <c r="F650" i="6" s="1"/>
  <c r="E651" i="6"/>
  <c r="E650" i="6" s="1"/>
  <c r="D651" i="6"/>
  <c r="D650" i="6" s="1"/>
  <c r="C651" i="6"/>
  <c r="C650" i="6" s="1"/>
  <c r="Q632" i="6"/>
  <c r="P632" i="6"/>
  <c r="O632" i="6"/>
  <c r="N632" i="6"/>
  <c r="M632" i="6"/>
  <c r="L632" i="6"/>
  <c r="K632" i="6"/>
  <c r="J632" i="6"/>
  <c r="I632" i="6"/>
  <c r="H632" i="6"/>
  <c r="G632" i="6"/>
  <c r="F632" i="6"/>
  <c r="E632" i="6"/>
  <c r="D632" i="6"/>
  <c r="C632" i="6"/>
  <c r="Q629" i="6"/>
  <c r="P629" i="6"/>
  <c r="O629" i="6"/>
  <c r="N629" i="6"/>
  <c r="M629" i="6"/>
  <c r="L629" i="6"/>
  <c r="K629" i="6"/>
  <c r="J629" i="6"/>
  <c r="I629" i="6"/>
  <c r="H629" i="6"/>
  <c r="G629" i="6"/>
  <c r="F629" i="6"/>
  <c r="E629" i="6"/>
  <c r="D629" i="6"/>
  <c r="C629" i="6"/>
  <c r="Q627" i="6"/>
  <c r="P627" i="6"/>
  <c r="O627" i="6"/>
  <c r="N627" i="6"/>
  <c r="M627" i="6"/>
  <c r="L627" i="6"/>
  <c r="K627" i="6"/>
  <c r="J627" i="6"/>
  <c r="I627" i="6"/>
  <c r="H627" i="6"/>
  <c r="G627" i="6"/>
  <c r="F627" i="6"/>
  <c r="E627" i="6"/>
  <c r="D627" i="6"/>
  <c r="C627" i="6"/>
  <c r="Q625" i="6"/>
  <c r="P625" i="6"/>
  <c r="O625" i="6"/>
  <c r="N625" i="6"/>
  <c r="M625" i="6"/>
  <c r="L625" i="6"/>
  <c r="K625" i="6"/>
  <c r="J625" i="6"/>
  <c r="I625" i="6"/>
  <c r="H625" i="6"/>
  <c r="G625" i="6"/>
  <c r="F625" i="6"/>
  <c r="E625" i="6"/>
  <c r="D625" i="6"/>
  <c r="C625" i="6"/>
  <c r="Q623" i="6"/>
  <c r="P623" i="6"/>
  <c r="O623" i="6"/>
  <c r="N623" i="6"/>
  <c r="M623" i="6"/>
  <c r="L623" i="6"/>
  <c r="K623" i="6"/>
  <c r="J623" i="6"/>
  <c r="I623" i="6"/>
  <c r="H623" i="6"/>
  <c r="G623" i="6"/>
  <c r="F623" i="6"/>
  <c r="E623" i="6"/>
  <c r="D623" i="6"/>
  <c r="C623" i="6"/>
  <c r="Q621" i="6"/>
  <c r="P621" i="6"/>
  <c r="O621" i="6"/>
  <c r="N621" i="6"/>
  <c r="M621" i="6"/>
  <c r="L621" i="6"/>
  <c r="K621" i="6"/>
  <c r="J621" i="6"/>
  <c r="I621" i="6"/>
  <c r="H621" i="6"/>
  <c r="G621" i="6"/>
  <c r="F621" i="6"/>
  <c r="E621" i="6"/>
  <c r="D621" i="6"/>
  <c r="C621" i="6"/>
  <c r="Q619" i="6"/>
  <c r="P619" i="6"/>
  <c r="O619" i="6"/>
  <c r="N619" i="6"/>
  <c r="M619" i="6"/>
  <c r="L619" i="6"/>
  <c r="K619" i="6"/>
  <c r="J619" i="6"/>
  <c r="I619" i="6"/>
  <c r="H619" i="6"/>
  <c r="G619" i="6"/>
  <c r="F619" i="6"/>
  <c r="E619" i="6"/>
  <c r="D619" i="6"/>
  <c r="C619" i="6"/>
  <c r="Q612" i="6"/>
  <c r="P612" i="6"/>
  <c r="O612" i="6"/>
  <c r="N612" i="6"/>
  <c r="M612" i="6"/>
  <c r="L612" i="6"/>
  <c r="K612" i="6"/>
  <c r="J612" i="6"/>
  <c r="I612" i="6"/>
  <c r="H612" i="6"/>
  <c r="G612" i="6"/>
  <c r="F612" i="6"/>
  <c r="E612" i="6"/>
  <c r="D612" i="6"/>
  <c r="C612" i="6"/>
  <c r="Q600" i="6"/>
  <c r="P600" i="6"/>
  <c r="O600" i="6"/>
  <c r="N600" i="6"/>
  <c r="M600" i="6"/>
  <c r="L600" i="6"/>
  <c r="K600" i="6"/>
  <c r="J600" i="6"/>
  <c r="I600" i="6"/>
  <c r="H600" i="6"/>
  <c r="G600" i="6"/>
  <c r="F600" i="6"/>
  <c r="E600" i="6"/>
  <c r="D600" i="6"/>
  <c r="C600" i="6"/>
  <c r="Q563" i="6"/>
  <c r="P563" i="6"/>
  <c r="O563" i="6"/>
  <c r="N563" i="6"/>
  <c r="M563" i="6"/>
  <c r="L563" i="6"/>
  <c r="K563" i="6"/>
  <c r="J563" i="6"/>
  <c r="I563" i="6"/>
  <c r="H563" i="6"/>
  <c r="G563" i="6"/>
  <c r="F563" i="6"/>
  <c r="E563" i="6"/>
  <c r="D563" i="6"/>
  <c r="C563" i="6"/>
  <c r="Q551" i="6"/>
  <c r="P551" i="6"/>
  <c r="O551" i="6"/>
  <c r="N551" i="6"/>
  <c r="M551" i="6"/>
  <c r="L551" i="6"/>
  <c r="K551" i="6"/>
  <c r="J551" i="6"/>
  <c r="I551" i="6"/>
  <c r="H551" i="6"/>
  <c r="G551" i="6"/>
  <c r="F551" i="6"/>
  <c r="E551" i="6"/>
  <c r="D551" i="6"/>
  <c r="C551" i="6"/>
  <c r="Q539" i="6"/>
  <c r="Q538" i="6" s="1"/>
  <c r="Q537" i="6" s="1"/>
  <c r="Q536" i="6" s="1"/>
  <c r="Q535" i="6" s="1"/>
  <c r="P539" i="6"/>
  <c r="P538" i="6" s="1"/>
  <c r="P537" i="6" s="1"/>
  <c r="P536" i="6" s="1"/>
  <c r="P535" i="6" s="1"/>
  <c r="O539" i="6"/>
  <c r="O538" i="6" s="1"/>
  <c r="O537" i="6" s="1"/>
  <c r="O536" i="6" s="1"/>
  <c r="O535" i="6" s="1"/>
  <c r="N539" i="6"/>
  <c r="N538" i="6" s="1"/>
  <c r="N537" i="6" s="1"/>
  <c r="N536" i="6" s="1"/>
  <c r="N535" i="6" s="1"/>
  <c r="M539" i="6"/>
  <c r="M538" i="6" s="1"/>
  <c r="M537" i="6" s="1"/>
  <c r="M536" i="6" s="1"/>
  <c r="M535" i="6" s="1"/>
  <c r="L539" i="6"/>
  <c r="L538" i="6" s="1"/>
  <c r="L537" i="6" s="1"/>
  <c r="L536" i="6" s="1"/>
  <c r="L535" i="6" s="1"/>
  <c r="K539" i="6"/>
  <c r="K538" i="6" s="1"/>
  <c r="K537" i="6" s="1"/>
  <c r="K536" i="6" s="1"/>
  <c r="K535" i="6" s="1"/>
  <c r="J539" i="6"/>
  <c r="J538" i="6" s="1"/>
  <c r="J537" i="6" s="1"/>
  <c r="J536" i="6" s="1"/>
  <c r="J535" i="6" s="1"/>
  <c r="I539" i="6"/>
  <c r="I538" i="6" s="1"/>
  <c r="I537" i="6" s="1"/>
  <c r="I536" i="6" s="1"/>
  <c r="I535" i="6" s="1"/>
  <c r="H539" i="6"/>
  <c r="H538" i="6" s="1"/>
  <c r="H537" i="6" s="1"/>
  <c r="H536" i="6" s="1"/>
  <c r="H535" i="6" s="1"/>
  <c r="G539" i="6"/>
  <c r="G538" i="6" s="1"/>
  <c r="G537" i="6" s="1"/>
  <c r="G536" i="6" s="1"/>
  <c r="G535" i="6" s="1"/>
  <c r="F539" i="6"/>
  <c r="F538" i="6" s="1"/>
  <c r="F537" i="6" s="1"/>
  <c r="F536" i="6" s="1"/>
  <c r="F535" i="6" s="1"/>
  <c r="E539" i="6"/>
  <c r="E538" i="6" s="1"/>
  <c r="E537" i="6" s="1"/>
  <c r="E536" i="6" s="1"/>
  <c r="E535" i="6" s="1"/>
  <c r="D539" i="6"/>
  <c r="D538" i="6" s="1"/>
  <c r="D537" i="6" s="1"/>
  <c r="D536" i="6" s="1"/>
  <c r="D535" i="6" s="1"/>
  <c r="C539" i="6"/>
  <c r="C538" i="6" s="1"/>
  <c r="C537" i="6" s="1"/>
  <c r="C536" i="6" s="1"/>
  <c r="C535" i="6" s="1"/>
  <c r="Q457" i="6"/>
  <c r="Q456" i="6" s="1"/>
  <c r="Q455" i="6" s="1"/>
  <c r="Q454" i="6" s="1"/>
  <c r="Q453" i="6" s="1"/>
  <c r="P457" i="6"/>
  <c r="P456" i="6" s="1"/>
  <c r="P455" i="6" s="1"/>
  <c r="P454" i="6" s="1"/>
  <c r="P453" i="6" s="1"/>
  <c r="O457" i="6"/>
  <c r="O456" i="6" s="1"/>
  <c r="O455" i="6" s="1"/>
  <c r="O454" i="6" s="1"/>
  <c r="O453" i="6" s="1"/>
  <c r="N457" i="6"/>
  <c r="N456" i="6" s="1"/>
  <c r="N455" i="6" s="1"/>
  <c r="N454" i="6" s="1"/>
  <c r="N453" i="6" s="1"/>
  <c r="M457" i="6"/>
  <c r="M456" i="6" s="1"/>
  <c r="M455" i="6" s="1"/>
  <c r="M454" i="6" s="1"/>
  <c r="M453" i="6" s="1"/>
  <c r="L457" i="6"/>
  <c r="L456" i="6" s="1"/>
  <c r="L455" i="6" s="1"/>
  <c r="L454" i="6" s="1"/>
  <c r="L453" i="6" s="1"/>
  <c r="K457" i="6"/>
  <c r="K456" i="6" s="1"/>
  <c r="K455" i="6" s="1"/>
  <c r="K454" i="6" s="1"/>
  <c r="K453" i="6" s="1"/>
  <c r="J457" i="6"/>
  <c r="J456" i="6" s="1"/>
  <c r="J455" i="6" s="1"/>
  <c r="J454" i="6" s="1"/>
  <c r="J453" i="6" s="1"/>
  <c r="I457" i="6"/>
  <c r="I456" i="6" s="1"/>
  <c r="I455" i="6" s="1"/>
  <c r="I454" i="6" s="1"/>
  <c r="I453" i="6" s="1"/>
  <c r="H457" i="6"/>
  <c r="H456" i="6" s="1"/>
  <c r="H455" i="6" s="1"/>
  <c r="H454" i="6" s="1"/>
  <c r="H453" i="6" s="1"/>
  <c r="G457" i="6"/>
  <c r="G456" i="6" s="1"/>
  <c r="G455" i="6" s="1"/>
  <c r="G454" i="6" s="1"/>
  <c r="G453" i="6" s="1"/>
  <c r="F457" i="6"/>
  <c r="F456" i="6" s="1"/>
  <c r="F455" i="6" s="1"/>
  <c r="F454" i="6" s="1"/>
  <c r="F453" i="6" s="1"/>
  <c r="E457" i="6"/>
  <c r="E456" i="6" s="1"/>
  <c r="E455" i="6" s="1"/>
  <c r="E454" i="6" s="1"/>
  <c r="E453" i="6" s="1"/>
  <c r="D457" i="6"/>
  <c r="D456" i="6" s="1"/>
  <c r="D455" i="6" s="1"/>
  <c r="D454" i="6" s="1"/>
  <c r="D453" i="6" s="1"/>
  <c r="C457" i="6"/>
  <c r="C456" i="6" s="1"/>
  <c r="C455" i="6" s="1"/>
  <c r="C454" i="6" s="1"/>
  <c r="C453" i="6" s="1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C383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C335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C314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C311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Q285" i="6"/>
  <c r="Q284" i="6" s="1"/>
  <c r="P285" i="6"/>
  <c r="P284" i="6" s="1"/>
  <c r="O285" i="6"/>
  <c r="O284" i="6" s="1"/>
  <c r="N285" i="6"/>
  <c r="N284" i="6" s="1"/>
  <c r="M285" i="6"/>
  <c r="M284" i="6" s="1"/>
  <c r="L285" i="6"/>
  <c r="L284" i="6" s="1"/>
  <c r="K285" i="6"/>
  <c r="K284" i="6" s="1"/>
  <c r="J285" i="6"/>
  <c r="J284" i="6" s="1"/>
  <c r="I285" i="6"/>
  <c r="I284" i="6" s="1"/>
  <c r="H285" i="6"/>
  <c r="H284" i="6" s="1"/>
  <c r="G285" i="6"/>
  <c r="G284" i="6" s="1"/>
  <c r="F285" i="6"/>
  <c r="F284" i="6" s="1"/>
  <c r="E285" i="6"/>
  <c r="E284" i="6" s="1"/>
  <c r="D285" i="6"/>
  <c r="D284" i="6" s="1"/>
  <c r="C285" i="6"/>
  <c r="C284" i="6" s="1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K1308" i="5"/>
  <c r="K1307" i="5" s="1"/>
  <c r="K1306" i="5" s="1"/>
  <c r="J1308" i="5"/>
  <c r="J1307" i="5" s="1"/>
  <c r="J1306" i="5" s="1"/>
  <c r="I1308" i="5"/>
  <c r="I1307" i="5" s="1"/>
  <c r="I1306" i="5" s="1"/>
  <c r="H1308" i="5"/>
  <c r="H1307" i="5" s="1"/>
  <c r="H1306" i="5" s="1"/>
  <c r="G1308" i="5"/>
  <c r="G1307" i="5" s="1"/>
  <c r="G1306" i="5" s="1"/>
  <c r="F1308" i="5"/>
  <c r="F1307" i="5" s="1"/>
  <c r="F1306" i="5" s="1"/>
  <c r="E1308" i="5"/>
  <c r="E1307" i="5" s="1"/>
  <c r="E1306" i="5" s="1"/>
  <c r="D1308" i="5"/>
  <c r="D1307" i="5" s="1"/>
  <c r="D1306" i="5" s="1"/>
  <c r="C1308" i="5"/>
  <c r="C1307" i="5" s="1"/>
  <c r="C1306" i="5" s="1"/>
  <c r="K1297" i="5"/>
  <c r="K1296" i="5" s="1"/>
  <c r="K1295" i="5" s="1"/>
  <c r="J1297" i="5"/>
  <c r="J1296" i="5" s="1"/>
  <c r="J1295" i="5" s="1"/>
  <c r="I1297" i="5"/>
  <c r="I1296" i="5" s="1"/>
  <c r="I1295" i="5" s="1"/>
  <c r="H1297" i="5"/>
  <c r="H1296" i="5" s="1"/>
  <c r="H1295" i="5" s="1"/>
  <c r="G1297" i="5"/>
  <c r="G1296" i="5" s="1"/>
  <c r="G1295" i="5" s="1"/>
  <c r="F1297" i="5"/>
  <c r="F1296" i="5" s="1"/>
  <c r="F1295" i="5" s="1"/>
  <c r="E1297" i="5"/>
  <c r="E1296" i="5" s="1"/>
  <c r="E1295" i="5" s="1"/>
  <c r="D1297" i="5"/>
  <c r="D1296" i="5" s="1"/>
  <c r="D1295" i="5" s="1"/>
  <c r="C1297" i="5"/>
  <c r="C1296" i="5" s="1"/>
  <c r="C1295" i="5" s="1"/>
  <c r="K1266" i="5"/>
  <c r="K1265" i="5" s="1"/>
  <c r="K1264" i="5" s="1"/>
  <c r="J1266" i="5"/>
  <c r="J1265" i="5" s="1"/>
  <c r="J1264" i="5" s="1"/>
  <c r="I1266" i="5"/>
  <c r="I1265" i="5" s="1"/>
  <c r="I1264" i="5" s="1"/>
  <c r="H1266" i="5"/>
  <c r="H1265" i="5" s="1"/>
  <c r="H1264" i="5" s="1"/>
  <c r="G1266" i="5"/>
  <c r="G1265" i="5" s="1"/>
  <c r="G1264" i="5" s="1"/>
  <c r="F1266" i="5"/>
  <c r="F1265" i="5" s="1"/>
  <c r="F1264" i="5" s="1"/>
  <c r="E1266" i="5"/>
  <c r="E1265" i="5" s="1"/>
  <c r="E1264" i="5" s="1"/>
  <c r="D1266" i="5"/>
  <c r="D1265" i="5" s="1"/>
  <c r="D1264" i="5" s="1"/>
  <c r="C1266" i="5"/>
  <c r="C1265" i="5" s="1"/>
  <c r="C1264" i="5" s="1"/>
  <c r="K1231" i="5"/>
  <c r="K1230" i="5" s="1"/>
  <c r="K1229" i="5" s="1"/>
  <c r="J1231" i="5"/>
  <c r="J1230" i="5" s="1"/>
  <c r="J1229" i="5" s="1"/>
  <c r="I1231" i="5"/>
  <c r="I1230" i="5" s="1"/>
  <c r="I1229" i="5" s="1"/>
  <c r="H1231" i="5"/>
  <c r="H1230" i="5" s="1"/>
  <c r="H1229" i="5" s="1"/>
  <c r="G1231" i="5"/>
  <c r="G1230" i="5" s="1"/>
  <c r="G1229" i="5" s="1"/>
  <c r="F1231" i="5"/>
  <c r="F1230" i="5" s="1"/>
  <c r="F1229" i="5" s="1"/>
  <c r="E1231" i="5"/>
  <c r="E1230" i="5" s="1"/>
  <c r="E1229" i="5" s="1"/>
  <c r="D1231" i="5"/>
  <c r="D1230" i="5" s="1"/>
  <c r="D1229" i="5" s="1"/>
  <c r="C1231" i="5"/>
  <c r="C1230" i="5" s="1"/>
  <c r="C1229" i="5" s="1"/>
  <c r="K1227" i="5"/>
  <c r="K1226" i="5" s="1"/>
  <c r="K1225" i="5" s="1"/>
  <c r="J1227" i="5"/>
  <c r="J1226" i="5" s="1"/>
  <c r="J1225" i="5" s="1"/>
  <c r="I1227" i="5"/>
  <c r="I1226" i="5" s="1"/>
  <c r="I1225" i="5" s="1"/>
  <c r="H1227" i="5"/>
  <c r="H1226" i="5" s="1"/>
  <c r="H1225" i="5" s="1"/>
  <c r="G1227" i="5"/>
  <c r="G1226" i="5" s="1"/>
  <c r="G1225" i="5" s="1"/>
  <c r="F1227" i="5"/>
  <c r="F1226" i="5" s="1"/>
  <c r="F1225" i="5" s="1"/>
  <c r="E1227" i="5"/>
  <c r="E1226" i="5" s="1"/>
  <c r="E1225" i="5" s="1"/>
  <c r="D1227" i="5"/>
  <c r="D1226" i="5" s="1"/>
  <c r="D1225" i="5" s="1"/>
  <c r="C1227" i="5"/>
  <c r="C1226" i="5" s="1"/>
  <c r="C1225" i="5" s="1"/>
  <c r="K1222" i="5"/>
  <c r="J1222" i="5"/>
  <c r="I1222" i="5"/>
  <c r="H1222" i="5"/>
  <c r="G1222" i="5"/>
  <c r="F1222" i="5"/>
  <c r="E1222" i="5"/>
  <c r="D1222" i="5"/>
  <c r="C1222" i="5"/>
  <c r="K1220" i="5"/>
  <c r="J1220" i="5"/>
  <c r="I1220" i="5"/>
  <c r="H1220" i="5"/>
  <c r="G1220" i="5"/>
  <c r="F1220" i="5"/>
  <c r="E1220" i="5"/>
  <c r="D1220" i="5"/>
  <c r="C1220" i="5"/>
  <c r="K1214" i="5"/>
  <c r="J1214" i="5"/>
  <c r="I1214" i="5"/>
  <c r="H1214" i="5"/>
  <c r="G1214" i="5"/>
  <c r="F1214" i="5"/>
  <c r="E1214" i="5"/>
  <c r="D1214" i="5"/>
  <c r="C1214" i="5"/>
  <c r="K1206" i="5"/>
  <c r="J1206" i="5"/>
  <c r="I1206" i="5"/>
  <c r="H1206" i="5"/>
  <c r="G1206" i="5"/>
  <c r="F1206" i="5"/>
  <c r="E1206" i="5"/>
  <c r="D1206" i="5"/>
  <c r="C1206" i="5"/>
  <c r="K1202" i="5"/>
  <c r="J1202" i="5"/>
  <c r="I1202" i="5"/>
  <c r="H1202" i="5"/>
  <c r="G1202" i="5"/>
  <c r="F1202" i="5"/>
  <c r="E1202" i="5"/>
  <c r="D1202" i="5"/>
  <c r="C1202" i="5"/>
  <c r="K1195" i="5"/>
  <c r="J1195" i="5"/>
  <c r="I1195" i="5"/>
  <c r="H1195" i="5"/>
  <c r="G1195" i="5"/>
  <c r="F1195" i="5"/>
  <c r="E1195" i="5"/>
  <c r="D1195" i="5"/>
  <c r="C1195" i="5"/>
  <c r="K1189" i="5"/>
  <c r="J1189" i="5"/>
  <c r="I1189" i="5"/>
  <c r="H1189" i="5"/>
  <c r="G1189" i="5"/>
  <c r="F1189" i="5"/>
  <c r="E1189" i="5"/>
  <c r="D1189" i="5"/>
  <c r="C1189" i="5"/>
  <c r="K1182" i="5"/>
  <c r="J1182" i="5"/>
  <c r="I1182" i="5"/>
  <c r="H1182" i="5"/>
  <c r="G1182" i="5"/>
  <c r="F1182" i="5"/>
  <c r="E1182" i="5"/>
  <c r="D1182" i="5"/>
  <c r="C1182" i="5"/>
  <c r="K1176" i="5"/>
  <c r="J1176" i="5"/>
  <c r="I1176" i="5"/>
  <c r="H1176" i="5"/>
  <c r="G1176" i="5"/>
  <c r="F1176" i="5"/>
  <c r="E1176" i="5"/>
  <c r="D1176" i="5"/>
  <c r="C1176" i="5"/>
  <c r="K1166" i="5"/>
  <c r="J1166" i="5"/>
  <c r="I1166" i="5"/>
  <c r="H1166" i="5"/>
  <c r="G1166" i="5"/>
  <c r="F1166" i="5"/>
  <c r="E1166" i="5"/>
  <c r="D1166" i="5"/>
  <c r="C1166" i="5"/>
  <c r="K1158" i="5"/>
  <c r="J1158" i="5"/>
  <c r="I1158" i="5"/>
  <c r="H1158" i="5"/>
  <c r="G1158" i="5"/>
  <c r="F1158" i="5"/>
  <c r="E1158" i="5"/>
  <c r="D1158" i="5"/>
  <c r="C1158" i="5"/>
  <c r="K1152" i="5"/>
  <c r="J1152" i="5"/>
  <c r="I1152" i="5"/>
  <c r="H1152" i="5"/>
  <c r="G1152" i="5"/>
  <c r="F1152" i="5"/>
  <c r="E1152" i="5"/>
  <c r="D1152" i="5"/>
  <c r="C1152" i="5"/>
  <c r="K1146" i="5"/>
  <c r="J1146" i="5"/>
  <c r="I1146" i="5"/>
  <c r="H1146" i="5"/>
  <c r="G1146" i="5"/>
  <c r="F1146" i="5"/>
  <c r="E1146" i="5"/>
  <c r="D1146" i="5"/>
  <c r="C1146" i="5"/>
  <c r="K1141" i="5"/>
  <c r="J1141" i="5"/>
  <c r="I1141" i="5"/>
  <c r="H1141" i="5"/>
  <c r="G1141" i="5"/>
  <c r="F1141" i="5"/>
  <c r="E1141" i="5"/>
  <c r="D1141" i="5"/>
  <c r="C1141" i="5"/>
  <c r="K1132" i="5"/>
  <c r="K1126" i="5" s="1"/>
  <c r="J1132" i="5"/>
  <c r="J1126" i="5" s="1"/>
  <c r="I1132" i="5"/>
  <c r="I1126" i="5" s="1"/>
  <c r="H1132" i="5"/>
  <c r="H1126" i="5" s="1"/>
  <c r="G1132" i="5"/>
  <c r="G1126" i="5" s="1"/>
  <c r="F1132" i="5"/>
  <c r="F1126" i="5" s="1"/>
  <c r="E1132" i="5"/>
  <c r="E1126" i="5" s="1"/>
  <c r="D1132" i="5"/>
  <c r="D1126" i="5" s="1"/>
  <c r="C1132" i="5"/>
  <c r="C1126" i="5" s="1"/>
  <c r="K1119" i="5"/>
  <c r="J1119" i="5"/>
  <c r="I1119" i="5"/>
  <c r="H1119" i="5"/>
  <c r="G1119" i="5"/>
  <c r="F1119" i="5"/>
  <c r="E1119" i="5"/>
  <c r="D1119" i="5"/>
  <c r="C1119" i="5"/>
  <c r="K1109" i="5"/>
  <c r="J1109" i="5"/>
  <c r="I1109" i="5"/>
  <c r="H1109" i="5"/>
  <c r="G1109" i="5"/>
  <c r="F1109" i="5"/>
  <c r="E1109" i="5"/>
  <c r="D1109" i="5"/>
  <c r="C1109" i="5"/>
  <c r="K1099" i="5"/>
  <c r="J1099" i="5"/>
  <c r="J1098" i="5" s="1"/>
  <c r="I1099" i="5"/>
  <c r="H1099" i="5"/>
  <c r="H1098" i="5" s="1"/>
  <c r="G1099" i="5"/>
  <c r="F1099" i="5"/>
  <c r="E1099" i="5"/>
  <c r="D1099" i="5"/>
  <c r="C1099" i="5"/>
  <c r="K1093" i="5"/>
  <c r="J1093" i="5"/>
  <c r="I1093" i="5"/>
  <c r="H1093" i="5"/>
  <c r="G1093" i="5"/>
  <c r="F1093" i="5"/>
  <c r="E1093" i="5"/>
  <c r="D1093" i="5"/>
  <c r="C1093" i="5"/>
  <c r="K1089" i="5"/>
  <c r="J1089" i="5"/>
  <c r="I1089" i="5"/>
  <c r="H1089" i="5"/>
  <c r="G1089" i="5"/>
  <c r="F1089" i="5"/>
  <c r="E1089" i="5"/>
  <c r="D1089" i="5"/>
  <c r="C1089" i="5"/>
  <c r="K1084" i="5"/>
  <c r="J1084" i="5"/>
  <c r="I1084" i="5"/>
  <c r="H1084" i="5"/>
  <c r="G1084" i="5"/>
  <c r="F1084" i="5"/>
  <c r="E1084" i="5"/>
  <c r="D1084" i="5"/>
  <c r="C1084" i="5"/>
  <c r="K1078" i="5"/>
  <c r="J1078" i="5"/>
  <c r="I1078" i="5"/>
  <c r="H1078" i="5"/>
  <c r="G1078" i="5"/>
  <c r="F1078" i="5"/>
  <c r="E1078" i="5"/>
  <c r="D1078" i="5"/>
  <c r="C1078" i="5"/>
  <c r="K1074" i="5"/>
  <c r="K1073" i="5" s="1"/>
  <c r="J1074" i="5"/>
  <c r="I1074" i="5"/>
  <c r="H1074" i="5"/>
  <c r="G1074" i="5"/>
  <c r="F1074" i="5"/>
  <c r="E1074" i="5"/>
  <c r="E1073" i="5" s="1"/>
  <c r="D1074" i="5"/>
  <c r="C1074" i="5"/>
  <c r="K1066" i="5"/>
  <c r="J1066" i="5"/>
  <c r="I1066" i="5"/>
  <c r="H1066" i="5"/>
  <c r="G1066" i="5"/>
  <c r="F1066" i="5"/>
  <c r="E1066" i="5"/>
  <c r="D1066" i="5"/>
  <c r="C1066" i="5"/>
  <c r="K1059" i="5"/>
  <c r="J1059" i="5"/>
  <c r="I1059" i="5"/>
  <c r="H1059" i="5"/>
  <c r="G1059" i="5"/>
  <c r="F1059" i="5"/>
  <c r="E1059" i="5"/>
  <c r="D1059" i="5"/>
  <c r="C1059" i="5"/>
  <c r="K1045" i="5"/>
  <c r="K1040" i="5" s="1"/>
  <c r="J1045" i="5"/>
  <c r="J1040" i="5" s="1"/>
  <c r="I1045" i="5"/>
  <c r="I1040" i="5" s="1"/>
  <c r="H1045" i="5"/>
  <c r="H1040" i="5" s="1"/>
  <c r="G1045" i="5"/>
  <c r="G1040" i="5" s="1"/>
  <c r="F1045" i="5"/>
  <c r="F1040" i="5" s="1"/>
  <c r="E1045" i="5"/>
  <c r="E1040" i="5" s="1"/>
  <c r="D1045" i="5"/>
  <c r="D1040" i="5" s="1"/>
  <c r="C1045" i="5"/>
  <c r="C1040" i="5" s="1"/>
  <c r="K1033" i="5"/>
  <c r="J1033" i="5"/>
  <c r="I1033" i="5"/>
  <c r="H1033" i="5"/>
  <c r="G1033" i="5"/>
  <c r="F1033" i="5"/>
  <c r="E1033" i="5"/>
  <c r="D1033" i="5"/>
  <c r="C1033" i="5"/>
  <c r="K1028" i="5"/>
  <c r="J1028" i="5"/>
  <c r="I1028" i="5"/>
  <c r="H1028" i="5"/>
  <c r="G1028" i="5"/>
  <c r="F1028" i="5"/>
  <c r="E1028" i="5"/>
  <c r="D1028" i="5"/>
  <c r="C1028" i="5"/>
  <c r="K1019" i="5"/>
  <c r="J1019" i="5"/>
  <c r="I1019" i="5"/>
  <c r="H1019" i="5"/>
  <c r="G1019" i="5"/>
  <c r="F1019" i="5"/>
  <c r="E1019" i="5"/>
  <c r="D1019" i="5"/>
  <c r="C1019" i="5"/>
  <c r="K1014" i="5"/>
  <c r="J1014" i="5"/>
  <c r="I1014" i="5"/>
  <c r="H1014" i="5"/>
  <c r="G1014" i="5"/>
  <c r="F1014" i="5"/>
  <c r="E1014" i="5"/>
  <c r="D1014" i="5"/>
  <c r="C1014" i="5"/>
  <c r="K1008" i="5"/>
  <c r="J1008" i="5"/>
  <c r="I1008" i="5"/>
  <c r="H1008" i="5"/>
  <c r="G1008" i="5"/>
  <c r="F1008" i="5"/>
  <c r="E1008" i="5"/>
  <c r="D1008" i="5"/>
  <c r="C1008" i="5"/>
  <c r="K993" i="5"/>
  <c r="J993" i="5"/>
  <c r="I993" i="5"/>
  <c r="H993" i="5"/>
  <c r="G993" i="5"/>
  <c r="F993" i="5"/>
  <c r="E993" i="5"/>
  <c r="D993" i="5"/>
  <c r="C993" i="5"/>
  <c r="K990" i="5"/>
  <c r="J990" i="5"/>
  <c r="I990" i="5"/>
  <c r="H990" i="5"/>
  <c r="G990" i="5"/>
  <c r="F990" i="5"/>
  <c r="E990" i="5"/>
  <c r="D990" i="5"/>
  <c r="C990" i="5"/>
  <c r="K982" i="5"/>
  <c r="K975" i="5" s="1"/>
  <c r="J982" i="5"/>
  <c r="J975" i="5" s="1"/>
  <c r="I982" i="5"/>
  <c r="I975" i="5" s="1"/>
  <c r="H982" i="5"/>
  <c r="H975" i="5" s="1"/>
  <c r="G982" i="5"/>
  <c r="G975" i="5" s="1"/>
  <c r="F982" i="5"/>
  <c r="F975" i="5" s="1"/>
  <c r="E982" i="5"/>
  <c r="E975" i="5" s="1"/>
  <c r="D982" i="5"/>
  <c r="D975" i="5" s="1"/>
  <c r="C982" i="5"/>
  <c r="C975" i="5" s="1"/>
  <c r="K970" i="5"/>
  <c r="J970" i="5"/>
  <c r="I970" i="5"/>
  <c r="H970" i="5"/>
  <c r="G970" i="5"/>
  <c r="F970" i="5"/>
  <c r="E970" i="5"/>
  <c r="D970" i="5"/>
  <c r="C970" i="5"/>
  <c r="K961" i="5"/>
  <c r="J961" i="5"/>
  <c r="I961" i="5"/>
  <c r="H961" i="5"/>
  <c r="G961" i="5"/>
  <c r="F961" i="5"/>
  <c r="E961" i="5"/>
  <c r="D961" i="5"/>
  <c r="C961" i="5"/>
  <c r="K954" i="5"/>
  <c r="J954" i="5"/>
  <c r="I954" i="5"/>
  <c r="H954" i="5"/>
  <c r="G954" i="5"/>
  <c r="F954" i="5"/>
  <c r="E954" i="5"/>
  <c r="D954" i="5"/>
  <c r="C954" i="5"/>
  <c r="K951" i="5"/>
  <c r="J951" i="5"/>
  <c r="I951" i="5"/>
  <c r="H951" i="5"/>
  <c r="G951" i="5"/>
  <c r="F951" i="5"/>
  <c r="E951" i="5"/>
  <c r="D951" i="5"/>
  <c r="C951" i="5"/>
  <c r="K918" i="5"/>
  <c r="K917" i="5" s="1"/>
  <c r="J918" i="5"/>
  <c r="J917" i="5" s="1"/>
  <c r="I918" i="5"/>
  <c r="I917" i="5" s="1"/>
  <c r="H918" i="5"/>
  <c r="H917" i="5" s="1"/>
  <c r="G918" i="5"/>
  <c r="G917" i="5" s="1"/>
  <c r="F918" i="5"/>
  <c r="F917" i="5" s="1"/>
  <c r="E918" i="5"/>
  <c r="E917" i="5" s="1"/>
  <c r="D918" i="5"/>
  <c r="D917" i="5" s="1"/>
  <c r="C918" i="5"/>
  <c r="C917" i="5" s="1"/>
  <c r="K909" i="5"/>
  <c r="J909" i="5"/>
  <c r="I909" i="5"/>
  <c r="H909" i="5"/>
  <c r="G909" i="5"/>
  <c r="F909" i="5"/>
  <c r="E909" i="5"/>
  <c r="D909" i="5"/>
  <c r="C909" i="5"/>
  <c r="K903" i="5"/>
  <c r="J903" i="5"/>
  <c r="I903" i="5"/>
  <c r="H903" i="5"/>
  <c r="G903" i="5"/>
  <c r="F903" i="5"/>
  <c r="E903" i="5"/>
  <c r="D903" i="5"/>
  <c r="C903" i="5"/>
  <c r="K897" i="5"/>
  <c r="J897" i="5"/>
  <c r="I897" i="5"/>
  <c r="H897" i="5"/>
  <c r="G897" i="5"/>
  <c r="F897" i="5"/>
  <c r="E897" i="5"/>
  <c r="D897" i="5"/>
  <c r="C897" i="5"/>
  <c r="K888" i="5"/>
  <c r="J888" i="5"/>
  <c r="I888" i="5"/>
  <c r="H888" i="5"/>
  <c r="G888" i="5"/>
  <c r="F888" i="5"/>
  <c r="E888" i="5"/>
  <c r="D888" i="5"/>
  <c r="C888" i="5"/>
  <c r="K880" i="5"/>
  <c r="J880" i="5"/>
  <c r="I880" i="5"/>
  <c r="H880" i="5"/>
  <c r="G880" i="5"/>
  <c r="F880" i="5"/>
  <c r="E880" i="5"/>
  <c r="D880" i="5"/>
  <c r="C880" i="5"/>
  <c r="K871" i="5"/>
  <c r="J871" i="5"/>
  <c r="I871" i="5"/>
  <c r="H871" i="5"/>
  <c r="G871" i="5"/>
  <c r="F871" i="5"/>
  <c r="E871" i="5"/>
  <c r="D871" i="5"/>
  <c r="C871" i="5"/>
  <c r="K809" i="5"/>
  <c r="K808" i="5" s="1"/>
  <c r="J809" i="5"/>
  <c r="J808" i="5" s="1"/>
  <c r="I809" i="5"/>
  <c r="I808" i="5" s="1"/>
  <c r="H809" i="5"/>
  <c r="H808" i="5" s="1"/>
  <c r="G809" i="5"/>
  <c r="G808" i="5" s="1"/>
  <c r="F809" i="5"/>
  <c r="F808" i="5" s="1"/>
  <c r="E809" i="5"/>
  <c r="E808" i="5" s="1"/>
  <c r="D809" i="5"/>
  <c r="D808" i="5" s="1"/>
  <c r="C809" i="5"/>
  <c r="C808" i="5" s="1"/>
  <c r="K798" i="5"/>
  <c r="J798" i="5"/>
  <c r="J797" i="5" s="1"/>
  <c r="I798" i="5"/>
  <c r="H798" i="5"/>
  <c r="H797" i="5" s="1"/>
  <c r="G798" i="5"/>
  <c r="F798" i="5"/>
  <c r="E798" i="5"/>
  <c r="D798" i="5"/>
  <c r="C798" i="5"/>
  <c r="C797" i="5" s="1"/>
  <c r="K750" i="5"/>
  <c r="K743" i="5" s="1"/>
  <c r="J750" i="5"/>
  <c r="J743" i="5" s="1"/>
  <c r="I750" i="5"/>
  <c r="I743" i="5" s="1"/>
  <c r="H750" i="5"/>
  <c r="H743" i="5" s="1"/>
  <c r="G750" i="5"/>
  <c r="G743" i="5" s="1"/>
  <c r="F750" i="5"/>
  <c r="F743" i="5" s="1"/>
  <c r="E750" i="5"/>
  <c r="E743" i="5" s="1"/>
  <c r="D750" i="5"/>
  <c r="D743" i="5" s="1"/>
  <c r="C750" i="5"/>
  <c r="C743" i="5" s="1"/>
  <c r="K738" i="5"/>
  <c r="J738" i="5"/>
  <c r="I738" i="5"/>
  <c r="H738" i="5"/>
  <c r="G738" i="5"/>
  <c r="F738" i="5"/>
  <c r="E738" i="5"/>
  <c r="D738" i="5"/>
  <c r="C738" i="5"/>
  <c r="K730" i="5"/>
  <c r="J730" i="5"/>
  <c r="I730" i="5"/>
  <c r="H730" i="5"/>
  <c r="G730" i="5"/>
  <c r="F730" i="5"/>
  <c r="E730" i="5"/>
  <c r="D730" i="5"/>
  <c r="C730" i="5"/>
  <c r="K723" i="5"/>
  <c r="J723" i="5"/>
  <c r="I723" i="5"/>
  <c r="H723" i="5"/>
  <c r="G723" i="5"/>
  <c r="F723" i="5"/>
  <c r="E723" i="5"/>
  <c r="D723" i="5"/>
  <c r="C723" i="5"/>
  <c r="K720" i="5"/>
  <c r="J720" i="5"/>
  <c r="I720" i="5"/>
  <c r="H720" i="5"/>
  <c r="G720" i="5"/>
  <c r="F720" i="5"/>
  <c r="E720" i="5"/>
  <c r="D720" i="5"/>
  <c r="C720" i="5"/>
  <c r="K711" i="5"/>
  <c r="J711" i="5"/>
  <c r="I711" i="5"/>
  <c r="H711" i="5"/>
  <c r="G711" i="5"/>
  <c r="F711" i="5"/>
  <c r="E711" i="5"/>
  <c r="D711" i="5"/>
  <c r="C711" i="5"/>
  <c r="K704" i="5"/>
  <c r="J704" i="5"/>
  <c r="I704" i="5"/>
  <c r="H704" i="5"/>
  <c r="G704" i="5"/>
  <c r="F704" i="5"/>
  <c r="E704" i="5"/>
  <c r="D704" i="5"/>
  <c r="C704" i="5"/>
  <c r="K651" i="5"/>
  <c r="K650" i="5" s="1"/>
  <c r="J651" i="5"/>
  <c r="J650" i="5" s="1"/>
  <c r="I651" i="5"/>
  <c r="I650" i="5" s="1"/>
  <c r="H651" i="5"/>
  <c r="H650" i="5" s="1"/>
  <c r="G651" i="5"/>
  <c r="G650" i="5" s="1"/>
  <c r="F651" i="5"/>
  <c r="F650" i="5" s="1"/>
  <c r="E651" i="5"/>
  <c r="E650" i="5" s="1"/>
  <c r="D651" i="5"/>
  <c r="D650" i="5" s="1"/>
  <c r="C651" i="5"/>
  <c r="C650" i="5" s="1"/>
  <c r="K632" i="5"/>
  <c r="J632" i="5"/>
  <c r="I632" i="5"/>
  <c r="H632" i="5"/>
  <c r="G632" i="5"/>
  <c r="F632" i="5"/>
  <c r="E632" i="5"/>
  <c r="D632" i="5"/>
  <c r="C632" i="5"/>
  <c r="K629" i="5"/>
  <c r="J629" i="5"/>
  <c r="I629" i="5"/>
  <c r="H629" i="5"/>
  <c r="G629" i="5"/>
  <c r="F629" i="5"/>
  <c r="E629" i="5"/>
  <c r="D629" i="5"/>
  <c r="C629" i="5"/>
  <c r="K627" i="5"/>
  <c r="J627" i="5"/>
  <c r="I627" i="5"/>
  <c r="H627" i="5"/>
  <c r="G627" i="5"/>
  <c r="F627" i="5"/>
  <c r="E627" i="5"/>
  <c r="D627" i="5"/>
  <c r="C627" i="5"/>
  <c r="K625" i="5"/>
  <c r="J625" i="5"/>
  <c r="I625" i="5"/>
  <c r="H625" i="5"/>
  <c r="G625" i="5"/>
  <c r="F625" i="5"/>
  <c r="E625" i="5"/>
  <c r="D625" i="5"/>
  <c r="C625" i="5"/>
  <c r="K623" i="5"/>
  <c r="J623" i="5"/>
  <c r="I623" i="5"/>
  <c r="H623" i="5"/>
  <c r="G623" i="5"/>
  <c r="F623" i="5"/>
  <c r="E623" i="5"/>
  <c r="D623" i="5"/>
  <c r="C623" i="5"/>
  <c r="K621" i="5"/>
  <c r="J621" i="5"/>
  <c r="I621" i="5"/>
  <c r="H621" i="5"/>
  <c r="G621" i="5"/>
  <c r="F621" i="5"/>
  <c r="E621" i="5"/>
  <c r="D621" i="5"/>
  <c r="C621" i="5"/>
  <c r="K619" i="5"/>
  <c r="J619" i="5"/>
  <c r="I619" i="5"/>
  <c r="H619" i="5"/>
  <c r="G619" i="5"/>
  <c r="F619" i="5"/>
  <c r="E619" i="5"/>
  <c r="D619" i="5"/>
  <c r="C619" i="5"/>
  <c r="K612" i="5"/>
  <c r="J612" i="5"/>
  <c r="I612" i="5"/>
  <c r="H612" i="5"/>
  <c r="G612" i="5"/>
  <c r="F612" i="5"/>
  <c r="E612" i="5"/>
  <c r="D612" i="5"/>
  <c r="C612" i="5"/>
  <c r="K600" i="5"/>
  <c r="J600" i="5"/>
  <c r="I600" i="5"/>
  <c r="H600" i="5"/>
  <c r="G600" i="5"/>
  <c r="F600" i="5"/>
  <c r="E600" i="5"/>
  <c r="D600" i="5"/>
  <c r="C600" i="5"/>
  <c r="K563" i="5"/>
  <c r="J563" i="5"/>
  <c r="I563" i="5"/>
  <c r="H563" i="5"/>
  <c r="G563" i="5"/>
  <c r="F563" i="5"/>
  <c r="E563" i="5"/>
  <c r="D563" i="5"/>
  <c r="C563" i="5"/>
  <c r="K551" i="5"/>
  <c r="J551" i="5"/>
  <c r="I551" i="5"/>
  <c r="H551" i="5"/>
  <c r="G551" i="5"/>
  <c r="F551" i="5"/>
  <c r="E551" i="5"/>
  <c r="D551" i="5"/>
  <c r="D550" i="5" s="1"/>
  <c r="D549" i="5" s="1"/>
  <c r="C551" i="5"/>
  <c r="K539" i="5"/>
  <c r="K538" i="5" s="1"/>
  <c r="K537" i="5" s="1"/>
  <c r="K536" i="5" s="1"/>
  <c r="K535" i="5" s="1"/>
  <c r="J539" i="5"/>
  <c r="J538" i="5" s="1"/>
  <c r="J537" i="5" s="1"/>
  <c r="J536" i="5" s="1"/>
  <c r="J535" i="5" s="1"/>
  <c r="I539" i="5"/>
  <c r="I538" i="5" s="1"/>
  <c r="I537" i="5" s="1"/>
  <c r="I536" i="5" s="1"/>
  <c r="I535" i="5" s="1"/>
  <c r="H539" i="5"/>
  <c r="H538" i="5" s="1"/>
  <c r="H537" i="5" s="1"/>
  <c r="H536" i="5" s="1"/>
  <c r="H535" i="5" s="1"/>
  <c r="G539" i="5"/>
  <c r="G538" i="5" s="1"/>
  <c r="G537" i="5" s="1"/>
  <c r="G536" i="5" s="1"/>
  <c r="G535" i="5" s="1"/>
  <c r="F539" i="5"/>
  <c r="F538" i="5" s="1"/>
  <c r="F537" i="5" s="1"/>
  <c r="F536" i="5" s="1"/>
  <c r="F535" i="5" s="1"/>
  <c r="E539" i="5"/>
  <c r="E538" i="5" s="1"/>
  <c r="E537" i="5" s="1"/>
  <c r="E536" i="5" s="1"/>
  <c r="E535" i="5" s="1"/>
  <c r="D539" i="5"/>
  <c r="D538" i="5" s="1"/>
  <c r="D537" i="5" s="1"/>
  <c r="D536" i="5" s="1"/>
  <c r="D535" i="5" s="1"/>
  <c r="C539" i="5"/>
  <c r="C538" i="5" s="1"/>
  <c r="C537" i="5" s="1"/>
  <c r="C536" i="5" s="1"/>
  <c r="C535" i="5" s="1"/>
  <c r="K457" i="5"/>
  <c r="K456" i="5" s="1"/>
  <c r="K455" i="5" s="1"/>
  <c r="K454" i="5" s="1"/>
  <c r="K453" i="5" s="1"/>
  <c r="J457" i="5"/>
  <c r="J456" i="5" s="1"/>
  <c r="J455" i="5" s="1"/>
  <c r="J454" i="5" s="1"/>
  <c r="J453" i="5" s="1"/>
  <c r="J423" i="5" s="1"/>
  <c r="I457" i="5"/>
  <c r="I456" i="5" s="1"/>
  <c r="I455" i="5" s="1"/>
  <c r="I454" i="5" s="1"/>
  <c r="I453" i="5" s="1"/>
  <c r="H457" i="5"/>
  <c r="H456" i="5" s="1"/>
  <c r="H455" i="5" s="1"/>
  <c r="H454" i="5" s="1"/>
  <c r="H453" i="5" s="1"/>
  <c r="G457" i="5"/>
  <c r="G456" i="5" s="1"/>
  <c r="G455" i="5" s="1"/>
  <c r="G454" i="5" s="1"/>
  <c r="G453" i="5" s="1"/>
  <c r="F457" i="5"/>
  <c r="F456" i="5" s="1"/>
  <c r="F455" i="5" s="1"/>
  <c r="F454" i="5" s="1"/>
  <c r="F453" i="5" s="1"/>
  <c r="E457" i="5"/>
  <c r="E456" i="5" s="1"/>
  <c r="E455" i="5" s="1"/>
  <c r="E454" i="5" s="1"/>
  <c r="E453" i="5" s="1"/>
  <c r="D457" i="5"/>
  <c r="D456" i="5" s="1"/>
  <c r="D455" i="5" s="1"/>
  <c r="D454" i="5" s="1"/>
  <c r="D453" i="5" s="1"/>
  <c r="C457" i="5"/>
  <c r="K383" i="5"/>
  <c r="J383" i="5"/>
  <c r="I383" i="5"/>
  <c r="H383" i="5"/>
  <c r="G383" i="5"/>
  <c r="F383" i="5"/>
  <c r="E383" i="5"/>
  <c r="D383" i="5"/>
  <c r="C383" i="5"/>
  <c r="K376" i="5"/>
  <c r="J376" i="5"/>
  <c r="I376" i="5"/>
  <c r="H376" i="5"/>
  <c r="G376" i="5"/>
  <c r="F376" i="5"/>
  <c r="E376" i="5"/>
  <c r="D376" i="5"/>
  <c r="C376" i="5"/>
  <c r="K370" i="5"/>
  <c r="J370" i="5"/>
  <c r="I370" i="5"/>
  <c r="H370" i="5"/>
  <c r="G370" i="5"/>
  <c r="F370" i="5"/>
  <c r="E370" i="5"/>
  <c r="D370" i="5"/>
  <c r="C370" i="5"/>
  <c r="K363" i="5"/>
  <c r="J363" i="5"/>
  <c r="I363" i="5"/>
  <c r="H363" i="5"/>
  <c r="G363" i="5"/>
  <c r="F363" i="5"/>
  <c r="E363" i="5"/>
  <c r="D363" i="5"/>
  <c r="C363" i="5"/>
  <c r="K357" i="5"/>
  <c r="J357" i="5"/>
  <c r="I357" i="5"/>
  <c r="H357" i="5"/>
  <c r="G357" i="5"/>
  <c r="F357" i="5"/>
  <c r="E357" i="5"/>
  <c r="D357" i="5"/>
  <c r="C357" i="5"/>
  <c r="K350" i="5"/>
  <c r="J350" i="5"/>
  <c r="I350" i="5"/>
  <c r="H350" i="5"/>
  <c r="G350" i="5"/>
  <c r="F350" i="5"/>
  <c r="E350" i="5"/>
  <c r="D350" i="5"/>
  <c r="C350" i="5"/>
  <c r="K340" i="5"/>
  <c r="J340" i="5"/>
  <c r="I340" i="5"/>
  <c r="H340" i="5"/>
  <c r="G340" i="5"/>
  <c r="F340" i="5"/>
  <c r="E340" i="5"/>
  <c r="D340" i="5"/>
  <c r="C340" i="5"/>
  <c r="K335" i="5"/>
  <c r="J335" i="5"/>
  <c r="I335" i="5"/>
  <c r="H335" i="5"/>
  <c r="G335" i="5"/>
  <c r="F335" i="5"/>
  <c r="E335" i="5"/>
  <c r="D335" i="5"/>
  <c r="C335" i="5"/>
  <c r="K328" i="5"/>
  <c r="J328" i="5"/>
  <c r="I328" i="5"/>
  <c r="H328" i="5"/>
  <c r="G328" i="5"/>
  <c r="F328" i="5"/>
  <c r="E328" i="5"/>
  <c r="D328" i="5"/>
  <c r="C328" i="5"/>
  <c r="K319" i="5"/>
  <c r="J319" i="5"/>
  <c r="I319" i="5"/>
  <c r="H319" i="5"/>
  <c r="G319" i="5"/>
  <c r="F319" i="5"/>
  <c r="E319" i="5"/>
  <c r="D319" i="5"/>
  <c r="C319" i="5"/>
  <c r="K314" i="5"/>
  <c r="J314" i="5"/>
  <c r="I314" i="5"/>
  <c r="H314" i="5"/>
  <c r="G314" i="5"/>
  <c r="F314" i="5"/>
  <c r="E314" i="5"/>
  <c r="D314" i="5"/>
  <c r="C314" i="5"/>
  <c r="K311" i="5"/>
  <c r="J311" i="5"/>
  <c r="I311" i="5"/>
  <c r="H311" i="5"/>
  <c r="G311" i="5"/>
  <c r="F311" i="5"/>
  <c r="E311" i="5"/>
  <c r="D311" i="5"/>
  <c r="C311" i="5"/>
  <c r="K306" i="5"/>
  <c r="J306" i="5"/>
  <c r="I306" i="5"/>
  <c r="H306" i="5"/>
  <c r="G306" i="5"/>
  <c r="F306" i="5"/>
  <c r="E306" i="5"/>
  <c r="D306" i="5"/>
  <c r="C306" i="5"/>
  <c r="K300" i="5"/>
  <c r="J300" i="5"/>
  <c r="I300" i="5"/>
  <c r="H300" i="5"/>
  <c r="G300" i="5"/>
  <c r="F300" i="5"/>
  <c r="E300" i="5"/>
  <c r="D300" i="5"/>
  <c r="C300" i="5"/>
  <c r="K297" i="5"/>
  <c r="J297" i="5"/>
  <c r="I297" i="5"/>
  <c r="H297" i="5"/>
  <c r="G297" i="5"/>
  <c r="F297" i="5"/>
  <c r="E297" i="5"/>
  <c r="D297" i="5"/>
  <c r="C297" i="5"/>
  <c r="K288" i="5"/>
  <c r="J288" i="5"/>
  <c r="I288" i="5"/>
  <c r="H288" i="5"/>
  <c r="G288" i="5"/>
  <c r="F288" i="5"/>
  <c r="E288" i="5"/>
  <c r="D288" i="5"/>
  <c r="C288" i="5"/>
  <c r="K285" i="5"/>
  <c r="K284" i="5" s="1"/>
  <c r="J285" i="5"/>
  <c r="J284" i="5" s="1"/>
  <c r="I285" i="5"/>
  <c r="I284" i="5" s="1"/>
  <c r="H285" i="5"/>
  <c r="H284" i="5" s="1"/>
  <c r="G285" i="5"/>
  <c r="G284" i="5" s="1"/>
  <c r="F285" i="5"/>
  <c r="F284" i="5" s="1"/>
  <c r="E285" i="5"/>
  <c r="E284" i="5" s="1"/>
  <c r="D285" i="5"/>
  <c r="C285" i="5"/>
  <c r="C284" i="5" s="1"/>
  <c r="K276" i="5"/>
  <c r="J276" i="5"/>
  <c r="I276" i="5"/>
  <c r="H276" i="5"/>
  <c r="G276" i="5"/>
  <c r="F276" i="5"/>
  <c r="E276" i="5"/>
  <c r="D276" i="5"/>
  <c r="C276" i="5"/>
  <c r="K271" i="5"/>
  <c r="J271" i="5"/>
  <c r="I271" i="5"/>
  <c r="H271" i="5"/>
  <c r="G271" i="5"/>
  <c r="F271" i="5"/>
  <c r="E271" i="5"/>
  <c r="D271" i="5"/>
  <c r="C271" i="5"/>
  <c r="K262" i="5"/>
  <c r="J262" i="5"/>
  <c r="I262" i="5"/>
  <c r="H262" i="5"/>
  <c r="G262" i="5"/>
  <c r="F262" i="5"/>
  <c r="E262" i="5"/>
  <c r="D262" i="5"/>
  <c r="C262" i="5"/>
  <c r="K255" i="5"/>
  <c r="J255" i="5"/>
  <c r="I255" i="5"/>
  <c r="H255" i="5"/>
  <c r="G255" i="5"/>
  <c r="F255" i="5"/>
  <c r="E255" i="5"/>
  <c r="D255" i="5"/>
  <c r="C255" i="5"/>
  <c r="K252" i="5"/>
  <c r="J252" i="5"/>
  <c r="I252" i="5"/>
  <c r="H252" i="5"/>
  <c r="G252" i="5"/>
  <c r="F252" i="5"/>
  <c r="E252" i="5"/>
  <c r="D252" i="5"/>
  <c r="C252" i="5"/>
  <c r="K242" i="5"/>
  <c r="J242" i="5"/>
  <c r="I242" i="5"/>
  <c r="H242" i="5"/>
  <c r="G242" i="5"/>
  <c r="F242" i="5"/>
  <c r="E242" i="5"/>
  <c r="D242" i="5"/>
  <c r="C242" i="5"/>
  <c r="K235" i="5"/>
  <c r="J235" i="5"/>
  <c r="I235" i="5"/>
  <c r="H235" i="5"/>
  <c r="G235" i="5"/>
  <c r="F235" i="5"/>
  <c r="E235" i="5"/>
  <c r="D235" i="5"/>
  <c r="C235" i="5"/>
  <c r="K230" i="5"/>
  <c r="J230" i="5"/>
  <c r="I230" i="5"/>
  <c r="H230" i="5"/>
  <c r="G230" i="5"/>
  <c r="F230" i="5"/>
  <c r="E230" i="5"/>
  <c r="D230" i="5"/>
  <c r="C230" i="5"/>
  <c r="K223" i="5"/>
  <c r="J223" i="5"/>
  <c r="I223" i="5"/>
  <c r="H223" i="5"/>
  <c r="G223" i="5"/>
  <c r="F223" i="5"/>
  <c r="E223" i="5"/>
  <c r="D223" i="5"/>
  <c r="C223" i="5"/>
  <c r="K217" i="5"/>
  <c r="J217" i="5"/>
  <c r="I217" i="5"/>
  <c r="H217" i="5"/>
  <c r="G217" i="5"/>
  <c r="F217" i="5"/>
  <c r="E217" i="5"/>
  <c r="D217" i="5"/>
  <c r="C217" i="5"/>
  <c r="K212" i="5"/>
  <c r="J212" i="5"/>
  <c r="I212" i="5"/>
  <c r="H212" i="5"/>
  <c r="G212" i="5"/>
  <c r="F212" i="5"/>
  <c r="E212" i="5"/>
  <c r="D212" i="5"/>
  <c r="C212" i="5"/>
  <c r="K204" i="5"/>
  <c r="J204" i="5"/>
  <c r="I204" i="5"/>
  <c r="H204" i="5"/>
  <c r="G204" i="5"/>
  <c r="F204" i="5"/>
  <c r="E204" i="5"/>
  <c r="D204" i="5"/>
  <c r="C204" i="5"/>
  <c r="K198" i="5"/>
  <c r="J198" i="5"/>
  <c r="I198" i="5"/>
  <c r="H198" i="5"/>
  <c r="G198" i="5"/>
  <c r="F198" i="5"/>
  <c r="E198" i="5"/>
  <c r="D198" i="5"/>
  <c r="C198" i="5"/>
  <c r="K192" i="5"/>
  <c r="J192" i="5"/>
  <c r="I192" i="5"/>
  <c r="H192" i="5"/>
  <c r="G192" i="5"/>
  <c r="F192" i="5"/>
  <c r="E192" i="5"/>
  <c r="D192" i="5"/>
  <c r="C192" i="5"/>
  <c r="K183" i="5"/>
  <c r="J183" i="5"/>
  <c r="I183" i="5"/>
  <c r="H183" i="5"/>
  <c r="G183" i="5"/>
  <c r="F183" i="5"/>
  <c r="E183" i="5"/>
  <c r="D183" i="5"/>
  <c r="C183" i="5"/>
  <c r="K176" i="5"/>
  <c r="J176" i="5"/>
  <c r="I176" i="5"/>
  <c r="H176" i="5"/>
  <c r="G176" i="5"/>
  <c r="F176" i="5"/>
  <c r="E176" i="5"/>
  <c r="D176" i="5"/>
  <c r="C176" i="5"/>
  <c r="K167" i="5"/>
  <c r="J167" i="5"/>
  <c r="I167" i="5"/>
  <c r="H167" i="5"/>
  <c r="G167" i="5"/>
  <c r="F167" i="5"/>
  <c r="E167" i="5"/>
  <c r="D167" i="5"/>
  <c r="C167" i="5"/>
  <c r="K158" i="5"/>
  <c r="J158" i="5"/>
  <c r="I158" i="5"/>
  <c r="H158" i="5"/>
  <c r="G158" i="5"/>
  <c r="F158" i="5"/>
  <c r="E158" i="5"/>
  <c r="D158" i="5"/>
  <c r="C158" i="5"/>
  <c r="K147" i="5"/>
  <c r="J147" i="5"/>
  <c r="I147" i="5"/>
  <c r="H147" i="5"/>
  <c r="G147" i="5"/>
  <c r="F147" i="5"/>
  <c r="E147" i="5"/>
  <c r="D147" i="5"/>
  <c r="C147" i="5"/>
  <c r="K143" i="5"/>
  <c r="J143" i="5"/>
  <c r="I143" i="5"/>
  <c r="H143" i="5"/>
  <c r="G143" i="5"/>
  <c r="F143" i="5"/>
  <c r="E143" i="5"/>
  <c r="D143" i="5"/>
  <c r="C143" i="5"/>
  <c r="K135" i="5"/>
  <c r="J135" i="5"/>
  <c r="I135" i="5"/>
  <c r="H135" i="5"/>
  <c r="G135" i="5"/>
  <c r="F135" i="5"/>
  <c r="E135" i="5"/>
  <c r="D135" i="5"/>
  <c r="C135" i="5"/>
  <c r="K130" i="5"/>
  <c r="J130" i="5"/>
  <c r="I130" i="5"/>
  <c r="H130" i="5"/>
  <c r="G130" i="5"/>
  <c r="F130" i="5"/>
  <c r="E130" i="5"/>
  <c r="D130" i="5"/>
  <c r="C130" i="5"/>
  <c r="K127" i="5"/>
  <c r="J127" i="5"/>
  <c r="I127" i="5"/>
  <c r="H127" i="5"/>
  <c r="G127" i="5"/>
  <c r="F127" i="5"/>
  <c r="E127" i="5"/>
  <c r="D127" i="5"/>
  <c r="C127" i="5"/>
  <c r="K121" i="5"/>
  <c r="J121" i="5"/>
  <c r="I121" i="5"/>
  <c r="H121" i="5"/>
  <c r="G121" i="5"/>
  <c r="F121" i="5"/>
  <c r="E121" i="5"/>
  <c r="D121" i="5"/>
  <c r="C121" i="5"/>
  <c r="K111" i="5"/>
  <c r="J111" i="5"/>
  <c r="I111" i="5"/>
  <c r="H111" i="5"/>
  <c r="G111" i="5"/>
  <c r="F111" i="5"/>
  <c r="E111" i="5"/>
  <c r="D111" i="5"/>
  <c r="C111" i="5"/>
  <c r="K101" i="5"/>
  <c r="J101" i="5"/>
  <c r="I101" i="5"/>
  <c r="H101" i="5"/>
  <c r="G101" i="5"/>
  <c r="F101" i="5"/>
  <c r="E101" i="5"/>
  <c r="D101" i="5"/>
  <c r="C101" i="5"/>
  <c r="K95" i="5"/>
  <c r="J95" i="5"/>
  <c r="I95" i="5"/>
  <c r="H95" i="5"/>
  <c r="G95" i="5"/>
  <c r="F95" i="5"/>
  <c r="E95" i="5"/>
  <c r="D95" i="5"/>
  <c r="C95" i="5"/>
  <c r="K92" i="5"/>
  <c r="J92" i="5"/>
  <c r="I92" i="5"/>
  <c r="H92" i="5"/>
  <c r="G92" i="5"/>
  <c r="F92" i="5"/>
  <c r="F91" i="5" s="1"/>
  <c r="E92" i="5"/>
  <c r="D92" i="5"/>
  <c r="C92" i="5"/>
  <c r="K83" i="5"/>
  <c r="J83" i="5"/>
  <c r="I83" i="5"/>
  <c r="H83" i="5"/>
  <c r="G83" i="5"/>
  <c r="F83" i="5"/>
  <c r="E83" i="5"/>
  <c r="D83" i="5"/>
  <c r="C83" i="5"/>
  <c r="K73" i="5"/>
  <c r="J73" i="5"/>
  <c r="I73" i="5"/>
  <c r="H73" i="5"/>
  <c r="G73" i="5"/>
  <c r="F73" i="5"/>
  <c r="E73" i="5"/>
  <c r="D73" i="5"/>
  <c r="C73" i="5"/>
  <c r="K68" i="5"/>
  <c r="J68" i="5"/>
  <c r="I68" i="5"/>
  <c r="H68" i="5"/>
  <c r="G68" i="5"/>
  <c r="F68" i="5"/>
  <c r="E68" i="5"/>
  <c r="D68" i="5"/>
  <c r="C68" i="5"/>
  <c r="K63" i="5"/>
  <c r="J63" i="5"/>
  <c r="I63" i="5"/>
  <c r="H63" i="5"/>
  <c r="G63" i="5"/>
  <c r="F63" i="5"/>
  <c r="E63" i="5"/>
  <c r="D63" i="5"/>
  <c r="C63" i="5"/>
  <c r="K29" i="5"/>
  <c r="J29" i="5"/>
  <c r="I29" i="5"/>
  <c r="H29" i="5"/>
  <c r="G29" i="5"/>
  <c r="F29" i="5"/>
  <c r="E29" i="5"/>
  <c r="D29" i="5"/>
  <c r="C29" i="5"/>
  <c r="C1517" i="17" l="1"/>
  <c r="C1516" i="17" s="1"/>
  <c r="E1518" i="17"/>
  <c r="C1031" i="17"/>
  <c r="C987" i="17" s="1"/>
  <c r="C1088" i="18"/>
  <c r="C987" i="18" s="1"/>
  <c r="C795" i="18" s="1"/>
  <c r="C796" i="18"/>
  <c r="C1369" i="18"/>
  <c r="C1368" i="18" s="1"/>
  <c r="C547" i="18" s="1"/>
  <c r="C1369" i="17"/>
  <c r="C109" i="17"/>
  <c r="C60" i="17" s="1"/>
  <c r="C5" i="17" s="1"/>
  <c r="C4" i="17" s="1"/>
  <c r="C3" i="17" s="1"/>
  <c r="C1413" i="17"/>
  <c r="C1412" i="17" s="1"/>
  <c r="C796" i="17"/>
  <c r="C548" i="17"/>
  <c r="C598" i="16"/>
  <c r="C548" i="16" s="1"/>
  <c r="C1413" i="16"/>
  <c r="C1412" i="16" s="1"/>
  <c r="C987" i="16"/>
  <c r="C795" i="16" s="1"/>
  <c r="C647" i="16" s="1"/>
  <c r="C1369" i="16"/>
  <c r="C109" i="16"/>
  <c r="C60" i="16" s="1"/>
  <c r="C5" i="16" s="1"/>
  <c r="C4" i="16" s="1"/>
  <c r="C3" i="16" s="1"/>
  <c r="C987" i="15"/>
  <c r="C795" i="15" s="1"/>
  <c r="C647" i="15" s="1"/>
  <c r="C1368" i="15"/>
  <c r="C987" i="14"/>
  <c r="C795" i="14" s="1"/>
  <c r="C647" i="14" s="1"/>
  <c r="C547" i="14" s="1"/>
  <c r="C987" i="13"/>
  <c r="C796" i="13"/>
  <c r="C1368" i="13"/>
  <c r="C547" i="13" s="1"/>
  <c r="D1088" i="12"/>
  <c r="C548" i="12"/>
  <c r="O598" i="12"/>
  <c r="O597" i="12" s="1"/>
  <c r="O583" i="12" s="1"/>
  <c r="O582" i="12" s="1"/>
  <c r="O549" i="12" s="1"/>
  <c r="O548" i="12" s="1"/>
  <c r="M1031" i="12"/>
  <c r="I548" i="12"/>
  <c r="M598" i="12"/>
  <c r="F1031" i="12"/>
  <c r="F1088" i="12"/>
  <c r="U1088" i="12"/>
  <c r="H1088" i="12"/>
  <c r="H987" i="12" s="1"/>
  <c r="C1088" i="12"/>
  <c r="S1031" i="12"/>
  <c r="P598" i="12"/>
  <c r="P548" i="12" s="1"/>
  <c r="M548" i="12"/>
  <c r="H598" i="12"/>
  <c r="H548" i="12" s="1"/>
  <c r="Q1088" i="12"/>
  <c r="T1031" i="12"/>
  <c r="U598" i="12"/>
  <c r="U548" i="12" s="1"/>
  <c r="P1031" i="12"/>
  <c r="P796" i="12"/>
  <c r="O1031" i="12"/>
  <c r="O987" i="12" s="1"/>
  <c r="Q598" i="12"/>
  <c r="Q796" i="12"/>
  <c r="E548" i="12"/>
  <c r="C61" i="12"/>
  <c r="K1031" i="12"/>
  <c r="F548" i="12"/>
  <c r="R1088" i="12"/>
  <c r="R987" i="12" s="1"/>
  <c r="M1088" i="12"/>
  <c r="M987" i="12" s="1"/>
  <c r="T796" i="12"/>
  <c r="P61" i="12"/>
  <c r="S598" i="12"/>
  <c r="S548" i="12" s="1"/>
  <c r="G1031" i="12"/>
  <c r="C1031" i="12"/>
  <c r="C987" i="12" s="1"/>
  <c r="I1088" i="12"/>
  <c r="I987" i="12" s="1"/>
  <c r="L1031" i="12"/>
  <c r="L987" i="12" s="1"/>
  <c r="S796" i="12"/>
  <c r="G1088" i="12"/>
  <c r="N796" i="12"/>
  <c r="P1088" i="12"/>
  <c r="E796" i="12"/>
  <c r="P109" i="12"/>
  <c r="Q1031" i="12"/>
  <c r="D1031" i="12"/>
  <c r="U796" i="12"/>
  <c r="H796" i="12"/>
  <c r="I796" i="12"/>
  <c r="L796" i="12"/>
  <c r="N598" i="12"/>
  <c r="N548" i="12" s="1"/>
  <c r="D598" i="12"/>
  <c r="D548" i="12" s="1"/>
  <c r="J548" i="12"/>
  <c r="M796" i="12"/>
  <c r="Q548" i="12"/>
  <c r="R796" i="12"/>
  <c r="T598" i="12"/>
  <c r="T548" i="12" s="1"/>
  <c r="K1088" i="12"/>
  <c r="E987" i="12"/>
  <c r="G796" i="12"/>
  <c r="S1088" i="12"/>
  <c r="T1088" i="12"/>
  <c r="J1031" i="12"/>
  <c r="F796" i="12"/>
  <c r="D796" i="12"/>
  <c r="J1088" i="12"/>
  <c r="O649" i="12"/>
  <c r="O648" i="12" s="1"/>
  <c r="L598" i="12"/>
  <c r="L548" i="12" s="1"/>
  <c r="K796" i="12"/>
  <c r="J796" i="12"/>
  <c r="O796" i="12"/>
  <c r="U1031" i="12"/>
  <c r="C796" i="12"/>
  <c r="N987" i="12"/>
  <c r="K598" i="12"/>
  <c r="K548" i="12" s="1"/>
  <c r="C109" i="12"/>
  <c r="M1088" i="11"/>
  <c r="E1088" i="11"/>
  <c r="E987" i="11" s="1"/>
  <c r="J796" i="11"/>
  <c r="M548" i="11"/>
  <c r="H1088" i="11"/>
  <c r="I1088" i="11"/>
  <c r="N61" i="11"/>
  <c r="F598" i="11"/>
  <c r="F548" i="11" s="1"/>
  <c r="L598" i="11"/>
  <c r="L548" i="11" s="1"/>
  <c r="C1031" i="11"/>
  <c r="C987" i="11" s="1"/>
  <c r="F1088" i="11"/>
  <c r="J1088" i="11"/>
  <c r="G1088" i="11"/>
  <c r="L61" i="11"/>
  <c r="J598" i="11"/>
  <c r="J548" i="11" s="1"/>
  <c r="M796" i="11"/>
  <c r="H1031" i="11"/>
  <c r="J1031" i="11"/>
  <c r="N1088" i="11"/>
  <c r="I548" i="11"/>
  <c r="G1031" i="11"/>
  <c r="G987" i="11" s="1"/>
  <c r="J61" i="11"/>
  <c r="D1088" i="11"/>
  <c r="D987" i="11" s="1"/>
  <c r="E61" i="11"/>
  <c r="N796" i="11"/>
  <c r="O1088" i="11"/>
  <c r="O987" i="11" s="1"/>
  <c r="O598" i="11"/>
  <c r="O548" i="11" s="1"/>
  <c r="D61" i="11"/>
  <c r="N1031" i="11"/>
  <c r="F61" i="11"/>
  <c r="L1031" i="11"/>
  <c r="L987" i="11" s="1"/>
  <c r="H548" i="11"/>
  <c r="E598" i="11"/>
  <c r="E548" i="11" s="1"/>
  <c r="C598" i="11"/>
  <c r="C548" i="11" s="1"/>
  <c r="D598" i="11"/>
  <c r="D548" i="11" s="1"/>
  <c r="I1031" i="11"/>
  <c r="G796" i="11"/>
  <c r="L796" i="11"/>
  <c r="H61" i="11"/>
  <c r="K61" i="11"/>
  <c r="N548" i="11"/>
  <c r="D109" i="11"/>
  <c r="C796" i="11"/>
  <c r="I61" i="11"/>
  <c r="O109" i="11"/>
  <c r="F1031" i="11"/>
  <c r="O61" i="11"/>
  <c r="G61" i="11"/>
  <c r="I796" i="11"/>
  <c r="F796" i="11"/>
  <c r="H796" i="11"/>
  <c r="G109" i="11"/>
  <c r="I109" i="11"/>
  <c r="N109" i="11"/>
  <c r="N60" i="11" s="1"/>
  <c r="N5" i="11" s="1"/>
  <c r="N4" i="11" s="1"/>
  <c r="N3" i="11" s="1"/>
  <c r="E796" i="11"/>
  <c r="G598" i="11"/>
  <c r="G548" i="11" s="1"/>
  <c r="L109" i="11"/>
  <c r="O796" i="11"/>
  <c r="F109" i="11"/>
  <c r="F60" i="11" s="1"/>
  <c r="F5" i="11" s="1"/>
  <c r="F4" i="11" s="1"/>
  <c r="F3" i="11" s="1"/>
  <c r="K109" i="11"/>
  <c r="J109" i="11"/>
  <c r="D796" i="11"/>
  <c r="H987" i="11"/>
  <c r="K796" i="11"/>
  <c r="E109" i="11"/>
  <c r="E60" i="11" s="1"/>
  <c r="E5" i="11" s="1"/>
  <c r="E4" i="11" s="1"/>
  <c r="E3" i="11" s="1"/>
  <c r="H109" i="11"/>
  <c r="C109" i="11"/>
  <c r="C61" i="11"/>
  <c r="M987" i="11"/>
  <c r="K1031" i="11"/>
  <c r="K987" i="11" s="1"/>
  <c r="K598" i="11"/>
  <c r="K548" i="11" s="1"/>
  <c r="F1088" i="10"/>
  <c r="C1088" i="10"/>
  <c r="H1031" i="10"/>
  <c r="H987" i="10" s="1"/>
  <c r="E598" i="10"/>
  <c r="E548" i="10" s="1"/>
  <c r="H598" i="10"/>
  <c r="H548" i="10" s="1"/>
  <c r="G1088" i="10"/>
  <c r="G987" i="10" s="1"/>
  <c r="C796" i="10"/>
  <c r="F1031" i="10"/>
  <c r="F987" i="10" s="1"/>
  <c r="H796" i="10"/>
  <c r="C598" i="10"/>
  <c r="C548" i="10" s="1"/>
  <c r="D987" i="10"/>
  <c r="D548" i="10"/>
  <c r="C1031" i="10"/>
  <c r="C987" i="10" s="1"/>
  <c r="G598" i="10"/>
  <c r="G548" i="10" s="1"/>
  <c r="E109" i="10"/>
  <c r="E60" i="10" s="1"/>
  <c r="E5" i="10" s="1"/>
  <c r="E4" i="10" s="1"/>
  <c r="E3" i="10" s="1"/>
  <c r="D61" i="10"/>
  <c r="G109" i="10"/>
  <c r="F109" i="10"/>
  <c r="F60" i="10" s="1"/>
  <c r="F5" i="10" s="1"/>
  <c r="F4" i="10" s="1"/>
  <c r="F3" i="10" s="1"/>
  <c r="E987" i="10"/>
  <c r="G60" i="10"/>
  <c r="G5" i="10" s="1"/>
  <c r="G4" i="10" s="1"/>
  <c r="G3" i="10" s="1"/>
  <c r="D109" i="10"/>
  <c r="G796" i="10"/>
  <c r="C109" i="10"/>
  <c r="H109" i="10"/>
  <c r="C60" i="10"/>
  <c r="C5" i="10" s="1"/>
  <c r="C4" i="10" s="1"/>
  <c r="C3" i="10" s="1"/>
  <c r="H61" i="10"/>
  <c r="D796" i="10"/>
  <c r="E796" i="10"/>
  <c r="F796" i="10"/>
  <c r="D1088" i="8"/>
  <c r="D987" i="8" s="1"/>
  <c r="F1031" i="8"/>
  <c r="F987" i="8" s="1"/>
  <c r="F795" i="8" s="1"/>
  <c r="F647" i="8" s="1"/>
  <c r="F547" i="8" s="1"/>
  <c r="C598" i="8"/>
  <c r="C548" i="8" s="1"/>
  <c r="E548" i="8"/>
  <c r="D61" i="8"/>
  <c r="D598" i="8"/>
  <c r="D548" i="8" s="1"/>
  <c r="C109" i="8"/>
  <c r="E1088" i="8"/>
  <c r="E987" i="8" s="1"/>
  <c r="C61" i="8"/>
  <c r="C60" i="8" s="1"/>
  <c r="C5" i="8" s="1"/>
  <c r="C4" i="8" s="1"/>
  <c r="C3" i="8" s="1"/>
  <c r="C1031" i="8"/>
  <c r="E796" i="8"/>
  <c r="D796" i="8"/>
  <c r="D109" i="8"/>
  <c r="E61" i="8"/>
  <c r="C987" i="8"/>
  <c r="E109" i="8"/>
  <c r="E60" i="8" s="1"/>
  <c r="E5" i="8" s="1"/>
  <c r="E4" i="8" s="1"/>
  <c r="E3" i="8" s="1"/>
  <c r="C796" i="8"/>
  <c r="R987" i="6"/>
  <c r="R795" i="6" s="1"/>
  <c r="R647" i="6" s="1"/>
  <c r="R547" i="6" s="1"/>
  <c r="R109" i="6"/>
  <c r="R60" i="6" s="1"/>
  <c r="R5" i="6" s="1"/>
  <c r="R4" i="6" s="1"/>
  <c r="R3" i="6" s="1"/>
  <c r="I989" i="6"/>
  <c r="I988" i="6" s="1"/>
  <c r="N797" i="6"/>
  <c r="J1088" i="7"/>
  <c r="G1088" i="7"/>
  <c r="C548" i="7"/>
  <c r="G1031" i="7"/>
  <c r="E61" i="7"/>
  <c r="F61" i="7"/>
  <c r="J1031" i="7"/>
  <c r="G598" i="7"/>
  <c r="G548" i="7" s="1"/>
  <c r="F598" i="7"/>
  <c r="F548" i="7" s="1"/>
  <c r="E796" i="7"/>
  <c r="H1088" i="7"/>
  <c r="H987" i="7" s="1"/>
  <c r="C61" i="7"/>
  <c r="I598" i="7"/>
  <c r="I548" i="7" s="1"/>
  <c r="I1088" i="7"/>
  <c r="I987" i="7" s="1"/>
  <c r="G61" i="7"/>
  <c r="C1031" i="7"/>
  <c r="C987" i="7" s="1"/>
  <c r="D61" i="7"/>
  <c r="H61" i="7"/>
  <c r="D1031" i="7"/>
  <c r="F1088" i="7"/>
  <c r="F987" i="7" s="1"/>
  <c r="J61" i="7"/>
  <c r="D1088" i="7"/>
  <c r="H796" i="7"/>
  <c r="I796" i="7"/>
  <c r="H598" i="7"/>
  <c r="H548" i="7" s="1"/>
  <c r="E1031" i="7"/>
  <c r="E987" i="7" s="1"/>
  <c r="J598" i="7"/>
  <c r="J548" i="7" s="1"/>
  <c r="D109" i="7"/>
  <c r="C109" i="7"/>
  <c r="F796" i="7"/>
  <c r="H109" i="7"/>
  <c r="C796" i="7"/>
  <c r="J109" i="7"/>
  <c r="E109" i="7"/>
  <c r="G109" i="7"/>
  <c r="J796" i="7"/>
  <c r="F109" i="7"/>
  <c r="F60" i="7" s="1"/>
  <c r="F5" i="7" s="1"/>
  <c r="F4" i="7" s="1"/>
  <c r="F3" i="7" s="1"/>
  <c r="D796" i="7"/>
  <c r="D598" i="7"/>
  <c r="D548" i="7" s="1"/>
  <c r="G796" i="7"/>
  <c r="P1073" i="6"/>
  <c r="F1073" i="6"/>
  <c r="I1098" i="6"/>
  <c r="F339" i="6"/>
  <c r="N550" i="6"/>
  <c r="N549" i="6" s="1"/>
  <c r="K797" i="6"/>
  <c r="Q989" i="6"/>
  <c r="Q988" i="6" s="1"/>
  <c r="J1145" i="6"/>
  <c r="D134" i="6"/>
  <c r="M550" i="6"/>
  <c r="M549" i="6" s="1"/>
  <c r="G1098" i="6"/>
  <c r="G110" i="6"/>
  <c r="L423" i="6"/>
  <c r="H134" i="6"/>
  <c r="L989" i="6"/>
  <c r="L988" i="6" s="1"/>
  <c r="Q1098" i="6"/>
  <c r="K1294" i="6"/>
  <c r="C550" i="6"/>
  <c r="C549" i="6" s="1"/>
  <c r="K550" i="6"/>
  <c r="K549" i="6" s="1"/>
  <c r="J599" i="6"/>
  <c r="I618" i="6"/>
  <c r="J134" i="6"/>
  <c r="I423" i="6"/>
  <c r="F989" i="6"/>
  <c r="F988" i="6" s="1"/>
  <c r="D1098" i="6"/>
  <c r="L1098" i="6"/>
  <c r="L618" i="6"/>
  <c r="F423" i="6"/>
  <c r="G550" i="6"/>
  <c r="G549" i="6" s="1"/>
  <c r="F599" i="6"/>
  <c r="Q618" i="6"/>
  <c r="H550" i="6"/>
  <c r="H549" i="6" s="1"/>
  <c r="G599" i="6"/>
  <c r="C1098" i="6"/>
  <c r="E1098" i="6"/>
  <c r="J550" i="6"/>
  <c r="J549" i="6" s="1"/>
  <c r="G222" i="6"/>
  <c r="J703" i="6"/>
  <c r="J649" i="6" s="1"/>
  <c r="J648" i="6" s="1"/>
  <c r="E339" i="6"/>
  <c r="P339" i="6"/>
  <c r="J618" i="6"/>
  <c r="E1032" i="6"/>
  <c r="H1098" i="6"/>
  <c r="H618" i="6"/>
  <c r="N932" i="6"/>
  <c r="F1224" i="6"/>
  <c r="C618" i="6"/>
  <c r="F1145" i="6"/>
  <c r="C62" i="6"/>
  <c r="D599" i="6"/>
  <c r="G797" i="6"/>
  <c r="J797" i="6"/>
  <c r="P91" i="6"/>
  <c r="C339" i="6"/>
  <c r="K599" i="6"/>
  <c r="M599" i="6"/>
  <c r="N599" i="6"/>
  <c r="E618" i="6"/>
  <c r="G1294" i="6"/>
  <c r="J1294" i="6"/>
  <c r="L339" i="6"/>
  <c r="O339" i="6"/>
  <c r="O989" i="6"/>
  <c r="O988" i="6" s="1"/>
  <c r="K1073" i="6"/>
  <c r="M1073" i="6"/>
  <c r="N1073" i="6"/>
  <c r="C989" i="6"/>
  <c r="C988" i="6" s="1"/>
  <c r="P1098" i="6"/>
  <c r="H110" i="6"/>
  <c r="G134" i="6"/>
  <c r="G1032" i="6"/>
  <c r="J62" i="6"/>
  <c r="N62" i="6"/>
  <c r="Q62" i="6"/>
  <c r="H989" i="6"/>
  <c r="H988" i="6" s="1"/>
  <c r="H91" i="6"/>
  <c r="C91" i="6"/>
  <c r="G91" i="6"/>
  <c r="P110" i="6"/>
  <c r="D339" i="6"/>
  <c r="I550" i="6"/>
  <c r="I549" i="6" s="1"/>
  <c r="L550" i="6"/>
  <c r="L549" i="6" s="1"/>
  <c r="Q550" i="6"/>
  <c r="Q549" i="6" s="1"/>
  <c r="G1073" i="6"/>
  <c r="E1181" i="6"/>
  <c r="M1294" i="6"/>
  <c r="N1294" i="6"/>
  <c r="P134" i="6"/>
  <c r="F932" i="6"/>
  <c r="L1007" i="6"/>
  <c r="K1032" i="6"/>
  <c r="M1032" i="6"/>
  <c r="D1073" i="6"/>
  <c r="H1224" i="6"/>
  <c r="G1181" i="6"/>
  <c r="N134" i="6"/>
  <c r="Q134" i="6"/>
  <c r="I339" i="6"/>
  <c r="P599" i="6"/>
  <c r="F618" i="6"/>
  <c r="O797" i="6"/>
  <c r="K1007" i="6"/>
  <c r="M1007" i="6"/>
  <c r="N1007" i="6"/>
  <c r="D1145" i="6"/>
  <c r="J1181" i="6"/>
  <c r="E362" i="6"/>
  <c r="J989" i="6"/>
  <c r="J988" i="6" s="1"/>
  <c r="E1145" i="6"/>
  <c r="C1224" i="6"/>
  <c r="E1294" i="6"/>
  <c r="O550" i="6"/>
  <c r="O549" i="6" s="1"/>
  <c r="G932" i="6"/>
  <c r="O1098" i="6"/>
  <c r="Q362" i="6"/>
  <c r="P550" i="6"/>
  <c r="P549" i="6" s="1"/>
  <c r="I797" i="6"/>
  <c r="E869" i="6"/>
  <c r="G1007" i="6"/>
  <c r="E1073" i="6"/>
  <c r="E222" i="6"/>
  <c r="D62" i="6"/>
  <c r="E62" i="6"/>
  <c r="K222" i="6"/>
  <c r="K62" i="6"/>
  <c r="M62" i="6"/>
  <c r="G362" i="6"/>
  <c r="H423" i="6"/>
  <c r="E550" i="6"/>
  <c r="E549" i="6" s="1"/>
  <c r="J1073" i="6"/>
  <c r="C134" i="6"/>
  <c r="I222" i="6"/>
  <c r="L222" i="6"/>
  <c r="O222" i="6"/>
  <c r="G339" i="6"/>
  <c r="C423" i="6"/>
  <c r="F550" i="6"/>
  <c r="F549" i="6" s="1"/>
  <c r="G618" i="6"/>
  <c r="P222" i="6"/>
  <c r="J339" i="6"/>
  <c r="N339" i="6"/>
  <c r="K362" i="6"/>
  <c r="M362" i="6"/>
  <c r="K339" i="6"/>
  <c r="M339" i="6"/>
  <c r="O1294" i="6"/>
  <c r="G423" i="6"/>
  <c r="N1032" i="6"/>
  <c r="F222" i="6"/>
  <c r="E599" i="6"/>
  <c r="O599" i="6"/>
  <c r="K618" i="6"/>
  <c r="M618" i="6"/>
  <c r="N618" i="6"/>
  <c r="J932" i="6"/>
  <c r="E932" i="6"/>
  <c r="P703" i="6"/>
  <c r="P649" i="6" s="1"/>
  <c r="P648" i="6" s="1"/>
  <c r="P797" i="6"/>
  <c r="K932" i="6"/>
  <c r="M932" i="6"/>
  <c r="C1073" i="6"/>
  <c r="O1145" i="6"/>
  <c r="F1181" i="6"/>
  <c r="M1224" i="6"/>
  <c r="G1224" i="6"/>
  <c r="D1294" i="6"/>
  <c r="G869" i="6"/>
  <c r="E1007" i="6"/>
  <c r="F1294" i="6"/>
  <c r="O1032" i="6"/>
  <c r="D989" i="6"/>
  <c r="D988" i="6" s="1"/>
  <c r="N1224" i="6"/>
  <c r="K1098" i="6"/>
  <c r="M1098" i="6"/>
  <c r="N1098" i="6"/>
  <c r="K1181" i="6"/>
  <c r="M1181" i="6"/>
  <c r="N1181" i="6"/>
  <c r="I1224" i="6"/>
  <c r="L1224" i="6"/>
  <c r="Q1224" i="6"/>
  <c r="D797" i="6"/>
  <c r="K869" i="6"/>
  <c r="M869" i="6"/>
  <c r="N869" i="6"/>
  <c r="P989" i="6"/>
  <c r="P988" i="6" s="1"/>
  <c r="F296" i="6"/>
  <c r="I296" i="6"/>
  <c r="L296" i="6"/>
  <c r="O296" i="6"/>
  <c r="D91" i="6"/>
  <c r="J91" i="6"/>
  <c r="N91" i="6"/>
  <c r="Q91" i="6"/>
  <c r="D157" i="6"/>
  <c r="N157" i="6"/>
  <c r="Q157" i="6"/>
  <c r="E91" i="6"/>
  <c r="K91" i="6"/>
  <c r="M91" i="6"/>
  <c r="C110" i="6"/>
  <c r="E134" i="6"/>
  <c r="K134" i="6"/>
  <c r="M134" i="6"/>
  <c r="H157" i="6"/>
  <c r="E703" i="6"/>
  <c r="E649" i="6" s="1"/>
  <c r="E648" i="6" s="1"/>
  <c r="F91" i="6"/>
  <c r="I91" i="6"/>
  <c r="L91" i="6"/>
  <c r="O91" i="6"/>
  <c r="F134" i="6"/>
  <c r="I134" i="6"/>
  <c r="L134" i="6"/>
  <c r="O134" i="6"/>
  <c r="D222" i="6"/>
  <c r="J222" i="6"/>
  <c r="N222" i="6"/>
  <c r="Q222" i="6"/>
  <c r="E296" i="6"/>
  <c r="K296" i="6"/>
  <c r="M296" i="6"/>
  <c r="Q339" i="6"/>
  <c r="D110" i="6"/>
  <c r="J110" i="6"/>
  <c r="N110" i="6"/>
  <c r="Q110" i="6"/>
  <c r="M222" i="6"/>
  <c r="H339" i="6"/>
  <c r="F110" i="6"/>
  <c r="I110" i="6"/>
  <c r="L110" i="6"/>
  <c r="O110" i="6"/>
  <c r="D296" i="6"/>
  <c r="J296" i="6"/>
  <c r="N296" i="6"/>
  <c r="Q296" i="6"/>
  <c r="P362" i="6"/>
  <c r="D362" i="6"/>
  <c r="J362" i="6"/>
  <c r="N362" i="6"/>
  <c r="C703" i="6"/>
  <c r="C649" i="6" s="1"/>
  <c r="C648" i="6" s="1"/>
  <c r="H703" i="6"/>
  <c r="H649" i="6" s="1"/>
  <c r="H648" i="6" s="1"/>
  <c r="I703" i="6"/>
  <c r="I649" i="6" s="1"/>
  <c r="I648" i="6" s="1"/>
  <c r="L703" i="6"/>
  <c r="L649" i="6" s="1"/>
  <c r="L648" i="6" s="1"/>
  <c r="Q703" i="6"/>
  <c r="Q649" i="6" s="1"/>
  <c r="Q648" i="6" s="1"/>
  <c r="F362" i="6"/>
  <c r="I362" i="6"/>
  <c r="L362" i="6"/>
  <c r="O362" i="6"/>
  <c r="H599" i="6"/>
  <c r="I599" i="6"/>
  <c r="L599" i="6"/>
  <c r="Q599" i="6"/>
  <c r="P618" i="6"/>
  <c r="O703" i="6"/>
  <c r="O649" i="6" s="1"/>
  <c r="O648" i="6" s="1"/>
  <c r="C599" i="6"/>
  <c r="C362" i="6"/>
  <c r="D703" i="6"/>
  <c r="D649" i="6" s="1"/>
  <c r="D648" i="6" s="1"/>
  <c r="F703" i="6"/>
  <c r="F649" i="6" s="1"/>
  <c r="F648" i="6" s="1"/>
  <c r="C869" i="6"/>
  <c r="G989" i="6"/>
  <c r="G988" i="6" s="1"/>
  <c r="K989" i="6"/>
  <c r="K988" i="6" s="1"/>
  <c r="M989" i="6"/>
  <c r="M988" i="6" s="1"/>
  <c r="N989" i="6"/>
  <c r="N988" i="6" s="1"/>
  <c r="F1007" i="6"/>
  <c r="J1007" i="6"/>
  <c r="H869" i="6"/>
  <c r="I869" i="6"/>
  <c r="L869" i="6"/>
  <c r="Q869" i="6"/>
  <c r="H932" i="6"/>
  <c r="I932" i="6"/>
  <c r="L932" i="6"/>
  <c r="Q932" i="6"/>
  <c r="C1007" i="6"/>
  <c r="H797" i="6"/>
  <c r="C797" i="6"/>
  <c r="P932" i="6"/>
  <c r="M797" i="6"/>
  <c r="C932" i="6"/>
  <c r="E989" i="6"/>
  <c r="E988" i="6" s="1"/>
  <c r="H1007" i="6"/>
  <c r="I1007" i="6"/>
  <c r="Q1007" i="6"/>
  <c r="J1032" i="6"/>
  <c r="G1145" i="6"/>
  <c r="K1145" i="6"/>
  <c r="M1145" i="6"/>
  <c r="N1145" i="6"/>
  <c r="C1145" i="6"/>
  <c r="H1145" i="6"/>
  <c r="I1145" i="6"/>
  <c r="L1145" i="6"/>
  <c r="Q1145" i="6"/>
  <c r="O1224" i="6"/>
  <c r="L1073" i="6"/>
  <c r="Q1073" i="6"/>
  <c r="O1007" i="6"/>
  <c r="O1073" i="6"/>
  <c r="F1098" i="6"/>
  <c r="J1098" i="6"/>
  <c r="K1224" i="6"/>
  <c r="C1032" i="6"/>
  <c r="F1032" i="6"/>
  <c r="F1031" i="6" s="1"/>
  <c r="D1032" i="6"/>
  <c r="J1224" i="6"/>
  <c r="P1145" i="6"/>
  <c r="P1294" i="6"/>
  <c r="H1294" i="6"/>
  <c r="I1294" i="6"/>
  <c r="L1294" i="6"/>
  <c r="Q1294" i="6"/>
  <c r="P1181" i="6"/>
  <c r="O1181" i="6"/>
  <c r="D1181" i="6"/>
  <c r="D1224" i="6"/>
  <c r="C1294" i="6"/>
  <c r="E1224" i="6"/>
  <c r="C1181" i="6"/>
  <c r="C157" i="6"/>
  <c r="J157" i="6"/>
  <c r="G62" i="6"/>
  <c r="P62" i="6"/>
  <c r="G296" i="6"/>
  <c r="P296" i="6"/>
  <c r="H222" i="6"/>
  <c r="F62" i="6"/>
  <c r="I62" i="6"/>
  <c r="L62" i="6"/>
  <c r="O62" i="6"/>
  <c r="F157" i="6"/>
  <c r="I157" i="6"/>
  <c r="L157" i="6"/>
  <c r="O157" i="6"/>
  <c r="G157" i="6"/>
  <c r="P157" i="6"/>
  <c r="H296" i="6"/>
  <c r="C296" i="6"/>
  <c r="E157" i="6"/>
  <c r="K157" i="6"/>
  <c r="M157" i="6"/>
  <c r="C222" i="6"/>
  <c r="E110" i="6"/>
  <c r="K110" i="6"/>
  <c r="M110" i="6"/>
  <c r="D423" i="6"/>
  <c r="J423" i="6"/>
  <c r="N423" i="6"/>
  <c r="Q423" i="6"/>
  <c r="H62" i="6"/>
  <c r="E423" i="6"/>
  <c r="P423" i="6"/>
  <c r="H362" i="6"/>
  <c r="M423" i="6"/>
  <c r="D550" i="6"/>
  <c r="D549" i="6" s="1"/>
  <c r="K423" i="6"/>
  <c r="O423" i="6"/>
  <c r="D618" i="6"/>
  <c r="O618" i="6"/>
  <c r="G703" i="6"/>
  <c r="G649" i="6" s="1"/>
  <c r="G648" i="6" s="1"/>
  <c r="K703" i="6"/>
  <c r="K649" i="6" s="1"/>
  <c r="K648" i="6" s="1"/>
  <c r="M703" i="6"/>
  <c r="M649" i="6" s="1"/>
  <c r="M648" i="6" s="1"/>
  <c r="N703" i="6"/>
  <c r="N649" i="6" s="1"/>
  <c r="N648" i="6" s="1"/>
  <c r="O869" i="6"/>
  <c r="E797" i="6"/>
  <c r="F797" i="6"/>
  <c r="P869" i="6"/>
  <c r="D869" i="6"/>
  <c r="D932" i="6"/>
  <c r="L797" i="6"/>
  <c r="Q797" i="6"/>
  <c r="F869" i="6"/>
  <c r="J869" i="6"/>
  <c r="O932" i="6"/>
  <c r="H1073" i="6"/>
  <c r="I1073" i="6"/>
  <c r="P1007" i="6"/>
  <c r="H1032" i="6"/>
  <c r="I1032" i="6"/>
  <c r="L1032" i="6"/>
  <c r="Q1032" i="6"/>
  <c r="D1007" i="6"/>
  <c r="P1032" i="6"/>
  <c r="P1031" i="6" s="1"/>
  <c r="H1181" i="6"/>
  <c r="I1181" i="6"/>
  <c r="L1181" i="6"/>
  <c r="Q1181" i="6"/>
  <c r="P1224" i="6"/>
  <c r="F423" i="5"/>
  <c r="F550" i="5"/>
  <c r="F549" i="5" s="1"/>
  <c r="D1073" i="5"/>
  <c r="K1098" i="5"/>
  <c r="I550" i="5"/>
  <c r="I549" i="5" s="1"/>
  <c r="I1073" i="5"/>
  <c r="D1098" i="5"/>
  <c r="E423" i="5"/>
  <c r="E550" i="5"/>
  <c r="E549" i="5" s="1"/>
  <c r="G62" i="5"/>
  <c r="J110" i="5"/>
  <c r="D339" i="5"/>
  <c r="H1007" i="5"/>
  <c r="D423" i="5"/>
  <c r="K423" i="5"/>
  <c r="D1007" i="5"/>
  <c r="D157" i="5"/>
  <c r="G1073" i="5"/>
  <c r="H550" i="5"/>
  <c r="H549" i="5" s="1"/>
  <c r="J550" i="5"/>
  <c r="J549" i="5" s="1"/>
  <c r="D797" i="5"/>
  <c r="C1073" i="5"/>
  <c r="H1073" i="5"/>
  <c r="J1073" i="5"/>
  <c r="K1145" i="5"/>
  <c r="H339" i="5"/>
  <c r="J339" i="5"/>
  <c r="I599" i="5"/>
  <c r="C222" i="5"/>
  <c r="C1145" i="5"/>
  <c r="H62" i="5"/>
  <c r="H1145" i="5"/>
  <c r="J1145" i="5"/>
  <c r="J1088" i="5" s="1"/>
  <c r="E62" i="5"/>
  <c r="H91" i="5"/>
  <c r="J91" i="5"/>
  <c r="D1032" i="5"/>
  <c r="J1007" i="5"/>
  <c r="E1294" i="5"/>
  <c r="E91" i="5"/>
  <c r="I110" i="5"/>
  <c r="K110" i="5"/>
  <c r="E1032" i="5"/>
  <c r="E1031" i="5" s="1"/>
  <c r="I1032" i="5"/>
  <c r="D1294" i="5"/>
  <c r="C339" i="5"/>
  <c r="E1098" i="5"/>
  <c r="I1098" i="5"/>
  <c r="I1181" i="5"/>
  <c r="K339" i="5"/>
  <c r="K599" i="5"/>
  <c r="F1073" i="5"/>
  <c r="D222" i="5"/>
  <c r="D599" i="5"/>
  <c r="I91" i="5"/>
  <c r="K91" i="5"/>
  <c r="F62" i="5"/>
  <c r="F61" i="5" s="1"/>
  <c r="H222" i="5"/>
  <c r="D362" i="5"/>
  <c r="D110" i="5"/>
  <c r="I134" i="5"/>
  <c r="K134" i="5"/>
  <c r="E110" i="5"/>
  <c r="H1294" i="5"/>
  <c r="G1145" i="5"/>
  <c r="I989" i="5"/>
  <c r="I988" i="5" s="1"/>
  <c r="E1007" i="5"/>
  <c r="C1032" i="5"/>
  <c r="G1294" i="5"/>
  <c r="F989" i="5"/>
  <c r="F988" i="5" s="1"/>
  <c r="F599" i="5"/>
  <c r="E599" i="5"/>
  <c r="K618" i="5"/>
  <c r="E989" i="5"/>
  <c r="E988" i="5" s="1"/>
  <c r="G1032" i="5"/>
  <c r="I1145" i="5"/>
  <c r="G1224" i="5"/>
  <c r="E618" i="5"/>
  <c r="D932" i="5"/>
  <c r="C1007" i="5"/>
  <c r="H1032" i="5"/>
  <c r="J1032" i="5"/>
  <c r="F1181" i="5"/>
  <c r="G110" i="5"/>
  <c r="J62" i="5"/>
  <c r="D91" i="5"/>
  <c r="F134" i="5"/>
  <c r="J157" i="5"/>
  <c r="K62" i="5"/>
  <c r="G91" i="5"/>
  <c r="G61" i="5" s="1"/>
  <c r="H110" i="5"/>
  <c r="D62" i="5"/>
  <c r="C134" i="5"/>
  <c r="E134" i="5"/>
  <c r="G157" i="5"/>
  <c r="J222" i="5"/>
  <c r="D618" i="5"/>
  <c r="I618" i="5"/>
  <c r="I598" i="5" s="1"/>
  <c r="I548" i="5" s="1"/>
  <c r="C618" i="5"/>
  <c r="H869" i="5"/>
  <c r="J869" i="5"/>
  <c r="E339" i="5"/>
  <c r="D703" i="5"/>
  <c r="D649" i="5" s="1"/>
  <c r="D648" i="5" s="1"/>
  <c r="I703" i="5"/>
  <c r="I649" i="5" s="1"/>
  <c r="I648" i="5" s="1"/>
  <c r="E869" i="5"/>
  <c r="F703" i="5"/>
  <c r="F649" i="5" s="1"/>
  <c r="F648" i="5" s="1"/>
  <c r="I339" i="5"/>
  <c r="K296" i="5"/>
  <c r="G618" i="5"/>
  <c r="F1294" i="5"/>
  <c r="H362" i="5"/>
  <c r="J362" i="5"/>
  <c r="H423" i="5"/>
  <c r="H599" i="5"/>
  <c r="J599" i="5"/>
  <c r="G797" i="5"/>
  <c r="G932" i="5"/>
  <c r="E1181" i="5"/>
  <c r="C932" i="5"/>
  <c r="G1007" i="5"/>
  <c r="F1032" i="5"/>
  <c r="F1031" i="5" s="1"/>
  <c r="J1294" i="5"/>
  <c r="E1145" i="5"/>
  <c r="D1181" i="5"/>
  <c r="E1224" i="5"/>
  <c r="F1145" i="5"/>
  <c r="F110" i="5"/>
  <c r="C110" i="5"/>
  <c r="G134" i="5"/>
  <c r="C157" i="5"/>
  <c r="E222" i="5"/>
  <c r="E296" i="5"/>
  <c r="I296" i="5"/>
  <c r="I62" i="5"/>
  <c r="I61" i="5" s="1"/>
  <c r="D284" i="5"/>
  <c r="C62" i="5"/>
  <c r="D134" i="5"/>
  <c r="H134" i="5"/>
  <c r="J134" i="5"/>
  <c r="H157" i="5"/>
  <c r="E157" i="5"/>
  <c r="I157" i="5"/>
  <c r="K157" i="5"/>
  <c r="F157" i="5"/>
  <c r="I222" i="5"/>
  <c r="K222" i="5"/>
  <c r="D296" i="5"/>
  <c r="H296" i="5"/>
  <c r="J296" i="5"/>
  <c r="G296" i="5"/>
  <c r="C456" i="5"/>
  <c r="C455" i="5" s="1"/>
  <c r="C454" i="5" s="1"/>
  <c r="C453" i="5" s="1"/>
  <c r="C423" i="5" s="1"/>
  <c r="F339" i="5"/>
  <c r="G362" i="5"/>
  <c r="K550" i="5"/>
  <c r="K549" i="5" s="1"/>
  <c r="C296" i="5"/>
  <c r="F362" i="5"/>
  <c r="E362" i="5"/>
  <c r="I362" i="5"/>
  <c r="K362" i="5"/>
  <c r="F296" i="5"/>
  <c r="C362" i="5"/>
  <c r="F222" i="5"/>
  <c r="G222" i="5"/>
  <c r="G339" i="5"/>
  <c r="C599" i="5"/>
  <c r="G599" i="5"/>
  <c r="F618" i="5"/>
  <c r="F598" i="5" s="1"/>
  <c r="C550" i="5"/>
  <c r="C549" i="5" s="1"/>
  <c r="G550" i="5"/>
  <c r="G549" i="5" s="1"/>
  <c r="H618" i="5"/>
  <c r="J618" i="5"/>
  <c r="E797" i="5"/>
  <c r="C869" i="5"/>
  <c r="G869" i="5"/>
  <c r="K703" i="5"/>
  <c r="K649" i="5" s="1"/>
  <c r="K648" i="5" s="1"/>
  <c r="I797" i="5"/>
  <c r="K797" i="5"/>
  <c r="F869" i="5"/>
  <c r="I1007" i="5"/>
  <c r="D869" i="5"/>
  <c r="F797" i="5"/>
  <c r="I1294" i="5"/>
  <c r="K1032" i="5"/>
  <c r="K1031" i="5" s="1"/>
  <c r="D989" i="5"/>
  <c r="D988" i="5" s="1"/>
  <c r="K1007" i="5"/>
  <c r="K1294" i="5"/>
  <c r="I932" i="5"/>
  <c r="F1007" i="5"/>
  <c r="H989" i="5"/>
  <c r="H988" i="5" s="1"/>
  <c r="J989" i="5"/>
  <c r="J988" i="5" s="1"/>
  <c r="K869" i="5"/>
  <c r="F932" i="5"/>
  <c r="C989" i="5"/>
  <c r="C988" i="5" s="1"/>
  <c r="G989" i="5"/>
  <c r="G988" i="5" s="1"/>
  <c r="C1098" i="5"/>
  <c r="G1098" i="5"/>
  <c r="H932" i="5"/>
  <c r="J932" i="5"/>
  <c r="K989" i="5"/>
  <c r="K988" i="5" s="1"/>
  <c r="H1088" i="5"/>
  <c r="K1181" i="5"/>
  <c r="C1294" i="5"/>
  <c r="F1098" i="5"/>
  <c r="K932" i="5"/>
  <c r="I1224" i="5"/>
  <c r="K1224" i="5"/>
  <c r="D1145" i="5"/>
  <c r="H1181" i="5"/>
  <c r="J1181" i="5"/>
  <c r="H1224" i="5"/>
  <c r="J1224" i="5"/>
  <c r="C91" i="5"/>
  <c r="G423" i="5"/>
  <c r="I423" i="5"/>
  <c r="H703" i="5"/>
  <c r="H649" i="5" s="1"/>
  <c r="H648" i="5" s="1"/>
  <c r="J703" i="5"/>
  <c r="J649" i="5" s="1"/>
  <c r="J648" i="5" s="1"/>
  <c r="E932" i="5"/>
  <c r="C703" i="5"/>
  <c r="C649" i="5" s="1"/>
  <c r="C648" i="5" s="1"/>
  <c r="G703" i="5"/>
  <c r="G649" i="5" s="1"/>
  <c r="G648" i="5" s="1"/>
  <c r="I869" i="5"/>
  <c r="E703" i="5"/>
  <c r="E649" i="5" s="1"/>
  <c r="E648" i="5" s="1"/>
  <c r="D1224" i="5"/>
  <c r="F1224" i="5"/>
  <c r="C1224" i="5"/>
  <c r="C1181" i="5"/>
  <c r="G1181" i="5"/>
  <c r="K1308" i="4"/>
  <c r="K1307" i="4" s="1"/>
  <c r="K1306" i="4" s="1"/>
  <c r="J1308" i="4"/>
  <c r="I1308" i="4"/>
  <c r="I1307" i="4" s="1"/>
  <c r="I1306" i="4" s="1"/>
  <c r="H1308" i="4"/>
  <c r="H1307" i="4" s="1"/>
  <c r="H1306" i="4" s="1"/>
  <c r="G1308" i="4"/>
  <c r="G1307" i="4" s="1"/>
  <c r="G1306" i="4" s="1"/>
  <c r="F1308" i="4"/>
  <c r="F1307" i="4" s="1"/>
  <c r="F1306" i="4" s="1"/>
  <c r="E1308" i="4"/>
  <c r="E1307" i="4" s="1"/>
  <c r="E1306" i="4" s="1"/>
  <c r="D1308" i="4"/>
  <c r="D1307" i="4" s="1"/>
  <c r="D1306" i="4" s="1"/>
  <c r="C1308" i="4"/>
  <c r="C1307" i="4" s="1"/>
  <c r="C1306" i="4" s="1"/>
  <c r="J1307" i="4"/>
  <c r="J1306" i="4" s="1"/>
  <c r="K1297" i="4"/>
  <c r="K1296" i="4" s="1"/>
  <c r="K1295" i="4" s="1"/>
  <c r="J1297" i="4"/>
  <c r="J1296" i="4" s="1"/>
  <c r="J1295" i="4" s="1"/>
  <c r="I1297" i="4"/>
  <c r="I1296" i="4" s="1"/>
  <c r="I1295" i="4" s="1"/>
  <c r="H1297" i="4"/>
  <c r="H1296" i="4" s="1"/>
  <c r="H1295" i="4" s="1"/>
  <c r="G1297" i="4"/>
  <c r="G1296" i="4" s="1"/>
  <c r="G1295" i="4" s="1"/>
  <c r="F1297" i="4"/>
  <c r="F1296" i="4" s="1"/>
  <c r="F1295" i="4" s="1"/>
  <c r="E1297" i="4"/>
  <c r="E1296" i="4" s="1"/>
  <c r="E1295" i="4" s="1"/>
  <c r="D1297" i="4"/>
  <c r="D1296" i="4" s="1"/>
  <c r="D1295" i="4" s="1"/>
  <c r="C1297" i="4"/>
  <c r="C1296" i="4" s="1"/>
  <c r="C1295" i="4" s="1"/>
  <c r="K1266" i="4"/>
  <c r="K1265" i="4" s="1"/>
  <c r="K1264" i="4" s="1"/>
  <c r="J1266" i="4"/>
  <c r="J1265" i="4" s="1"/>
  <c r="J1264" i="4" s="1"/>
  <c r="I1266" i="4"/>
  <c r="I1265" i="4" s="1"/>
  <c r="I1264" i="4" s="1"/>
  <c r="H1266" i="4"/>
  <c r="H1265" i="4" s="1"/>
  <c r="H1264" i="4" s="1"/>
  <c r="G1266" i="4"/>
  <c r="G1265" i="4" s="1"/>
  <c r="G1264" i="4" s="1"/>
  <c r="F1266" i="4"/>
  <c r="F1265" i="4" s="1"/>
  <c r="F1264" i="4" s="1"/>
  <c r="E1266" i="4"/>
  <c r="E1265" i="4" s="1"/>
  <c r="E1264" i="4" s="1"/>
  <c r="D1266" i="4"/>
  <c r="D1265" i="4" s="1"/>
  <c r="D1264" i="4" s="1"/>
  <c r="C1266" i="4"/>
  <c r="C1265" i="4" s="1"/>
  <c r="C1264" i="4" s="1"/>
  <c r="K1231" i="4"/>
  <c r="K1230" i="4" s="1"/>
  <c r="K1229" i="4" s="1"/>
  <c r="J1231" i="4"/>
  <c r="J1230" i="4" s="1"/>
  <c r="J1229" i="4" s="1"/>
  <c r="I1231" i="4"/>
  <c r="I1230" i="4" s="1"/>
  <c r="I1229" i="4" s="1"/>
  <c r="H1231" i="4"/>
  <c r="H1230" i="4" s="1"/>
  <c r="H1229" i="4" s="1"/>
  <c r="G1231" i="4"/>
  <c r="G1230" i="4" s="1"/>
  <c r="G1229" i="4" s="1"/>
  <c r="F1231" i="4"/>
  <c r="F1230" i="4" s="1"/>
  <c r="F1229" i="4" s="1"/>
  <c r="E1231" i="4"/>
  <c r="E1230" i="4" s="1"/>
  <c r="E1229" i="4" s="1"/>
  <c r="D1231" i="4"/>
  <c r="D1230" i="4" s="1"/>
  <c r="D1229" i="4" s="1"/>
  <c r="C1231" i="4"/>
  <c r="K1227" i="4"/>
  <c r="K1226" i="4" s="1"/>
  <c r="K1225" i="4" s="1"/>
  <c r="J1227" i="4"/>
  <c r="J1226" i="4" s="1"/>
  <c r="J1225" i="4" s="1"/>
  <c r="I1227" i="4"/>
  <c r="I1226" i="4" s="1"/>
  <c r="I1225" i="4" s="1"/>
  <c r="H1227" i="4"/>
  <c r="H1226" i="4" s="1"/>
  <c r="H1225" i="4" s="1"/>
  <c r="G1227" i="4"/>
  <c r="G1226" i="4" s="1"/>
  <c r="G1225" i="4" s="1"/>
  <c r="F1227" i="4"/>
  <c r="F1226" i="4" s="1"/>
  <c r="F1225" i="4" s="1"/>
  <c r="E1227" i="4"/>
  <c r="E1226" i="4" s="1"/>
  <c r="E1225" i="4" s="1"/>
  <c r="D1227" i="4"/>
  <c r="D1226" i="4" s="1"/>
  <c r="D1225" i="4" s="1"/>
  <c r="C1227" i="4"/>
  <c r="C1226" i="4" s="1"/>
  <c r="C1225" i="4" s="1"/>
  <c r="K1222" i="4"/>
  <c r="J1222" i="4"/>
  <c r="I1222" i="4"/>
  <c r="H1222" i="4"/>
  <c r="G1222" i="4"/>
  <c r="F1222" i="4"/>
  <c r="E1222" i="4"/>
  <c r="D1222" i="4"/>
  <c r="C1222" i="4"/>
  <c r="K1220" i="4"/>
  <c r="J1220" i="4"/>
  <c r="I1220" i="4"/>
  <c r="H1220" i="4"/>
  <c r="G1220" i="4"/>
  <c r="F1220" i="4"/>
  <c r="E1220" i="4"/>
  <c r="D1220" i="4"/>
  <c r="C1220" i="4"/>
  <c r="K1214" i="4"/>
  <c r="J1214" i="4"/>
  <c r="I1214" i="4"/>
  <c r="H1214" i="4"/>
  <c r="G1214" i="4"/>
  <c r="F1214" i="4"/>
  <c r="E1214" i="4"/>
  <c r="D1214" i="4"/>
  <c r="C1214" i="4"/>
  <c r="K1206" i="4"/>
  <c r="J1206" i="4"/>
  <c r="I1206" i="4"/>
  <c r="H1206" i="4"/>
  <c r="G1206" i="4"/>
  <c r="F1206" i="4"/>
  <c r="E1206" i="4"/>
  <c r="D1206" i="4"/>
  <c r="C1206" i="4"/>
  <c r="K1202" i="4"/>
  <c r="J1202" i="4"/>
  <c r="I1202" i="4"/>
  <c r="H1202" i="4"/>
  <c r="G1202" i="4"/>
  <c r="F1202" i="4"/>
  <c r="E1202" i="4"/>
  <c r="D1202" i="4"/>
  <c r="C1202" i="4"/>
  <c r="K1195" i="4"/>
  <c r="J1195" i="4"/>
  <c r="I1195" i="4"/>
  <c r="H1195" i="4"/>
  <c r="G1195" i="4"/>
  <c r="F1195" i="4"/>
  <c r="E1195" i="4"/>
  <c r="D1195" i="4"/>
  <c r="C1195" i="4"/>
  <c r="K1189" i="4"/>
  <c r="J1189" i="4"/>
  <c r="I1189" i="4"/>
  <c r="H1189" i="4"/>
  <c r="G1189" i="4"/>
  <c r="F1189" i="4"/>
  <c r="E1189" i="4"/>
  <c r="D1189" i="4"/>
  <c r="C1189" i="4"/>
  <c r="K1182" i="4"/>
  <c r="J1182" i="4"/>
  <c r="I1182" i="4"/>
  <c r="H1182" i="4"/>
  <c r="G1182" i="4"/>
  <c r="F1182" i="4"/>
  <c r="E1182" i="4"/>
  <c r="D1182" i="4"/>
  <c r="C1182" i="4"/>
  <c r="K1176" i="4"/>
  <c r="J1176" i="4"/>
  <c r="I1176" i="4"/>
  <c r="H1176" i="4"/>
  <c r="G1176" i="4"/>
  <c r="F1176" i="4"/>
  <c r="E1176" i="4"/>
  <c r="D1176" i="4"/>
  <c r="C1176" i="4"/>
  <c r="K1166" i="4"/>
  <c r="J1166" i="4"/>
  <c r="I1166" i="4"/>
  <c r="H1166" i="4"/>
  <c r="G1166" i="4"/>
  <c r="F1166" i="4"/>
  <c r="E1166" i="4"/>
  <c r="D1166" i="4"/>
  <c r="C1166" i="4"/>
  <c r="K1158" i="4"/>
  <c r="J1158" i="4"/>
  <c r="I1158" i="4"/>
  <c r="H1158" i="4"/>
  <c r="G1158" i="4"/>
  <c r="F1158" i="4"/>
  <c r="E1158" i="4"/>
  <c r="D1158" i="4"/>
  <c r="C1158" i="4"/>
  <c r="K1152" i="4"/>
  <c r="J1152" i="4"/>
  <c r="I1152" i="4"/>
  <c r="H1152" i="4"/>
  <c r="G1152" i="4"/>
  <c r="F1152" i="4"/>
  <c r="E1152" i="4"/>
  <c r="D1152" i="4"/>
  <c r="C1152" i="4"/>
  <c r="K1146" i="4"/>
  <c r="J1146" i="4"/>
  <c r="I1146" i="4"/>
  <c r="H1146" i="4"/>
  <c r="G1146" i="4"/>
  <c r="F1146" i="4"/>
  <c r="E1146" i="4"/>
  <c r="D1146" i="4"/>
  <c r="C1146" i="4"/>
  <c r="K1141" i="4"/>
  <c r="J1141" i="4"/>
  <c r="I1141" i="4"/>
  <c r="H1141" i="4"/>
  <c r="G1141" i="4"/>
  <c r="F1141" i="4"/>
  <c r="E1141" i="4"/>
  <c r="D1141" i="4"/>
  <c r="C1141" i="4"/>
  <c r="K1132" i="4"/>
  <c r="K1126" i="4" s="1"/>
  <c r="J1132" i="4"/>
  <c r="J1126" i="4" s="1"/>
  <c r="I1132" i="4"/>
  <c r="I1126" i="4" s="1"/>
  <c r="H1132" i="4"/>
  <c r="H1126" i="4" s="1"/>
  <c r="G1132" i="4"/>
  <c r="G1126" i="4" s="1"/>
  <c r="F1132" i="4"/>
  <c r="F1126" i="4" s="1"/>
  <c r="E1132" i="4"/>
  <c r="E1126" i="4" s="1"/>
  <c r="D1132" i="4"/>
  <c r="D1126" i="4" s="1"/>
  <c r="C1132" i="4"/>
  <c r="C1126" i="4" s="1"/>
  <c r="K1119" i="4"/>
  <c r="J1119" i="4"/>
  <c r="I1119" i="4"/>
  <c r="H1119" i="4"/>
  <c r="G1119" i="4"/>
  <c r="F1119" i="4"/>
  <c r="E1119" i="4"/>
  <c r="D1119" i="4"/>
  <c r="C1119" i="4"/>
  <c r="K1109" i="4"/>
  <c r="J1109" i="4"/>
  <c r="I1109" i="4"/>
  <c r="H1109" i="4"/>
  <c r="G1109" i="4"/>
  <c r="F1109" i="4"/>
  <c r="E1109" i="4"/>
  <c r="D1109" i="4"/>
  <c r="C1109" i="4"/>
  <c r="K1099" i="4"/>
  <c r="J1099" i="4"/>
  <c r="I1099" i="4"/>
  <c r="H1099" i="4"/>
  <c r="G1099" i="4"/>
  <c r="F1099" i="4"/>
  <c r="E1099" i="4"/>
  <c r="D1099" i="4"/>
  <c r="C1099" i="4"/>
  <c r="K1093" i="4"/>
  <c r="J1093" i="4"/>
  <c r="I1093" i="4"/>
  <c r="H1093" i="4"/>
  <c r="G1093" i="4"/>
  <c r="F1093" i="4"/>
  <c r="E1093" i="4"/>
  <c r="D1093" i="4"/>
  <c r="C1093" i="4"/>
  <c r="K1089" i="4"/>
  <c r="J1089" i="4"/>
  <c r="I1089" i="4"/>
  <c r="H1089" i="4"/>
  <c r="G1089" i="4"/>
  <c r="F1089" i="4"/>
  <c r="E1089" i="4"/>
  <c r="D1089" i="4"/>
  <c r="C1089" i="4"/>
  <c r="K1084" i="4"/>
  <c r="J1084" i="4"/>
  <c r="I1084" i="4"/>
  <c r="H1084" i="4"/>
  <c r="G1084" i="4"/>
  <c r="F1084" i="4"/>
  <c r="E1084" i="4"/>
  <c r="D1084" i="4"/>
  <c r="C1084" i="4"/>
  <c r="K1078" i="4"/>
  <c r="J1078" i="4"/>
  <c r="I1078" i="4"/>
  <c r="H1078" i="4"/>
  <c r="G1078" i="4"/>
  <c r="F1078" i="4"/>
  <c r="E1078" i="4"/>
  <c r="D1078" i="4"/>
  <c r="C1078" i="4"/>
  <c r="K1074" i="4"/>
  <c r="J1074" i="4"/>
  <c r="I1074" i="4"/>
  <c r="H1074" i="4"/>
  <c r="G1074" i="4"/>
  <c r="F1074" i="4"/>
  <c r="E1074" i="4"/>
  <c r="D1074" i="4"/>
  <c r="C1074" i="4"/>
  <c r="K1066" i="4"/>
  <c r="J1066" i="4"/>
  <c r="I1066" i="4"/>
  <c r="H1066" i="4"/>
  <c r="G1066" i="4"/>
  <c r="F1066" i="4"/>
  <c r="E1066" i="4"/>
  <c r="D1066" i="4"/>
  <c r="C1066" i="4"/>
  <c r="K1059" i="4"/>
  <c r="J1059" i="4"/>
  <c r="I1059" i="4"/>
  <c r="H1059" i="4"/>
  <c r="G1059" i="4"/>
  <c r="F1059" i="4"/>
  <c r="E1059" i="4"/>
  <c r="D1059" i="4"/>
  <c r="C1059" i="4"/>
  <c r="K1045" i="4"/>
  <c r="K1040" i="4" s="1"/>
  <c r="J1045" i="4"/>
  <c r="J1040" i="4" s="1"/>
  <c r="I1045" i="4"/>
  <c r="I1040" i="4" s="1"/>
  <c r="H1045" i="4"/>
  <c r="H1040" i="4" s="1"/>
  <c r="G1045" i="4"/>
  <c r="G1040" i="4" s="1"/>
  <c r="F1045" i="4"/>
  <c r="F1040" i="4" s="1"/>
  <c r="E1045" i="4"/>
  <c r="E1040" i="4" s="1"/>
  <c r="D1045" i="4"/>
  <c r="D1040" i="4" s="1"/>
  <c r="C1045" i="4"/>
  <c r="C1040" i="4" s="1"/>
  <c r="K1033" i="4"/>
  <c r="J1033" i="4"/>
  <c r="I1033" i="4"/>
  <c r="H1033" i="4"/>
  <c r="G1033" i="4"/>
  <c r="F1033" i="4"/>
  <c r="E1033" i="4"/>
  <c r="D1033" i="4"/>
  <c r="C1033" i="4"/>
  <c r="K1028" i="4"/>
  <c r="J1028" i="4"/>
  <c r="I1028" i="4"/>
  <c r="H1028" i="4"/>
  <c r="G1028" i="4"/>
  <c r="F1028" i="4"/>
  <c r="E1028" i="4"/>
  <c r="D1028" i="4"/>
  <c r="C1028" i="4"/>
  <c r="K1019" i="4"/>
  <c r="J1019" i="4"/>
  <c r="I1019" i="4"/>
  <c r="H1019" i="4"/>
  <c r="G1019" i="4"/>
  <c r="F1019" i="4"/>
  <c r="E1019" i="4"/>
  <c r="D1019" i="4"/>
  <c r="C1019" i="4"/>
  <c r="K1014" i="4"/>
  <c r="J1014" i="4"/>
  <c r="I1014" i="4"/>
  <c r="H1014" i="4"/>
  <c r="G1014" i="4"/>
  <c r="F1014" i="4"/>
  <c r="E1014" i="4"/>
  <c r="D1014" i="4"/>
  <c r="C1014" i="4"/>
  <c r="K1008" i="4"/>
  <c r="J1008" i="4"/>
  <c r="I1008" i="4"/>
  <c r="H1008" i="4"/>
  <c r="G1008" i="4"/>
  <c r="F1008" i="4"/>
  <c r="E1008" i="4"/>
  <c r="D1008" i="4"/>
  <c r="C1008" i="4"/>
  <c r="K993" i="4"/>
  <c r="J993" i="4"/>
  <c r="I993" i="4"/>
  <c r="H993" i="4"/>
  <c r="G993" i="4"/>
  <c r="F993" i="4"/>
  <c r="E993" i="4"/>
  <c r="D993" i="4"/>
  <c r="C993" i="4"/>
  <c r="K990" i="4"/>
  <c r="J990" i="4"/>
  <c r="J989" i="4" s="1"/>
  <c r="J988" i="4" s="1"/>
  <c r="I990" i="4"/>
  <c r="H990" i="4"/>
  <c r="G990" i="4"/>
  <c r="F990" i="4"/>
  <c r="E990" i="4"/>
  <c r="D990" i="4"/>
  <c r="C990" i="4"/>
  <c r="K982" i="4"/>
  <c r="K975" i="4" s="1"/>
  <c r="J982" i="4"/>
  <c r="J975" i="4" s="1"/>
  <c r="I982" i="4"/>
  <c r="I975" i="4" s="1"/>
  <c r="H982" i="4"/>
  <c r="H975" i="4" s="1"/>
  <c r="G982" i="4"/>
  <c r="G975" i="4" s="1"/>
  <c r="F982" i="4"/>
  <c r="E982" i="4"/>
  <c r="E975" i="4" s="1"/>
  <c r="D982" i="4"/>
  <c r="D975" i="4" s="1"/>
  <c r="C982" i="4"/>
  <c r="C975" i="4" s="1"/>
  <c r="F975" i="4"/>
  <c r="K970" i="4"/>
  <c r="J970" i="4"/>
  <c r="I970" i="4"/>
  <c r="H970" i="4"/>
  <c r="G970" i="4"/>
  <c r="F970" i="4"/>
  <c r="E970" i="4"/>
  <c r="D970" i="4"/>
  <c r="C970" i="4"/>
  <c r="K961" i="4"/>
  <c r="J961" i="4"/>
  <c r="I961" i="4"/>
  <c r="H961" i="4"/>
  <c r="G961" i="4"/>
  <c r="F961" i="4"/>
  <c r="E961" i="4"/>
  <c r="D961" i="4"/>
  <c r="C961" i="4"/>
  <c r="K954" i="4"/>
  <c r="J954" i="4"/>
  <c r="I954" i="4"/>
  <c r="H954" i="4"/>
  <c r="G954" i="4"/>
  <c r="F954" i="4"/>
  <c r="E954" i="4"/>
  <c r="D954" i="4"/>
  <c r="C954" i="4"/>
  <c r="K951" i="4"/>
  <c r="J951" i="4"/>
  <c r="I951" i="4"/>
  <c r="H951" i="4"/>
  <c r="G951" i="4"/>
  <c r="F951" i="4"/>
  <c r="E951" i="4"/>
  <c r="D951" i="4"/>
  <c r="C951" i="4"/>
  <c r="K918" i="4"/>
  <c r="K917" i="4" s="1"/>
  <c r="J918" i="4"/>
  <c r="J917" i="4" s="1"/>
  <c r="I918" i="4"/>
  <c r="I917" i="4" s="1"/>
  <c r="H918" i="4"/>
  <c r="H917" i="4" s="1"/>
  <c r="G918" i="4"/>
  <c r="G917" i="4" s="1"/>
  <c r="F918" i="4"/>
  <c r="F917" i="4" s="1"/>
  <c r="E918" i="4"/>
  <c r="E917" i="4" s="1"/>
  <c r="D918" i="4"/>
  <c r="D917" i="4" s="1"/>
  <c r="C918" i="4"/>
  <c r="C917" i="4" s="1"/>
  <c r="K909" i="4"/>
  <c r="J909" i="4"/>
  <c r="I909" i="4"/>
  <c r="H909" i="4"/>
  <c r="G909" i="4"/>
  <c r="F909" i="4"/>
  <c r="E909" i="4"/>
  <c r="D909" i="4"/>
  <c r="C909" i="4"/>
  <c r="K903" i="4"/>
  <c r="J903" i="4"/>
  <c r="I903" i="4"/>
  <c r="H903" i="4"/>
  <c r="G903" i="4"/>
  <c r="F903" i="4"/>
  <c r="E903" i="4"/>
  <c r="D903" i="4"/>
  <c r="C903" i="4"/>
  <c r="K897" i="4"/>
  <c r="J897" i="4"/>
  <c r="I897" i="4"/>
  <c r="H897" i="4"/>
  <c r="G897" i="4"/>
  <c r="F897" i="4"/>
  <c r="E897" i="4"/>
  <c r="D897" i="4"/>
  <c r="C897" i="4"/>
  <c r="K888" i="4"/>
  <c r="J888" i="4"/>
  <c r="I888" i="4"/>
  <c r="H888" i="4"/>
  <c r="G888" i="4"/>
  <c r="F888" i="4"/>
  <c r="E888" i="4"/>
  <c r="D888" i="4"/>
  <c r="C888" i="4"/>
  <c r="K880" i="4"/>
  <c r="J880" i="4"/>
  <c r="I880" i="4"/>
  <c r="H880" i="4"/>
  <c r="G880" i="4"/>
  <c r="F880" i="4"/>
  <c r="E880" i="4"/>
  <c r="D880" i="4"/>
  <c r="C880" i="4"/>
  <c r="K871" i="4"/>
  <c r="J871" i="4"/>
  <c r="I871" i="4"/>
  <c r="H871" i="4"/>
  <c r="G871" i="4"/>
  <c r="F871" i="4"/>
  <c r="E871" i="4"/>
  <c r="D871" i="4"/>
  <c r="C871" i="4"/>
  <c r="K809" i="4"/>
  <c r="K808" i="4" s="1"/>
  <c r="J809" i="4"/>
  <c r="J808" i="4" s="1"/>
  <c r="I809" i="4"/>
  <c r="I808" i="4" s="1"/>
  <c r="H809" i="4"/>
  <c r="H808" i="4" s="1"/>
  <c r="G809" i="4"/>
  <c r="G808" i="4" s="1"/>
  <c r="F809" i="4"/>
  <c r="F808" i="4" s="1"/>
  <c r="E809" i="4"/>
  <c r="E808" i="4" s="1"/>
  <c r="D809" i="4"/>
  <c r="D808" i="4" s="1"/>
  <c r="C809" i="4"/>
  <c r="C808" i="4" s="1"/>
  <c r="K798" i="4"/>
  <c r="J798" i="4"/>
  <c r="I798" i="4"/>
  <c r="H798" i="4"/>
  <c r="G798" i="4"/>
  <c r="F798" i="4"/>
  <c r="E798" i="4"/>
  <c r="D798" i="4"/>
  <c r="C798" i="4"/>
  <c r="K750" i="4"/>
  <c r="K743" i="4" s="1"/>
  <c r="J750" i="4"/>
  <c r="J743" i="4" s="1"/>
  <c r="I750" i="4"/>
  <c r="I743" i="4" s="1"/>
  <c r="H750" i="4"/>
  <c r="H743" i="4" s="1"/>
  <c r="G750" i="4"/>
  <c r="G743" i="4" s="1"/>
  <c r="F750" i="4"/>
  <c r="F743" i="4" s="1"/>
  <c r="E750" i="4"/>
  <c r="E743" i="4" s="1"/>
  <c r="D750" i="4"/>
  <c r="D743" i="4" s="1"/>
  <c r="C750" i="4"/>
  <c r="C743" i="4" s="1"/>
  <c r="K738" i="4"/>
  <c r="J738" i="4"/>
  <c r="I738" i="4"/>
  <c r="H738" i="4"/>
  <c r="G738" i="4"/>
  <c r="F738" i="4"/>
  <c r="E738" i="4"/>
  <c r="D738" i="4"/>
  <c r="C738" i="4"/>
  <c r="K730" i="4"/>
  <c r="J730" i="4"/>
  <c r="I730" i="4"/>
  <c r="H730" i="4"/>
  <c r="G730" i="4"/>
  <c r="F730" i="4"/>
  <c r="E730" i="4"/>
  <c r="D730" i="4"/>
  <c r="C730" i="4"/>
  <c r="K723" i="4"/>
  <c r="J723" i="4"/>
  <c r="I723" i="4"/>
  <c r="H723" i="4"/>
  <c r="G723" i="4"/>
  <c r="F723" i="4"/>
  <c r="E723" i="4"/>
  <c r="D723" i="4"/>
  <c r="C723" i="4"/>
  <c r="K720" i="4"/>
  <c r="J720" i="4"/>
  <c r="I720" i="4"/>
  <c r="H720" i="4"/>
  <c r="G720" i="4"/>
  <c r="F720" i="4"/>
  <c r="E720" i="4"/>
  <c r="D720" i="4"/>
  <c r="C720" i="4"/>
  <c r="K711" i="4"/>
  <c r="J711" i="4"/>
  <c r="I711" i="4"/>
  <c r="H711" i="4"/>
  <c r="G711" i="4"/>
  <c r="F711" i="4"/>
  <c r="E711" i="4"/>
  <c r="D711" i="4"/>
  <c r="C711" i="4"/>
  <c r="K704" i="4"/>
  <c r="J704" i="4"/>
  <c r="I704" i="4"/>
  <c r="H704" i="4"/>
  <c r="G704" i="4"/>
  <c r="F704" i="4"/>
  <c r="E704" i="4"/>
  <c r="D704" i="4"/>
  <c r="C704" i="4"/>
  <c r="K651" i="4"/>
  <c r="K650" i="4" s="1"/>
  <c r="J651" i="4"/>
  <c r="J650" i="4" s="1"/>
  <c r="I651" i="4"/>
  <c r="I650" i="4" s="1"/>
  <c r="H651" i="4"/>
  <c r="H650" i="4" s="1"/>
  <c r="G651" i="4"/>
  <c r="G650" i="4" s="1"/>
  <c r="F651" i="4"/>
  <c r="F650" i="4" s="1"/>
  <c r="E651" i="4"/>
  <c r="E650" i="4" s="1"/>
  <c r="D651" i="4"/>
  <c r="D650" i="4" s="1"/>
  <c r="C651" i="4"/>
  <c r="C650" i="4" s="1"/>
  <c r="K632" i="4"/>
  <c r="J632" i="4"/>
  <c r="I632" i="4"/>
  <c r="H632" i="4"/>
  <c r="G632" i="4"/>
  <c r="F632" i="4"/>
  <c r="E632" i="4"/>
  <c r="D632" i="4"/>
  <c r="C632" i="4"/>
  <c r="K629" i="4"/>
  <c r="J629" i="4"/>
  <c r="I629" i="4"/>
  <c r="H629" i="4"/>
  <c r="G629" i="4"/>
  <c r="F629" i="4"/>
  <c r="E629" i="4"/>
  <c r="D629" i="4"/>
  <c r="C629" i="4"/>
  <c r="K627" i="4"/>
  <c r="J627" i="4"/>
  <c r="I627" i="4"/>
  <c r="H627" i="4"/>
  <c r="G627" i="4"/>
  <c r="F627" i="4"/>
  <c r="E627" i="4"/>
  <c r="D627" i="4"/>
  <c r="C627" i="4"/>
  <c r="K625" i="4"/>
  <c r="J625" i="4"/>
  <c r="I625" i="4"/>
  <c r="H625" i="4"/>
  <c r="G625" i="4"/>
  <c r="F625" i="4"/>
  <c r="E625" i="4"/>
  <c r="D625" i="4"/>
  <c r="C625" i="4"/>
  <c r="K623" i="4"/>
  <c r="J623" i="4"/>
  <c r="I623" i="4"/>
  <c r="H623" i="4"/>
  <c r="G623" i="4"/>
  <c r="F623" i="4"/>
  <c r="E623" i="4"/>
  <c r="D623" i="4"/>
  <c r="C623" i="4"/>
  <c r="K621" i="4"/>
  <c r="J621" i="4"/>
  <c r="I621" i="4"/>
  <c r="H621" i="4"/>
  <c r="G621" i="4"/>
  <c r="F621" i="4"/>
  <c r="E621" i="4"/>
  <c r="D621" i="4"/>
  <c r="C621" i="4"/>
  <c r="K619" i="4"/>
  <c r="J619" i="4"/>
  <c r="I619" i="4"/>
  <c r="H619" i="4"/>
  <c r="G619" i="4"/>
  <c r="F619" i="4"/>
  <c r="E619" i="4"/>
  <c r="D619" i="4"/>
  <c r="C619" i="4"/>
  <c r="K612" i="4"/>
  <c r="J612" i="4"/>
  <c r="I612" i="4"/>
  <c r="H612" i="4"/>
  <c r="G612" i="4"/>
  <c r="F612" i="4"/>
  <c r="E612" i="4"/>
  <c r="D612" i="4"/>
  <c r="C612" i="4"/>
  <c r="K600" i="4"/>
  <c r="K599" i="4" s="1"/>
  <c r="J600" i="4"/>
  <c r="I600" i="4"/>
  <c r="H600" i="4"/>
  <c r="G600" i="4"/>
  <c r="F600" i="4"/>
  <c r="E600" i="4"/>
  <c r="D600" i="4"/>
  <c r="C600" i="4"/>
  <c r="K563" i="4"/>
  <c r="J563" i="4"/>
  <c r="I563" i="4"/>
  <c r="H563" i="4"/>
  <c r="G563" i="4"/>
  <c r="F563" i="4"/>
  <c r="E563" i="4"/>
  <c r="D563" i="4"/>
  <c r="C563" i="4"/>
  <c r="K551" i="4"/>
  <c r="J551" i="4"/>
  <c r="I551" i="4"/>
  <c r="H551" i="4"/>
  <c r="G551" i="4"/>
  <c r="F551" i="4"/>
  <c r="E551" i="4"/>
  <c r="D551" i="4"/>
  <c r="C551" i="4"/>
  <c r="K539" i="4"/>
  <c r="J539" i="4"/>
  <c r="J538" i="4" s="1"/>
  <c r="J537" i="4" s="1"/>
  <c r="J536" i="4" s="1"/>
  <c r="J535" i="4" s="1"/>
  <c r="I539" i="4"/>
  <c r="I538" i="4" s="1"/>
  <c r="I537" i="4" s="1"/>
  <c r="I536" i="4" s="1"/>
  <c r="I535" i="4" s="1"/>
  <c r="H539" i="4"/>
  <c r="H538" i="4" s="1"/>
  <c r="H537" i="4" s="1"/>
  <c r="H536" i="4" s="1"/>
  <c r="H535" i="4" s="1"/>
  <c r="G539" i="4"/>
  <c r="G538" i="4" s="1"/>
  <c r="G537" i="4" s="1"/>
  <c r="G536" i="4" s="1"/>
  <c r="G535" i="4" s="1"/>
  <c r="F539" i="4"/>
  <c r="F538" i="4" s="1"/>
  <c r="F537" i="4" s="1"/>
  <c r="F536" i="4" s="1"/>
  <c r="F535" i="4" s="1"/>
  <c r="E539" i="4"/>
  <c r="E538" i="4" s="1"/>
  <c r="E537" i="4" s="1"/>
  <c r="E536" i="4" s="1"/>
  <c r="E535" i="4" s="1"/>
  <c r="D539" i="4"/>
  <c r="D538" i="4" s="1"/>
  <c r="D537" i="4" s="1"/>
  <c r="D536" i="4" s="1"/>
  <c r="D535" i="4" s="1"/>
  <c r="C539" i="4"/>
  <c r="C538" i="4" s="1"/>
  <c r="C537" i="4" s="1"/>
  <c r="C536" i="4" s="1"/>
  <c r="C535" i="4" s="1"/>
  <c r="K538" i="4"/>
  <c r="K537" i="4" s="1"/>
  <c r="K536" i="4" s="1"/>
  <c r="K535" i="4" s="1"/>
  <c r="K457" i="4"/>
  <c r="K456" i="4" s="1"/>
  <c r="K455" i="4" s="1"/>
  <c r="K454" i="4" s="1"/>
  <c r="K453" i="4" s="1"/>
  <c r="J457" i="4"/>
  <c r="J456" i="4" s="1"/>
  <c r="J455" i="4" s="1"/>
  <c r="J454" i="4" s="1"/>
  <c r="J453" i="4" s="1"/>
  <c r="J423" i="4" s="1"/>
  <c r="I457" i="4"/>
  <c r="I456" i="4" s="1"/>
  <c r="I455" i="4" s="1"/>
  <c r="I454" i="4" s="1"/>
  <c r="I453" i="4" s="1"/>
  <c r="H457" i="4"/>
  <c r="H456" i="4" s="1"/>
  <c r="H455" i="4" s="1"/>
  <c r="H454" i="4" s="1"/>
  <c r="H453" i="4" s="1"/>
  <c r="G457" i="4"/>
  <c r="G456" i="4" s="1"/>
  <c r="G455" i="4" s="1"/>
  <c r="G454" i="4" s="1"/>
  <c r="G453" i="4" s="1"/>
  <c r="F457" i="4"/>
  <c r="F456" i="4" s="1"/>
  <c r="F455" i="4" s="1"/>
  <c r="F454" i="4" s="1"/>
  <c r="F453" i="4" s="1"/>
  <c r="E457" i="4"/>
  <c r="E456" i="4" s="1"/>
  <c r="E455" i="4" s="1"/>
  <c r="E454" i="4" s="1"/>
  <c r="E453" i="4" s="1"/>
  <c r="D457" i="4"/>
  <c r="D456" i="4" s="1"/>
  <c r="D455" i="4" s="1"/>
  <c r="D454" i="4" s="1"/>
  <c r="D453" i="4" s="1"/>
  <c r="C457" i="4"/>
  <c r="K383" i="4"/>
  <c r="J383" i="4"/>
  <c r="I383" i="4"/>
  <c r="H383" i="4"/>
  <c r="G383" i="4"/>
  <c r="F383" i="4"/>
  <c r="E383" i="4"/>
  <c r="D383" i="4"/>
  <c r="C383" i="4"/>
  <c r="K376" i="4"/>
  <c r="J376" i="4"/>
  <c r="I376" i="4"/>
  <c r="H376" i="4"/>
  <c r="G376" i="4"/>
  <c r="F376" i="4"/>
  <c r="E376" i="4"/>
  <c r="D376" i="4"/>
  <c r="C376" i="4"/>
  <c r="K370" i="4"/>
  <c r="J370" i="4"/>
  <c r="I370" i="4"/>
  <c r="H370" i="4"/>
  <c r="G370" i="4"/>
  <c r="F370" i="4"/>
  <c r="E370" i="4"/>
  <c r="D370" i="4"/>
  <c r="C370" i="4"/>
  <c r="K363" i="4"/>
  <c r="J363" i="4"/>
  <c r="I363" i="4"/>
  <c r="H363" i="4"/>
  <c r="G363" i="4"/>
  <c r="F363" i="4"/>
  <c r="E363" i="4"/>
  <c r="D363" i="4"/>
  <c r="C363" i="4"/>
  <c r="K357" i="4"/>
  <c r="J357" i="4"/>
  <c r="I357" i="4"/>
  <c r="H357" i="4"/>
  <c r="G357" i="4"/>
  <c r="F357" i="4"/>
  <c r="E357" i="4"/>
  <c r="D357" i="4"/>
  <c r="C357" i="4"/>
  <c r="K350" i="4"/>
  <c r="J350" i="4"/>
  <c r="I350" i="4"/>
  <c r="H350" i="4"/>
  <c r="G350" i="4"/>
  <c r="F350" i="4"/>
  <c r="E350" i="4"/>
  <c r="D350" i="4"/>
  <c r="C350" i="4"/>
  <c r="K340" i="4"/>
  <c r="J340" i="4"/>
  <c r="I340" i="4"/>
  <c r="H340" i="4"/>
  <c r="G340" i="4"/>
  <c r="F340" i="4"/>
  <c r="E340" i="4"/>
  <c r="D340" i="4"/>
  <c r="C340" i="4"/>
  <c r="K335" i="4"/>
  <c r="J335" i="4"/>
  <c r="I335" i="4"/>
  <c r="H335" i="4"/>
  <c r="G335" i="4"/>
  <c r="F335" i="4"/>
  <c r="E335" i="4"/>
  <c r="D335" i="4"/>
  <c r="C335" i="4"/>
  <c r="K328" i="4"/>
  <c r="J328" i="4"/>
  <c r="I328" i="4"/>
  <c r="H328" i="4"/>
  <c r="G328" i="4"/>
  <c r="F328" i="4"/>
  <c r="E328" i="4"/>
  <c r="D328" i="4"/>
  <c r="C328" i="4"/>
  <c r="K319" i="4"/>
  <c r="J319" i="4"/>
  <c r="I319" i="4"/>
  <c r="H319" i="4"/>
  <c r="G319" i="4"/>
  <c r="F319" i="4"/>
  <c r="E319" i="4"/>
  <c r="D319" i="4"/>
  <c r="C319" i="4"/>
  <c r="K314" i="4"/>
  <c r="J314" i="4"/>
  <c r="I314" i="4"/>
  <c r="H314" i="4"/>
  <c r="G314" i="4"/>
  <c r="F314" i="4"/>
  <c r="E314" i="4"/>
  <c r="D314" i="4"/>
  <c r="C314" i="4"/>
  <c r="K311" i="4"/>
  <c r="J311" i="4"/>
  <c r="I311" i="4"/>
  <c r="H311" i="4"/>
  <c r="G311" i="4"/>
  <c r="F311" i="4"/>
  <c r="E311" i="4"/>
  <c r="D311" i="4"/>
  <c r="C311" i="4"/>
  <c r="K306" i="4"/>
  <c r="J306" i="4"/>
  <c r="I306" i="4"/>
  <c r="H306" i="4"/>
  <c r="G306" i="4"/>
  <c r="F306" i="4"/>
  <c r="E306" i="4"/>
  <c r="D306" i="4"/>
  <c r="C306" i="4"/>
  <c r="K300" i="4"/>
  <c r="J300" i="4"/>
  <c r="I300" i="4"/>
  <c r="H300" i="4"/>
  <c r="G300" i="4"/>
  <c r="F300" i="4"/>
  <c r="E300" i="4"/>
  <c r="D300" i="4"/>
  <c r="C300" i="4"/>
  <c r="K297" i="4"/>
  <c r="J297" i="4"/>
  <c r="I297" i="4"/>
  <c r="H297" i="4"/>
  <c r="G297" i="4"/>
  <c r="F297" i="4"/>
  <c r="E297" i="4"/>
  <c r="D297" i="4"/>
  <c r="C297" i="4"/>
  <c r="K288" i="4"/>
  <c r="J288" i="4"/>
  <c r="I288" i="4"/>
  <c r="H288" i="4"/>
  <c r="G288" i="4"/>
  <c r="F288" i="4"/>
  <c r="E288" i="4"/>
  <c r="D288" i="4"/>
  <c r="C288" i="4"/>
  <c r="K285" i="4"/>
  <c r="K284" i="4" s="1"/>
  <c r="J285" i="4"/>
  <c r="J284" i="4" s="1"/>
  <c r="I285" i="4"/>
  <c r="I284" i="4" s="1"/>
  <c r="H285" i="4"/>
  <c r="H284" i="4" s="1"/>
  <c r="G285" i="4"/>
  <c r="G284" i="4" s="1"/>
  <c r="F285" i="4"/>
  <c r="F284" i="4" s="1"/>
  <c r="E285" i="4"/>
  <c r="E284" i="4" s="1"/>
  <c r="D285" i="4"/>
  <c r="D284" i="4" s="1"/>
  <c r="C285" i="4"/>
  <c r="C284" i="4" s="1"/>
  <c r="K276" i="4"/>
  <c r="J276" i="4"/>
  <c r="I276" i="4"/>
  <c r="H276" i="4"/>
  <c r="G276" i="4"/>
  <c r="F276" i="4"/>
  <c r="E276" i="4"/>
  <c r="D276" i="4"/>
  <c r="C276" i="4"/>
  <c r="K271" i="4"/>
  <c r="J271" i="4"/>
  <c r="I271" i="4"/>
  <c r="H271" i="4"/>
  <c r="G271" i="4"/>
  <c r="F271" i="4"/>
  <c r="E271" i="4"/>
  <c r="D271" i="4"/>
  <c r="C271" i="4"/>
  <c r="K262" i="4"/>
  <c r="J262" i="4"/>
  <c r="I262" i="4"/>
  <c r="H262" i="4"/>
  <c r="G262" i="4"/>
  <c r="F262" i="4"/>
  <c r="E262" i="4"/>
  <c r="D262" i="4"/>
  <c r="C262" i="4"/>
  <c r="K255" i="4"/>
  <c r="J255" i="4"/>
  <c r="I255" i="4"/>
  <c r="H255" i="4"/>
  <c r="G255" i="4"/>
  <c r="F255" i="4"/>
  <c r="E255" i="4"/>
  <c r="D255" i="4"/>
  <c r="C255" i="4"/>
  <c r="K252" i="4"/>
  <c r="J252" i="4"/>
  <c r="I252" i="4"/>
  <c r="H252" i="4"/>
  <c r="G252" i="4"/>
  <c r="F252" i="4"/>
  <c r="E252" i="4"/>
  <c r="D252" i="4"/>
  <c r="C252" i="4"/>
  <c r="K242" i="4"/>
  <c r="J242" i="4"/>
  <c r="I242" i="4"/>
  <c r="H242" i="4"/>
  <c r="G242" i="4"/>
  <c r="F242" i="4"/>
  <c r="E242" i="4"/>
  <c r="D242" i="4"/>
  <c r="C242" i="4"/>
  <c r="K235" i="4"/>
  <c r="J235" i="4"/>
  <c r="I235" i="4"/>
  <c r="H235" i="4"/>
  <c r="G235" i="4"/>
  <c r="F235" i="4"/>
  <c r="E235" i="4"/>
  <c r="D235" i="4"/>
  <c r="C235" i="4"/>
  <c r="K230" i="4"/>
  <c r="J230" i="4"/>
  <c r="I230" i="4"/>
  <c r="H230" i="4"/>
  <c r="G230" i="4"/>
  <c r="F230" i="4"/>
  <c r="E230" i="4"/>
  <c r="D230" i="4"/>
  <c r="C230" i="4"/>
  <c r="K223" i="4"/>
  <c r="J223" i="4"/>
  <c r="I223" i="4"/>
  <c r="H223" i="4"/>
  <c r="G223" i="4"/>
  <c r="F223" i="4"/>
  <c r="E223" i="4"/>
  <c r="D223" i="4"/>
  <c r="C223" i="4"/>
  <c r="K217" i="4"/>
  <c r="J217" i="4"/>
  <c r="I217" i="4"/>
  <c r="H217" i="4"/>
  <c r="G217" i="4"/>
  <c r="F217" i="4"/>
  <c r="E217" i="4"/>
  <c r="D217" i="4"/>
  <c r="C217" i="4"/>
  <c r="K212" i="4"/>
  <c r="J212" i="4"/>
  <c r="I212" i="4"/>
  <c r="H212" i="4"/>
  <c r="G212" i="4"/>
  <c r="F212" i="4"/>
  <c r="E212" i="4"/>
  <c r="D212" i="4"/>
  <c r="C212" i="4"/>
  <c r="K204" i="4"/>
  <c r="J204" i="4"/>
  <c r="I204" i="4"/>
  <c r="H204" i="4"/>
  <c r="G204" i="4"/>
  <c r="F204" i="4"/>
  <c r="E204" i="4"/>
  <c r="D204" i="4"/>
  <c r="C204" i="4"/>
  <c r="K198" i="4"/>
  <c r="J198" i="4"/>
  <c r="I198" i="4"/>
  <c r="H198" i="4"/>
  <c r="G198" i="4"/>
  <c r="F198" i="4"/>
  <c r="E198" i="4"/>
  <c r="D198" i="4"/>
  <c r="C198" i="4"/>
  <c r="K192" i="4"/>
  <c r="J192" i="4"/>
  <c r="I192" i="4"/>
  <c r="H192" i="4"/>
  <c r="G192" i="4"/>
  <c r="F192" i="4"/>
  <c r="E192" i="4"/>
  <c r="D192" i="4"/>
  <c r="C192" i="4"/>
  <c r="K183" i="4"/>
  <c r="J183" i="4"/>
  <c r="I183" i="4"/>
  <c r="H183" i="4"/>
  <c r="G183" i="4"/>
  <c r="F183" i="4"/>
  <c r="E183" i="4"/>
  <c r="D183" i="4"/>
  <c r="C183" i="4"/>
  <c r="K176" i="4"/>
  <c r="J176" i="4"/>
  <c r="I176" i="4"/>
  <c r="H176" i="4"/>
  <c r="G176" i="4"/>
  <c r="F176" i="4"/>
  <c r="E176" i="4"/>
  <c r="D176" i="4"/>
  <c r="C176" i="4"/>
  <c r="K167" i="4"/>
  <c r="J167" i="4"/>
  <c r="I167" i="4"/>
  <c r="H167" i="4"/>
  <c r="G167" i="4"/>
  <c r="F167" i="4"/>
  <c r="E167" i="4"/>
  <c r="D167" i="4"/>
  <c r="C167" i="4"/>
  <c r="K158" i="4"/>
  <c r="J158" i="4"/>
  <c r="I158" i="4"/>
  <c r="H158" i="4"/>
  <c r="G158" i="4"/>
  <c r="F158" i="4"/>
  <c r="E158" i="4"/>
  <c r="D158" i="4"/>
  <c r="C158" i="4"/>
  <c r="K147" i="4"/>
  <c r="J147" i="4"/>
  <c r="I147" i="4"/>
  <c r="H147" i="4"/>
  <c r="G147" i="4"/>
  <c r="F147" i="4"/>
  <c r="E147" i="4"/>
  <c r="D147" i="4"/>
  <c r="C147" i="4"/>
  <c r="K143" i="4"/>
  <c r="J143" i="4"/>
  <c r="I143" i="4"/>
  <c r="H143" i="4"/>
  <c r="G143" i="4"/>
  <c r="F143" i="4"/>
  <c r="E143" i="4"/>
  <c r="D143" i="4"/>
  <c r="C143" i="4"/>
  <c r="K135" i="4"/>
  <c r="J135" i="4"/>
  <c r="I135" i="4"/>
  <c r="H135" i="4"/>
  <c r="G135" i="4"/>
  <c r="F135" i="4"/>
  <c r="E135" i="4"/>
  <c r="D135" i="4"/>
  <c r="C135" i="4"/>
  <c r="K130" i="4"/>
  <c r="J130" i="4"/>
  <c r="I130" i="4"/>
  <c r="H130" i="4"/>
  <c r="G130" i="4"/>
  <c r="F130" i="4"/>
  <c r="E130" i="4"/>
  <c r="D130" i="4"/>
  <c r="C130" i="4"/>
  <c r="K127" i="4"/>
  <c r="J127" i="4"/>
  <c r="I127" i="4"/>
  <c r="H127" i="4"/>
  <c r="G127" i="4"/>
  <c r="F127" i="4"/>
  <c r="E127" i="4"/>
  <c r="D127" i="4"/>
  <c r="C127" i="4"/>
  <c r="K121" i="4"/>
  <c r="J121" i="4"/>
  <c r="I121" i="4"/>
  <c r="H121" i="4"/>
  <c r="G121" i="4"/>
  <c r="F121" i="4"/>
  <c r="E121" i="4"/>
  <c r="D121" i="4"/>
  <c r="C121" i="4"/>
  <c r="K111" i="4"/>
  <c r="J111" i="4"/>
  <c r="I111" i="4"/>
  <c r="H111" i="4"/>
  <c r="G111" i="4"/>
  <c r="F111" i="4"/>
  <c r="E111" i="4"/>
  <c r="D111" i="4"/>
  <c r="C111" i="4"/>
  <c r="K101" i="4"/>
  <c r="J101" i="4"/>
  <c r="I101" i="4"/>
  <c r="H101" i="4"/>
  <c r="G101" i="4"/>
  <c r="F101" i="4"/>
  <c r="E101" i="4"/>
  <c r="D101" i="4"/>
  <c r="C101" i="4"/>
  <c r="K95" i="4"/>
  <c r="J95" i="4"/>
  <c r="I95" i="4"/>
  <c r="H95" i="4"/>
  <c r="G95" i="4"/>
  <c r="F95" i="4"/>
  <c r="E95" i="4"/>
  <c r="D95" i="4"/>
  <c r="C95" i="4"/>
  <c r="K92" i="4"/>
  <c r="J92" i="4"/>
  <c r="I92" i="4"/>
  <c r="H92" i="4"/>
  <c r="G92" i="4"/>
  <c r="F92" i="4"/>
  <c r="E92" i="4"/>
  <c r="D92" i="4"/>
  <c r="C92" i="4"/>
  <c r="K83" i="4"/>
  <c r="J83" i="4"/>
  <c r="I83" i="4"/>
  <c r="H83" i="4"/>
  <c r="G83" i="4"/>
  <c r="F83" i="4"/>
  <c r="E83" i="4"/>
  <c r="D83" i="4"/>
  <c r="C83" i="4"/>
  <c r="K73" i="4"/>
  <c r="J73" i="4"/>
  <c r="I73" i="4"/>
  <c r="H73" i="4"/>
  <c r="G73" i="4"/>
  <c r="F73" i="4"/>
  <c r="E73" i="4"/>
  <c r="D73" i="4"/>
  <c r="C73" i="4"/>
  <c r="K68" i="4"/>
  <c r="J68" i="4"/>
  <c r="I68" i="4"/>
  <c r="H68" i="4"/>
  <c r="G68" i="4"/>
  <c r="F68" i="4"/>
  <c r="E68" i="4"/>
  <c r="D68" i="4"/>
  <c r="C68" i="4"/>
  <c r="K63" i="4"/>
  <c r="J63" i="4"/>
  <c r="I63" i="4"/>
  <c r="H63" i="4"/>
  <c r="G63" i="4"/>
  <c r="F63" i="4"/>
  <c r="E63" i="4"/>
  <c r="D63" i="4"/>
  <c r="C63" i="4"/>
  <c r="K29" i="4"/>
  <c r="J29" i="4"/>
  <c r="I29" i="4"/>
  <c r="H29" i="4"/>
  <c r="G29" i="4"/>
  <c r="F29" i="4"/>
  <c r="E29" i="4"/>
  <c r="D29" i="4"/>
  <c r="C29" i="4"/>
  <c r="C1368" i="17" l="1"/>
  <c r="C795" i="17"/>
  <c r="C647" i="17" s="1"/>
  <c r="C547" i="17" s="1"/>
  <c r="C1368" i="16"/>
  <c r="C547" i="16" s="1"/>
  <c r="C547" i="15"/>
  <c r="C795" i="13"/>
  <c r="D987" i="12"/>
  <c r="D795" i="12" s="1"/>
  <c r="D647" i="12" s="1"/>
  <c r="D547" i="12" s="1"/>
  <c r="P987" i="12"/>
  <c r="P795" i="12" s="1"/>
  <c r="P647" i="12" s="1"/>
  <c r="P547" i="12" s="1"/>
  <c r="C60" i="12"/>
  <c r="C5" i="12" s="1"/>
  <c r="C4" i="12" s="1"/>
  <c r="C3" i="12" s="1"/>
  <c r="N795" i="12"/>
  <c r="N647" i="12" s="1"/>
  <c r="N547" i="12" s="1"/>
  <c r="K987" i="12"/>
  <c r="K795" i="12" s="1"/>
  <c r="K647" i="12" s="1"/>
  <c r="K547" i="12" s="1"/>
  <c r="T987" i="12"/>
  <c r="T795" i="12" s="1"/>
  <c r="T647" i="12" s="1"/>
  <c r="T547" i="12" s="1"/>
  <c r="F987" i="12"/>
  <c r="F795" i="12" s="1"/>
  <c r="F647" i="12" s="1"/>
  <c r="F547" i="12" s="1"/>
  <c r="S987" i="12"/>
  <c r="S795" i="12" s="1"/>
  <c r="S647" i="12" s="1"/>
  <c r="S547" i="12" s="1"/>
  <c r="U987" i="12"/>
  <c r="U795" i="12" s="1"/>
  <c r="U647" i="12" s="1"/>
  <c r="U547" i="12" s="1"/>
  <c r="Q987" i="12"/>
  <c r="Q795" i="12" s="1"/>
  <c r="Q647" i="12" s="1"/>
  <c r="Q547" i="12" s="1"/>
  <c r="M795" i="12"/>
  <c r="M647" i="12" s="1"/>
  <c r="M547" i="12" s="1"/>
  <c r="P60" i="12"/>
  <c r="P5" i="12" s="1"/>
  <c r="P4" i="12" s="1"/>
  <c r="P3" i="12" s="1"/>
  <c r="I795" i="12"/>
  <c r="I647" i="12" s="1"/>
  <c r="I547" i="12" s="1"/>
  <c r="R795" i="12"/>
  <c r="R647" i="12" s="1"/>
  <c r="R547" i="12" s="1"/>
  <c r="G987" i="12"/>
  <c r="G795" i="12" s="1"/>
  <c r="G647" i="12" s="1"/>
  <c r="G547" i="12" s="1"/>
  <c r="L795" i="12"/>
  <c r="L647" i="12" s="1"/>
  <c r="L547" i="12" s="1"/>
  <c r="O795" i="12"/>
  <c r="O647" i="12" s="1"/>
  <c r="O547" i="12" s="1"/>
  <c r="H795" i="12"/>
  <c r="H647" i="12" s="1"/>
  <c r="H547" i="12" s="1"/>
  <c r="J987" i="12"/>
  <c r="J795" i="12" s="1"/>
  <c r="J647" i="12" s="1"/>
  <c r="J547" i="12" s="1"/>
  <c r="E795" i="12"/>
  <c r="E647" i="12" s="1"/>
  <c r="E547" i="12" s="1"/>
  <c r="C795" i="12"/>
  <c r="C647" i="12" s="1"/>
  <c r="C547" i="12" s="1"/>
  <c r="I987" i="11"/>
  <c r="F987" i="11"/>
  <c r="F795" i="11" s="1"/>
  <c r="F647" i="11" s="1"/>
  <c r="F547" i="11" s="1"/>
  <c r="J987" i="11"/>
  <c r="J795" i="11" s="1"/>
  <c r="J647" i="11" s="1"/>
  <c r="J547" i="11" s="1"/>
  <c r="M795" i="11"/>
  <c r="M647" i="11" s="1"/>
  <c r="M547" i="11" s="1"/>
  <c r="L60" i="11"/>
  <c r="L5" i="11" s="1"/>
  <c r="L4" i="11" s="1"/>
  <c r="L3" i="11" s="1"/>
  <c r="J60" i="11"/>
  <c r="J5" i="11" s="1"/>
  <c r="J4" i="11" s="1"/>
  <c r="J3" i="11" s="1"/>
  <c r="L795" i="11"/>
  <c r="L647" i="11" s="1"/>
  <c r="L547" i="11" s="1"/>
  <c r="N987" i="11"/>
  <c r="N795" i="11" s="1"/>
  <c r="N647" i="11" s="1"/>
  <c r="N547" i="11" s="1"/>
  <c r="C795" i="11"/>
  <c r="C647" i="11" s="1"/>
  <c r="C547" i="11" s="1"/>
  <c r="D60" i="11"/>
  <c r="D5" i="11" s="1"/>
  <c r="D4" i="11" s="1"/>
  <c r="D3" i="11" s="1"/>
  <c r="E795" i="11"/>
  <c r="E647" i="11" s="1"/>
  <c r="E547" i="11" s="1"/>
  <c r="G60" i="11"/>
  <c r="G5" i="11" s="1"/>
  <c r="G4" i="11" s="1"/>
  <c r="G3" i="11" s="1"/>
  <c r="H795" i="11"/>
  <c r="H647" i="11" s="1"/>
  <c r="H547" i="11" s="1"/>
  <c r="G795" i="11"/>
  <c r="G647" i="11" s="1"/>
  <c r="G547" i="11" s="1"/>
  <c r="D795" i="11"/>
  <c r="D647" i="11" s="1"/>
  <c r="D547" i="11" s="1"/>
  <c r="I795" i="11"/>
  <c r="I647" i="11" s="1"/>
  <c r="I547" i="11" s="1"/>
  <c r="H60" i="11"/>
  <c r="H5" i="11" s="1"/>
  <c r="H4" i="11" s="1"/>
  <c r="H3" i="11" s="1"/>
  <c r="K60" i="11"/>
  <c r="K5" i="11" s="1"/>
  <c r="K4" i="11" s="1"/>
  <c r="K3" i="11" s="1"/>
  <c r="K795" i="11"/>
  <c r="K647" i="11" s="1"/>
  <c r="K547" i="11" s="1"/>
  <c r="I60" i="11"/>
  <c r="I5" i="11" s="1"/>
  <c r="I4" i="11" s="1"/>
  <c r="I3" i="11" s="1"/>
  <c r="O60" i="11"/>
  <c r="O5" i="11" s="1"/>
  <c r="O4" i="11" s="1"/>
  <c r="O3" i="11" s="1"/>
  <c r="O795" i="11"/>
  <c r="O647" i="11" s="1"/>
  <c r="O547" i="11" s="1"/>
  <c r="C60" i="11"/>
  <c r="C5" i="11" s="1"/>
  <c r="C4" i="11" s="1"/>
  <c r="C3" i="11" s="1"/>
  <c r="G795" i="10"/>
  <c r="G647" i="10" s="1"/>
  <c r="G547" i="10" s="1"/>
  <c r="E795" i="10"/>
  <c r="E647" i="10" s="1"/>
  <c r="E547" i="10" s="1"/>
  <c r="D60" i="10"/>
  <c r="D5" i="10" s="1"/>
  <c r="D4" i="10" s="1"/>
  <c r="D3" i="10" s="1"/>
  <c r="H795" i="10"/>
  <c r="H647" i="10" s="1"/>
  <c r="H547" i="10" s="1"/>
  <c r="F795" i="10"/>
  <c r="F647" i="10" s="1"/>
  <c r="F547" i="10" s="1"/>
  <c r="C795" i="10"/>
  <c r="C647" i="10" s="1"/>
  <c r="C547" i="10" s="1"/>
  <c r="D795" i="10"/>
  <c r="D647" i="10" s="1"/>
  <c r="D547" i="10" s="1"/>
  <c r="H60" i="10"/>
  <c r="H5" i="10" s="1"/>
  <c r="H4" i="10" s="1"/>
  <c r="H3" i="10" s="1"/>
  <c r="D795" i="8"/>
  <c r="D647" i="8" s="1"/>
  <c r="D547" i="8" s="1"/>
  <c r="E795" i="8"/>
  <c r="E647" i="8" s="1"/>
  <c r="E547" i="8" s="1"/>
  <c r="D60" i="8"/>
  <c r="D5" i="8" s="1"/>
  <c r="D4" i="8" s="1"/>
  <c r="D3" i="8" s="1"/>
  <c r="C795" i="8"/>
  <c r="C647" i="8" s="1"/>
  <c r="C547" i="8" s="1"/>
  <c r="E1031" i="6"/>
  <c r="J987" i="7"/>
  <c r="G987" i="7"/>
  <c r="G795" i="7" s="1"/>
  <c r="G647" i="7" s="1"/>
  <c r="G547" i="7" s="1"/>
  <c r="H60" i="7"/>
  <c r="H5" i="7" s="1"/>
  <c r="H4" i="7" s="1"/>
  <c r="H3" i="7" s="1"/>
  <c r="C60" i="7"/>
  <c r="C5" i="7" s="1"/>
  <c r="C4" i="7" s="1"/>
  <c r="C3" i="7" s="1"/>
  <c r="G60" i="7"/>
  <c r="G5" i="7" s="1"/>
  <c r="G4" i="7" s="1"/>
  <c r="G3" i="7" s="1"/>
  <c r="D60" i="7"/>
  <c r="D5" i="7" s="1"/>
  <c r="D4" i="7" s="1"/>
  <c r="D3" i="7" s="1"/>
  <c r="E60" i="7"/>
  <c r="E5" i="7" s="1"/>
  <c r="E4" i="7" s="1"/>
  <c r="E3" i="7" s="1"/>
  <c r="I795" i="7"/>
  <c r="I647" i="7" s="1"/>
  <c r="I547" i="7" s="1"/>
  <c r="J60" i="7"/>
  <c r="J5" i="7" s="1"/>
  <c r="J4" i="7" s="1"/>
  <c r="J3" i="7" s="1"/>
  <c r="J795" i="7"/>
  <c r="J647" i="7" s="1"/>
  <c r="J547" i="7" s="1"/>
  <c r="E795" i="7"/>
  <c r="E647" i="7" s="1"/>
  <c r="E547" i="7" s="1"/>
  <c r="D987" i="7"/>
  <c r="D795" i="7" s="1"/>
  <c r="D647" i="7" s="1"/>
  <c r="D547" i="7" s="1"/>
  <c r="C795" i="7"/>
  <c r="C647" i="7" s="1"/>
  <c r="C547" i="7" s="1"/>
  <c r="F795" i="7"/>
  <c r="F647" i="7" s="1"/>
  <c r="F547" i="7" s="1"/>
  <c r="H795" i="7"/>
  <c r="H647" i="7" s="1"/>
  <c r="H547" i="7" s="1"/>
  <c r="G1088" i="6"/>
  <c r="L1088" i="6"/>
  <c r="I1088" i="6"/>
  <c r="P61" i="6"/>
  <c r="Q1088" i="6"/>
  <c r="M61" i="6"/>
  <c r="J1088" i="6"/>
  <c r="D1031" i="6"/>
  <c r="C598" i="6"/>
  <c r="C548" i="6" s="1"/>
  <c r="L796" i="6"/>
  <c r="M1088" i="6"/>
  <c r="P1088" i="6"/>
  <c r="P987" i="6" s="1"/>
  <c r="L598" i="6"/>
  <c r="L548" i="6" s="1"/>
  <c r="E598" i="6"/>
  <c r="E548" i="6" s="1"/>
  <c r="L61" i="6"/>
  <c r="H796" i="6"/>
  <c r="D1088" i="6"/>
  <c r="O1088" i="6"/>
  <c r="K598" i="6"/>
  <c r="K548" i="6" s="1"/>
  <c r="P598" i="6"/>
  <c r="P548" i="6" s="1"/>
  <c r="F598" i="6"/>
  <c r="F548" i="6" s="1"/>
  <c r="G598" i="6"/>
  <c r="G548" i="6" s="1"/>
  <c r="Q598" i="6"/>
  <c r="Q548" i="6" s="1"/>
  <c r="N61" i="6"/>
  <c r="G796" i="6"/>
  <c r="I61" i="6"/>
  <c r="H1088" i="6"/>
  <c r="E1088" i="6"/>
  <c r="E987" i="6" s="1"/>
  <c r="J598" i="6"/>
  <c r="J548" i="6" s="1"/>
  <c r="M1031" i="6"/>
  <c r="E61" i="6"/>
  <c r="N1031" i="6"/>
  <c r="I598" i="6"/>
  <c r="I548" i="6" s="1"/>
  <c r="C1088" i="6"/>
  <c r="O1031" i="6"/>
  <c r="N598" i="6"/>
  <c r="N548" i="6" s="1"/>
  <c r="E796" i="6"/>
  <c r="D598" i="6"/>
  <c r="D548" i="6" s="1"/>
  <c r="O109" i="6"/>
  <c r="F1088" i="6"/>
  <c r="F987" i="6" s="1"/>
  <c r="N1088" i="6"/>
  <c r="K796" i="6"/>
  <c r="C1031" i="6"/>
  <c r="Q796" i="6"/>
  <c r="P109" i="6"/>
  <c r="J109" i="6"/>
  <c r="K1031" i="6"/>
  <c r="H598" i="6"/>
  <c r="H548" i="6" s="1"/>
  <c r="N796" i="6"/>
  <c r="M598" i="6"/>
  <c r="M548" i="6" s="1"/>
  <c r="I1031" i="6"/>
  <c r="I987" i="6" s="1"/>
  <c r="K61" i="6"/>
  <c r="C61" i="6"/>
  <c r="H1031" i="6"/>
  <c r="Q1031" i="6"/>
  <c r="D109" i="6"/>
  <c r="K1088" i="6"/>
  <c r="F61" i="6"/>
  <c r="G61" i="6"/>
  <c r="O61" i="6"/>
  <c r="J796" i="6"/>
  <c r="O598" i="6"/>
  <c r="O548" i="6" s="1"/>
  <c r="Q109" i="6"/>
  <c r="J61" i="6"/>
  <c r="G1031" i="6"/>
  <c r="G987" i="6" s="1"/>
  <c r="I796" i="6"/>
  <c r="N109" i="6"/>
  <c r="J1031" i="6"/>
  <c r="H61" i="6"/>
  <c r="I109" i="6"/>
  <c r="M796" i="6"/>
  <c r="Q61" i="6"/>
  <c r="C796" i="6"/>
  <c r="L109" i="6"/>
  <c r="P796" i="6"/>
  <c r="C109" i="6"/>
  <c r="D61" i="6"/>
  <c r="L1031" i="6"/>
  <c r="G109" i="6"/>
  <c r="F109" i="6"/>
  <c r="K109" i="6"/>
  <c r="E109" i="6"/>
  <c r="H109" i="6"/>
  <c r="F796" i="6"/>
  <c r="O796" i="6"/>
  <c r="M109" i="6"/>
  <c r="D796" i="6"/>
  <c r="C796" i="5"/>
  <c r="F548" i="5"/>
  <c r="D1031" i="5"/>
  <c r="C61" i="5"/>
  <c r="K598" i="5"/>
  <c r="H598" i="5"/>
  <c r="H548" i="5" s="1"/>
  <c r="C1031" i="5"/>
  <c r="K1088" i="5"/>
  <c r="K987" i="5" s="1"/>
  <c r="D796" i="5"/>
  <c r="I1031" i="5"/>
  <c r="D1088" i="5"/>
  <c r="H796" i="5"/>
  <c r="C1088" i="5"/>
  <c r="K61" i="5"/>
  <c r="H61" i="5"/>
  <c r="J61" i="5"/>
  <c r="G1031" i="5"/>
  <c r="D61" i="5"/>
  <c r="G598" i="5"/>
  <c r="G548" i="5" s="1"/>
  <c r="J1031" i="5"/>
  <c r="J987" i="5" s="1"/>
  <c r="C598" i="5"/>
  <c r="C548" i="5" s="1"/>
  <c r="E1088" i="5"/>
  <c r="E987" i="5" s="1"/>
  <c r="H1031" i="5"/>
  <c r="H987" i="5" s="1"/>
  <c r="J796" i="5"/>
  <c r="I1088" i="5"/>
  <c r="F1088" i="5"/>
  <c r="F987" i="5" s="1"/>
  <c r="D109" i="5"/>
  <c r="D60" i="5" s="1"/>
  <c r="D5" i="5" s="1"/>
  <c r="D4" i="5" s="1"/>
  <c r="D3" i="5" s="1"/>
  <c r="J598" i="5"/>
  <c r="J548" i="5" s="1"/>
  <c r="H109" i="5"/>
  <c r="E61" i="5"/>
  <c r="G796" i="5"/>
  <c r="E598" i="5"/>
  <c r="E548" i="5" s="1"/>
  <c r="G1088" i="5"/>
  <c r="D598" i="5"/>
  <c r="D548" i="5" s="1"/>
  <c r="K796" i="5"/>
  <c r="F109" i="5"/>
  <c r="F60" i="5" s="1"/>
  <c r="F5" i="5" s="1"/>
  <c r="F4" i="5" s="1"/>
  <c r="F3" i="5" s="1"/>
  <c r="J109" i="5"/>
  <c r="I796" i="5"/>
  <c r="E796" i="5"/>
  <c r="G109" i="5"/>
  <c r="G60" i="5" s="1"/>
  <c r="G5" i="5" s="1"/>
  <c r="G4" i="5" s="1"/>
  <c r="G3" i="5" s="1"/>
  <c r="I109" i="5"/>
  <c r="I60" i="5" s="1"/>
  <c r="I5" i="5" s="1"/>
  <c r="I4" i="5" s="1"/>
  <c r="I3" i="5" s="1"/>
  <c r="E109" i="5"/>
  <c r="K548" i="5"/>
  <c r="F796" i="5"/>
  <c r="C109" i="5"/>
  <c r="K109" i="5"/>
  <c r="E550" i="4"/>
  <c r="E549" i="4" s="1"/>
  <c r="G339" i="4"/>
  <c r="K1098" i="4"/>
  <c r="E599" i="4"/>
  <c r="F599" i="4"/>
  <c r="F1073" i="4"/>
  <c r="I1294" i="4"/>
  <c r="C550" i="4"/>
  <c r="C549" i="4" s="1"/>
  <c r="G989" i="4"/>
  <c r="G988" i="4" s="1"/>
  <c r="H1145" i="4"/>
  <c r="K134" i="4"/>
  <c r="H989" i="4"/>
  <c r="H988" i="4" s="1"/>
  <c r="G932" i="4"/>
  <c r="E1294" i="4"/>
  <c r="D296" i="4"/>
  <c r="H339" i="4"/>
  <c r="J550" i="4"/>
  <c r="J549" i="4" s="1"/>
  <c r="C91" i="4"/>
  <c r="I599" i="4"/>
  <c r="F1294" i="4"/>
  <c r="G550" i="4"/>
  <c r="G549" i="4" s="1"/>
  <c r="C1294" i="4"/>
  <c r="I423" i="4"/>
  <c r="J1224" i="4"/>
  <c r="D339" i="4"/>
  <c r="H599" i="4"/>
  <c r="E1098" i="4"/>
  <c r="I1098" i="4"/>
  <c r="C869" i="4"/>
  <c r="G1073" i="4"/>
  <c r="H797" i="4"/>
  <c r="H91" i="4"/>
  <c r="K110" i="4"/>
  <c r="F134" i="4"/>
  <c r="J869" i="4"/>
  <c r="H1073" i="4"/>
  <c r="E423" i="4"/>
  <c r="K932" i="4"/>
  <c r="F91" i="4"/>
  <c r="F1098" i="4"/>
  <c r="D222" i="4"/>
  <c r="C339" i="4"/>
  <c r="E1073" i="4"/>
  <c r="I1073" i="4"/>
  <c r="C1098" i="4"/>
  <c r="F339" i="4"/>
  <c r="D599" i="4"/>
  <c r="G1294" i="4"/>
  <c r="E62" i="4"/>
  <c r="J62" i="4"/>
  <c r="D423" i="4"/>
  <c r="D134" i="4"/>
  <c r="E296" i="4"/>
  <c r="G134" i="4"/>
  <c r="I134" i="4"/>
  <c r="C1032" i="4"/>
  <c r="D91" i="4"/>
  <c r="K62" i="4"/>
  <c r="E134" i="4"/>
  <c r="J134" i="4"/>
  <c r="I157" i="4"/>
  <c r="G222" i="4"/>
  <c r="I222" i="4"/>
  <c r="K339" i="4"/>
  <c r="K797" i="4"/>
  <c r="I932" i="4"/>
  <c r="K1073" i="4"/>
  <c r="C1145" i="4"/>
  <c r="C599" i="4"/>
  <c r="E618" i="4"/>
  <c r="I618" i="4"/>
  <c r="C618" i="4"/>
  <c r="E797" i="4"/>
  <c r="G797" i="4"/>
  <c r="C1073" i="4"/>
  <c r="G1098" i="4"/>
  <c r="F1145" i="4"/>
  <c r="G296" i="4"/>
  <c r="H1224" i="4"/>
  <c r="I339" i="4"/>
  <c r="F550" i="4"/>
  <c r="F549" i="4" s="1"/>
  <c r="D550" i="4"/>
  <c r="D549" i="4" s="1"/>
  <c r="I550" i="4"/>
  <c r="I549" i="4" s="1"/>
  <c r="J599" i="4"/>
  <c r="J797" i="4"/>
  <c r="J1073" i="4"/>
  <c r="K296" i="4"/>
  <c r="F618" i="4"/>
  <c r="F62" i="4"/>
  <c r="G62" i="4"/>
  <c r="I62" i="4"/>
  <c r="J91" i="4"/>
  <c r="F110" i="4"/>
  <c r="E91" i="4"/>
  <c r="D110" i="4"/>
  <c r="F157" i="4"/>
  <c r="G91" i="4"/>
  <c r="I91" i="4"/>
  <c r="E110" i="4"/>
  <c r="J110" i="4"/>
  <c r="K222" i="4"/>
  <c r="G362" i="4"/>
  <c r="I362" i="4"/>
  <c r="E362" i="4"/>
  <c r="J362" i="4"/>
  <c r="I296" i="4"/>
  <c r="K550" i="4"/>
  <c r="K549" i="4" s="1"/>
  <c r="K1294" i="4"/>
  <c r="G157" i="4"/>
  <c r="K618" i="4"/>
  <c r="K362" i="4"/>
  <c r="H550" i="4"/>
  <c r="H549" i="4" s="1"/>
  <c r="K157" i="4"/>
  <c r="E339" i="4"/>
  <c r="J339" i="4"/>
  <c r="F362" i="4"/>
  <c r="G599" i="4"/>
  <c r="H222" i="4"/>
  <c r="F296" i="4"/>
  <c r="D362" i="4"/>
  <c r="H362" i="4"/>
  <c r="J296" i="4"/>
  <c r="G423" i="4"/>
  <c r="D869" i="4"/>
  <c r="F932" i="4"/>
  <c r="C989" i="4"/>
  <c r="C988" i="4" s="1"/>
  <c r="E1007" i="4"/>
  <c r="I1007" i="4"/>
  <c r="J1032" i="4"/>
  <c r="E1224" i="4"/>
  <c r="I1224" i="4"/>
  <c r="H932" i="4"/>
  <c r="H1007" i="4"/>
  <c r="D1032" i="4"/>
  <c r="E1032" i="4"/>
  <c r="F1224" i="4"/>
  <c r="C703" i="4"/>
  <c r="C649" i="4" s="1"/>
  <c r="C648" i="4" s="1"/>
  <c r="F989" i="4"/>
  <c r="F988" i="4" s="1"/>
  <c r="G703" i="4"/>
  <c r="G649" i="4" s="1"/>
  <c r="G648" i="4" s="1"/>
  <c r="H1032" i="4"/>
  <c r="I797" i="4"/>
  <c r="C797" i="4"/>
  <c r="C1007" i="4"/>
  <c r="J1294" i="4"/>
  <c r="D932" i="4"/>
  <c r="D1294" i="4"/>
  <c r="K703" i="4"/>
  <c r="K649" i="4" s="1"/>
  <c r="K648" i="4" s="1"/>
  <c r="D797" i="4"/>
  <c r="C932" i="4"/>
  <c r="F1007" i="4"/>
  <c r="D1073" i="4"/>
  <c r="D1098" i="4"/>
  <c r="C134" i="4"/>
  <c r="H134" i="4"/>
  <c r="E157" i="4"/>
  <c r="J157" i="4"/>
  <c r="C110" i="4"/>
  <c r="C222" i="4"/>
  <c r="D62" i="4"/>
  <c r="F222" i="4"/>
  <c r="G110" i="4"/>
  <c r="I110" i="4"/>
  <c r="H296" i="4"/>
  <c r="E222" i="4"/>
  <c r="J222" i="4"/>
  <c r="C362" i="4"/>
  <c r="H110" i="4"/>
  <c r="K91" i="4"/>
  <c r="C157" i="4"/>
  <c r="H157" i="4"/>
  <c r="C62" i="4"/>
  <c r="H62" i="4"/>
  <c r="D157" i="4"/>
  <c r="C456" i="4"/>
  <c r="K423" i="4"/>
  <c r="C296" i="4"/>
  <c r="F423" i="4"/>
  <c r="H423" i="4"/>
  <c r="J618" i="4"/>
  <c r="D618" i="4"/>
  <c r="G618" i="4"/>
  <c r="E703" i="4"/>
  <c r="E649" i="4" s="1"/>
  <c r="E648" i="4" s="1"/>
  <c r="I703" i="4"/>
  <c r="I649" i="4" s="1"/>
  <c r="I648" i="4" s="1"/>
  <c r="K598" i="4"/>
  <c r="H618" i="4"/>
  <c r="J703" i="4"/>
  <c r="J649" i="4" s="1"/>
  <c r="J648" i="4" s="1"/>
  <c r="D703" i="4"/>
  <c r="D649" i="4" s="1"/>
  <c r="D648" i="4" s="1"/>
  <c r="H703" i="4"/>
  <c r="H649" i="4" s="1"/>
  <c r="H648" i="4" s="1"/>
  <c r="F797" i="4"/>
  <c r="F703" i="4"/>
  <c r="F649" i="4" s="1"/>
  <c r="F648" i="4" s="1"/>
  <c r="K869" i="4"/>
  <c r="J932" i="4"/>
  <c r="E932" i="4"/>
  <c r="E989" i="4"/>
  <c r="E988" i="4" s="1"/>
  <c r="I989" i="4"/>
  <c r="I988" i="4" s="1"/>
  <c r="H1098" i="4"/>
  <c r="E869" i="4"/>
  <c r="I869" i="4"/>
  <c r="G1032" i="4"/>
  <c r="G869" i="4"/>
  <c r="J1098" i="4"/>
  <c r="I1032" i="4"/>
  <c r="F869" i="4"/>
  <c r="H869" i="4"/>
  <c r="D989" i="4"/>
  <c r="D988" i="4" s="1"/>
  <c r="F1032" i="4"/>
  <c r="K1145" i="4"/>
  <c r="G1181" i="4"/>
  <c r="H1181" i="4"/>
  <c r="C1230" i="4"/>
  <c r="C1229" i="4" s="1"/>
  <c r="C1224" i="4" s="1"/>
  <c r="G1145" i="4"/>
  <c r="J1181" i="4"/>
  <c r="K1224" i="4"/>
  <c r="D1224" i="4"/>
  <c r="H1294" i="4"/>
  <c r="K1181" i="4"/>
  <c r="C1181" i="4"/>
  <c r="F1181" i="4"/>
  <c r="G1224" i="4"/>
  <c r="D1145" i="4"/>
  <c r="J1007" i="4"/>
  <c r="K989" i="4"/>
  <c r="K988" i="4" s="1"/>
  <c r="D1007" i="4"/>
  <c r="G1007" i="4"/>
  <c r="K1007" i="4"/>
  <c r="K1032" i="4"/>
  <c r="J1145" i="4"/>
  <c r="D1181" i="4"/>
  <c r="E1181" i="4"/>
  <c r="I1181" i="4"/>
  <c r="E1145" i="4"/>
  <c r="I1145" i="4"/>
  <c r="J3" i="3"/>
  <c r="J1308" i="3"/>
  <c r="J1307" i="3" s="1"/>
  <c r="J1306" i="3" s="1"/>
  <c r="I1308" i="3"/>
  <c r="I1307" i="3" s="1"/>
  <c r="I1306" i="3" s="1"/>
  <c r="H1308" i="3"/>
  <c r="H1307" i="3" s="1"/>
  <c r="H1306" i="3" s="1"/>
  <c r="G1308" i="3"/>
  <c r="G1307" i="3" s="1"/>
  <c r="G1306" i="3" s="1"/>
  <c r="F1308" i="3"/>
  <c r="F1307" i="3" s="1"/>
  <c r="F1306" i="3" s="1"/>
  <c r="E1308" i="3"/>
  <c r="E1307" i="3" s="1"/>
  <c r="E1306" i="3" s="1"/>
  <c r="D1308" i="3"/>
  <c r="D1307" i="3" s="1"/>
  <c r="D1306" i="3" s="1"/>
  <c r="C1308" i="3"/>
  <c r="C1307" i="3" s="1"/>
  <c r="C1306" i="3" s="1"/>
  <c r="J1297" i="3"/>
  <c r="J1296" i="3" s="1"/>
  <c r="J1295" i="3" s="1"/>
  <c r="I1297" i="3"/>
  <c r="I1296" i="3" s="1"/>
  <c r="I1295" i="3" s="1"/>
  <c r="H1297" i="3"/>
  <c r="H1296" i="3" s="1"/>
  <c r="H1295" i="3" s="1"/>
  <c r="G1297" i="3"/>
  <c r="G1296" i="3" s="1"/>
  <c r="G1295" i="3" s="1"/>
  <c r="F1297" i="3"/>
  <c r="F1296" i="3" s="1"/>
  <c r="F1295" i="3" s="1"/>
  <c r="E1297" i="3"/>
  <c r="E1296" i="3" s="1"/>
  <c r="E1295" i="3" s="1"/>
  <c r="D1297" i="3"/>
  <c r="D1296" i="3" s="1"/>
  <c r="D1295" i="3" s="1"/>
  <c r="C1297" i="3"/>
  <c r="C1296" i="3" s="1"/>
  <c r="C1295" i="3" s="1"/>
  <c r="J1266" i="3"/>
  <c r="J1265" i="3" s="1"/>
  <c r="J1264" i="3" s="1"/>
  <c r="I1266" i="3"/>
  <c r="I1265" i="3" s="1"/>
  <c r="I1264" i="3" s="1"/>
  <c r="H1266" i="3"/>
  <c r="H1265" i="3" s="1"/>
  <c r="H1264" i="3" s="1"/>
  <c r="G1266" i="3"/>
  <c r="G1265" i="3" s="1"/>
  <c r="G1264" i="3" s="1"/>
  <c r="F1266" i="3"/>
  <c r="F1265" i="3" s="1"/>
  <c r="F1264" i="3" s="1"/>
  <c r="E1266" i="3"/>
  <c r="E1265" i="3" s="1"/>
  <c r="E1264" i="3" s="1"/>
  <c r="D1266" i="3"/>
  <c r="D1265" i="3" s="1"/>
  <c r="D1264" i="3" s="1"/>
  <c r="C1266" i="3"/>
  <c r="C1265" i="3" s="1"/>
  <c r="C1264" i="3" s="1"/>
  <c r="J1231" i="3"/>
  <c r="J1230" i="3" s="1"/>
  <c r="J1229" i="3" s="1"/>
  <c r="I1231" i="3"/>
  <c r="I1230" i="3" s="1"/>
  <c r="I1229" i="3" s="1"/>
  <c r="H1231" i="3"/>
  <c r="H1230" i="3" s="1"/>
  <c r="H1229" i="3" s="1"/>
  <c r="G1231" i="3"/>
  <c r="G1230" i="3" s="1"/>
  <c r="G1229" i="3" s="1"/>
  <c r="F1231" i="3"/>
  <c r="F1230" i="3" s="1"/>
  <c r="F1229" i="3" s="1"/>
  <c r="E1231" i="3"/>
  <c r="E1230" i="3" s="1"/>
  <c r="E1229" i="3" s="1"/>
  <c r="D1231" i="3"/>
  <c r="D1230" i="3" s="1"/>
  <c r="D1229" i="3" s="1"/>
  <c r="C1231" i="3"/>
  <c r="C1230" i="3" s="1"/>
  <c r="C1229" i="3" s="1"/>
  <c r="J1227" i="3"/>
  <c r="J1226" i="3" s="1"/>
  <c r="J1225" i="3" s="1"/>
  <c r="I1227" i="3"/>
  <c r="I1226" i="3" s="1"/>
  <c r="I1225" i="3" s="1"/>
  <c r="H1227" i="3"/>
  <c r="H1226" i="3" s="1"/>
  <c r="H1225" i="3" s="1"/>
  <c r="G1227" i="3"/>
  <c r="G1226" i="3" s="1"/>
  <c r="G1225" i="3" s="1"/>
  <c r="F1227" i="3"/>
  <c r="F1226" i="3" s="1"/>
  <c r="F1225" i="3" s="1"/>
  <c r="E1227" i="3"/>
  <c r="E1226" i="3" s="1"/>
  <c r="E1225" i="3" s="1"/>
  <c r="D1227" i="3"/>
  <c r="D1226" i="3" s="1"/>
  <c r="D1225" i="3" s="1"/>
  <c r="C1227" i="3"/>
  <c r="C1226" i="3" s="1"/>
  <c r="C1225" i="3" s="1"/>
  <c r="J1222" i="3"/>
  <c r="I1222" i="3"/>
  <c r="H1222" i="3"/>
  <c r="G1222" i="3"/>
  <c r="F1222" i="3"/>
  <c r="E1222" i="3"/>
  <c r="D1222" i="3"/>
  <c r="C1222" i="3"/>
  <c r="J1220" i="3"/>
  <c r="I1220" i="3"/>
  <c r="H1220" i="3"/>
  <c r="G1220" i="3"/>
  <c r="F1220" i="3"/>
  <c r="E1220" i="3"/>
  <c r="D1220" i="3"/>
  <c r="C1220" i="3"/>
  <c r="J1214" i="3"/>
  <c r="I1214" i="3"/>
  <c r="H1214" i="3"/>
  <c r="G1214" i="3"/>
  <c r="F1214" i="3"/>
  <c r="E1214" i="3"/>
  <c r="D1214" i="3"/>
  <c r="C1214" i="3"/>
  <c r="J1206" i="3"/>
  <c r="I1206" i="3"/>
  <c r="H1206" i="3"/>
  <c r="G1206" i="3"/>
  <c r="F1206" i="3"/>
  <c r="E1206" i="3"/>
  <c r="D1206" i="3"/>
  <c r="C1206" i="3"/>
  <c r="J1202" i="3"/>
  <c r="I1202" i="3"/>
  <c r="H1202" i="3"/>
  <c r="G1202" i="3"/>
  <c r="F1202" i="3"/>
  <c r="E1202" i="3"/>
  <c r="D1202" i="3"/>
  <c r="C1202" i="3"/>
  <c r="J1195" i="3"/>
  <c r="I1195" i="3"/>
  <c r="H1195" i="3"/>
  <c r="G1195" i="3"/>
  <c r="F1195" i="3"/>
  <c r="E1195" i="3"/>
  <c r="D1195" i="3"/>
  <c r="C1195" i="3"/>
  <c r="J1189" i="3"/>
  <c r="I1189" i="3"/>
  <c r="H1189" i="3"/>
  <c r="G1189" i="3"/>
  <c r="F1189" i="3"/>
  <c r="E1189" i="3"/>
  <c r="D1189" i="3"/>
  <c r="C1189" i="3"/>
  <c r="J1182" i="3"/>
  <c r="I1182" i="3"/>
  <c r="H1182" i="3"/>
  <c r="G1182" i="3"/>
  <c r="F1182" i="3"/>
  <c r="E1182" i="3"/>
  <c r="D1182" i="3"/>
  <c r="C1182" i="3"/>
  <c r="J1176" i="3"/>
  <c r="I1176" i="3"/>
  <c r="H1176" i="3"/>
  <c r="G1176" i="3"/>
  <c r="F1176" i="3"/>
  <c r="E1176" i="3"/>
  <c r="D1176" i="3"/>
  <c r="C1176" i="3"/>
  <c r="J1166" i="3"/>
  <c r="I1166" i="3"/>
  <c r="H1166" i="3"/>
  <c r="G1166" i="3"/>
  <c r="F1166" i="3"/>
  <c r="E1166" i="3"/>
  <c r="D1166" i="3"/>
  <c r="C1166" i="3"/>
  <c r="J1158" i="3"/>
  <c r="I1158" i="3"/>
  <c r="H1158" i="3"/>
  <c r="G1158" i="3"/>
  <c r="F1158" i="3"/>
  <c r="E1158" i="3"/>
  <c r="D1158" i="3"/>
  <c r="C1158" i="3"/>
  <c r="J1152" i="3"/>
  <c r="I1152" i="3"/>
  <c r="H1152" i="3"/>
  <c r="G1152" i="3"/>
  <c r="F1152" i="3"/>
  <c r="E1152" i="3"/>
  <c r="D1152" i="3"/>
  <c r="C1152" i="3"/>
  <c r="J1146" i="3"/>
  <c r="I1146" i="3"/>
  <c r="H1146" i="3"/>
  <c r="G1146" i="3"/>
  <c r="F1146" i="3"/>
  <c r="E1146" i="3"/>
  <c r="D1146" i="3"/>
  <c r="C1146" i="3"/>
  <c r="J1141" i="3"/>
  <c r="I1141" i="3"/>
  <c r="H1141" i="3"/>
  <c r="G1141" i="3"/>
  <c r="F1141" i="3"/>
  <c r="E1141" i="3"/>
  <c r="D1141" i="3"/>
  <c r="C1141" i="3"/>
  <c r="J1132" i="3"/>
  <c r="J1126" i="3" s="1"/>
  <c r="I1132" i="3"/>
  <c r="I1126" i="3" s="1"/>
  <c r="H1132" i="3"/>
  <c r="H1126" i="3" s="1"/>
  <c r="G1132" i="3"/>
  <c r="G1126" i="3" s="1"/>
  <c r="F1132" i="3"/>
  <c r="F1126" i="3" s="1"/>
  <c r="E1132" i="3"/>
  <c r="E1126" i="3" s="1"/>
  <c r="D1132" i="3"/>
  <c r="D1126" i="3" s="1"/>
  <c r="C1132" i="3"/>
  <c r="C1126" i="3" s="1"/>
  <c r="J1119" i="3"/>
  <c r="I1119" i="3"/>
  <c r="H1119" i="3"/>
  <c r="G1119" i="3"/>
  <c r="F1119" i="3"/>
  <c r="E1119" i="3"/>
  <c r="D1119" i="3"/>
  <c r="C1119" i="3"/>
  <c r="J1109" i="3"/>
  <c r="I1109" i="3"/>
  <c r="H1109" i="3"/>
  <c r="G1109" i="3"/>
  <c r="F1109" i="3"/>
  <c r="E1109" i="3"/>
  <c r="D1109" i="3"/>
  <c r="C1109" i="3"/>
  <c r="J1099" i="3"/>
  <c r="I1099" i="3"/>
  <c r="H1099" i="3"/>
  <c r="G1099" i="3"/>
  <c r="F1099" i="3"/>
  <c r="E1099" i="3"/>
  <c r="D1099" i="3"/>
  <c r="C1099" i="3"/>
  <c r="J1093" i="3"/>
  <c r="I1093" i="3"/>
  <c r="H1093" i="3"/>
  <c r="G1093" i="3"/>
  <c r="F1093" i="3"/>
  <c r="E1093" i="3"/>
  <c r="D1093" i="3"/>
  <c r="C1093" i="3"/>
  <c r="J1089" i="3"/>
  <c r="I1089" i="3"/>
  <c r="H1089" i="3"/>
  <c r="G1089" i="3"/>
  <c r="F1089" i="3"/>
  <c r="E1089" i="3"/>
  <c r="D1089" i="3"/>
  <c r="C1089" i="3"/>
  <c r="J1084" i="3"/>
  <c r="I1084" i="3"/>
  <c r="H1084" i="3"/>
  <c r="G1084" i="3"/>
  <c r="F1084" i="3"/>
  <c r="E1084" i="3"/>
  <c r="D1084" i="3"/>
  <c r="C1084" i="3"/>
  <c r="J1078" i="3"/>
  <c r="I1078" i="3"/>
  <c r="H1078" i="3"/>
  <c r="G1078" i="3"/>
  <c r="F1078" i="3"/>
  <c r="E1078" i="3"/>
  <c r="D1078" i="3"/>
  <c r="C1078" i="3"/>
  <c r="J1074" i="3"/>
  <c r="I1074" i="3"/>
  <c r="H1074" i="3"/>
  <c r="G1074" i="3"/>
  <c r="F1074" i="3"/>
  <c r="E1074" i="3"/>
  <c r="D1074" i="3"/>
  <c r="C1074" i="3"/>
  <c r="J1066" i="3"/>
  <c r="I1066" i="3"/>
  <c r="H1066" i="3"/>
  <c r="G1066" i="3"/>
  <c r="F1066" i="3"/>
  <c r="E1066" i="3"/>
  <c r="D1066" i="3"/>
  <c r="C1066" i="3"/>
  <c r="J1059" i="3"/>
  <c r="I1059" i="3"/>
  <c r="H1059" i="3"/>
  <c r="G1059" i="3"/>
  <c r="F1059" i="3"/>
  <c r="E1059" i="3"/>
  <c r="D1059" i="3"/>
  <c r="C1059" i="3"/>
  <c r="J1045" i="3"/>
  <c r="J1040" i="3" s="1"/>
  <c r="I1045" i="3"/>
  <c r="I1040" i="3" s="1"/>
  <c r="H1045" i="3"/>
  <c r="H1040" i="3" s="1"/>
  <c r="G1045" i="3"/>
  <c r="G1040" i="3" s="1"/>
  <c r="F1045" i="3"/>
  <c r="F1040" i="3" s="1"/>
  <c r="E1045" i="3"/>
  <c r="E1040" i="3" s="1"/>
  <c r="D1045" i="3"/>
  <c r="D1040" i="3" s="1"/>
  <c r="C1045" i="3"/>
  <c r="C1040" i="3" s="1"/>
  <c r="J1033" i="3"/>
  <c r="I1033" i="3"/>
  <c r="H1033" i="3"/>
  <c r="G1033" i="3"/>
  <c r="F1033" i="3"/>
  <c r="E1033" i="3"/>
  <c r="D1033" i="3"/>
  <c r="C1033" i="3"/>
  <c r="J1028" i="3"/>
  <c r="I1028" i="3"/>
  <c r="H1028" i="3"/>
  <c r="G1028" i="3"/>
  <c r="F1028" i="3"/>
  <c r="E1028" i="3"/>
  <c r="D1028" i="3"/>
  <c r="C1028" i="3"/>
  <c r="J1019" i="3"/>
  <c r="I1019" i="3"/>
  <c r="H1019" i="3"/>
  <c r="G1019" i="3"/>
  <c r="F1019" i="3"/>
  <c r="E1019" i="3"/>
  <c r="D1019" i="3"/>
  <c r="C1019" i="3"/>
  <c r="J1014" i="3"/>
  <c r="I1014" i="3"/>
  <c r="H1014" i="3"/>
  <c r="G1014" i="3"/>
  <c r="F1014" i="3"/>
  <c r="E1014" i="3"/>
  <c r="D1014" i="3"/>
  <c r="C1014" i="3"/>
  <c r="J1008" i="3"/>
  <c r="I1008" i="3"/>
  <c r="H1008" i="3"/>
  <c r="G1008" i="3"/>
  <c r="F1008" i="3"/>
  <c r="E1008" i="3"/>
  <c r="D1008" i="3"/>
  <c r="C1008" i="3"/>
  <c r="J993" i="3"/>
  <c r="I993" i="3"/>
  <c r="H993" i="3"/>
  <c r="G993" i="3"/>
  <c r="F993" i="3"/>
  <c r="E993" i="3"/>
  <c r="D993" i="3"/>
  <c r="C993" i="3"/>
  <c r="J990" i="3"/>
  <c r="I990" i="3"/>
  <c r="I989" i="3" s="1"/>
  <c r="I988" i="3" s="1"/>
  <c r="H990" i="3"/>
  <c r="G990" i="3"/>
  <c r="F990" i="3"/>
  <c r="E990" i="3"/>
  <c r="D990" i="3"/>
  <c r="C990" i="3"/>
  <c r="J982" i="3"/>
  <c r="J975" i="3" s="1"/>
  <c r="I982" i="3"/>
  <c r="I975" i="3" s="1"/>
  <c r="H982" i="3"/>
  <c r="H975" i="3" s="1"/>
  <c r="G982" i="3"/>
  <c r="G975" i="3" s="1"/>
  <c r="F982" i="3"/>
  <c r="F975" i="3" s="1"/>
  <c r="E982" i="3"/>
  <c r="E975" i="3" s="1"/>
  <c r="D982" i="3"/>
  <c r="D975" i="3" s="1"/>
  <c r="C982" i="3"/>
  <c r="C975" i="3" s="1"/>
  <c r="J970" i="3"/>
  <c r="I970" i="3"/>
  <c r="H970" i="3"/>
  <c r="G970" i="3"/>
  <c r="F970" i="3"/>
  <c r="E970" i="3"/>
  <c r="D970" i="3"/>
  <c r="C970" i="3"/>
  <c r="J961" i="3"/>
  <c r="I961" i="3"/>
  <c r="H961" i="3"/>
  <c r="G961" i="3"/>
  <c r="F961" i="3"/>
  <c r="E961" i="3"/>
  <c r="D961" i="3"/>
  <c r="C961" i="3"/>
  <c r="J954" i="3"/>
  <c r="I954" i="3"/>
  <c r="H954" i="3"/>
  <c r="G954" i="3"/>
  <c r="F954" i="3"/>
  <c r="E954" i="3"/>
  <c r="D954" i="3"/>
  <c r="C954" i="3"/>
  <c r="J951" i="3"/>
  <c r="I951" i="3"/>
  <c r="H951" i="3"/>
  <c r="G951" i="3"/>
  <c r="F951" i="3"/>
  <c r="E951" i="3"/>
  <c r="D951" i="3"/>
  <c r="C951" i="3"/>
  <c r="J918" i="3"/>
  <c r="J917" i="3" s="1"/>
  <c r="I918" i="3"/>
  <c r="I917" i="3" s="1"/>
  <c r="H918" i="3"/>
  <c r="H917" i="3" s="1"/>
  <c r="G918" i="3"/>
  <c r="G917" i="3" s="1"/>
  <c r="F918" i="3"/>
  <c r="F917" i="3" s="1"/>
  <c r="E918" i="3"/>
  <c r="E917" i="3" s="1"/>
  <c r="D918" i="3"/>
  <c r="D917" i="3" s="1"/>
  <c r="C918" i="3"/>
  <c r="C917" i="3" s="1"/>
  <c r="J909" i="3"/>
  <c r="I909" i="3"/>
  <c r="H909" i="3"/>
  <c r="G909" i="3"/>
  <c r="F909" i="3"/>
  <c r="E909" i="3"/>
  <c r="D909" i="3"/>
  <c r="C909" i="3"/>
  <c r="J903" i="3"/>
  <c r="I903" i="3"/>
  <c r="H903" i="3"/>
  <c r="G903" i="3"/>
  <c r="F903" i="3"/>
  <c r="E903" i="3"/>
  <c r="D903" i="3"/>
  <c r="C903" i="3"/>
  <c r="J897" i="3"/>
  <c r="I897" i="3"/>
  <c r="H897" i="3"/>
  <c r="G897" i="3"/>
  <c r="F897" i="3"/>
  <c r="E897" i="3"/>
  <c r="D897" i="3"/>
  <c r="C897" i="3"/>
  <c r="J888" i="3"/>
  <c r="I888" i="3"/>
  <c r="H888" i="3"/>
  <c r="G888" i="3"/>
  <c r="F888" i="3"/>
  <c r="E888" i="3"/>
  <c r="D888" i="3"/>
  <c r="C888" i="3"/>
  <c r="J880" i="3"/>
  <c r="I880" i="3"/>
  <c r="H880" i="3"/>
  <c r="G880" i="3"/>
  <c r="F880" i="3"/>
  <c r="E880" i="3"/>
  <c r="D880" i="3"/>
  <c r="C880" i="3"/>
  <c r="J871" i="3"/>
  <c r="I871" i="3"/>
  <c r="H871" i="3"/>
  <c r="G871" i="3"/>
  <c r="F871" i="3"/>
  <c r="E871" i="3"/>
  <c r="D871" i="3"/>
  <c r="C871" i="3"/>
  <c r="J809" i="3"/>
  <c r="J808" i="3" s="1"/>
  <c r="I809" i="3"/>
  <c r="I808" i="3" s="1"/>
  <c r="H809" i="3"/>
  <c r="H808" i="3" s="1"/>
  <c r="G809" i="3"/>
  <c r="G808" i="3" s="1"/>
  <c r="F809" i="3"/>
  <c r="F808" i="3" s="1"/>
  <c r="E809" i="3"/>
  <c r="E808" i="3" s="1"/>
  <c r="D809" i="3"/>
  <c r="D808" i="3" s="1"/>
  <c r="C809" i="3"/>
  <c r="C808" i="3" s="1"/>
  <c r="J798" i="3"/>
  <c r="I798" i="3"/>
  <c r="H798" i="3"/>
  <c r="G798" i="3"/>
  <c r="F798" i="3"/>
  <c r="E798" i="3"/>
  <c r="D798" i="3"/>
  <c r="C798" i="3"/>
  <c r="J750" i="3"/>
  <c r="I750" i="3"/>
  <c r="I743" i="3" s="1"/>
  <c r="H750" i="3"/>
  <c r="H743" i="3" s="1"/>
  <c r="G750" i="3"/>
  <c r="G743" i="3" s="1"/>
  <c r="F750" i="3"/>
  <c r="F743" i="3" s="1"/>
  <c r="E750" i="3"/>
  <c r="E743" i="3" s="1"/>
  <c r="D750" i="3"/>
  <c r="D743" i="3" s="1"/>
  <c r="C750" i="3"/>
  <c r="C743" i="3" s="1"/>
  <c r="J738" i="3"/>
  <c r="I738" i="3"/>
  <c r="H738" i="3"/>
  <c r="G738" i="3"/>
  <c r="F738" i="3"/>
  <c r="E738" i="3"/>
  <c r="D738" i="3"/>
  <c r="C738" i="3"/>
  <c r="J730" i="3"/>
  <c r="I730" i="3"/>
  <c r="H730" i="3"/>
  <c r="G730" i="3"/>
  <c r="F730" i="3"/>
  <c r="E730" i="3"/>
  <c r="D730" i="3"/>
  <c r="C730" i="3"/>
  <c r="J723" i="3"/>
  <c r="I723" i="3"/>
  <c r="H723" i="3"/>
  <c r="G723" i="3"/>
  <c r="F723" i="3"/>
  <c r="E723" i="3"/>
  <c r="D723" i="3"/>
  <c r="C723" i="3"/>
  <c r="J720" i="3"/>
  <c r="I720" i="3"/>
  <c r="H720" i="3"/>
  <c r="G720" i="3"/>
  <c r="F720" i="3"/>
  <c r="E720" i="3"/>
  <c r="D720" i="3"/>
  <c r="C720" i="3"/>
  <c r="J711" i="3"/>
  <c r="I711" i="3"/>
  <c r="H711" i="3"/>
  <c r="G711" i="3"/>
  <c r="F711" i="3"/>
  <c r="E711" i="3"/>
  <c r="D711" i="3"/>
  <c r="C711" i="3"/>
  <c r="J704" i="3"/>
  <c r="I704" i="3"/>
  <c r="H704" i="3"/>
  <c r="G704" i="3"/>
  <c r="F704" i="3"/>
  <c r="E704" i="3"/>
  <c r="D704" i="3"/>
  <c r="C704" i="3"/>
  <c r="J651" i="3"/>
  <c r="J650" i="3" s="1"/>
  <c r="I651" i="3"/>
  <c r="I650" i="3" s="1"/>
  <c r="H651" i="3"/>
  <c r="H650" i="3" s="1"/>
  <c r="G651" i="3"/>
  <c r="G650" i="3" s="1"/>
  <c r="F651" i="3"/>
  <c r="F650" i="3" s="1"/>
  <c r="E651" i="3"/>
  <c r="E650" i="3" s="1"/>
  <c r="D651" i="3"/>
  <c r="D650" i="3" s="1"/>
  <c r="C651" i="3"/>
  <c r="C650" i="3" s="1"/>
  <c r="J632" i="3"/>
  <c r="I632" i="3"/>
  <c r="H632" i="3"/>
  <c r="G632" i="3"/>
  <c r="F632" i="3"/>
  <c r="E632" i="3"/>
  <c r="D632" i="3"/>
  <c r="C632" i="3"/>
  <c r="J629" i="3"/>
  <c r="I629" i="3"/>
  <c r="H629" i="3"/>
  <c r="G629" i="3"/>
  <c r="F629" i="3"/>
  <c r="E629" i="3"/>
  <c r="D629" i="3"/>
  <c r="C629" i="3"/>
  <c r="J627" i="3"/>
  <c r="I627" i="3"/>
  <c r="H627" i="3"/>
  <c r="G627" i="3"/>
  <c r="F627" i="3"/>
  <c r="E627" i="3"/>
  <c r="D627" i="3"/>
  <c r="C627" i="3"/>
  <c r="J625" i="3"/>
  <c r="I625" i="3"/>
  <c r="H625" i="3"/>
  <c r="G625" i="3"/>
  <c r="F625" i="3"/>
  <c r="E625" i="3"/>
  <c r="D625" i="3"/>
  <c r="C625" i="3"/>
  <c r="J623" i="3"/>
  <c r="I623" i="3"/>
  <c r="H623" i="3"/>
  <c r="G623" i="3"/>
  <c r="F623" i="3"/>
  <c r="E623" i="3"/>
  <c r="D623" i="3"/>
  <c r="C623" i="3"/>
  <c r="J621" i="3"/>
  <c r="I621" i="3"/>
  <c r="H621" i="3"/>
  <c r="G621" i="3"/>
  <c r="F621" i="3"/>
  <c r="E621" i="3"/>
  <c r="D621" i="3"/>
  <c r="C621" i="3"/>
  <c r="J619" i="3"/>
  <c r="I619" i="3"/>
  <c r="H619" i="3"/>
  <c r="G619" i="3"/>
  <c r="F619" i="3"/>
  <c r="E619" i="3"/>
  <c r="D619" i="3"/>
  <c r="C619" i="3"/>
  <c r="J612" i="3"/>
  <c r="I612" i="3"/>
  <c r="H612" i="3"/>
  <c r="G612" i="3"/>
  <c r="F612" i="3"/>
  <c r="E612" i="3"/>
  <c r="D612" i="3"/>
  <c r="C612" i="3"/>
  <c r="J600" i="3"/>
  <c r="I600" i="3"/>
  <c r="H600" i="3"/>
  <c r="G600" i="3"/>
  <c r="F600" i="3"/>
  <c r="E600" i="3"/>
  <c r="D600" i="3"/>
  <c r="C600" i="3"/>
  <c r="J563" i="3"/>
  <c r="I563" i="3"/>
  <c r="H563" i="3"/>
  <c r="G563" i="3"/>
  <c r="F563" i="3"/>
  <c r="E563" i="3"/>
  <c r="D563" i="3"/>
  <c r="C563" i="3"/>
  <c r="J551" i="3"/>
  <c r="I551" i="3"/>
  <c r="H551" i="3"/>
  <c r="G551" i="3"/>
  <c r="F551" i="3"/>
  <c r="E551" i="3"/>
  <c r="E550" i="3" s="1"/>
  <c r="E549" i="3" s="1"/>
  <c r="D551" i="3"/>
  <c r="C551" i="3"/>
  <c r="J539" i="3"/>
  <c r="J538" i="3" s="1"/>
  <c r="J537" i="3" s="1"/>
  <c r="J536" i="3" s="1"/>
  <c r="J535" i="3" s="1"/>
  <c r="I539" i="3"/>
  <c r="I538" i="3" s="1"/>
  <c r="I537" i="3" s="1"/>
  <c r="I536" i="3" s="1"/>
  <c r="I535" i="3" s="1"/>
  <c r="H539" i="3"/>
  <c r="H538" i="3" s="1"/>
  <c r="H537" i="3" s="1"/>
  <c r="H536" i="3" s="1"/>
  <c r="H535" i="3" s="1"/>
  <c r="G539" i="3"/>
  <c r="G538" i="3" s="1"/>
  <c r="G537" i="3" s="1"/>
  <c r="G536" i="3" s="1"/>
  <c r="G535" i="3" s="1"/>
  <c r="F539" i="3"/>
  <c r="F538" i="3" s="1"/>
  <c r="F537" i="3" s="1"/>
  <c r="F536" i="3" s="1"/>
  <c r="F535" i="3" s="1"/>
  <c r="E539" i="3"/>
  <c r="E538" i="3" s="1"/>
  <c r="E537" i="3" s="1"/>
  <c r="E536" i="3" s="1"/>
  <c r="E535" i="3" s="1"/>
  <c r="D539" i="3"/>
  <c r="D538" i="3" s="1"/>
  <c r="D537" i="3" s="1"/>
  <c r="D536" i="3" s="1"/>
  <c r="D535" i="3" s="1"/>
  <c r="C539" i="3"/>
  <c r="C538" i="3" s="1"/>
  <c r="C537" i="3" s="1"/>
  <c r="C536" i="3" s="1"/>
  <c r="C535" i="3" s="1"/>
  <c r="J457" i="3"/>
  <c r="J456" i="3" s="1"/>
  <c r="J455" i="3" s="1"/>
  <c r="J454" i="3" s="1"/>
  <c r="J453" i="3" s="1"/>
  <c r="I457" i="3"/>
  <c r="I456" i="3" s="1"/>
  <c r="I455" i="3" s="1"/>
  <c r="I454" i="3" s="1"/>
  <c r="I453" i="3" s="1"/>
  <c r="H457" i="3"/>
  <c r="H456" i="3" s="1"/>
  <c r="H455" i="3" s="1"/>
  <c r="H454" i="3" s="1"/>
  <c r="H453" i="3" s="1"/>
  <c r="G457" i="3"/>
  <c r="G456" i="3" s="1"/>
  <c r="G455" i="3" s="1"/>
  <c r="G454" i="3" s="1"/>
  <c r="G453" i="3" s="1"/>
  <c r="F457" i="3"/>
  <c r="F456" i="3" s="1"/>
  <c r="F455" i="3" s="1"/>
  <c r="F454" i="3" s="1"/>
  <c r="F453" i="3" s="1"/>
  <c r="E457" i="3"/>
  <c r="E456" i="3" s="1"/>
  <c r="E455" i="3" s="1"/>
  <c r="E454" i="3" s="1"/>
  <c r="E453" i="3" s="1"/>
  <c r="D457" i="3"/>
  <c r="D456" i="3" s="1"/>
  <c r="D455" i="3" s="1"/>
  <c r="D454" i="3" s="1"/>
  <c r="D453" i="3" s="1"/>
  <c r="D423" i="3" s="1"/>
  <c r="C457" i="3"/>
  <c r="C456" i="3" s="1"/>
  <c r="C455" i="3" s="1"/>
  <c r="C454" i="3" s="1"/>
  <c r="C453" i="3" s="1"/>
  <c r="J383" i="3"/>
  <c r="I383" i="3"/>
  <c r="H383" i="3"/>
  <c r="G383" i="3"/>
  <c r="F383" i="3"/>
  <c r="E383" i="3"/>
  <c r="D383" i="3"/>
  <c r="C383" i="3"/>
  <c r="J376" i="3"/>
  <c r="I376" i="3"/>
  <c r="H376" i="3"/>
  <c r="G376" i="3"/>
  <c r="F376" i="3"/>
  <c r="E376" i="3"/>
  <c r="D376" i="3"/>
  <c r="C376" i="3"/>
  <c r="J370" i="3"/>
  <c r="I370" i="3"/>
  <c r="H370" i="3"/>
  <c r="G370" i="3"/>
  <c r="F370" i="3"/>
  <c r="E370" i="3"/>
  <c r="D370" i="3"/>
  <c r="C370" i="3"/>
  <c r="J363" i="3"/>
  <c r="I363" i="3"/>
  <c r="H363" i="3"/>
  <c r="G363" i="3"/>
  <c r="F363" i="3"/>
  <c r="E363" i="3"/>
  <c r="D363" i="3"/>
  <c r="C363" i="3"/>
  <c r="J357" i="3"/>
  <c r="I357" i="3"/>
  <c r="H357" i="3"/>
  <c r="G357" i="3"/>
  <c r="F357" i="3"/>
  <c r="E357" i="3"/>
  <c r="D357" i="3"/>
  <c r="C357" i="3"/>
  <c r="J350" i="3"/>
  <c r="I350" i="3"/>
  <c r="H350" i="3"/>
  <c r="G350" i="3"/>
  <c r="F350" i="3"/>
  <c r="E350" i="3"/>
  <c r="D350" i="3"/>
  <c r="C350" i="3"/>
  <c r="J340" i="3"/>
  <c r="I340" i="3"/>
  <c r="H340" i="3"/>
  <c r="G340" i="3"/>
  <c r="F340" i="3"/>
  <c r="E340" i="3"/>
  <c r="D340" i="3"/>
  <c r="C340" i="3"/>
  <c r="J335" i="3"/>
  <c r="I335" i="3"/>
  <c r="H335" i="3"/>
  <c r="G335" i="3"/>
  <c r="F335" i="3"/>
  <c r="E335" i="3"/>
  <c r="D335" i="3"/>
  <c r="C335" i="3"/>
  <c r="J328" i="3"/>
  <c r="I328" i="3"/>
  <c r="H328" i="3"/>
  <c r="G328" i="3"/>
  <c r="F328" i="3"/>
  <c r="E328" i="3"/>
  <c r="D328" i="3"/>
  <c r="C328" i="3"/>
  <c r="J319" i="3"/>
  <c r="I319" i="3"/>
  <c r="H319" i="3"/>
  <c r="G319" i="3"/>
  <c r="F319" i="3"/>
  <c r="E319" i="3"/>
  <c r="D319" i="3"/>
  <c r="C319" i="3"/>
  <c r="J314" i="3"/>
  <c r="I314" i="3"/>
  <c r="H314" i="3"/>
  <c r="G314" i="3"/>
  <c r="F314" i="3"/>
  <c r="E314" i="3"/>
  <c r="D314" i="3"/>
  <c r="C314" i="3"/>
  <c r="J311" i="3"/>
  <c r="I311" i="3"/>
  <c r="H311" i="3"/>
  <c r="G311" i="3"/>
  <c r="F311" i="3"/>
  <c r="E311" i="3"/>
  <c r="D311" i="3"/>
  <c r="C311" i="3"/>
  <c r="J306" i="3"/>
  <c r="I306" i="3"/>
  <c r="H306" i="3"/>
  <c r="G306" i="3"/>
  <c r="F306" i="3"/>
  <c r="E306" i="3"/>
  <c r="D306" i="3"/>
  <c r="C306" i="3"/>
  <c r="J300" i="3"/>
  <c r="I300" i="3"/>
  <c r="H300" i="3"/>
  <c r="G300" i="3"/>
  <c r="F300" i="3"/>
  <c r="E300" i="3"/>
  <c r="D300" i="3"/>
  <c r="C300" i="3"/>
  <c r="J297" i="3"/>
  <c r="I297" i="3"/>
  <c r="H297" i="3"/>
  <c r="G297" i="3"/>
  <c r="F297" i="3"/>
  <c r="E297" i="3"/>
  <c r="D297" i="3"/>
  <c r="C297" i="3"/>
  <c r="J288" i="3"/>
  <c r="I288" i="3"/>
  <c r="H288" i="3"/>
  <c r="G288" i="3"/>
  <c r="F288" i="3"/>
  <c r="E288" i="3"/>
  <c r="D288" i="3"/>
  <c r="C288" i="3"/>
  <c r="J285" i="3"/>
  <c r="J284" i="3" s="1"/>
  <c r="I285" i="3"/>
  <c r="I284" i="3" s="1"/>
  <c r="H285" i="3"/>
  <c r="H284" i="3" s="1"/>
  <c r="G285" i="3"/>
  <c r="G284" i="3" s="1"/>
  <c r="F285" i="3"/>
  <c r="F284" i="3" s="1"/>
  <c r="E285" i="3"/>
  <c r="E284" i="3" s="1"/>
  <c r="D285" i="3"/>
  <c r="D284" i="3" s="1"/>
  <c r="C285" i="3"/>
  <c r="C284" i="3" s="1"/>
  <c r="J276" i="3"/>
  <c r="I276" i="3"/>
  <c r="H276" i="3"/>
  <c r="G276" i="3"/>
  <c r="F276" i="3"/>
  <c r="E276" i="3"/>
  <c r="D276" i="3"/>
  <c r="C276" i="3"/>
  <c r="J271" i="3"/>
  <c r="I271" i="3"/>
  <c r="H271" i="3"/>
  <c r="G271" i="3"/>
  <c r="F271" i="3"/>
  <c r="E271" i="3"/>
  <c r="D271" i="3"/>
  <c r="C271" i="3"/>
  <c r="J262" i="3"/>
  <c r="I262" i="3"/>
  <c r="H262" i="3"/>
  <c r="G262" i="3"/>
  <c r="F262" i="3"/>
  <c r="E262" i="3"/>
  <c r="D262" i="3"/>
  <c r="C262" i="3"/>
  <c r="J255" i="3"/>
  <c r="I255" i="3"/>
  <c r="H255" i="3"/>
  <c r="G255" i="3"/>
  <c r="F255" i="3"/>
  <c r="E255" i="3"/>
  <c r="D255" i="3"/>
  <c r="C255" i="3"/>
  <c r="J252" i="3"/>
  <c r="I252" i="3"/>
  <c r="H252" i="3"/>
  <c r="G252" i="3"/>
  <c r="F252" i="3"/>
  <c r="E252" i="3"/>
  <c r="D252" i="3"/>
  <c r="C252" i="3"/>
  <c r="J242" i="3"/>
  <c r="I242" i="3"/>
  <c r="H242" i="3"/>
  <c r="G242" i="3"/>
  <c r="F242" i="3"/>
  <c r="E242" i="3"/>
  <c r="D242" i="3"/>
  <c r="C242" i="3"/>
  <c r="J235" i="3"/>
  <c r="I235" i="3"/>
  <c r="H235" i="3"/>
  <c r="G235" i="3"/>
  <c r="F235" i="3"/>
  <c r="E235" i="3"/>
  <c r="D235" i="3"/>
  <c r="C235" i="3"/>
  <c r="J230" i="3"/>
  <c r="I230" i="3"/>
  <c r="H230" i="3"/>
  <c r="G230" i="3"/>
  <c r="F230" i="3"/>
  <c r="E230" i="3"/>
  <c r="D230" i="3"/>
  <c r="C230" i="3"/>
  <c r="J223" i="3"/>
  <c r="I223" i="3"/>
  <c r="H223" i="3"/>
  <c r="G223" i="3"/>
  <c r="F223" i="3"/>
  <c r="E223" i="3"/>
  <c r="D223" i="3"/>
  <c r="C223" i="3"/>
  <c r="J217" i="3"/>
  <c r="I217" i="3"/>
  <c r="H217" i="3"/>
  <c r="G217" i="3"/>
  <c r="F217" i="3"/>
  <c r="E217" i="3"/>
  <c r="D217" i="3"/>
  <c r="C217" i="3"/>
  <c r="J212" i="3"/>
  <c r="I212" i="3"/>
  <c r="H212" i="3"/>
  <c r="G212" i="3"/>
  <c r="F212" i="3"/>
  <c r="E212" i="3"/>
  <c r="D212" i="3"/>
  <c r="C212" i="3"/>
  <c r="J204" i="3"/>
  <c r="I204" i="3"/>
  <c r="H204" i="3"/>
  <c r="G204" i="3"/>
  <c r="F204" i="3"/>
  <c r="E204" i="3"/>
  <c r="D204" i="3"/>
  <c r="C204" i="3"/>
  <c r="J198" i="3"/>
  <c r="I198" i="3"/>
  <c r="H198" i="3"/>
  <c r="G198" i="3"/>
  <c r="F198" i="3"/>
  <c r="E198" i="3"/>
  <c r="D198" i="3"/>
  <c r="C198" i="3"/>
  <c r="J192" i="3"/>
  <c r="I192" i="3"/>
  <c r="H192" i="3"/>
  <c r="G192" i="3"/>
  <c r="F192" i="3"/>
  <c r="E192" i="3"/>
  <c r="D192" i="3"/>
  <c r="C192" i="3"/>
  <c r="J183" i="3"/>
  <c r="I183" i="3"/>
  <c r="H183" i="3"/>
  <c r="G183" i="3"/>
  <c r="F183" i="3"/>
  <c r="E183" i="3"/>
  <c r="D183" i="3"/>
  <c r="C183" i="3"/>
  <c r="J176" i="3"/>
  <c r="I176" i="3"/>
  <c r="H176" i="3"/>
  <c r="G176" i="3"/>
  <c r="F176" i="3"/>
  <c r="E176" i="3"/>
  <c r="D176" i="3"/>
  <c r="C176" i="3"/>
  <c r="J167" i="3"/>
  <c r="I167" i="3"/>
  <c r="H167" i="3"/>
  <c r="G167" i="3"/>
  <c r="F167" i="3"/>
  <c r="E167" i="3"/>
  <c r="D167" i="3"/>
  <c r="C167" i="3"/>
  <c r="J158" i="3"/>
  <c r="I158" i="3"/>
  <c r="H158" i="3"/>
  <c r="G158" i="3"/>
  <c r="F158" i="3"/>
  <c r="E158" i="3"/>
  <c r="D158" i="3"/>
  <c r="C158" i="3"/>
  <c r="J147" i="3"/>
  <c r="I147" i="3"/>
  <c r="H147" i="3"/>
  <c r="G147" i="3"/>
  <c r="F147" i="3"/>
  <c r="E147" i="3"/>
  <c r="D147" i="3"/>
  <c r="C147" i="3"/>
  <c r="J143" i="3"/>
  <c r="I143" i="3"/>
  <c r="H143" i="3"/>
  <c r="G143" i="3"/>
  <c r="F143" i="3"/>
  <c r="E143" i="3"/>
  <c r="D143" i="3"/>
  <c r="C143" i="3"/>
  <c r="J135" i="3"/>
  <c r="I135" i="3"/>
  <c r="H135" i="3"/>
  <c r="G135" i="3"/>
  <c r="F135" i="3"/>
  <c r="E135" i="3"/>
  <c r="D135" i="3"/>
  <c r="C135" i="3"/>
  <c r="J130" i="3"/>
  <c r="I130" i="3"/>
  <c r="H130" i="3"/>
  <c r="G130" i="3"/>
  <c r="F130" i="3"/>
  <c r="E130" i="3"/>
  <c r="D130" i="3"/>
  <c r="C130" i="3"/>
  <c r="J127" i="3"/>
  <c r="I127" i="3"/>
  <c r="H127" i="3"/>
  <c r="G127" i="3"/>
  <c r="F127" i="3"/>
  <c r="E127" i="3"/>
  <c r="D127" i="3"/>
  <c r="C127" i="3"/>
  <c r="J121" i="3"/>
  <c r="I121" i="3"/>
  <c r="H121" i="3"/>
  <c r="G121" i="3"/>
  <c r="F121" i="3"/>
  <c r="E121" i="3"/>
  <c r="D121" i="3"/>
  <c r="C121" i="3"/>
  <c r="J111" i="3"/>
  <c r="I111" i="3"/>
  <c r="H111" i="3"/>
  <c r="G111" i="3"/>
  <c r="F111" i="3"/>
  <c r="E111" i="3"/>
  <c r="D111" i="3"/>
  <c r="C111" i="3"/>
  <c r="J101" i="3"/>
  <c r="I101" i="3"/>
  <c r="H101" i="3"/>
  <c r="G101" i="3"/>
  <c r="F101" i="3"/>
  <c r="E101" i="3"/>
  <c r="D101" i="3"/>
  <c r="C101" i="3"/>
  <c r="J95" i="3"/>
  <c r="I95" i="3"/>
  <c r="H95" i="3"/>
  <c r="G95" i="3"/>
  <c r="F95" i="3"/>
  <c r="E95" i="3"/>
  <c r="D95" i="3"/>
  <c r="C95" i="3"/>
  <c r="J92" i="3"/>
  <c r="I92" i="3"/>
  <c r="H92" i="3"/>
  <c r="G92" i="3"/>
  <c r="F92" i="3"/>
  <c r="E92" i="3"/>
  <c r="D92" i="3"/>
  <c r="C92" i="3"/>
  <c r="J83" i="3"/>
  <c r="I83" i="3"/>
  <c r="H83" i="3"/>
  <c r="G83" i="3"/>
  <c r="F83" i="3"/>
  <c r="E83" i="3"/>
  <c r="D83" i="3"/>
  <c r="C83" i="3"/>
  <c r="J73" i="3"/>
  <c r="I73" i="3"/>
  <c r="H73" i="3"/>
  <c r="G73" i="3"/>
  <c r="F73" i="3"/>
  <c r="E73" i="3"/>
  <c r="D73" i="3"/>
  <c r="C73" i="3"/>
  <c r="J68" i="3"/>
  <c r="I68" i="3"/>
  <c r="H68" i="3"/>
  <c r="G68" i="3"/>
  <c r="F68" i="3"/>
  <c r="E68" i="3"/>
  <c r="D68" i="3"/>
  <c r="C68" i="3"/>
  <c r="J63" i="3"/>
  <c r="I63" i="3"/>
  <c r="H63" i="3"/>
  <c r="G63" i="3"/>
  <c r="F63" i="3"/>
  <c r="E63" i="3"/>
  <c r="D63" i="3"/>
  <c r="C63" i="3"/>
  <c r="J29" i="3"/>
  <c r="I29" i="3"/>
  <c r="H29" i="3"/>
  <c r="G29" i="3"/>
  <c r="F29" i="3"/>
  <c r="E29" i="3"/>
  <c r="D29" i="3"/>
  <c r="C29" i="3"/>
  <c r="L987" i="6" l="1"/>
  <c r="L795" i="6" s="1"/>
  <c r="L647" i="6" s="1"/>
  <c r="L547" i="6" s="1"/>
  <c r="J987" i="6"/>
  <c r="J795" i="6" s="1"/>
  <c r="J647" i="6" s="1"/>
  <c r="J547" i="6" s="1"/>
  <c r="Q987" i="6"/>
  <c r="Q795" i="6" s="1"/>
  <c r="Q647" i="6" s="1"/>
  <c r="Q547" i="6" s="1"/>
  <c r="M987" i="6"/>
  <c r="M795" i="6" s="1"/>
  <c r="M647" i="6" s="1"/>
  <c r="M547" i="6" s="1"/>
  <c r="D987" i="6"/>
  <c r="D795" i="6" s="1"/>
  <c r="D647" i="6" s="1"/>
  <c r="D547" i="6" s="1"/>
  <c r="O60" i="6"/>
  <c r="O5" i="6" s="1"/>
  <c r="O4" i="6" s="1"/>
  <c r="O3" i="6" s="1"/>
  <c r="P60" i="6"/>
  <c r="P5" i="6" s="1"/>
  <c r="P4" i="6" s="1"/>
  <c r="P3" i="6" s="1"/>
  <c r="K60" i="6"/>
  <c r="K5" i="6" s="1"/>
  <c r="K4" i="6" s="1"/>
  <c r="K3" i="6" s="1"/>
  <c r="M60" i="6"/>
  <c r="M5" i="6" s="1"/>
  <c r="M4" i="6" s="1"/>
  <c r="M3" i="6" s="1"/>
  <c r="L60" i="6"/>
  <c r="L5" i="6" s="1"/>
  <c r="L4" i="6" s="1"/>
  <c r="L3" i="6" s="1"/>
  <c r="K987" i="6"/>
  <c r="K795" i="6" s="1"/>
  <c r="K647" i="6" s="1"/>
  <c r="K547" i="6" s="1"/>
  <c r="N987" i="6"/>
  <c r="N795" i="6" s="1"/>
  <c r="N647" i="6" s="1"/>
  <c r="N547" i="6" s="1"/>
  <c r="O987" i="6"/>
  <c r="O795" i="6" s="1"/>
  <c r="O647" i="6" s="1"/>
  <c r="O547" i="6" s="1"/>
  <c r="I795" i="6"/>
  <c r="I647" i="6" s="1"/>
  <c r="I547" i="6" s="1"/>
  <c r="E60" i="6"/>
  <c r="E5" i="6" s="1"/>
  <c r="E4" i="6" s="1"/>
  <c r="E3" i="6" s="1"/>
  <c r="C60" i="6"/>
  <c r="C5" i="6" s="1"/>
  <c r="C4" i="6" s="1"/>
  <c r="C3" i="6" s="1"/>
  <c r="N60" i="6"/>
  <c r="N5" i="6" s="1"/>
  <c r="N4" i="6" s="1"/>
  <c r="N3" i="6" s="1"/>
  <c r="F60" i="6"/>
  <c r="F5" i="6" s="1"/>
  <c r="F4" i="6" s="1"/>
  <c r="F3" i="6" s="1"/>
  <c r="H987" i="6"/>
  <c r="H795" i="6" s="1"/>
  <c r="H647" i="6" s="1"/>
  <c r="H547" i="6" s="1"/>
  <c r="I60" i="6"/>
  <c r="I5" i="6" s="1"/>
  <c r="I4" i="6" s="1"/>
  <c r="I3" i="6" s="1"/>
  <c r="G795" i="6"/>
  <c r="G647" i="6" s="1"/>
  <c r="G547" i="6" s="1"/>
  <c r="E795" i="6"/>
  <c r="E647" i="6" s="1"/>
  <c r="E547" i="6" s="1"/>
  <c r="G60" i="6"/>
  <c r="G5" i="6" s="1"/>
  <c r="G4" i="6" s="1"/>
  <c r="G3" i="6" s="1"/>
  <c r="D60" i="6"/>
  <c r="D5" i="6" s="1"/>
  <c r="D4" i="6" s="1"/>
  <c r="D3" i="6" s="1"/>
  <c r="C987" i="6"/>
  <c r="C795" i="6" s="1"/>
  <c r="C647" i="6" s="1"/>
  <c r="C547" i="6" s="1"/>
  <c r="H60" i="6"/>
  <c r="H5" i="6" s="1"/>
  <c r="H4" i="6" s="1"/>
  <c r="H3" i="6" s="1"/>
  <c r="P795" i="6"/>
  <c r="P647" i="6" s="1"/>
  <c r="P547" i="6" s="1"/>
  <c r="J60" i="6"/>
  <c r="J5" i="6" s="1"/>
  <c r="J4" i="6" s="1"/>
  <c r="J3" i="6" s="1"/>
  <c r="F795" i="6"/>
  <c r="F647" i="6" s="1"/>
  <c r="F547" i="6" s="1"/>
  <c r="Q60" i="6"/>
  <c r="Q5" i="6" s="1"/>
  <c r="Q4" i="6" s="1"/>
  <c r="Q3" i="6" s="1"/>
  <c r="C987" i="5"/>
  <c r="C795" i="5" s="1"/>
  <c r="C647" i="5" s="1"/>
  <c r="D987" i="5"/>
  <c r="D795" i="5" s="1"/>
  <c r="D647" i="5" s="1"/>
  <c r="D547" i="5" s="1"/>
  <c r="K60" i="5"/>
  <c r="K5" i="5" s="1"/>
  <c r="K4" i="5" s="1"/>
  <c r="K3" i="5" s="1"/>
  <c r="J60" i="5"/>
  <c r="J5" i="5" s="1"/>
  <c r="J4" i="5" s="1"/>
  <c r="J3" i="5" s="1"/>
  <c r="C60" i="5"/>
  <c r="C5" i="5" s="1"/>
  <c r="C4" i="5" s="1"/>
  <c r="C3" i="5" s="1"/>
  <c r="H795" i="5"/>
  <c r="H647" i="5" s="1"/>
  <c r="H547" i="5" s="1"/>
  <c r="G987" i="5"/>
  <c r="G795" i="5" s="1"/>
  <c r="G647" i="5" s="1"/>
  <c r="G547" i="5" s="1"/>
  <c r="H60" i="5"/>
  <c r="H5" i="5" s="1"/>
  <c r="H4" i="5" s="1"/>
  <c r="H3" i="5" s="1"/>
  <c r="I987" i="5"/>
  <c r="I795" i="5" s="1"/>
  <c r="I647" i="5" s="1"/>
  <c r="I547" i="5" s="1"/>
  <c r="C547" i="5"/>
  <c r="K795" i="5"/>
  <c r="K647" i="5" s="1"/>
  <c r="K547" i="5" s="1"/>
  <c r="E60" i="5"/>
  <c r="E5" i="5" s="1"/>
  <c r="E4" i="5" s="1"/>
  <c r="E3" i="5" s="1"/>
  <c r="E795" i="5"/>
  <c r="E647" i="5" s="1"/>
  <c r="E547" i="5" s="1"/>
  <c r="J795" i="5"/>
  <c r="J647" i="5" s="1"/>
  <c r="J547" i="5" s="1"/>
  <c r="F795" i="5"/>
  <c r="F647" i="5" s="1"/>
  <c r="F547" i="5" s="1"/>
  <c r="E1088" i="4"/>
  <c r="K1088" i="4"/>
  <c r="I598" i="4"/>
  <c r="I548" i="4" s="1"/>
  <c r="H1088" i="4"/>
  <c r="E598" i="4"/>
  <c r="E548" i="4" s="1"/>
  <c r="D598" i="4"/>
  <c r="D548" i="4" s="1"/>
  <c r="C1031" i="4"/>
  <c r="F1031" i="4"/>
  <c r="F598" i="4"/>
  <c r="F548" i="4" s="1"/>
  <c r="K548" i="4"/>
  <c r="H1031" i="4"/>
  <c r="F1088" i="4"/>
  <c r="E1031" i="4"/>
  <c r="F61" i="4"/>
  <c r="G1031" i="4"/>
  <c r="K796" i="4"/>
  <c r="H598" i="4"/>
  <c r="H548" i="4" s="1"/>
  <c r="D61" i="4"/>
  <c r="K61" i="4"/>
  <c r="J61" i="4"/>
  <c r="I1088" i="4"/>
  <c r="E796" i="4"/>
  <c r="J598" i="4"/>
  <c r="J548" i="4" s="1"/>
  <c r="D1088" i="4"/>
  <c r="G1088" i="4"/>
  <c r="E61" i="4"/>
  <c r="J796" i="4"/>
  <c r="C598" i="4"/>
  <c r="C548" i="4" s="1"/>
  <c r="K109" i="4"/>
  <c r="C1088" i="4"/>
  <c r="H61" i="4"/>
  <c r="I1031" i="4"/>
  <c r="K1031" i="4"/>
  <c r="H796" i="4"/>
  <c r="G796" i="4"/>
  <c r="J1031" i="4"/>
  <c r="E109" i="4"/>
  <c r="I109" i="4"/>
  <c r="D1031" i="4"/>
  <c r="F109" i="4"/>
  <c r="I796" i="4"/>
  <c r="I61" i="4"/>
  <c r="D796" i="4"/>
  <c r="G598" i="4"/>
  <c r="G548" i="4" s="1"/>
  <c r="G61" i="4"/>
  <c r="J109" i="4"/>
  <c r="J1088" i="4"/>
  <c r="D109" i="4"/>
  <c r="G109" i="4"/>
  <c r="C796" i="4"/>
  <c r="C455" i="4"/>
  <c r="H109" i="4"/>
  <c r="F796" i="4"/>
  <c r="C61" i="4"/>
  <c r="C109" i="4"/>
  <c r="J989" i="3"/>
  <c r="J988" i="3" s="1"/>
  <c r="C989" i="3"/>
  <c r="C988" i="3" s="1"/>
  <c r="C550" i="3"/>
  <c r="C549" i="3" s="1"/>
  <c r="H989" i="3"/>
  <c r="H988" i="3" s="1"/>
  <c r="F423" i="3"/>
  <c r="F989" i="3"/>
  <c r="F988" i="3" s="1"/>
  <c r="D134" i="3"/>
  <c r="F1294" i="3"/>
  <c r="H62" i="3"/>
  <c r="I1098" i="3"/>
  <c r="G599" i="3"/>
  <c r="C339" i="3"/>
  <c r="E989" i="3"/>
  <c r="E988" i="3" s="1"/>
  <c r="J1224" i="3"/>
  <c r="J91" i="3"/>
  <c r="E599" i="3"/>
  <c r="G1073" i="3"/>
  <c r="F599" i="3"/>
  <c r="J110" i="3"/>
  <c r="J423" i="3"/>
  <c r="D989" i="3"/>
  <c r="D988" i="3" s="1"/>
  <c r="F932" i="3"/>
  <c r="H1145" i="3"/>
  <c r="H362" i="3"/>
  <c r="J1145" i="3"/>
  <c r="G1294" i="3"/>
  <c r="C423" i="3"/>
  <c r="H1032" i="3"/>
  <c r="C1294" i="3"/>
  <c r="D62" i="3"/>
  <c r="E91" i="3"/>
  <c r="F110" i="3"/>
  <c r="G134" i="3"/>
  <c r="H134" i="3"/>
  <c r="G550" i="3"/>
  <c r="G549" i="3" s="1"/>
  <c r="C91" i="3"/>
  <c r="I296" i="3"/>
  <c r="D1007" i="3"/>
  <c r="C599" i="3"/>
  <c r="H599" i="3"/>
  <c r="F797" i="3"/>
  <c r="G222" i="3"/>
  <c r="E296" i="3"/>
  <c r="I599" i="3"/>
  <c r="D91" i="3"/>
  <c r="F91" i="3"/>
  <c r="I91" i="3"/>
  <c r="D110" i="3"/>
  <c r="J134" i="3"/>
  <c r="J1294" i="3"/>
  <c r="E423" i="3"/>
  <c r="I1073" i="3"/>
  <c r="H550" i="3"/>
  <c r="H549" i="3" s="1"/>
  <c r="C1007" i="3"/>
  <c r="E1007" i="3"/>
  <c r="F1007" i="3"/>
  <c r="C1073" i="3"/>
  <c r="E1073" i="3"/>
  <c r="F1073" i="3"/>
  <c r="C296" i="3"/>
  <c r="G296" i="3"/>
  <c r="G362" i="3"/>
  <c r="G1224" i="3"/>
  <c r="H110" i="3"/>
  <c r="I423" i="3"/>
  <c r="I550" i="3"/>
  <c r="I549" i="3" s="1"/>
  <c r="J599" i="3"/>
  <c r="D599" i="3"/>
  <c r="E932" i="3"/>
  <c r="D1073" i="3"/>
  <c r="J1073" i="3"/>
  <c r="G1098" i="3"/>
  <c r="D1145" i="3"/>
  <c r="G110" i="3"/>
  <c r="C134" i="3"/>
  <c r="E134" i="3"/>
  <c r="F134" i="3"/>
  <c r="G423" i="3"/>
  <c r="I134" i="3"/>
  <c r="C157" i="3"/>
  <c r="E157" i="3"/>
  <c r="C222" i="3"/>
  <c r="E222" i="3"/>
  <c r="I222" i="3"/>
  <c r="J339" i="3"/>
  <c r="J550" i="3"/>
  <c r="J549" i="3" s="1"/>
  <c r="D1032" i="3"/>
  <c r="D1294" i="3"/>
  <c r="J62" i="3"/>
  <c r="G91" i="3"/>
  <c r="H91" i="3"/>
  <c r="E339" i="3"/>
  <c r="I339" i="3"/>
  <c r="F550" i="3"/>
  <c r="F549" i="3" s="1"/>
  <c r="D157" i="3"/>
  <c r="D296" i="3"/>
  <c r="C362" i="3"/>
  <c r="G62" i="3"/>
  <c r="C62" i="3"/>
  <c r="E62" i="3"/>
  <c r="F62" i="3"/>
  <c r="I62" i="3"/>
  <c r="D222" i="3"/>
  <c r="F296" i="3"/>
  <c r="G339" i="3"/>
  <c r="H339" i="3"/>
  <c r="D550" i="3"/>
  <c r="D549" i="3" s="1"/>
  <c r="J618" i="3"/>
  <c r="H157" i="3"/>
  <c r="E1294" i="3"/>
  <c r="C110" i="3"/>
  <c r="E110" i="3"/>
  <c r="I110" i="3"/>
  <c r="F339" i="3"/>
  <c r="I703" i="3"/>
  <c r="I649" i="3" s="1"/>
  <c r="I648" i="3" s="1"/>
  <c r="C932" i="3"/>
  <c r="E869" i="3"/>
  <c r="H1098" i="3"/>
  <c r="J1032" i="3"/>
  <c r="J1031" i="3" s="1"/>
  <c r="C1181" i="3"/>
  <c r="E1181" i="3"/>
  <c r="F1181" i="3"/>
  <c r="C703" i="3"/>
  <c r="C649" i="3" s="1"/>
  <c r="C648" i="3" s="1"/>
  <c r="E703" i="3"/>
  <c r="E649" i="3" s="1"/>
  <c r="E648" i="3" s="1"/>
  <c r="F703" i="3"/>
  <c r="F649" i="3" s="1"/>
  <c r="F648" i="3" s="1"/>
  <c r="D869" i="3"/>
  <c r="C1032" i="3"/>
  <c r="E1032" i="3"/>
  <c r="E1031" i="3" s="1"/>
  <c r="F1032" i="3"/>
  <c r="C1098" i="3"/>
  <c r="E1098" i="3"/>
  <c r="F1098" i="3"/>
  <c r="E797" i="3"/>
  <c r="I1007" i="3"/>
  <c r="I1224" i="3"/>
  <c r="H797" i="3"/>
  <c r="H1181" i="3"/>
  <c r="J1181" i="3"/>
  <c r="D618" i="3"/>
  <c r="C869" i="3"/>
  <c r="F869" i="3"/>
  <c r="J1007" i="3"/>
  <c r="D1181" i="3"/>
  <c r="J296" i="3"/>
  <c r="F362" i="3"/>
  <c r="E362" i="3"/>
  <c r="I362" i="3"/>
  <c r="G157" i="3"/>
  <c r="F222" i="3"/>
  <c r="G703" i="3"/>
  <c r="G649" i="3" s="1"/>
  <c r="G648" i="3" s="1"/>
  <c r="H222" i="3"/>
  <c r="H296" i="3"/>
  <c r="H423" i="3"/>
  <c r="J157" i="3"/>
  <c r="H618" i="3"/>
  <c r="F157" i="3"/>
  <c r="I157" i="3"/>
  <c r="J222" i="3"/>
  <c r="H703" i="3"/>
  <c r="H649" i="3" s="1"/>
  <c r="H648" i="3" s="1"/>
  <c r="D703" i="3"/>
  <c r="D649" i="3" s="1"/>
  <c r="D648" i="3" s="1"/>
  <c r="D339" i="3"/>
  <c r="D362" i="3"/>
  <c r="G618" i="3"/>
  <c r="G598" i="3" s="1"/>
  <c r="J362" i="3"/>
  <c r="I618" i="3"/>
  <c r="J797" i="3"/>
  <c r="I869" i="3"/>
  <c r="G1032" i="3"/>
  <c r="I932" i="3"/>
  <c r="C797" i="3"/>
  <c r="H1007" i="3"/>
  <c r="J869" i="3"/>
  <c r="J703" i="3"/>
  <c r="J649" i="3" s="1"/>
  <c r="J648" i="3" s="1"/>
  <c r="D797" i="3"/>
  <c r="G869" i="3"/>
  <c r="G932" i="3"/>
  <c r="G989" i="3"/>
  <c r="G988" i="3" s="1"/>
  <c r="G1007" i="3"/>
  <c r="H869" i="3"/>
  <c r="H932" i="3"/>
  <c r="H1224" i="3"/>
  <c r="H1073" i="3"/>
  <c r="H1031" i="3" s="1"/>
  <c r="D1098" i="3"/>
  <c r="I1032" i="3"/>
  <c r="I1181" i="3"/>
  <c r="E1224" i="3"/>
  <c r="J1098" i="3"/>
  <c r="D1224" i="3"/>
  <c r="I1294" i="3"/>
  <c r="G1145" i="3"/>
  <c r="I1145" i="3"/>
  <c r="C1145" i="3"/>
  <c r="E1145" i="3"/>
  <c r="F1145" i="3"/>
  <c r="G1181" i="3"/>
  <c r="C618" i="3"/>
  <c r="E618" i="3"/>
  <c r="F618" i="3"/>
  <c r="G797" i="3"/>
  <c r="J932" i="3"/>
  <c r="I797" i="3"/>
  <c r="D932" i="3"/>
  <c r="C1224" i="3"/>
  <c r="F1224" i="3"/>
  <c r="H1294" i="3"/>
  <c r="G1308" i="2"/>
  <c r="G1307" i="2"/>
  <c r="G1306" i="2" s="1"/>
  <c r="G1297" i="2"/>
  <c r="G1296" i="2" s="1"/>
  <c r="G1295" i="2" s="1"/>
  <c r="G1266" i="2"/>
  <c r="G1265" i="2" s="1"/>
  <c r="G1264" i="2" s="1"/>
  <c r="G1231" i="2"/>
  <c r="G1230" i="2" s="1"/>
  <c r="G1229" i="2" s="1"/>
  <c r="G1227" i="2"/>
  <c r="G1226" i="2"/>
  <c r="G1225" i="2" s="1"/>
  <c r="G1222" i="2"/>
  <c r="G1220" i="2"/>
  <c r="G1214" i="2"/>
  <c r="G1206" i="2"/>
  <c r="G1202" i="2"/>
  <c r="G1195" i="2"/>
  <c r="G1189" i="2"/>
  <c r="G1182" i="2"/>
  <c r="G1176" i="2"/>
  <c r="G1166" i="2"/>
  <c r="G1158" i="2"/>
  <c r="G1152" i="2"/>
  <c r="G1146" i="2"/>
  <c r="G1145" i="2" s="1"/>
  <c r="G1141" i="2"/>
  <c r="G1132" i="2"/>
  <c r="G1126" i="2"/>
  <c r="G1119" i="2"/>
  <c r="G1109" i="2"/>
  <c r="G1098" i="2" s="1"/>
  <c r="G1099" i="2"/>
  <c r="G1093" i="2"/>
  <c r="G1089" i="2"/>
  <c r="G1084" i="2"/>
  <c r="G1078" i="2"/>
  <c r="G1074" i="2"/>
  <c r="G1073" i="2" s="1"/>
  <c r="G1066" i="2"/>
  <c r="G1059" i="2"/>
  <c r="G1045" i="2"/>
  <c r="G1040" i="2" s="1"/>
  <c r="G1033" i="2"/>
  <c r="G1028" i="2"/>
  <c r="G1019" i="2"/>
  <c r="G1014" i="2"/>
  <c r="G1008" i="2"/>
  <c r="G1007" i="2" s="1"/>
  <c r="G993" i="2"/>
  <c r="G990" i="2"/>
  <c r="G982" i="2"/>
  <c r="G975" i="2" s="1"/>
  <c r="G970" i="2"/>
  <c r="G961" i="2"/>
  <c r="G954" i="2"/>
  <c r="G951" i="2"/>
  <c r="G918" i="2"/>
  <c r="G917" i="2" s="1"/>
  <c r="G909" i="2"/>
  <c r="G903" i="2"/>
  <c r="G897" i="2"/>
  <c r="G888" i="2"/>
  <c r="G880" i="2"/>
  <c r="G871" i="2"/>
  <c r="G809" i="2"/>
  <c r="G808" i="2" s="1"/>
  <c r="G798" i="2"/>
  <c r="G750" i="2"/>
  <c r="G743" i="2" s="1"/>
  <c r="G738" i="2"/>
  <c r="G730" i="2"/>
  <c r="G723" i="2"/>
  <c r="G720" i="2"/>
  <c r="G711" i="2"/>
  <c r="G704" i="2"/>
  <c r="G651" i="2"/>
  <c r="G650" i="2" s="1"/>
  <c r="G632" i="2"/>
  <c r="G629" i="2"/>
  <c r="G627" i="2"/>
  <c r="G625" i="2"/>
  <c r="G623" i="2"/>
  <c r="G621" i="2"/>
  <c r="G619" i="2"/>
  <c r="G612" i="2"/>
  <c r="G600" i="2"/>
  <c r="G599" i="2" s="1"/>
  <c r="G563" i="2"/>
  <c r="G551" i="2"/>
  <c r="G550" i="2" s="1"/>
  <c r="G549" i="2" s="1"/>
  <c r="G539" i="2"/>
  <c r="G538" i="2" s="1"/>
  <c r="G537" i="2" s="1"/>
  <c r="G536" i="2" s="1"/>
  <c r="G535" i="2" s="1"/>
  <c r="G457" i="2"/>
  <c r="G456" i="2" s="1"/>
  <c r="G455" i="2" s="1"/>
  <c r="G454" i="2" s="1"/>
  <c r="G453" i="2" s="1"/>
  <c r="G423" i="2" s="1"/>
  <c r="G383" i="2"/>
  <c r="G376" i="2"/>
  <c r="G370" i="2"/>
  <c r="G363" i="2"/>
  <c r="G357" i="2"/>
  <c r="G339" i="2" s="1"/>
  <c r="G350" i="2"/>
  <c r="G340" i="2"/>
  <c r="G335" i="2"/>
  <c r="G328" i="2"/>
  <c r="G319" i="2"/>
  <c r="G314" i="2"/>
  <c r="G311" i="2"/>
  <c r="G306" i="2"/>
  <c r="G300" i="2"/>
  <c r="G297" i="2"/>
  <c r="G288" i="2"/>
  <c r="G285" i="2"/>
  <c r="G284" i="2" s="1"/>
  <c r="G276" i="2"/>
  <c r="G271" i="2"/>
  <c r="G262" i="2"/>
  <c r="G255" i="2"/>
  <c r="G252" i="2"/>
  <c r="G242" i="2"/>
  <c r="G235" i="2"/>
  <c r="G230" i="2"/>
  <c r="G223" i="2"/>
  <c r="G217" i="2"/>
  <c r="G212" i="2"/>
  <c r="G204" i="2"/>
  <c r="G198" i="2"/>
  <c r="G192" i="2"/>
  <c r="G183" i="2"/>
  <c r="G176" i="2"/>
  <c r="G167" i="2"/>
  <c r="G158" i="2"/>
  <c r="G147" i="2"/>
  <c r="G143" i="2"/>
  <c r="G135" i="2"/>
  <c r="G130" i="2"/>
  <c r="G127" i="2"/>
  <c r="G121" i="2"/>
  <c r="G111" i="2"/>
  <c r="G110" i="2" s="1"/>
  <c r="G101" i="2"/>
  <c r="G95" i="2"/>
  <c r="G92" i="2"/>
  <c r="G83" i="2"/>
  <c r="G73" i="2"/>
  <c r="G68" i="2"/>
  <c r="G63" i="2"/>
  <c r="G62" i="2" s="1"/>
  <c r="G29" i="2"/>
  <c r="F1308" i="2"/>
  <c r="F1307" i="2" s="1"/>
  <c r="F1306" i="2" s="1"/>
  <c r="E1308" i="2"/>
  <c r="E1307" i="2" s="1"/>
  <c r="E1306" i="2" s="1"/>
  <c r="F1297" i="2"/>
  <c r="F1296" i="2" s="1"/>
  <c r="F1295" i="2" s="1"/>
  <c r="E1297" i="2"/>
  <c r="E1296" i="2" s="1"/>
  <c r="E1295" i="2" s="1"/>
  <c r="F1266" i="2"/>
  <c r="F1265" i="2" s="1"/>
  <c r="F1264" i="2" s="1"/>
  <c r="E1266" i="2"/>
  <c r="E1265" i="2" s="1"/>
  <c r="E1264" i="2" s="1"/>
  <c r="F1231" i="2"/>
  <c r="E1231" i="2"/>
  <c r="F1230" i="2"/>
  <c r="F1229" i="2" s="1"/>
  <c r="E1230" i="2"/>
  <c r="E1229" i="2" s="1"/>
  <c r="F1227" i="2"/>
  <c r="F1226" i="2" s="1"/>
  <c r="F1225" i="2" s="1"/>
  <c r="E1227" i="2"/>
  <c r="E1226" i="2"/>
  <c r="E1225" i="2" s="1"/>
  <c r="E1224" i="2" s="1"/>
  <c r="F1222" i="2"/>
  <c r="E1222" i="2"/>
  <c r="F1220" i="2"/>
  <c r="E1220" i="2"/>
  <c r="F1214" i="2"/>
  <c r="E1214" i="2"/>
  <c r="F1206" i="2"/>
  <c r="E1206" i="2"/>
  <c r="F1202" i="2"/>
  <c r="E1202" i="2"/>
  <c r="F1195" i="2"/>
  <c r="E1195" i="2"/>
  <c r="F1189" i="2"/>
  <c r="E1189" i="2"/>
  <c r="F1182" i="2"/>
  <c r="E1182" i="2"/>
  <c r="F1176" i="2"/>
  <c r="E1176" i="2"/>
  <c r="F1166" i="2"/>
  <c r="E1166" i="2"/>
  <c r="F1158" i="2"/>
  <c r="E1158" i="2"/>
  <c r="F1152" i="2"/>
  <c r="E1152" i="2"/>
  <c r="F1146" i="2"/>
  <c r="F1145" i="2" s="1"/>
  <c r="E1146" i="2"/>
  <c r="E1145" i="2" s="1"/>
  <c r="F1141" i="2"/>
  <c r="E1141" i="2"/>
  <c r="F1132" i="2"/>
  <c r="E1132" i="2"/>
  <c r="F1126" i="2"/>
  <c r="E1126" i="2"/>
  <c r="F1119" i="2"/>
  <c r="E1119" i="2"/>
  <c r="F1109" i="2"/>
  <c r="E1109" i="2"/>
  <c r="F1099" i="2"/>
  <c r="F1098" i="2" s="1"/>
  <c r="E1099" i="2"/>
  <c r="E1098" i="2" s="1"/>
  <c r="F1093" i="2"/>
  <c r="E1093" i="2"/>
  <c r="F1089" i="2"/>
  <c r="E1089" i="2"/>
  <c r="F1084" i="2"/>
  <c r="E1084" i="2"/>
  <c r="F1078" i="2"/>
  <c r="E1078" i="2"/>
  <c r="F1074" i="2"/>
  <c r="E1074" i="2"/>
  <c r="F1066" i="2"/>
  <c r="E1066" i="2"/>
  <c r="F1059" i="2"/>
  <c r="E1059" i="2"/>
  <c r="F1045" i="2"/>
  <c r="F1040" i="2" s="1"/>
  <c r="E1045" i="2"/>
  <c r="E1040" i="2" s="1"/>
  <c r="F1033" i="2"/>
  <c r="E1033" i="2"/>
  <c r="F1028" i="2"/>
  <c r="E1028" i="2"/>
  <c r="F1019" i="2"/>
  <c r="E1019" i="2"/>
  <c r="F1014" i="2"/>
  <c r="E1014" i="2"/>
  <c r="F1008" i="2"/>
  <c r="E1008" i="2"/>
  <c r="F993" i="2"/>
  <c r="E993" i="2"/>
  <c r="F990" i="2"/>
  <c r="F989" i="2" s="1"/>
  <c r="F988" i="2" s="1"/>
  <c r="E990" i="2"/>
  <c r="F982" i="2"/>
  <c r="F975" i="2" s="1"/>
  <c r="E982" i="2"/>
  <c r="E975" i="2" s="1"/>
  <c r="F970" i="2"/>
  <c r="E970" i="2"/>
  <c r="F961" i="2"/>
  <c r="E961" i="2"/>
  <c r="F954" i="2"/>
  <c r="F932" i="2" s="1"/>
  <c r="E954" i="2"/>
  <c r="F951" i="2"/>
  <c r="E951" i="2"/>
  <c r="F918" i="2"/>
  <c r="F917" i="2" s="1"/>
  <c r="E918" i="2"/>
  <c r="E917" i="2" s="1"/>
  <c r="F909" i="2"/>
  <c r="E909" i="2"/>
  <c r="F903" i="2"/>
  <c r="E903" i="2"/>
  <c r="F897" i="2"/>
  <c r="E897" i="2"/>
  <c r="F888" i="2"/>
  <c r="E888" i="2"/>
  <c r="F880" i="2"/>
  <c r="E880" i="2"/>
  <c r="F871" i="2"/>
  <c r="E871" i="2"/>
  <c r="F809" i="2"/>
  <c r="F808" i="2" s="1"/>
  <c r="E809" i="2"/>
  <c r="E808" i="2" s="1"/>
  <c r="F798" i="2"/>
  <c r="E798" i="2"/>
  <c r="F750" i="2"/>
  <c r="F743" i="2" s="1"/>
  <c r="E750" i="2"/>
  <c r="E743" i="2" s="1"/>
  <c r="F738" i="2"/>
  <c r="E738" i="2"/>
  <c r="F730" i="2"/>
  <c r="E730" i="2"/>
  <c r="F723" i="2"/>
  <c r="E723" i="2"/>
  <c r="F720" i="2"/>
  <c r="E720" i="2"/>
  <c r="F711" i="2"/>
  <c r="E711" i="2"/>
  <c r="F704" i="2"/>
  <c r="E704" i="2"/>
  <c r="F651" i="2"/>
  <c r="F650" i="2" s="1"/>
  <c r="E651" i="2"/>
  <c r="E650" i="2"/>
  <c r="F632" i="2"/>
  <c r="E632" i="2"/>
  <c r="F629" i="2"/>
  <c r="E629" i="2"/>
  <c r="F627" i="2"/>
  <c r="E627" i="2"/>
  <c r="F625" i="2"/>
  <c r="E625" i="2"/>
  <c r="F623" i="2"/>
  <c r="E623" i="2"/>
  <c r="F621" i="2"/>
  <c r="E621" i="2"/>
  <c r="F619" i="2"/>
  <c r="F618" i="2" s="1"/>
  <c r="E619" i="2"/>
  <c r="F612" i="2"/>
  <c r="E612" i="2"/>
  <c r="F600" i="2"/>
  <c r="F599" i="2" s="1"/>
  <c r="E600" i="2"/>
  <c r="E599" i="2" s="1"/>
  <c r="F563" i="2"/>
  <c r="E563" i="2"/>
  <c r="F551" i="2"/>
  <c r="F550" i="2" s="1"/>
  <c r="F549" i="2" s="1"/>
  <c r="E551" i="2"/>
  <c r="E550" i="2" s="1"/>
  <c r="E549" i="2" s="1"/>
  <c r="F539" i="2"/>
  <c r="E539" i="2"/>
  <c r="E538" i="2" s="1"/>
  <c r="E537" i="2" s="1"/>
  <c r="E536" i="2" s="1"/>
  <c r="E535" i="2" s="1"/>
  <c r="F538" i="2"/>
  <c r="F537" i="2" s="1"/>
  <c r="F536" i="2" s="1"/>
  <c r="F535" i="2" s="1"/>
  <c r="F457" i="2"/>
  <c r="F456" i="2" s="1"/>
  <c r="F455" i="2" s="1"/>
  <c r="F454" i="2" s="1"/>
  <c r="F453" i="2" s="1"/>
  <c r="E457" i="2"/>
  <c r="E456" i="2"/>
  <c r="E455" i="2" s="1"/>
  <c r="E454" i="2" s="1"/>
  <c r="E453" i="2" s="1"/>
  <c r="F383" i="2"/>
  <c r="E383" i="2"/>
  <c r="F376" i="2"/>
  <c r="E376" i="2"/>
  <c r="F370" i="2"/>
  <c r="E370" i="2"/>
  <c r="F363" i="2"/>
  <c r="E363" i="2"/>
  <c r="F357" i="2"/>
  <c r="E357" i="2"/>
  <c r="F350" i="2"/>
  <c r="E350" i="2"/>
  <c r="F340" i="2"/>
  <c r="F339" i="2" s="1"/>
  <c r="E340" i="2"/>
  <c r="F335" i="2"/>
  <c r="E335" i="2"/>
  <c r="F328" i="2"/>
  <c r="E328" i="2"/>
  <c r="F319" i="2"/>
  <c r="E319" i="2"/>
  <c r="F314" i="2"/>
  <c r="E314" i="2"/>
  <c r="F311" i="2"/>
  <c r="E311" i="2"/>
  <c r="F306" i="2"/>
  <c r="E306" i="2"/>
  <c r="F300" i="2"/>
  <c r="E300" i="2"/>
  <c r="F297" i="2"/>
  <c r="F296" i="2" s="1"/>
  <c r="E297" i="2"/>
  <c r="F288" i="2"/>
  <c r="E288" i="2"/>
  <c r="F285" i="2"/>
  <c r="F284" i="2" s="1"/>
  <c r="E285" i="2"/>
  <c r="E284" i="2" s="1"/>
  <c r="F276" i="2"/>
  <c r="E276" i="2"/>
  <c r="F271" i="2"/>
  <c r="E271" i="2"/>
  <c r="F262" i="2"/>
  <c r="E262" i="2"/>
  <c r="F255" i="2"/>
  <c r="E255" i="2"/>
  <c r="F252" i="2"/>
  <c r="E252" i="2"/>
  <c r="F242" i="2"/>
  <c r="E242" i="2"/>
  <c r="F235" i="2"/>
  <c r="E235" i="2"/>
  <c r="F230" i="2"/>
  <c r="E230" i="2"/>
  <c r="F223" i="2"/>
  <c r="E223" i="2"/>
  <c r="F222" i="2"/>
  <c r="F217" i="2"/>
  <c r="E217" i="2"/>
  <c r="F212" i="2"/>
  <c r="E212" i="2"/>
  <c r="F204" i="2"/>
  <c r="E204" i="2"/>
  <c r="F198" i="2"/>
  <c r="E198" i="2"/>
  <c r="F192" i="2"/>
  <c r="E192" i="2"/>
  <c r="F183" i="2"/>
  <c r="E183" i="2"/>
  <c r="F176" i="2"/>
  <c r="E176" i="2"/>
  <c r="F167" i="2"/>
  <c r="E167" i="2"/>
  <c r="F158" i="2"/>
  <c r="E158" i="2"/>
  <c r="F147" i="2"/>
  <c r="E147" i="2"/>
  <c r="F143" i="2"/>
  <c r="E143" i="2"/>
  <c r="F135" i="2"/>
  <c r="F134" i="2" s="1"/>
  <c r="E135" i="2"/>
  <c r="E134" i="2" s="1"/>
  <c r="F130" i="2"/>
  <c r="E130" i="2"/>
  <c r="F127" i="2"/>
  <c r="E127" i="2"/>
  <c r="F121" i="2"/>
  <c r="E121" i="2"/>
  <c r="F111" i="2"/>
  <c r="F110" i="2" s="1"/>
  <c r="E111" i="2"/>
  <c r="E110" i="2" s="1"/>
  <c r="F101" i="2"/>
  <c r="E101" i="2"/>
  <c r="F95" i="2"/>
  <c r="E95" i="2"/>
  <c r="F92" i="2"/>
  <c r="E92" i="2"/>
  <c r="F83" i="2"/>
  <c r="E83" i="2"/>
  <c r="F73" i="2"/>
  <c r="E73" i="2"/>
  <c r="F68" i="2"/>
  <c r="E68" i="2"/>
  <c r="F63" i="2"/>
  <c r="E63" i="2"/>
  <c r="E62" i="2"/>
  <c r="F29" i="2"/>
  <c r="E29" i="2"/>
  <c r="D1308" i="2"/>
  <c r="D1307" i="2" s="1"/>
  <c r="D1306" i="2" s="1"/>
  <c r="D1297" i="2"/>
  <c r="D1296" i="2" s="1"/>
  <c r="D1295" i="2" s="1"/>
  <c r="D1294" i="2" s="1"/>
  <c r="D1266" i="2"/>
  <c r="D1265" i="2" s="1"/>
  <c r="D1264" i="2" s="1"/>
  <c r="D1231" i="2"/>
  <c r="D1230" i="2" s="1"/>
  <c r="D1229" i="2" s="1"/>
  <c r="D1227" i="2"/>
  <c r="D1226" i="2" s="1"/>
  <c r="D1225" i="2" s="1"/>
  <c r="D1222" i="2"/>
  <c r="D1220" i="2"/>
  <c r="D1214" i="2"/>
  <c r="D1206" i="2"/>
  <c r="D1202" i="2"/>
  <c r="D1195" i="2"/>
  <c r="D1189" i="2"/>
  <c r="D1182" i="2"/>
  <c r="D1176" i="2"/>
  <c r="D1166" i="2"/>
  <c r="D1158" i="2"/>
  <c r="D1152" i="2"/>
  <c r="D1146" i="2"/>
  <c r="D1145" i="2" s="1"/>
  <c r="D1141" i="2"/>
  <c r="D1132" i="2"/>
  <c r="D1126" i="2"/>
  <c r="D1119" i="2"/>
  <c r="D1109" i="2"/>
  <c r="D1099" i="2"/>
  <c r="D1093" i="2"/>
  <c r="D1089" i="2"/>
  <c r="D1084" i="2"/>
  <c r="D1078" i="2"/>
  <c r="D1074" i="2"/>
  <c r="D1073" i="2"/>
  <c r="D1066" i="2"/>
  <c r="D1059" i="2"/>
  <c r="D1045" i="2"/>
  <c r="D1040" i="2" s="1"/>
  <c r="D1033" i="2"/>
  <c r="D1028" i="2"/>
  <c r="D1019" i="2"/>
  <c r="D1014" i="2"/>
  <c r="D1008" i="2"/>
  <c r="D1007" i="2" s="1"/>
  <c r="D993" i="2"/>
  <c r="D990" i="2"/>
  <c r="D982" i="2"/>
  <c r="D975" i="2" s="1"/>
  <c r="D970" i="2"/>
  <c r="D961" i="2"/>
  <c r="D954" i="2"/>
  <c r="D951" i="2"/>
  <c r="D918" i="2"/>
  <c r="D917" i="2" s="1"/>
  <c r="D909" i="2"/>
  <c r="D903" i="2"/>
  <c r="D897" i="2"/>
  <c r="D888" i="2"/>
  <c r="D880" i="2"/>
  <c r="D871" i="2"/>
  <c r="D809" i="2"/>
  <c r="D808" i="2" s="1"/>
  <c r="D797" i="2" s="1"/>
  <c r="D798" i="2"/>
  <c r="D750" i="2"/>
  <c r="D743" i="2" s="1"/>
  <c r="D738" i="2"/>
  <c r="D730" i="2"/>
  <c r="D723" i="2"/>
  <c r="D720" i="2"/>
  <c r="D711" i="2"/>
  <c r="D704" i="2"/>
  <c r="D651" i="2"/>
  <c r="D650" i="2"/>
  <c r="D632" i="2"/>
  <c r="D629" i="2"/>
  <c r="D627" i="2"/>
  <c r="D625" i="2"/>
  <c r="D623" i="2"/>
  <c r="D621" i="2"/>
  <c r="D619" i="2"/>
  <c r="D612" i="2"/>
  <c r="D600" i="2"/>
  <c r="D599" i="2"/>
  <c r="D563" i="2"/>
  <c r="D551" i="2"/>
  <c r="D539" i="2"/>
  <c r="D538" i="2" s="1"/>
  <c r="D537" i="2" s="1"/>
  <c r="D536" i="2" s="1"/>
  <c r="D535" i="2" s="1"/>
  <c r="D457" i="2"/>
  <c r="D456" i="2" s="1"/>
  <c r="D455" i="2" s="1"/>
  <c r="D454" i="2" s="1"/>
  <c r="D453" i="2" s="1"/>
  <c r="D423" i="2" s="1"/>
  <c r="D383" i="2"/>
  <c r="D376" i="2"/>
  <c r="D370" i="2"/>
  <c r="D363" i="2"/>
  <c r="D357" i="2"/>
  <c r="D350" i="2"/>
  <c r="D340" i="2"/>
  <c r="D339" i="2" s="1"/>
  <c r="D335" i="2"/>
  <c r="D328" i="2"/>
  <c r="D319" i="2"/>
  <c r="D314" i="2"/>
  <c r="D311" i="2"/>
  <c r="D306" i="2"/>
  <c r="D300" i="2"/>
  <c r="D297" i="2"/>
  <c r="D296" i="2" s="1"/>
  <c r="D288" i="2"/>
  <c r="D285" i="2"/>
  <c r="D284" i="2" s="1"/>
  <c r="D276" i="2"/>
  <c r="D271" i="2"/>
  <c r="D262" i="2"/>
  <c r="D255" i="2"/>
  <c r="D252" i="2"/>
  <c r="D242" i="2"/>
  <c r="D235" i="2"/>
  <c r="D230" i="2"/>
  <c r="D223" i="2"/>
  <c r="D217" i="2"/>
  <c r="D212" i="2"/>
  <c r="D204" i="2"/>
  <c r="D198" i="2"/>
  <c r="D192" i="2"/>
  <c r="D183" i="2"/>
  <c r="D176" i="2"/>
  <c r="D167" i="2"/>
  <c r="D158" i="2"/>
  <c r="D147" i="2"/>
  <c r="D143" i="2"/>
  <c r="D135" i="2"/>
  <c r="D134" i="2" s="1"/>
  <c r="D130" i="2"/>
  <c r="D127" i="2"/>
  <c r="D121" i="2"/>
  <c r="D111" i="2"/>
  <c r="D101" i="2"/>
  <c r="D95" i="2"/>
  <c r="D92" i="2"/>
  <c r="D83" i="2"/>
  <c r="D73" i="2"/>
  <c r="D68" i="2"/>
  <c r="D63" i="2"/>
  <c r="D29" i="2"/>
  <c r="C1308" i="2"/>
  <c r="C1307" i="2" s="1"/>
  <c r="C1306" i="2" s="1"/>
  <c r="C1297" i="2"/>
  <c r="C1296" i="2" s="1"/>
  <c r="C1295" i="2" s="1"/>
  <c r="C1294" i="2" s="1"/>
  <c r="C1266" i="2"/>
  <c r="C1265" i="2"/>
  <c r="C1264" i="2" s="1"/>
  <c r="C1231" i="2"/>
  <c r="C1230" i="2"/>
  <c r="C1229" i="2" s="1"/>
  <c r="C1227" i="2"/>
  <c r="C1226" i="2" s="1"/>
  <c r="C1225" i="2" s="1"/>
  <c r="C1222" i="2"/>
  <c r="C1220" i="2"/>
  <c r="C1214" i="2"/>
  <c r="C1206" i="2"/>
  <c r="C1202" i="2"/>
  <c r="C1195" i="2"/>
  <c r="C1189" i="2"/>
  <c r="C1182" i="2"/>
  <c r="C1176" i="2"/>
  <c r="C1166" i="2"/>
  <c r="C1158" i="2"/>
  <c r="C1152" i="2"/>
  <c r="C1146" i="2"/>
  <c r="C1141" i="2"/>
  <c r="C1132" i="2"/>
  <c r="C1126" i="2" s="1"/>
  <c r="C1119" i="2"/>
  <c r="C1109" i="2"/>
  <c r="C1099" i="2"/>
  <c r="C1098" i="2"/>
  <c r="C1093" i="2"/>
  <c r="C1089" i="2"/>
  <c r="C1084" i="2"/>
  <c r="C1078" i="2"/>
  <c r="C1074" i="2"/>
  <c r="C1073" i="2" s="1"/>
  <c r="C1066" i="2"/>
  <c r="C1059" i="2"/>
  <c r="C1045" i="2"/>
  <c r="C1040" i="2" s="1"/>
  <c r="C1033" i="2"/>
  <c r="C1028" i="2"/>
  <c r="C1019" i="2"/>
  <c r="C1014" i="2"/>
  <c r="C1008" i="2"/>
  <c r="C993" i="2"/>
  <c r="C990" i="2"/>
  <c r="C982" i="2"/>
  <c r="C975" i="2" s="1"/>
  <c r="C932" i="2" s="1"/>
  <c r="C970" i="2"/>
  <c r="C961" i="2"/>
  <c r="C954" i="2"/>
  <c r="C951" i="2"/>
  <c r="C918" i="2"/>
  <c r="C917" i="2" s="1"/>
  <c r="C909" i="2"/>
  <c r="C903" i="2"/>
  <c r="C897" i="2"/>
  <c r="C888" i="2"/>
  <c r="C880" i="2"/>
  <c r="C871" i="2"/>
  <c r="C809" i="2"/>
  <c r="C808" i="2" s="1"/>
  <c r="C798" i="2"/>
  <c r="C750" i="2"/>
  <c r="C743" i="2" s="1"/>
  <c r="C703" i="2" s="1"/>
  <c r="C738" i="2"/>
  <c r="C730" i="2"/>
  <c r="C723" i="2"/>
  <c r="C720" i="2"/>
  <c r="C711" i="2"/>
  <c r="C704" i="2"/>
  <c r="C651" i="2"/>
  <c r="C650" i="2" s="1"/>
  <c r="C632" i="2"/>
  <c r="C629" i="2"/>
  <c r="C627" i="2"/>
  <c r="C625" i="2"/>
  <c r="C623" i="2"/>
  <c r="C621" i="2"/>
  <c r="C619" i="2"/>
  <c r="C612" i="2"/>
  <c r="C600" i="2"/>
  <c r="C599" i="2" s="1"/>
  <c r="C563" i="2"/>
  <c r="C551" i="2"/>
  <c r="C539" i="2"/>
  <c r="C538" i="2" s="1"/>
  <c r="C537" i="2" s="1"/>
  <c r="C536" i="2" s="1"/>
  <c r="C535" i="2" s="1"/>
  <c r="C457" i="2"/>
  <c r="C456" i="2" s="1"/>
  <c r="C455" i="2" s="1"/>
  <c r="C454" i="2" s="1"/>
  <c r="C453" i="2" s="1"/>
  <c r="C383" i="2"/>
  <c r="C376" i="2"/>
  <c r="C370" i="2"/>
  <c r="C363" i="2"/>
  <c r="C357" i="2"/>
  <c r="C350" i="2"/>
  <c r="C340" i="2"/>
  <c r="C335" i="2"/>
  <c r="C328" i="2"/>
  <c r="C319" i="2"/>
  <c r="C314" i="2"/>
  <c r="C311" i="2"/>
  <c r="C306" i="2"/>
  <c r="C300" i="2"/>
  <c r="C297" i="2"/>
  <c r="C288" i="2"/>
  <c r="C285" i="2"/>
  <c r="C284" i="2" s="1"/>
  <c r="C276" i="2"/>
  <c r="C271" i="2"/>
  <c r="C262" i="2"/>
  <c r="C255" i="2"/>
  <c r="C252" i="2"/>
  <c r="C242" i="2"/>
  <c r="C235" i="2"/>
  <c r="C230" i="2"/>
  <c r="C222" i="2" s="1"/>
  <c r="C223" i="2"/>
  <c r="C217" i="2"/>
  <c r="C212" i="2"/>
  <c r="C204" i="2"/>
  <c r="C198" i="2"/>
  <c r="C192" i="2"/>
  <c r="C183" i="2"/>
  <c r="C176" i="2"/>
  <c r="C167" i="2"/>
  <c r="C158" i="2"/>
  <c r="C147" i="2"/>
  <c r="C143" i="2"/>
  <c r="C135" i="2"/>
  <c r="C130" i="2"/>
  <c r="C127" i="2"/>
  <c r="C121" i="2"/>
  <c r="C111" i="2"/>
  <c r="C101" i="2"/>
  <c r="C95" i="2"/>
  <c r="C92" i="2"/>
  <c r="C83" i="2"/>
  <c r="C73" i="2"/>
  <c r="C68" i="2"/>
  <c r="C63" i="2"/>
  <c r="C29" i="2"/>
  <c r="DO1545" i="1"/>
  <c r="G1544" i="1"/>
  <c r="F1544" i="1"/>
  <c r="E1544" i="1"/>
  <c r="E1543" i="1" s="1"/>
  <c r="E1542" i="1" s="1"/>
  <c r="D1544" i="1"/>
  <c r="D1543" i="1" s="1"/>
  <c r="D1542" i="1" s="1"/>
  <c r="C1544" i="1"/>
  <c r="DO1544" i="1" s="1"/>
  <c r="G1543" i="1"/>
  <c r="F1543" i="1"/>
  <c r="G1542" i="1"/>
  <c r="F1542" i="1"/>
  <c r="DO1541" i="1"/>
  <c r="G1540" i="1"/>
  <c r="G1539" i="1" s="1"/>
  <c r="G1538" i="1" s="1"/>
  <c r="F1540" i="1"/>
  <c r="F1539" i="1" s="1"/>
  <c r="F1538" i="1" s="1"/>
  <c r="E1540" i="1"/>
  <c r="E1539" i="1" s="1"/>
  <c r="E1538" i="1" s="1"/>
  <c r="D1540" i="1"/>
  <c r="C1540" i="1"/>
  <c r="C1539" i="1"/>
  <c r="C1538" i="1"/>
  <c r="DO1537" i="1"/>
  <c r="DO1536" i="1"/>
  <c r="G1535" i="1"/>
  <c r="F1535" i="1"/>
  <c r="E1535" i="1"/>
  <c r="D1535" i="1"/>
  <c r="C1535" i="1"/>
  <c r="DO1535" i="1" s="1"/>
  <c r="DO1534" i="1"/>
  <c r="DO1533" i="1"/>
  <c r="G1533" i="1"/>
  <c r="F1533" i="1"/>
  <c r="E1533" i="1"/>
  <c r="D1533" i="1"/>
  <c r="C1533" i="1"/>
  <c r="DO1532" i="1"/>
  <c r="DO1531" i="1"/>
  <c r="DO1530" i="1"/>
  <c r="G1529" i="1"/>
  <c r="F1529" i="1"/>
  <c r="E1529" i="1"/>
  <c r="D1529" i="1"/>
  <c r="C1529" i="1"/>
  <c r="DO1529" i="1" s="1"/>
  <c r="DO1528" i="1"/>
  <c r="DO1527" i="1"/>
  <c r="G1526" i="1"/>
  <c r="F1526" i="1"/>
  <c r="E1526" i="1"/>
  <c r="D1526" i="1"/>
  <c r="C1526" i="1"/>
  <c r="DO1525" i="1"/>
  <c r="DO1524" i="1"/>
  <c r="G1524" i="1"/>
  <c r="F1524" i="1"/>
  <c r="E1524" i="1"/>
  <c r="D1524" i="1"/>
  <c r="C1524" i="1"/>
  <c r="DO1523" i="1"/>
  <c r="DO1522" i="1"/>
  <c r="DO1521" i="1"/>
  <c r="G1521" i="1"/>
  <c r="F1521" i="1"/>
  <c r="E1521" i="1"/>
  <c r="D1521" i="1"/>
  <c r="C1521" i="1"/>
  <c r="DO1520" i="1"/>
  <c r="DO1519" i="1"/>
  <c r="DO1518" i="1"/>
  <c r="G1518" i="1"/>
  <c r="F1518" i="1"/>
  <c r="E1518" i="1"/>
  <c r="D1518" i="1"/>
  <c r="C1518" i="1"/>
  <c r="G1517" i="1"/>
  <c r="G1516" i="1" s="1"/>
  <c r="F1517" i="1"/>
  <c r="E1517" i="1"/>
  <c r="D1517" i="1"/>
  <c r="F1516" i="1"/>
  <c r="E1516" i="1"/>
  <c r="D1516" i="1"/>
  <c r="DO1514" i="1"/>
  <c r="G1513" i="1"/>
  <c r="F1513" i="1"/>
  <c r="E1513" i="1"/>
  <c r="D1513" i="1"/>
  <c r="C1513" i="1"/>
  <c r="G1512" i="1"/>
  <c r="F1512" i="1"/>
  <c r="E1512" i="1"/>
  <c r="D1512" i="1"/>
  <c r="DO1511" i="1"/>
  <c r="DO1510" i="1"/>
  <c r="DO1509" i="1"/>
  <c r="DO1508" i="1"/>
  <c r="G1508" i="1"/>
  <c r="F1508" i="1"/>
  <c r="E1508" i="1"/>
  <c r="D1508" i="1"/>
  <c r="C1508" i="1"/>
  <c r="G1507" i="1"/>
  <c r="G1506" i="1" s="1"/>
  <c r="G1505" i="1" s="1"/>
  <c r="F1507" i="1"/>
  <c r="E1507" i="1"/>
  <c r="D1507" i="1"/>
  <c r="C1507" i="1"/>
  <c r="E1506" i="1"/>
  <c r="E1505" i="1" s="1"/>
  <c r="D1506" i="1"/>
  <c r="D1505" i="1"/>
  <c r="DO1504" i="1"/>
  <c r="G1503" i="1"/>
  <c r="F1503" i="1"/>
  <c r="E1503" i="1"/>
  <c r="D1503" i="1"/>
  <c r="C1503" i="1"/>
  <c r="DO1502" i="1"/>
  <c r="DO1501" i="1"/>
  <c r="G1501" i="1"/>
  <c r="F1501" i="1"/>
  <c r="E1501" i="1"/>
  <c r="D1501" i="1"/>
  <c r="C1501" i="1"/>
  <c r="G1500" i="1"/>
  <c r="G1499" i="1" s="1"/>
  <c r="G1498" i="1" s="1"/>
  <c r="G1497" i="1" s="1"/>
  <c r="F1500" i="1"/>
  <c r="E1500" i="1"/>
  <c r="D1500" i="1"/>
  <c r="C1500" i="1"/>
  <c r="E1499" i="1"/>
  <c r="D1499" i="1"/>
  <c r="D1498" i="1" s="1"/>
  <c r="D1497" i="1" s="1"/>
  <c r="F1497" i="1"/>
  <c r="F1493" i="1" s="1"/>
  <c r="F1492" i="1" s="1"/>
  <c r="E1497" i="1"/>
  <c r="DO1496" i="1"/>
  <c r="DO1495" i="1"/>
  <c r="DO1494" i="1"/>
  <c r="G1494" i="1"/>
  <c r="F1494" i="1"/>
  <c r="E1494" i="1"/>
  <c r="D1494" i="1"/>
  <c r="C1494" i="1"/>
  <c r="E1493" i="1"/>
  <c r="E1492" i="1" s="1"/>
  <c r="D1493" i="1"/>
  <c r="D1492" i="1" s="1"/>
  <c r="DO1491" i="1"/>
  <c r="DO1490" i="1"/>
  <c r="G1489" i="1"/>
  <c r="F1489" i="1"/>
  <c r="E1489" i="1"/>
  <c r="D1489" i="1"/>
  <c r="D1480" i="1" s="1"/>
  <c r="C1489" i="1"/>
  <c r="DO1489" i="1" s="1"/>
  <c r="DO1488" i="1"/>
  <c r="G1487" i="1"/>
  <c r="F1487" i="1"/>
  <c r="E1487" i="1"/>
  <c r="D1487" i="1"/>
  <c r="C1487" i="1"/>
  <c r="DO1487" i="1" s="1"/>
  <c r="DO1486" i="1"/>
  <c r="DO1485" i="1"/>
  <c r="G1484" i="1"/>
  <c r="F1484" i="1"/>
  <c r="E1484" i="1"/>
  <c r="D1484" i="1"/>
  <c r="C1484" i="1"/>
  <c r="DO1484" i="1" s="1"/>
  <c r="DO1483" i="1"/>
  <c r="DO1482" i="1"/>
  <c r="G1481" i="1"/>
  <c r="F1481" i="1"/>
  <c r="E1481" i="1"/>
  <c r="D1481" i="1"/>
  <c r="C1481" i="1"/>
  <c r="G1480" i="1"/>
  <c r="F1480" i="1"/>
  <c r="E1480" i="1"/>
  <c r="DO1479" i="1"/>
  <c r="G1478" i="1"/>
  <c r="F1478" i="1"/>
  <c r="DO1478" i="1" s="1"/>
  <c r="E1478" i="1"/>
  <c r="D1478" i="1"/>
  <c r="C1478" i="1"/>
  <c r="DO1477" i="1"/>
  <c r="DO1476" i="1"/>
  <c r="G1475" i="1"/>
  <c r="F1475" i="1"/>
  <c r="DO1475" i="1" s="1"/>
  <c r="E1475" i="1"/>
  <c r="D1475" i="1"/>
  <c r="C1475" i="1"/>
  <c r="DO1474" i="1"/>
  <c r="DO1473" i="1"/>
  <c r="G1472" i="1"/>
  <c r="F1472" i="1"/>
  <c r="DO1472" i="1" s="1"/>
  <c r="E1472" i="1"/>
  <c r="D1472" i="1"/>
  <c r="C1472" i="1"/>
  <c r="DO1471" i="1"/>
  <c r="G1470" i="1"/>
  <c r="G1469" i="1" s="1"/>
  <c r="F1470" i="1"/>
  <c r="E1470" i="1"/>
  <c r="D1470" i="1"/>
  <c r="C1470" i="1"/>
  <c r="DO1470" i="1" s="1"/>
  <c r="E1469" i="1"/>
  <c r="D1469" i="1"/>
  <c r="C1469" i="1"/>
  <c r="DO1468" i="1"/>
  <c r="DO1467" i="1"/>
  <c r="G1466" i="1"/>
  <c r="F1466" i="1"/>
  <c r="E1466" i="1"/>
  <c r="D1466" i="1"/>
  <c r="C1466" i="1"/>
  <c r="DO1465" i="1"/>
  <c r="DO1464" i="1"/>
  <c r="G1463" i="1"/>
  <c r="F1463" i="1"/>
  <c r="E1463" i="1"/>
  <c r="D1463" i="1"/>
  <c r="C1463" i="1"/>
  <c r="DO1463" i="1" s="1"/>
  <c r="DO1462" i="1"/>
  <c r="DO1461" i="1"/>
  <c r="G1460" i="1"/>
  <c r="F1460" i="1"/>
  <c r="E1460" i="1"/>
  <c r="D1460" i="1"/>
  <c r="D1459" i="1" s="1"/>
  <c r="C1460" i="1"/>
  <c r="G1459" i="1"/>
  <c r="F1459" i="1"/>
  <c r="DO1458" i="1"/>
  <c r="DO1457" i="1"/>
  <c r="DO1456" i="1"/>
  <c r="G1455" i="1"/>
  <c r="F1455" i="1"/>
  <c r="E1455" i="1"/>
  <c r="D1455" i="1"/>
  <c r="C1455" i="1"/>
  <c r="DO1454" i="1"/>
  <c r="DO1453" i="1"/>
  <c r="DO1452" i="1"/>
  <c r="G1451" i="1"/>
  <c r="F1451" i="1"/>
  <c r="E1451" i="1"/>
  <c r="D1451" i="1"/>
  <c r="C1451" i="1"/>
  <c r="DO1450" i="1"/>
  <c r="DO1449" i="1"/>
  <c r="G1448" i="1"/>
  <c r="F1448" i="1"/>
  <c r="E1448" i="1"/>
  <c r="D1448" i="1"/>
  <c r="C1448" i="1"/>
  <c r="DO1447" i="1"/>
  <c r="DO1446" i="1"/>
  <c r="G1445" i="1"/>
  <c r="F1445" i="1"/>
  <c r="E1445" i="1"/>
  <c r="D1445" i="1"/>
  <c r="C1445" i="1"/>
  <c r="DO1445" i="1" s="1"/>
  <c r="DO1444" i="1"/>
  <c r="DO1443" i="1"/>
  <c r="G1442" i="1"/>
  <c r="F1442" i="1"/>
  <c r="E1442" i="1"/>
  <c r="D1442" i="1"/>
  <c r="C1442" i="1"/>
  <c r="DO1442" i="1" s="1"/>
  <c r="DO1441" i="1"/>
  <c r="DO1440" i="1"/>
  <c r="DO1439" i="1"/>
  <c r="G1438" i="1"/>
  <c r="F1438" i="1"/>
  <c r="E1438" i="1"/>
  <c r="D1438" i="1"/>
  <c r="C1438" i="1"/>
  <c r="DO1438" i="1" s="1"/>
  <c r="DO1437" i="1"/>
  <c r="DO1436" i="1"/>
  <c r="DO1435" i="1"/>
  <c r="G1434" i="1"/>
  <c r="F1434" i="1"/>
  <c r="E1434" i="1"/>
  <c r="D1434" i="1"/>
  <c r="C1434" i="1"/>
  <c r="DO1434" i="1" s="1"/>
  <c r="DO1433" i="1"/>
  <c r="DO1432" i="1"/>
  <c r="G1431" i="1"/>
  <c r="F1431" i="1"/>
  <c r="E1431" i="1"/>
  <c r="D1431" i="1"/>
  <c r="C1431" i="1"/>
  <c r="DO1431" i="1" s="1"/>
  <c r="DO1430" i="1"/>
  <c r="DO1429" i="1"/>
  <c r="DO1428" i="1"/>
  <c r="G1427" i="1"/>
  <c r="F1427" i="1"/>
  <c r="F1414" i="1" s="1"/>
  <c r="F1413" i="1" s="1"/>
  <c r="E1427" i="1"/>
  <c r="D1427" i="1"/>
  <c r="C1427" i="1"/>
  <c r="DO1426" i="1"/>
  <c r="DO1425" i="1"/>
  <c r="DO1424" i="1"/>
  <c r="G1423" i="1"/>
  <c r="DO1423" i="1" s="1"/>
  <c r="F1423" i="1"/>
  <c r="E1423" i="1"/>
  <c r="D1423" i="1"/>
  <c r="C1423" i="1"/>
  <c r="DO1422" i="1"/>
  <c r="DO1421" i="1"/>
  <c r="DO1420" i="1"/>
  <c r="DO1419" i="1"/>
  <c r="G1419" i="1"/>
  <c r="F1419" i="1"/>
  <c r="E1419" i="1"/>
  <c r="D1419" i="1"/>
  <c r="C1419" i="1"/>
  <c r="DO1418" i="1"/>
  <c r="DO1417" i="1"/>
  <c r="DO1416" i="1"/>
  <c r="G1415" i="1"/>
  <c r="F1415" i="1"/>
  <c r="E1415" i="1"/>
  <c r="D1415" i="1"/>
  <c r="C1415" i="1"/>
  <c r="DO1410" i="1"/>
  <c r="DO1409" i="1"/>
  <c r="G1408" i="1"/>
  <c r="F1408" i="1"/>
  <c r="E1408" i="1"/>
  <c r="D1408" i="1"/>
  <c r="C1408" i="1"/>
  <c r="G1407" i="1"/>
  <c r="G1406" i="1" s="1"/>
  <c r="F1407" i="1"/>
  <c r="E1407" i="1"/>
  <c r="D1407" i="1"/>
  <c r="F1406" i="1"/>
  <c r="E1406" i="1"/>
  <c r="D1406" i="1"/>
  <c r="DO1405" i="1"/>
  <c r="DO1404" i="1"/>
  <c r="DO1403" i="1"/>
  <c r="G1402" i="1"/>
  <c r="G1401" i="1" s="1"/>
  <c r="G1400" i="1" s="1"/>
  <c r="F1402" i="1"/>
  <c r="DO1402" i="1" s="1"/>
  <c r="E1402" i="1"/>
  <c r="D1402" i="1"/>
  <c r="C1402" i="1"/>
  <c r="F1401" i="1"/>
  <c r="F1400" i="1" s="1"/>
  <c r="F1394" i="1" s="1"/>
  <c r="E1401" i="1"/>
  <c r="E1400" i="1" s="1"/>
  <c r="D1401" i="1"/>
  <c r="C1401" i="1"/>
  <c r="D1400" i="1"/>
  <c r="C1400" i="1"/>
  <c r="DO1399" i="1"/>
  <c r="DO1398" i="1"/>
  <c r="DO1397" i="1"/>
  <c r="G1396" i="1"/>
  <c r="F1396" i="1"/>
  <c r="E1396" i="1"/>
  <c r="E1395" i="1" s="1"/>
  <c r="D1396" i="1"/>
  <c r="D1395" i="1" s="1"/>
  <c r="D1394" i="1" s="1"/>
  <c r="C1396" i="1"/>
  <c r="DO1396" i="1" s="1"/>
  <c r="G1395" i="1"/>
  <c r="F1395" i="1"/>
  <c r="C1395" i="1"/>
  <c r="G1394" i="1"/>
  <c r="DO1393" i="1"/>
  <c r="DO1392" i="1"/>
  <c r="DO1391" i="1"/>
  <c r="DO1390" i="1"/>
  <c r="G1390" i="1"/>
  <c r="F1390" i="1"/>
  <c r="E1390" i="1"/>
  <c r="D1390" i="1"/>
  <c r="C1390" i="1"/>
  <c r="DO1389" i="1"/>
  <c r="G1388" i="1"/>
  <c r="DO1388" i="1" s="1"/>
  <c r="F1388" i="1"/>
  <c r="E1388" i="1"/>
  <c r="D1388" i="1"/>
  <c r="C1388" i="1"/>
  <c r="DO1387" i="1"/>
  <c r="DO1386" i="1"/>
  <c r="DO1385" i="1"/>
  <c r="DO1384" i="1"/>
  <c r="G1384" i="1"/>
  <c r="F1384" i="1"/>
  <c r="E1384" i="1"/>
  <c r="D1384" i="1"/>
  <c r="C1384" i="1"/>
  <c r="G1383" i="1"/>
  <c r="F1383" i="1"/>
  <c r="DO1383" i="1" s="1"/>
  <c r="E1383" i="1"/>
  <c r="D1383" i="1"/>
  <c r="C1383" i="1"/>
  <c r="F1382" i="1"/>
  <c r="F1381" i="1" s="1"/>
  <c r="E1382" i="1"/>
  <c r="E1381" i="1" s="1"/>
  <c r="D1382" i="1"/>
  <c r="C1382" i="1"/>
  <c r="D1381" i="1"/>
  <c r="C1381" i="1"/>
  <c r="DO1380" i="1"/>
  <c r="G1379" i="1"/>
  <c r="F1379" i="1"/>
  <c r="E1379" i="1"/>
  <c r="D1379" i="1"/>
  <c r="C1379" i="1"/>
  <c r="DO1379" i="1" s="1"/>
  <c r="DO1378" i="1"/>
  <c r="DO1377" i="1"/>
  <c r="G1376" i="1"/>
  <c r="F1376" i="1"/>
  <c r="E1376" i="1"/>
  <c r="D1376" i="1"/>
  <c r="C1376" i="1"/>
  <c r="DO1376" i="1" s="1"/>
  <c r="DO1375" i="1"/>
  <c r="DO1374" i="1"/>
  <c r="G1373" i="1"/>
  <c r="F1373" i="1"/>
  <c r="E1373" i="1"/>
  <c r="D1373" i="1"/>
  <c r="C1373" i="1"/>
  <c r="G1372" i="1"/>
  <c r="F1372" i="1"/>
  <c r="E1372" i="1"/>
  <c r="D1372" i="1"/>
  <c r="DO1371" i="1"/>
  <c r="G1370" i="1"/>
  <c r="G1369" i="1" s="1"/>
  <c r="F1370" i="1"/>
  <c r="E1370" i="1"/>
  <c r="D1370" i="1"/>
  <c r="C1370" i="1"/>
  <c r="E1369" i="1"/>
  <c r="D1369" i="1"/>
  <c r="D1368" i="1"/>
  <c r="DO1366" i="1"/>
  <c r="DO1365" i="1"/>
  <c r="DO1364" i="1"/>
  <c r="DO1363" i="1"/>
  <c r="DO1362" i="1"/>
  <c r="DO1361" i="1"/>
  <c r="DO1360" i="1"/>
  <c r="DO1359" i="1"/>
  <c r="DO1358" i="1"/>
  <c r="DO1357" i="1"/>
  <c r="DO1356" i="1"/>
  <c r="DO1355" i="1"/>
  <c r="DO1354" i="1"/>
  <c r="DO1353" i="1"/>
  <c r="DO1352" i="1"/>
  <c r="DO1351" i="1"/>
  <c r="DO1350" i="1"/>
  <c r="DO1349" i="1"/>
  <c r="DO1348" i="1"/>
  <c r="DO1347" i="1"/>
  <c r="DO1346" i="1"/>
  <c r="DO1345" i="1"/>
  <c r="DO1344" i="1"/>
  <c r="DO1343" i="1"/>
  <c r="DO1342" i="1"/>
  <c r="DO1341" i="1"/>
  <c r="DO1340" i="1"/>
  <c r="DO1339" i="1"/>
  <c r="DO1338" i="1"/>
  <c r="DO1337" i="1"/>
  <c r="DO1336" i="1"/>
  <c r="DO1335" i="1"/>
  <c r="DO1334" i="1"/>
  <c r="DO1333" i="1"/>
  <c r="DO1332" i="1"/>
  <c r="DO1331" i="1"/>
  <c r="DO1330" i="1"/>
  <c r="DO1329" i="1"/>
  <c r="DO1328" i="1"/>
  <c r="DO1327" i="1"/>
  <c r="DO1326" i="1"/>
  <c r="DO1325" i="1"/>
  <c r="DO1324" i="1"/>
  <c r="DO1323" i="1"/>
  <c r="DO1322" i="1"/>
  <c r="DO1321" i="1"/>
  <c r="DO1320" i="1"/>
  <c r="DO1319" i="1"/>
  <c r="DO1318" i="1"/>
  <c r="DO1317" i="1"/>
  <c r="DO1316" i="1"/>
  <c r="DO1315" i="1"/>
  <c r="C1314" i="1"/>
  <c r="DO1314" i="1" s="1"/>
  <c r="DO1313" i="1"/>
  <c r="C1312" i="1"/>
  <c r="C1309" i="1" s="1"/>
  <c r="DO1311" i="1"/>
  <c r="DO1310" i="1"/>
  <c r="DO1309" i="1" s="1"/>
  <c r="DN1310" i="1"/>
  <c r="DN1309" i="1" s="1"/>
  <c r="C1310" i="1"/>
  <c r="DO1308" i="1"/>
  <c r="DO1307" i="1" s="1"/>
  <c r="DO1306" i="1" s="1"/>
  <c r="DO1305" i="1" s="1"/>
  <c r="DN1307" i="1"/>
  <c r="DN1306" i="1" s="1"/>
  <c r="DN1305" i="1" s="1"/>
  <c r="DM1307" i="1"/>
  <c r="DL1307" i="1"/>
  <c r="DK1307" i="1"/>
  <c r="DJ1307" i="1"/>
  <c r="DI1307" i="1"/>
  <c r="DI1306" i="1" s="1"/>
  <c r="DH1307" i="1"/>
  <c r="DH1306" i="1" s="1"/>
  <c r="DG1307" i="1"/>
  <c r="DG1306" i="1" s="1"/>
  <c r="DG1305" i="1" s="1"/>
  <c r="DF1307" i="1"/>
  <c r="DE1307" i="1"/>
  <c r="DD1307" i="1"/>
  <c r="DC1307" i="1"/>
  <c r="DB1307" i="1"/>
  <c r="DA1307" i="1"/>
  <c r="DA1306" i="1" s="1"/>
  <c r="CZ1307" i="1"/>
  <c r="CZ1306" i="1" s="1"/>
  <c r="CY1307" i="1"/>
  <c r="CY1306" i="1" s="1"/>
  <c r="CY1305" i="1" s="1"/>
  <c r="CX1307" i="1"/>
  <c r="CX1306" i="1" s="1"/>
  <c r="CX1305" i="1" s="1"/>
  <c r="CW1307" i="1"/>
  <c r="CV1307" i="1"/>
  <c r="CU1307" i="1"/>
  <c r="CT1307" i="1"/>
  <c r="CS1307" i="1"/>
  <c r="CS1306" i="1" s="1"/>
  <c r="CR1307" i="1"/>
  <c r="CR1306" i="1" s="1"/>
  <c r="CQ1307" i="1"/>
  <c r="CQ1306" i="1" s="1"/>
  <c r="CQ1305" i="1" s="1"/>
  <c r="CP1307" i="1"/>
  <c r="CP1306" i="1" s="1"/>
  <c r="CP1305" i="1" s="1"/>
  <c r="CP1293" i="1" s="1"/>
  <c r="CO1307" i="1"/>
  <c r="CN1307" i="1"/>
  <c r="CM1307" i="1"/>
  <c r="CL1307" i="1"/>
  <c r="CK1307" i="1"/>
  <c r="CK1306" i="1" s="1"/>
  <c r="CJ1307" i="1"/>
  <c r="CJ1306" i="1" s="1"/>
  <c r="CI1307" i="1"/>
  <c r="CI1306" i="1" s="1"/>
  <c r="CI1305" i="1" s="1"/>
  <c r="CH1307" i="1"/>
  <c r="CG1307" i="1"/>
  <c r="CF1307" i="1"/>
  <c r="CE1307" i="1"/>
  <c r="CD1307" i="1"/>
  <c r="CC1307" i="1"/>
  <c r="CC1306" i="1" s="1"/>
  <c r="CB1307" i="1"/>
  <c r="CB1306" i="1" s="1"/>
  <c r="CA1307" i="1"/>
  <c r="CA1306" i="1" s="1"/>
  <c r="CA1305" i="1" s="1"/>
  <c r="BZ1307" i="1"/>
  <c r="BZ1306" i="1" s="1"/>
  <c r="BZ1305" i="1" s="1"/>
  <c r="BZ1293" i="1" s="1"/>
  <c r="BY1307" i="1"/>
  <c r="BX1307" i="1"/>
  <c r="BW1307" i="1"/>
  <c r="BV1307" i="1"/>
  <c r="BU1307" i="1"/>
  <c r="BU1306" i="1" s="1"/>
  <c r="BT1307" i="1"/>
  <c r="BT1306" i="1" s="1"/>
  <c r="BS1307" i="1"/>
  <c r="BS1306" i="1" s="1"/>
  <c r="BS1305" i="1" s="1"/>
  <c r="BR1307" i="1"/>
  <c r="BR1306" i="1" s="1"/>
  <c r="BR1305" i="1" s="1"/>
  <c r="BQ1307" i="1"/>
  <c r="BP1307" i="1"/>
  <c r="BO1307" i="1"/>
  <c r="BN1307" i="1"/>
  <c r="BM1307" i="1"/>
  <c r="BM1306" i="1" s="1"/>
  <c r="BL1307" i="1"/>
  <c r="BL1306" i="1" s="1"/>
  <c r="BK1307" i="1"/>
  <c r="BK1306" i="1" s="1"/>
  <c r="BK1305" i="1" s="1"/>
  <c r="BJ1307" i="1"/>
  <c r="BJ1306" i="1" s="1"/>
  <c r="BJ1305" i="1" s="1"/>
  <c r="BI1307" i="1"/>
  <c r="BH1307" i="1"/>
  <c r="BG1307" i="1"/>
  <c r="BF1307" i="1"/>
  <c r="BE1307" i="1"/>
  <c r="BE1306" i="1" s="1"/>
  <c r="BD1307" i="1"/>
  <c r="BD1306" i="1" s="1"/>
  <c r="BC1307" i="1"/>
  <c r="BC1306" i="1" s="1"/>
  <c r="BC1305" i="1" s="1"/>
  <c r="BB1307" i="1"/>
  <c r="BB1306" i="1" s="1"/>
  <c r="BB1305" i="1" s="1"/>
  <c r="BA1307" i="1"/>
  <c r="AZ1307" i="1"/>
  <c r="AY1307" i="1"/>
  <c r="AX1307" i="1"/>
  <c r="AW1307" i="1"/>
  <c r="AW1306" i="1" s="1"/>
  <c r="AV1307" i="1"/>
  <c r="AV1306" i="1" s="1"/>
  <c r="AU1307" i="1"/>
  <c r="AU1306" i="1" s="1"/>
  <c r="AU1305" i="1" s="1"/>
  <c r="AT1307" i="1"/>
  <c r="AT1306" i="1" s="1"/>
  <c r="AT1305" i="1" s="1"/>
  <c r="AT1293" i="1" s="1"/>
  <c r="AS1307" i="1"/>
  <c r="AR1307" i="1"/>
  <c r="AQ1307" i="1"/>
  <c r="AP1307" i="1"/>
  <c r="AO1307" i="1"/>
  <c r="AO1306" i="1" s="1"/>
  <c r="AN1307" i="1"/>
  <c r="AN1306" i="1" s="1"/>
  <c r="AM1307" i="1"/>
  <c r="AM1306" i="1" s="1"/>
  <c r="AM1305" i="1" s="1"/>
  <c r="AL1307" i="1"/>
  <c r="AL1306" i="1" s="1"/>
  <c r="AL1305" i="1" s="1"/>
  <c r="AK1307" i="1"/>
  <c r="AJ1307" i="1"/>
  <c r="AI1307" i="1"/>
  <c r="AH1307" i="1"/>
  <c r="AG1307" i="1"/>
  <c r="AG1306" i="1" s="1"/>
  <c r="AF1307" i="1"/>
  <c r="AF1306" i="1" s="1"/>
  <c r="AE1307" i="1"/>
  <c r="AE1306" i="1" s="1"/>
  <c r="AE1305" i="1" s="1"/>
  <c r="AD1307" i="1"/>
  <c r="AD1306" i="1" s="1"/>
  <c r="AD1305" i="1" s="1"/>
  <c r="AC1307" i="1"/>
  <c r="AB1307" i="1"/>
  <c r="AA1307" i="1"/>
  <c r="Z1307" i="1"/>
  <c r="Y1307" i="1"/>
  <c r="Y1306" i="1" s="1"/>
  <c r="X1307" i="1"/>
  <c r="X1306" i="1" s="1"/>
  <c r="W1307" i="1"/>
  <c r="W1306" i="1" s="1"/>
  <c r="W1305" i="1" s="1"/>
  <c r="V1307" i="1"/>
  <c r="V1306" i="1" s="1"/>
  <c r="V1305" i="1" s="1"/>
  <c r="U1307" i="1"/>
  <c r="T1307" i="1"/>
  <c r="S1307" i="1"/>
  <c r="R1307" i="1"/>
  <c r="Q1307" i="1"/>
  <c r="Q1306" i="1" s="1"/>
  <c r="P1307" i="1"/>
  <c r="P1306" i="1" s="1"/>
  <c r="O1307" i="1"/>
  <c r="O1306" i="1" s="1"/>
  <c r="O1305" i="1" s="1"/>
  <c r="N1307" i="1"/>
  <c r="N1306" i="1" s="1"/>
  <c r="N1305" i="1" s="1"/>
  <c r="M1307" i="1"/>
  <c r="L1307" i="1"/>
  <c r="K1307" i="1"/>
  <c r="J1307" i="1"/>
  <c r="I1307" i="1"/>
  <c r="I1306" i="1" s="1"/>
  <c r="H1307" i="1"/>
  <c r="H1306" i="1" s="1"/>
  <c r="G1307" i="1"/>
  <c r="G1306" i="1" s="1"/>
  <c r="G1305" i="1" s="1"/>
  <c r="F1307" i="1"/>
  <c r="F1306" i="1" s="1"/>
  <c r="F1305" i="1" s="1"/>
  <c r="E1307" i="1"/>
  <c r="D1307" i="1"/>
  <c r="C1307" i="1"/>
  <c r="DM1306" i="1"/>
  <c r="DM1305" i="1" s="1"/>
  <c r="DL1306" i="1"/>
  <c r="DL1305" i="1" s="1"/>
  <c r="DK1306" i="1"/>
  <c r="DK1305" i="1" s="1"/>
  <c r="DJ1306" i="1"/>
  <c r="DF1306" i="1"/>
  <c r="DF1305" i="1" s="1"/>
  <c r="DE1306" i="1"/>
  <c r="DE1305" i="1" s="1"/>
  <c r="DD1306" i="1"/>
  <c r="DD1305" i="1" s="1"/>
  <c r="DC1306" i="1"/>
  <c r="DC1305" i="1" s="1"/>
  <c r="DB1306" i="1"/>
  <c r="CW1306" i="1"/>
  <c r="CW1305" i="1" s="1"/>
  <c r="CV1306" i="1"/>
  <c r="CV1305" i="1" s="1"/>
  <c r="CV1293" i="1" s="1"/>
  <c r="CU1306" i="1"/>
  <c r="CU1305" i="1" s="1"/>
  <c r="CT1306" i="1"/>
  <c r="CO1306" i="1"/>
  <c r="CO1305" i="1" s="1"/>
  <c r="CN1306" i="1"/>
  <c r="CN1305" i="1" s="1"/>
  <c r="CM1306" i="1"/>
  <c r="CL1306" i="1"/>
  <c r="CH1306" i="1"/>
  <c r="CH1305" i="1" s="1"/>
  <c r="CG1306" i="1"/>
  <c r="CG1305" i="1" s="1"/>
  <c r="CF1306" i="1"/>
  <c r="CF1305" i="1" s="1"/>
  <c r="CE1306" i="1"/>
  <c r="CD1306" i="1"/>
  <c r="BY1306" i="1"/>
  <c r="BY1305" i="1" s="1"/>
  <c r="BX1306" i="1"/>
  <c r="BX1305" i="1" s="1"/>
  <c r="BW1306" i="1"/>
  <c r="BW1305" i="1" s="1"/>
  <c r="BV1306" i="1"/>
  <c r="BQ1306" i="1"/>
  <c r="BQ1305" i="1" s="1"/>
  <c r="BP1306" i="1"/>
  <c r="BP1305" i="1" s="1"/>
  <c r="BO1306" i="1"/>
  <c r="BO1305" i="1" s="1"/>
  <c r="BN1306" i="1"/>
  <c r="BI1306" i="1"/>
  <c r="BI1305" i="1" s="1"/>
  <c r="BH1306" i="1"/>
  <c r="BH1305" i="1" s="1"/>
  <c r="BH1293" i="1" s="1"/>
  <c r="BG1306" i="1"/>
  <c r="BF1306" i="1"/>
  <c r="BA1306" i="1"/>
  <c r="BA1305" i="1" s="1"/>
  <c r="AZ1306" i="1"/>
  <c r="AZ1305" i="1" s="1"/>
  <c r="AY1306" i="1"/>
  <c r="AY1305" i="1" s="1"/>
  <c r="AX1306" i="1"/>
  <c r="AS1306" i="1"/>
  <c r="AS1305" i="1" s="1"/>
  <c r="AR1306" i="1"/>
  <c r="AR1305" i="1" s="1"/>
  <c r="AQ1306" i="1"/>
  <c r="AQ1305" i="1" s="1"/>
  <c r="AP1306" i="1"/>
  <c r="AK1306" i="1"/>
  <c r="AK1305" i="1" s="1"/>
  <c r="AJ1306" i="1"/>
  <c r="AJ1305" i="1" s="1"/>
  <c r="AJ1293" i="1" s="1"/>
  <c r="AI1306" i="1"/>
  <c r="AI1305" i="1" s="1"/>
  <c r="AH1306" i="1"/>
  <c r="AC1306" i="1"/>
  <c r="AC1305" i="1" s="1"/>
  <c r="AB1306" i="1"/>
  <c r="AB1305" i="1" s="1"/>
  <c r="AA1306" i="1"/>
  <c r="Z1306" i="1"/>
  <c r="U1306" i="1"/>
  <c r="U1305" i="1" s="1"/>
  <c r="T1306" i="1"/>
  <c r="T1305" i="1" s="1"/>
  <c r="S1306" i="1"/>
  <c r="R1306" i="1"/>
  <c r="M1306" i="1"/>
  <c r="M1305" i="1" s="1"/>
  <c r="L1306" i="1"/>
  <c r="L1305" i="1" s="1"/>
  <c r="K1306" i="1"/>
  <c r="K1305" i="1" s="1"/>
  <c r="J1306" i="1"/>
  <c r="E1306" i="1"/>
  <c r="E1305" i="1" s="1"/>
  <c r="D1306" i="1"/>
  <c r="D1305" i="1" s="1"/>
  <c r="C1306" i="1"/>
  <c r="C1305" i="1" s="1"/>
  <c r="DJ1305" i="1"/>
  <c r="DI1305" i="1"/>
  <c r="DI1293" i="1" s="1"/>
  <c r="DH1305" i="1"/>
  <c r="DB1305" i="1"/>
  <c r="DA1305" i="1"/>
  <c r="CZ1305" i="1"/>
  <c r="CT1305" i="1"/>
  <c r="CS1305" i="1"/>
  <c r="CS1293" i="1" s="1"/>
  <c r="CR1305" i="1"/>
  <c r="CM1305" i="1"/>
  <c r="CL1305" i="1"/>
  <c r="CK1305" i="1"/>
  <c r="CJ1305" i="1"/>
  <c r="CE1305" i="1"/>
  <c r="CD1305" i="1"/>
  <c r="CC1305" i="1"/>
  <c r="CB1305" i="1"/>
  <c r="BV1305" i="1"/>
  <c r="BU1305" i="1"/>
  <c r="BT1305" i="1"/>
  <c r="BN1305" i="1"/>
  <c r="BM1305" i="1"/>
  <c r="BL1305" i="1"/>
  <c r="BG1305" i="1"/>
  <c r="BF1305" i="1"/>
  <c r="BE1305" i="1"/>
  <c r="BD1305" i="1"/>
  <c r="AX1305" i="1"/>
  <c r="AW1305" i="1"/>
  <c r="AW1293" i="1" s="1"/>
  <c r="AV1305" i="1"/>
  <c r="AP1305" i="1"/>
  <c r="AO1305" i="1"/>
  <c r="AN1305" i="1"/>
  <c r="AH1305" i="1"/>
  <c r="AG1305" i="1"/>
  <c r="AF1305" i="1"/>
  <c r="AA1305" i="1"/>
  <c r="Z1305" i="1"/>
  <c r="Y1305" i="1"/>
  <c r="X1305" i="1"/>
  <c r="S1305" i="1"/>
  <c r="R1305" i="1"/>
  <c r="Q1305" i="1"/>
  <c r="P1305" i="1"/>
  <c r="J1305" i="1"/>
  <c r="I1305" i="1"/>
  <c r="H1305" i="1"/>
  <c r="DO1304" i="1"/>
  <c r="DO1303" i="1"/>
  <c r="DO1302" i="1"/>
  <c r="C1302" i="1"/>
  <c r="DO1301" i="1"/>
  <c r="C1300" i="1"/>
  <c r="DO1300" i="1" s="1"/>
  <c r="DO1299" i="1"/>
  <c r="C1298" i="1"/>
  <c r="DO1298" i="1" s="1"/>
  <c r="DO1297" i="1"/>
  <c r="DO1296" i="1" s="1"/>
  <c r="DN1296" i="1"/>
  <c r="DM1296" i="1"/>
  <c r="DL1296" i="1"/>
  <c r="DK1296" i="1"/>
  <c r="DK1295" i="1" s="1"/>
  <c r="DJ1296" i="1"/>
  <c r="DJ1295" i="1" s="1"/>
  <c r="DI1296" i="1"/>
  <c r="DI1295" i="1" s="1"/>
  <c r="DH1296" i="1"/>
  <c r="DG1296" i="1"/>
  <c r="DF1296" i="1"/>
  <c r="DE1296" i="1"/>
  <c r="DD1296" i="1"/>
  <c r="DC1296" i="1"/>
  <c r="DC1295" i="1" s="1"/>
  <c r="DC1294" i="1" s="1"/>
  <c r="DC1293" i="1" s="1"/>
  <c r="DB1296" i="1"/>
  <c r="DB1295" i="1" s="1"/>
  <c r="DA1296" i="1"/>
  <c r="DA1295" i="1" s="1"/>
  <c r="CZ1296" i="1"/>
  <c r="CZ1295" i="1" s="1"/>
  <c r="CZ1294" i="1" s="1"/>
  <c r="CZ1293" i="1" s="1"/>
  <c r="CY1296" i="1"/>
  <c r="CX1296" i="1"/>
  <c r="CW1296" i="1"/>
  <c r="CV1296" i="1"/>
  <c r="CU1296" i="1"/>
  <c r="CU1295" i="1" s="1"/>
  <c r="CU1294" i="1" s="1"/>
  <c r="CU1293" i="1" s="1"/>
  <c r="CT1296" i="1"/>
  <c r="CT1295" i="1" s="1"/>
  <c r="CS1296" i="1"/>
  <c r="CS1295" i="1" s="1"/>
  <c r="CR1296" i="1"/>
  <c r="CR1295" i="1" s="1"/>
  <c r="CR1294" i="1" s="1"/>
  <c r="CR1293" i="1" s="1"/>
  <c r="CQ1296" i="1"/>
  <c r="CP1296" i="1"/>
  <c r="CO1296" i="1"/>
  <c r="CN1296" i="1"/>
  <c r="CM1296" i="1"/>
  <c r="CM1295" i="1" s="1"/>
  <c r="CL1296" i="1"/>
  <c r="CL1295" i="1" s="1"/>
  <c r="CK1296" i="1"/>
  <c r="CK1295" i="1" s="1"/>
  <c r="CJ1296" i="1"/>
  <c r="CI1296" i="1"/>
  <c r="CH1296" i="1"/>
  <c r="CG1296" i="1"/>
  <c r="CF1296" i="1"/>
  <c r="CE1296" i="1"/>
  <c r="CE1295" i="1" s="1"/>
  <c r="CE1294" i="1" s="1"/>
  <c r="CE1293" i="1" s="1"/>
  <c r="CD1296" i="1"/>
  <c r="CD1295" i="1" s="1"/>
  <c r="CC1296" i="1"/>
  <c r="CC1295" i="1" s="1"/>
  <c r="CB1296" i="1"/>
  <c r="CB1295" i="1" s="1"/>
  <c r="CB1294" i="1" s="1"/>
  <c r="CB1293" i="1" s="1"/>
  <c r="CA1296" i="1"/>
  <c r="BZ1296" i="1"/>
  <c r="BY1296" i="1"/>
  <c r="BX1296" i="1"/>
  <c r="BW1296" i="1"/>
  <c r="BW1295" i="1" s="1"/>
  <c r="BW1294" i="1" s="1"/>
  <c r="BV1296" i="1"/>
  <c r="BV1295" i="1" s="1"/>
  <c r="BU1296" i="1"/>
  <c r="BU1295" i="1" s="1"/>
  <c r="BT1296" i="1"/>
  <c r="BT1295" i="1" s="1"/>
  <c r="BT1294" i="1" s="1"/>
  <c r="BT1293" i="1" s="1"/>
  <c r="BS1296" i="1"/>
  <c r="BR1296" i="1"/>
  <c r="BQ1296" i="1"/>
  <c r="BP1296" i="1"/>
  <c r="BO1296" i="1"/>
  <c r="BO1295" i="1" s="1"/>
  <c r="BN1296" i="1"/>
  <c r="BN1295" i="1" s="1"/>
  <c r="BM1296" i="1"/>
  <c r="BM1295" i="1" s="1"/>
  <c r="BL1296" i="1"/>
  <c r="BK1296" i="1"/>
  <c r="BJ1296" i="1"/>
  <c r="BI1296" i="1"/>
  <c r="BH1296" i="1"/>
  <c r="BG1296" i="1"/>
  <c r="BG1295" i="1" s="1"/>
  <c r="BF1296" i="1"/>
  <c r="BF1295" i="1" s="1"/>
  <c r="BE1296" i="1"/>
  <c r="BE1295" i="1" s="1"/>
  <c r="BD1296" i="1"/>
  <c r="BC1296" i="1"/>
  <c r="BB1296" i="1"/>
  <c r="BA1296" i="1"/>
  <c r="AZ1296" i="1"/>
  <c r="AY1296" i="1"/>
  <c r="AY1295" i="1" s="1"/>
  <c r="AX1296" i="1"/>
  <c r="AX1295" i="1" s="1"/>
  <c r="AW1296" i="1"/>
  <c r="AW1295" i="1" s="1"/>
  <c r="AV1296" i="1"/>
  <c r="AU1296" i="1"/>
  <c r="AT1296" i="1"/>
  <c r="AS1296" i="1"/>
  <c r="AR1296" i="1"/>
  <c r="AQ1296" i="1"/>
  <c r="AQ1295" i="1" s="1"/>
  <c r="AQ1294" i="1" s="1"/>
  <c r="AP1296" i="1"/>
  <c r="AP1295" i="1" s="1"/>
  <c r="AO1296" i="1"/>
  <c r="AO1295" i="1" s="1"/>
  <c r="AN1296" i="1"/>
  <c r="AN1295" i="1" s="1"/>
  <c r="AM1296" i="1"/>
  <c r="AL1296" i="1"/>
  <c r="AK1296" i="1"/>
  <c r="AJ1296" i="1"/>
  <c r="AI1296" i="1"/>
  <c r="AI1295" i="1" s="1"/>
  <c r="AI1294" i="1" s="1"/>
  <c r="AI1293" i="1" s="1"/>
  <c r="AH1296" i="1"/>
  <c r="AH1295" i="1" s="1"/>
  <c r="AG1296" i="1"/>
  <c r="AG1295" i="1" s="1"/>
  <c r="AF1296" i="1"/>
  <c r="AF1295" i="1" s="1"/>
  <c r="AE1296" i="1"/>
  <c r="AD1296" i="1"/>
  <c r="AC1296" i="1"/>
  <c r="AB1296" i="1"/>
  <c r="AA1296" i="1"/>
  <c r="AA1295" i="1" s="1"/>
  <c r="AA1294" i="1" s="1"/>
  <c r="AA1293" i="1" s="1"/>
  <c r="Z1296" i="1"/>
  <c r="Z1295" i="1" s="1"/>
  <c r="Y1296" i="1"/>
  <c r="Y1295" i="1" s="1"/>
  <c r="X1296" i="1"/>
  <c r="W1296" i="1"/>
  <c r="V1296" i="1"/>
  <c r="U1296" i="1"/>
  <c r="T1296" i="1"/>
  <c r="S1296" i="1"/>
  <c r="S1295" i="1" s="1"/>
  <c r="S1294" i="1" s="1"/>
  <c r="S1293" i="1" s="1"/>
  <c r="R1296" i="1"/>
  <c r="R1295" i="1" s="1"/>
  <c r="Q1296" i="1"/>
  <c r="Q1295" i="1" s="1"/>
  <c r="P1296" i="1"/>
  <c r="P1295" i="1" s="1"/>
  <c r="P1294" i="1" s="1"/>
  <c r="P1293" i="1" s="1"/>
  <c r="O1296" i="1"/>
  <c r="N1296" i="1"/>
  <c r="M1296" i="1"/>
  <c r="L1296" i="1"/>
  <c r="K1296" i="1"/>
  <c r="K1295" i="1" s="1"/>
  <c r="K1294" i="1" s="1"/>
  <c r="K1293" i="1" s="1"/>
  <c r="J1296" i="1"/>
  <c r="J1295" i="1" s="1"/>
  <c r="I1296" i="1"/>
  <c r="I1295" i="1" s="1"/>
  <c r="H1296" i="1"/>
  <c r="H1295" i="1" s="1"/>
  <c r="G1296" i="1"/>
  <c r="F1296" i="1"/>
  <c r="E1296" i="1"/>
  <c r="D1296" i="1"/>
  <c r="C1296" i="1"/>
  <c r="C1295" i="1" s="1"/>
  <c r="C1294" i="1" s="1"/>
  <c r="C1293" i="1" s="1"/>
  <c r="DN1295" i="1"/>
  <c r="DN1294" i="1" s="1"/>
  <c r="DM1295" i="1"/>
  <c r="DL1295" i="1"/>
  <c r="DH1295" i="1"/>
  <c r="DH1294" i="1" s="1"/>
  <c r="DG1295" i="1"/>
  <c r="DG1294" i="1" s="1"/>
  <c r="DF1295" i="1"/>
  <c r="DF1294" i="1" s="1"/>
  <c r="DE1295" i="1"/>
  <c r="DD1295" i="1"/>
  <c r="CY1295" i="1"/>
  <c r="CY1294" i="1" s="1"/>
  <c r="CX1295" i="1"/>
  <c r="CX1294" i="1" s="1"/>
  <c r="CW1295" i="1"/>
  <c r="CV1295" i="1"/>
  <c r="CQ1295" i="1"/>
  <c r="CQ1294" i="1" s="1"/>
  <c r="CP1295" i="1"/>
  <c r="CP1294" i="1" s="1"/>
  <c r="CO1295" i="1"/>
  <c r="CN1295" i="1"/>
  <c r="CJ1295" i="1"/>
  <c r="CJ1294" i="1" s="1"/>
  <c r="CJ1293" i="1" s="1"/>
  <c r="CI1295" i="1"/>
  <c r="CI1294" i="1" s="1"/>
  <c r="CH1295" i="1"/>
  <c r="CH1294" i="1" s="1"/>
  <c r="CG1295" i="1"/>
  <c r="CF1295" i="1"/>
  <c r="CA1295" i="1"/>
  <c r="CA1294" i="1" s="1"/>
  <c r="BZ1295" i="1"/>
  <c r="BZ1294" i="1" s="1"/>
  <c r="BY1295" i="1"/>
  <c r="BX1295" i="1"/>
  <c r="BS1295" i="1"/>
  <c r="BS1294" i="1" s="1"/>
  <c r="BR1295" i="1"/>
  <c r="BR1294" i="1" s="1"/>
  <c r="BQ1295" i="1"/>
  <c r="BP1295" i="1"/>
  <c r="BL1295" i="1"/>
  <c r="BL1294" i="1" s="1"/>
  <c r="BL1293" i="1" s="1"/>
  <c r="BK1295" i="1"/>
  <c r="BK1294" i="1" s="1"/>
  <c r="BK1293" i="1" s="1"/>
  <c r="BJ1295" i="1"/>
  <c r="BJ1294" i="1" s="1"/>
  <c r="BJ1293" i="1" s="1"/>
  <c r="BI1295" i="1"/>
  <c r="BH1295" i="1"/>
  <c r="BD1295" i="1"/>
  <c r="BD1294" i="1" s="1"/>
  <c r="BD1293" i="1" s="1"/>
  <c r="BC1295" i="1"/>
  <c r="BC1294" i="1" s="1"/>
  <c r="BB1295" i="1"/>
  <c r="BB1294" i="1" s="1"/>
  <c r="BA1295" i="1"/>
  <c r="AZ1295" i="1"/>
  <c r="AV1295" i="1"/>
  <c r="AV1294" i="1" s="1"/>
  <c r="AV1293" i="1" s="1"/>
  <c r="AU1295" i="1"/>
  <c r="AU1294" i="1" s="1"/>
  <c r="AT1295" i="1"/>
  <c r="AT1294" i="1" s="1"/>
  <c r="AS1295" i="1"/>
  <c r="AR1295" i="1"/>
  <c r="AM1295" i="1"/>
  <c r="AM1294" i="1" s="1"/>
  <c r="AL1295" i="1"/>
  <c r="AL1294" i="1" s="1"/>
  <c r="AL1293" i="1" s="1"/>
  <c r="AK1295" i="1"/>
  <c r="AK1294" i="1" s="1"/>
  <c r="AK1293" i="1" s="1"/>
  <c r="AJ1295" i="1"/>
  <c r="AE1295" i="1"/>
  <c r="AE1294" i="1" s="1"/>
  <c r="AD1295" i="1"/>
  <c r="AD1294" i="1" s="1"/>
  <c r="AD1293" i="1" s="1"/>
  <c r="AC1295" i="1"/>
  <c r="AB1295" i="1"/>
  <c r="X1295" i="1"/>
  <c r="W1295" i="1"/>
  <c r="W1294" i="1" s="1"/>
  <c r="W1293" i="1" s="1"/>
  <c r="V1295" i="1"/>
  <c r="V1294" i="1" s="1"/>
  <c r="U1295" i="1"/>
  <c r="T1295" i="1"/>
  <c r="T1294" i="1" s="1"/>
  <c r="T1293" i="1" s="1"/>
  <c r="O1295" i="1"/>
  <c r="N1295" i="1"/>
  <c r="N1294" i="1" s="1"/>
  <c r="M1295" i="1"/>
  <c r="L1295" i="1"/>
  <c r="L1294" i="1" s="1"/>
  <c r="L1293" i="1" s="1"/>
  <c r="G1295" i="1"/>
  <c r="F1295" i="1"/>
  <c r="F1294" i="1" s="1"/>
  <c r="F1293" i="1" s="1"/>
  <c r="E1295" i="1"/>
  <c r="D1295" i="1"/>
  <c r="D1294" i="1" s="1"/>
  <c r="D1293" i="1" s="1"/>
  <c r="DM1294" i="1"/>
  <c r="DL1294" i="1"/>
  <c r="DL1293" i="1" s="1"/>
  <c r="DK1294" i="1"/>
  <c r="DJ1294" i="1"/>
  <c r="DI1294" i="1"/>
  <c r="DE1294" i="1"/>
  <c r="DE1293" i="1" s="1"/>
  <c r="DD1294" i="1"/>
  <c r="DB1294" i="1"/>
  <c r="DA1294" i="1"/>
  <c r="DA1293" i="1" s="1"/>
  <c r="CW1294" i="1"/>
  <c r="CV1294" i="1"/>
  <c r="CT1294" i="1"/>
  <c r="CS1294" i="1"/>
  <c r="CO1294" i="1"/>
  <c r="CN1294" i="1"/>
  <c r="CN1293" i="1" s="1"/>
  <c r="CM1294" i="1"/>
  <c r="CM1293" i="1" s="1"/>
  <c r="CL1294" i="1"/>
  <c r="CL1293" i="1" s="1"/>
  <c r="CK1294" i="1"/>
  <c r="CK1293" i="1" s="1"/>
  <c r="CG1294" i="1"/>
  <c r="CF1294" i="1"/>
  <c r="CF1293" i="1" s="1"/>
  <c r="CD1294" i="1"/>
  <c r="CC1294" i="1"/>
  <c r="CC1293" i="1" s="1"/>
  <c r="BY1294" i="1"/>
  <c r="BY1293" i="1" s="1"/>
  <c r="BX1294" i="1"/>
  <c r="BX1293" i="1" s="1"/>
  <c r="BV1294" i="1"/>
  <c r="BU1294" i="1"/>
  <c r="BU1293" i="1" s="1"/>
  <c r="BQ1294" i="1"/>
  <c r="BP1294" i="1"/>
  <c r="BO1294" i="1"/>
  <c r="BO1293" i="1" s="1"/>
  <c r="BN1294" i="1"/>
  <c r="BN1293" i="1" s="1"/>
  <c r="BM1294" i="1"/>
  <c r="BM1293" i="1" s="1"/>
  <c r="BI1294" i="1"/>
  <c r="BH1294" i="1"/>
  <c r="BG1294" i="1"/>
  <c r="BG1293" i="1" s="1"/>
  <c r="BF1294" i="1"/>
  <c r="BE1294" i="1"/>
  <c r="BE1293" i="1" s="1"/>
  <c r="BA1294" i="1"/>
  <c r="BA1293" i="1" s="1"/>
  <c r="AZ1294" i="1"/>
  <c r="AZ1293" i="1" s="1"/>
  <c r="AY1294" i="1"/>
  <c r="AY1293" i="1" s="1"/>
  <c r="AX1294" i="1"/>
  <c r="AW1294" i="1"/>
  <c r="AS1294" i="1"/>
  <c r="AS1293" i="1" s="1"/>
  <c r="AR1294" i="1"/>
  <c r="AP1294" i="1"/>
  <c r="AO1294" i="1"/>
  <c r="AO1293" i="1" s="1"/>
  <c r="AN1294" i="1"/>
  <c r="AN1293" i="1" s="1"/>
  <c r="AJ1294" i="1"/>
  <c r="AH1294" i="1"/>
  <c r="AH1293" i="1" s="1"/>
  <c r="AG1294" i="1"/>
  <c r="AF1294" i="1"/>
  <c r="AC1294" i="1"/>
  <c r="AB1294" i="1"/>
  <c r="Z1294" i="1"/>
  <c r="Z1293" i="1" s="1"/>
  <c r="Y1294" i="1"/>
  <c r="Y1293" i="1" s="1"/>
  <c r="X1294" i="1"/>
  <c r="X1293" i="1" s="1"/>
  <c r="U1294" i="1"/>
  <c r="U1293" i="1" s="1"/>
  <c r="R1294" i="1"/>
  <c r="Q1294" i="1"/>
  <c r="O1294" i="1"/>
  <c r="M1294" i="1"/>
  <c r="J1294" i="1"/>
  <c r="I1294" i="1"/>
  <c r="I1293" i="1" s="1"/>
  <c r="H1294" i="1"/>
  <c r="H1293" i="1" s="1"/>
  <c r="G1294" i="1"/>
  <c r="E1294" i="1"/>
  <c r="DN1293" i="1"/>
  <c r="DM1293" i="1"/>
  <c r="DJ1293" i="1"/>
  <c r="DG1293" i="1"/>
  <c r="DF1293" i="1"/>
  <c r="DD1293" i="1"/>
  <c r="DB1293" i="1"/>
  <c r="CY1293" i="1"/>
  <c r="CX1293" i="1"/>
  <c r="CW1293" i="1"/>
  <c r="CT1293" i="1"/>
  <c r="CQ1293" i="1"/>
  <c r="CO1293" i="1"/>
  <c r="CI1293" i="1"/>
  <c r="CH1293" i="1"/>
  <c r="CG1293" i="1"/>
  <c r="CD1293" i="1"/>
  <c r="CA1293" i="1"/>
  <c r="BV1293" i="1"/>
  <c r="BS1293" i="1"/>
  <c r="BR1293" i="1"/>
  <c r="BQ1293" i="1"/>
  <c r="BP1293" i="1"/>
  <c r="BI1293" i="1"/>
  <c r="BF1293" i="1"/>
  <c r="BC1293" i="1"/>
  <c r="BB1293" i="1"/>
  <c r="AX1293" i="1"/>
  <c r="AU1293" i="1"/>
  <c r="AR1293" i="1"/>
  <c r="AP1293" i="1"/>
  <c r="AM1293" i="1"/>
  <c r="AE1293" i="1"/>
  <c r="AC1293" i="1"/>
  <c r="AB1293" i="1"/>
  <c r="R1293" i="1"/>
  <c r="O1293" i="1"/>
  <c r="N1293" i="1"/>
  <c r="M1293" i="1"/>
  <c r="J1293" i="1"/>
  <c r="G1293" i="1"/>
  <c r="E1293" i="1"/>
  <c r="DO1292" i="1"/>
  <c r="DO1291" i="1"/>
  <c r="DO1290" i="1"/>
  <c r="DO1289" i="1"/>
  <c r="DO1288" i="1"/>
  <c r="DO1287" i="1"/>
  <c r="DO1286" i="1"/>
  <c r="DO1285" i="1"/>
  <c r="DO1284" i="1"/>
  <c r="DO1283" i="1"/>
  <c r="DO1282" i="1"/>
  <c r="DO1281" i="1"/>
  <c r="DO1280" i="1"/>
  <c r="DO1279" i="1"/>
  <c r="DO1278" i="1"/>
  <c r="DO1277" i="1"/>
  <c r="DO1276" i="1"/>
  <c r="DO1275" i="1"/>
  <c r="DO1274" i="1"/>
  <c r="DO1273" i="1"/>
  <c r="DO1272" i="1"/>
  <c r="DO1271" i="1"/>
  <c r="DO1270" i="1"/>
  <c r="C1270" i="1"/>
  <c r="DO1269" i="1"/>
  <c r="C1269" i="1"/>
  <c r="C1268" i="1"/>
  <c r="DO1266" i="1"/>
  <c r="DO1265" i="1" s="1"/>
  <c r="DN1265" i="1"/>
  <c r="DM1265" i="1"/>
  <c r="DL1265" i="1"/>
  <c r="DL1264" i="1" s="1"/>
  <c r="DL1263" i="1" s="1"/>
  <c r="DK1265" i="1"/>
  <c r="DJ1265" i="1"/>
  <c r="DJ1264" i="1" s="1"/>
  <c r="DJ1263" i="1" s="1"/>
  <c r="DI1265" i="1"/>
  <c r="DI1264" i="1" s="1"/>
  <c r="DI1263" i="1" s="1"/>
  <c r="DH1265" i="1"/>
  <c r="DG1265" i="1"/>
  <c r="DF1265" i="1"/>
  <c r="DF1264" i="1" s="1"/>
  <c r="DF1263" i="1" s="1"/>
  <c r="DE1265" i="1"/>
  <c r="DD1265" i="1"/>
  <c r="DD1264" i="1" s="1"/>
  <c r="DC1265" i="1"/>
  <c r="DB1265" i="1"/>
  <c r="DB1264" i="1" s="1"/>
  <c r="DB1263" i="1" s="1"/>
  <c r="DA1265" i="1"/>
  <c r="DA1264" i="1" s="1"/>
  <c r="DA1263" i="1" s="1"/>
  <c r="CZ1265" i="1"/>
  <c r="CY1265" i="1"/>
  <c r="CX1265" i="1"/>
  <c r="CX1264" i="1" s="1"/>
  <c r="CX1263" i="1" s="1"/>
  <c r="CW1265" i="1"/>
  <c r="CV1265" i="1"/>
  <c r="CV1264" i="1" s="1"/>
  <c r="CV1263" i="1" s="1"/>
  <c r="CU1265" i="1"/>
  <c r="CT1265" i="1"/>
  <c r="CT1264" i="1" s="1"/>
  <c r="CT1263" i="1" s="1"/>
  <c r="CS1265" i="1"/>
  <c r="CS1264" i="1" s="1"/>
  <c r="CS1263" i="1" s="1"/>
  <c r="CR1265" i="1"/>
  <c r="CQ1265" i="1"/>
  <c r="CP1265" i="1"/>
  <c r="CO1265" i="1"/>
  <c r="CN1265" i="1"/>
  <c r="CN1264" i="1" s="1"/>
  <c r="CM1265" i="1"/>
  <c r="CL1265" i="1"/>
  <c r="CL1264" i="1" s="1"/>
  <c r="CL1263" i="1" s="1"/>
  <c r="CK1265" i="1"/>
  <c r="CK1264" i="1" s="1"/>
  <c r="CK1263" i="1" s="1"/>
  <c r="CJ1265" i="1"/>
  <c r="CI1265" i="1"/>
  <c r="CH1265" i="1"/>
  <c r="CH1264" i="1" s="1"/>
  <c r="CH1263" i="1" s="1"/>
  <c r="CG1265" i="1"/>
  <c r="CF1265" i="1"/>
  <c r="CF1264" i="1" s="1"/>
  <c r="CF1263" i="1" s="1"/>
  <c r="CE1265" i="1"/>
  <c r="CD1265" i="1"/>
  <c r="CD1264" i="1" s="1"/>
  <c r="CD1263" i="1" s="1"/>
  <c r="CC1265" i="1"/>
  <c r="CC1264" i="1" s="1"/>
  <c r="CC1263" i="1" s="1"/>
  <c r="CB1265" i="1"/>
  <c r="CA1265" i="1"/>
  <c r="BZ1265" i="1"/>
  <c r="BY1265" i="1"/>
  <c r="BX1265" i="1"/>
  <c r="BX1264" i="1" s="1"/>
  <c r="BW1265" i="1"/>
  <c r="BV1265" i="1"/>
  <c r="BV1264" i="1" s="1"/>
  <c r="BV1263" i="1" s="1"/>
  <c r="BU1265" i="1"/>
  <c r="BU1264" i="1" s="1"/>
  <c r="BU1263" i="1" s="1"/>
  <c r="BT1265" i="1"/>
  <c r="BS1265" i="1"/>
  <c r="BR1265" i="1"/>
  <c r="BR1264" i="1" s="1"/>
  <c r="BR1263" i="1" s="1"/>
  <c r="BQ1265" i="1"/>
  <c r="BP1265" i="1"/>
  <c r="BP1264" i="1" s="1"/>
  <c r="BO1265" i="1"/>
  <c r="BN1265" i="1"/>
  <c r="BN1264" i="1" s="1"/>
  <c r="BN1263" i="1" s="1"/>
  <c r="BM1265" i="1"/>
  <c r="BM1264" i="1" s="1"/>
  <c r="BM1263" i="1" s="1"/>
  <c r="BL1265" i="1"/>
  <c r="BK1265" i="1"/>
  <c r="BJ1265" i="1"/>
  <c r="BI1265" i="1"/>
  <c r="BH1265" i="1"/>
  <c r="BH1264" i="1" s="1"/>
  <c r="BG1265" i="1"/>
  <c r="BF1265" i="1"/>
  <c r="BF1264" i="1" s="1"/>
  <c r="BF1263" i="1" s="1"/>
  <c r="BE1265" i="1"/>
  <c r="BE1264" i="1" s="1"/>
  <c r="BE1263" i="1" s="1"/>
  <c r="BD1265" i="1"/>
  <c r="BC1265" i="1"/>
  <c r="BB1265" i="1"/>
  <c r="BA1265" i="1"/>
  <c r="AZ1265" i="1"/>
  <c r="AZ1264" i="1" s="1"/>
  <c r="AZ1263" i="1" s="1"/>
  <c r="AY1265" i="1"/>
  <c r="AX1265" i="1"/>
  <c r="AX1264" i="1" s="1"/>
  <c r="AX1263" i="1" s="1"/>
  <c r="AW1265" i="1"/>
  <c r="AW1264" i="1" s="1"/>
  <c r="AW1263" i="1" s="1"/>
  <c r="AV1265" i="1"/>
  <c r="AU1265" i="1"/>
  <c r="AT1265" i="1"/>
  <c r="AT1264" i="1" s="1"/>
  <c r="AT1263" i="1" s="1"/>
  <c r="AS1265" i="1"/>
  <c r="AR1265" i="1"/>
  <c r="AR1264" i="1" s="1"/>
  <c r="AQ1265" i="1"/>
  <c r="AP1265" i="1"/>
  <c r="AP1264" i="1" s="1"/>
  <c r="AP1263" i="1" s="1"/>
  <c r="AO1265" i="1"/>
  <c r="AO1264" i="1" s="1"/>
  <c r="AO1263" i="1" s="1"/>
  <c r="AN1265" i="1"/>
  <c r="AM1265" i="1"/>
  <c r="AL1265" i="1"/>
  <c r="AL1264" i="1" s="1"/>
  <c r="AL1263" i="1" s="1"/>
  <c r="AL1223" i="1" s="1"/>
  <c r="AK1265" i="1"/>
  <c r="AJ1265" i="1"/>
  <c r="AJ1264" i="1" s="1"/>
  <c r="AJ1263" i="1" s="1"/>
  <c r="AI1265" i="1"/>
  <c r="AH1265" i="1"/>
  <c r="AH1264" i="1" s="1"/>
  <c r="AH1263" i="1" s="1"/>
  <c r="AG1265" i="1"/>
  <c r="AG1264" i="1" s="1"/>
  <c r="AG1263" i="1" s="1"/>
  <c r="AF1265" i="1"/>
  <c r="AE1265" i="1"/>
  <c r="AD1265" i="1"/>
  <c r="AC1265" i="1"/>
  <c r="AB1265" i="1"/>
  <c r="AB1264" i="1" s="1"/>
  <c r="AA1265" i="1"/>
  <c r="Z1265" i="1"/>
  <c r="Z1264" i="1" s="1"/>
  <c r="Z1263" i="1" s="1"/>
  <c r="Y1265" i="1"/>
  <c r="Y1264" i="1" s="1"/>
  <c r="Y1263" i="1" s="1"/>
  <c r="X1265" i="1"/>
  <c r="W1265" i="1"/>
  <c r="V1265" i="1"/>
  <c r="V1264" i="1" s="1"/>
  <c r="V1263" i="1" s="1"/>
  <c r="U1265" i="1"/>
  <c r="T1265" i="1"/>
  <c r="T1264" i="1" s="1"/>
  <c r="T1263" i="1" s="1"/>
  <c r="S1265" i="1"/>
  <c r="R1265" i="1"/>
  <c r="R1264" i="1" s="1"/>
  <c r="Q1265" i="1"/>
  <c r="Q1264" i="1" s="1"/>
  <c r="Q1263" i="1" s="1"/>
  <c r="P1265" i="1"/>
  <c r="O1265" i="1"/>
  <c r="N1265" i="1"/>
  <c r="M1265" i="1"/>
  <c r="L1265" i="1"/>
  <c r="L1264" i="1" s="1"/>
  <c r="K1265" i="1"/>
  <c r="J1265" i="1"/>
  <c r="J1264" i="1" s="1"/>
  <c r="J1263" i="1" s="1"/>
  <c r="I1265" i="1"/>
  <c r="I1264" i="1" s="1"/>
  <c r="I1263" i="1" s="1"/>
  <c r="H1265" i="1"/>
  <c r="G1265" i="1"/>
  <c r="F1265" i="1"/>
  <c r="F1264" i="1" s="1"/>
  <c r="F1263" i="1" s="1"/>
  <c r="E1265" i="1"/>
  <c r="D1265" i="1"/>
  <c r="D1264" i="1" s="1"/>
  <c r="C1265" i="1"/>
  <c r="DO1264" i="1"/>
  <c r="DO1263" i="1" s="1"/>
  <c r="DN1264" i="1"/>
  <c r="DN1263" i="1" s="1"/>
  <c r="DM1264" i="1"/>
  <c r="DK1264" i="1"/>
  <c r="DH1264" i="1"/>
  <c r="DH1263" i="1" s="1"/>
  <c r="DG1264" i="1"/>
  <c r="DG1263" i="1" s="1"/>
  <c r="DE1264" i="1"/>
  <c r="DC1264" i="1"/>
  <c r="CZ1264" i="1"/>
  <c r="CZ1263" i="1" s="1"/>
  <c r="CY1264" i="1"/>
  <c r="CY1263" i="1" s="1"/>
  <c r="CW1264" i="1"/>
  <c r="CU1264" i="1"/>
  <c r="CR1264" i="1"/>
  <c r="CQ1264" i="1"/>
  <c r="CQ1263" i="1" s="1"/>
  <c r="CP1264" i="1"/>
  <c r="CP1263" i="1" s="1"/>
  <c r="CO1264" i="1"/>
  <c r="CM1264" i="1"/>
  <c r="CM1263" i="1" s="1"/>
  <c r="CJ1264" i="1"/>
  <c r="CI1264" i="1"/>
  <c r="CI1263" i="1" s="1"/>
  <c r="CG1264" i="1"/>
  <c r="CE1264" i="1"/>
  <c r="CB1264" i="1"/>
  <c r="CB1263" i="1" s="1"/>
  <c r="CA1264" i="1"/>
  <c r="CA1263" i="1" s="1"/>
  <c r="BZ1264" i="1"/>
  <c r="BZ1263" i="1" s="1"/>
  <c r="BY1264" i="1"/>
  <c r="BW1264" i="1"/>
  <c r="BW1263" i="1" s="1"/>
  <c r="BT1264" i="1"/>
  <c r="BT1263" i="1" s="1"/>
  <c r="BS1264" i="1"/>
  <c r="BS1263" i="1" s="1"/>
  <c r="BQ1264" i="1"/>
  <c r="BO1264" i="1"/>
  <c r="BO1263" i="1" s="1"/>
  <c r="BL1264" i="1"/>
  <c r="BL1263" i="1" s="1"/>
  <c r="BK1264" i="1"/>
  <c r="BK1263" i="1" s="1"/>
  <c r="BJ1264" i="1"/>
  <c r="BJ1263" i="1" s="1"/>
  <c r="BI1264" i="1"/>
  <c r="BG1264" i="1"/>
  <c r="BG1263" i="1" s="1"/>
  <c r="BD1264" i="1"/>
  <c r="BC1264" i="1"/>
  <c r="BC1263" i="1" s="1"/>
  <c r="BB1264" i="1"/>
  <c r="BB1263" i="1" s="1"/>
  <c r="BA1264" i="1"/>
  <c r="AY1264" i="1"/>
  <c r="AV1264" i="1"/>
  <c r="AV1263" i="1" s="1"/>
  <c r="AU1264" i="1"/>
  <c r="AU1263" i="1" s="1"/>
  <c r="AS1264" i="1"/>
  <c r="AQ1264" i="1"/>
  <c r="AQ1263" i="1" s="1"/>
  <c r="AN1264" i="1"/>
  <c r="AN1263" i="1" s="1"/>
  <c r="AM1264" i="1"/>
  <c r="AM1263" i="1" s="1"/>
  <c r="AK1264" i="1"/>
  <c r="AI1264" i="1"/>
  <c r="AF1264" i="1"/>
  <c r="AE1264" i="1"/>
  <c r="AE1263" i="1" s="1"/>
  <c r="AD1264" i="1"/>
  <c r="AD1263" i="1" s="1"/>
  <c r="AC1264" i="1"/>
  <c r="AC1263" i="1" s="1"/>
  <c r="AA1264" i="1"/>
  <c r="AA1263" i="1" s="1"/>
  <c r="X1264" i="1"/>
  <c r="W1264" i="1"/>
  <c r="W1263" i="1" s="1"/>
  <c r="U1264" i="1"/>
  <c r="S1264" i="1"/>
  <c r="P1264" i="1"/>
  <c r="P1263" i="1" s="1"/>
  <c r="O1264" i="1"/>
  <c r="O1263" i="1" s="1"/>
  <c r="N1264" i="1"/>
  <c r="N1263" i="1" s="1"/>
  <c r="M1264" i="1"/>
  <c r="K1264" i="1"/>
  <c r="K1263" i="1" s="1"/>
  <c r="H1264" i="1"/>
  <c r="H1263" i="1" s="1"/>
  <c r="G1264" i="1"/>
  <c r="G1263" i="1" s="1"/>
  <c r="E1264" i="1"/>
  <c r="C1264" i="1"/>
  <c r="C1263" i="1" s="1"/>
  <c r="DM1263" i="1"/>
  <c r="DK1263" i="1"/>
  <c r="DE1263" i="1"/>
  <c r="DD1263" i="1"/>
  <c r="DC1263" i="1"/>
  <c r="CW1263" i="1"/>
  <c r="CU1263" i="1"/>
  <c r="CR1263" i="1"/>
  <c r="CO1263" i="1"/>
  <c r="CN1263" i="1"/>
  <c r="CJ1263" i="1"/>
  <c r="CG1263" i="1"/>
  <c r="CE1263" i="1"/>
  <c r="BY1263" i="1"/>
  <c r="BX1263" i="1"/>
  <c r="BQ1263" i="1"/>
  <c r="BP1263" i="1"/>
  <c r="BI1263" i="1"/>
  <c r="BH1263" i="1"/>
  <c r="BD1263" i="1"/>
  <c r="BA1263" i="1"/>
  <c r="AY1263" i="1"/>
  <c r="AS1263" i="1"/>
  <c r="AR1263" i="1"/>
  <c r="AK1263" i="1"/>
  <c r="AI1263" i="1"/>
  <c r="AF1263" i="1"/>
  <c r="AB1263" i="1"/>
  <c r="X1263" i="1"/>
  <c r="U1263" i="1"/>
  <c r="S1263" i="1"/>
  <c r="R1263" i="1"/>
  <c r="M1263" i="1"/>
  <c r="L1263" i="1"/>
  <c r="E1263" i="1"/>
  <c r="D1263" i="1"/>
  <c r="DO1262" i="1"/>
  <c r="DO1261" i="1"/>
  <c r="DO1260" i="1"/>
  <c r="DO1259" i="1"/>
  <c r="DO1258" i="1"/>
  <c r="C1257" i="1"/>
  <c r="C1256" i="1" s="1"/>
  <c r="DO1256" i="1" s="1"/>
  <c r="DO1255" i="1"/>
  <c r="DO1254" i="1"/>
  <c r="C1254" i="1"/>
  <c r="C1253" i="1"/>
  <c r="DO1253" i="1" s="1"/>
  <c r="DO1252" i="1"/>
  <c r="C1252" i="1"/>
  <c r="DO1251" i="1"/>
  <c r="C1250" i="1"/>
  <c r="DO1248" i="1"/>
  <c r="DO1247" i="1"/>
  <c r="DO1246" i="1"/>
  <c r="DO1245" i="1"/>
  <c r="DO1244" i="1"/>
  <c r="DO1243" i="1"/>
  <c r="DO1242" i="1"/>
  <c r="DO1241" i="1"/>
  <c r="DO1240" i="1"/>
  <c r="DO1239" i="1"/>
  <c r="DO1238" i="1"/>
  <c r="DO1237" i="1"/>
  <c r="C1237" i="1"/>
  <c r="C1236" i="1" s="1"/>
  <c r="DO1234" i="1"/>
  <c r="DO1233" i="1"/>
  <c r="C1233" i="1"/>
  <c r="C1232" i="1"/>
  <c r="DO1232" i="1" s="1"/>
  <c r="DO1231" i="1"/>
  <c r="DN1230" i="1"/>
  <c r="DN1229" i="1" s="1"/>
  <c r="DN1228" i="1" s="1"/>
  <c r="DN1223" i="1" s="1"/>
  <c r="DM1230" i="1"/>
  <c r="DM1229" i="1" s="1"/>
  <c r="DM1228" i="1" s="1"/>
  <c r="DM1223" i="1" s="1"/>
  <c r="DL1230" i="1"/>
  <c r="DL1229" i="1" s="1"/>
  <c r="DK1230" i="1"/>
  <c r="DJ1230" i="1"/>
  <c r="DI1230" i="1"/>
  <c r="DI1229" i="1" s="1"/>
  <c r="DI1228" i="1" s="1"/>
  <c r="DH1230" i="1"/>
  <c r="DG1230" i="1"/>
  <c r="DF1230" i="1"/>
  <c r="DF1229" i="1" s="1"/>
  <c r="DF1228" i="1" s="1"/>
  <c r="DE1230" i="1"/>
  <c r="DE1229" i="1" s="1"/>
  <c r="DE1228" i="1" s="1"/>
  <c r="DD1230" i="1"/>
  <c r="DD1229" i="1" s="1"/>
  <c r="DC1230" i="1"/>
  <c r="DB1230" i="1"/>
  <c r="DA1230" i="1"/>
  <c r="CZ1230" i="1"/>
  <c r="CY1230" i="1"/>
  <c r="CX1230" i="1"/>
  <c r="CX1229" i="1" s="1"/>
  <c r="CX1228" i="1" s="1"/>
  <c r="CX1223" i="1" s="1"/>
  <c r="CW1230" i="1"/>
  <c r="CW1229" i="1" s="1"/>
  <c r="CW1228" i="1" s="1"/>
  <c r="CV1230" i="1"/>
  <c r="CV1229" i="1" s="1"/>
  <c r="CU1230" i="1"/>
  <c r="CT1230" i="1"/>
  <c r="CS1230" i="1"/>
  <c r="CS1229" i="1" s="1"/>
  <c r="CS1228" i="1" s="1"/>
  <c r="CR1230" i="1"/>
  <c r="CQ1230" i="1"/>
  <c r="CP1230" i="1"/>
  <c r="CP1229" i="1" s="1"/>
  <c r="CP1228" i="1" s="1"/>
  <c r="CP1223" i="1" s="1"/>
  <c r="CO1230" i="1"/>
  <c r="CO1229" i="1" s="1"/>
  <c r="CO1228" i="1" s="1"/>
  <c r="CO1223" i="1" s="1"/>
  <c r="CN1230" i="1"/>
  <c r="CN1229" i="1" s="1"/>
  <c r="CM1230" i="1"/>
  <c r="CM1229" i="1" s="1"/>
  <c r="CM1228" i="1" s="1"/>
  <c r="CL1230" i="1"/>
  <c r="CK1230" i="1"/>
  <c r="CJ1230" i="1"/>
  <c r="CI1230" i="1"/>
  <c r="CH1230" i="1"/>
  <c r="CH1229" i="1" s="1"/>
  <c r="CH1228" i="1" s="1"/>
  <c r="CG1230" i="1"/>
  <c r="CG1229" i="1" s="1"/>
  <c r="CG1228" i="1" s="1"/>
  <c r="CG1223" i="1" s="1"/>
  <c r="CF1230" i="1"/>
  <c r="CF1229" i="1" s="1"/>
  <c r="CE1230" i="1"/>
  <c r="CD1230" i="1"/>
  <c r="CC1230" i="1"/>
  <c r="CC1229" i="1" s="1"/>
  <c r="CC1228" i="1" s="1"/>
  <c r="CB1230" i="1"/>
  <c r="CA1230" i="1"/>
  <c r="BZ1230" i="1"/>
  <c r="BZ1229" i="1" s="1"/>
  <c r="BZ1228" i="1" s="1"/>
  <c r="BY1230" i="1"/>
  <c r="BY1229" i="1" s="1"/>
  <c r="BY1228" i="1" s="1"/>
  <c r="BY1223" i="1" s="1"/>
  <c r="BX1230" i="1"/>
  <c r="BX1229" i="1" s="1"/>
  <c r="BW1230" i="1"/>
  <c r="BV1230" i="1"/>
  <c r="BU1230" i="1"/>
  <c r="BT1230" i="1"/>
  <c r="BS1230" i="1"/>
  <c r="BR1230" i="1"/>
  <c r="BQ1230" i="1"/>
  <c r="BQ1229" i="1" s="1"/>
  <c r="BQ1228" i="1" s="1"/>
  <c r="BP1230" i="1"/>
  <c r="BP1229" i="1" s="1"/>
  <c r="BO1230" i="1"/>
  <c r="BN1230" i="1"/>
  <c r="BM1230" i="1"/>
  <c r="BM1229" i="1" s="1"/>
  <c r="BM1228" i="1" s="1"/>
  <c r="BL1230" i="1"/>
  <c r="BK1230" i="1"/>
  <c r="BJ1230" i="1"/>
  <c r="BJ1229" i="1" s="1"/>
  <c r="BJ1228" i="1" s="1"/>
  <c r="BJ1223" i="1" s="1"/>
  <c r="BI1230" i="1"/>
  <c r="BI1229" i="1" s="1"/>
  <c r="BI1228" i="1" s="1"/>
  <c r="BI1223" i="1" s="1"/>
  <c r="BH1230" i="1"/>
  <c r="BH1229" i="1" s="1"/>
  <c r="BG1230" i="1"/>
  <c r="BG1229" i="1" s="1"/>
  <c r="BG1228" i="1" s="1"/>
  <c r="BF1230" i="1"/>
  <c r="BE1230" i="1"/>
  <c r="BD1230" i="1"/>
  <c r="BC1230" i="1"/>
  <c r="BB1230" i="1"/>
  <c r="BB1229" i="1" s="1"/>
  <c r="BB1228" i="1" s="1"/>
  <c r="BA1230" i="1"/>
  <c r="BA1229" i="1" s="1"/>
  <c r="BA1228" i="1" s="1"/>
  <c r="BA1223" i="1" s="1"/>
  <c r="AZ1230" i="1"/>
  <c r="AZ1229" i="1" s="1"/>
  <c r="AY1230" i="1"/>
  <c r="AX1230" i="1"/>
  <c r="AW1230" i="1"/>
  <c r="AW1229" i="1" s="1"/>
  <c r="AW1228" i="1" s="1"/>
  <c r="AV1230" i="1"/>
  <c r="AU1230" i="1"/>
  <c r="AT1230" i="1"/>
  <c r="AT1229" i="1" s="1"/>
  <c r="AT1228" i="1" s="1"/>
  <c r="AS1230" i="1"/>
  <c r="AS1229" i="1" s="1"/>
  <c r="AS1228" i="1" s="1"/>
  <c r="AR1230" i="1"/>
  <c r="AR1229" i="1" s="1"/>
  <c r="AQ1230" i="1"/>
  <c r="AP1230" i="1"/>
  <c r="AO1230" i="1"/>
  <c r="AN1230" i="1"/>
  <c r="AM1230" i="1"/>
  <c r="AL1230" i="1"/>
  <c r="AK1230" i="1"/>
  <c r="AK1229" i="1" s="1"/>
  <c r="AK1228" i="1" s="1"/>
  <c r="AJ1230" i="1"/>
  <c r="AJ1229" i="1" s="1"/>
  <c r="AI1230" i="1"/>
  <c r="AH1230" i="1"/>
  <c r="AG1230" i="1"/>
  <c r="AG1229" i="1" s="1"/>
  <c r="AG1228" i="1" s="1"/>
  <c r="AF1230" i="1"/>
  <c r="AE1230" i="1"/>
  <c r="AD1230" i="1"/>
  <c r="AD1229" i="1" s="1"/>
  <c r="AD1228" i="1" s="1"/>
  <c r="AD1223" i="1" s="1"/>
  <c r="AC1230" i="1"/>
  <c r="AC1229" i="1" s="1"/>
  <c r="AC1228" i="1" s="1"/>
  <c r="AC1223" i="1" s="1"/>
  <c r="AB1230" i="1"/>
  <c r="AB1229" i="1" s="1"/>
  <c r="AB1228" i="1" s="1"/>
  <c r="AA1230" i="1"/>
  <c r="Z1230" i="1"/>
  <c r="Y1230" i="1"/>
  <c r="X1230" i="1"/>
  <c r="W1230" i="1"/>
  <c r="V1230" i="1"/>
  <c r="V1229" i="1" s="1"/>
  <c r="V1228" i="1" s="1"/>
  <c r="U1230" i="1"/>
  <c r="U1229" i="1" s="1"/>
  <c r="U1228" i="1" s="1"/>
  <c r="U1223" i="1" s="1"/>
  <c r="T1230" i="1"/>
  <c r="T1229" i="1" s="1"/>
  <c r="T1228" i="1" s="1"/>
  <c r="S1230" i="1"/>
  <c r="R1230" i="1"/>
  <c r="Q1230" i="1"/>
  <c r="P1230" i="1"/>
  <c r="O1230" i="1"/>
  <c r="N1230" i="1"/>
  <c r="N1229" i="1" s="1"/>
  <c r="N1228" i="1" s="1"/>
  <c r="M1230" i="1"/>
  <c r="M1229" i="1" s="1"/>
  <c r="M1228" i="1" s="1"/>
  <c r="L1230" i="1"/>
  <c r="L1229" i="1" s="1"/>
  <c r="L1228" i="1" s="1"/>
  <c r="K1230" i="1"/>
  <c r="J1230" i="1"/>
  <c r="I1230" i="1"/>
  <c r="H1230" i="1"/>
  <c r="G1230" i="1"/>
  <c r="F1230" i="1"/>
  <c r="F1229" i="1" s="1"/>
  <c r="F1228" i="1" s="1"/>
  <c r="F1223" i="1" s="1"/>
  <c r="E1230" i="1"/>
  <c r="E1229" i="1" s="1"/>
  <c r="E1228" i="1" s="1"/>
  <c r="E1223" i="1" s="1"/>
  <c r="D1230" i="1"/>
  <c r="D1229" i="1" s="1"/>
  <c r="D1228" i="1" s="1"/>
  <c r="C1230" i="1"/>
  <c r="DK1229" i="1"/>
  <c r="DJ1229" i="1"/>
  <c r="DH1229" i="1"/>
  <c r="DG1229" i="1"/>
  <c r="DC1229" i="1"/>
  <c r="DB1229" i="1"/>
  <c r="DB1228" i="1" s="1"/>
  <c r="DA1229" i="1"/>
  <c r="DA1228" i="1" s="1"/>
  <c r="CZ1229" i="1"/>
  <c r="CY1229" i="1"/>
  <c r="CU1229" i="1"/>
  <c r="CU1228" i="1" s="1"/>
  <c r="CT1229" i="1"/>
  <c r="CT1228" i="1" s="1"/>
  <c r="CR1229" i="1"/>
  <c r="CQ1229" i="1"/>
  <c r="CL1229" i="1"/>
  <c r="CL1228" i="1" s="1"/>
  <c r="CK1229" i="1"/>
  <c r="CK1228" i="1" s="1"/>
  <c r="CJ1229" i="1"/>
  <c r="CI1229" i="1"/>
  <c r="CE1229" i="1"/>
  <c r="CD1229" i="1"/>
  <c r="CB1229" i="1"/>
  <c r="CA1229" i="1"/>
  <c r="BW1229" i="1"/>
  <c r="BV1229" i="1"/>
  <c r="BV1228" i="1" s="1"/>
  <c r="BU1229" i="1"/>
  <c r="BU1228" i="1" s="1"/>
  <c r="BT1229" i="1"/>
  <c r="BS1229" i="1"/>
  <c r="BR1229" i="1"/>
  <c r="BR1228" i="1" s="1"/>
  <c r="BR1223" i="1" s="1"/>
  <c r="BO1229" i="1"/>
  <c r="BO1228" i="1" s="1"/>
  <c r="BN1229" i="1"/>
  <c r="BN1228" i="1" s="1"/>
  <c r="BL1229" i="1"/>
  <c r="BK1229" i="1"/>
  <c r="BF1229" i="1"/>
  <c r="BF1228" i="1" s="1"/>
  <c r="BE1229" i="1"/>
  <c r="BE1228" i="1" s="1"/>
  <c r="BD1229" i="1"/>
  <c r="BC1229" i="1"/>
  <c r="AY1229" i="1"/>
  <c r="AX1229" i="1"/>
  <c r="AV1229" i="1"/>
  <c r="AU1229" i="1"/>
  <c r="AQ1229" i="1"/>
  <c r="AP1229" i="1"/>
  <c r="AP1228" i="1" s="1"/>
  <c r="AO1229" i="1"/>
  <c r="AO1228" i="1" s="1"/>
  <c r="AN1229" i="1"/>
  <c r="AM1229" i="1"/>
  <c r="AL1229" i="1"/>
  <c r="AL1228" i="1" s="1"/>
  <c r="AI1229" i="1"/>
  <c r="AI1228" i="1" s="1"/>
  <c r="AH1229" i="1"/>
  <c r="AH1228" i="1" s="1"/>
  <c r="AF1229" i="1"/>
  <c r="AE1229" i="1"/>
  <c r="AA1229" i="1"/>
  <c r="AA1228" i="1" s="1"/>
  <c r="Z1229" i="1"/>
  <c r="Z1228" i="1" s="1"/>
  <c r="Y1229" i="1"/>
  <c r="Y1228" i="1" s="1"/>
  <c r="X1229" i="1"/>
  <c r="W1229" i="1"/>
  <c r="S1229" i="1"/>
  <c r="S1228" i="1" s="1"/>
  <c r="R1229" i="1"/>
  <c r="R1228" i="1" s="1"/>
  <c r="Q1229" i="1"/>
  <c r="Q1228" i="1" s="1"/>
  <c r="P1229" i="1"/>
  <c r="O1229" i="1"/>
  <c r="K1229" i="1"/>
  <c r="K1228" i="1" s="1"/>
  <c r="J1229" i="1"/>
  <c r="J1228" i="1" s="1"/>
  <c r="I1229" i="1"/>
  <c r="I1228" i="1" s="1"/>
  <c r="H1229" i="1"/>
  <c r="G1229" i="1"/>
  <c r="C1229" i="1"/>
  <c r="DL1228" i="1"/>
  <c r="DK1228" i="1"/>
  <c r="DJ1228" i="1"/>
  <c r="DH1228" i="1"/>
  <c r="DG1228" i="1"/>
  <c r="DD1228" i="1"/>
  <c r="DC1228" i="1"/>
  <c r="CZ1228" i="1"/>
  <c r="CY1228" i="1"/>
  <c r="CV1228" i="1"/>
  <c r="CR1228" i="1"/>
  <c r="CQ1228" i="1"/>
  <c r="CN1228" i="1"/>
  <c r="CJ1228" i="1"/>
  <c r="CI1228" i="1"/>
  <c r="CF1228" i="1"/>
  <c r="CE1228" i="1"/>
  <c r="CD1228" i="1"/>
  <c r="CB1228" i="1"/>
  <c r="CA1228" i="1"/>
  <c r="BX1228" i="1"/>
  <c r="BW1228" i="1"/>
  <c r="BT1228" i="1"/>
  <c r="BS1228" i="1"/>
  <c r="BP1228" i="1"/>
  <c r="BL1228" i="1"/>
  <c r="BK1228" i="1"/>
  <c r="BH1228" i="1"/>
  <c r="BD1228" i="1"/>
  <c r="BC1228" i="1"/>
  <c r="AZ1228" i="1"/>
  <c r="AY1228" i="1"/>
  <c r="AX1228" i="1"/>
  <c r="AV1228" i="1"/>
  <c r="AU1228" i="1"/>
  <c r="AR1228" i="1"/>
  <c r="AQ1228" i="1"/>
  <c r="AN1228" i="1"/>
  <c r="AM1228" i="1"/>
  <c r="AJ1228" i="1"/>
  <c r="AF1228" i="1"/>
  <c r="AE1228" i="1"/>
  <c r="X1228" i="1"/>
  <c r="W1228" i="1"/>
  <c r="P1228" i="1"/>
  <c r="O1228" i="1"/>
  <c r="H1228" i="1"/>
  <c r="G1228" i="1"/>
  <c r="DO1227" i="1"/>
  <c r="F1227" i="1"/>
  <c r="DO1226" i="1"/>
  <c r="DO1225" i="1" s="1"/>
  <c r="DO1224" i="1" s="1"/>
  <c r="DN1226" i="1"/>
  <c r="DN1225" i="1" s="1"/>
  <c r="DN1224" i="1" s="1"/>
  <c r="DM1226" i="1"/>
  <c r="DM1225" i="1" s="1"/>
  <c r="DM1224" i="1" s="1"/>
  <c r="DL1226" i="1"/>
  <c r="DK1226" i="1"/>
  <c r="DJ1226" i="1"/>
  <c r="DI1226" i="1"/>
  <c r="DI1225" i="1" s="1"/>
  <c r="DH1226" i="1"/>
  <c r="DG1226" i="1"/>
  <c r="DG1225" i="1" s="1"/>
  <c r="DG1224" i="1" s="1"/>
  <c r="DG1223" i="1" s="1"/>
  <c r="DF1226" i="1"/>
  <c r="DF1225" i="1" s="1"/>
  <c r="DF1224" i="1" s="1"/>
  <c r="DE1226" i="1"/>
  <c r="DE1225" i="1" s="1"/>
  <c r="DE1224" i="1" s="1"/>
  <c r="DD1226" i="1"/>
  <c r="DC1226" i="1"/>
  <c r="DB1226" i="1"/>
  <c r="DA1226" i="1"/>
  <c r="DA1225" i="1" s="1"/>
  <c r="DA1224" i="1" s="1"/>
  <c r="DA1223" i="1" s="1"/>
  <c r="CZ1226" i="1"/>
  <c r="CY1226" i="1"/>
  <c r="CY1225" i="1" s="1"/>
  <c r="CY1224" i="1" s="1"/>
  <c r="CY1223" i="1" s="1"/>
  <c r="CX1226" i="1"/>
  <c r="CX1225" i="1" s="1"/>
  <c r="CX1224" i="1" s="1"/>
  <c r="CW1226" i="1"/>
  <c r="CW1225" i="1" s="1"/>
  <c r="CW1224" i="1" s="1"/>
  <c r="CV1226" i="1"/>
  <c r="CU1226" i="1"/>
  <c r="CT1226" i="1"/>
  <c r="CS1226" i="1"/>
  <c r="CS1225" i="1" s="1"/>
  <c r="CS1224" i="1" s="1"/>
  <c r="CS1223" i="1" s="1"/>
  <c r="CR1226" i="1"/>
  <c r="CQ1226" i="1"/>
  <c r="CQ1225" i="1" s="1"/>
  <c r="CQ1224" i="1" s="1"/>
  <c r="CQ1223" i="1" s="1"/>
  <c r="CP1226" i="1"/>
  <c r="CP1225" i="1" s="1"/>
  <c r="CP1224" i="1" s="1"/>
  <c r="CO1226" i="1"/>
  <c r="CO1225" i="1" s="1"/>
  <c r="CO1224" i="1" s="1"/>
  <c r="CN1226" i="1"/>
  <c r="CM1226" i="1"/>
  <c r="CL1226" i="1"/>
  <c r="CK1226" i="1"/>
  <c r="CK1225" i="1" s="1"/>
  <c r="CK1224" i="1" s="1"/>
  <c r="CK1223" i="1" s="1"/>
  <c r="CJ1226" i="1"/>
  <c r="CI1226" i="1"/>
  <c r="CI1225" i="1" s="1"/>
  <c r="CI1224" i="1" s="1"/>
  <c r="CI1223" i="1" s="1"/>
  <c r="CH1226" i="1"/>
  <c r="CH1225" i="1" s="1"/>
  <c r="CH1224" i="1" s="1"/>
  <c r="CG1226" i="1"/>
  <c r="CG1225" i="1" s="1"/>
  <c r="CG1224" i="1" s="1"/>
  <c r="CF1226" i="1"/>
  <c r="CE1226" i="1"/>
  <c r="CD1226" i="1"/>
  <c r="CC1226" i="1"/>
  <c r="CC1225" i="1" s="1"/>
  <c r="CC1224" i="1" s="1"/>
  <c r="CC1223" i="1" s="1"/>
  <c r="CB1226" i="1"/>
  <c r="CA1226" i="1"/>
  <c r="CA1225" i="1" s="1"/>
  <c r="CA1224" i="1" s="1"/>
  <c r="CA1223" i="1" s="1"/>
  <c r="BZ1226" i="1"/>
  <c r="BZ1225" i="1" s="1"/>
  <c r="BZ1224" i="1" s="1"/>
  <c r="BZ1223" i="1" s="1"/>
  <c r="BY1226" i="1"/>
  <c r="BY1225" i="1" s="1"/>
  <c r="BY1224" i="1" s="1"/>
  <c r="BX1226" i="1"/>
  <c r="BW1226" i="1"/>
  <c r="BV1226" i="1"/>
  <c r="BU1226" i="1"/>
  <c r="BU1225" i="1" s="1"/>
  <c r="BU1224" i="1" s="1"/>
  <c r="BU1223" i="1" s="1"/>
  <c r="BT1226" i="1"/>
  <c r="BS1226" i="1"/>
  <c r="BS1225" i="1" s="1"/>
  <c r="BS1224" i="1" s="1"/>
  <c r="BS1223" i="1" s="1"/>
  <c r="BR1226" i="1"/>
  <c r="BR1225" i="1" s="1"/>
  <c r="BR1224" i="1" s="1"/>
  <c r="BQ1226" i="1"/>
  <c r="BQ1225" i="1" s="1"/>
  <c r="BQ1224" i="1" s="1"/>
  <c r="BP1226" i="1"/>
  <c r="BO1226" i="1"/>
  <c r="BN1226" i="1"/>
  <c r="BM1226" i="1"/>
  <c r="BM1225" i="1" s="1"/>
  <c r="BM1224" i="1" s="1"/>
  <c r="BM1223" i="1" s="1"/>
  <c r="BL1226" i="1"/>
  <c r="BK1226" i="1"/>
  <c r="BK1225" i="1" s="1"/>
  <c r="BK1224" i="1" s="1"/>
  <c r="BK1223" i="1" s="1"/>
  <c r="BJ1226" i="1"/>
  <c r="BJ1225" i="1" s="1"/>
  <c r="BJ1224" i="1" s="1"/>
  <c r="BI1226" i="1"/>
  <c r="BI1225" i="1" s="1"/>
  <c r="BI1224" i="1" s="1"/>
  <c r="BH1226" i="1"/>
  <c r="BG1226" i="1"/>
  <c r="BF1226" i="1"/>
  <c r="BE1226" i="1"/>
  <c r="BE1225" i="1" s="1"/>
  <c r="BE1224" i="1" s="1"/>
  <c r="BE1223" i="1" s="1"/>
  <c r="BD1226" i="1"/>
  <c r="BC1226" i="1"/>
  <c r="BC1225" i="1" s="1"/>
  <c r="BC1224" i="1" s="1"/>
  <c r="BB1226" i="1"/>
  <c r="BB1225" i="1" s="1"/>
  <c r="BB1224" i="1" s="1"/>
  <c r="BA1226" i="1"/>
  <c r="BA1225" i="1" s="1"/>
  <c r="BA1224" i="1" s="1"/>
  <c r="AZ1226" i="1"/>
  <c r="AY1226" i="1"/>
  <c r="AX1226" i="1"/>
  <c r="AW1226" i="1"/>
  <c r="AW1225" i="1" s="1"/>
  <c r="AW1224" i="1" s="1"/>
  <c r="AW1223" i="1" s="1"/>
  <c r="AV1226" i="1"/>
  <c r="AU1226" i="1"/>
  <c r="AU1225" i="1" s="1"/>
  <c r="AU1224" i="1" s="1"/>
  <c r="AU1223" i="1" s="1"/>
  <c r="AT1226" i="1"/>
  <c r="AT1225" i="1" s="1"/>
  <c r="AT1224" i="1" s="1"/>
  <c r="AS1226" i="1"/>
  <c r="AS1225" i="1" s="1"/>
  <c r="AS1224" i="1" s="1"/>
  <c r="AR1226" i="1"/>
  <c r="AQ1226" i="1"/>
  <c r="AP1226" i="1"/>
  <c r="AO1226" i="1"/>
  <c r="AO1225" i="1" s="1"/>
  <c r="AO1224" i="1" s="1"/>
  <c r="AO1223" i="1" s="1"/>
  <c r="AN1226" i="1"/>
  <c r="AM1226" i="1"/>
  <c r="AM1225" i="1" s="1"/>
  <c r="AM1224" i="1" s="1"/>
  <c r="AM1223" i="1" s="1"/>
  <c r="AL1226" i="1"/>
  <c r="AL1225" i="1" s="1"/>
  <c r="AL1224" i="1" s="1"/>
  <c r="AK1226" i="1"/>
  <c r="AK1225" i="1" s="1"/>
  <c r="AK1224" i="1" s="1"/>
  <c r="AJ1226" i="1"/>
  <c r="AI1226" i="1"/>
  <c r="AH1226" i="1"/>
  <c r="AG1226" i="1"/>
  <c r="AG1225" i="1" s="1"/>
  <c r="AG1224" i="1" s="1"/>
  <c r="AG1223" i="1" s="1"/>
  <c r="AF1226" i="1"/>
  <c r="AE1226" i="1"/>
  <c r="AE1225" i="1" s="1"/>
  <c r="AE1224" i="1" s="1"/>
  <c r="AD1226" i="1"/>
  <c r="AD1225" i="1" s="1"/>
  <c r="AD1224" i="1" s="1"/>
  <c r="AC1226" i="1"/>
  <c r="AC1225" i="1" s="1"/>
  <c r="AC1224" i="1" s="1"/>
  <c r="AB1226" i="1"/>
  <c r="AA1226" i="1"/>
  <c r="Z1226" i="1"/>
  <c r="Y1226" i="1"/>
  <c r="Y1225" i="1" s="1"/>
  <c r="Y1224" i="1" s="1"/>
  <c r="X1226" i="1"/>
  <c r="W1226" i="1"/>
  <c r="W1225" i="1" s="1"/>
  <c r="W1224" i="1" s="1"/>
  <c r="W1223" i="1" s="1"/>
  <c r="V1226" i="1"/>
  <c r="V1225" i="1" s="1"/>
  <c r="V1224" i="1" s="1"/>
  <c r="U1226" i="1"/>
  <c r="U1225" i="1" s="1"/>
  <c r="U1224" i="1" s="1"/>
  <c r="T1226" i="1"/>
  <c r="S1226" i="1"/>
  <c r="R1226" i="1"/>
  <c r="Q1226" i="1"/>
  <c r="Q1225" i="1" s="1"/>
  <c r="P1226" i="1"/>
  <c r="O1226" i="1"/>
  <c r="O1225" i="1" s="1"/>
  <c r="O1224" i="1" s="1"/>
  <c r="O1223" i="1" s="1"/>
  <c r="N1226" i="1"/>
  <c r="N1225" i="1" s="1"/>
  <c r="N1224" i="1" s="1"/>
  <c r="N1223" i="1" s="1"/>
  <c r="M1226" i="1"/>
  <c r="M1225" i="1" s="1"/>
  <c r="M1224" i="1" s="1"/>
  <c r="L1226" i="1"/>
  <c r="K1226" i="1"/>
  <c r="J1226" i="1"/>
  <c r="I1226" i="1"/>
  <c r="I1225" i="1" s="1"/>
  <c r="I1224" i="1" s="1"/>
  <c r="I1223" i="1" s="1"/>
  <c r="H1226" i="1"/>
  <c r="G1226" i="1"/>
  <c r="G1225" i="1" s="1"/>
  <c r="G1224" i="1" s="1"/>
  <c r="G1223" i="1" s="1"/>
  <c r="F1226" i="1"/>
  <c r="F1225" i="1" s="1"/>
  <c r="F1224" i="1" s="1"/>
  <c r="E1226" i="1"/>
  <c r="E1225" i="1" s="1"/>
  <c r="E1224" i="1" s="1"/>
  <c r="D1226" i="1"/>
  <c r="C1226" i="1"/>
  <c r="DL1225" i="1"/>
  <c r="DL1224" i="1" s="1"/>
  <c r="DK1225" i="1"/>
  <c r="DK1224" i="1" s="1"/>
  <c r="DK1223" i="1" s="1"/>
  <c r="DJ1225" i="1"/>
  <c r="DJ1224" i="1" s="1"/>
  <c r="DJ1223" i="1" s="1"/>
  <c r="DH1225" i="1"/>
  <c r="DD1225" i="1"/>
  <c r="DD1224" i="1" s="1"/>
  <c r="DC1225" i="1"/>
  <c r="DC1224" i="1" s="1"/>
  <c r="DB1225" i="1"/>
  <c r="DB1224" i="1" s="1"/>
  <c r="CZ1225" i="1"/>
  <c r="CV1225" i="1"/>
  <c r="CV1224" i="1" s="1"/>
  <c r="CU1225" i="1"/>
  <c r="CU1224" i="1" s="1"/>
  <c r="CU1223" i="1" s="1"/>
  <c r="CT1225" i="1"/>
  <c r="CT1224" i="1" s="1"/>
  <c r="CT1223" i="1" s="1"/>
  <c r="CR1225" i="1"/>
  <c r="CN1225" i="1"/>
  <c r="CN1224" i="1" s="1"/>
  <c r="CN1223" i="1" s="1"/>
  <c r="CM1225" i="1"/>
  <c r="CM1224" i="1" s="1"/>
  <c r="CL1225" i="1"/>
  <c r="CL1224" i="1" s="1"/>
  <c r="CL1223" i="1" s="1"/>
  <c r="CJ1225" i="1"/>
  <c r="CF1225" i="1"/>
  <c r="CF1224" i="1" s="1"/>
  <c r="CE1225" i="1"/>
  <c r="CE1224" i="1" s="1"/>
  <c r="CE1223" i="1" s="1"/>
  <c r="CD1225" i="1"/>
  <c r="CD1224" i="1" s="1"/>
  <c r="CD1223" i="1" s="1"/>
  <c r="CB1225" i="1"/>
  <c r="BX1225" i="1"/>
  <c r="BX1224" i="1" s="1"/>
  <c r="BX1223" i="1" s="1"/>
  <c r="BW1225" i="1"/>
  <c r="BW1224" i="1" s="1"/>
  <c r="BV1225" i="1"/>
  <c r="BV1224" i="1" s="1"/>
  <c r="BV1223" i="1" s="1"/>
  <c r="BT1225" i="1"/>
  <c r="BP1225" i="1"/>
  <c r="BP1224" i="1" s="1"/>
  <c r="BO1225" i="1"/>
  <c r="BO1224" i="1" s="1"/>
  <c r="BN1225" i="1"/>
  <c r="BN1224" i="1" s="1"/>
  <c r="BN1223" i="1" s="1"/>
  <c r="BL1225" i="1"/>
  <c r="BH1225" i="1"/>
  <c r="BH1224" i="1" s="1"/>
  <c r="BH1223" i="1" s="1"/>
  <c r="BG1225" i="1"/>
  <c r="BG1224" i="1" s="1"/>
  <c r="BG1223" i="1" s="1"/>
  <c r="BF1225" i="1"/>
  <c r="BF1224" i="1" s="1"/>
  <c r="BD1225" i="1"/>
  <c r="AZ1225" i="1"/>
  <c r="AZ1224" i="1" s="1"/>
  <c r="AY1225" i="1"/>
  <c r="AY1224" i="1" s="1"/>
  <c r="AY1223" i="1" s="1"/>
  <c r="AX1225" i="1"/>
  <c r="AX1224" i="1" s="1"/>
  <c r="AX1223" i="1" s="1"/>
  <c r="AV1225" i="1"/>
  <c r="AR1225" i="1"/>
  <c r="AR1224" i="1" s="1"/>
  <c r="AQ1225" i="1"/>
  <c r="AQ1224" i="1" s="1"/>
  <c r="AP1225" i="1"/>
  <c r="AP1224" i="1" s="1"/>
  <c r="AP1223" i="1" s="1"/>
  <c r="AN1225" i="1"/>
  <c r="AJ1225" i="1"/>
  <c r="AJ1224" i="1" s="1"/>
  <c r="AI1225" i="1"/>
  <c r="AI1224" i="1" s="1"/>
  <c r="AI1223" i="1" s="1"/>
  <c r="AH1225" i="1"/>
  <c r="AH1224" i="1" s="1"/>
  <c r="AH1223" i="1" s="1"/>
  <c r="AF1225" i="1"/>
  <c r="AB1225" i="1"/>
  <c r="AB1224" i="1" s="1"/>
  <c r="AB1223" i="1" s="1"/>
  <c r="AA1225" i="1"/>
  <c r="AA1224" i="1" s="1"/>
  <c r="Z1225" i="1"/>
  <c r="Z1224" i="1" s="1"/>
  <c r="X1225" i="1"/>
  <c r="T1225" i="1"/>
  <c r="T1224" i="1" s="1"/>
  <c r="S1225" i="1"/>
  <c r="S1224" i="1" s="1"/>
  <c r="S1223" i="1" s="1"/>
  <c r="R1225" i="1"/>
  <c r="R1224" i="1" s="1"/>
  <c r="R1223" i="1" s="1"/>
  <c r="P1225" i="1"/>
  <c r="L1225" i="1"/>
  <c r="L1224" i="1" s="1"/>
  <c r="L1223" i="1" s="1"/>
  <c r="K1225" i="1"/>
  <c r="K1224" i="1" s="1"/>
  <c r="J1225" i="1"/>
  <c r="J1224" i="1" s="1"/>
  <c r="H1225" i="1"/>
  <c r="D1225" i="1"/>
  <c r="D1224" i="1" s="1"/>
  <c r="C1225" i="1"/>
  <c r="C1224" i="1" s="1"/>
  <c r="DI1224" i="1"/>
  <c r="DI1223" i="1" s="1"/>
  <c r="DH1224" i="1"/>
  <c r="CZ1224" i="1"/>
  <c r="CR1224" i="1"/>
  <c r="CJ1224" i="1"/>
  <c r="CJ1223" i="1" s="1"/>
  <c r="CB1224" i="1"/>
  <c r="BT1224" i="1"/>
  <c r="BL1224" i="1"/>
  <c r="BD1224" i="1"/>
  <c r="BD1223" i="1" s="1"/>
  <c r="AV1224" i="1"/>
  <c r="AN1224" i="1"/>
  <c r="AF1224" i="1"/>
  <c r="X1224" i="1"/>
  <c r="Q1224" i="1"/>
  <c r="Q1223" i="1" s="1"/>
  <c r="P1224" i="1"/>
  <c r="P1223" i="1" s="1"/>
  <c r="H1224" i="1"/>
  <c r="DE1223" i="1"/>
  <c r="CW1223" i="1"/>
  <c r="BQ1223" i="1"/>
  <c r="AS1223" i="1"/>
  <c r="AK1223" i="1"/>
  <c r="M1223" i="1"/>
  <c r="DO1222" i="1"/>
  <c r="DO1221" i="1" s="1"/>
  <c r="DN1221" i="1"/>
  <c r="DM1221" i="1"/>
  <c r="DL1221" i="1"/>
  <c r="DK1221" i="1"/>
  <c r="DJ1221" i="1"/>
  <c r="DI1221" i="1"/>
  <c r="DH1221" i="1"/>
  <c r="DG1221" i="1"/>
  <c r="DF1221" i="1"/>
  <c r="DE1221" i="1"/>
  <c r="DD1221" i="1"/>
  <c r="DC1221" i="1"/>
  <c r="DB1221" i="1"/>
  <c r="DA1221" i="1"/>
  <c r="CZ1221" i="1"/>
  <c r="CY1221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CG1221" i="1"/>
  <c r="CF1221" i="1"/>
  <c r="CE1221" i="1"/>
  <c r="CD1221" i="1"/>
  <c r="CC1221" i="1"/>
  <c r="CB1221" i="1"/>
  <c r="CA1221" i="1"/>
  <c r="BZ1221" i="1"/>
  <c r="BY1221" i="1"/>
  <c r="BX1221" i="1"/>
  <c r="BW1221" i="1"/>
  <c r="BV1221" i="1"/>
  <c r="BU1221" i="1"/>
  <c r="BT1221" i="1"/>
  <c r="BS1221" i="1"/>
  <c r="BR1221" i="1"/>
  <c r="BQ1221" i="1"/>
  <c r="BP1221" i="1"/>
  <c r="BO1221" i="1"/>
  <c r="BN1221" i="1"/>
  <c r="BM1221" i="1"/>
  <c r="BL1221" i="1"/>
  <c r="BK1221" i="1"/>
  <c r="BJ1221" i="1"/>
  <c r="BI1221" i="1"/>
  <c r="BH1221" i="1"/>
  <c r="BG1221" i="1"/>
  <c r="BF1221" i="1"/>
  <c r="BE1221" i="1"/>
  <c r="BD1221" i="1"/>
  <c r="BC1221" i="1"/>
  <c r="BB1221" i="1"/>
  <c r="BA1221" i="1"/>
  <c r="AZ1221" i="1"/>
  <c r="AY1221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DO1220" i="1"/>
  <c r="G1220" i="1"/>
  <c r="DO1219" i="1"/>
  <c r="DN1219" i="1"/>
  <c r="DM1219" i="1"/>
  <c r="DL1219" i="1"/>
  <c r="DK1219" i="1"/>
  <c r="DJ1219" i="1"/>
  <c r="DI1219" i="1"/>
  <c r="DH1219" i="1"/>
  <c r="DG1219" i="1"/>
  <c r="DF1219" i="1"/>
  <c r="DE1219" i="1"/>
  <c r="DD1219" i="1"/>
  <c r="DC1219" i="1"/>
  <c r="DB1219" i="1"/>
  <c r="DA1219" i="1"/>
  <c r="CZ1219" i="1"/>
  <c r="CY1219" i="1"/>
  <c r="CX1219" i="1"/>
  <c r="CW1219" i="1"/>
  <c r="CV1219" i="1"/>
  <c r="CU1219" i="1"/>
  <c r="CT1219" i="1"/>
  <c r="CS1219" i="1"/>
  <c r="CR1219" i="1"/>
  <c r="CQ1219" i="1"/>
  <c r="CP1219" i="1"/>
  <c r="CO1219" i="1"/>
  <c r="CN1219" i="1"/>
  <c r="CM1219" i="1"/>
  <c r="CL1219" i="1"/>
  <c r="CK1219" i="1"/>
  <c r="CJ1219" i="1"/>
  <c r="CI1219" i="1"/>
  <c r="CH1219" i="1"/>
  <c r="CG1219" i="1"/>
  <c r="CF1219" i="1"/>
  <c r="CE1219" i="1"/>
  <c r="CD1219" i="1"/>
  <c r="CC1219" i="1"/>
  <c r="CB1219" i="1"/>
  <c r="CA1219" i="1"/>
  <c r="BZ1219" i="1"/>
  <c r="BY1219" i="1"/>
  <c r="BX1219" i="1"/>
  <c r="BW1219" i="1"/>
  <c r="BV1219" i="1"/>
  <c r="BU1219" i="1"/>
  <c r="BT1219" i="1"/>
  <c r="BS1219" i="1"/>
  <c r="BR1219" i="1"/>
  <c r="BQ1219" i="1"/>
  <c r="BP1219" i="1"/>
  <c r="BO1219" i="1"/>
  <c r="BN1219" i="1"/>
  <c r="BM1219" i="1"/>
  <c r="BL1219" i="1"/>
  <c r="BK1219" i="1"/>
  <c r="BJ1219" i="1"/>
  <c r="BI1219" i="1"/>
  <c r="BH1219" i="1"/>
  <c r="BG1219" i="1"/>
  <c r="BF1219" i="1"/>
  <c r="BE1219" i="1"/>
  <c r="BD1219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DO1218" i="1"/>
  <c r="DO1217" i="1"/>
  <c r="DO1216" i="1"/>
  <c r="DO1215" i="1"/>
  <c r="DO1214" i="1"/>
  <c r="DN1213" i="1"/>
  <c r="DM1213" i="1"/>
  <c r="DL1213" i="1"/>
  <c r="DK1213" i="1"/>
  <c r="DJ1213" i="1"/>
  <c r="DI1213" i="1"/>
  <c r="DH1213" i="1"/>
  <c r="DG1213" i="1"/>
  <c r="DF1213" i="1"/>
  <c r="DE1213" i="1"/>
  <c r="DD1213" i="1"/>
  <c r="DC1213" i="1"/>
  <c r="DB1213" i="1"/>
  <c r="DA1213" i="1"/>
  <c r="CZ1213" i="1"/>
  <c r="CY1213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CK1213" i="1"/>
  <c r="CJ1213" i="1"/>
  <c r="CI1213" i="1"/>
  <c r="CH1213" i="1"/>
  <c r="CG1213" i="1"/>
  <c r="CF1213" i="1"/>
  <c r="CE1213" i="1"/>
  <c r="CD1213" i="1"/>
  <c r="CC1213" i="1"/>
  <c r="CB1213" i="1"/>
  <c r="CA1213" i="1"/>
  <c r="BZ1213" i="1"/>
  <c r="BY1213" i="1"/>
  <c r="BX1213" i="1"/>
  <c r="BW1213" i="1"/>
  <c r="BV1213" i="1"/>
  <c r="BU1213" i="1"/>
  <c r="BT1213" i="1"/>
  <c r="BS1213" i="1"/>
  <c r="BR1213" i="1"/>
  <c r="BQ1213" i="1"/>
  <c r="BP1213" i="1"/>
  <c r="BO1213" i="1"/>
  <c r="BN1213" i="1"/>
  <c r="BM1213" i="1"/>
  <c r="BM1180" i="1" s="1"/>
  <c r="BL1213" i="1"/>
  <c r="BK1213" i="1"/>
  <c r="BJ1213" i="1"/>
  <c r="BI1213" i="1"/>
  <c r="BH1213" i="1"/>
  <c r="BG1213" i="1"/>
  <c r="BF1213" i="1"/>
  <c r="BE1213" i="1"/>
  <c r="BD1213" i="1"/>
  <c r="BC1213" i="1"/>
  <c r="BB1213" i="1"/>
  <c r="BA1213" i="1"/>
  <c r="AZ1213" i="1"/>
  <c r="AY1213" i="1"/>
  <c r="AX1213" i="1"/>
  <c r="AW1213" i="1"/>
  <c r="AW1180" i="1" s="1"/>
  <c r="AV1213" i="1"/>
  <c r="AU1213" i="1"/>
  <c r="AT1213" i="1"/>
  <c r="AS1213" i="1"/>
  <c r="AR1213" i="1"/>
  <c r="AQ1213" i="1"/>
  <c r="AP1213" i="1"/>
  <c r="AO1213" i="1"/>
  <c r="AO1180" i="1" s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DO1212" i="1"/>
  <c r="DO1211" i="1"/>
  <c r="DO1210" i="1"/>
  <c r="DO1209" i="1"/>
  <c r="DO1208" i="1"/>
  <c r="DO1207" i="1"/>
  <c r="DO1206" i="1"/>
  <c r="DO1205" i="1" s="1"/>
  <c r="DN1205" i="1"/>
  <c r="DM1205" i="1"/>
  <c r="DL1205" i="1"/>
  <c r="DK1205" i="1"/>
  <c r="DJ1205" i="1"/>
  <c r="DI1205" i="1"/>
  <c r="DH1205" i="1"/>
  <c r="DG1205" i="1"/>
  <c r="DF1205" i="1"/>
  <c r="DE1205" i="1"/>
  <c r="DD1205" i="1"/>
  <c r="DC1205" i="1"/>
  <c r="DB1205" i="1"/>
  <c r="DA1205" i="1"/>
  <c r="CZ1205" i="1"/>
  <c r="CY1205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CG1205" i="1"/>
  <c r="CF1205" i="1"/>
  <c r="CE1205" i="1"/>
  <c r="CD1205" i="1"/>
  <c r="CC1205" i="1"/>
  <c r="CB1205" i="1"/>
  <c r="CA1205" i="1"/>
  <c r="BZ1205" i="1"/>
  <c r="BY1205" i="1"/>
  <c r="BX1205" i="1"/>
  <c r="BW1205" i="1"/>
  <c r="BV1205" i="1"/>
  <c r="BU1205" i="1"/>
  <c r="BT1205" i="1"/>
  <c r="BS1205" i="1"/>
  <c r="BR1205" i="1"/>
  <c r="BQ1205" i="1"/>
  <c r="BP1205" i="1"/>
  <c r="BO1205" i="1"/>
  <c r="BN1205" i="1"/>
  <c r="BM1205" i="1"/>
  <c r="BL1205" i="1"/>
  <c r="BK1205" i="1"/>
  <c r="BJ1205" i="1"/>
  <c r="BI1205" i="1"/>
  <c r="BH1205" i="1"/>
  <c r="BG1205" i="1"/>
  <c r="BF1205" i="1"/>
  <c r="BE1205" i="1"/>
  <c r="BD1205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DO1204" i="1"/>
  <c r="DO1203" i="1"/>
  <c r="DO1202" i="1"/>
  <c r="DO1201" i="1" s="1"/>
  <c r="DN1201" i="1"/>
  <c r="DM1201" i="1"/>
  <c r="DM1180" i="1" s="1"/>
  <c r="DL1201" i="1"/>
  <c r="DK1201" i="1"/>
  <c r="DJ1201" i="1"/>
  <c r="DI1201" i="1"/>
  <c r="DH1201" i="1"/>
  <c r="DG1201" i="1"/>
  <c r="DF1201" i="1"/>
  <c r="DE1201" i="1"/>
  <c r="DE1180" i="1" s="1"/>
  <c r="DD1201" i="1"/>
  <c r="DC1201" i="1"/>
  <c r="DB1201" i="1"/>
  <c r="DA1201" i="1"/>
  <c r="CZ1201" i="1"/>
  <c r="CY1201" i="1"/>
  <c r="CX1201" i="1"/>
  <c r="CW1201" i="1"/>
  <c r="CW1180" i="1" s="1"/>
  <c r="CV1201" i="1"/>
  <c r="CU1201" i="1"/>
  <c r="CT1201" i="1"/>
  <c r="CS1201" i="1"/>
  <c r="CR1201" i="1"/>
  <c r="CQ1201" i="1"/>
  <c r="CP1201" i="1"/>
  <c r="CO1201" i="1"/>
  <c r="CO1180" i="1" s="1"/>
  <c r="CN1201" i="1"/>
  <c r="CM1201" i="1"/>
  <c r="CL1201" i="1"/>
  <c r="CK1201" i="1"/>
  <c r="CJ1201" i="1"/>
  <c r="CI1201" i="1"/>
  <c r="CH1201" i="1"/>
  <c r="CG1201" i="1"/>
  <c r="CG1180" i="1" s="1"/>
  <c r="CF1201" i="1"/>
  <c r="CE1201" i="1"/>
  <c r="CD1201" i="1"/>
  <c r="CC1201" i="1"/>
  <c r="CB1201" i="1"/>
  <c r="CA1201" i="1"/>
  <c r="BZ1201" i="1"/>
  <c r="BY1201" i="1"/>
  <c r="BY1180" i="1" s="1"/>
  <c r="BX1201" i="1"/>
  <c r="BW1201" i="1"/>
  <c r="BV1201" i="1"/>
  <c r="BU1201" i="1"/>
  <c r="BT1201" i="1"/>
  <c r="BS1201" i="1"/>
  <c r="BR1201" i="1"/>
  <c r="BQ1201" i="1"/>
  <c r="BQ1180" i="1" s="1"/>
  <c r="BP1201" i="1"/>
  <c r="BO1201" i="1"/>
  <c r="BN1201" i="1"/>
  <c r="BM1201" i="1"/>
  <c r="BL1201" i="1"/>
  <c r="BK1201" i="1"/>
  <c r="BJ1201" i="1"/>
  <c r="BI1201" i="1"/>
  <c r="BI1180" i="1" s="1"/>
  <c r="BH1201" i="1"/>
  <c r="BG1201" i="1"/>
  <c r="BF1201" i="1"/>
  <c r="BE1201" i="1"/>
  <c r="BD1201" i="1"/>
  <c r="BC1201" i="1"/>
  <c r="BB1201" i="1"/>
  <c r="BA1201" i="1"/>
  <c r="BA1180" i="1" s="1"/>
  <c r="AZ1201" i="1"/>
  <c r="AY1201" i="1"/>
  <c r="AX1201" i="1"/>
  <c r="AW1201" i="1"/>
  <c r="AV1201" i="1"/>
  <c r="AU1201" i="1"/>
  <c r="AT1201" i="1"/>
  <c r="AS1201" i="1"/>
  <c r="AS1180" i="1" s="1"/>
  <c r="AR1201" i="1"/>
  <c r="AQ1201" i="1"/>
  <c r="AP1201" i="1"/>
  <c r="AO1201" i="1"/>
  <c r="AN1201" i="1"/>
  <c r="AM1201" i="1"/>
  <c r="AL1201" i="1"/>
  <c r="AK1201" i="1"/>
  <c r="AK1180" i="1" s="1"/>
  <c r="AJ1201" i="1"/>
  <c r="AI1201" i="1"/>
  <c r="AH1201" i="1"/>
  <c r="AG1201" i="1"/>
  <c r="AF1201" i="1"/>
  <c r="AE1201" i="1"/>
  <c r="AD1201" i="1"/>
  <c r="AC1201" i="1"/>
  <c r="AC1180" i="1" s="1"/>
  <c r="AB1201" i="1"/>
  <c r="AA1201" i="1"/>
  <c r="Z1201" i="1"/>
  <c r="Y1201" i="1"/>
  <c r="X1201" i="1"/>
  <c r="W1201" i="1"/>
  <c r="V1201" i="1"/>
  <c r="U1201" i="1"/>
  <c r="U1180" i="1" s="1"/>
  <c r="T1201" i="1"/>
  <c r="S1201" i="1"/>
  <c r="R1201" i="1"/>
  <c r="Q1201" i="1"/>
  <c r="P1201" i="1"/>
  <c r="O1201" i="1"/>
  <c r="N1201" i="1"/>
  <c r="M1201" i="1"/>
  <c r="M1180" i="1" s="1"/>
  <c r="L1201" i="1"/>
  <c r="K1201" i="1"/>
  <c r="J1201" i="1"/>
  <c r="I1201" i="1"/>
  <c r="H1201" i="1"/>
  <c r="G1201" i="1"/>
  <c r="F1201" i="1"/>
  <c r="E1201" i="1"/>
  <c r="E1180" i="1" s="1"/>
  <c r="D1201" i="1"/>
  <c r="C1201" i="1"/>
  <c r="DO1200" i="1"/>
  <c r="DO1199" i="1"/>
  <c r="DO1198" i="1"/>
  <c r="DO1197" i="1"/>
  <c r="DO1196" i="1"/>
  <c r="DO1195" i="1"/>
  <c r="DO1194" i="1" s="1"/>
  <c r="DN1194" i="1"/>
  <c r="DM1194" i="1"/>
  <c r="DL1194" i="1"/>
  <c r="DK1194" i="1"/>
  <c r="DJ1194" i="1"/>
  <c r="DI1194" i="1"/>
  <c r="DH1194" i="1"/>
  <c r="DG1194" i="1"/>
  <c r="DF1194" i="1"/>
  <c r="DE1194" i="1"/>
  <c r="DD1194" i="1"/>
  <c r="DC1194" i="1"/>
  <c r="DB1194" i="1"/>
  <c r="DA1194" i="1"/>
  <c r="CZ1194" i="1"/>
  <c r="CY1194" i="1"/>
  <c r="CX1194" i="1"/>
  <c r="CX1180" i="1" s="1"/>
  <c r="CW1194" i="1"/>
  <c r="CV1194" i="1"/>
  <c r="CU1194" i="1"/>
  <c r="CT1194" i="1"/>
  <c r="CS1194" i="1"/>
  <c r="CR1194" i="1"/>
  <c r="CQ1194" i="1"/>
  <c r="CP1194" i="1"/>
  <c r="CP1180" i="1" s="1"/>
  <c r="CO1194" i="1"/>
  <c r="CN1194" i="1"/>
  <c r="CM1194" i="1"/>
  <c r="CL1194" i="1"/>
  <c r="CK1194" i="1"/>
  <c r="CJ1194" i="1"/>
  <c r="CI1194" i="1"/>
  <c r="CH1194" i="1"/>
  <c r="CH1180" i="1" s="1"/>
  <c r="CG1194" i="1"/>
  <c r="CF1194" i="1"/>
  <c r="CE1194" i="1"/>
  <c r="CD1194" i="1"/>
  <c r="CC1194" i="1"/>
  <c r="CB1194" i="1"/>
  <c r="CA1194" i="1"/>
  <c r="BZ1194" i="1"/>
  <c r="BZ1180" i="1" s="1"/>
  <c r="BY1194" i="1"/>
  <c r="BX1194" i="1"/>
  <c r="BW1194" i="1"/>
  <c r="BV1194" i="1"/>
  <c r="BU1194" i="1"/>
  <c r="BT1194" i="1"/>
  <c r="BS1194" i="1"/>
  <c r="BR1194" i="1"/>
  <c r="BR1180" i="1" s="1"/>
  <c r="BQ1194" i="1"/>
  <c r="BP1194" i="1"/>
  <c r="BO1194" i="1"/>
  <c r="BN1194" i="1"/>
  <c r="BM1194" i="1"/>
  <c r="BL1194" i="1"/>
  <c r="BK1194" i="1"/>
  <c r="BJ1194" i="1"/>
  <c r="BJ1180" i="1" s="1"/>
  <c r="BI1194" i="1"/>
  <c r="BH1194" i="1"/>
  <c r="BG1194" i="1"/>
  <c r="BF1194" i="1"/>
  <c r="BE1194" i="1"/>
  <c r="BD1194" i="1"/>
  <c r="BC1194" i="1"/>
  <c r="BB1194" i="1"/>
  <c r="BB1180" i="1" s="1"/>
  <c r="BA1194" i="1"/>
  <c r="AZ1194" i="1"/>
  <c r="AY1194" i="1"/>
  <c r="AX1194" i="1"/>
  <c r="AW1194" i="1"/>
  <c r="AV1194" i="1"/>
  <c r="AU1194" i="1"/>
  <c r="AT1194" i="1"/>
  <c r="AT1180" i="1" s="1"/>
  <c r="AS1194" i="1"/>
  <c r="AR1194" i="1"/>
  <c r="AQ1194" i="1"/>
  <c r="AP1194" i="1"/>
  <c r="AO1194" i="1"/>
  <c r="AN1194" i="1"/>
  <c r="AM1194" i="1"/>
  <c r="AL1194" i="1"/>
  <c r="AL1180" i="1" s="1"/>
  <c r="AK1194" i="1"/>
  <c r="AJ1194" i="1"/>
  <c r="AI1194" i="1"/>
  <c r="AH1194" i="1"/>
  <c r="AG1194" i="1"/>
  <c r="AF1194" i="1"/>
  <c r="AE1194" i="1"/>
  <c r="AD1194" i="1"/>
  <c r="AD1180" i="1" s="1"/>
  <c r="AC1194" i="1"/>
  <c r="AB1194" i="1"/>
  <c r="AA1194" i="1"/>
  <c r="Z1194" i="1"/>
  <c r="Y1194" i="1"/>
  <c r="X1194" i="1"/>
  <c r="W1194" i="1"/>
  <c r="V1194" i="1"/>
  <c r="V1180" i="1" s="1"/>
  <c r="U1194" i="1"/>
  <c r="T1194" i="1"/>
  <c r="S1194" i="1"/>
  <c r="R1194" i="1"/>
  <c r="Q1194" i="1"/>
  <c r="P1194" i="1"/>
  <c r="O1194" i="1"/>
  <c r="N1194" i="1"/>
  <c r="N1180" i="1" s="1"/>
  <c r="M1194" i="1"/>
  <c r="L1194" i="1"/>
  <c r="K1194" i="1"/>
  <c r="J1194" i="1"/>
  <c r="I1194" i="1"/>
  <c r="H1194" i="1"/>
  <c r="G1194" i="1"/>
  <c r="F1194" i="1"/>
  <c r="F1180" i="1" s="1"/>
  <c r="E1194" i="1"/>
  <c r="D1194" i="1"/>
  <c r="C1194" i="1"/>
  <c r="DO1193" i="1"/>
  <c r="DO1192" i="1"/>
  <c r="DO1191" i="1"/>
  <c r="DO1190" i="1"/>
  <c r="DO1189" i="1"/>
  <c r="DN1188" i="1"/>
  <c r="DM1188" i="1"/>
  <c r="DL1188" i="1"/>
  <c r="DL1180" i="1" s="1"/>
  <c r="DK1188" i="1"/>
  <c r="DJ1188" i="1"/>
  <c r="DI1188" i="1"/>
  <c r="DH1188" i="1"/>
  <c r="DG1188" i="1"/>
  <c r="DF1188" i="1"/>
  <c r="DF1180" i="1" s="1"/>
  <c r="DE1188" i="1"/>
  <c r="DD1188" i="1"/>
  <c r="DC1188" i="1"/>
  <c r="DB1188" i="1"/>
  <c r="DA1188" i="1"/>
  <c r="CZ1188" i="1"/>
  <c r="CY1188" i="1"/>
  <c r="CX1188" i="1"/>
  <c r="CW1188" i="1"/>
  <c r="CV1188" i="1"/>
  <c r="CV1180" i="1" s="1"/>
  <c r="CU1188" i="1"/>
  <c r="CT1188" i="1"/>
  <c r="CS1188" i="1"/>
  <c r="CR1188" i="1"/>
  <c r="CQ1188" i="1"/>
  <c r="CP1188" i="1"/>
  <c r="CO1188" i="1"/>
  <c r="CN1188" i="1"/>
  <c r="CN1180" i="1" s="1"/>
  <c r="CM1188" i="1"/>
  <c r="CL1188" i="1"/>
  <c r="CK1188" i="1"/>
  <c r="CJ1188" i="1"/>
  <c r="CI1188" i="1"/>
  <c r="CH1188" i="1"/>
  <c r="CG1188" i="1"/>
  <c r="CF1188" i="1"/>
  <c r="CF1180" i="1" s="1"/>
  <c r="CE1188" i="1"/>
  <c r="CD1188" i="1"/>
  <c r="CC1188" i="1"/>
  <c r="CB1188" i="1"/>
  <c r="CA1188" i="1"/>
  <c r="BZ1188" i="1"/>
  <c r="BY1188" i="1"/>
  <c r="BX1188" i="1"/>
  <c r="BX1180" i="1" s="1"/>
  <c r="BW1188" i="1"/>
  <c r="BV1188" i="1"/>
  <c r="BU1188" i="1"/>
  <c r="BT1188" i="1"/>
  <c r="BS1188" i="1"/>
  <c r="BR1188" i="1"/>
  <c r="BQ1188" i="1"/>
  <c r="BP1188" i="1"/>
  <c r="BP1180" i="1" s="1"/>
  <c r="BO1188" i="1"/>
  <c r="BN1188" i="1"/>
  <c r="BM1188" i="1"/>
  <c r="BL1188" i="1"/>
  <c r="BK1188" i="1"/>
  <c r="BJ1188" i="1"/>
  <c r="BI1188" i="1"/>
  <c r="BH1188" i="1"/>
  <c r="BH1180" i="1" s="1"/>
  <c r="BG1188" i="1"/>
  <c r="BF1188" i="1"/>
  <c r="BE1188" i="1"/>
  <c r="BD1188" i="1"/>
  <c r="BC1188" i="1"/>
  <c r="BB1188" i="1"/>
  <c r="BA1188" i="1"/>
  <c r="AZ1188" i="1"/>
  <c r="AZ1180" i="1" s="1"/>
  <c r="AY1188" i="1"/>
  <c r="AX1188" i="1"/>
  <c r="AW1188" i="1"/>
  <c r="AV1188" i="1"/>
  <c r="AU1188" i="1"/>
  <c r="AT1188" i="1"/>
  <c r="AS1188" i="1"/>
  <c r="AR1188" i="1"/>
  <c r="AR1180" i="1" s="1"/>
  <c r="AQ1188" i="1"/>
  <c r="AP1188" i="1"/>
  <c r="AO1188" i="1"/>
  <c r="AN1188" i="1"/>
  <c r="AM1188" i="1"/>
  <c r="AL1188" i="1"/>
  <c r="AK1188" i="1"/>
  <c r="AJ1188" i="1"/>
  <c r="AJ1180" i="1" s="1"/>
  <c r="AI1188" i="1"/>
  <c r="AH1188" i="1"/>
  <c r="AG1188" i="1"/>
  <c r="AF1188" i="1"/>
  <c r="AE1188" i="1"/>
  <c r="AD1188" i="1"/>
  <c r="AC1188" i="1"/>
  <c r="AB1188" i="1"/>
  <c r="AB1180" i="1" s="1"/>
  <c r="AA1188" i="1"/>
  <c r="Z1188" i="1"/>
  <c r="Y1188" i="1"/>
  <c r="X1188" i="1"/>
  <c r="W1188" i="1"/>
  <c r="V1188" i="1"/>
  <c r="U1188" i="1"/>
  <c r="T1188" i="1"/>
  <c r="T1180" i="1" s="1"/>
  <c r="S1188" i="1"/>
  <c r="R1188" i="1"/>
  <c r="Q1188" i="1"/>
  <c r="P1188" i="1"/>
  <c r="O1188" i="1"/>
  <c r="N1188" i="1"/>
  <c r="M1188" i="1"/>
  <c r="L1188" i="1"/>
  <c r="L1180" i="1" s="1"/>
  <c r="K1188" i="1"/>
  <c r="J1188" i="1"/>
  <c r="I1188" i="1"/>
  <c r="H1188" i="1"/>
  <c r="G1188" i="1"/>
  <c r="F1188" i="1"/>
  <c r="E1188" i="1"/>
  <c r="D1188" i="1"/>
  <c r="D1180" i="1" s="1"/>
  <c r="C1188" i="1"/>
  <c r="DO1187" i="1"/>
  <c r="DO1186" i="1"/>
  <c r="DO1185" i="1"/>
  <c r="DO1181" i="1" s="1"/>
  <c r="DO1184" i="1"/>
  <c r="DO1183" i="1"/>
  <c r="DO1182" i="1"/>
  <c r="DN1181" i="1"/>
  <c r="DM1181" i="1"/>
  <c r="DL1181" i="1"/>
  <c r="DK1181" i="1"/>
  <c r="DK1180" i="1" s="1"/>
  <c r="DJ1181" i="1"/>
  <c r="DI1181" i="1"/>
  <c r="DH1181" i="1"/>
  <c r="DG1181" i="1"/>
  <c r="DG1180" i="1" s="1"/>
  <c r="DF1181" i="1"/>
  <c r="DE1181" i="1"/>
  <c r="DD1181" i="1"/>
  <c r="DC1181" i="1"/>
  <c r="DC1180" i="1" s="1"/>
  <c r="DB1181" i="1"/>
  <c r="DA1181" i="1"/>
  <c r="CZ1181" i="1"/>
  <c r="CY1181" i="1"/>
  <c r="CY1180" i="1" s="1"/>
  <c r="CX1181" i="1"/>
  <c r="CW1181" i="1"/>
  <c r="CV1181" i="1"/>
  <c r="CU1181" i="1"/>
  <c r="CU1180" i="1" s="1"/>
  <c r="CT1181" i="1"/>
  <c r="CS1181" i="1"/>
  <c r="CR1181" i="1"/>
  <c r="CQ1181" i="1"/>
  <c r="CQ1180" i="1" s="1"/>
  <c r="CP1181" i="1"/>
  <c r="CO1181" i="1"/>
  <c r="CN1181" i="1"/>
  <c r="CM1181" i="1"/>
  <c r="CM1180" i="1" s="1"/>
  <c r="CL1181" i="1"/>
  <c r="CK1181" i="1"/>
  <c r="CJ1181" i="1"/>
  <c r="CI1181" i="1"/>
  <c r="CI1180" i="1" s="1"/>
  <c r="CH1181" i="1"/>
  <c r="CG1181" i="1"/>
  <c r="CF1181" i="1"/>
  <c r="CE1181" i="1"/>
  <c r="CE1180" i="1" s="1"/>
  <c r="CD1181" i="1"/>
  <c r="CC1181" i="1"/>
  <c r="CB1181" i="1"/>
  <c r="CA1181" i="1"/>
  <c r="CA1180" i="1" s="1"/>
  <c r="BZ1181" i="1"/>
  <c r="BY1181" i="1"/>
  <c r="BX1181" i="1"/>
  <c r="BW1181" i="1"/>
  <c r="BW1180" i="1" s="1"/>
  <c r="BV1181" i="1"/>
  <c r="BU1181" i="1"/>
  <c r="BT1181" i="1"/>
  <c r="BS1181" i="1"/>
  <c r="BS1180" i="1" s="1"/>
  <c r="BR1181" i="1"/>
  <c r="BQ1181" i="1"/>
  <c r="BP1181" i="1"/>
  <c r="BO1181" i="1"/>
  <c r="BO1180" i="1" s="1"/>
  <c r="BO986" i="1" s="1"/>
  <c r="BN1181" i="1"/>
  <c r="BM1181" i="1"/>
  <c r="BL1181" i="1"/>
  <c r="BK1181" i="1"/>
  <c r="BK1180" i="1" s="1"/>
  <c r="BJ1181" i="1"/>
  <c r="BI1181" i="1"/>
  <c r="BH1181" i="1"/>
  <c r="BG1181" i="1"/>
  <c r="BG1180" i="1" s="1"/>
  <c r="BF1181" i="1"/>
  <c r="BE1181" i="1"/>
  <c r="BD1181" i="1"/>
  <c r="BC1181" i="1"/>
  <c r="BC1180" i="1" s="1"/>
  <c r="BB1181" i="1"/>
  <c r="BA1181" i="1"/>
  <c r="AZ1181" i="1"/>
  <c r="AY1181" i="1"/>
  <c r="AY1180" i="1" s="1"/>
  <c r="AX1181" i="1"/>
  <c r="AW1181" i="1"/>
  <c r="AV1181" i="1"/>
  <c r="AU1181" i="1"/>
  <c r="AU1180" i="1" s="1"/>
  <c r="AT1181" i="1"/>
  <c r="AS1181" i="1"/>
  <c r="AR1181" i="1"/>
  <c r="AQ1181" i="1"/>
  <c r="AQ1180" i="1" s="1"/>
  <c r="AP1181" i="1"/>
  <c r="AO1181" i="1"/>
  <c r="AN1181" i="1"/>
  <c r="AM1181" i="1"/>
  <c r="AM1180" i="1" s="1"/>
  <c r="AL1181" i="1"/>
  <c r="AK1181" i="1"/>
  <c r="AJ1181" i="1"/>
  <c r="AI1181" i="1"/>
  <c r="AI1180" i="1" s="1"/>
  <c r="AH1181" i="1"/>
  <c r="AG1181" i="1"/>
  <c r="AF1181" i="1"/>
  <c r="AE1181" i="1"/>
  <c r="AE1180" i="1" s="1"/>
  <c r="AD1181" i="1"/>
  <c r="AC1181" i="1"/>
  <c r="AB1181" i="1"/>
  <c r="AA1181" i="1"/>
  <c r="AA1180" i="1" s="1"/>
  <c r="Z1181" i="1"/>
  <c r="Y1181" i="1"/>
  <c r="X1181" i="1"/>
  <c r="W1181" i="1"/>
  <c r="W1180" i="1" s="1"/>
  <c r="V1181" i="1"/>
  <c r="U1181" i="1"/>
  <c r="T1181" i="1"/>
  <c r="S1181" i="1"/>
  <c r="S1180" i="1" s="1"/>
  <c r="R1181" i="1"/>
  <c r="Q1181" i="1"/>
  <c r="P1181" i="1"/>
  <c r="O1181" i="1"/>
  <c r="O1180" i="1" s="1"/>
  <c r="N1181" i="1"/>
  <c r="M1181" i="1"/>
  <c r="L1181" i="1"/>
  <c r="K1181" i="1"/>
  <c r="K1180" i="1" s="1"/>
  <c r="J1181" i="1"/>
  <c r="I1181" i="1"/>
  <c r="H1181" i="1"/>
  <c r="G1181" i="1"/>
  <c r="G1180" i="1" s="1"/>
  <c r="F1181" i="1"/>
  <c r="E1181" i="1"/>
  <c r="D1181" i="1"/>
  <c r="C1181" i="1"/>
  <c r="C1180" i="1" s="1"/>
  <c r="C986" i="1" s="1"/>
  <c r="DN1180" i="1"/>
  <c r="DJ1180" i="1"/>
  <c r="DD1180" i="1"/>
  <c r="DB1180" i="1"/>
  <c r="CT1180" i="1"/>
  <c r="CS1180" i="1"/>
  <c r="CL1180" i="1"/>
  <c r="CK1180" i="1"/>
  <c r="CD1180" i="1"/>
  <c r="CC1180" i="1"/>
  <c r="BV1180" i="1"/>
  <c r="BU1180" i="1"/>
  <c r="BN1180" i="1"/>
  <c r="BF1180" i="1"/>
  <c r="BE1180" i="1"/>
  <c r="AX1180" i="1"/>
  <c r="AP1180" i="1"/>
  <c r="AH1180" i="1"/>
  <c r="AG1180" i="1"/>
  <c r="Z1180" i="1"/>
  <c r="Y1180" i="1"/>
  <c r="R1180" i="1"/>
  <c r="Q1180" i="1"/>
  <c r="J1180" i="1"/>
  <c r="I1180" i="1"/>
  <c r="DO1179" i="1"/>
  <c r="DO1178" i="1"/>
  <c r="DO1177" i="1"/>
  <c r="DO1176" i="1"/>
  <c r="DN1175" i="1"/>
  <c r="DM1175" i="1"/>
  <c r="DL1175" i="1"/>
  <c r="DK1175" i="1"/>
  <c r="DJ1175" i="1"/>
  <c r="DI1175" i="1"/>
  <c r="DH1175" i="1"/>
  <c r="DG1175" i="1"/>
  <c r="DF1175" i="1"/>
  <c r="DE1175" i="1"/>
  <c r="DD1175" i="1"/>
  <c r="DC1175" i="1"/>
  <c r="DB1175" i="1"/>
  <c r="DA1175" i="1"/>
  <c r="CZ1175" i="1"/>
  <c r="CY1175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CK1175" i="1"/>
  <c r="CJ1175" i="1"/>
  <c r="CI1175" i="1"/>
  <c r="CH1175" i="1"/>
  <c r="CG1175" i="1"/>
  <c r="CF1175" i="1"/>
  <c r="CE1175" i="1"/>
  <c r="CD1175" i="1"/>
  <c r="CC1175" i="1"/>
  <c r="CB1175" i="1"/>
  <c r="CA1175" i="1"/>
  <c r="BZ1175" i="1"/>
  <c r="BY1175" i="1"/>
  <c r="BX1175" i="1"/>
  <c r="BW1175" i="1"/>
  <c r="BV1175" i="1"/>
  <c r="BU1175" i="1"/>
  <c r="BT1175" i="1"/>
  <c r="BS1175" i="1"/>
  <c r="BR1175" i="1"/>
  <c r="BQ1175" i="1"/>
  <c r="BP1175" i="1"/>
  <c r="BO1175" i="1"/>
  <c r="BN1175" i="1"/>
  <c r="BM1175" i="1"/>
  <c r="BL1175" i="1"/>
  <c r="BK1175" i="1"/>
  <c r="BJ1175" i="1"/>
  <c r="BI1175" i="1"/>
  <c r="BH1175" i="1"/>
  <c r="BG1175" i="1"/>
  <c r="BF1175" i="1"/>
  <c r="BE1175" i="1"/>
  <c r="BD1175" i="1"/>
  <c r="BC1175" i="1"/>
  <c r="BB1175" i="1"/>
  <c r="BA1175" i="1"/>
  <c r="AZ1175" i="1"/>
  <c r="AY1175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DO1174" i="1"/>
  <c r="DO1173" i="1"/>
  <c r="DO1172" i="1"/>
  <c r="DO1171" i="1"/>
  <c r="DO1170" i="1"/>
  <c r="DO1169" i="1"/>
  <c r="DO1168" i="1"/>
  <c r="DO1167" i="1"/>
  <c r="DO1166" i="1"/>
  <c r="DN1165" i="1"/>
  <c r="DM1165" i="1"/>
  <c r="DL1165" i="1"/>
  <c r="DK1165" i="1"/>
  <c r="DJ1165" i="1"/>
  <c r="DI1165" i="1"/>
  <c r="DH1165" i="1"/>
  <c r="DG1165" i="1"/>
  <c r="DF1165" i="1"/>
  <c r="DE1165" i="1"/>
  <c r="DD1165" i="1"/>
  <c r="DC1165" i="1"/>
  <c r="DB1165" i="1"/>
  <c r="DA1165" i="1"/>
  <c r="CZ1165" i="1"/>
  <c r="CY1165" i="1"/>
  <c r="CX1165" i="1"/>
  <c r="CW1165" i="1"/>
  <c r="CV1165" i="1"/>
  <c r="CU1165" i="1"/>
  <c r="CT1165" i="1"/>
  <c r="CS1165" i="1"/>
  <c r="CR1165" i="1"/>
  <c r="CQ1165" i="1"/>
  <c r="CP1165" i="1"/>
  <c r="CO1165" i="1"/>
  <c r="CN1165" i="1"/>
  <c r="CM1165" i="1"/>
  <c r="CL1165" i="1"/>
  <c r="CK1165" i="1"/>
  <c r="CJ1165" i="1"/>
  <c r="CI1165" i="1"/>
  <c r="CH1165" i="1"/>
  <c r="CG1165" i="1"/>
  <c r="CF1165" i="1"/>
  <c r="CE1165" i="1"/>
  <c r="CD1165" i="1"/>
  <c r="CC1165" i="1"/>
  <c r="CB1165" i="1"/>
  <c r="CA1165" i="1"/>
  <c r="BZ1165" i="1"/>
  <c r="BY1165" i="1"/>
  <c r="BX1165" i="1"/>
  <c r="BW1165" i="1"/>
  <c r="BV1165" i="1"/>
  <c r="BU1165" i="1"/>
  <c r="BT1165" i="1"/>
  <c r="BS1165" i="1"/>
  <c r="BR1165" i="1"/>
  <c r="BQ1165" i="1"/>
  <c r="BP1165" i="1"/>
  <c r="BO1165" i="1"/>
  <c r="BN1165" i="1"/>
  <c r="BM1165" i="1"/>
  <c r="BL1165" i="1"/>
  <c r="BK1165" i="1"/>
  <c r="BJ1165" i="1"/>
  <c r="BI1165" i="1"/>
  <c r="BH1165" i="1"/>
  <c r="BG1165" i="1"/>
  <c r="BF1165" i="1"/>
  <c r="BE1165" i="1"/>
  <c r="BD1165" i="1"/>
  <c r="BC1165" i="1"/>
  <c r="BB1165" i="1"/>
  <c r="BA1165" i="1"/>
  <c r="AZ1165" i="1"/>
  <c r="AY1165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DO1164" i="1"/>
  <c r="DO1163" i="1"/>
  <c r="DO1162" i="1"/>
  <c r="DO1161" i="1"/>
  <c r="DO1160" i="1"/>
  <c r="DO1159" i="1"/>
  <c r="DO1158" i="1"/>
  <c r="DN1157" i="1"/>
  <c r="DM1157" i="1"/>
  <c r="DL1157" i="1"/>
  <c r="DK1157" i="1"/>
  <c r="DJ1157" i="1"/>
  <c r="DI1157" i="1"/>
  <c r="DH1157" i="1"/>
  <c r="DG1157" i="1"/>
  <c r="DF1157" i="1"/>
  <c r="DE1157" i="1"/>
  <c r="DD1157" i="1"/>
  <c r="DC1157" i="1"/>
  <c r="DB1157" i="1"/>
  <c r="DA1157" i="1"/>
  <c r="CZ1157" i="1"/>
  <c r="CY1157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F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T1157" i="1"/>
  <c r="BS1157" i="1"/>
  <c r="BR1157" i="1"/>
  <c r="BQ1157" i="1"/>
  <c r="BP1157" i="1"/>
  <c r="BO1157" i="1"/>
  <c r="BN1157" i="1"/>
  <c r="BM1157" i="1"/>
  <c r="BL1157" i="1"/>
  <c r="BK1157" i="1"/>
  <c r="BJ1157" i="1"/>
  <c r="BI1157" i="1"/>
  <c r="BH1157" i="1"/>
  <c r="BG1157" i="1"/>
  <c r="BF1157" i="1"/>
  <c r="BE1157" i="1"/>
  <c r="BD1157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G1156" i="1"/>
  <c r="DO1156" i="1" s="1"/>
  <c r="DO1155" i="1"/>
  <c r="DO1154" i="1"/>
  <c r="DO1153" i="1"/>
  <c r="DO1152" i="1"/>
  <c r="DO1151" i="1" s="1"/>
  <c r="DN1151" i="1"/>
  <c r="DM1151" i="1"/>
  <c r="DL1151" i="1"/>
  <c r="DK1151" i="1"/>
  <c r="DJ1151" i="1"/>
  <c r="DI1151" i="1"/>
  <c r="DI1144" i="1" s="1"/>
  <c r="DH1151" i="1"/>
  <c r="DH1144" i="1" s="1"/>
  <c r="DG1151" i="1"/>
  <c r="DG1144" i="1" s="1"/>
  <c r="DF1151" i="1"/>
  <c r="DE1151" i="1"/>
  <c r="DD1151" i="1"/>
  <c r="DC1151" i="1"/>
  <c r="DB1151" i="1"/>
  <c r="DA1151" i="1"/>
  <c r="DA1144" i="1" s="1"/>
  <c r="CZ1151" i="1"/>
  <c r="CZ1144" i="1" s="1"/>
  <c r="CY1151" i="1"/>
  <c r="CY1144" i="1" s="1"/>
  <c r="CX1151" i="1"/>
  <c r="CW1151" i="1"/>
  <c r="CV1151" i="1"/>
  <c r="CU1151" i="1"/>
  <c r="CT1151" i="1"/>
  <c r="CS1151" i="1"/>
  <c r="CR1151" i="1"/>
  <c r="CR1144" i="1" s="1"/>
  <c r="CQ1151" i="1"/>
  <c r="CQ1144" i="1" s="1"/>
  <c r="CP1151" i="1"/>
  <c r="CO1151" i="1"/>
  <c r="CN1151" i="1"/>
  <c r="CM1151" i="1"/>
  <c r="CL1151" i="1"/>
  <c r="CK1151" i="1"/>
  <c r="CK1144" i="1" s="1"/>
  <c r="CJ1151" i="1"/>
  <c r="CJ1144" i="1" s="1"/>
  <c r="CI1151" i="1"/>
  <c r="CI1144" i="1" s="1"/>
  <c r="CH1151" i="1"/>
  <c r="CG1151" i="1"/>
  <c r="CF1151" i="1"/>
  <c r="CE1151" i="1"/>
  <c r="CD1151" i="1"/>
  <c r="CC1151" i="1"/>
  <c r="CC1144" i="1" s="1"/>
  <c r="CB1151" i="1"/>
  <c r="CB1144" i="1" s="1"/>
  <c r="CA1151" i="1"/>
  <c r="CA1144" i="1" s="1"/>
  <c r="BZ1151" i="1"/>
  <c r="BY1151" i="1"/>
  <c r="BX1151" i="1"/>
  <c r="BW1151" i="1"/>
  <c r="BV1151" i="1"/>
  <c r="BU1151" i="1"/>
  <c r="BT1151" i="1"/>
  <c r="BT1144" i="1" s="1"/>
  <c r="BS1151" i="1"/>
  <c r="BS1144" i="1" s="1"/>
  <c r="BR1151" i="1"/>
  <c r="BQ1151" i="1"/>
  <c r="BP1151" i="1"/>
  <c r="BO1151" i="1"/>
  <c r="BN1151" i="1"/>
  <c r="BM1151" i="1"/>
  <c r="BM1144" i="1" s="1"/>
  <c r="BL1151" i="1"/>
  <c r="BL1144" i="1" s="1"/>
  <c r="BK1151" i="1"/>
  <c r="BK1144" i="1" s="1"/>
  <c r="BJ1151" i="1"/>
  <c r="BI1151" i="1"/>
  <c r="BH1151" i="1"/>
  <c r="BG1151" i="1"/>
  <c r="BF1151" i="1"/>
  <c r="BE1151" i="1"/>
  <c r="BD1151" i="1"/>
  <c r="BD1144" i="1" s="1"/>
  <c r="BC1151" i="1"/>
  <c r="BC1144" i="1" s="1"/>
  <c r="BB1151" i="1"/>
  <c r="BA1151" i="1"/>
  <c r="AZ1151" i="1"/>
  <c r="AY1151" i="1"/>
  <c r="AX1151" i="1"/>
  <c r="AW1151" i="1"/>
  <c r="AW1144" i="1" s="1"/>
  <c r="AV1151" i="1"/>
  <c r="AV1144" i="1" s="1"/>
  <c r="AU1151" i="1"/>
  <c r="AU1144" i="1" s="1"/>
  <c r="AT1151" i="1"/>
  <c r="AS1151" i="1"/>
  <c r="AR1151" i="1"/>
  <c r="AQ1151" i="1"/>
  <c r="AP1151" i="1"/>
  <c r="AO1151" i="1"/>
  <c r="AO1144" i="1" s="1"/>
  <c r="AN1151" i="1"/>
  <c r="AN1144" i="1" s="1"/>
  <c r="AM1151" i="1"/>
  <c r="AM1144" i="1" s="1"/>
  <c r="AL1151" i="1"/>
  <c r="AK1151" i="1"/>
  <c r="AJ1151" i="1"/>
  <c r="AI1151" i="1"/>
  <c r="AH1151" i="1"/>
  <c r="AG1151" i="1"/>
  <c r="AF1151" i="1"/>
  <c r="AF1144" i="1" s="1"/>
  <c r="AE1151" i="1"/>
  <c r="AE1144" i="1" s="1"/>
  <c r="AD1151" i="1"/>
  <c r="AC1151" i="1"/>
  <c r="AB1151" i="1"/>
  <c r="AA1151" i="1"/>
  <c r="Z1151" i="1"/>
  <c r="Y1151" i="1"/>
  <c r="Y1144" i="1" s="1"/>
  <c r="X1151" i="1"/>
  <c r="X1144" i="1" s="1"/>
  <c r="W1151" i="1"/>
  <c r="W1144" i="1" s="1"/>
  <c r="V1151" i="1"/>
  <c r="U1151" i="1"/>
  <c r="T1151" i="1"/>
  <c r="S1151" i="1"/>
  <c r="R1151" i="1"/>
  <c r="Q1151" i="1"/>
  <c r="Q1144" i="1" s="1"/>
  <c r="P1151" i="1"/>
  <c r="P1144" i="1" s="1"/>
  <c r="O1151" i="1"/>
  <c r="O1144" i="1" s="1"/>
  <c r="N1151" i="1"/>
  <c r="M1151" i="1"/>
  <c r="L1151" i="1"/>
  <c r="K1151" i="1"/>
  <c r="J1151" i="1"/>
  <c r="I1151" i="1"/>
  <c r="H1151" i="1"/>
  <c r="H1144" i="1" s="1"/>
  <c r="G1151" i="1"/>
  <c r="F1151" i="1"/>
  <c r="E1151" i="1"/>
  <c r="D1151" i="1"/>
  <c r="C1151" i="1"/>
  <c r="G1150" i="1"/>
  <c r="DO1150" i="1" s="1"/>
  <c r="G1149" i="1"/>
  <c r="G1145" i="1" s="1"/>
  <c r="G1144" i="1" s="1"/>
  <c r="DO1148" i="1"/>
  <c r="G1148" i="1"/>
  <c r="DO1147" i="1"/>
  <c r="DO1146" i="1"/>
  <c r="DN1145" i="1"/>
  <c r="DM1145" i="1"/>
  <c r="DL1145" i="1"/>
  <c r="DL1144" i="1" s="1"/>
  <c r="DK1145" i="1"/>
  <c r="DJ1145" i="1"/>
  <c r="DI1145" i="1"/>
  <c r="DH1145" i="1"/>
  <c r="DG1145" i="1"/>
  <c r="DF1145" i="1"/>
  <c r="DE1145" i="1"/>
  <c r="DD1145" i="1"/>
  <c r="DD1144" i="1" s="1"/>
  <c r="DC1145" i="1"/>
  <c r="DB1145" i="1"/>
  <c r="DA1145" i="1"/>
  <c r="CZ1145" i="1"/>
  <c r="CY1145" i="1"/>
  <c r="CX1145" i="1"/>
  <c r="CW1145" i="1"/>
  <c r="CV1145" i="1"/>
  <c r="CV1144" i="1" s="1"/>
  <c r="CV1087" i="1" s="1"/>
  <c r="CU1145" i="1"/>
  <c r="CT1145" i="1"/>
  <c r="CS1145" i="1"/>
  <c r="CR1145" i="1"/>
  <c r="CQ1145" i="1"/>
  <c r="CP1145" i="1"/>
  <c r="CO1145" i="1"/>
  <c r="CN1145" i="1"/>
  <c r="CN1144" i="1" s="1"/>
  <c r="CM1145" i="1"/>
  <c r="CL1145" i="1"/>
  <c r="CK1145" i="1"/>
  <c r="CJ1145" i="1"/>
  <c r="CI1145" i="1"/>
  <c r="CH1145" i="1"/>
  <c r="CG1145" i="1"/>
  <c r="CF1145" i="1"/>
  <c r="CF1144" i="1" s="1"/>
  <c r="CE1145" i="1"/>
  <c r="CD1145" i="1"/>
  <c r="CC1145" i="1"/>
  <c r="CB1145" i="1"/>
  <c r="CA1145" i="1"/>
  <c r="BZ1145" i="1"/>
  <c r="BY1145" i="1"/>
  <c r="BX1145" i="1"/>
  <c r="BX1144" i="1" s="1"/>
  <c r="BW1145" i="1"/>
  <c r="BV1145" i="1"/>
  <c r="BU1145" i="1"/>
  <c r="BT1145" i="1"/>
  <c r="BS1145" i="1"/>
  <c r="BR1145" i="1"/>
  <c r="BQ1145" i="1"/>
  <c r="BP1145" i="1"/>
  <c r="BP1144" i="1" s="1"/>
  <c r="BO1145" i="1"/>
  <c r="BN1145" i="1"/>
  <c r="BM1145" i="1"/>
  <c r="BL1145" i="1"/>
  <c r="BK1145" i="1"/>
  <c r="BJ1145" i="1"/>
  <c r="BI1145" i="1"/>
  <c r="BH1145" i="1"/>
  <c r="BH1144" i="1" s="1"/>
  <c r="BG1145" i="1"/>
  <c r="BF1145" i="1"/>
  <c r="BE1145" i="1"/>
  <c r="BD1145" i="1"/>
  <c r="BC1145" i="1"/>
  <c r="BB1145" i="1"/>
  <c r="BA1145" i="1"/>
  <c r="AZ1145" i="1"/>
  <c r="AZ1144" i="1" s="1"/>
  <c r="AY1145" i="1"/>
  <c r="AX1145" i="1"/>
  <c r="AW1145" i="1"/>
  <c r="AV1145" i="1"/>
  <c r="AU1145" i="1"/>
  <c r="AT1145" i="1"/>
  <c r="AS1145" i="1"/>
  <c r="AR1145" i="1"/>
  <c r="AR1144" i="1" s="1"/>
  <c r="AQ1145" i="1"/>
  <c r="AP1145" i="1"/>
  <c r="AO1145" i="1"/>
  <c r="AN1145" i="1"/>
  <c r="AM1145" i="1"/>
  <c r="AL1145" i="1"/>
  <c r="AK1145" i="1"/>
  <c r="AJ1145" i="1"/>
  <c r="AJ1144" i="1" s="1"/>
  <c r="AI1145" i="1"/>
  <c r="AH1145" i="1"/>
  <c r="AG1145" i="1"/>
  <c r="AF1145" i="1"/>
  <c r="AE1145" i="1"/>
  <c r="AD1145" i="1"/>
  <c r="AC1145" i="1"/>
  <c r="AB1145" i="1"/>
  <c r="AB1144" i="1" s="1"/>
  <c r="AA1145" i="1"/>
  <c r="Z1145" i="1"/>
  <c r="Y1145" i="1"/>
  <c r="X1145" i="1"/>
  <c r="W1145" i="1"/>
  <c r="V1145" i="1"/>
  <c r="U1145" i="1"/>
  <c r="T1145" i="1"/>
  <c r="T1144" i="1" s="1"/>
  <c r="S1145" i="1"/>
  <c r="R1145" i="1"/>
  <c r="Q1145" i="1"/>
  <c r="P1145" i="1"/>
  <c r="O1145" i="1"/>
  <c r="N1145" i="1"/>
  <c r="M1145" i="1"/>
  <c r="L1145" i="1"/>
  <c r="L1144" i="1" s="1"/>
  <c r="K1145" i="1"/>
  <c r="J1145" i="1"/>
  <c r="I1145" i="1"/>
  <c r="H1145" i="1"/>
  <c r="F1145" i="1"/>
  <c r="E1145" i="1"/>
  <c r="D1145" i="1"/>
  <c r="C1145" i="1"/>
  <c r="DK1144" i="1"/>
  <c r="DJ1144" i="1"/>
  <c r="DC1144" i="1"/>
  <c r="DB1144" i="1"/>
  <c r="CU1144" i="1"/>
  <c r="CT1144" i="1"/>
  <c r="CS1144" i="1"/>
  <c r="CM1144" i="1"/>
  <c r="CL1144" i="1"/>
  <c r="CE1144" i="1"/>
  <c r="CD1144" i="1"/>
  <c r="BW1144" i="1"/>
  <c r="BV1144" i="1"/>
  <c r="BU1144" i="1"/>
  <c r="BO1144" i="1"/>
  <c r="BN1144" i="1"/>
  <c r="BG1144" i="1"/>
  <c r="BF1144" i="1"/>
  <c r="BE1144" i="1"/>
  <c r="AY1144" i="1"/>
  <c r="AY1087" i="1" s="1"/>
  <c r="AX1144" i="1"/>
  <c r="AQ1144" i="1"/>
  <c r="AP1144" i="1"/>
  <c r="AI1144" i="1"/>
  <c r="AH1144" i="1"/>
  <c r="AG1144" i="1"/>
  <c r="AA1144" i="1"/>
  <c r="Z1144" i="1"/>
  <c r="S1144" i="1"/>
  <c r="R1144" i="1"/>
  <c r="K1144" i="1"/>
  <c r="J1144" i="1"/>
  <c r="I1144" i="1"/>
  <c r="C1144" i="1"/>
  <c r="DO1143" i="1"/>
  <c r="DO1142" i="1"/>
  <c r="DO1141" i="1"/>
  <c r="DN1140" i="1"/>
  <c r="DM1140" i="1"/>
  <c r="DL1140" i="1"/>
  <c r="DK1140" i="1"/>
  <c r="DJ1140" i="1"/>
  <c r="DI1140" i="1"/>
  <c r="DH1140" i="1"/>
  <c r="DG1140" i="1"/>
  <c r="DF1140" i="1"/>
  <c r="DE1140" i="1"/>
  <c r="DD1140" i="1"/>
  <c r="DC1140" i="1"/>
  <c r="DB1140" i="1"/>
  <c r="DA1140" i="1"/>
  <c r="CZ1140" i="1"/>
  <c r="CY1140" i="1"/>
  <c r="CX1140" i="1"/>
  <c r="CW1140" i="1"/>
  <c r="CV1140" i="1"/>
  <c r="CU1140" i="1"/>
  <c r="CU1087" i="1" s="1"/>
  <c r="CT1140" i="1"/>
  <c r="CS1140" i="1"/>
  <c r="CR1140" i="1"/>
  <c r="CQ1140" i="1"/>
  <c r="CP1140" i="1"/>
  <c r="CO1140" i="1"/>
  <c r="CN1140" i="1"/>
  <c r="CM1140" i="1"/>
  <c r="CM1087" i="1" s="1"/>
  <c r="CL1140" i="1"/>
  <c r="CK1140" i="1"/>
  <c r="CJ1140" i="1"/>
  <c r="CI1140" i="1"/>
  <c r="CH1140" i="1"/>
  <c r="CG1140" i="1"/>
  <c r="CF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T1140" i="1"/>
  <c r="BS1140" i="1"/>
  <c r="BR1140" i="1"/>
  <c r="BQ1140" i="1"/>
  <c r="BP1140" i="1"/>
  <c r="BO1140" i="1"/>
  <c r="BO1087" i="1" s="1"/>
  <c r="BN1140" i="1"/>
  <c r="BM1140" i="1"/>
  <c r="BL1140" i="1"/>
  <c r="BK1140" i="1"/>
  <c r="BJ1140" i="1"/>
  <c r="BI1140" i="1"/>
  <c r="BH1140" i="1"/>
  <c r="BG1140" i="1"/>
  <c r="BG1087" i="1" s="1"/>
  <c r="BF1140" i="1"/>
  <c r="BE1140" i="1"/>
  <c r="BD1140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I1087" i="1" s="1"/>
  <c r="AH1140" i="1"/>
  <c r="AG1140" i="1"/>
  <c r="AF1140" i="1"/>
  <c r="AE1140" i="1"/>
  <c r="AD1140" i="1"/>
  <c r="AC1140" i="1"/>
  <c r="AB1140" i="1"/>
  <c r="AA1140" i="1"/>
  <c r="AA1087" i="1" s="1"/>
  <c r="Z1140" i="1"/>
  <c r="Y1140" i="1"/>
  <c r="X1140" i="1"/>
  <c r="W1140" i="1"/>
  <c r="V1140" i="1"/>
  <c r="U1140" i="1"/>
  <c r="T1140" i="1"/>
  <c r="S1140" i="1"/>
  <c r="S1087" i="1" s="1"/>
  <c r="R1140" i="1"/>
  <c r="Q1140" i="1"/>
  <c r="P1140" i="1"/>
  <c r="O1140" i="1"/>
  <c r="N1140" i="1"/>
  <c r="M1140" i="1"/>
  <c r="L1140" i="1"/>
  <c r="K1140" i="1"/>
  <c r="K1087" i="1" s="1"/>
  <c r="J1140" i="1"/>
  <c r="I1140" i="1"/>
  <c r="H1140" i="1"/>
  <c r="G1140" i="1"/>
  <c r="F1140" i="1"/>
  <c r="E1140" i="1"/>
  <c r="D1140" i="1"/>
  <c r="C1140" i="1"/>
  <c r="C1087" i="1" s="1"/>
  <c r="DO1139" i="1"/>
  <c r="DO1138" i="1"/>
  <c r="DO1137" i="1"/>
  <c r="DO1136" i="1"/>
  <c r="DO1135" i="1"/>
  <c r="DO1134" i="1"/>
  <c r="DO1133" i="1"/>
  <c r="DO1132" i="1"/>
  <c r="DO1131" i="1" s="1"/>
  <c r="DN1131" i="1"/>
  <c r="DN1125" i="1" s="1"/>
  <c r="DM1131" i="1"/>
  <c r="DL1131" i="1"/>
  <c r="DK1131" i="1"/>
  <c r="DK1125" i="1" s="1"/>
  <c r="DJ1131" i="1"/>
  <c r="DI1131" i="1"/>
  <c r="DH1131" i="1"/>
  <c r="DG1131" i="1"/>
  <c r="DG1125" i="1" s="1"/>
  <c r="DF1131" i="1"/>
  <c r="DF1125" i="1" s="1"/>
  <c r="DE1131" i="1"/>
  <c r="DD1131" i="1"/>
  <c r="DC1131" i="1"/>
  <c r="DC1125" i="1" s="1"/>
  <c r="DB1131" i="1"/>
  <c r="DA1131" i="1"/>
  <c r="CZ1131" i="1"/>
  <c r="CZ1125" i="1" s="1"/>
  <c r="CY1131" i="1"/>
  <c r="CY1125" i="1" s="1"/>
  <c r="CX1131" i="1"/>
  <c r="CX1125" i="1" s="1"/>
  <c r="CW1131" i="1"/>
  <c r="CV1131" i="1"/>
  <c r="CU1131" i="1"/>
  <c r="CU1125" i="1" s="1"/>
  <c r="CT1131" i="1"/>
  <c r="CS1131" i="1"/>
  <c r="CR1131" i="1"/>
  <c r="CR1125" i="1" s="1"/>
  <c r="CQ1131" i="1"/>
  <c r="CQ1125" i="1" s="1"/>
  <c r="CP1131" i="1"/>
  <c r="CP1125" i="1" s="1"/>
  <c r="CO1131" i="1"/>
  <c r="CN1131" i="1"/>
  <c r="CM1131" i="1"/>
  <c r="CM1125" i="1" s="1"/>
  <c r="CL1131" i="1"/>
  <c r="CK1131" i="1"/>
  <c r="CJ1131" i="1"/>
  <c r="CI1131" i="1"/>
  <c r="CI1125" i="1" s="1"/>
  <c r="CH1131" i="1"/>
  <c r="CH1125" i="1" s="1"/>
  <c r="CG1131" i="1"/>
  <c r="CF1131" i="1"/>
  <c r="CE1131" i="1"/>
  <c r="CE1125" i="1" s="1"/>
  <c r="CD1131" i="1"/>
  <c r="CC1131" i="1"/>
  <c r="CB1131" i="1"/>
  <c r="CB1125" i="1" s="1"/>
  <c r="CA1131" i="1"/>
  <c r="CA1125" i="1" s="1"/>
  <c r="BZ1131" i="1"/>
  <c r="BZ1125" i="1" s="1"/>
  <c r="BY1131" i="1"/>
  <c r="BX1131" i="1"/>
  <c r="BW1131" i="1"/>
  <c r="BW1125" i="1" s="1"/>
  <c r="BV1131" i="1"/>
  <c r="BU1131" i="1"/>
  <c r="BT1131" i="1"/>
  <c r="BS1131" i="1"/>
  <c r="BS1125" i="1" s="1"/>
  <c r="BR1131" i="1"/>
  <c r="BR1125" i="1" s="1"/>
  <c r="BQ1131" i="1"/>
  <c r="BP1131" i="1"/>
  <c r="BO1131" i="1"/>
  <c r="BO1125" i="1" s="1"/>
  <c r="BN1131" i="1"/>
  <c r="BM1131" i="1"/>
  <c r="BL1131" i="1"/>
  <c r="BL1125" i="1" s="1"/>
  <c r="BK1131" i="1"/>
  <c r="BK1125" i="1" s="1"/>
  <c r="BJ1131" i="1"/>
  <c r="BJ1125" i="1" s="1"/>
  <c r="BI1131" i="1"/>
  <c r="BH1131" i="1"/>
  <c r="BG1131" i="1"/>
  <c r="BG1125" i="1" s="1"/>
  <c r="BF1131" i="1"/>
  <c r="BE1131" i="1"/>
  <c r="BD1131" i="1"/>
  <c r="BD1125" i="1" s="1"/>
  <c r="BC1131" i="1"/>
  <c r="BC1125" i="1" s="1"/>
  <c r="BB1131" i="1"/>
  <c r="BB1125" i="1" s="1"/>
  <c r="BA1131" i="1"/>
  <c r="AZ1131" i="1"/>
  <c r="AY1131" i="1"/>
  <c r="AY1125" i="1" s="1"/>
  <c r="AX1131" i="1"/>
  <c r="AW1131" i="1"/>
  <c r="AV1131" i="1"/>
  <c r="AV1125" i="1" s="1"/>
  <c r="AU1131" i="1"/>
  <c r="AU1125" i="1" s="1"/>
  <c r="AT1131" i="1"/>
  <c r="AT1125" i="1" s="1"/>
  <c r="AS1131" i="1"/>
  <c r="AR1131" i="1"/>
  <c r="AQ1131" i="1"/>
  <c r="AQ1125" i="1" s="1"/>
  <c r="AP1131" i="1"/>
  <c r="AO1131" i="1"/>
  <c r="AN1131" i="1"/>
  <c r="AN1125" i="1" s="1"/>
  <c r="AM1131" i="1"/>
  <c r="AM1125" i="1" s="1"/>
  <c r="AL1131" i="1"/>
  <c r="AL1125" i="1" s="1"/>
  <c r="AK1131" i="1"/>
  <c r="AJ1131" i="1"/>
  <c r="AI1131" i="1"/>
  <c r="AI1125" i="1" s="1"/>
  <c r="AH1131" i="1"/>
  <c r="AG1131" i="1"/>
  <c r="AF1131" i="1"/>
  <c r="AF1125" i="1" s="1"/>
  <c r="AE1131" i="1"/>
  <c r="AE1125" i="1" s="1"/>
  <c r="AD1131" i="1"/>
  <c r="AD1125" i="1" s="1"/>
  <c r="AC1131" i="1"/>
  <c r="AB1131" i="1"/>
  <c r="AA1131" i="1"/>
  <c r="AA1125" i="1" s="1"/>
  <c r="Z1131" i="1"/>
  <c r="Y1131" i="1"/>
  <c r="X1131" i="1"/>
  <c r="W1131" i="1"/>
  <c r="W1125" i="1" s="1"/>
  <c r="V1131" i="1"/>
  <c r="V1125" i="1" s="1"/>
  <c r="U1131" i="1"/>
  <c r="T1131" i="1"/>
  <c r="S1131" i="1"/>
  <c r="S1125" i="1" s="1"/>
  <c r="R1131" i="1"/>
  <c r="Q1131" i="1"/>
  <c r="P1131" i="1"/>
  <c r="P1125" i="1" s="1"/>
  <c r="O1131" i="1"/>
  <c r="O1125" i="1" s="1"/>
  <c r="N1131" i="1"/>
  <c r="N1125" i="1" s="1"/>
  <c r="M1131" i="1"/>
  <c r="L1131" i="1"/>
  <c r="K1131" i="1"/>
  <c r="K1125" i="1" s="1"/>
  <c r="J1131" i="1"/>
  <c r="I1131" i="1"/>
  <c r="H1131" i="1"/>
  <c r="G1131" i="1"/>
  <c r="G1125" i="1" s="1"/>
  <c r="F1131" i="1"/>
  <c r="F1125" i="1" s="1"/>
  <c r="E1131" i="1"/>
  <c r="D1131" i="1"/>
  <c r="C1131" i="1"/>
  <c r="C1125" i="1" s="1"/>
  <c r="DO1130" i="1"/>
  <c r="DO1129" i="1"/>
  <c r="DO1128" i="1"/>
  <c r="DO1127" i="1"/>
  <c r="DO1126" i="1"/>
  <c r="DM1125" i="1"/>
  <c r="DL1125" i="1"/>
  <c r="DJ1125" i="1"/>
  <c r="DI1125" i="1"/>
  <c r="DH1125" i="1"/>
  <c r="DE1125" i="1"/>
  <c r="DD1125" i="1"/>
  <c r="DB1125" i="1"/>
  <c r="DA1125" i="1"/>
  <c r="CW1125" i="1"/>
  <c r="CV1125" i="1"/>
  <c r="CT1125" i="1"/>
  <c r="CS1125" i="1"/>
  <c r="CO1125" i="1"/>
  <c r="CN1125" i="1"/>
  <c r="CL1125" i="1"/>
  <c r="CK1125" i="1"/>
  <c r="CJ1125" i="1"/>
  <c r="CG1125" i="1"/>
  <c r="CF1125" i="1"/>
  <c r="CD1125" i="1"/>
  <c r="CC1125" i="1"/>
  <c r="BY1125" i="1"/>
  <c r="BX1125" i="1"/>
  <c r="BV1125" i="1"/>
  <c r="BU1125" i="1"/>
  <c r="BT1125" i="1"/>
  <c r="BQ1125" i="1"/>
  <c r="BP1125" i="1"/>
  <c r="BN1125" i="1"/>
  <c r="BM1125" i="1"/>
  <c r="BI1125" i="1"/>
  <c r="BH1125" i="1"/>
  <c r="BF1125" i="1"/>
  <c r="BE1125" i="1"/>
  <c r="BA1125" i="1"/>
  <c r="AZ1125" i="1"/>
  <c r="AX1125" i="1"/>
  <c r="AW1125" i="1"/>
  <c r="AS1125" i="1"/>
  <c r="AR1125" i="1"/>
  <c r="AP1125" i="1"/>
  <c r="AO1125" i="1"/>
  <c r="AK1125" i="1"/>
  <c r="AJ1125" i="1"/>
  <c r="AH1125" i="1"/>
  <c r="AG1125" i="1"/>
  <c r="AC1125" i="1"/>
  <c r="AB1125" i="1"/>
  <c r="Z1125" i="1"/>
  <c r="Y1125" i="1"/>
  <c r="X1125" i="1"/>
  <c r="U1125" i="1"/>
  <c r="T1125" i="1"/>
  <c r="R1125" i="1"/>
  <c r="Q1125" i="1"/>
  <c r="M1125" i="1"/>
  <c r="L1125" i="1"/>
  <c r="J1125" i="1"/>
  <c r="I1125" i="1"/>
  <c r="H1125" i="1"/>
  <c r="E1125" i="1"/>
  <c r="D1125" i="1"/>
  <c r="DO1124" i="1"/>
  <c r="DO1123" i="1"/>
  <c r="DO1122" i="1"/>
  <c r="DO1121" i="1"/>
  <c r="DO1120" i="1"/>
  <c r="DO1119" i="1"/>
  <c r="DO1118" i="1" s="1"/>
  <c r="DN1118" i="1"/>
  <c r="DM1118" i="1"/>
  <c r="DL1118" i="1"/>
  <c r="DK1118" i="1"/>
  <c r="DJ1118" i="1"/>
  <c r="DI1118" i="1"/>
  <c r="DH1118" i="1"/>
  <c r="DG1118" i="1"/>
  <c r="DF1118" i="1"/>
  <c r="DE1118" i="1"/>
  <c r="DD1118" i="1"/>
  <c r="DC1118" i="1"/>
  <c r="DB1118" i="1"/>
  <c r="DA1118" i="1"/>
  <c r="CZ1118" i="1"/>
  <c r="CY1118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F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T1118" i="1"/>
  <c r="BS1118" i="1"/>
  <c r="BR1118" i="1"/>
  <c r="BQ1118" i="1"/>
  <c r="BP1118" i="1"/>
  <c r="BO1118" i="1"/>
  <c r="BN1118" i="1"/>
  <c r="BM1118" i="1"/>
  <c r="BL1118" i="1"/>
  <c r="BK1118" i="1"/>
  <c r="BJ1118" i="1"/>
  <c r="BI1118" i="1"/>
  <c r="BH1118" i="1"/>
  <c r="BG1118" i="1"/>
  <c r="BF1118" i="1"/>
  <c r="BE1118" i="1"/>
  <c r="BD1118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DO1117" i="1"/>
  <c r="G1117" i="1"/>
  <c r="DO1116" i="1"/>
  <c r="DO1115" i="1"/>
  <c r="DO1114" i="1"/>
  <c r="DO1113" i="1"/>
  <c r="DO1112" i="1"/>
  <c r="DO1111" i="1"/>
  <c r="DO1110" i="1"/>
  <c r="DO1109" i="1"/>
  <c r="DN1108" i="1"/>
  <c r="DM1108" i="1"/>
  <c r="DL1108" i="1"/>
  <c r="DL1097" i="1" s="1"/>
  <c r="DK1108" i="1"/>
  <c r="DK1097" i="1" s="1"/>
  <c r="DJ1108" i="1"/>
  <c r="DI1108" i="1"/>
  <c r="DH1108" i="1"/>
  <c r="DG1108" i="1"/>
  <c r="DF1108" i="1"/>
  <c r="DE1108" i="1"/>
  <c r="DD1108" i="1"/>
  <c r="DD1097" i="1" s="1"/>
  <c r="DD1087" i="1" s="1"/>
  <c r="DC1108" i="1"/>
  <c r="DC1097" i="1" s="1"/>
  <c r="DB1108" i="1"/>
  <c r="DA1108" i="1"/>
  <c r="CZ1108" i="1"/>
  <c r="CY1108" i="1"/>
  <c r="CX1108" i="1"/>
  <c r="CW1108" i="1"/>
  <c r="CV1108" i="1"/>
  <c r="CV1097" i="1" s="1"/>
  <c r="CU1108" i="1"/>
  <c r="CU1097" i="1" s="1"/>
  <c r="CT1108" i="1"/>
  <c r="CS1108" i="1"/>
  <c r="CR1108" i="1"/>
  <c r="CQ1108" i="1"/>
  <c r="CP1108" i="1"/>
  <c r="CO1108" i="1"/>
  <c r="CN1108" i="1"/>
  <c r="CN1097" i="1" s="1"/>
  <c r="CM1108" i="1"/>
  <c r="CM1097" i="1" s="1"/>
  <c r="CL1108" i="1"/>
  <c r="CK1108" i="1"/>
  <c r="CJ1108" i="1"/>
  <c r="CI1108" i="1"/>
  <c r="CH1108" i="1"/>
  <c r="CG1108" i="1"/>
  <c r="CF1108" i="1"/>
  <c r="CF1097" i="1" s="1"/>
  <c r="CF1087" i="1" s="1"/>
  <c r="CE1108" i="1"/>
  <c r="CE1097" i="1" s="1"/>
  <c r="CD1108" i="1"/>
  <c r="CC1108" i="1"/>
  <c r="CB1108" i="1"/>
  <c r="CA1108" i="1"/>
  <c r="BZ1108" i="1"/>
  <c r="BY1108" i="1"/>
  <c r="BX1108" i="1"/>
  <c r="BX1097" i="1" s="1"/>
  <c r="BW1108" i="1"/>
  <c r="BW1097" i="1" s="1"/>
  <c r="BV1108" i="1"/>
  <c r="BU1108" i="1"/>
  <c r="BT1108" i="1"/>
  <c r="BS1108" i="1"/>
  <c r="BR1108" i="1"/>
  <c r="BQ1108" i="1"/>
  <c r="BP1108" i="1"/>
  <c r="BP1097" i="1" s="1"/>
  <c r="BP1087" i="1" s="1"/>
  <c r="BO1108" i="1"/>
  <c r="BO1097" i="1" s="1"/>
  <c r="BN1108" i="1"/>
  <c r="BM1108" i="1"/>
  <c r="BL1108" i="1"/>
  <c r="BK1108" i="1"/>
  <c r="BJ1108" i="1"/>
  <c r="BI1108" i="1"/>
  <c r="BH1108" i="1"/>
  <c r="BH1097" i="1" s="1"/>
  <c r="BH1087" i="1" s="1"/>
  <c r="BG1108" i="1"/>
  <c r="BG1097" i="1" s="1"/>
  <c r="BF1108" i="1"/>
  <c r="BE1108" i="1"/>
  <c r="BD1108" i="1"/>
  <c r="BC1108" i="1"/>
  <c r="BB1108" i="1"/>
  <c r="BA1108" i="1"/>
  <c r="AZ1108" i="1"/>
  <c r="AZ1097" i="1" s="1"/>
  <c r="AY1108" i="1"/>
  <c r="AY1097" i="1" s="1"/>
  <c r="AX1108" i="1"/>
  <c r="AW1108" i="1"/>
  <c r="AV1108" i="1"/>
  <c r="AU1108" i="1"/>
  <c r="AT1108" i="1"/>
  <c r="AS1108" i="1"/>
  <c r="AR1108" i="1"/>
  <c r="AR1097" i="1" s="1"/>
  <c r="AR1087" i="1" s="1"/>
  <c r="AQ1108" i="1"/>
  <c r="AQ1097" i="1" s="1"/>
  <c r="AP1108" i="1"/>
  <c r="AO1108" i="1"/>
  <c r="AN1108" i="1"/>
  <c r="AM1108" i="1"/>
  <c r="AL1108" i="1"/>
  <c r="AK1108" i="1"/>
  <c r="AJ1108" i="1"/>
  <c r="AJ1097" i="1" s="1"/>
  <c r="AJ1087" i="1" s="1"/>
  <c r="AI1108" i="1"/>
  <c r="AI1097" i="1" s="1"/>
  <c r="AH1108" i="1"/>
  <c r="AG1108" i="1"/>
  <c r="AF1108" i="1"/>
  <c r="AE1108" i="1"/>
  <c r="AD1108" i="1"/>
  <c r="AC1108" i="1"/>
  <c r="AB1108" i="1"/>
  <c r="AB1097" i="1" s="1"/>
  <c r="AA1108" i="1"/>
  <c r="AA1097" i="1" s="1"/>
  <c r="Z1108" i="1"/>
  <c r="Y1108" i="1"/>
  <c r="X1108" i="1"/>
  <c r="W1108" i="1"/>
  <c r="V1108" i="1"/>
  <c r="U1108" i="1"/>
  <c r="T1108" i="1"/>
  <c r="T1097" i="1" s="1"/>
  <c r="S1108" i="1"/>
  <c r="S1097" i="1" s="1"/>
  <c r="R1108" i="1"/>
  <c r="Q1108" i="1"/>
  <c r="P1108" i="1"/>
  <c r="O1108" i="1"/>
  <c r="N1108" i="1"/>
  <c r="M1108" i="1"/>
  <c r="L1108" i="1"/>
  <c r="L1097" i="1" s="1"/>
  <c r="K1108" i="1"/>
  <c r="K1097" i="1" s="1"/>
  <c r="J1108" i="1"/>
  <c r="I1108" i="1"/>
  <c r="H1108" i="1"/>
  <c r="G1108" i="1"/>
  <c r="F1108" i="1"/>
  <c r="E1108" i="1"/>
  <c r="D1108" i="1"/>
  <c r="D1097" i="1" s="1"/>
  <c r="C1108" i="1"/>
  <c r="C1097" i="1" s="1"/>
  <c r="DO1107" i="1"/>
  <c r="DO1106" i="1"/>
  <c r="DO1105" i="1"/>
  <c r="DO1104" i="1"/>
  <c r="DO1103" i="1"/>
  <c r="DO1102" i="1"/>
  <c r="DO1101" i="1"/>
  <c r="DO1100" i="1"/>
  <c r="DO1099" i="1"/>
  <c r="DN1098" i="1"/>
  <c r="DM1098" i="1"/>
  <c r="DL1098" i="1"/>
  <c r="DK1098" i="1"/>
  <c r="DJ1098" i="1"/>
  <c r="DJ1097" i="1" s="1"/>
  <c r="DJ1087" i="1" s="1"/>
  <c r="DI1098" i="1"/>
  <c r="DI1097" i="1" s="1"/>
  <c r="DH1098" i="1"/>
  <c r="DH1097" i="1" s="1"/>
  <c r="DG1098" i="1"/>
  <c r="DF1098" i="1"/>
  <c r="DE1098" i="1"/>
  <c r="DD1098" i="1"/>
  <c r="DC1098" i="1"/>
  <c r="DB1098" i="1"/>
  <c r="DB1097" i="1" s="1"/>
  <c r="DA1098" i="1"/>
  <c r="DA1097" i="1" s="1"/>
  <c r="CZ1098" i="1"/>
  <c r="CZ1097" i="1" s="1"/>
  <c r="CY1098" i="1"/>
  <c r="CX1098" i="1"/>
  <c r="CW1098" i="1"/>
  <c r="CV1098" i="1"/>
  <c r="CU1098" i="1"/>
  <c r="CT1098" i="1"/>
  <c r="CT1097" i="1" s="1"/>
  <c r="CS1098" i="1"/>
  <c r="CS1097" i="1" s="1"/>
  <c r="CR1098" i="1"/>
  <c r="CR1097" i="1" s="1"/>
  <c r="CQ1098" i="1"/>
  <c r="CP1098" i="1"/>
  <c r="CO1098" i="1"/>
  <c r="CN1098" i="1"/>
  <c r="CM1098" i="1"/>
  <c r="CL1098" i="1"/>
  <c r="CL1097" i="1" s="1"/>
  <c r="CK1098" i="1"/>
  <c r="CK1097" i="1" s="1"/>
  <c r="CJ1098" i="1"/>
  <c r="CJ1097" i="1" s="1"/>
  <c r="CI1098" i="1"/>
  <c r="CH1098" i="1"/>
  <c r="CG1098" i="1"/>
  <c r="CF1098" i="1"/>
  <c r="CE1098" i="1"/>
  <c r="CD1098" i="1"/>
  <c r="CD1097" i="1" s="1"/>
  <c r="CD1087" i="1" s="1"/>
  <c r="CC1098" i="1"/>
  <c r="CC1097" i="1" s="1"/>
  <c r="CB1098" i="1"/>
  <c r="CB1097" i="1" s="1"/>
  <c r="CA1098" i="1"/>
  <c r="BZ1098" i="1"/>
  <c r="BY1098" i="1"/>
  <c r="BX1098" i="1"/>
  <c r="BW1098" i="1"/>
  <c r="BV1098" i="1"/>
  <c r="BV1097" i="1" s="1"/>
  <c r="BU1098" i="1"/>
  <c r="BU1097" i="1" s="1"/>
  <c r="BT1098" i="1"/>
  <c r="BT1097" i="1" s="1"/>
  <c r="BS1098" i="1"/>
  <c r="BR1098" i="1"/>
  <c r="BQ1098" i="1"/>
  <c r="BP1098" i="1"/>
  <c r="BO1098" i="1"/>
  <c r="BN1098" i="1"/>
  <c r="BN1097" i="1" s="1"/>
  <c r="BM1098" i="1"/>
  <c r="BM1097" i="1" s="1"/>
  <c r="BL1098" i="1"/>
  <c r="BL1097" i="1" s="1"/>
  <c r="BK1098" i="1"/>
  <c r="BJ1098" i="1"/>
  <c r="BI1098" i="1"/>
  <c r="BH1098" i="1"/>
  <c r="BG1098" i="1"/>
  <c r="BF1098" i="1"/>
  <c r="BF1097" i="1" s="1"/>
  <c r="BE1098" i="1"/>
  <c r="BE1097" i="1" s="1"/>
  <c r="BD1098" i="1"/>
  <c r="BD1097" i="1" s="1"/>
  <c r="BC1098" i="1"/>
  <c r="BB1098" i="1"/>
  <c r="BA1098" i="1"/>
  <c r="AZ1098" i="1"/>
  <c r="AY1098" i="1"/>
  <c r="AX1098" i="1"/>
  <c r="AX1097" i="1" s="1"/>
  <c r="AW1098" i="1"/>
  <c r="AW1097" i="1" s="1"/>
  <c r="AV1098" i="1"/>
  <c r="AV1097" i="1" s="1"/>
  <c r="AU1098" i="1"/>
  <c r="AT1098" i="1"/>
  <c r="AS1098" i="1"/>
  <c r="AR1098" i="1"/>
  <c r="AQ1098" i="1"/>
  <c r="AP1098" i="1"/>
  <c r="AP1097" i="1" s="1"/>
  <c r="AO1098" i="1"/>
  <c r="AO1097" i="1" s="1"/>
  <c r="AN1098" i="1"/>
  <c r="AN1097" i="1" s="1"/>
  <c r="AM1098" i="1"/>
  <c r="AL1098" i="1"/>
  <c r="AK1098" i="1"/>
  <c r="AJ1098" i="1"/>
  <c r="AI1098" i="1"/>
  <c r="AH1098" i="1"/>
  <c r="AH1097" i="1" s="1"/>
  <c r="AG1098" i="1"/>
  <c r="AG1097" i="1" s="1"/>
  <c r="AG1087" i="1" s="1"/>
  <c r="AF1098" i="1"/>
  <c r="AF1097" i="1" s="1"/>
  <c r="AE1098" i="1"/>
  <c r="AD1098" i="1"/>
  <c r="AC1098" i="1"/>
  <c r="AB1098" i="1"/>
  <c r="AA1098" i="1"/>
  <c r="Z1098" i="1"/>
  <c r="Z1097" i="1" s="1"/>
  <c r="Z1087" i="1" s="1"/>
  <c r="Y1098" i="1"/>
  <c r="Y1097" i="1" s="1"/>
  <c r="Y1087" i="1" s="1"/>
  <c r="X1098" i="1"/>
  <c r="X1097" i="1" s="1"/>
  <c r="W1098" i="1"/>
  <c r="V1098" i="1"/>
  <c r="U1098" i="1"/>
  <c r="T1098" i="1"/>
  <c r="S1098" i="1"/>
  <c r="R1098" i="1"/>
  <c r="R1097" i="1" s="1"/>
  <c r="R1087" i="1" s="1"/>
  <c r="Q1098" i="1"/>
  <c r="Q1097" i="1" s="1"/>
  <c r="Q1087" i="1" s="1"/>
  <c r="P1098" i="1"/>
  <c r="P1097" i="1" s="1"/>
  <c r="O1098" i="1"/>
  <c r="N1098" i="1"/>
  <c r="M1098" i="1"/>
  <c r="L1098" i="1"/>
  <c r="K1098" i="1"/>
  <c r="J1098" i="1"/>
  <c r="J1097" i="1" s="1"/>
  <c r="I1098" i="1"/>
  <c r="I1097" i="1" s="1"/>
  <c r="I1087" i="1" s="1"/>
  <c r="H1098" i="1"/>
  <c r="H1097" i="1" s="1"/>
  <c r="G1098" i="1"/>
  <c r="F1098" i="1"/>
  <c r="E1098" i="1"/>
  <c r="D1098" i="1"/>
  <c r="C1098" i="1"/>
  <c r="DN1097" i="1"/>
  <c r="DM1097" i="1"/>
  <c r="DG1097" i="1"/>
  <c r="DF1097" i="1"/>
  <c r="DE1097" i="1"/>
  <c r="CY1097" i="1"/>
  <c r="CX1097" i="1"/>
  <c r="CW1097" i="1"/>
  <c r="CQ1097" i="1"/>
  <c r="CP1097" i="1"/>
  <c r="CO1097" i="1"/>
  <c r="CI1097" i="1"/>
  <c r="CH1097" i="1"/>
  <c r="CG1097" i="1"/>
  <c r="CA1097" i="1"/>
  <c r="BZ1097" i="1"/>
  <c r="BY1097" i="1"/>
  <c r="BS1097" i="1"/>
  <c r="BR1097" i="1"/>
  <c r="BQ1097" i="1"/>
  <c r="BK1097" i="1"/>
  <c r="BJ1097" i="1"/>
  <c r="BI1097" i="1"/>
  <c r="BC1097" i="1"/>
  <c r="BB1097" i="1"/>
  <c r="BA1097" i="1"/>
  <c r="AU1097" i="1"/>
  <c r="AT1097" i="1"/>
  <c r="AS1097" i="1"/>
  <c r="AM1097" i="1"/>
  <c r="AL1097" i="1"/>
  <c r="AK1097" i="1"/>
  <c r="AE1097" i="1"/>
  <c r="AD1097" i="1"/>
  <c r="AC1097" i="1"/>
  <c r="W1097" i="1"/>
  <c r="V1097" i="1"/>
  <c r="U1097" i="1"/>
  <c r="O1097" i="1"/>
  <c r="N1097" i="1"/>
  <c r="M1097" i="1"/>
  <c r="G1097" i="1"/>
  <c r="F1097" i="1"/>
  <c r="E1097" i="1"/>
  <c r="DO1096" i="1"/>
  <c r="DO1095" i="1"/>
  <c r="DO1094" i="1"/>
  <c r="DO1093" i="1"/>
  <c r="DO1092" i="1" s="1"/>
  <c r="DN1092" i="1"/>
  <c r="DM1092" i="1"/>
  <c r="DL1092" i="1"/>
  <c r="DK1092" i="1"/>
  <c r="DJ1092" i="1"/>
  <c r="DI1092" i="1"/>
  <c r="DH1092" i="1"/>
  <c r="DG1092" i="1"/>
  <c r="DF1092" i="1"/>
  <c r="DE1092" i="1"/>
  <c r="DD1092" i="1"/>
  <c r="DC1092" i="1"/>
  <c r="DB1092" i="1"/>
  <c r="DA1092" i="1"/>
  <c r="CZ1092" i="1"/>
  <c r="CY1092" i="1"/>
  <c r="CX1092" i="1"/>
  <c r="CW1092" i="1"/>
  <c r="CV1092" i="1"/>
  <c r="CU1092" i="1"/>
  <c r="CT1092" i="1"/>
  <c r="CS1092" i="1"/>
  <c r="CR1092" i="1"/>
  <c r="CQ1092" i="1"/>
  <c r="CP1092" i="1"/>
  <c r="CO1092" i="1"/>
  <c r="CN1092" i="1"/>
  <c r="CM1092" i="1"/>
  <c r="CL1092" i="1"/>
  <c r="CK1092" i="1"/>
  <c r="CJ1092" i="1"/>
  <c r="CI1092" i="1"/>
  <c r="CH1092" i="1"/>
  <c r="CG1092" i="1"/>
  <c r="CF1092" i="1"/>
  <c r="CE1092" i="1"/>
  <c r="CD1092" i="1"/>
  <c r="CC1092" i="1"/>
  <c r="CB1092" i="1"/>
  <c r="CA1092" i="1"/>
  <c r="BZ1092" i="1"/>
  <c r="BY1092" i="1"/>
  <c r="BX1092" i="1"/>
  <c r="BW1092" i="1"/>
  <c r="BV1092" i="1"/>
  <c r="BU1092" i="1"/>
  <c r="BT1092" i="1"/>
  <c r="BS1092" i="1"/>
  <c r="BR1092" i="1"/>
  <c r="BQ1092" i="1"/>
  <c r="BP1092" i="1"/>
  <c r="BO1092" i="1"/>
  <c r="BN1092" i="1"/>
  <c r="BM1092" i="1"/>
  <c r="BL1092" i="1"/>
  <c r="BK1092" i="1"/>
  <c r="BJ1092" i="1"/>
  <c r="BI1092" i="1"/>
  <c r="BH1092" i="1"/>
  <c r="BG1092" i="1"/>
  <c r="BF1092" i="1"/>
  <c r="BE1092" i="1"/>
  <c r="BD1092" i="1"/>
  <c r="BC1092" i="1"/>
  <c r="BB1092" i="1"/>
  <c r="BA1092" i="1"/>
  <c r="AZ1092" i="1"/>
  <c r="AY1092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DO1091" i="1"/>
  <c r="DO1090" i="1"/>
  <c r="DO1089" i="1"/>
  <c r="DO1088" i="1" s="1"/>
  <c r="DN1088" i="1"/>
  <c r="DM1088" i="1"/>
  <c r="DL1088" i="1"/>
  <c r="DK1088" i="1"/>
  <c r="DJ1088" i="1"/>
  <c r="DI1088" i="1"/>
  <c r="DH1088" i="1"/>
  <c r="DH1087" i="1" s="1"/>
  <c r="DG1088" i="1"/>
  <c r="DF1088" i="1"/>
  <c r="DE1088" i="1"/>
  <c r="DD1088" i="1"/>
  <c r="DC1088" i="1"/>
  <c r="DB1088" i="1"/>
  <c r="DA1088" i="1"/>
  <c r="CZ1088" i="1"/>
  <c r="CZ1087" i="1" s="1"/>
  <c r="CY1088" i="1"/>
  <c r="CX1088" i="1"/>
  <c r="CW1088" i="1"/>
  <c r="CV1088" i="1"/>
  <c r="CU1088" i="1"/>
  <c r="CT1088" i="1"/>
  <c r="CS1088" i="1"/>
  <c r="CR1088" i="1"/>
  <c r="CR1087" i="1" s="1"/>
  <c r="CQ1088" i="1"/>
  <c r="CP1088" i="1"/>
  <c r="CO1088" i="1"/>
  <c r="CN1088" i="1"/>
  <c r="CM1088" i="1"/>
  <c r="CL1088" i="1"/>
  <c r="CK1088" i="1"/>
  <c r="CJ1088" i="1"/>
  <c r="CJ1087" i="1" s="1"/>
  <c r="CI1088" i="1"/>
  <c r="CH1088" i="1"/>
  <c r="CG1088" i="1"/>
  <c r="CF1088" i="1"/>
  <c r="CE1088" i="1"/>
  <c r="CD1088" i="1"/>
  <c r="CC1088" i="1"/>
  <c r="CB1088" i="1"/>
  <c r="CB1087" i="1" s="1"/>
  <c r="CA1088" i="1"/>
  <c r="BZ1088" i="1"/>
  <c r="BY1088" i="1"/>
  <c r="BX1088" i="1"/>
  <c r="BW1088" i="1"/>
  <c r="BV1088" i="1"/>
  <c r="BU1088" i="1"/>
  <c r="BT1088" i="1"/>
  <c r="BS1088" i="1"/>
  <c r="BR1088" i="1"/>
  <c r="BQ1088" i="1"/>
  <c r="BP1088" i="1"/>
  <c r="BO1088" i="1"/>
  <c r="BN1088" i="1"/>
  <c r="BM1088" i="1"/>
  <c r="BL1088" i="1"/>
  <c r="BL1087" i="1" s="1"/>
  <c r="BK1088" i="1"/>
  <c r="BJ1088" i="1"/>
  <c r="BI1088" i="1"/>
  <c r="BH1088" i="1"/>
  <c r="BG1088" i="1"/>
  <c r="BF1088" i="1"/>
  <c r="BE1088" i="1"/>
  <c r="BD1088" i="1"/>
  <c r="BD1087" i="1" s="1"/>
  <c r="BC1088" i="1"/>
  <c r="BB1088" i="1"/>
  <c r="BA1088" i="1"/>
  <c r="AZ1088" i="1"/>
  <c r="AY1088" i="1"/>
  <c r="AX1088" i="1"/>
  <c r="AW1088" i="1"/>
  <c r="AV1088" i="1"/>
  <c r="AV1087" i="1" s="1"/>
  <c r="AU1088" i="1"/>
  <c r="AT1088" i="1"/>
  <c r="AS1088" i="1"/>
  <c r="AR1088" i="1"/>
  <c r="AQ1088" i="1"/>
  <c r="AP1088" i="1"/>
  <c r="AO1088" i="1"/>
  <c r="AN1088" i="1"/>
  <c r="AN1087" i="1" s="1"/>
  <c r="AM1088" i="1"/>
  <c r="AL1088" i="1"/>
  <c r="AK1088" i="1"/>
  <c r="AJ1088" i="1"/>
  <c r="AI1088" i="1"/>
  <c r="AH1088" i="1"/>
  <c r="AG1088" i="1"/>
  <c r="AF1088" i="1"/>
  <c r="AF1087" i="1" s="1"/>
  <c r="AE1088" i="1"/>
  <c r="AD1088" i="1"/>
  <c r="AC1088" i="1"/>
  <c r="AB1088" i="1"/>
  <c r="AA1088" i="1"/>
  <c r="Z1088" i="1"/>
  <c r="Y1088" i="1"/>
  <c r="X1088" i="1"/>
  <c r="X1087" i="1" s="1"/>
  <c r="W1088" i="1"/>
  <c r="W1087" i="1" s="1"/>
  <c r="V1088" i="1"/>
  <c r="U1088" i="1"/>
  <c r="T1088" i="1"/>
  <c r="S1088" i="1"/>
  <c r="R1088" i="1"/>
  <c r="Q1088" i="1"/>
  <c r="P1088" i="1"/>
  <c r="P1087" i="1" s="1"/>
  <c r="O1088" i="1"/>
  <c r="O1087" i="1" s="1"/>
  <c r="N1088" i="1"/>
  <c r="M1088" i="1"/>
  <c r="L1088" i="1"/>
  <c r="K1088" i="1"/>
  <c r="J1088" i="1"/>
  <c r="I1088" i="1"/>
  <c r="H1088" i="1"/>
  <c r="H1087" i="1" s="1"/>
  <c r="G1088" i="1"/>
  <c r="G1087" i="1" s="1"/>
  <c r="F1088" i="1"/>
  <c r="E1088" i="1"/>
  <c r="D1088" i="1"/>
  <c r="C1088" i="1"/>
  <c r="DL1087" i="1"/>
  <c r="DK1087" i="1"/>
  <c r="DB1087" i="1"/>
  <c r="CN1087" i="1"/>
  <c r="CL1087" i="1"/>
  <c r="BX1087" i="1"/>
  <c r="BN1087" i="1"/>
  <c r="AZ1087" i="1"/>
  <c r="AP1087" i="1"/>
  <c r="AO1087" i="1"/>
  <c r="AB1087" i="1"/>
  <c r="T1087" i="1"/>
  <c r="L1087" i="1"/>
  <c r="DO1086" i="1"/>
  <c r="DO1085" i="1"/>
  <c r="DO1083" i="1" s="1"/>
  <c r="DO1084" i="1"/>
  <c r="DN1083" i="1"/>
  <c r="DM1083" i="1"/>
  <c r="DL1083" i="1"/>
  <c r="DK1083" i="1"/>
  <c r="DJ1083" i="1"/>
  <c r="DI1083" i="1"/>
  <c r="DH1083" i="1"/>
  <c r="DG1083" i="1"/>
  <c r="DF1083" i="1"/>
  <c r="DE1083" i="1"/>
  <c r="DD1083" i="1"/>
  <c r="DC1083" i="1"/>
  <c r="DB1083" i="1"/>
  <c r="DA1083" i="1"/>
  <c r="CZ1083" i="1"/>
  <c r="CY1083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CK1083" i="1"/>
  <c r="CJ1083" i="1"/>
  <c r="CI1083" i="1"/>
  <c r="CH1083" i="1"/>
  <c r="CG1083" i="1"/>
  <c r="CF1083" i="1"/>
  <c r="CE1083" i="1"/>
  <c r="CD1083" i="1"/>
  <c r="CC1083" i="1"/>
  <c r="CB1083" i="1"/>
  <c r="CA1083" i="1"/>
  <c r="BZ1083" i="1"/>
  <c r="BY1083" i="1"/>
  <c r="BX1083" i="1"/>
  <c r="BW1083" i="1"/>
  <c r="BV1083" i="1"/>
  <c r="BU1083" i="1"/>
  <c r="BT1083" i="1"/>
  <c r="BS1083" i="1"/>
  <c r="BR1083" i="1"/>
  <c r="BQ1083" i="1"/>
  <c r="BP1083" i="1"/>
  <c r="BO1083" i="1"/>
  <c r="BN1083" i="1"/>
  <c r="BM1083" i="1"/>
  <c r="BL1083" i="1"/>
  <c r="BK1083" i="1"/>
  <c r="BJ1083" i="1"/>
  <c r="BI1083" i="1"/>
  <c r="BH1083" i="1"/>
  <c r="BG1083" i="1"/>
  <c r="BF1083" i="1"/>
  <c r="BE1083" i="1"/>
  <c r="BD1083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DO1082" i="1"/>
  <c r="DO1081" i="1"/>
  <c r="DO1080" i="1"/>
  <c r="DO1079" i="1"/>
  <c r="DO1078" i="1"/>
  <c r="DO1077" i="1"/>
  <c r="DN1077" i="1"/>
  <c r="DM1077" i="1"/>
  <c r="DL1077" i="1"/>
  <c r="DK1077" i="1"/>
  <c r="DJ1077" i="1"/>
  <c r="DI1077" i="1"/>
  <c r="DH1077" i="1"/>
  <c r="DG1077" i="1"/>
  <c r="DF1077" i="1"/>
  <c r="DE1077" i="1"/>
  <c r="DD1077" i="1"/>
  <c r="DC1077" i="1"/>
  <c r="DB1077" i="1"/>
  <c r="DA1077" i="1"/>
  <c r="CZ1077" i="1"/>
  <c r="CY1077" i="1"/>
  <c r="CX1077" i="1"/>
  <c r="CW1077" i="1"/>
  <c r="CV1077" i="1"/>
  <c r="CU1077" i="1"/>
  <c r="CT1077" i="1"/>
  <c r="CS1077" i="1"/>
  <c r="CR1077" i="1"/>
  <c r="CQ1077" i="1"/>
  <c r="CP1077" i="1"/>
  <c r="CO1077" i="1"/>
  <c r="CN1077" i="1"/>
  <c r="CM1077" i="1"/>
  <c r="CL1077" i="1"/>
  <c r="CK1077" i="1"/>
  <c r="CJ1077" i="1"/>
  <c r="CI1077" i="1"/>
  <c r="CH1077" i="1"/>
  <c r="CG1077" i="1"/>
  <c r="CF1077" i="1"/>
  <c r="CE1077" i="1"/>
  <c r="CD1077" i="1"/>
  <c r="CC1077" i="1"/>
  <c r="CB1077" i="1"/>
  <c r="CA1077" i="1"/>
  <c r="BZ1077" i="1"/>
  <c r="BY1077" i="1"/>
  <c r="BX1077" i="1"/>
  <c r="BW1077" i="1"/>
  <c r="BV1077" i="1"/>
  <c r="BU1077" i="1"/>
  <c r="BT1077" i="1"/>
  <c r="BS1077" i="1"/>
  <c r="BR1077" i="1"/>
  <c r="BQ1077" i="1"/>
  <c r="BP1077" i="1"/>
  <c r="BO1077" i="1"/>
  <c r="BN1077" i="1"/>
  <c r="BM1077" i="1"/>
  <c r="BL1077" i="1"/>
  <c r="BK1077" i="1"/>
  <c r="BJ1077" i="1"/>
  <c r="BI1077" i="1"/>
  <c r="BH1077" i="1"/>
  <c r="BG1077" i="1"/>
  <c r="BF1077" i="1"/>
  <c r="BE1077" i="1"/>
  <c r="BD1077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DO1076" i="1"/>
  <c r="DO1075" i="1"/>
  <c r="DO1074" i="1"/>
  <c r="DO1073" i="1"/>
  <c r="DO1072" i="1" s="1"/>
  <c r="DN1073" i="1"/>
  <c r="DN1072" i="1" s="1"/>
  <c r="DM1073" i="1"/>
  <c r="DL1073" i="1"/>
  <c r="DK1073" i="1"/>
  <c r="DJ1073" i="1"/>
  <c r="DI1073" i="1"/>
  <c r="DH1073" i="1"/>
  <c r="DH1072" i="1" s="1"/>
  <c r="DG1073" i="1"/>
  <c r="DG1072" i="1" s="1"/>
  <c r="DF1073" i="1"/>
  <c r="DF1072" i="1" s="1"/>
  <c r="DE1073" i="1"/>
  <c r="DD1073" i="1"/>
  <c r="DC1073" i="1"/>
  <c r="DB1073" i="1"/>
  <c r="DA1073" i="1"/>
  <c r="CZ1073" i="1"/>
  <c r="CZ1072" i="1" s="1"/>
  <c r="CY1073" i="1"/>
  <c r="CY1072" i="1" s="1"/>
  <c r="CX1073" i="1"/>
  <c r="CX1072" i="1" s="1"/>
  <c r="CW1073" i="1"/>
  <c r="CV1073" i="1"/>
  <c r="CU1073" i="1"/>
  <c r="CT1073" i="1"/>
  <c r="CS1073" i="1"/>
  <c r="CR1073" i="1"/>
  <c r="CR1072" i="1" s="1"/>
  <c r="CQ1073" i="1"/>
  <c r="CQ1072" i="1" s="1"/>
  <c r="CP1073" i="1"/>
  <c r="CP1072" i="1" s="1"/>
  <c r="CO1073" i="1"/>
  <c r="CN1073" i="1"/>
  <c r="CM1073" i="1"/>
  <c r="CL1073" i="1"/>
  <c r="CK1073" i="1"/>
  <c r="CJ1073" i="1"/>
  <c r="CJ1072" i="1" s="1"/>
  <c r="CI1073" i="1"/>
  <c r="CI1072" i="1" s="1"/>
  <c r="CH1073" i="1"/>
  <c r="CH1072" i="1" s="1"/>
  <c r="CG1073" i="1"/>
  <c r="CF1073" i="1"/>
  <c r="CE1073" i="1"/>
  <c r="CD1073" i="1"/>
  <c r="CC1073" i="1"/>
  <c r="CB1073" i="1"/>
  <c r="CB1072" i="1" s="1"/>
  <c r="CA1073" i="1"/>
  <c r="CA1072" i="1" s="1"/>
  <c r="BZ1073" i="1"/>
  <c r="BZ1072" i="1" s="1"/>
  <c r="BY1073" i="1"/>
  <c r="BX1073" i="1"/>
  <c r="BW1073" i="1"/>
  <c r="BV1073" i="1"/>
  <c r="BU1073" i="1"/>
  <c r="BT1073" i="1"/>
  <c r="BT1072" i="1" s="1"/>
  <c r="BS1073" i="1"/>
  <c r="BS1072" i="1" s="1"/>
  <c r="BR1073" i="1"/>
  <c r="BR1072" i="1" s="1"/>
  <c r="BQ1073" i="1"/>
  <c r="BP1073" i="1"/>
  <c r="BO1073" i="1"/>
  <c r="BN1073" i="1"/>
  <c r="BM1073" i="1"/>
  <c r="BL1073" i="1"/>
  <c r="BL1072" i="1" s="1"/>
  <c r="BK1073" i="1"/>
  <c r="BK1072" i="1" s="1"/>
  <c r="BJ1073" i="1"/>
  <c r="BJ1072" i="1" s="1"/>
  <c r="BI1073" i="1"/>
  <c r="BH1073" i="1"/>
  <c r="BG1073" i="1"/>
  <c r="BF1073" i="1"/>
  <c r="BE1073" i="1"/>
  <c r="BD1073" i="1"/>
  <c r="BD1072" i="1" s="1"/>
  <c r="BC1073" i="1"/>
  <c r="BC1072" i="1" s="1"/>
  <c r="BB1073" i="1"/>
  <c r="BB1072" i="1" s="1"/>
  <c r="BA1073" i="1"/>
  <c r="AZ1073" i="1"/>
  <c r="AY1073" i="1"/>
  <c r="AX1073" i="1"/>
  <c r="AW1073" i="1"/>
  <c r="AV1073" i="1"/>
  <c r="AV1072" i="1" s="1"/>
  <c r="AU1073" i="1"/>
  <c r="AU1072" i="1" s="1"/>
  <c r="AT1073" i="1"/>
  <c r="AT1072" i="1" s="1"/>
  <c r="AS1073" i="1"/>
  <c r="AR1073" i="1"/>
  <c r="AQ1073" i="1"/>
  <c r="AP1073" i="1"/>
  <c r="AO1073" i="1"/>
  <c r="AN1073" i="1"/>
  <c r="AN1072" i="1" s="1"/>
  <c r="AM1073" i="1"/>
  <c r="AM1072" i="1" s="1"/>
  <c r="AL1073" i="1"/>
  <c r="AL1072" i="1" s="1"/>
  <c r="AK1073" i="1"/>
  <c r="AJ1073" i="1"/>
  <c r="AI1073" i="1"/>
  <c r="AH1073" i="1"/>
  <c r="AG1073" i="1"/>
  <c r="AF1073" i="1"/>
  <c r="AF1072" i="1" s="1"/>
  <c r="AE1073" i="1"/>
  <c r="AE1072" i="1" s="1"/>
  <c r="AD1073" i="1"/>
  <c r="AD1072" i="1" s="1"/>
  <c r="AC1073" i="1"/>
  <c r="AB1073" i="1"/>
  <c r="AA1073" i="1"/>
  <c r="Z1073" i="1"/>
  <c r="Y1073" i="1"/>
  <c r="X1073" i="1"/>
  <c r="X1072" i="1" s="1"/>
  <c r="W1073" i="1"/>
  <c r="W1072" i="1" s="1"/>
  <c r="V1073" i="1"/>
  <c r="V1072" i="1" s="1"/>
  <c r="U1073" i="1"/>
  <c r="T1073" i="1"/>
  <c r="S1073" i="1"/>
  <c r="R1073" i="1"/>
  <c r="Q1073" i="1"/>
  <c r="P1073" i="1"/>
  <c r="P1072" i="1" s="1"/>
  <c r="O1073" i="1"/>
  <c r="O1072" i="1" s="1"/>
  <c r="N1073" i="1"/>
  <c r="N1072" i="1" s="1"/>
  <c r="M1073" i="1"/>
  <c r="L1073" i="1"/>
  <c r="K1073" i="1"/>
  <c r="J1073" i="1"/>
  <c r="I1073" i="1"/>
  <c r="H1073" i="1"/>
  <c r="H1072" i="1" s="1"/>
  <c r="G1073" i="1"/>
  <c r="G1072" i="1" s="1"/>
  <c r="F1073" i="1"/>
  <c r="F1072" i="1" s="1"/>
  <c r="E1073" i="1"/>
  <c r="D1073" i="1"/>
  <c r="C1073" i="1"/>
  <c r="DM1072" i="1"/>
  <c r="DL1072" i="1"/>
  <c r="DK1072" i="1"/>
  <c r="DJ1072" i="1"/>
  <c r="DI1072" i="1"/>
  <c r="DE1072" i="1"/>
  <c r="DD1072" i="1"/>
  <c r="DC1072" i="1"/>
  <c r="DB1072" i="1"/>
  <c r="DA1072" i="1"/>
  <c r="CW1072" i="1"/>
  <c r="CV1072" i="1"/>
  <c r="CU1072" i="1"/>
  <c r="CT1072" i="1"/>
  <c r="CS1072" i="1"/>
  <c r="CO1072" i="1"/>
  <c r="CN1072" i="1"/>
  <c r="CM1072" i="1"/>
  <c r="CL1072" i="1"/>
  <c r="CK1072" i="1"/>
  <c r="CG1072" i="1"/>
  <c r="CF1072" i="1"/>
  <c r="CE1072" i="1"/>
  <c r="CD1072" i="1"/>
  <c r="CC1072" i="1"/>
  <c r="BY1072" i="1"/>
  <c r="BX1072" i="1"/>
  <c r="BW1072" i="1"/>
  <c r="BV1072" i="1"/>
  <c r="BU1072" i="1"/>
  <c r="BQ1072" i="1"/>
  <c r="BP1072" i="1"/>
  <c r="BO1072" i="1"/>
  <c r="BN1072" i="1"/>
  <c r="BM1072" i="1"/>
  <c r="BI1072" i="1"/>
  <c r="BH1072" i="1"/>
  <c r="BG1072" i="1"/>
  <c r="BF1072" i="1"/>
  <c r="BE1072" i="1"/>
  <c r="BA1072" i="1"/>
  <c r="AZ1072" i="1"/>
  <c r="AY1072" i="1"/>
  <c r="AX1072" i="1"/>
  <c r="AW1072" i="1"/>
  <c r="AS1072" i="1"/>
  <c r="AR1072" i="1"/>
  <c r="AQ1072" i="1"/>
  <c r="AP1072" i="1"/>
  <c r="AO1072" i="1"/>
  <c r="AK1072" i="1"/>
  <c r="AJ1072" i="1"/>
  <c r="AI1072" i="1"/>
  <c r="AH1072" i="1"/>
  <c r="AG1072" i="1"/>
  <c r="AC1072" i="1"/>
  <c r="AB1072" i="1"/>
  <c r="AA1072" i="1"/>
  <c r="Z1072" i="1"/>
  <c r="Y1072" i="1"/>
  <c r="U1072" i="1"/>
  <c r="T1072" i="1"/>
  <c r="S1072" i="1"/>
  <c r="R1072" i="1"/>
  <c r="Q1072" i="1"/>
  <c r="M1072" i="1"/>
  <c r="L1072" i="1"/>
  <c r="K1072" i="1"/>
  <c r="J1072" i="1"/>
  <c r="I1072" i="1"/>
  <c r="E1072" i="1"/>
  <c r="D1072" i="1"/>
  <c r="C1072" i="1"/>
  <c r="DO1071" i="1"/>
  <c r="DO1070" i="1"/>
  <c r="DO1069" i="1"/>
  <c r="DO1068" i="1"/>
  <c r="DO1067" i="1"/>
  <c r="DO1066" i="1"/>
  <c r="DO1065" i="1"/>
  <c r="DN1065" i="1"/>
  <c r="DM1065" i="1"/>
  <c r="DL1065" i="1"/>
  <c r="DK1065" i="1"/>
  <c r="DJ1065" i="1"/>
  <c r="DI1065" i="1"/>
  <c r="DH1065" i="1"/>
  <c r="DG1065" i="1"/>
  <c r="DF1065" i="1"/>
  <c r="DF1031" i="1" s="1"/>
  <c r="DF1030" i="1" s="1"/>
  <c r="DE1065" i="1"/>
  <c r="DD1065" i="1"/>
  <c r="DC1065" i="1"/>
  <c r="DB1065" i="1"/>
  <c r="DA1065" i="1"/>
  <c r="CZ1065" i="1"/>
  <c r="CY1065" i="1"/>
  <c r="CX1065" i="1"/>
  <c r="CW1065" i="1"/>
  <c r="CV1065" i="1"/>
  <c r="CU1065" i="1"/>
  <c r="CT1065" i="1"/>
  <c r="CS1065" i="1"/>
  <c r="CR1065" i="1"/>
  <c r="CQ1065" i="1"/>
  <c r="CP1065" i="1"/>
  <c r="CP1031" i="1" s="1"/>
  <c r="CP1030" i="1" s="1"/>
  <c r="CO1065" i="1"/>
  <c r="CN1065" i="1"/>
  <c r="CM1065" i="1"/>
  <c r="CL1065" i="1"/>
  <c r="CK1065" i="1"/>
  <c r="CJ1065" i="1"/>
  <c r="CI1065" i="1"/>
  <c r="CH1065" i="1"/>
  <c r="CH1031" i="1" s="1"/>
  <c r="CH1030" i="1" s="1"/>
  <c r="CG1065" i="1"/>
  <c r="CF1065" i="1"/>
  <c r="CE1065" i="1"/>
  <c r="CD1065" i="1"/>
  <c r="CC1065" i="1"/>
  <c r="CB1065" i="1"/>
  <c r="CA1065" i="1"/>
  <c r="BZ1065" i="1"/>
  <c r="BZ1031" i="1" s="1"/>
  <c r="BZ1030" i="1" s="1"/>
  <c r="BY1065" i="1"/>
  <c r="BX1065" i="1"/>
  <c r="BW1065" i="1"/>
  <c r="BV1065" i="1"/>
  <c r="BU1065" i="1"/>
  <c r="BT1065" i="1"/>
  <c r="BS1065" i="1"/>
  <c r="BR1065" i="1"/>
  <c r="BQ1065" i="1"/>
  <c r="BP1065" i="1"/>
  <c r="BO1065" i="1"/>
  <c r="BN1065" i="1"/>
  <c r="BM1065" i="1"/>
  <c r="BL1065" i="1"/>
  <c r="BK1065" i="1"/>
  <c r="BJ1065" i="1"/>
  <c r="BJ1031" i="1" s="1"/>
  <c r="BJ1030" i="1" s="1"/>
  <c r="BI1065" i="1"/>
  <c r="BH1065" i="1"/>
  <c r="BG1065" i="1"/>
  <c r="BF1065" i="1"/>
  <c r="BE1065" i="1"/>
  <c r="BD1065" i="1"/>
  <c r="BC1065" i="1"/>
  <c r="BB1065" i="1"/>
  <c r="BB1031" i="1" s="1"/>
  <c r="BB1030" i="1" s="1"/>
  <c r="BA1065" i="1"/>
  <c r="AZ1065" i="1"/>
  <c r="AY1065" i="1"/>
  <c r="AX1065" i="1"/>
  <c r="AW1065" i="1"/>
  <c r="AV1065" i="1"/>
  <c r="AU1065" i="1"/>
  <c r="AT1065" i="1"/>
  <c r="AT1031" i="1" s="1"/>
  <c r="AT1030" i="1" s="1"/>
  <c r="AS1065" i="1"/>
  <c r="AR1065" i="1"/>
  <c r="AQ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D1031" i="1" s="1"/>
  <c r="AD1030" i="1" s="1"/>
  <c r="AC1065" i="1"/>
  <c r="AB1065" i="1"/>
  <c r="AA1065" i="1"/>
  <c r="Z1065" i="1"/>
  <c r="Y1065" i="1"/>
  <c r="X1065" i="1"/>
  <c r="W1065" i="1"/>
  <c r="V1065" i="1"/>
  <c r="V1031" i="1" s="1"/>
  <c r="V1030" i="1" s="1"/>
  <c r="U1065" i="1"/>
  <c r="T1065" i="1"/>
  <c r="S1065" i="1"/>
  <c r="R1065" i="1"/>
  <c r="Q1065" i="1"/>
  <c r="P1065" i="1"/>
  <c r="O1065" i="1"/>
  <c r="N1065" i="1"/>
  <c r="N1031" i="1" s="1"/>
  <c r="N1030" i="1" s="1"/>
  <c r="M1065" i="1"/>
  <c r="L1065" i="1"/>
  <c r="K1065" i="1"/>
  <c r="J1065" i="1"/>
  <c r="I1065" i="1"/>
  <c r="H1065" i="1"/>
  <c r="G1065" i="1"/>
  <c r="F1065" i="1"/>
  <c r="E1065" i="1"/>
  <c r="D1065" i="1"/>
  <c r="C1065" i="1"/>
  <c r="DO1064" i="1"/>
  <c r="DO1063" i="1"/>
  <c r="DO1062" i="1"/>
  <c r="DO1061" i="1"/>
  <c r="DO1060" i="1"/>
  <c r="DO1059" i="1"/>
  <c r="DN1058" i="1"/>
  <c r="DM1058" i="1"/>
  <c r="DL1058" i="1"/>
  <c r="DK1058" i="1"/>
  <c r="DJ1058" i="1"/>
  <c r="DI1058" i="1"/>
  <c r="DH1058" i="1"/>
  <c r="DG1058" i="1"/>
  <c r="DF1058" i="1"/>
  <c r="DE1058" i="1"/>
  <c r="DD1058" i="1"/>
  <c r="DC1058" i="1"/>
  <c r="DB1058" i="1"/>
  <c r="DA1058" i="1"/>
  <c r="CZ1058" i="1"/>
  <c r="CY1058" i="1"/>
  <c r="CX1058" i="1"/>
  <c r="CW1058" i="1"/>
  <c r="CV1058" i="1"/>
  <c r="CU1058" i="1"/>
  <c r="CT1058" i="1"/>
  <c r="CS1058" i="1"/>
  <c r="CR1058" i="1"/>
  <c r="CQ1058" i="1"/>
  <c r="CP1058" i="1"/>
  <c r="CO1058" i="1"/>
  <c r="CN1058" i="1"/>
  <c r="CM1058" i="1"/>
  <c r="CL1058" i="1"/>
  <c r="CK1058" i="1"/>
  <c r="CJ1058" i="1"/>
  <c r="CI1058" i="1"/>
  <c r="CH1058" i="1"/>
  <c r="CG1058" i="1"/>
  <c r="CF1058" i="1"/>
  <c r="CE1058" i="1"/>
  <c r="CD1058" i="1"/>
  <c r="CC1058" i="1"/>
  <c r="CB1058" i="1"/>
  <c r="CA1058" i="1"/>
  <c r="BZ1058" i="1"/>
  <c r="BY1058" i="1"/>
  <c r="BX1058" i="1"/>
  <c r="BW1058" i="1"/>
  <c r="BV1058" i="1"/>
  <c r="BU1058" i="1"/>
  <c r="BT1058" i="1"/>
  <c r="BS1058" i="1"/>
  <c r="BR1058" i="1"/>
  <c r="BQ1058" i="1"/>
  <c r="BP1058" i="1"/>
  <c r="BO1058" i="1"/>
  <c r="BN1058" i="1"/>
  <c r="BM1058" i="1"/>
  <c r="BL1058" i="1"/>
  <c r="BK1058" i="1"/>
  <c r="BJ1058" i="1"/>
  <c r="BI1058" i="1"/>
  <c r="BH1058" i="1"/>
  <c r="BG1058" i="1"/>
  <c r="BF1058" i="1"/>
  <c r="BE1058" i="1"/>
  <c r="BD1058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DO1057" i="1"/>
  <c r="DO1056" i="1"/>
  <c r="DO1055" i="1"/>
  <c r="DO1054" i="1"/>
  <c r="DO1053" i="1"/>
  <c r="DO1052" i="1"/>
  <c r="DO1051" i="1"/>
  <c r="DO1050" i="1"/>
  <c r="DO1049" i="1"/>
  <c r="DO1048" i="1"/>
  <c r="DO1047" i="1"/>
  <c r="DO1046" i="1"/>
  <c r="DO1045" i="1"/>
  <c r="DN1044" i="1"/>
  <c r="DM1044" i="1"/>
  <c r="DL1044" i="1"/>
  <c r="DK1044" i="1"/>
  <c r="DJ1044" i="1"/>
  <c r="DJ1039" i="1" s="1"/>
  <c r="DJ1031" i="1" s="1"/>
  <c r="DJ1030" i="1" s="1"/>
  <c r="DI1044" i="1"/>
  <c r="DH1044" i="1"/>
  <c r="DH1039" i="1" s="1"/>
  <c r="DG1044" i="1"/>
  <c r="DF1044" i="1"/>
  <c r="DE1044" i="1"/>
  <c r="DD1044" i="1"/>
  <c r="DC1044" i="1"/>
  <c r="DC1039" i="1" s="1"/>
  <c r="DC1031" i="1" s="1"/>
  <c r="DB1044" i="1"/>
  <c r="DB1039" i="1" s="1"/>
  <c r="DB1031" i="1" s="1"/>
  <c r="DB1030" i="1" s="1"/>
  <c r="DA1044" i="1"/>
  <c r="CZ1044" i="1"/>
  <c r="CZ1039" i="1" s="1"/>
  <c r="CY1044" i="1"/>
  <c r="CX1044" i="1"/>
  <c r="CW1044" i="1"/>
  <c r="CV1044" i="1"/>
  <c r="CU1044" i="1"/>
  <c r="CU1039" i="1" s="1"/>
  <c r="CU1031" i="1" s="1"/>
  <c r="CU1030" i="1" s="1"/>
  <c r="CT1044" i="1"/>
  <c r="CT1039" i="1" s="1"/>
  <c r="CT1031" i="1" s="1"/>
  <c r="CT1030" i="1" s="1"/>
  <c r="CS1044" i="1"/>
  <c r="CR1044" i="1"/>
  <c r="CR1039" i="1" s="1"/>
  <c r="CQ1044" i="1"/>
  <c r="CP1044" i="1"/>
  <c r="CO1044" i="1"/>
  <c r="CN1044" i="1"/>
  <c r="CM1044" i="1"/>
  <c r="CL1044" i="1"/>
  <c r="CL1039" i="1" s="1"/>
  <c r="CL1031" i="1" s="1"/>
  <c r="CL1030" i="1" s="1"/>
  <c r="CK1044" i="1"/>
  <c r="CJ1044" i="1"/>
  <c r="CJ1039" i="1" s="1"/>
  <c r="CI1044" i="1"/>
  <c r="CH1044" i="1"/>
  <c r="CG1044" i="1"/>
  <c r="CF1044" i="1"/>
  <c r="CE1044" i="1"/>
  <c r="CE1039" i="1" s="1"/>
  <c r="CE1031" i="1" s="1"/>
  <c r="CE1030" i="1" s="1"/>
  <c r="CD1044" i="1"/>
  <c r="CD1039" i="1" s="1"/>
  <c r="CD1031" i="1" s="1"/>
  <c r="CD1030" i="1" s="1"/>
  <c r="CC1044" i="1"/>
  <c r="CB1044" i="1"/>
  <c r="CB1039" i="1" s="1"/>
  <c r="CA1044" i="1"/>
  <c r="BZ1044" i="1"/>
  <c r="BY1044" i="1"/>
  <c r="BX1044" i="1"/>
  <c r="BW1044" i="1"/>
  <c r="BW1039" i="1" s="1"/>
  <c r="BW1031" i="1" s="1"/>
  <c r="BW1030" i="1" s="1"/>
  <c r="BV1044" i="1"/>
  <c r="BV1039" i="1" s="1"/>
  <c r="BV1031" i="1" s="1"/>
  <c r="BV1030" i="1" s="1"/>
  <c r="BU1044" i="1"/>
  <c r="BT1044" i="1"/>
  <c r="BT1039" i="1" s="1"/>
  <c r="BS1044" i="1"/>
  <c r="BR1044" i="1"/>
  <c r="BQ1044" i="1"/>
  <c r="BP1044" i="1"/>
  <c r="BO1044" i="1"/>
  <c r="BO1039" i="1" s="1"/>
  <c r="BO1031" i="1" s="1"/>
  <c r="BO1030" i="1" s="1"/>
  <c r="BN1044" i="1"/>
  <c r="BN1039" i="1" s="1"/>
  <c r="BN1031" i="1" s="1"/>
  <c r="BN1030" i="1" s="1"/>
  <c r="BM1044" i="1"/>
  <c r="BL1044" i="1"/>
  <c r="BL1039" i="1" s="1"/>
  <c r="BK1044" i="1"/>
  <c r="BJ1044" i="1"/>
  <c r="BI1044" i="1"/>
  <c r="BH1044" i="1"/>
  <c r="BG1044" i="1"/>
  <c r="BG1039" i="1" s="1"/>
  <c r="BG1031" i="1" s="1"/>
  <c r="BG1030" i="1" s="1"/>
  <c r="BF1044" i="1"/>
  <c r="BF1039" i="1" s="1"/>
  <c r="BF1031" i="1" s="1"/>
  <c r="BF1030" i="1" s="1"/>
  <c r="BE1044" i="1"/>
  <c r="BD1044" i="1"/>
  <c r="BD1039" i="1" s="1"/>
  <c r="BC1044" i="1"/>
  <c r="BB1044" i="1"/>
  <c r="BA1044" i="1"/>
  <c r="AZ1044" i="1"/>
  <c r="AY1044" i="1"/>
  <c r="AY1039" i="1" s="1"/>
  <c r="AY1031" i="1" s="1"/>
  <c r="AY1030" i="1" s="1"/>
  <c r="AX1044" i="1"/>
  <c r="AX1039" i="1" s="1"/>
  <c r="AX1031" i="1" s="1"/>
  <c r="AX1030" i="1" s="1"/>
  <c r="AW1044" i="1"/>
  <c r="AV1044" i="1"/>
  <c r="AV1039" i="1" s="1"/>
  <c r="AU1044" i="1"/>
  <c r="AT1044" i="1"/>
  <c r="AS1044" i="1"/>
  <c r="AR1044" i="1"/>
  <c r="AQ1044" i="1"/>
  <c r="AQ1039" i="1" s="1"/>
  <c r="AQ1031" i="1" s="1"/>
  <c r="AQ1030" i="1" s="1"/>
  <c r="AP1044" i="1"/>
  <c r="AP1039" i="1" s="1"/>
  <c r="AP1031" i="1" s="1"/>
  <c r="AO1044" i="1"/>
  <c r="AN1044" i="1"/>
  <c r="AN1039" i="1" s="1"/>
  <c r="AM1044" i="1"/>
  <c r="AL1044" i="1"/>
  <c r="AK1044" i="1"/>
  <c r="AJ1044" i="1"/>
  <c r="AI1044" i="1"/>
  <c r="AI1039" i="1" s="1"/>
  <c r="AI1031" i="1" s="1"/>
  <c r="AI1030" i="1" s="1"/>
  <c r="AH1044" i="1"/>
  <c r="AH1039" i="1" s="1"/>
  <c r="AH1031" i="1" s="1"/>
  <c r="AH1030" i="1" s="1"/>
  <c r="AG1044" i="1"/>
  <c r="AF1044" i="1"/>
  <c r="AF1039" i="1" s="1"/>
  <c r="AE1044" i="1"/>
  <c r="AD1044" i="1"/>
  <c r="AC1044" i="1"/>
  <c r="AB1044" i="1"/>
  <c r="AA1044" i="1"/>
  <c r="AA1039" i="1" s="1"/>
  <c r="AA1031" i="1" s="1"/>
  <c r="AA1030" i="1" s="1"/>
  <c r="Z1044" i="1"/>
  <c r="Z1039" i="1" s="1"/>
  <c r="Z1031" i="1" s="1"/>
  <c r="Z1030" i="1" s="1"/>
  <c r="Y1044" i="1"/>
  <c r="X1044" i="1"/>
  <c r="X1039" i="1" s="1"/>
  <c r="W1044" i="1"/>
  <c r="V1044" i="1"/>
  <c r="U1044" i="1"/>
  <c r="T1044" i="1"/>
  <c r="S1044" i="1"/>
  <c r="S1039" i="1" s="1"/>
  <c r="S1031" i="1" s="1"/>
  <c r="S1030" i="1" s="1"/>
  <c r="R1044" i="1"/>
  <c r="R1039" i="1" s="1"/>
  <c r="R1031" i="1" s="1"/>
  <c r="R1030" i="1" s="1"/>
  <c r="Q1044" i="1"/>
  <c r="P1044" i="1"/>
  <c r="P1039" i="1" s="1"/>
  <c r="O1044" i="1"/>
  <c r="N1044" i="1"/>
  <c r="M1044" i="1"/>
  <c r="L1044" i="1"/>
  <c r="K1044" i="1"/>
  <c r="K1039" i="1" s="1"/>
  <c r="K1031" i="1" s="1"/>
  <c r="K1030" i="1" s="1"/>
  <c r="J1044" i="1"/>
  <c r="J1039" i="1" s="1"/>
  <c r="J1031" i="1" s="1"/>
  <c r="J1030" i="1" s="1"/>
  <c r="I1044" i="1"/>
  <c r="H1044" i="1"/>
  <c r="H1039" i="1" s="1"/>
  <c r="G1044" i="1"/>
  <c r="F1044" i="1"/>
  <c r="E1044" i="1"/>
  <c r="D1044" i="1"/>
  <c r="C1044" i="1"/>
  <c r="C1039" i="1" s="1"/>
  <c r="C1031" i="1" s="1"/>
  <c r="C1030" i="1" s="1"/>
  <c r="DO1043" i="1"/>
  <c r="DO1042" i="1"/>
  <c r="DO1041" i="1"/>
  <c r="DO1040" i="1"/>
  <c r="DN1039" i="1"/>
  <c r="DM1039" i="1"/>
  <c r="DL1039" i="1"/>
  <c r="DK1039" i="1"/>
  <c r="DK1031" i="1" s="1"/>
  <c r="DK1030" i="1" s="1"/>
  <c r="DI1039" i="1"/>
  <c r="DG1039" i="1"/>
  <c r="DF1039" i="1"/>
  <c r="DE1039" i="1"/>
  <c r="DD1039" i="1"/>
  <c r="DD1031" i="1" s="1"/>
  <c r="DA1039" i="1"/>
  <c r="CY1039" i="1"/>
  <c r="CX1039" i="1"/>
  <c r="CX1031" i="1" s="1"/>
  <c r="CX1030" i="1" s="1"/>
  <c r="CW1039" i="1"/>
  <c r="CW1031" i="1" s="1"/>
  <c r="CW1030" i="1" s="1"/>
  <c r="CV1039" i="1"/>
  <c r="CS1039" i="1"/>
  <c r="CQ1039" i="1"/>
  <c r="CP1039" i="1"/>
  <c r="CO1039" i="1"/>
  <c r="CO1031" i="1" s="1"/>
  <c r="CN1039" i="1"/>
  <c r="CN1031" i="1" s="1"/>
  <c r="CN1030" i="1" s="1"/>
  <c r="CM1039" i="1"/>
  <c r="CM1031" i="1" s="1"/>
  <c r="CM1030" i="1" s="1"/>
  <c r="CK1039" i="1"/>
  <c r="CI1039" i="1"/>
  <c r="CH1039" i="1"/>
  <c r="CG1039" i="1"/>
  <c r="CF1039" i="1"/>
  <c r="CC1039" i="1"/>
  <c r="CA1039" i="1"/>
  <c r="BZ1039" i="1"/>
  <c r="BY1039" i="1"/>
  <c r="BX1039" i="1"/>
  <c r="BX1031" i="1" s="1"/>
  <c r="BX1030" i="1" s="1"/>
  <c r="BU1039" i="1"/>
  <c r="BS1039" i="1"/>
  <c r="BR1039" i="1"/>
  <c r="BQ1039" i="1"/>
  <c r="BQ1031" i="1" s="1"/>
  <c r="BQ1030" i="1" s="1"/>
  <c r="BP1039" i="1"/>
  <c r="BM1039" i="1"/>
  <c r="BK1039" i="1"/>
  <c r="BJ1039" i="1"/>
  <c r="BI1039" i="1"/>
  <c r="BI1031" i="1" s="1"/>
  <c r="BI1030" i="1" s="1"/>
  <c r="BH1039" i="1"/>
  <c r="BH1031" i="1" s="1"/>
  <c r="BH1030" i="1" s="1"/>
  <c r="BE1039" i="1"/>
  <c r="BC1039" i="1"/>
  <c r="BB1039" i="1"/>
  <c r="BA1039" i="1"/>
  <c r="AZ1039" i="1"/>
  <c r="AW1039" i="1"/>
  <c r="AU1039" i="1"/>
  <c r="AT1039" i="1"/>
  <c r="AS1039" i="1"/>
  <c r="AR1039" i="1"/>
  <c r="AR1031" i="1" s="1"/>
  <c r="AR1030" i="1" s="1"/>
  <c r="AO1039" i="1"/>
  <c r="AM1039" i="1"/>
  <c r="AL1039" i="1"/>
  <c r="AK1039" i="1"/>
  <c r="AJ1039" i="1"/>
  <c r="AG1039" i="1"/>
  <c r="AE1039" i="1"/>
  <c r="AD1039" i="1"/>
  <c r="AC1039" i="1"/>
  <c r="AC1031" i="1" s="1"/>
  <c r="AB1039" i="1"/>
  <c r="AB1031" i="1" s="1"/>
  <c r="Y1039" i="1"/>
  <c r="W1039" i="1"/>
  <c r="V1039" i="1"/>
  <c r="U1039" i="1"/>
  <c r="T1039" i="1"/>
  <c r="Q1039" i="1"/>
  <c r="O1039" i="1"/>
  <c r="N1039" i="1"/>
  <c r="M1039" i="1"/>
  <c r="L1039" i="1"/>
  <c r="L1031" i="1" s="1"/>
  <c r="L1030" i="1" s="1"/>
  <c r="I1039" i="1"/>
  <c r="G1039" i="1"/>
  <c r="F1039" i="1"/>
  <c r="E1039" i="1"/>
  <c r="D1039" i="1"/>
  <c r="DO1038" i="1"/>
  <c r="DO1037" i="1"/>
  <c r="DO1036" i="1"/>
  <c r="DO1035" i="1"/>
  <c r="DO1034" i="1"/>
  <c r="DO1033" i="1"/>
  <c r="DN1032" i="1"/>
  <c r="DM1032" i="1"/>
  <c r="DL1032" i="1"/>
  <c r="DK1032" i="1"/>
  <c r="DJ1032" i="1"/>
  <c r="DI1032" i="1"/>
  <c r="DH1032" i="1"/>
  <c r="DH1031" i="1" s="1"/>
  <c r="DH1030" i="1" s="1"/>
  <c r="DG1032" i="1"/>
  <c r="DF1032" i="1"/>
  <c r="DE1032" i="1"/>
  <c r="DD1032" i="1"/>
  <c r="DC1032" i="1"/>
  <c r="DB1032" i="1"/>
  <c r="DA1032" i="1"/>
  <c r="CZ1032" i="1"/>
  <c r="CZ1031" i="1" s="1"/>
  <c r="CZ1030" i="1" s="1"/>
  <c r="CY1032" i="1"/>
  <c r="CX1032" i="1"/>
  <c r="CW1032" i="1"/>
  <c r="CV1032" i="1"/>
  <c r="CU1032" i="1"/>
  <c r="CT1032" i="1"/>
  <c r="CS1032" i="1"/>
  <c r="CR1032" i="1"/>
  <c r="CR1031" i="1" s="1"/>
  <c r="CR1030" i="1" s="1"/>
  <c r="CQ1032" i="1"/>
  <c r="CP1032" i="1"/>
  <c r="CO1032" i="1"/>
  <c r="CN1032" i="1"/>
  <c r="CM1032" i="1"/>
  <c r="CL1032" i="1"/>
  <c r="CK1032" i="1"/>
  <c r="CJ1032" i="1"/>
  <c r="CJ1031" i="1" s="1"/>
  <c r="CJ1030" i="1" s="1"/>
  <c r="CI1032" i="1"/>
  <c r="CH1032" i="1"/>
  <c r="CG1032" i="1"/>
  <c r="CF1032" i="1"/>
  <c r="CE1032" i="1"/>
  <c r="CD1032" i="1"/>
  <c r="CC1032" i="1"/>
  <c r="CB1032" i="1"/>
  <c r="CB1031" i="1" s="1"/>
  <c r="CB1030" i="1" s="1"/>
  <c r="CA1032" i="1"/>
  <c r="BZ1032" i="1"/>
  <c r="BY1032" i="1"/>
  <c r="BX1032" i="1"/>
  <c r="BW1032" i="1"/>
  <c r="BV1032" i="1"/>
  <c r="BU1032" i="1"/>
  <c r="BT1032" i="1"/>
  <c r="BT1031" i="1" s="1"/>
  <c r="BT1030" i="1" s="1"/>
  <c r="BS1032" i="1"/>
  <c r="BR1032" i="1"/>
  <c r="BQ1032" i="1"/>
  <c r="BP1032" i="1"/>
  <c r="BO1032" i="1"/>
  <c r="BN1032" i="1"/>
  <c r="BM1032" i="1"/>
  <c r="BL1032" i="1"/>
  <c r="BL1031" i="1" s="1"/>
  <c r="BL1030" i="1" s="1"/>
  <c r="BK1032" i="1"/>
  <c r="BJ1032" i="1"/>
  <c r="BI1032" i="1"/>
  <c r="BH1032" i="1"/>
  <c r="BG1032" i="1"/>
  <c r="BF1032" i="1"/>
  <c r="BE1032" i="1"/>
  <c r="BD1032" i="1"/>
  <c r="BD1031" i="1" s="1"/>
  <c r="BD1030" i="1" s="1"/>
  <c r="BC1032" i="1"/>
  <c r="BB1032" i="1"/>
  <c r="BA1032" i="1"/>
  <c r="AZ1032" i="1"/>
  <c r="AY1032" i="1"/>
  <c r="AX1032" i="1"/>
  <c r="AW1032" i="1"/>
  <c r="AV1032" i="1"/>
  <c r="AV1031" i="1" s="1"/>
  <c r="AV1030" i="1" s="1"/>
  <c r="AU1032" i="1"/>
  <c r="AT1032" i="1"/>
  <c r="AS1032" i="1"/>
  <c r="AR1032" i="1"/>
  <c r="AQ1032" i="1"/>
  <c r="AP1032" i="1"/>
  <c r="AO1032" i="1"/>
  <c r="AN1032" i="1"/>
  <c r="AN1031" i="1" s="1"/>
  <c r="AN1030" i="1" s="1"/>
  <c r="AM1032" i="1"/>
  <c r="AL1032" i="1"/>
  <c r="AK1032" i="1"/>
  <c r="AJ1032" i="1"/>
  <c r="AI1032" i="1"/>
  <c r="AH1032" i="1"/>
  <c r="AG1032" i="1"/>
  <c r="AF1032" i="1"/>
  <c r="AF1031" i="1" s="1"/>
  <c r="AF1030" i="1" s="1"/>
  <c r="AE1032" i="1"/>
  <c r="AD1032" i="1"/>
  <c r="AC1032" i="1"/>
  <c r="AB1032" i="1"/>
  <c r="AA1032" i="1"/>
  <c r="Z1032" i="1"/>
  <c r="Y1032" i="1"/>
  <c r="X1032" i="1"/>
  <c r="X1031" i="1" s="1"/>
  <c r="X1030" i="1" s="1"/>
  <c r="W1032" i="1"/>
  <c r="V1032" i="1"/>
  <c r="U1032" i="1"/>
  <c r="T1032" i="1"/>
  <c r="S1032" i="1"/>
  <c r="R1032" i="1"/>
  <c r="Q1032" i="1"/>
  <c r="P1032" i="1"/>
  <c r="P1031" i="1" s="1"/>
  <c r="P1030" i="1" s="1"/>
  <c r="O1032" i="1"/>
  <c r="N1032" i="1"/>
  <c r="M1032" i="1"/>
  <c r="L1032" i="1"/>
  <c r="K1032" i="1"/>
  <c r="J1032" i="1"/>
  <c r="I1032" i="1"/>
  <c r="H1032" i="1"/>
  <c r="H1031" i="1" s="1"/>
  <c r="H1030" i="1" s="1"/>
  <c r="G1032" i="1"/>
  <c r="F1032" i="1"/>
  <c r="E1032" i="1"/>
  <c r="D1032" i="1"/>
  <c r="C1032" i="1"/>
  <c r="DN1031" i="1"/>
  <c r="DN1030" i="1" s="1"/>
  <c r="DM1031" i="1"/>
  <c r="DM1030" i="1" s="1"/>
  <c r="DL1031" i="1"/>
  <c r="DL1030" i="1" s="1"/>
  <c r="DE1031" i="1"/>
  <c r="DE1030" i="1" s="1"/>
  <c r="CV1031" i="1"/>
  <c r="CV1030" i="1" s="1"/>
  <c r="CG1031" i="1"/>
  <c r="CG1030" i="1" s="1"/>
  <c r="CF1031" i="1"/>
  <c r="CF1030" i="1" s="1"/>
  <c r="BY1031" i="1"/>
  <c r="BY1030" i="1" s="1"/>
  <c r="BR1031" i="1"/>
  <c r="BR1030" i="1" s="1"/>
  <c r="BP1031" i="1"/>
  <c r="BA1031" i="1"/>
  <c r="AZ1031" i="1"/>
  <c r="AZ1030" i="1" s="1"/>
  <c r="AS1031" i="1"/>
  <c r="AS1030" i="1" s="1"/>
  <c r="AL1031" i="1"/>
  <c r="AL1030" i="1" s="1"/>
  <c r="AK1031" i="1"/>
  <c r="AK1030" i="1" s="1"/>
  <c r="AJ1031" i="1"/>
  <c r="AJ1030" i="1" s="1"/>
  <c r="U1031" i="1"/>
  <c r="U1030" i="1" s="1"/>
  <c r="T1031" i="1"/>
  <c r="T1030" i="1" s="1"/>
  <c r="M1031" i="1"/>
  <c r="M1030" i="1" s="1"/>
  <c r="F1031" i="1"/>
  <c r="F1030" i="1" s="1"/>
  <c r="E1031" i="1"/>
  <c r="E1030" i="1" s="1"/>
  <c r="D1031" i="1"/>
  <c r="AP1030" i="1"/>
  <c r="DO1029" i="1"/>
  <c r="DO1028" i="1"/>
  <c r="DO1027" i="1" s="1"/>
  <c r="DN1027" i="1"/>
  <c r="DM1027" i="1"/>
  <c r="DL1027" i="1"/>
  <c r="DK1027" i="1"/>
  <c r="DJ1027" i="1"/>
  <c r="DI1027" i="1"/>
  <c r="DH1027" i="1"/>
  <c r="DG1027" i="1"/>
  <c r="DF1027" i="1"/>
  <c r="DE1027" i="1"/>
  <c r="DD1027" i="1"/>
  <c r="DC1027" i="1"/>
  <c r="DB1027" i="1"/>
  <c r="DA1027" i="1"/>
  <c r="CZ1027" i="1"/>
  <c r="CY1027" i="1"/>
  <c r="CX1027" i="1"/>
  <c r="CW1027" i="1"/>
  <c r="CV1027" i="1"/>
  <c r="CU1027" i="1"/>
  <c r="CT1027" i="1"/>
  <c r="CS1027" i="1"/>
  <c r="CR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F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T1027" i="1"/>
  <c r="BS1027" i="1"/>
  <c r="BR1027" i="1"/>
  <c r="BQ1027" i="1"/>
  <c r="BP1027" i="1"/>
  <c r="BO1027" i="1"/>
  <c r="BN1027" i="1"/>
  <c r="BM1027" i="1"/>
  <c r="BL1027" i="1"/>
  <c r="BK1027" i="1"/>
  <c r="BJ1027" i="1"/>
  <c r="BI1027" i="1"/>
  <c r="BH1027" i="1"/>
  <c r="BG1027" i="1"/>
  <c r="BF1027" i="1"/>
  <c r="BE1027" i="1"/>
  <c r="BD1027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DO1026" i="1"/>
  <c r="DO1025" i="1"/>
  <c r="DO1018" i="1" s="1"/>
  <c r="DO1024" i="1"/>
  <c r="DO1023" i="1"/>
  <c r="DO1022" i="1"/>
  <c r="DO1021" i="1"/>
  <c r="DO1020" i="1"/>
  <c r="DO1019" i="1"/>
  <c r="DN1018" i="1"/>
  <c r="DM1018" i="1"/>
  <c r="DL1018" i="1"/>
  <c r="DK1018" i="1"/>
  <c r="DJ1018" i="1"/>
  <c r="DI1018" i="1"/>
  <c r="DH1018" i="1"/>
  <c r="DG1018" i="1"/>
  <c r="DF1018" i="1"/>
  <c r="DE1018" i="1"/>
  <c r="DD1018" i="1"/>
  <c r="DC1018" i="1"/>
  <c r="DB1018" i="1"/>
  <c r="DA1018" i="1"/>
  <c r="CZ1018" i="1"/>
  <c r="CY1018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F1018" i="1"/>
  <c r="CE1018" i="1"/>
  <c r="CD1018" i="1"/>
  <c r="CC1018" i="1"/>
  <c r="CB1018" i="1"/>
  <c r="CA1018" i="1"/>
  <c r="BZ1018" i="1"/>
  <c r="BY1018" i="1"/>
  <c r="BX1018" i="1"/>
  <c r="BW1018" i="1"/>
  <c r="BV1018" i="1"/>
  <c r="BU1018" i="1"/>
  <c r="BT1018" i="1"/>
  <c r="BS1018" i="1"/>
  <c r="BR1018" i="1"/>
  <c r="BQ1018" i="1"/>
  <c r="BP1018" i="1"/>
  <c r="BO1018" i="1"/>
  <c r="BN1018" i="1"/>
  <c r="BM1018" i="1"/>
  <c r="BL1018" i="1"/>
  <c r="BK1018" i="1"/>
  <c r="BJ1018" i="1"/>
  <c r="BI1018" i="1"/>
  <c r="BH1018" i="1"/>
  <c r="BG1018" i="1"/>
  <c r="BF1018" i="1"/>
  <c r="BE1018" i="1"/>
  <c r="BD1018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L1006" i="1" s="1"/>
  <c r="AK1018" i="1"/>
  <c r="AJ1018" i="1"/>
  <c r="AI1018" i="1"/>
  <c r="AH1018" i="1"/>
  <c r="AG1018" i="1"/>
  <c r="AF1018" i="1"/>
  <c r="AE1018" i="1"/>
  <c r="AD1018" i="1"/>
  <c r="AD1006" i="1" s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DO1017" i="1"/>
  <c r="DO1016" i="1"/>
  <c r="DO1015" i="1"/>
  <c r="F1014" i="1"/>
  <c r="DO1014" i="1" s="1"/>
  <c r="DO1013" i="1" s="1"/>
  <c r="DN1013" i="1"/>
  <c r="DM1013" i="1"/>
  <c r="DL1013" i="1"/>
  <c r="DL1006" i="1" s="1"/>
  <c r="DK1013" i="1"/>
  <c r="DJ1013" i="1"/>
  <c r="DI1013" i="1"/>
  <c r="DH1013" i="1"/>
  <c r="DG1013" i="1"/>
  <c r="DF1013" i="1"/>
  <c r="DE1013" i="1"/>
  <c r="DD1013" i="1"/>
  <c r="DD1006" i="1" s="1"/>
  <c r="DC1013" i="1"/>
  <c r="DB1013" i="1"/>
  <c r="DA1013" i="1"/>
  <c r="CZ1013" i="1"/>
  <c r="CZ1006" i="1" s="1"/>
  <c r="CY1013" i="1"/>
  <c r="CX1013" i="1"/>
  <c r="CW1013" i="1"/>
  <c r="CV1013" i="1"/>
  <c r="CV1006" i="1" s="1"/>
  <c r="CU1013" i="1"/>
  <c r="CT1013" i="1"/>
  <c r="CS1013" i="1"/>
  <c r="CR1013" i="1"/>
  <c r="CQ1013" i="1"/>
  <c r="CP1013" i="1"/>
  <c r="CO1013" i="1"/>
  <c r="CN1013" i="1"/>
  <c r="CN1006" i="1" s="1"/>
  <c r="CM1013" i="1"/>
  <c r="CL1013" i="1"/>
  <c r="CK1013" i="1"/>
  <c r="CJ1013" i="1"/>
  <c r="CJ1006" i="1" s="1"/>
  <c r="CI1013" i="1"/>
  <c r="CH1013" i="1"/>
  <c r="CG1013" i="1"/>
  <c r="CF1013" i="1"/>
  <c r="CF1006" i="1" s="1"/>
  <c r="CE1013" i="1"/>
  <c r="CD1013" i="1"/>
  <c r="CC1013" i="1"/>
  <c r="CB1013" i="1"/>
  <c r="CA1013" i="1"/>
  <c r="BZ1013" i="1"/>
  <c r="BY1013" i="1"/>
  <c r="BX1013" i="1"/>
  <c r="BX1006" i="1" s="1"/>
  <c r="BW1013" i="1"/>
  <c r="BV1013" i="1"/>
  <c r="BU1013" i="1"/>
  <c r="BT1013" i="1"/>
  <c r="BT1006" i="1" s="1"/>
  <c r="BS1013" i="1"/>
  <c r="BR1013" i="1"/>
  <c r="BQ1013" i="1"/>
  <c r="BP1013" i="1"/>
  <c r="BP1006" i="1" s="1"/>
  <c r="BO1013" i="1"/>
  <c r="BN1013" i="1"/>
  <c r="BM1013" i="1"/>
  <c r="BL1013" i="1"/>
  <c r="BK1013" i="1"/>
  <c r="BJ1013" i="1"/>
  <c r="BI1013" i="1"/>
  <c r="BH1013" i="1"/>
  <c r="BH1006" i="1" s="1"/>
  <c r="BG1013" i="1"/>
  <c r="BF1013" i="1"/>
  <c r="BE1013" i="1"/>
  <c r="BD1013" i="1"/>
  <c r="BD1006" i="1" s="1"/>
  <c r="BC1013" i="1"/>
  <c r="BB1013" i="1"/>
  <c r="BA1013" i="1"/>
  <c r="AZ1013" i="1"/>
  <c r="AZ1006" i="1" s="1"/>
  <c r="AY1013" i="1"/>
  <c r="AX1013" i="1"/>
  <c r="AW1013" i="1"/>
  <c r="AV1013" i="1"/>
  <c r="AU1013" i="1"/>
  <c r="AT1013" i="1"/>
  <c r="AS1013" i="1"/>
  <c r="AR1013" i="1"/>
  <c r="AR1006" i="1" s="1"/>
  <c r="AQ1013" i="1"/>
  <c r="AP1013" i="1"/>
  <c r="AO1013" i="1"/>
  <c r="AN1013" i="1"/>
  <c r="AN1006" i="1" s="1"/>
  <c r="AM1013" i="1"/>
  <c r="AL1013" i="1"/>
  <c r="AK1013" i="1"/>
  <c r="AJ1013" i="1"/>
  <c r="AJ1006" i="1" s="1"/>
  <c r="AI1013" i="1"/>
  <c r="AH1013" i="1"/>
  <c r="AG1013" i="1"/>
  <c r="AF1013" i="1"/>
  <c r="AE1013" i="1"/>
  <c r="AD1013" i="1"/>
  <c r="AC1013" i="1"/>
  <c r="AB1013" i="1"/>
  <c r="AB1006" i="1" s="1"/>
  <c r="AA1013" i="1"/>
  <c r="Z1013" i="1"/>
  <c r="Y1013" i="1"/>
  <c r="X1013" i="1"/>
  <c r="X1006" i="1" s="1"/>
  <c r="W1013" i="1"/>
  <c r="W1006" i="1" s="1"/>
  <c r="V1013" i="1"/>
  <c r="U1013" i="1"/>
  <c r="T1013" i="1"/>
  <c r="T1006" i="1" s="1"/>
  <c r="S1013" i="1"/>
  <c r="R1013" i="1"/>
  <c r="Q1013" i="1"/>
  <c r="P1013" i="1"/>
  <c r="P1006" i="1" s="1"/>
  <c r="O1013" i="1"/>
  <c r="N1013" i="1"/>
  <c r="M1013" i="1"/>
  <c r="L1013" i="1"/>
  <c r="L1006" i="1" s="1"/>
  <c r="K1013" i="1"/>
  <c r="J1013" i="1"/>
  <c r="I1013" i="1"/>
  <c r="H1013" i="1"/>
  <c r="G1013" i="1"/>
  <c r="E1013" i="1"/>
  <c r="D1013" i="1"/>
  <c r="D1006" i="1" s="1"/>
  <c r="C1013" i="1"/>
  <c r="DO1012" i="1"/>
  <c r="DO1011" i="1"/>
  <c r="DO1010" i="1"/>
  <c r="DO1009" i="1"/>
  <c r="DO1008" i="1"/>
  <c r="DN1007" i="1"/>
  <c r="DM1007" i="1"/>
  <c r="DL1007" i="1"/>
  <c r="DK1007" i="1"/>
  <c r="DK1006" i="1" s="1"/>
  <c r="DJ1007" i="1"/>
  <c r="DJ1006" i="1" s="1"/>
  <c r="DI1007" i="1"/>
  <c r="DI1006" i="1" s="1"/>
  <c r="DH1007" i="1"/>
  <c r="DH1006" i="1" s="1"/>
  <c r="DG1007" i="1"/>
  <c r="DF1007" i="1"/>
  <c r="DE1007" i="1"/>
  <c r="DD1007" i="1"/>
  <c r="DC1007" i="1"/>
  <c r="DC1006" i="1" s="1"/>
  <c r="DB1007" i="1"/>
  <c r="DB1006" i="1" s="1"/>
  <c r="DA1007" i="1"/>
  <c r="DA1006" i="1" s="1"/>
  <c r="CZ1007" i="1"/>
  <c r="CY1007" i="1"/>
  <c r="CX1007" i="1"/>
  <c r="CW1007" i="1"/>
  <c r="CV1007" i="1"/>
  <c r="CU1007" i="1"/>
  <c r="CU1006" i="1" s="1"/>
  <c r="CT1007" i="1"/>
  <c r="CT1006" i="1" s="1"/>
  <c r="CS1007" i="1"/>
  <c r="CS1006" i="1" s="1"/>
  <c r="CR1007" i="1"/>
  <c r="CR1006" i="1" s="1"/>
  <c r="CQ1007" i="1"/>
  <c r="CP1007" i="1"/>
  <c r="CO1007" i="1"/>
  <c r="CN1007" i="1"/>
  <c r="CM1007" i="1"/>
  <c r="CM1006" i="1" s="1"/>
  <c r="CL1007" i="1"/>
  <c r="CL1006" i="1" s="1"/>
  <c r="CK1007" i="1"/>
  <c r="CK1006" i="1" s="1"/>
  <c r="CJ1007" i="1"/>
  <c r="CI1007" i="1"/>
  <c r="CH1007" i="1"/>
  <c r="CG1007" i="1"/>
  <c r="CF1007" i="1"/>
  <c r="CE1007" i="1"/>
  <c r="CE1006" i="1" s="1"/>
  <c r="CD1007" i="1"/>
  <c r="CD1006" i="1" s="1"/>
  <c r="CC1007" i="1"/>
  <c r="CC1006" i="1" s="1"/>
  <c r="CB1007" i="1"/>
  <c r="CB1006" i="1" s="1"/>
  <c r="CA1007" i="1"/>
  <c r="BZ1007" i="1"/>
  <c r="BY1007" i="1"/>
  <c r="BX1007" i="1"/>
  <c r="BW1007" i="1"/>
  <c r="BW1006" i="1" s="1"/>
  <c r="BV1007" i="1"/>
  <c r="BV1006" i="1" s="1"/>
  <c r="BU1007" i="1"/>
  <c r="BU1006" i="1" s="1"/>
  <c r="BT1007" i="1"/>
  <c r="BS1007" i="1"/>
  <c r="BR1007" i="1"/>
  <c r="BQ1007" i="1"/>
  <c r="BP1007" i="1"/>
  <c r="BO1007" i="1"/>
  <c r="BO1006" i="1" s="1"/>
  <c r="BN1007" i="1"/>
  <c r="BN1006" i="1" s="1"/>
  <c r="BM1007" i="1"/>
  <c r="BM1006" i="1" s="1"/>
  <c r="BL1007" i="1"/>
  <c r="BL1006" i="1" s="1"/>
  <c r="BK1007" i="1"/>
  <c r="BJ1007" i="1"/>
  <c r="BI1007" i="1"/>
  <c r="BH1007" i="1"/>
  <c r="BG1007" i="1"/>
  <c r="BG1006" i="1" s="1"/>
  <c r="BF1007" i="1"/>
  <c r="BF1006" i="1" s="1"/>
  <c r="BE1007" i="1"/>
  <c r="BE1006" i="1" s="1"/>
  <c r="BD1007" i="1"/>
  <c r="BC1007" i="1"/>
  <c r="BB1007" i="1"/>
  <c r="BA1007" i="1"/>
  <c r="AZ1007" i="1"/>
  <c r="AY1007" i="1"/>
  <c r="AY1006" i="1" s="1"/>
  <c r="AX1007" i="1"/>
  <c r="AX1006" i="1" s="1"/>
  <c r="AW1007" i="1"/>
  <c r="AW1006" i="1" s="1"/>
  <c r="AV1007" i="1"/>
  <c r="AV1006" i="1" s="1"/>
  <c r="AU1007" i="1"/>
  <c r="AT1007" i="1"/>
  <c r="AS1007" i="1"/>
  <c r="AR1007" i="1"/>
  <c r="AQ1007" i="1"/>
  <c r="AP1007" i="1"/>
  <c r="AP1006" i="1" s="1"/>
  <c r="AO1007" i="1"/>
  <c r="AO1006" i="1" s="1"/>
  <c r="AN1007" i="1"/>
  <c r="AM1007" i="1"/>
  <c r="AL1007" i="1"/>
  <c r="AK1007" i="1"/>
  <c r="AJ1007" i="1"/>
  <c r="AI1007" i="1"/>
  <c r="AH1007" i="1"/>
  <c r="AH1006" i="1" s="1"/>
  <c r="AG1007" i="1"/>
  <c r="AG1006" i="1" s="1"/>
  <c r="AF1007" i="1"/>
  <c r="AE1007" i="1"/>
  <c r="AD1007" i="1"/>
  <c r="AC1007" i="1"/>
  <c r="AB1007" i="1"/>
  <c r="AA1007" i="1"/>
  <c r="Z1007" i="1"/>
  <c r="Z1006" i="1" s="1"/>
  <c r="Y1007" i="1"/>
  <c r="Y1006" i="1" s="1"/>
  <c r="X1007" i="1"/>
  <c r="W1007" i="1"/>
  <c r="V1007" i="1"/>
  <c r="U1007" i="1"/>
  <c r="T1007" i="1"/>
  <c r="S1007" i="1"/>
  <c r="R1007" i="1"/>
  <c r="R1006" i="1" s="1"/>
  <c r="Q1007" i="1"/>
  <c r="Q1006" i="1" s="1"/>
  <c r="P1007" i="1"/>
  <c r="O1007" i="1"/>
  <c r="N1007" i="1"/>
  <c r="M1007" i="1"/>
  <c r="L1007" i="1"/>
  <c r="K1007" i="1"/>
  <c r="K1006" i="1" s="1"/>
  <c r="J1007" i="1"/>
  <c r="J1006" i="1" s="1"/>
  <c r="I1007" i="1"/>
  <c r="I1006" i="1" s="1"/>
  <c r="H1007" i="1"/>
  <c r="G1007" i="1"/>
  <c r="F1007" i="1"/>
  <c r="E1007" i="1"/>
  <c r="D1007" i="1"/>
  <c r="C1007" i="1"/>
  <c r="DN1006" i="1"/>
  <c r="DM1006" i="1"/>
  <c r="DG1006" i="1"/>
  <c r="DF1006" i="1"/>
  <c r="DE1006" i="1"/>
  <c r="CY1006" i="1"/>
  <c r="CX1006" i="1"/>
  <c r="CW1006" i="1"/>
  <c r="CQ1006" i="1"/>
  <c r="CP1006" i="1"/>
  <c r="CO1006" i="1"/>
  <c r="CI1006" i="1"/>
  <c r="CH1006" i="1"/>
  <c r="CG1006" i="1"/>
  <c r="CA1006" i="1"/>
  <c r="BZ1006" i="1"/>
  <c r="BY1006" i="1"/>
  <c r="BS1006" i="1"/>
  <c r="BR1006" i="1"/>
  <c r="BQ1006" i="1"/>
  <c r="BK1006" i="1"/>
  <c r="BJ1006" i="1"/>
  <c r="BI1006" i="1"/>
  <c r="BC1006" i="1"/>
  <c r="BB1006" i="1"/>
  <c r="BA1006" i="1"/>
  <c r="AU1006" i="1"/>
  <c r="AT1006" i="1"/>
  <c r="AS1006" i="1"/>
  <c r="AQ1006" i="1"/>
  <c r="AM1006" i="1"/>
  <c r="AK1006" i="1"/>
  <c r="AI1006" i="1"/>
  <c r="AF1006" i="1"/>
  <c r="AE1006" i="1"/>
  <c r="AC1006" i="1"/>
  <c r="AA1006" i="1"/>
  <c r="V1006" i="1"/>
  <c r="U1006" i="1"/>
  <c r="S1006" i="1"/>
  <c r="O1006" i="1"/>
  <c r="N1006" i="1"/>
  <c r="M1006" i="1"/>
  <c r="H1006" i="1"/>
  <c r="G1006" i="1"/>
  <c r="E1006" i="1"/>
  <c r="C1006" i="1"/>
  <c r="DO1005" i="1"/>
  <c r="DO1004" i="1"/>
  <c r="DO1003" i="1"/>
  <c r="DO1002" i="1"/>
  <c r="DO1001" i="1"/>
  <c r="DO1000" i="1"/>
  <c r="DO999" i="1"/>
  <c r="DO998" i="1"/>
  <c r="DO997" i="1"/>
  <c r="DO996" i="1"/>
  <c r="DO995" i="1"/>
  <c r="DO994" i="1"/>
  <c r="DO993" i="1"/>
  <c r="DO992" i="1"/>
  <c r="DN992" i="1"/>
  <c r="DM992" i="1"/>
  <c r="DM988" i="1" s="1"/>
  <c r="DM987" i="1" s="1"/>
  <c r="DL992" i="1"/>
  <c r="DK992" i="1"/>
  <c r="DJ992" i="1"/>
  <c r="DJ988" i="1" s="1"/>
  <c r="DI992" i="1"/>
  <c r="DH992" i="1"/>
  <c r="DG992" i="1"/>
  <c r="DF992" i="1"/>
  <c r="DE992" i="1"/>
  <c r="DD992" i="1"/>
  <c r="DC992" i="1"/>
  <c r="DB992" i="1"/>
  <c r="DB988" i="1" s="1"/>
  <c r="DA992" i="1"/>
  <c r="DA988" i="1" s="1"/>
  <c r="CZ992" i="1"/>
  <c r="CY992" i="1"/>
  <c r="CX992" i="1"/>
  <c r="CW992" i="1"/>
  <c r="CV992" i="1"/>
  <c r="CU992" i="1"/>
  <c r="CT992" i="1"/>
  <c r="CT988" i="1" s="1"/>
  <c r="CS992" i="1"/>
  <c r="CS988" i="1" s="1"/>
  <c r="CS987" i="1" s="1"/>
  <c r="CR992" i="1"/>
  <c r="CQ992" i="1"/>
  <c r="CP992" i="1"/>
  <c r="CO992" i="1"/>
  <c r="CO988" i="1" s="1"/>
  <c r="CO987" i="1" s="1"/>
  <c r="CN992" i="1"/>
  <c r="CM992" i="1"/>
  <c r="CL992" i="1"/>
  <c r="CL988" i="1" s="1"/>
  <c r="CK992" i="1"/>
  <c r="CJ992" i="1"/>
  <c r="CI992" i="1"/>
  <c r="CH992" i="1"/>
  <c r="CG992" i="1"/>
  <c r="CG988" i="1" s="1"/>
  <c r="CG987" i="1" s="1"/>
  <c r="CF992" i="1"/>
  <c r="CE992" i="1"/>
  <c r="CD992" i="1"/>
  <c r="CD988" i="1" s="1"/>
  <c r="CC992" i="1"/>
  <c r="CB992" i="1"/>
  <c r="CA992" i="1"/>
  <c r="BZ992" i="1"/>
  <c r="BY992" i="1"/>
  <c r="BX992" i="1"/>
  <c r="BW992" i="1"/>
  <c r="BV992" i="1"/>
  <c r="BV988" i="1" s="1"/>
  <c r="BU992" i="1"/>
  <c r="BU988" i="1" s="1"/>
  <c r="BU987" i="1" s="1"/>
  <c r="BT992" i="1"/>
  <c r="BS992" i="1"/>
  <c r="BR992" i="1"/>
  <c r="BQ992" i="1"/>
  <c r="BP992" i="1"/>
  <c r="BO992" i="1"/>
  <c r="BN992" i="1"/>
  <c r="BN988" i="1" s="1"/>
  <c r="BM992" i="1"/>
  <c r="BL992" i="1"/>
  <c r="BK992" i="1"/>
  <c r="BJ992" i="1"/>
  <c r="BI992" i="1"/>
  <c r="BH992" i="1"/>
  <c r="BG992" i="1"/>
  <c r="BF992" i="1"/>
  <c r="BF988" i="1" s="1"/>
  <c r="BE992" i="1"/>
  <c r="BE988" i="1" s="1"/>
  <c r="BE987" i="1" s="1"/>
  <c r="BD992" i="1"/>
  <c r="BC992" i="1"/>
  <c r="BB992" i="1"/>
  <c r="BA992" i="1"/>
  <c r="BA988" i="1" s="1"/>
  <c r="BA987" i="1" s="1"/>
  <c r="AZ992" i="1"/>
  <c r="AY992" i="1"/>
  <c r="AX992" i="1"/>
  <c r="AX988" i="1" s="1"/>
  <c r="AW992" i="1"/>
  <c r="AV992" i="1"/>
  <c r="AU992" i="1"/>
  <c r="AT992" i="1"/>
  <c r="AS992" i="1"/>
  <c r="AR992" i="1"/>
  <c r="AQ992" i="1"/>
  <c r="AP992" i="1"/>
  <c r="AP988" i="1" s="1"/>
  <c r="AO992" i="1"/>
  <c r="AO988" i="1" s="1"/>
  <c r="AN992" i="1"/>
  <c r="AM992" i="1"/>
  <c r="AL992" i="1"/>
  <c r="AK992" i="1"/>
  <c r="AJ992" i="1"/>
  <c r="AI992" i="1"/>
  <c r="AH992" i="1"/>
  <c r="AH988" i="1" s="1"/>
  <c r="AG992" i="1"/>
  <c r="AG988" i="1" s="1"/>
  <c r="AG987" i="1" s="1"/>
  <c r="AF992" i="1"/>
  <c r="AE992" i="1"/>
  <c r="AD992" i="1"/>
  <c r="AC992" i="1"/>
  <c r="AC988" i="1" s="1"/>
  <c r="AC987" i="1" s="1"/>
  <c r="AB992" i="1"/>
  <c r="AA992" i="1"/>
  <c r="Z992" i="1"/>
  <c r="Z988" i="1" s="1"/>
  <c r="Y992" i="1"/>
  <c r="Y988" i="1" s="1"/>
  <c r="Y987" i="1" s="1"/>
  <c r="X992" i="1"/>
  <c r="W992" i="1"/>
  <c r="V992" i="1"/>
  <c r="U992" i="1"/>
  <c r="U988" i="1" s="1"/>
  <c r="U987" i="1" s="1"/>
  <c r="T992" i="1"/>
  <c r="S992" i="1"/>
  <c r="R992" i="1"/>
  <c r="R988" i="1" s="1"/>
  <c r="Q992" i="1"/>
  <c r="P992" i="1"/>
  <c r="O992" i="1"/>
  <c r="N992" i="1"/>
  <c r="M992" i="1"/>
  <c r="L992" i="1"/>
  <c r="K992" i="1"/>
  <c r="J992" i="1"/>
  <c r="J988" i="1" s="1"/>
  <c r="I992" i="1"/>
  <c r="I988" i="1" s="1"/>
  <c r="I987" i="1" s="1"/>
  <c r="H992" i="1"/>
  <c r="G992" i="1"/>
  <c r="F992" i="1"/>
  <c r="E992" i="1"/>
  <c r="D992" i="1"/>
  <c r="C992" i="1"/>
  <c r="DO991" i="1"/>
  <c r="DO990" i="1"/>
  <c r="DO989" i="1" s="1"/>
  <c r="DO988" i="1" s="1"/>
  <c r="DO987" i="1" s="1"/>
  <c r="DN989" i="1"/>
  <c r="DN988" i="1" s="1"/>
  <c r="DM989" i="1"/>
  <c r="DL989" i="1"/>
  <c r="DK989" i="1"/>
  <c r="DJ989" i="1"/>
  <c r="DI989" i="1"/>
  <c r="DH989" i="1"/>
  <c r="DH988" i="1" s="1"/>
  <c r="DH987" i="1" s="1"/>
  <c r="DG989" i="1"/>
  <c r="DF989" i="1"/>
  <c r="DF988" i="1" s="1"/>
  <c r="DF987" i="1" s="1"/>
  <c r="DE989" i="1"/>
  <c r="DD989" i="1"/>
  <c r="DC989" i="1"/>
  <c r="DB989" i="1"/>
  <c r="DA989" i="1"/>
  <c r="CZ989" i="1"/>
  <c r="CZ988" i="1" s="1"/>
  <c r="CY989" i="1"/>
  <c r="CX989" i="1"/>
  <c r="CX988" i="1" s="1"/>
  <c r="CX987" i="1" s="1"/>
  <c r="CW989" i="1"/>
  <c r="CV989" i="1"/>
  <c r="CU989" i="1"/>
  <c r="CT989" i="1"/>
  <c r="CS989" i="1"/>
  <c r="CR989" i="1"/>
  <c r="CR988" i="1" s="1"/>
  <c r="CR987" i="1" s="1"/>
  <c r="CQ989" i="1"/>
  <c r="CP989" i="1"/>
  <c r="CP988" i="1" s="1"/>
  <c r="CP987" i="1" s="1"/>
  <c r="CO989" i="1"/>
  <c r="CN989" i="1"/>
  <c r="CN988" i="1" s="1"/>
  <c r="CN987" i="1" s="1"/>
  <c r="CN986" i="1" s="1"/>
  <c r="CM989" i="1"/>
  <c r="CL989" i="1"/>
  <c r="CK989" i="1"/>
  <c r="CJ989" i="1"/>
  <c r="CJ988" i="1" s="1"/>
  <c r="CJ987" i="1" s="1"/>
  <c r="CI989" i="1"/>
  <c r="CH989" i="1"/>
  <c r="CG989" i="1"/>
  <c r="CF989" i="1"/>
  <c r="CE989" i="1"/>
  <c r="CD989" i="1"/>
  <c r="CC989" i="1"/>
  <c r="CC988" i="1" s="1"/>
  <c r="CC987" i="1" s="1"/>
  <c r="CB989" i="1"/>
  <c r="CB988" i="1" s="1"/>
  <c r="CB987" i="1" s="1"/>
  <c r="CA989" i="1"/>
  <c r="BZ989" i="1"/>
  <c r="BZ988" i="1" s="1"/>
  <c r="BZ987" i="1" s="1"/>
  <c r="BY989" i="1"/>
  <c r="BX989" i="1"/>
  <c r="BW989" i="1"/>
  <c r="BV989" i="1"/>
  <c r="BU989" i="1"/>
  <c r="BT989" i="1"/>
  <c r="BT988" i="1" s="1"/>
  <c r="BT987" i="1" s="1"/>
  <c r="BS989" i="1"/>
  <c r="BR989" i="1"/>
  <c r="BR988" i="1" s="1"/>
  <c r="BR987" i="1" s="1"/>
  <c r="BQ989" i="1"/>
  <c r="BP989" i="1"/>
  <c r="BP988" i="1" s="1"/>
  <c r="BP987" i="1" s="1"/>
  <c r="BO989" i="1"/>
  <c r="BN989" i="1"/>
  <c r="BM989" i="1"/>
  <c r="BL989" i="1"/>
  <c r="BL988" i="1" s="1"/>
  <c r="BK989" i="1"/>
  <c r="BJ989" i="1"/>
  <c r="BI989" i="1"/>
  <c r="BH989" i="1"/>
  <c r="BH988" i="1" s="1"/>
  <c r="BH987" i="1" s="1"/>
  <c r="BH986" i="1" s="1"/>
  <c r="BG989" i="1"/>
  <c r="BF989" i="1"/>
  <c r="BE989" i="1"/>
  <c r="BD989" i="1"/>
  <c r="BD988" i="1" s="1"/>
  <c r="BD987" i="1" s="1"/>
  <c r="BC989" i="1"/>
  <c r="BB989" i="1"/>
  <c r="BB988" i="1" s="1"/>
  <c r="BB987" i="1" s="1"/>
  <c r="BA989" i="1"/>
  <c r="AZ989" i="1"/>
  <c r="AY989" i="1"/>
  <c r="AX989" i="1"/>
  <c r="AW989" i="1"/>
  <c r="AV989" i="1"/>
  <c r="AV988" i="1" s="1"/>
  <c r="AV987" i="1" s="1"/>
  <c r="AU989" i="1"/>
  <c r="AT989" i="1"/>
  <c r="AT988" i="1" s="1"/>
  <c r="AT987" i="1" s="1"/>
  <c r="AS989" i="1"/>
  <c r="AR989" i="1"/>
  <c r="AQ989" i="1"/>
  <c r="AP989" i="1"/>
  <c r="AO989" i="1"/>
  <c r="AN989" i="1"/>
  <c r="AN988" i="1" s="1"/>
  <c r="AN987" i="1" s="1"/>
  <c r="AM989" i="1"/>
  <c r="AL989" i="1"/>
  <c r="AL988" i="1" s="1"/>
  <c r="AL987" i="1" s="1"/>
  <c r="AK989" i="1"/>
  <c r="AJ989" i="1"/>
  <c r="AI989" i="1"/>
  <c r="AH989" i="1"/>
  <c r="AG989" i="1"/>
  <c r="AF989" i="1"/>
  <c r="AF988" i="1" s="1"/>
  <c r="AF987" i="1" s="1"/>
  <c r="AE989" i="1"/>
  <c r="AD989" i="1"/>
  <c r="AD988" i="1" s="1"/>
  <c r="AD987" i="1" s="1"/>
  <c r="AC989" i="1"/>
  <c r="AB989" i="1"/>
  <c r="AB988" i="1" s="1"/>
  <c r="AB987" i="1" s="1"/>
  <c r="AA989" i="1"/>
  <c r="Z989" i="1"/>
  <c r="Y989" i="1"/>
  <c r="X989" i="1"/>
  <c r="X988" i="1" s="1"/>
  <c r="X987" i="1" s="1"/>
  <c r="W989" i="1"/>
  <c r="V989" i="1"/>
  <c r="U989" i="1"/>
  <c r="T989" i="1"/>
  <c r="S989" i="1"/>
  <c r="R989" i="1"/>
  <c r="Q989" i="1"/>
  <c r="Q988" i="1" s="1"/>
  <c r="Q987" i="1" s="1"/>
  <c r="P989" i="1"/>
  <c r="P988" i="1" s="1"/>
  <c r="O989" i="1"/>
  <c r="N989" i="1"/>
  <c r="N988" i="1" s="1"/>
  <c r="N987" i="1" s="1"/>
  <c r="M989" i="1"/>
  <c r="L989" i="1"/>
  <c r="K989" i="1"/>
  <c r="J989" i="1"/>
  <c r="I989" i="1"/>
  <c r="H989" i="1"/>
  <c r="H988" i="1" s="1"/>
  <c r="H987" i="1" s="1"/>
  <c r="G989" i="1"/>
  <c r="F989" i="1"/>
  <c r="F988" i="1" s="1"/>
  <c r="F987" i="1" s="1"/>
  <c r="E989" i="1"/>
  <c r="D989" i="1"/>
  <c r="D988" i="1" s="1"/>
  <c r="D987" i="1" s="1"/>
  <c r="C989" i="1"/>
  <c r="DL988" i="1"/>
  <c r="DL987" i="1" s="1"/>
  <c r="DK988" i="1"/>
  <c r="DI988" i="1"/>
  <c r="DI987" i="1" s="1"/>
  <c r="DE988" i="1"/>
  <c r="DE987" i="1" s="1"/>
  <c r="DD988" i="1"/>
  <c r="DD987" i="1" s="1"/>
  <c r="DC988" i="1"/>
  <c r="CW988" i="1"/>
  <c r="CW987" i="1" s="1"/>
  <c r="CV988" i="1"/>
  <c r="CV987" i="1" s="1"/>
  <c r="CU988" i="1"/>
  <c r="CM988" i="1"/>
  <c r="CK988" i="1"/>
  <c r="CK987" i="1" s="1"/>
  <c r="CH988" i="1"/>
  <c r="CH987" i="1" s="1"/>
  <c r="CF988" i="1"/>
  <c r="CF987" i="1" s="1"/>
  <c r="CE988" i="1"/>
  <c r="BY988" i="1"/>
  <c r="BY987" i="1" s="1"/>
  <c r="BX988" i="1"/>
  <c r="BX987" i="1" s="1"/>
  <c r="BW988" i="1"/>
  <c r="BQ988" i="1"/>
  <c r="BQ987" i="1" s="1"/>
  <c r="BO988" i="1"/>
  <c r="BM988" i="1"/>
  <c r="BM987" i="1" s="1"/>
  <c r="BJ988" i="1"/>
  <c r="BJ987" i="1" s="1"/>
  <c r="BI988" i="1"/>
  <c r="BI987" i="1" s="1"/>
  <c r="BG988" i="1"/>
  <c r="AZ988" i="1"/>
  <c r="AZ987" i="1" s="1"/>
  <c r="AY988" i="1"/>
  <c r="AW988" i="1"/>
  <c r="AW987" i="1" s="1"/>
  <c r="AS988" i="1"/>
  <c r="AS987" i="1" s="1"/>
  <c r="AR988" i="1"/>
  <c r="AR987" i="1" s="1"/>
  <c r="AQ988" i="1"/>
  <c r="AK988" i="1"/>
  <c r="AK987" i="1" s="1"/>
  <c r="AJ988" i="1"/>
  <c r="AJ987" i="1" s="1"/>
  <c r="AI988" i="1"/>
  <c r="AA988" i="1"/>
  <c r="V988" i="1"/>
  <c r="V987" i="1" s="1"/>
  <c r="T988" i="1"/>
  <c r="T987" i="1" s="1"/>
  <c r="S988" i="1"/>
  <c r="M988" i="1"/>
  <c r="M987" i="1" s="1"/>
  <c r="L988" i="1"/>
  <c r="L987" i="1" s="1"/>
  <c r="K988" i="1"/>
  <c r="E988" i="1"/>
  <c r="E987" i="1" s="1"/>
  <c r="C988" i="1"/>
  <c r="DN987" i="1"/>
  <c r="DK987" i="1"/>
  <c r="DK986" i="1" s="1"/>
  <c r="DJ987" i="1"/>
  <c r="DJ986" i="1" s="1"/>
  <c r="DC987" i="1"/>
  <c r="DB987" i="1"/>
  <c r="DA987" i="1"/>
  <c r="CZ987" i="1"/>
  <c r="CU987" i="1"/>
  <c r="CT987" i="1"/>
  <c r="CM987" i="1"/>
  <c r="CM986" i="1" s="1"/>
  <c r="CL987" i="1"/>
  <c r="CE987" i="1"/>
  <c r="CD987" i="1"/>
  <c r="BW987" i="1"/>
  <c r="BV987" i="1"/>
  <c r="BO987" i="1"/>
  <c r="BN987" i="1"/>
  <c r="BL987" i="1"/>
  <c r="BG987" i="1"/>
  <c r="BF987" i="1"/>
  <c r="AY987" i="1"/>
  <c r="AX987" i="1"/>
  <c r="AQ987" i="1"/>
  <c r="AP987" i="1"/>
  <c r="AO987" i="1"/>
  <c r="AI987" i="1"/>
  <c r="AH987" i="1"/>
  <c r="AA987" i="1"/>
  <c r="Z987" i="1"/>
  <c r="S987" i="1"/>
  <c r="R987" i="1"/>
  <c r="P987" i="1"/>
  <c r="K987" i="1"/>
  <c r="J987" i="1"/>
  <c r="C987" i="1"/>
  <c r="DO985" i="1"/>
  <c r="DO984" i="1"/>
  <c r="DO983" i="1"/>
  <c r="DO982" i="1"/>
  <c r="DO981" i="1" s="1"/>
  <c r="DN981" i="1"/>
  <c r="DN974" i="1" s="1"/>
  <c r="DM981" i="1"/>
  <c r="DL981" i="1"/>
  <c r="DL974" i="1" s="1"/>
  <c r="DK981" i="1"/>
  <c r="DJ981" i="1"/>
  <c r="DI981" i="1"/>
  <c r="DI974" i="1" s="1"/>
  <c r="DH981" i="1"/>
  <c r="DH974" i="1" s="1"/>
  <c r="DG981" i="1"/>
  <c r="DF981" i="1"/>
  <c r="DF974" i="1" s="1"/>
  <c r="DE981" i="1"/>
  <c r="DD981" i="1"/>
  <c r="DD974" i="1" s="1"/>
  <c r="DC981" i="1"/>
  <c r="DB981" i="1"/>
  <c r="DA981" i="1"/>
  <c r="CZ981" i="1"/>
  <c r="CZ974" i="1" s="1"/>
  <c r="CY981" i="1"/>
  <c r="CX981" i="1"/>
  <c r="CX974" i="1" s="1"/>
  <c r="CW981" i="1"/>
  <c r="CV981" i="1"/>
  <c r="CV974" i="1" s="1"/>
  <c r="CU981" i="1"/>
  <c r="CT981" i="1"/>
  <c r="CS981" i="1"/>
  <c r="CR981" i="1"/>
  <c r="CR974" i="1" s="1"/>
  <c r="CQ981" i="1"/>
  <c r="CP981" i="1"/>
  <c r="CP974" i="1" s="1"/>
  <c r="CO981" i="1"/>
  <c r="CN981" i="1"/>
  <c r="CN974" i="1" s="1"/>
  <c r="CM981" i="1"/>
  <c r="CL981" i="1"/>
  <c r="CK981" i="1"/>
  <c r="CJ981" i="1"/>
  <c r="CJ974" i="1" s="1"/>
  <c r="CI981" i="1"/>
  <c r="CH981" i="1"/>
  <c r="CH974" i="1" s="1"/>
  <c r="CG981" i="1"/>
  <c r="CF981" i="1"/>
  <c r="CF974" i="1" s="1"/>
  <c r="CE981" i="1"/>
  <c r="CD981" i="1"/>
  <c r="CC981" i="1"/>
  <c r="CC974" i="1" s="1"/>
  <c r="CB981" i="1"/>
  <c r="CB974" i="1" s="1"/>
  <c r="CA981" i="1"/>
  <c r="BZ981" i="1"/>
  <c r="BZ974" i="1" s="1"/>
  <c r="BY981" i="1"/>
  <c r="BX981" i="1"/>
  <c r="BX974" i="1" s="1"/>
  <c r="BW981" i="1"/>
  <c r="BV981" i="1"/>
  <c r="BU981" i="1"/>
  <c r="BT981" i="1"/>
  <c r="BT974" i="1" s="1"/>
  <c r="BS981" i="1"/>
  <c r="BR981" i="1"/>
  <c r="BR974" i="1" s="1"/>
  <c r="BQ981" i="1"/>
  <c r="BP981" i="1"/>
  <c r="BP974" i="1" s="1"/>
  <c r="BO981" i="1"/>
  <c r="BN981" i="1"/>
  <c r="BM981" i="1"/>
  <c r="BL981" i="1"/>
  <c r="BL974" i="1" s="1"/>
  <c r="BK981" i="1"/>
  <c r="BJ981" i="1"/>
  <c r="BJ974" i="1" s="1"/>
  <c r="BI981" i="1"/>
  <c r="BH981" i="1"/>
  <c r="BH974" i="1" s="1"/>
  <c r="BG981" i="1"/>
  <c r="BF981" i="1"/>
  <c r="BE981" i="1"/>
  <c r="BD981" i="1"/>
  <c r="BD974" i="1" s="1"/>
  <c r="BC981" i="1"/>
  <c r="BB981" i="1"/>
  <c r="BB974" i="1" s="1"/>
  <c r="BA981" i="1"/>
  <c r="AZ981" i="1"/>
  <c r="AZ974" i="1" s="1"/>
  <c r="AY981" i="1"/>
  <c r="AX981" i="1"/>
  <c r="AW981" i="1"/>
  <c r="AW974" i="1" s="1"/>
  <c r="AV981" i="1"/>
  <c r="AV974" i="1" s="1"/>
  <c r="AU981" i="1"/>
  <c r="AT981" i="1"/>
  <c r="AT974" i="1" s="1"/>
  <c r="AS981" i="1"/>
  <c r="AR981" i="1"/>
  <c r="AR974" i="1" s="1"/>
  <c r="AQ981" i="1"/>
  <c r="AP981" i="1"/>
  <c r="AO981" i="1"/>
  <c r="AN981" i="1"/>
  <c r="AN974" i="1" s="1"/>
  <c r="AM981" i="1"/>
  <c r="AL981" i="1"/>
  <c r="AL974" i="1" s="1"/>
  <c r="AK981" i="1"/>
  <c r="AJ981" i="1"/>
  <c r="AJ974" i="1" s="1"/>
  <c r="AI981" i="1"/>
  <c r="AH981" i="1"/>
  <c r="AG981" i="1"/>
  <c r="AF981" i="1"/>
  <c r="AF974" i="1" s="1"/>
  <c r="AE981" i="1"/>
  <c r="AD981" i="1"/>
  <c r="AD974" i="1" s="1"/>
  <c r="AC981" i="1"/>
  <c r="AB981" i="1"/>
  <c r="AB974" i="1" s="1"/>
  <c r="AA981" i="1"/>
  <c r="Z981" i="1"/>
  <c r="Y981" i="1"/>
  <c r="X981" i="1"/>
  <c r="X974" i="1" s="1"/>
  <c r="W981" i="1"/>
  <c r="V981" i="1"/>
  <c r="V974" i="1" s="1"/>
  <c r="U981" i="1"/>
  <c r="T981" i="1"/>
  <c r="T974" i="1" s="1"/>
  <c r="S981" i="1"/>
  <c r="R981" i="1"/>
  <c r="Q981" i="1"/>
  <c r="Q974" i="1" s="1"/>
  <c r="P981" i="1"/>
  <c r="P974" i="1" s="1"/>
  <c r="O981" i="1"/>
  <c r="N981" i="1"/>
  <c r="N974" i="1" s="1"/>
  <c r="M981" i="1"/>
  <c r="L981" i="1"/>
  <c r="K981" i="1"/>
  <c r="J981" i="1"/>
  <c r="I981" i="1"/>
  <c r="H981" i="1"/>
  <c r="H974" i="1" s="1"/>
  <c r="G981" i="1"/>
  <c r="F981" i="1"/>
  <c r="F974" i="1" s="1"/>
  <c r="E981" i="1"/>
  <c r="D981" i="1"/>
  <c r="D974" i="1" s="1"/>
  <c r="C981" i="1"/>
  <c r="DO980" i="1"/>
  <c r="DO979" i="1"/>
  <c r="DO978" i="1"/>
  <c r="DO977" i="1"/>
  <c r="DO976" i="1"/>
  <c r="DO975" i="1"/>
  <c r="DO974" i="1"/>
  <c r="DM974" i="1"/>
  <c r="DK974" i="1"/>
  <c r="DJ974" i="1"/>
  <c r="DG974" i="1"/>
  <c r="DE974" i="1"/>
  <c r="DC974" i="1"/>
  <c r="DB974" i="1"/>
  <c r="DA974" i="1"/>
  <c r="CY974" i="1"/>
  <c r="CW974" i="1"/>
  <c r="CU974" i="1"/>
  <c r="CT974" i="1"/>
  <c r="CS974" i="1"/>
  <c r="CQ974" i="1"/>
  <c r="CO974" i="1"/>
  <c r="CM974" i="1"/>
  <c r="CL974" i="1"/>
  <c r="CK974" i="1"/>
  <c r="CI974" i="1"/>
  <c r="CG974" i="1"/>
  <c r="CE974" i="1"/>
  <c r="CD974" i="1"/>
  <c r="CA974" i="1"/>
  <c r="BY974" i="1"/>
  <c r="BW974" i="1"/>
  <c r="BV974" i="1"/>
  <c r="BU974" i="1"/>
  <c r="BS974" i="1"/>
  <c r="BQ974" i="1"/>
  <c r="BO974" i="1"/>
  <c r="BN974" i="1"/>
  <c r="BM974" i="1"/>
  <c r="BK974" i="1"/>
  <c r="BI974" i="1"/>
  <c r="BG974" i="1"/>
  <c r="BF974" i="1"/>
  <c r="BE974" i="1"/>
  <c r="BC974" i="1"/>
  <c r="BC931" i="1" s="1"/>
  <c r="BA974" i="1"/>
  <c r="AY974" i="1"/>
  <c r="AX974" i="1"/>
  <c r="AU974" i="1"/>
  <c r="AS974" i="1"/>
  <c r="AQ974" i="1"/>
  <c r="AP974" i="1"/>
  <c r="AO974" i="1"/>
  <c r="AM974" i="1"/>
  <c r="AK974" i="1"/>
  <c r="AI974" i="1"/>
  <c r="AH974" i="1"/>
  <c r="AG974" i="1"/>
  <c r="AE974" i="1"/>
  <c r="AC974" i="1"/>
  <c r="AA974" i="1"/>
  <c r="Z974" i="1"/>
  <c r="Y974" i="1"/>
  <c r="W974" i="1"/>
  <c r="U974" i="1"/>
  <c r="S974" i="1"/>
  <c r="R974" i="1"/>
  <c r="O974" i="1"/>
  <c r="M974" i="1"/>
  <c r="L974" i="1"/>
  <c r="K974" i="1"/>
  <c r="J974" i="1"/>
  <c r="I974" i="1"/>
  <c r="G974" i="1"/>
  <c r="E974" i="1"/>
  <c r="C974" i="1"/>
  <c r="DO973" i="1"/>
  <c r="DO972" i="1"/>
  <c r="DO971" i="1"/>
  <c r="DO970" i="1"/>
  <c r="DN969" i="1"/>
  <c r="DM969" i="1"/>
  <c r="DL969" i="1"/>
  <c r="DK969" i="1"/>
  <c r="DJ969" i="1"/>
  <c r="DI969" i="1"/>
  <c r="DH969" i="1"/>
  <c r="DG969" i="1"/>
  <c r="DF969" i="1"/>
  <c r="DE969" i="1"/>
  <c r="DD969" i="1"/>
  <c r="DC969" i="1"/>
  <c r="DB969" i="1"/>
  <c r="DA969" i="1"/>
  <c r="CZ969" i="1"/>
  <c r="CY969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DO968" i="1"/>
  <c r="DO967" i="1"/>
  <c r="DO966" i="1"/>
  <c r="DO965" i="1"/>
  <c r="DO964" i="1"/>
  <c r="DO963" i="1"/>
  <c r="DO962" i="1"/>
  <c r="DO961" i="1"/>
  <c r="DO960" i="1" s="1"/>
  <c r="DN960" i="1"/>
  <c r="DM960" i="1"/>
  <c r="DL960" i="1"/>
  <c r="DK960" i="1"/>
  <c r="DJ960" i="1"/>
  <c r="DI960" i="1"/>
  <c r="DH960" i="1"/>
  <c r="DG960" i="1"/>
  <c r="DF960" i="1"/>
  <c r="DE960" i="1"/>
  <c r="DD960" i="1"/>
  <c r="DC960" i="1"/>
  <c r="DB960" i="1"/>
  <c r="DA960" i="1"/>
  <c r="DA931" i="1" s="1"/>
  <c r="CZ960" i="1"/>
  <c r="CY960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U931" i="1" s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BE960" i="1"/>
  <c r="BE931" i="1" s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O931" i="1" s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I931" i="1" s="1"/>
  <c r="H960" i="1"/>
  <c r="G960" i="1"/>
  <c r="F960" i="1"/>
  <c r="E960" i="1"/>
  <c r="D960" i="1"/>
  <c r="C960" i="1"/>
  <c r="DO959" i="1"/>
  <c r="DO958" i="1"/>
  <c r="DO957" i="1"/>
  <c r="DO956" i="1"/>
  <c r="DO955" i="1"/>
  <c r="DO954" i="1"/>
  <c r="DN953" i="1"/>
  <c r="DM953" i="1"/>
  <c r="DL953" i="1"/>
  <c r="DK953" i="1"/>
  <c r="DJ953" i="1"/>
  <c r="DI953" i="1"/>
  <c r="DH953" i="1"/>
  <c r="DH931" i="1" s="1"/>
  <c r="DG953" i="1"/>
  <c r="DF953" i="1"/>
  <c r="DE953" i="1"/>
  <c r="DD953" i="1"/>
  <c r="DC953" i="1"/>
  <c r="DB953" i="1"/>
  <c r="DA953" i="1"/>
  <c r="CZ953" i="1"/>
  <c r="CZ931" i="1" s="1"/>
  <c r="CY953" i="1"/>
  <c r="CX953" i="1"/>
  <c r="CW953" i="1"/>
  <c r="CW931" i="1" s="1"/>
  <c r="CV953" i="1"/>
  <c r="CU953" i="1"/>
  <c r="CT953" i="1"/>
  <c r="CS953" i="1"/>
  <c r="CR953" i="1"/>
  <c r="CR931" i="1" s="1"/>
  <c r="CQ953" i="1"/>
  <c r="CP953" i="1"/>
  <c r="CO953" i="1"/>
  <c r="CN953" i="1"/>
  <c r="CM953" i="1"/>
  <c r="CL953" i="1"/>
  <c r="CK953" i="1"/>
  <c r="CJ953" i="1"/>
  <c r="CJ931" i="1" s="1"/>
  <c r="CI953" i="1"/>
  <c r="CH953" i="1"/>
  <c r="CG953" i="1"/>
  <c r="CF953" i="1"/>
  <c r="CE953" i="1"/>
  <c r="CD953" i="1"/>
  <c r="CC953" i="1"/>
  <c r="CB953" i="1"/>
  <c r="CB931" i="1" s="1"/>
  <c r="CA953" i="1"/>
  <c r="BZ953" i="1"/>
  <c r="BY953" i="1"/>
  <c r="BX953" i="1"/>
  <c r="BW953" i="1"/>
  <c r="BV953" i="1"/>
  <c r="BU953" i="1"/>
  <c r="BT953" i="1"/>
  <c r="BT931" i="1" s="1"/>
  <c r="BS953" i="1"/>
  <c r="BR953" i="1"/>
  <c r="BQ953" i="1"/>
  <c r="BP953" i="1"/>
  <c r="BO953" i="1"/>
  <c r="BN953" i="1"/>
  <c r="BM953" i="1"/>
  <c r="BL953" i="1"/>
  <c r="BL931" i="1" s="1"/>
  <c r="BK953" i="1"/>
  <c r="BJ953" i="1"/>
  <c r="BI953" i="1"/>
  <c r="BH953" i="1"/>
  <c r="BG953" i="1"/>
  <c r="BF953" i="1"/>
  <c r="BE953" i="1"/>
  <c r="BD953" i="1"/>
  <c r="BD931" i="1" s="1"/>
  <c r="BC953" i="1"/>
  <c r="BB953" i="1"/>
  <c r="BA953" i="1"/>
  <c r="AZ953" i="1"/>
  <c r="AY953" i="1"/>
  <c r="AX953" i="1"/>
  <c r="AW953" i="1"/>
  <c r="AV953" i="1"/>
  <c r="AV931" i="1" s="1"/>
  <c r="AU953" i="1"/>
  <c r="AT953" i="1"/>
  <c r="AS953" i="1"/>
  <c r="AR953" i="1"/>
  <c r="AQ953" i="1"/>
  <c r="AP953" i="1"/>
  <c r="AO953" i="1"/>
  <c r="AN953" i="1"/>
  <c r="AN931" i="1" s="1"/>
  <c r="AM953" i="1"/>
  <c r="AL953" i="1"/>
  <c r="AK953" i="1"/>
  <c r="AK931" i="1" s="1"/>
  <c r="AJ953" i="1"/>
  <c r="AI953" i="1"/>
  <c r="AH953" i="1"/>
  <c r="AG953" i="1"/>
  <c r="AF953" i="1"/>
  <c r="AF931" i="1" s="1"/>
  <c r="AE953" i="1"/>
  <c r="AD953" i="1"/>
  <c r="AC953" i="1"/>
  <c r="AB953" i="1"/>
  <c r="AA953" i="1"/>
  <c r="Z953" i="1"/>
  <c r="Y953" i="1"/>
  <c r="X953" i="1"/>
  <c r="X931" i="1" s="1"/>
  <c r="W953" i="1"/>
  <c r="V953" i="1"/>
  <c r="U953" i="1"/>
  <c r="T953" i="1"/>
  <c r="S953" i="1"/>
  <c r="R953" i="1"/>
  <c r="Q953" i="1"/>
  <c r="P953" i="1"/>
  <c r="P931" i="1" s="1"/>
  <c r="O953" i="1"/>
  <c r="N953" i="1"/>
  <c r="M953" i="1"/>
  <c r="L953" i="1"/>
  <c r="K953" i="1"/>
  <c r="J953" i="1"/>
  <c r="I953" i="1"/>
  <c r="H953" i="1"/>
  <c r="H931" i="1" s="1"/>
  <c r="G953" i="1"/>
  <c r="F953" i="1"/>
  <c r="E953" i="1"/>
  <c r="D953" i="1"/>
  <c r="C953" i="1"/>
  <c r="DO952" i="1"/>
  <c r="DO951" i="1"/>
  <c r="DO950" i="1"/>
  <c r="DN950" i="1"/>
  <c r="DM950" i="1"/>
  <c r="DL950" i="1"/>
  <c r="DK950" i="1"/>
  <c r="DJ950" i="1"/>
  <c r="DI950" i="1"/>
  <c r="DH950" i="1"/>
  <c r="DG950" i="1"/>
  <c r="DF950" i="1"/>
  <c r="DE950" i="1"/>
  <c r="DD950" i="1"/>
  <c r="DC950" i="1"/>
  <c r="DB950" i="1"/>
  <c r="DA950" i="1"/>
  <c r="CZ950" i="1"/>
  <c r="CY950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L931" i="1" s="1"/>
  <c r="CK950" i="1"/>
  <c r="CJ950" i="1"/>
  <c r="CI950" i="1"/>
  <c r="CH950" i="1"/>
  <c r="CG950" i="1"/>
  <c r="CF950" i="1"/>
  <c r="CE950" i="1"/>
  <c r="CD950" i="1"/>
  <c r="CD931" i="1" s="1"/>
  <c r="CC950" i="1"/>
  <c r="CB950" i="1"/>
  <c r="CA950" i="1"/>
  <c r="BZ950" i="1"/>
  <c r="BY950" i="1"/>
  <c r="BX950" i="1"/>
  <c r="BW950" i="1"/>
  <c r="BV950" i="1"/>
  <c r="BV931" i="1" s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F931" i="1" s="1"/>
  <c r="BE950" i="1"/>
  <c r="BD950" i="1"/>
  <c r="BC950" i="1"/>
  <c r="BB950" i="1"/>
  <c r="BA950" i="1"/>
  <c r="AZ950" i="1"/>
  <c r="AY950" i="1"/>
  <c r="AX950" i="1"/>
  <c r="AX931" i="1" s="1"/>
  <c r="AW950" i="1"/>
  <c r="AV950" i="1"/>
  <c r="AU950" i="1"/>
  <c r="AT950" i="1"/>
  <c r="AS950" i="1"/>
  <c r="AR950" i="1"/>
  <c r="AQ950" i="1"/>
  <c r="AP950" i="1"/>
  <c r="AP931" i="1" s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Z931" i="1" s="1"/>
  <c r="Y950" i="1"/>
  <c r="X950" i="1"/>
  <c r="W950" i="1"/>
  <c r="V950" i="1"/>
  <c r="U950" i="1"/>
  <c r="T950" i="1"/>
  <c r="S950" i="1"/>
  <c r="R950" i="1"/>
  <c r="R931" i="1" s="1"/>
  <c r="Q950" i="1"/>
  <c r="P950" i="1"/>
  <c r="O950" i="1"/>
  <c r="N950" i="1"/>
  <c r="M950" i="1"/>
  <c r="L950" i="1"/>
  <c r="K950" i="1"/>
  <c r="J950" i="1"/>
  <c r="J931" i="1" s="1"/>
  <c r="I950" i="1"/>
  <c r="H950" i="1"/>
  <c r="G950" i="1"/>
  <c r="F950" i="1"/>
  <c r="E950" i="1"/>
  <c r="D950" i="1"/>
  <c r="C950" i="1"/>
  <c r="DO949" i="1"/>
  <c r="DO948" i="1"/>
  <c r="DO947" i="1"/>
  <c r="DO946" i="1"/>
  <c r="DO945" i="1"/>
  <c r="DO944" i="1"/>
  <c r="DO943" i="1"/>
  <c r="DO942" i="1"/>
  <c r="DO941" i="1" s="1"/>
  <c r="DN941" i="1"/>
  <c r="G941" i="1"/>
  <c r="F941" i="1"/>
  <c r="E941" i="1"/>
  <c r="D941" i="1"/>
  <c r="C941" i="1"/>
  <c r="DO940" i="1"/>
  <c r="DO939" i="1"/>
  <c r="DO938" i="1"/>
  <c r="DO937" i="1"/>
  <c r="DO936" i="1"/>
  <c r="DO935" i="1"/>
  <c r="DN934" i="1"/>
  <c r="G934" i="1"/>
  <c r="G931" i="1" s="1"/>
  <c r="F934" i="1"/>
  <c r="F931" i="1" s="1"/>
  <c r="E934" i="1"/>
  <c r="D934" i="1"/>
  <c r="C934" i="1"/>
  <c r="C931" i="1" s="1"/>
  <c r="DO933" i="1"/>
  <c r="DO932" i="1"/>
  <c r="DN931" i="1"/>
  <c r="DM931" i="1"/>
  <c r="DG931" i="1"/>
  <c r="DF931" i="1"/>
  <c r="DE931" i="1"/>
  <c r="CY931" i="1"/>
  <c r="CX931" i="1"/>
  <c r="CQ931" i="1"/>
  <c r="CP931" i="1"/>
  <c r="CO931" i="1"/>
  <c r="CI931" i="1"/>
  <c r="CH931" i="1"/>
  <c r="CG931" i="1"/>
  <c r="CA931" i="1"/>
  <c r="BZ931" i="1"/>
  <c r="BY931" i="1"/>
  <c r="BS931" i="1"/>
  <c r="BR931" i="1"/>
  <c r="BQ931" i="1"/>
  <c r="BK931" i="1"/>
  <c r="BJ931" i="1"/>
  <c r="BI931" i="1"/>
  <c r="BB931" i="1"/>
  <c r="BA931" i="1"/>
  <c r="AU931" i="1"/>
  <c r="AT931" i="1"/>
  <c r="AS931" i="1"/>
  <c r="AM931" i="1"/>
  <c r="AL931" i="1"/>
  <c r="AE931" i="1"/>
  <c r="AD931" i="1"/>
  <c r="AC931" i="1"/>
  <c r="W931" i="1"/>
  <c r="V931" i="1"/>
  <c r="U931" i="1"/>
  <c r="O931" i="1"/>
  <c r="N931" i="1"/>
  <c r="M931" i="1"/>
  <c r="E931" i="1"/>
  <c r="DO930" i="1"/>
  <c r="DO929" i="1"/>
  <c r="DO928" i="1"/>
  <c r="DO927" i="1"/>
  <c r="DO926" i="1"/>
  <c r="DO925" i="1"/>
  <c r="DO924" i="1"/>
  <c r="DO923" i="1"/>
  <c r="DO922" i="1"/>
  <c r="DO921" i="1"/>
  <c r="DO920" i="1"/>
  <c r="DO919" i="1"/>
  <c r="DO918" i="1"/>
  <c r="DO917" i="1" s="1"/>
  <c r="DO916" i="1" s="1"/>
  <c r="DN917" i="1"/>
  <c r="DM917" i="1"/>
  <c r="DL917" i="1"/>
  <c r="DK917" i="1"/>
  <c r="DJ917" i="1"/>
  <c r="DI917" i="1"/>
  <c r="DI916" i="1" s="1"/>
  <c r="DH917" i="1"/>
  <c r="DH916" i="1" s="1"/>
  <c r="DG917" i="1"/>
  <c r="DG916" i="1" s="1"/>
  <c r="DF917" i="1"/>
  <c r="DE917" i="1"/>
  <c r="DD917" i="1"/>
  <c r="DC917" i="1"/>
  <c r="DB917" i="1"/>
  <c r="DA917" i="1"/>
  <c r="DA916" i="1" s="1"/>
  <c r="CZ917" i="1"/>
  <c r="CZ916" i="1" s="1"/>
  <c r="CY917" i="1"/>
  <c r="CY916" i="1" s="1"/>
  <c r="CX917" i="1"/>
  <c r="CW917" i="1"/>
  <c r="CV917" i="1"/>
  <c r="CU917" i="1"/>
  <c r="CT917" i="1"/>
  <c r="CS917" i="1"/>
  <c r="CS916" i="1" s="1"/>
  <c r="CR917" i="1"/>
  <c r="CR916" i="1" s="1"/>
  <c r="CQ917" i="1"/>
  <c r="CQ916" i="1" s="1"/>
  <c r="CP917" i="1"/>
  <c r="CO917" i="1"/>
  <c r="CN917" i="1"/>
  <c r="CM917" i="1"/>
  <c r="CL917" i="1"/>
  <c r="CK917" i="1"/>
  <c r="CK916" i="1" s="1"/>
  <c r="CJ917" i="1"/>
  <c r="CJ916" i="1" s="1"/>
  <c r="CI917" i="1"/>
  <c r="CI916" i="1" s="1"/>
  <c r="CH917" i="1"/>
  <c r="CG917" i="1"/>
  <c r="CF917" i="1"/>
  <c r="CE917" i="1"/>
  <c r="CD917" i="1"/>
  <c r="CC917" i="1"/>
  <c r="CC916" i="1" s="1"/>
  <c r="CB917" i="1"/>
  <c r="CB916" i="1" s="1"/>
  <c r="CA917" i="1"/>
  <c r="CA916" i="1" s="1"/>
  <c r="BZ917" i="1"/>
  <c r="BY917" i="1"/>
  <c r="BX917" i="1"/>
  <c r="BW917" i="1"/>
  <c r="BV917" i="1"/>
  <c r="BU917" i="1"/>
  <c r="BU916" i="1" s="1"/>
  <c r="BT917" i="1"/>
  <c r="BT916" i="1" s="1"/>
  <c r="BS917" i="1"/>
  <c r="BS916" i="1" s="1"/>
  <c r="BR917" i="1"/>
  <c r="BQ917" i="1"/>
  <c r="BP917" i="1"/>
  <c r="BO917" i="1"/>
  <c r="BN917" i="1"/>
  <c r="BM917" i="1"/>
  <c r="BM916" i="1" s="1"/>
  <c r="BL917" i="1"/>
  <c r="BL916" i="1" s="1"/>
  <c r="BK917" i="1"/>
  <c r="BK916" i="1" s="1"/>
  <c r="BJ917" i="1"/>
  <c r="BI917" i="1"/>
  <c r="BH917" i="1"/>
  <c r="BG917" i="1"/>
  <c r="BF917" i="1"/>
  <c r="BE917" i="1"/>
  <c r="BE916" i="1" s="1"/>
  <c r="BD917" i="1"/>
  <c r="BD916" i="1" s="1"/>
  <c r="BC917" i="1"/>
  <c r="BC916" i="1" s="1"/>
  <c r="BB917" i="1"/>
  <c r="BA917" i="1"/>
  <c r="AZ917" i="1"/>
  <c r="AY917" i="1"/>
  <c r="AX917" i="1"/>
  <c r="AW917" i="1"/>
  <c r="AW916" i="1" s="1"/>
  <c r="AV917" i="1"/>
  <c r="AV916" i="1" s="1"/>
  <c r="AU917" i="1"/>
  <c r="AU916" i="1" s="1"/>
  <c r="AT917" i="1"/>
  <c r="AS917" i="1"/>
  <c r="AR917" i="1"/>
  <c r="AQ917" i="1"/>
  <c r="AP917" i="1"/>
  <c r="AO917" i="1"/>
  <c r="AO916" i="1" s="1"/>
  <c r="AN917" i="1"/>
  <c r="AN916" i="1" s="1"/>
  <c r="AM917" i="1"/>
  <c r="AM916" i="1" s="1"/>
  <c r="AL917" i="1"/>
  <c r="AK917" i="1"/>
  <c r="AJ917" i="1"/>
  <c r="AI917" i="1"/>
  <c r="AH917" i="1"/>
  <c r="AG917" i="1"/>
  <c r="AG916" i="1" s="1"/>
  <c r="AF917" i="1"/>
  <c r="AF916" i="1" s="1"/>
  <c r="AE917" i="1"/>
  <c r="AE916" i="1" s="1"/>
  <c r="AD917" i="1"/>
  <c r="AC917" i="1"/>
  <c r="AB917" i="1"/>
  <c r="AA917" i="1"/>
  <c r="Z917" i="1"/>
  <c r="Y917" i="1"/>
  <c r="Y916" i="1" s="1"/>
  <c r="X917" i="1"/>
  <c r="X916" i="1" s="1"/>
  <c r="W917" i="1"/>
  <c r="W916" i="1" s="1"/>
  <c r="V917" i="1"/>
  <c r="U917" i="1"/>
  <c r="T917" i="1"/>
  <c r="S917" i="1"/>
  <c r="R917" i="1"/>
  <c r="Q917" i="1"/>
  <c r="Q916" i="1" s="1"/>
  <c r="P917" i="1"/>
  <c r="P916" i="1" s="1"/>
  <c r="O917" i="1"/>
  <c r="O916" i="1" s="1"/>
  <c r="N917" i="1"/>
  <c r="M917" i="1"/>
  <c r="L917" i="1"/>
  <c r="K917" i="1"/>
  <c r="J917" i="1"/>
  <c r="I917" i="1"/>
  <c r="I916" i="1" s="1"/>
  <c r="H917" i="1"/>
  <c r="H916" i="1" s="1"/>
  <c r="G917" i="1"/>
  <c r="G916" i="1" s="1"/>
  <c r="F917" i="1"/>
  <c r="E917" i="1"/>
  <c r="D917" i="1"/>
  <c r="C917" i="1"/>
  <c r="DN916" i="1"/>
  <c r="DM916" i="1"/>
  <c r="DL916" i="1"/>
  <c r="DK916" i="1"/>
  <c r="DJ916" i="1"/>
  <c r="DF916" i="1"/>
  <c r="DE916" i="1"/>
  <c r="DD916" i="1"/>
  <c r="DC916" i="1"/>
  <c r="DB916" i="1"/>
  <c r="CX916" i="1"/>
  <c r="CW916" i="1"/>
  <c r="CV916" i="1"/>
  <c r="CU916" i="1"/>
  <c r="CT916" i="1"/>
  <c r="CP916" i="1"/>
  <c r="CO916" i="1"/>
  <c r="CN916" i="1"/>
  <c r="CM916" i="1"/>
  <c r="CL916" i="1"/>
  <c r="CH916" i="1"/>
  <c r="CG916" i="1"/>
  <c r="CF916" i="1"/>
  <c r="CE916" i="1"/>
  <c r="CD916" i="1"/>
  <c r="BZ916" i="1"/>
  <c r="BY916" i="1"/>
  <c r="BX916" i="1"/>
  <c r="BW916" i="1"/>
  <c r="BV916" i="1"/>
  <c r="BR916" i="1"/>
  <c r="BQ916" i="1"/>
  <c r="BP916" i="1"/>
  <c r="BO916" i="1"/>
  <c r="BN916" i="1"/>
  <c r="BJ916" i="1"/>
  <c r="BI916" i="1"/>
  <c r="BH916" i="1"/>
  <c r="BG916" i="1"/>
  <c r="BF916" i="1"/>
  <c r="BB916" i="1"/>
  <c r="BA916" i="1"/>
  <c r="AZ916" i="1"/>
  <c r="AY916" i="1"/>
  <c r="AX916" i="1"/>
  <c r="AT916" i="1"/>
  <c r="AS916" i="1"/>
  <c r="AR916" i="1"/>
  <c r="AR868" i="1" s="1"/>
  <c r="AQ916" i="1"/>
  <c r="AP916" i="1"/>
  <c r="AL916" i="1"/>
  <c r="AK916" i="1"/>
  <c r="AJ916" i="1"/>
  <c r="AI916" i="1"/>
  <c r="AH916" i="1"/>
  <c r="AD916" i="1"/>
  <c r="AD868" i="1" s="1"/>
  <c r="AD795" i="1" s="1"/>
  <c r="AC916" i="1"/>
  <c r="AB916" i="1"/>
  <c r="AA916" i="1"/>
  <c r="Z916" i="1"/>
  <c r="V916" i="1"/>
  <c r="U916" i="1"/>
  <c r="T916" i="1"/>
  <c r="S916" i="1"/>
  <c r="R916" i="1"/>
  <c r="N916" i="1"/>
  <c r="M916" i="1"/>
  <c r="L916" i="1"/>
  <c r="K916" i="1"/>
  <c r="J916" i="1"/>
  <c r="F916" i="1"/>
  <c r="E916" i="1"/>
  <c r="D916" i="1"/>
  <c r="C916" i="1"/>
  <c r="DO915" i="1"/>
  <c r="DO914" i="1"/>
  <c r="DO913" i="1"/>
  <c r="DO912" i="1"/>
  <c r="DO911" i="1"/>
  <c r="DO910" i="1"/>
  <c r="DO909" i="1"/>
  <c r="DN908" i="1"/>
  <c r="DM908" i="1"/>
  <c r="DL908" i="1"/>
  <c r="DK908" i="1"/>
  <c r="DJ908" i="1"/>
  <c r="DI908" i="1"/>
  <c r="DI868" i="1" s="1"/>
  <c r="DH908" i="1"/>
  <c r="DG908" i="1"/>
  <c r="DF908" i="1"/>
  <c r="DE908" i="1"/>
  <c r="DD908" i="1"/>
  <c r="DC908" i="1"/>
  <c r="DB908" i="1"/>
  <c r="DA908" i="1"/>
  <c r="CZ908" i="1"/>
  <c r="CZ868" i="1" s="1"/>
  <c r="CY908" i="1"/>
  <c r="CX908" i="1"/>
  <c r="CW908" i="1"/>
  <c r="CV908" i="1"/>
  <c r="CU908" i="1"/>
  <c r="CT908" i="1"/>
  <c r="CS908" i="1"/>
  <c r="CS868" i="1" s="1"/>
  <c r="CR908" i="1"/>
  <c r="CR868" i="1" s="1"/>
  <c r="CQ908" i="1"/>
  <c r="CP908" i="1"/>
  <c r="CO908" i="1"/>
  <c r="CN908" i="1"/>
  <c r="CM908" i="1"/>
  <c r="CL908" i="1"/>
  <c r="CK908" i="1"/>
  <c r="CK868" i="1" s="1"/>
  <c r="CJ908" i="1"/>
  <c r="CI908" i="1"/>
  <c r="CH908" i="1"/>
  <c r="CG908" i="1"/>
  <c r="CF908" i="1"/>
  <c r="CE908" i="1"/>
  <c r="CD908" i="1"/>
  <c r="CC908" i="1"/>
  <c r="CB908" i="1"/>
  <c r="CB868" i="1" s="1"/>
  <c r="CA908" i="1"/>
  <c r="BZ908" i="1"/>
  <c r="BY908" i="1"/>
  <c r="BX908" i="1"/>
  <c r="BW908" i="1"/>
  <c r="BV908" i="1"/>
  <c r="BU908" i="1"/>
  <c r="BU868" i="1" s="1"/>
  <c r="BT908" i="1"/>
  <c r="BT868" i="1" s="1"/>
  <c r="BS908" i="1"/>
  <c r="BR908" i="1"/>
  <c r="BQ908" i="1"/>
  <c r="BP908" i="1"/>
  <c r="BO908" i="1"/>
  <c r="BN908" i="1"/>
  <c r="BM908" i="1"/>
  <c r="BM868" i="1" s="1"/>
  <c r="BL908" i="1"/>
  <c r="BL868" i="1" s="1"/>
  <c r="BK908" i="1"/>
  <c r="BJ908" i="1"/>
  <c r="BI908" i="1"/>
  <c r="BH908" i="1"/>
  <c r="BG908" i="1"/>
  <c r="BF908" i="1"/>
  <c r="BE908" i="1"/>
  <c r="BE868" i="1" s="1"/>
  <c r="BD908" i="1"/>
  <c r="BD868" i="1" s="1"/>
  <c r="BC908" i="1"/>
  <c r="BB908" i="1"/>
  <c r="BA908" i="1"/>
  <c r="AZ908" i="1"/>
  <c r="AY908" i="1"/>
  <c r="AX908" i="1"/>
  <c r="AW908" i="1"/>
  <c r="AW868" i="1" s="1"/>
  <c r="AV908" i="1"/>
  <c r="AV868" i="1" s="1"/>
  <c r="AU908" i="1"/>
  <c r="AT908" i="1"/>
  <c r="AS908" i="1"/>
  <c r="AR908" i="1"/>
  <c r="AQ908" i="1"/>
  <c r="AP908" i="1"/>
  <c r="AO908" i="1"/>
  <c r="AO868" i="1" s="1"/>
  <c r="AN908" i="1"/>
  <c r="AN868" i="1" s="1"/>
  <c r="AM908" i="1"/>
  <c r="AL908" i="1"/>
  <c r="AK908" i="1"/>
  <c r="AJ908" i="1"/>
  <c r="AI908" i="1"/>
  <c r="AH908" i="1"/>
  <c r="AG908" i="1"/>
  <c r="AG868" i="1" s="1"/>
  <c r="AF908" i="1"/>
  <c r="AF868" i="1" s="1"/>
  <c r="AE908" i="1"/>
  <c r="AD908" i="1"/>
  <c r="AC908" i="1"/>
  <c r="AB908" i="1"/>
  <c r="AA908" i="1"/>
  <c r="Z908" i="1"/>
  <c r="Y908" i="1"/>
  <c r="Y868" i="1" s="1"/>
  <c r="X908" i="1"/>
  <c r="X868" i="1" s="1"/>
  <c r="W908" i="1"/>
  <c r="V908" i="1"/>
  <c r="U908" i="1"/>
  <c r="T908" i="1"/>
  <c r="S908" i="1"/>
  <c r="R908" i="1"/>
  <c r="Q908" i="1"/>
  <c r="Q868" i="1" s="1"/>
  <c r="P908" i="1"/>
  <c r="P868" i="1" s="1"/>
  <c r="O908" i="1"/>
  <c r="N908" i="1"/>
  <c r="M908" i="1"/>
  <c r="L908" i="1"/>
  <c r="K908" i="1"/>
  <c r="J908" i="1"/>
  <c r="I908" i="1"/>
  <c r="I868" i="1" s="1"/>
  <c r="H908" i="1"/>
  <c r="H868" i="1" s="1"/>
  <c r="G908" i="1"/>
  <c r="F908" i="1"/>
  <c r="E908" i="1"/>
  <c r="D908" i="1"/>
  <c r="C908" i="1"/>
  <c r="DO907" i="1"/>
  <c r="DO906" i="1"/>
  <c r="DO905" i="1"/>
  <c r="DO902" i="1" s="1"/>
  <c r="DO904" i="1"/>
  <c r="DO903" i="1"/>
  <c r="DN902" i="1"/>
  <c r="DM902" i="1"/>
  <c r="DL902" i="1"/>
  <c r="DK902" i="1"/>
  <c r="DJ902" i="1"/>
  <c r="DI902" i="1"/>
  <c r="DH902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DO901" i="1"/>
  <c r="DO896" i="1" s="1"/>
  <c r="DO900" i="1"/>
  <c r="DO899" i="1"/>
  <c r="DO898" i="1"/>
  <c r="C898" i="1"/>
  <c r="DO897" i="1"/>
  <c r="DN896" i="1"/>
  <c r="DN868" i="1" s="1"/>
  <c r="DM896" i="1"/>
  <c r="DL896" i="1"/>
  <c r="DK896" i="1"/>
  <c r="DJ896" i="1"/>
  <c r="DI896" i="1"/>
  <c r="DH896" i="1"/>
  <c r="DG896" i="1"/>
  <c r="DF896" i="1"/>
  <c r="DF868" i="1" s="1"/>
  <c r="DE896" i="1"/>
  <c r="DD896" i="1"/>
  <c r="DC896" i="1"/>
  <c r="DB896" i="1"/>
  <c r="DA896" i="1"/>
  <c r="CZ896" i="1"/>
  <c r="CY896" i="1"/>
  <c r="CX896" i="1"/>
  <c r="CX868" i="1" s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H868" i="1" s="1"/>
  <c r="CG896" i="1"/>
  <c r="CF896" i="1"/>
  <c r="CE896" i="1"/>
  <c r="CD896" i="1"/>
  <c r="CC896" i="1"/>
  <c r="CB896" i="1"/>
  <c r="CA896" i="1"/>
  <c r="BZ896" i="1"/>
  <c r="BZ868" i="1" s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DO895" i="1"/>
  <c r="DO894" i="1"/>
  <c r="DO893" i="1"/>
  <c r="DO892" i="1"/>
  <c r="DO891" i="1"/>
  <c r="DO890" i="1"/>
  <c r="DO889" i="1"/>
  <c r="DO888" i="1"/>
  <c r="DN887" i="1"/>
  <c r="DM887" i="1"/>
  <c r="DL887" i="1"/>
  <c r="DK887" i="1"/>
  <c r="DJ887" i="1"/>
  <c r="DJ868" i="1" s="1"/>
  <c r="DI887" i="1"/>
  <c r="DH887" i="1"/>
  <c r="DG887" i="1"/>
  <c r="DF887" i="1"/>
  <c r="DE887" i="1"/>
  <c r="DD887" i="1"/>
  <c r="DC887" i="1"/>
  <c r="DB887" i="1"/>
  <c r="DB868" i="1" s="1"/>
  <c r="DA887" i="1"/>
  <c r="CZ887" i="1"/>
  <c r="CY887" i="1"/>
  <c r="CX887" i="1"/>
  <c r="CW887" i="1"/>
  <c r="CV887" i="1"/>
  <c r="CU887" i="1"/>
  <c r="CT887" i="1"/>
  <c r="CT868" i="1" s="1"/>
  <c r="CS887" i="1"/>
  <c r="CR887" i="1"/>
  <c r="CQ887" i="1"/>
  <c r="CP887" i="1"/>
  <c r="CO887" i="1"/>
  <c r="CN887" i="1"/>
  <c r="CM887" i="1"/>
  <c r="CL887" i="1"/>
  <c r="CL868" i="1" s="1"/>
  <c r="CK887" i="1"/>
  <c r="CJ887" i="1"/>
  <c r="CI887" i="1"/>
  <c r="CH887" i="1"/>
  <c r="CG887" i="1"/>
  <c r="CF887" i="1"/>
  <c r="CE887" i="1"/>
  <c r="CD887" i="1"/>
  <c r="CD868" i="1" s="1"/>
  <c r="CC887" i="1"/>
  <c r="CB887" i="1"/>
  <c r="CA887" i="1"/>
  <c r="BZ887" i="1"/>
  <c r="BY887" i="1"/>
  <c r="BX887" i="1"/>
  <c r="BW887" i="1"/>
  <c r="BV887" i="1"/>
  <c r="BV868" i="1" s="1"/>
  <c r="BU887" i="1"/>
  <c r="BT887" i="1"/>
  <c r="BS887" i="1"/>
  <c r="BR887" i="1"/>
  <c r="BQ887" i="1"/>
  <c r="BP887" i="1"/>
  <c r="BO887" i="1"/>
  <c r="BN887" i="1"/>
  <c r="BN868" i="1" s="1"/>
  <c r="BM887" i="1"/>
  <c r="BL887" i="1"/>
  <c r="BK887" i="1"/>
  <c r="BJ887" i="1"/>
  <c r="BI887" i="1"/>
  <c r="BH887" i="1"/>
  <c r="BG887" i="1"/>
  <c r="BF887" i="1"/>
  <c r="BF868" i="1" s="1"/>
  <c r="BE887" i="1"/>
  <c r="BD887" i="1"/>
  <c r="BC887" i="1"/>
  <c r="BB887" i="1"/>
  <c r="BA887" i="1"/>
  <c r="AZ887" i="1"/>
  <c r="AY887" i="1"/>
  <c r="AX887" i="1"/>
  <c r="AX868" i="1" s="1"/>
  <c r="AW887" i="1"/>
  <c r="AV887" i="1"/>
  <c r="AU887" i="1"/>
  <c r="AT887" i="1"/>
  <c r="AS887" i="1"/>
  <c r="AR887" i="1"/>
  <c r="AQ887" i="1"/>
  <c r="AP887" i="1"/>
  <c r="AP868" i="1" s="1"/>
  <c r="AO887" i="1"/>
  <c r="AN887" i="1"/>
  <c r="AM887" i="1"/>
  <c r="AL887" i="1"/>
  <c r="AK887" i="1"/>
  <c r="AJ887" i="1"/>
  <c r="AI887" i="1"/>
  <c r="AH887" i="1"/>
  <c r="AH868" i="1" s="1"/>
  <c r="AG887" i="1"/>
  <c r="AF887" i="1"/>
  <c r="AE887" i="1"/>
  <c r="AD887" i="1"/>
  <c r="AC887" i="1"/>
  <c r="AB887" i="1"/>
  <c r="AA887" i="1"/>
  <c r="Z887" i="1"/>
  <c r="Z868" i="1" s="1"/>
  <c r="Y887" i="1"/>
  <c r="X887" i="1"/>
  <c r="W887" i="1"/>
  <c r="V887" i="1"/>
  <c r="U887" i="1"/>
  <c r="T887" i="1"/>
  <c r="S887" i="1"/>
  <c r="R887" i="1"/>
  <c r="R868" i="1" s="1"/>
  <c r="Q887" i="1"/>
  <c r="P887" i="1"/>
  <c r="O887" i="1"/>
  <c r="N887" i="1"/>
  <c r="M887" i="1"/>
  <c r="L887" i="1"/>
  <c r="K887" i="1"/>
  <c r="J887" i="1"/>
  <c r="J868" i="1" s="1"/>
  <c r="I887" i="1"/>
  <c r="H887" i="1"/>
  <c r="G887" i="1"/>
  <c r="F887" i="1"/>
  <c r="E887" i="1"/>
  <c r="D887" i="1"/>
  <c r="C887" i="1"/>
  <c r="DO886" i="1"/>
  <c r="DO879" i="1" s="1"/>
  <c r="DO885" i="1"/>
  <c r="DO884" i="1"/>
  <c r="DO883" i="1"/>
  <c r="DO882" i="1"/>
  <c r="DO881" i="1"/>
  <c r="DO880" i="1"/>
  <c r="DN879" i="1"/>
  <c r="DM879" i="1"/>
  <c r="DL879" i="1"/>
  <c r="DK879" i="1"/>
  <c r="DJ879" i="1"/>
  <c r="DI879" i="1"/>
  <c r="DH879" i="1"/>
  <c r="DG879" i="1"/>
  <c r="DF879" i="1"/>
  <c r="DE879" i="1"/>
  <c r="DD879" i="1"/>
  <c r="DC879" i="1"/>
  <c r="DB879" i="1"/>
  <c r="DA879" i="1"/>
  <c r="CZ879" i="1"/>
  <c r="CY879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DO878" i="1"/>
  <c r="DO877" i="1"/>
  <c r="DO876" i="1"/>
  <c r="DO875" i="1"/>
  <c r="DO874" i="1"/>
  <c r="DO873" i="1"/>
  <c r="DO872" i="1"/>
  <c r="DO871" i="1"/>
  <c r="DN870" i="1"/>
  <c r="DM870" i="1"/>
  <c r="DL870" i="1"/>
  <c r="DK870" i="1"/>
  <c r="DK868" i="1" s="1"/>
  <c r="DJ870" i="1"/>
  <c r="DI870" i="1"/>
  <c r="DH870" i="1"/>
  <c r="DG870" i="1"/>
  <c r="DF870" i="1"/>
  <c r="DE870" i="1"/>
  <c r="DD870" i="1"/>
  <c r="DC870" i="1"/>
  <c r="DC868" i="1" s="1"/>
  <c r="DB870" i="1"/>
  <c r="DA870" i="1"/>
  <c r="CZ870" i="1"/>
  <c r="CY870" i="1"/>
  <c r="CX870" i="1"/>
  <c r="CW870" i="1"/>
  <c r="CV870" i="1"/>
  <c r="CV868" i="1" s="1"/>
  <c r="CU870" i="1"/>
  <c r="CU868" i="1" s="1"/>
  <c r="CT870" i="1"/>
  <c r="CS870" i="1"/>
  <c r="CR870" i="1"/>
  <c r="CQ870" i="1"/>
  <c r="CP870" i="1"/>
  <c r="CO870" i="1"/>
  <c r="CN870" i="1"/>
  <c r="CN868" i="1" s="1"/>
  <c r="CM870" i="1"/>
  <c r="CM868" i="1" s="1"/>
  <c r="CL870" i="1"/>
  <c r="CK870" i="1"/>
  <c r="CJ870" i="1"/>
  <c r="CI870" i="1"/>
  <c r="CH870" i="1"/>
  <c r="CG870" i="1"/>
  <c r="CF870" i="1"/>
  <c r="CE870" i="1"/>
  <c r="CE868" i="1" s="1"/>
  <c r="CD870" i="1"/>
  <c r="CC870" i="1"/>
  <c r="CB870" i="1"/>
  <c r="CA870" i="1"/>
  <c r="BZ870" i="1"/>
  <c r="BY870" i="1"/>
  <c r="BX870" i="1"/>
  <c r="BX868" i="1" s="1"/>
  <c r="BW870" i="1"/>
  <c r="BW868" i="1" s="1"/>
  <c r="BV870" i="1"/>
  <c r="BU870" i="1"/>
  <c r="BT870" i="1"/>
  <c r="BS870" i="1"/>
  <c r="BR870" i="1"/>
  <c r="BQ870" i="1"/>
  <c r="BP870" i="1"/>
  <c r="BO870" i="1"/>
  <c r="BO868" i="1" s="1"/>
  <c r="BN870" i="1"/>
  <c r="BM870" i="1"/>
  <c r="BL870" i="1"/>
  <c r="BK870" i="1"/>
  <c r="BJ870" i="1"/>
  <c r="BI870" i="1"/>
  <c r="BH870" i="1"/>
  <c r="BG870" i="1"/>
  <c r="BG868" i="1" s="1"/>
  <c r="BF870" i="1"/>
  <c r="BE870" i="1"/>
  <c r="BD870" i="1"/>
  <c r="BC870" i="1"/>
  <c r="BB870" i="1"/>
  <c r="BA870" i="1"/>
  <c r="AZ870" i="1"/>
  <c r="AY870" i="1"/>
  <c r="AY868" i="1" s="1"/>
  <c r="AX870" i="1"/>
  <c r="AW870" i="1"/>
  <c r="AV870" i="1"/>
  <c r="AU870" i="1"/>
  <c r="AT870" i="1"/>
  <c r="AS870" i="1"/>
  <c r="AR870" i="1"/>
  <c r="AQ870" i="1"/>
  <c r="AQ868" i="1" s="1"/>
  <c r="AP870" i="1"/>
  <c r="AO870" i="1"/>
  <c r="AN870" i="1"/>
  <c r="AM870" i="1"/>
  <c r="AL870" i="1"/>
  <c r="AK870" i="1"/>
  <c r="AJ870" i="1"/>
  <c r="AI870" i="1"/>
  <c r="AI868" i="1" s="1"/>
  <c r="AH870" i="1"/>
  <c r="AG870" i="1"/>
  <c r="AF870" i="1"/>
  <c r="AE870" i="1"/>
  <c r="AD870" i="1"/>
  <c r="AC870" i="1"/>
  <c r="AB870" i="1"/>
  <c r="AA870" i="1"/>
  <c r="AA868" i="1" s="1"/>
  <c r="Z870" i="1"/>
  <c r="Y870" i="1"/>
  <c r="X870" i="1"/>
  <c r="W870" i="1"/>
  <c r="V870" i="1"/>
  <c r="U870" i="1"/>
  <c r="T870" i="1"/>
  <c r="S870" i="1"/>
  <c r="S868" i="1" s="1"/>
  <c r="R870" i="1"/>
  <c r="Q870" i="1"/>
  <c r="P870" i="1"/>
  <c r="O870" i="1"/>
  <c r="N870" i="1"/>
  <c r="M870" i="1"/>
  <c r="L870" i="1"/>
  <c r="K870" i="1"/>
  <c r="K868" i="1" s="1"/>
  <c r="J870" i="1"/>
  <c r="I870" i="1"/>
  <c r="H870" i="1"/>
  <c r="G870" i="1"/>
  <c r="F870" i="1"/>
  <c r="E870" i="1"/>
  <c r="D870" i="1"/>
  <c r="C870" i="1"/>
  <c r="C868" i="1" s="1"/>
  <c r="DO869" i="1"/>
  <c r="DA868" i="1"/>
  <c r="DA795" i="1" s="1"/>
  <c r="CP868" i="1"/>
  <c r="CC868" i="1"/>
  <c r="BS868" i="1"/>
  <c r="BR868" i="1"/>
  <c r="BQ868" i="1"/>
  <c r="BP868" i="1"/>
  <c r="BK868" i="1"/>
  <c r="BJ868" i="1"/>
  <c r="BI868" i="1"/>
  <c r="BH868" i="1"/>
  <c r="BC868" i="1"/>
  <c r="BB868" i="1"/>
  <c r="BA868" i="1"/>
  <c r="AZ868" i="1"/>
  <c r="AU868" i="1"/>
  <c r="AT868" i="1"/>
  <c r="AS868" i="1"/>
  <c r="AM868" i="1"/>
  <c r="AL868" i="1"/>
  <c r="AK868" i="1"/>
  <c r="AJ868" i="1"/>
  <c r="AE868" i="1"/>
  <c r="AC868" i="1"/>
  <c r="AB868" i="1"/>
  <c r="W868" i="1"/>
  <c r="V868" i="1"/>
  <c r="U868" i="1"/>
  <c r="T868" i="1"/>
  <c r="O868" i="1"/>
  <c r="N868" i="1"/>
  <c r="M868" i="1"/>
  <c r="L868" i="1"/>
  <c r="G868" i="1"/>
  <c r="F868" i="1"/>
  <c r="E868" i="1"/>
  <c r="D868" i="1"/>
  <c r="DO867" i="1"/>
  <c r="DO866" i="1"/>
  <c r="DO865" i="1"/>
  <c r="DO864" i="1"/>
  <c r="DO863" i="1"/>
  <c r="DO862" i="1"/>
  <c r="DO861" i="1"/>
  <c r="DO860" i="1"/>
  <c r="DN859" i="1"/>
  <c r="DO858" i="1"/>
  <c r="DO857" i="1"/>
  <c r="DO856" i="1"/>
  <c r="DO855" i="1"/>
  <c r="DO854" i="1"/>
  <c r="DO853" i="1"/>
  <c r="DO852" i="1"/>
  <c r="DO851" i="1"/>
  <c r="DO850" i="1"/>
  <c r="DN849" i="1"/>
  <c r="DO848" i="1"/>
  <c r="DO847" i="1"/>
  <c r="DO840" i="1" s="1"/>
  <c r="DO846" i="1"/>
  <c r="DO845" i="1"/>
  <c r="DO844" i="1"/>
  <c r="DO843" i="1"/>
  <c r="DO842" i="1"/>
  <c r="DO841" i="1"/>
  <c r="DN840" i="1"/>
  <c r="DN839" i="1" s="1"/>
  <c r="DO838" i="1"/>
  <c r="DO837" i="1"/>
  <c r="DO836" i="1"/>
  <c r="DO835" i="1"/>
  <c r="DO834" i="1"/>
  <c r="DO833" i="1" s="1"/>
  <c r="DN833" i="1"/>
  <c r="DO832" i="1"/>
  <c r="DO831" i="1"/>
  <c r="DO830" i="1"/>
  <c r="DO829" i="1" s="1"/>
  <c r="DN829" i="1"/>
  <c r="DN823" i="1" s="1"/>
  <c r="DO828" i="1"/>
  <c r="DO827" i="1"/>
  <c r="DO826" i="1"/>
  <c r="DO825" i="1"/>
  <c r="DO824" i="1"/>
  <c r="DO823" i="1" s="1"/>
  <c r="DO822" i="1"/>
  <c r="DO821" i="1"/>
  <c r="DO820" i="1"/>
  <c r="DN819" i="1"/>
  <c r="DO818" i="1"/>
  <c r="DO817" i="1"/>
  <c r="DO816" i="1"/>
  <c r="DO815" i="1"/>
  <c r="DO814" i="1"/>
  <c r="DO813" i="1"/>
  <c r="DO812" i="1"/>
  <c r="DO811" i="1"/>
  <c r="DO810" i="1"/>
  <c r="DO809" i="1"/>
  <c r="DN808" i="1"/>
  <c r="DN807" i="1" s="1"/>
  <c r="DG808" i="1"/>
  <c r="DG807" i="1" s="1"/>
  <c r="DF808" i="1"/>
  <c r="DF807" i="1" s="1"/>
  <c r="DE808" i="1"/>
  <c r="DD808" i="1"/>
  <c r="DC808" i="1"/>
  <c r="DB808" i="1"/>
  <c r="DA808" i="1"/>
  <c r="CZ808" i="1"/>
  <c r="CZ807" i="1" s="1"/>
  <c r="CY808" i="1"/>
  <c r="CY807" i="1" s="1"/>
  <c r="CX808" i="1"/>
  <c r="CX807" i="1" s="1"/>
  <c r="CW808" i="1"/>
  <c r="CV808" i="1"/>
  <c r="CU808" i="1"/>
  <c r="CT808" i="1"/>
  <c r="CS808" i="1"/>
  <c r="CR808" i="1"/>
  <c r="CR807" i="1" s="1"/>
  <c r="CQ808" i="1"/>
  <c r="CQ807" i="1" s="1"/>
  <c r="CP808" i="1"/>
  <c r="CP807" i="1" s="1"/>
  <c r="CO808" i="1"/>
  <c r="CN808" i="1"/>
  <c r="CM808" i="1"/>
  <c r="CL808" i="1"/>
  <c r="CK808" i="1"/>
  <c r="CJ808" i="1"/>
  <c r="CJ807" i="1" s="1"/>
  <c r="CI808" i="1"/>
  <c r="CI807" i="1" s="1"/>
  <c r="CH808" i="1"/>
  <c r="CH807" i="1" s="1"/>
  <c r="CG808" i="1"/>
  <c r="CF808" i="1"/>
  <c r="CE808" i="1"/>
  <c r="CD808" i="1"/>
  <c r="CC808" i="1"/>
  <c r="CB808" i="1"/>
  <c r="CB807" i="1" s="1"/>
  <c r="CA808" i="1"/>
  <c r="CA807" i="1" s="1"/>
  <c r="BZ808" i="1"/>
  <c r="BZ807" i="1" s="1"/>
  <c r="BY808" i="1"/>
  <c r="BX808" i="1"/>
  <c r="BW808" i="1"/>
  <c r="BV808" i="1"/>
  <c r="BU808" i="1"/>
  <c r="BT808" i="1"/>
  <c r="BT807" i="1" s="1"/>
  <c r="BS808" i="1"/>
  <c r="BS807" i="1" s="1"/>
  <c r="BR808" i="1"/>
  <c r="BR807" i="1" s="1"/>
  <c r="BQ808" i="1"/>
  <c r="BP808" i="1"/>
  <c r="BO808" i="1"/>
  <c r="BN808" i="1"/>
  <c r="BM808" i="1"/>
  <c r="BL808" i="1"/>
  <c r="BL807" i="1" s="1"/>
  <c r="BK808" i="1"/>
  <c r="BK807" i="1" s="1"/>
  <c r="BJ808" i="1"/>
  <c r="BJ807" i="1" s="1"/>
  <c r="BI808" i="1"/>
  <c r="BH808" i="1"/>
  <c r="BG808" i="1"/>
  <c r="BF808" i="1"/>
  <c r="BE808" i="1"/>
  <c r="BD808" i="1"/>
  <c r="BD807" i="1" s="1"/>
  <c r="BC808" i="1"/>
  <c r="BC807" i="1" s="1"/>
  <c r="BB808" i="1"/>
  <c r="BB807" i="1" s="1"/>
  <c r="BA808" i="1"/>
  <c r="AZ808" i="1"/>
  <c r="AY808" i="1"/>
  <c r="AX808" i="1"/>
  <c r="AW808" i="1"/>
  <c r="AV808" i="1"/>
  <c r="AV807" i="1" s="1"/>
  <c r="AU808" i="1"/>
  <c r="AU807" i="1" s="1"/>
  <c r="AJ808" i="1"/>
  <c r="AJ807" i="1" s="1"/>
  <c r="AI808" i="1"/>
  <c r="AH808" i="1"/>
  <c r="AG808" i="1"/>
  <c r="AF808" i="1"/>
  <c r="AE808" i="1"/>
  <c r="AD808" i="1"/>
  <c r="AD807" i="1" s="1"/>
  <c r="AC808" i="1"/>
  <c r="AC807" i="1" s="1"/>
  <c r="AB808" i="1"/>
  <c r="AB807" i="1" s="1"/>
  <c r="AA808" i="1"/>
  <c r="Z808" i="1"/>
  <c r="Y808" i="1"/>
  <c r="X808" i="1"/>
  <c r="W808" i="1"/>
  <c r="V808" i="1"/>
  <c r="V807" i="1" s="1"/>
  <c r="U808" i="1"/>
  <c r="U807" i="1" s="1"/>
  <c r="T808" i="1"/>
  <c r="T807" i="1" s="1"/>
  <c r="S808" i="1"/>
  <c r="R808" i="1"/>
  <c r="Q808" i="1"/>
  <c r="P808" i="1"/>
  <c r="O808" i="1"/>
  <c r="N808" i="1"/>
  <c r="N807" i="1" s="1"/>
  <c r="M808" i="1"/>
  <c r="M807" i="1" s="1"/>
  <c r="L808" i="1"/>
  <c r="L807" i="1" s="1"/>
  <c r="K808" i="1"/>
  <c r="J808" i="1"/>
  <c r="I808" i="1"/>
  <c r="H808" i="1"/>
  <c r="F808" i="1"/>
  <c r="E808" i="1"/>
  <c r="E807" i="1" s="1"/>
  <c r="D808" i="1"/>
  <c r="D807" i="1" s="1"/>
  <c r="DE807" i="1"/>
  <c r="DD807" i="1"/>
  <c r="DC807" i="1"/>
  <c r="DB807" i="1"/>
  <c r="DB796" i="1" s="1"/>
  <c r="DA807" i="1"/>
  <c r="CW807" i="1"/>
  <c r="CV807" i="1"/>
  <c r="CU807" i="1"/>
  <c r="CT807" i="1"/>
  <c r="CS807" i="1"/>
  <c r="CO807" i="1"/>
  <c r="CN807" i="1"/>
  <c r="CM807" i="1"/>
  <c r="CL807" i="1"/>
  <c r="CK807" i="1"/>
  <c r="CK796" i="1" s="1"/>
  <c r="CG807" i="1"/>
  <c r="CF807" i="1"/>
  <c r="CE807" i="1"/>
  <c r="CD807" i="1"/>
  <c r="CD796" i="1" s="1"/>
  <c r="CD795" i="1" s="1"/>
  <c r="CC807" i="1"/>
  <c r="BY807" i="1"/>
  <c r="BX807" i="1"/>
  <c r="BW807" i="1"/>
  <c r="BV807" i="1"/>
  <c r="BU807" i="1"/>
  <c r="BU796" i="1" s="1"/>
  <c r="BU795" i="1" s="1"/>
  <c r="BQ807" i="1"/>
  <c r="BP807" i="1"/>
  <c r="BO807" i="1"/>
  <c r="BN807" i="1"/>
  <c r="BM807" i="1"/>
  <c r="BM796" i="1" s="1"/>
  <c r="BI807" i="1"/>
  <c r="BH807" i="1"/>
  <c r="BG807" i="1"/>
  <c r="BF807" i="1"/>
  <c r="BE807" i="1"/>
  <c r="BA807" i="1"/>
  <c r="AZ807" i="1"/>
  <c r="AY807" i="1"/>
  <c r="AX807" i="1"/>
  <c r="AX796" i="1" s="1"/>
  <c r="AX795" i="1" s="1"/>
  <c r="AW807" i="1"/>
  <c r="AW796" i="1" s="1"/>
  <c r="AI807" i="1"/>
  <c r="AH807" i="1"/>
  <c r="AG807" i="1"/>
  <c r="AF807" i="1"/>
  <c r="AF796" i="1" s="1"/>
  <c r="AE807" i="1"/>
  <c r="AA807" i="1"/>
  <c r="Z807" i="1"/>
  <c r="Y807" i="1"/>
  <c r="Y796" i="1" s="1"/>
  <c r="X807" i="1"/>
  <c r="X796" i="1" s="1"/>
  <c r="X795" i="1" s="1"/>
  <c r="W807" i="1"/>
  <c r="S807" i="1"/>
  <c r="R807" i="1"/>
  <c r="Q807" i="1"/>
  <c r="P807" i="1"/>
  <c r="O807" i="1"/>
  <c r="K807" i="1"/>
  <c r="J807" i="1"/>
  <c r="I807" i="1"/>
  <c r="H807" i="1"/>
  <c r="F807" i="1"/>
  <c r="DO806" i="1"/>
  <c r="DO805" i="1"/>
  <c r="DO804" i="1"/>
  <c r="DO803" i="1"/>
  <c r="DO802" i="1"/>
  <c r="DO801" i="1"/>
  <c r="DO800" i="1"/>
  <c r="DO799" i="1"/>
  <c r="DO798" i="1"/>
  <c r="DN797" i="1"/>
  <c r="DN796" i="1" s="1"/>
  <c r="DM797" i="1"/>
  <c r="DM796" i="1" s="1"/>
  <c r="DL797" i="1"/>
  <c r="DL796" i="1" s="1"/>
  <c r="DK797" i="1"/>
  <c r="DK796" i="1" s="1"/>
  <c r="DJ797" i="1"/>
  <c r="DI797" i="1"/>
  <c r="DH797" i="1"/>
  <c r="DG797" i="1"/>
  <c r="DF797" i="1"/>
  <c r="DE797" i="1"/>
  <c r="DE796" i="1" s="1"/>
  <c r="DD797" i="1"/>
  <c r="DD796" i="1" s="1"/>
  <c r="DC797" i="1"/>
  <c r="DC796" i="1" s="1"/>
  <c r="DB797" i="1"/>
  <c r="DA797" i="1"/>
  <c r="CZ797" i="1"/>
  <c r="CY797" i="1"/>
  <c r="CX797" i="1"/>
  <c r="CW797" i="1"/>
  <c r="CW796" i="1" s="1"/>
  <c r="CV797" i="1"/>
  <c r="CV796" i="1" s="1"/>
  <c r="CU797" i="1"/>
  <c r="CU796" i="1" s="1"/>
  <c r="CT797" i="1"/>
  <c r="CS797" i="1"/>
  <c r="CR797" i="1"/>
  <c r="CQ797" i="1"/>
  <c r="CP797" i="1"/>
  <c r="CO797" i="1"/>
  <c r="CO796" i="1" s="1"/>
  <c r="CN797" i="1"/>
  <c r="CN796" i="1" s="1"/>
  <c r="CM797" i="1"/>
  <c r="CM796" i="1" s="1"/>
  <c r="CL797" i="1"/>
  <c r="CK797" i="1"/>
  <c r="CJ797" i="1"/>
  <c r="CI797" i="1"/>
  <c r="CH797" i="1"/>
  <c r="CG797" i="1"/>
  <c r="CG796" i="1" s="1"/>
  <c r="CF797" i="1"/>
  <c r="CF796" i="1" s="1"/>
  <c r="CE797" i="1"/>
  <c r="CE796" i="1" s="1"/>
  <c r="CD797" i="1"/>
  <c r="CC797" i="1"/>
  <c r="CB797" i="1"/>
  <c r="CA797" i="1"/>
  <c r="BZ797" i="1"/>
  <c r="BY797" i="1"/>
  <c r="BY796" i="1" s="1"/>
  <c r="BX797" i="1"/>
  <c r="BX796" i="1" s="1"/>
  <c r="BW797" i="1"/>
  <c r="BV797" i="1"/>
  <c r="BU797" i="1"/>
  <c r="BT797" i="1"/>
  <c r="BS797" i="1"/>
  <c r="BR797" i="1"/>
  <c r="BQ797" i="1"/>
  <c r="BQ796" i="1" s="1"/>
  <c r="BQ795" i="1" s="1"/>
  <c r="BP797" i="1"/>
  <c r="BP796" i="1" s="1"/>
  <c r="BO797" i="1"/>
  <c r="BO796" i="1" s="1"/>
  <c r="BN797" i="1"/>
  <c r="BM797" i="1"/>
  <c r="BL797" i="1"/>
  <c r="BK797" i="1"/>
  <c r="BJ797" i="1"/>
  <c r="BI797" i="1"/>
  <c r="BI796" i="1" s="1"/>
  <c r="BI795" i="1" s="1"/>
  <c r="BH797" i="1"/>
  <c r="BH796" i="1" s="1"/>
  <c r="BG797" i="1"/>
  <c r="BG796" i="1" s="1"/>
  <c r="BF797" i="1"/>
  <c r="BE797" i="1"/>
  <c r="BD797" i="1"/>
  <c r="BC797" i="1"/>
  <c r="BB797" i="1"/>
  <c r="BA797" i="1"/>
  <c r="BA796" i="1" s="1"/>
  <c r="BA795" i="1" s="1"/>
  <c r="AZ797" i="1"/>
  <c r="AZ796" i="1" s="1"/>
  <c r="AY797" i="1"/>
  <c r="AY796" i="1" s="1"/>
  <c r="AX797" i="1"/>
  <c r="AW797" i="1"/>
  <c r="AV797" i="1"/>
  <c r="AU797" i="1"/>
  <c r="AT797" i="1"/>
  <c r="AT796" i="1" s="1"/>
  <c r="AS797" i="1"/>
  <c r="AS796" i="1" s="1"/>
  <c r="AS795" i="1" s="1"/>
  <c r="AR797" i="1"/>
  <c r="AR796" i="1" s="1"/>
  <c r="AQ797" i="1"/>
  <c r="AQ796" i="1" s="1"/>
  <c r="AP797" i="1"/>
  <c r="AO797" i="1"/>
  <c r="AN797" i="1"/>
  <c r="AM797" i="1"/>
  <c r="AM796" i="1" s="1"/>
  <c r="AL797" i="1"/>
  <c r="AL796" i="1" s="1"/>
  <c r="AL795" i="1" s="1"/>
  <c r="AK797" i="1"/>
  <c r="AK796" i="1" s="1"/>
  <c r="AK795" i="1" s="1"/>
  <c r="AJ797" i="1"/>
  <c r="AJ796" i="1" s="1"/>
  <c r="AI797" i="1"/>
  <c r="AI796" i="1" s="1"/>
  <c r="AH797" i="1"/>
  <c r="AG797" i="1"/>
  <c r="AF797" i="1"/>
  <c r="AE797" i="1"/>
  <c r="AE796" i="1" s="1"/>
  <c r="AD797" i="1"/>
  <c r="AD796" i="1" s="1"/>
  <c r="AC797" i="1"/>
  <c r="AB797" i="1"/>
  <c r="AB796" i="1" s="1"/>
  <c r="AA797" i="1"/>
  <c r="AA796" i="1" s="1"/>
  <c r="Z797" i="1"/>
  <c r="Y797" i="1"/>
  <c r="X797" i="1"/>
  <c r="W797" i="1"/>
  <c r="V797" i="1"/>
  <c r="V796" i="1" s="1"/>
  <c r="U797" i="1"/>
  <c r="T797" i="1"/>
  <c r="T796" i="1" s="1"/>
  <c r="S797" i="1"/>
  <c r="S796" i="1" s="1"/>
  <c r="R797" i="1"/>
  <c r="Q797" i="1"/>
  <c r="P797" i="1"/>
  <c r="O797" i="1"/>
  <c r="N797" i="1"/>
  <c r="N796" i="1" s="1"/>
  <c r="M797" i="1"/>
  <c r="L797" i="1"/>
  <c r="L796" i="1" s="1"/>
  <c r="K797" i="1"/>
  <c r="K796" i="1" s="1"/>
  <c r="J797" i="1"/>
  <c r="I797" i="1"/>
  <c r="H797" i="1"/>
  <c r="G797" i="1"/>
  <c r="G796" i="1" s="1"/>
  <c r="F797" i="1"/>
  <c r="E797" i="1"/>
  <c r="E796" i="1" s="1"/>
  <c r="E795" i="1" s="1"/>
  <c r="D797" i="1"/>
  <c r="C797" i="1"/>
  <c r="C796" i="1" s="1"/>
  <c r="C795" i="1" s="1"/>
  <c r="DJ796" i="1"/>
  <c r="DI796" i="1"/>
  <c r="DH796" i="1"/>
  <c r="DA796" i="1"/>
  <c r="CZ796" i="1"/>
  <c r="CZ795" i="1" s="1"/>
  <c r="CT796" i="1"/>
  <c r="CS796" i="1"/>
  <c r="CR796" i="1"/>
  <c r="CL796" i="1"/>
  <c r="CJ796" i="1"/>
  <c r="CC796" i="1"/>
  <c r="CB796" i="1"/>
  <c r="CB795" i="1" s="1"/>
  <c r="BV796" i="1"/>
  <c r="BV795" i="1" s="1"/>
  <c r="BT796" i="1"/>
  <c r="BN796" i="1"/>
  <c r="BL796" i="1"/>
  <c r="BF796" i="1"/>
  <c r="BF795" i="1" s="1"/>
  <c r="BE796" i="1"/>
  <c r="BE795" i="1" s="1"/>
  <c r="BD796" i="1"/>
  <c r="AV796" i="1"/>
  <c r="AP796" i="1"/>
  <c r="AO796" i="1"/>
  <c r="AN796" i="1"/>
  <c r="AN795" i="1" s="1"/>
  <c r="AH796" i="1"/>
  <c r="AG796" i="1"/>
  <c r="Z796" i="1"/>
  <c r="R796" i="1"/>
  <c r="Q796" i="1"/>
  <c r="P796" i="1"/>
  <c r="P795" i="1" s="1"/>
  <c r="J796" i="1"/>
  <c r="J795" i="1" s="1"/>
  <c r="I796" i="1"/>
  <c r="H796" i="1"/>
  <c r="AT795" i="1"/>
  <c r="AO795" i="1"/>
  <c r="AM795" i="1"/>
  <c r="AE795" i="1"/>
  <c r="Z795" i="1"/>
  <c r="V795" i="1"/>
  <c r="R795" i="1"/>
  <c r="N795" i="1"/>
  <c r="I795" i="1"/>
  <c r="G795" i="1"/>
  <c r="DO793" i="1"/>
  <c r="DO792" i="1"/>
  <c r="DO791" i="1" s="1"/>
  <c r="DN791" i="1"/>
  <c r="DO790" i="1"/>
  <c r="DO789" i="1" s="1"/>
  <c r="DO788" i="1" s="1"/>
  <c r="DN789" i="1"/>
  <c r="DN788" i="1" s="1"/>
  <c r="DO787" i="1"/>
  <c r="DO786" i="1"/>
  <c r="DO785" i="1"/>
  <c r="DO784" i="1"/>
  <c r="DO783" i="1"/>
  <c r="DO782" i="1"/>
  <c r="DO781" i="1" s="1"/>
  <c r="DN782" i="1"/>
  <c r="DN781" i="1" s="1"/>
  <c r="DO780" i="1"/>
  <c r="DO779" i="1"/>
  <c r="DO778" i="1"/>
  <c r="DO777" i="1"/>
  <c r="DO776" i="1"/>
  <c r="DO775" i="1" s="1"/>
  <c r="DN775" i="1"/>
  <c r="DO774" i="1"/>
  <c r="DN773" i="1"/>
  <c r="DO772" i="1"/>
  <c r="DO771" i="1"/>
  <c r="DO770" i="1"/>
  <c r="DO769" i="1"/>
  <c r="DO768" i="1"/>
  <c r="DO767" i="1"/>
  <c r="DN766" i="1"/>
  <c r="DO765" i="1"/>
  <c r="DO764" i="1"/>
  <c r="DO763" i="1"/>
  <c r="DO762" i="1"/>
  <c r="DO761" i="1"/>
  <c r="DO760" i="1"/>
  <c r="DO759" i="1"/>
  <c r="DO758" i="1"/>
  <c r="DO757" i="1"/>
  <c r="DN756" i="1"/>
  <c r="DO756" i="1" s="1"/>
  <c r="DO755" i="1"/>
  <c r="DN755" i="1"/>
  <c r="DO754" i="1"/>
  <c r="DO753" i="1"/>
  <c r="DO752" i="1"/>
  <c r="DO751" i="1"/>
  <c r="DO749" i="1" s="1"/>
  <c r="DO750" i="1"/>
  <c r="DN749" i="1"/>
  <c r="DM749" i="1"/>
  <c r="DL749" i="1"/>
  <c r="DK749" i="1"/>
  <c r="DJ749" i="1"/>
  <c r="DI749" i="1"/>
  <c r="DH749" i="1"/>
  <c r="DG749" i="1"/>
  <c r="DF749" i="1"/>
  <c r="DE749" i="1"/>
  <c r="DD749" i="1"/>
  <c r="DC749" i="1"/>
  <c r="DB749" i="1"/>
  <c r="DA749" i="1"/>
  <c r="DA742" i="1" s="1"/>
  <c r="CZ749" i="1"/>
  <c r="CY749" i="1"/>
  <c r="CX749" i="1"/>
  <c r="CX742" i="1" s="1"/>
  <c r="CW749" i="1"/>
  <c r="CW742" i="1" s="1"/>
  <c r="CV749" i="1"/>
  <c r="CU749" i="1"/>
  <c r="CT749" i="1"/>
  <c r="CS749" i="1"/>
  <c r="CS742" i="1" s="1"/>
  <c r="CR749" i="1"/>
  <c r="CQ749" i="1"/>
  <c r="CP749" i="1"/>
  <c r="CP742" i="1" s="1"/>
  <c r="CO749" i="1"/>
  <c r="CO742" i="1" s="1"/>
  <c r="CN749" i="1"/>
  <c r="CM749" i="1"/>
  <c r="CL749" i="1"/>
  <c r="CK749" i="1"/>
  <c r="CK742" i="1" s="1"/>
  <c r="CK702" i="1" s="1"/>
  <c r="CJ749" i="1"/>
  <c r="CI749" i="1"/>
  <c r="CH749" i="1"/>
  <c r="CH742" i="1" s="1"/>
  <c r="CG749" i="1"/>
  <c r="CG742" i="1" s="1"/>
  <c r="CF749" i="1"/>
  <c r="CE749" i="1"/>
  <c r="CD749" i="1"/>
  <c r="CC749" i="1"/>
  <c r="CC742" i="1" s="1"/>
  <c r="CC702" i="1" s="1"/>
  <c r="CB749" i="1"/>
  <c r="CA749" i="1"/>
  <c r="BZ749" i="1"/>
  <c r="BZ742" i="1" s="1"/>
  <c r="BY749" i="1"/>
  <c r="BY742" i="1" s="1"/>
  <c r="BX749" i="1"/>
  <c r="BW749" i="1"/>
  <c r="BV749" i="1"/>
  <c r="BU749" i="1"/>
  <c r="BU742" i="1" s="1"/>
  <c r="BT749" i="1"/>
  <c r="BS749" i="1"/>
  <c r="BR749" i="1"/>
  <c r="BR742" i="1" s="1"/>
  <c r="BQ749" i="1"/>
  <c r="BQ742" i="1" s="1"/>
  <c r="BP749" i="1"/>
  <c r="BO749" i="1"/>
  <c r="BN749" i="1"/>
  <c r="BM749" i="1"/>
  <c r="BM742" i="1" s="1"/>
  <c r="BM702" i="1" s="1"/>
  <c r="BL749" i="1"/>
  <c r="BK749" i="1"/>
  <c r="BJ749" i="1"/>
  <c r="BJ742" i="1" s="1"/>
  <c r="BI749" i="1"/>
  <c r="BI742" i="1" s="1"/>
  <c r="BH749" i="1"/>
  <c r="BG749" i="1"/>
  <c r="BF749" i="1"/>
  <c r="BE749" i="1"/>
  <c r="BE742" i="1" s="1"/>
  <c r="BD749" i="1"/>
  <c r="BC749" i="1"/>
  <c r="BB749" i="1"/>
  <c r="BB742" i="1" s="1"/>
  <c r="BA749" i="1"/>
  <c r="BA742" i="1" s="1"/>
  <c r="AZ749" i="1"/>
  <c r="AY749" i="1"/>
  <c r="AX749" i="1"/>
  <c r="AW749" i="1"/>
  <c r="AW742" i="1" s="1"/>
  <c r="AW702" i="1" s="1"/>
  <c r="AV749" i="1"/>
  <c r="AU749" i="1"/>
  <c r="AT749" i="1"/>
  <c r="AT742" i="1" s="1"/>
  <c r="AS749" i="1"/>
  <c r="AR749" i="1"/>
  <c r="AQ749" i="1"/>
  <c r="AP749" i="1"/>
  <c r="AO749" i="1"/>
  <c r="AO742" i="1" s="1"/>
  <c r="AN749" i="1"/>
  <c r="AM749" i="1"/>
  <c r="AL749" i="1"/>
  <c r="AL742" i="1" s="1"/>
  <c r="AK749" i="1"/>
  <c r="AK742" i="1" s="1"/>
  <c r="AJ749" i="1"/>
  <c r="AI749" i="1"/>
  <c r="AH749" i="1"/>
  <c r="AG749" i="1"/>
  <c r="AG742" i="1" s="1"/>
  <c r="AF749" i="1"/>
  <c r="AE749" i="1"/>
  <c r="AD749" i="1"/>
  <c r="AD742" i="1" s="1"/>
  <c r="AC749" i="1"/>
  <c r="AC742" i="1" s="1"/>
  <c r="AB749" i="1"/>
  <c r="AA749" i="1"/>
  <c r="Z749" i="1"/>
  <c r="Y749" i="1"/>
  <c r="Y742" i="1" s="1"/>
  <c r="Y702" i="1" s="1"/>
  <c r="X749" i="1"/>
  <c r="W749" i="1"/>
  <c r="V749" i="1"/>
  <c r="V742" i="1" s="1"/>
  <c r="U749" i="1"/>
  <c r="U742" i="1" s="1"/>
  <c r="T749" i="1"/>
  <c r="S749" i="1"/>
  <c r="R749" i="1"/>
  <c r="Q749" i="1"/>
  <c r="Q742" i="1" s="1"/>
  <c r="Q702" i="1" s="1"/>
  <c r="P749" i="1"/>
  <c r="O749" i="1"/>
  <c r="N749" i="1"/>
  <c r="N742" i="1" s="1"/>
  <c r="M749" i="1"/>
  <c r="M742" i="1" s="1"/>
  <c r="L749" i="1"/>
  <c r="K749" i="1"/>
  <c r="J749" i="1"/>
  <c r="I749" i="1"/>
  <c r="I742" i="1" s="1"/>
  <c r="H749" i="1"/>
  <c r="F749" i="1"/>
  <c r="E749" i="1"/>
  <c r="E742" i="1" s="1"/>
  <c r="D749" i="1"/>
  <c r="D742" i="1" s="1"/>
  <c r="DO748" i="1"/>
  <c r="DO747" i="1"/>
  <c r="DO746" i="1"/>
  <c r="DO745" i="1"/>
  <c r="DO744" i="1"/>
  <c r="DO743" i="1"/>
  <c r="DN742" i="1"/>
  <c r="DM742" i="1"/>
  <c r="DL742" i="1"/>
  <c r="DK742" i="1"/>
  <c r="DJ742" i="1"/>
  <c r="DI742" i="1"/>
  <c r="DH742" i="1"/>
  <c r="DG742" i="1"/>
  <c r="DF742" i="1"/>
  <c r="DE742" i="1"/>
  <c r="DC742" i="1"/>
  <c r="DB742" i="1"/>
  <c r="CZ742" i="1"/>
  <c r="CY742" i="1"/>
  <c r="CV742" i="1"/>
  <c r="CU742" i="1"/>
  <c r="CT742" i="1"/>
  <c r="CR742" i="1"/>
  <c r="CQ742" i="1"/>
  <c r="CN742" i="1"/>
  <c r="CM742" i="1"/>
  <c r="CL742" i="1"/>
  <c r="CJ742" i="1"/>
  <c r="CI742" i="1"/>
  <c r="CF742" i="1"/>
  <c r="CE742" i="1"/>
  <c r="CD742" i="1"/>
  <c r="CB742" i="1"/>
  <c r="CA742" i="1"/>
  <c r="BX742" i="1"/>
  <c r="BW742" i="1"/>
  <c r="BV742" i="1"/>
  <c r="BT742" i="1"/>
  <c r="BS742" i="1"/>
  <c r="BP742" i="1"/>
  <c r="BO742" i="1"/>
  <c r="BN742" i="1"/>
  <c r="BL742" i="1"/>
  <c r="BK742" i="1"/>
  <c r="BH742" i="1"/>
  <c r="BG742" i="1"/>
  <c r="BF742" i="1"/>
  <c r="BD742" i="1"/>
  <c r="BC742" i="1"/>
  <c r="AZ742" i="1"/>
  <c r="AY742" i="1"/>
  <c r="AX742" i="1"/>
  <c r="AV742" i="1"/>
  <c r="AU742" i="1"/>
  <c r="AS742" i="1"/>
  <c r="AR742" i="1"/>
  <c r="AQ742" i="1"/>
  <c r="AP742" i="1"/>
  <c r="AN742" i="1"/>
  <c r="AM742" i="1"/>
  <c r="AJ742" i="1"/>
  <c r="AI742" i="1"/>
  <c r="AH742" i="1"/>
  <c r="AF742" i="1"/>
  <c r="AE742" i="1"/>
  <c r="AB742" i="1"/>
  <c r="AA742" i="1"/>
  <c r="Z742" i="1"/>
  <c r="X742" i="1"/>
  <c r="W742" i="1"/>
  <c r="T742" i="1"/>
  <c r="S742" i="1"/>
  <c r="R742" i="1"/>
  <c r="P742" i="1"/>
  <c r="O742" i="1"/>
  <c r="L742" i="1"/>
  <c r="K742" i="1"/>
  <c r="J742" i="1"/>
  <c r="H742" i="1"/>
  <c r="F742" i="1"/>
  <c r="DO741" i="1"/>
  <c r="DO740" i="1"/>
  <c r="DO739" i="1"/>
  <c r="DO738" i="1"/>
  <c r="DN737" i="1"/>
  <c r="DM737" i="1"/>
  <c r="DL737" i="1"/>
  <c r="DK737" i="1"/>
  <c r="DJ737" i="1"/>
  <c r="DI737" i="1"/>
  <c r="DH737" i="1"/>
  <c r="DG737" i="1"/>
  <c r="DF737" i="1"/>
  <c r="DE737" i="1"/>
  <c r="DD737" i="1"/>
  <c r="DC737" i="1"/>
  <c r="DB737" i="1"/>
  <c r="DB702" i="1" s="1"/>
  <c r="DB648" i="1" s="1"/>
  <c r="DB647" i="1" s="1"/>
  <c r="DA737" i="1"/>
  <c r="CZ737" i="1"/>
  <c r="CY737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L702" i="1" s="1"/>
  <c r="CL648" i="1" s="1"/>
  <c r="CL647" i="1" s="1"/>
  <c r="CK737" i="1"/>
  <c r="CJ737" i="1"/>
  <c r="CI737" i="1"/>
  <c r="CH737" i="1"/>
  <c r="CG737" i="1"/>
  <c r="CF737" i="1"/>
  <c r="CE737" i="1"/>
  <c r="CD737" i="1"/>
  <c r="CD702" i="1" s="1"/>
  <c r="CD648" i="1" s="1"/>
  <c r="CD647" i="1" s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N702" i="1" s="1"/>
  <c r="BN648" i="1" s="1"/>
  <c r="BN647" i="1" s="1"/>
  <c r="BM737" i="1"/>
  <c r="BL737" i="1"/>
  <c r="BK737" i="1"/>
  <c r="BJ737" i="1"/>
  <c r="BI737" i="1"/>
  <c r="BH737" i="1"/>
  <c r="BG737" i="1"/>
  <c r="BF737" i="1"/>
  <c r="BF702" i="1" s="1"/>
  <c r="BF648" i="1" s="1"/>
  <c r="BF647" i="1" s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P702" i="1" s="1"/>
  <c r="AP648" i="1" s="1"/>
  <c r="AP647" i="1" s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Z702" i="1" s="1"/>
  <c r="Z648" i="1" s="1"/>
  <c r="Z647" i="1" s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F737" i="1"/>
  <c r="E737" i="1"/>
  <c r="D737" i="1"/>
  <c r="DO736" i="1"/>
  <c r="DO735" i="1"/>
  <c r="DO734" i="1"/>
  <c r="DO733" i="1"/>
  <c r="DO732" i="1"/>
  <c r="DO731" i="1"/>
  <c r="DO730" i="1"/>
  <c r="DN729" i="1"/>
  <c r="DM729" i="1"/>
  <c r="DL729" i="1"/>
  <c r="DK729" i="1"/>
  <c r="DJ729" i="1"/>
  <c r="DI729" i="1"/>
  <c r="DH729" i="1"/>
  <c r="DG729" i="1"/>
  <c r="DF729" i="1"/>
  <c r="DE729" i="1"/>
  <c r="DD729" i="1"/>
  <c r="DC729" i="1"/>
  <c r="DB729" i="1"/>
  <c r="DA729" i="1"/>
  <c r="CZ729" i="1"/>
  <c r="CY729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F729" i="1"/>
  <c r="E729" i="1"/>
  <c r="D729" i="1"/>
  <c r="DO728" i="1"/>
  <c r="DO727" i="1"/>
  <c r="DO726" i="1"/>
  <c r="DO725" i="1"/>
  <c r="DO724" i="1"/>
  <c r="DO723" i="1"/>
  <c r="DO722" i="1"/>
  <c r="DN722" i="1"/>
  <c r="DM722" i="1"/>
  <c r="DL722" i="1"/>
  <c r="DK722" i="1"/>
  <c r="DJ722" i="1"/>
  <c r="DI722" i="1"/>
  <c r="DH722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F722" i="1"/>
  <c r="E722" i="1"/>
  <c r="D722" i="1"/>
  <c r="DO721" i="1"/>
  <c r="DO720" i="1"/>
  <c r="DO719" i="1"/>
  <c r="DN719" i="1"/>
  <c r="DM719" i="1"/>
  <c r="DL719" i="1"/>
  <c r="DK719" i="1"/>
  <c r="DK702" i="1" s="1"/>
  <c r="DJ719" i="1"/>
  <c r="DI719" i="1"/>
  <c r="DH719" i="1"/>
  <c r="DG719" i="1"/>
  <c r="DF719" i="1"/>
  <c r="DE719" i="1"/>
  <c r="DD719" i="1"/>
  <c r="DC719" i="1"/>
  <c r="DC702" i="1" s="1"/>
  <c r="DC648" i="1" s="1"/>
  <c r="DC647" i="1" s="1"/>
  <c r="DB719" i="1"/>
  <c r="DA719" i="1"/>
  <c r="CZ719" i="1"/>
  <c r="CY719" i="1"/>
  <c r="CX719" i="1"/>
  <c r="CW719" i="1"/>
  <c r="CV719" i="1"/>
  <c r="CU719" i="1"/>
  <c r="CU702" i="1" s="1"/>
  <c r="CU648" i="1" s="1"/>
  <c r="CU647" i="1" s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E702" i="1" s="1"/>
  <c r="CE648" i="1" s="1"/>
  <c r="CE647" i="1" s="1"/>
  <c r="CD719" i="1"/>
  <c r="CC719" i="1"/>
  <c r="CB719" i="1"/>
  <c r="CA719" i="1"/>
  <c r="BZ719" i="1"/>
  <c r="BY719" i="1"/>
  <c r="BX719" i="1"/>
  <c r="BW719" i="1"/>
  <c r="BW702" i="1" s="1"/>
  <c r="BW648" i="1" s="1"/>
  <c r="BW647" i="1" s="1"/>
  <c r="BV719" i="1"/>
  <c r="BU719" i="1"/>
  <c r="BT719" i="1"/>
  <c r="BS719" i="1"/>
  <c r="BR719" i="1"/>
  <c r="BQ719" i="1"/>
  <c r="BP719" i="1"/>
  <c r="BO719" i="1"/>
  <c r="BO702" i="1" s="1"/>
  <c r="BO648" i="1" s="1"/>
  <c r="BO647" i="1" s="1"/>
  <c r="BN719" i="1"/>
  <c r="BM719" i="1"/>
  <c r="BL719" i="1"/>
  <c r="BK719" i="1"/>
  <c r="BJ719" i="1"/>
  <c r="BI719" i="1"/>
  <c r="BH719" i="1"/>
  <c r="BG719" i="1"/>
  <c r="BG702" i="1" s="1"/>
  <c r="BG648" i="1" s="1"/>
  <c r="BG647" i="1" s="1"/>
  <c r="BF719" i="1"/>
  <c r="BE719" i="1"/>
  <c r="BD719" i="1"/>
  <c r="BC719" i="1"/>
  <c r="BB719" i="1"/>
  <c r="BA719" i="1"/>
  <c r="AZ719" i="1"/>
  <c r="AY719" i="1"/>
  <c r="AY702" i="1" s="1"/>
  <c r="AY648" i="1" s="1"/>
  <c r="AY647" i="1" s="1"/>
  <c r="AX719" i="1"/>
  <c r="AW719" i="1"/>
  <c r="AV719" i="1"/>
  <c r="AU719" i="1"/>
  <c r="AT719" i="1"/>
  <c r="AS719" i="1"/>
  <c r="AR719" i="1"/>
  <c r="AQ719" i="1"/>
  <c r="AQ702" i="1" s="1"/>
  <c r="AQ648" i="1" s="1"/>
  <c r="AQ647" i="1" s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AA702" i="1" s="1"/>
  <c r="Z719" i="1"/>
  <c r="Y719" i="1"/>
  <c r="X719" i="1"/>
  <c r="W719" i="1"/>
  <c r="V719" i="1"/>
  <c r="U719" i="1"/>
  <c r="T719" i="1"/>
  <c r="S719" i="1"/>
  <c r="S702" i="1" s="1"/>
  <c r="S648" i="1" s="1"/>
  <c r="S647" i="1" s="1"/>
  <c r="R719" i="1"/>
  <c r="Q719" i="1"/>
  <c r="P719" i="1"/>
  <c r="O719" i="1"/>
  <c r="N719" i="1"/>
  <c r="M719" i="1"/>
  <c r="L719" i="1"/>
  <c r="K719" i="1"/>
  <c r="J719" i="1"/>
  <c r="I719" i="1"/>
  <c r="H719" i="1"/>
  <c r="F719" i="1"/>
  <c r="E719" i="1"/>
  <c r="D719" i="1"/>
  <c r="DO718" i="1"/>
  <c r="DO717" i="1"/>
  <c r="DO710" i="1" s="1"/>
  <c r="DO716" i="1"/>
  <c r="DO715" i="1"/>
  <c r="DO714" i="1"/>
  <c r="DO713" i="1"/>
  <c r="DO712" i="1"/>
  <c r="DO711" i="1"/>
  <c r="DN710" i="1"/>
  <c r="DM710" i="1"/>
  <c r="DL710" i="1"/>
  <c r="DK710" i="1"/>
  <c r="DJ710" i="1"/>
  <c r="DI710" i="1"/>
  <c r="DH710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F710" i="1"/>
  <c r="E710" i="1"/>
  <c r="D710" i="1"/>
  <c r="DO709" i="1"/>
  <c r="DO708" i="1"/>
  <c r="DO707" i="1"/>
  <c r="DO706" i="1"/>
  <c r="DO705" i="1"/>
  <c r="DO704" i="1"/>
  <c r="DO703" i="1"/>
  <c r="DN703" i="1"/>
  <c r="DM703" i="1"/>
  <c r="DL703" i="1"/>
  <c r="DK703" i="1"/>
  <c r="DJ703" i="1"/>
  <c r="DI703" i="1"/>
  <c r="DH703" i="1"/>
  <c r="DH702" i="1" s="1"/>
  <c r="DG703" i="1"/>
  <c r="DG702" i="1" s="1"/>
  <c r="DF703" i="1"/>
  <c r="DE703" i="1"/>
  <c r="DD703" i="1"/>
  <c r="DC703" i="1"/>
  <c r="DB703" i="1"/>
  <c r="DA703" i="1"/>
  <c r="CZ703" i="1"/>
  <c r="CZ702" i="1" s="1"/>
  <c r="CY703" i="1"/>
  <c r="CY702" i="1" s="1"/>
  <c r="CX703" i="1"/>
  <c r="CW703" i="1"/>
  <c r="CV703" i="1"/>
  <c r="CU703" i="1"/>
  <c r="CT703" i="1"/>
  <c r="CS703" i="1"/>
  <c r="CR703" i="1"/>
  <c r="CR702" i="1" s="1"/>
  <c r="CQ703" i="1"/>
  <c r="CQ702" i="1" s="1"/>
  <c r="CP703" i="1"/>
  <c r="CO703" i="1"/>
  <c r="CN703" i="1"/>
  <c r="CM703" i="1"/>
  <c r="CL703" i="1"/>
  <c r="CK703" i="1"/>
  <c r="CJ703" i="1"/>
  <c r="CJ702" i="1" s="1"/>
  <c r="CI703" i="1"/>
  <c r="CI702" i="1" s="1"/>
  <c r="CH703" i="1"/>
  <c r="CG703" i="1"/>
  <c r="CF703" i="1"/>
  <c r="CE703" i="1"/>
  <c r="CD703" i="1"/>
  <c r="CC703" i="1"/>
  <c r="CB703" i="1"/>
  <c r="CB702" i="1" s="1"/>
  <c r="CA703" i="1"/>
  <c r="CA702" i="1" s="1"/>
  <c r="BZ703" i="1"/>
  <c r="BY703" i="1"/>
  <c r="BX703" i="1"/>
  <c r="BW703" i="1"/>
  <c r="BV703" i="1"/>
  <c r="BU703" i="1"/>
  <c r="BT703" i="1"/>
  <c r="BT702" i="1" s="1"/>
  <c r="BS703" i="1"/>
  <c r="BS702" i="1" s="1"/>
  <c r="BR703" i="1"/>
  <c r="BQ703" i="1"/>
  <c r="BP703" i="1"/>
  <c r="BO703" i="1"/>
  <c r="BN703" i="1"/>
  <c r="BM703" i="1"/>
  <c r="BL703" i="1"/>
  <c r="BL702" i="1" s="1"/>
  <c r="BK703" i="1"/>
  <c r="BK702" i="1" s="1"/>
  <c r="BJ703" i="1"/>
  <c r="BI703" i="1"/>
  <c r="BH703" i="1"/>
  <c r="BG703" i="1"/>
  <c r="BF703" i="1"/>
  <c r="BE703" i="1"/>
  <c r="BD703" i="1"/>
  <c r="BD702" i="1" s="1"/>
  <c r="BC703" i="1"/>
  <c r="BC702" i="1" s="1"/>
  <c r="BB703" i="1"/>
  <c r="BA703" i="1"/>
  <c r="AZ703" i="1"/>
  <c r="AY703" i="1"/>
  <c r="AX703" i="1"/>
  <c r="AW703" i="1"/>
  <c r="AV703" i="1"/>
  <c r="AV702" i="1" s="1"/>
  <c r="AU703" i="1"/>
  <c r="AU702" i="1" s="1"/>
  <c r="AT703" i="1"/>
  <c r="AS703" i="1"/>
  <c r="AR703" i="1"/>
  <c r="AQ703" i="1"/>
  <c r="AP703" i="1"/>
  <c r="AO703" i="1"/>
  <c r="AN703" i="1"/>
  <c r="AN702" i="1" s="1"/>
  <c r="AM703" i="1"/>
  <c r="AM702" i="1" s="1"/>
  <c r="AL703" i="1"/>
  <c r="AK703" i="1"/>
  <c r="AJ703" i="1"/>
  <c r="AI703" i="1"/>
  <c r="AH703" i="1"/>
  <c r="AG703" i="1"/>
  <c r="AF703" i="1"/>
  <c r="AF702" i="1" s="1"/>
  <c r="AE703" i="1"/>
  <c r="AE702" i="1" s="1"/>
  <c r="AD703" i="1"/>
  <c r="AC703" i="1"/>
  <c r="AB703" i="1"/>
  <c r="AA703" i="1"/>
  <c r="Z703" i="1"/>
  <c r="Y703" i="1"/>
  <c r="X703" i="1"/>
  <c r="X702" i="1" s="1"/>
  <c r="W703" i="1"/>
  <c r="W702" i="1" s="1"/>
  <c r="V703" i="1"/>
  <c r="U703" i="1"/>
  <c r="T703" i="1"/>
  <c r="S703" i="1"/>
  <c r="R703" i="1"/>
  <c r="Q703" i="1"/>
  <c r="P703" i="1"/>
  <c r="P702" i="1" s="1"/>
  <c r="O703" i="1"/>
  <c r="O702" i="1" s="1"/>
  <c r="N703" i="1"/>
  <c r="M703" i="1"/>
  <c r="L703" i="1"/>
  <c r="K703" i="1"/>
  <c r="J703" i="1"/>
  <c r="I703" i="1"/>
  <c r="H703" i="1"/>
  <c r="H702" i="1" s="1"/>
  <c r="F703" i="1"/>
  <c r="F702" i="1" s="1"/>
  <c r="E703" i="1"/>
  <c r="D703" i="1"/>
  <c r="DJ702" i="1"/>
  <c r="DI702" i="1"/>
  <c r="DA702" i="1"/>
  <c r="CT702" i="1"/>
  <c r="CT648" i="1" s="1"/>
  <c r="CT647" i="1" s="1"/>
  <c r="CS702" i="1"/>
  <c r="CM702" i="1"/>
  <c r="CM648" i="1" s="1"/>
  <c r="CM647" i="1" s="1"/>
  <c r="BV702" i="1"/>
  <c r="BU702" i="1"/>
  <c r="BE702" i="1"/>
  <c r="AX702" i="1"/>
  <c r="AX648" i="1" s="1"/>
  <c r="AX647" i="1" s="1"/>
  <c r="AO702" i="1"/>
  <c r="AH702" i="1"/>
  <c r="AG702" i="1"/>
  <c r="R702" i="1"/>
  <c r="K702" i="1"/>
  <c r="K648" i="1" s="1"/>
  <c r="K647" i="1" s="1"/>
  <c r="J702" i="1"/>
  <c r="J648" i="1" s="1"/>
  <c r="J647" i="1" s="1"/>
  <c r="I702" i="1"/>
  <c r="DO701" i="1"/>
  <c r="DO700" i="1"/>
  <c r="DO699" i="1"/>
  <c r="DO698" i="1"/>
  <c r="DO692" i="1" s="1"/>
  <c r="DO691" i="1" s="1"/>
  <c r="DO690" i="1" s="1"/>
  <c r="DO697" i="1"/>
  <c r="DO696" i="1"/>
  <c r="DO695" i="1"/>
  <c r="DO694" i="1"/>
  <c r="DO693" i="1"/>
  <c r="DN692" i="1"/>
  <c r="DN691" i="1" s="1"/>
  <c r="DN690" i="1" s="1"/>
  <c r="DO689" i="1"/>
  <c r="DO688" i="1"/>
  <c r="DO687" i="1"/>
  <c r="DO686" i="1"/>
  <c r="DO685" i="1"/>
  <c r="DO684" i="1"/>
  <c r="DO683" i="1"/>
  <c r="DO682" i="1"/>
  <c r="DO681" i="1"/>
  <c r="DO680" i="1"/>
  <c r="DO679" i="1"/>
  <c r="DO678" i="1"/>
  <c r="DO677" i="1"/>
  <c r="DO676" i="1"/>
  <c r="DO675" i="1"/>
  <c r="DO674" i="1"/>
  <c r="DO673" i="1"/>
  <c r="DO672" i="1"/>
  <c r="DO671" i="1"/>
  <c r="DO670" i="1"/>
  <c r="DN670" i="1"/>
  <c r="DO669" i="1"/>
  <c r="DO668" i="1"/>
  <c r="DO667" i="1"/>
  <c r="DO666" i="1"/>
  <c r="DO665" i="1"/>
  <c r="DO664" i="1"/>
  <c r="DO663" i="1"/>
  <c r="DO662" i="1"/>
  <c r="DO661" i="1"/>
  <c r="DO660" i="1"/>
  <c r="DN659" i="1"/>
  <c r="DO658" i="1"/>
  <c r="DO657" i="1"/>
  <c r="DO656" i="1"/>
  <c r="DO655" i="1"/>
  <c r="DO654" i="1"/>
  <c r="DO653" i="1"/>
  <c r="DO652" i="1"/>
  <c r="DO651" i="1"/>
  <c r="DN650" i="1"/>
  <c r="DM650" i="1"/>
  <c r="DM649" i="1" s="1"/>
  <c r="DL650" i="1"/>
  <c r="DL649" i="1" s="1"/>
  <c r="DK650" i="1"/>
  <c r="DJ650" i="1"/>
  <c r="DI650" i="1"/>
  <c r="DH650" i="1"/>
  <c r="DG650" i="1"/>
  <c r="DF650" i="1"/>
  <c r="DF649" i="1" s="1"/>
  <c r="DE650" i="1"/>
  <c r="DE649" i="1" s="1"/>
  <c r="DD650" i="1"/>
  <c r="DD649" i="1" s="1"/>
  <c r="DC650" i="1"/>
  <c r="DB650" i="1"/>
  <c r="DA650" i="1"/>
  <c r="CZ650" i="1"/>
  <c r="CY650" i="1"/>
  <c r="CX650" i="1"/>
  <c r="CX649" i="1" s="1"/>
  <c r="CW650" i="1"/>
  <c r="CW649" i="1" s="1"/>
  <c r="CV650" i="1"/>
  <c r="CV649" i="1" s="1"/>
  <c r="CU650" i="1"/>
  <c r="CT650" i="1"/>
  <c r="CS650" i="1"/>
  <c r="CR650" i="1"/>
  <c r="CQ650" i="1"/>
  <c r="CP650" i="1"/>
  <c r="CP649" i="1" s="1"/>
  <c r="CO650" i="1"/>
  <c r="CO649" i="1" s="1"/>
  <c r="CN650" i="1"/>
  <c r="CN649" i="1" s="1"/>
  <c r="CM650" i="1"/>
  <c r="CL650" i="1"/>
  <c r="CK650" i="1"/>
  <c r="CJ650" i="1"/>
  <c r="CI650" i="1"/>
  <c r="CH650" i="1"/>
  <c r="CH649" i="1" s="1"/>
  <c r="CG650" i="1"/>
  <c r="CG649" i="1" s="1"/>
  <c r="CF650" i="1"/>
  <c r="CF649" i="1" s="1"/>
  <c r="CE650" i="1"/>
  <c r="CD650" i="1"/>
  <c r="CC650" i="1"/>
  <c r="CB650" i="1"/>
  <c r="CA650" i="1"/>
  <c r="BZ650" i="1"/>
  <c r="BZ649" i="1" s="1"/>
  <c r="BY650" i="1"/>
  <c r="BY649" i="1" s="1"/>
  <c r="BX650" i="1"/>
  <c r="BX649" i="1" s="1"/>
  <c r="BW650" i="1"/>
  <c r="BV650" i="1"/>
  <c r="BU650" i="1"/>
  <c r="BT650" i="1"/>
  <c r="BS650" i="1"/>
  <c r="BR650" i="1"/>
  <c r="BR649" i="1" s="1"/>
  <c r="BQ650" i="1"/>
  <c r="BQ649" i="1" s="1"/>
  <c r="BP650" i="1"/>
  <c r="BP649" i="1" s="1"/>
  <c r="BO650" i="1"/>
  <c r="BN650" i="1"/>
  <c r="BM650" i="1"/>
  <c r="BL650" i="1"/>
  <c r="BK650" i="1"/>
  <c r="BJ650" i="1"/>
  <c r="BJ649" i="1" s="1"/>
  <c r="BI650" i="1"/>
  <c r="BI649" i="1" s="1"/>
  <c r="BH650" i="1"/>
  <c r="BH649" i="1" s="1"/>
  <c r="BG650" i="1"/>
  <c r="BF650" i="1"/>
  <c r="BE650" i="1"/>
  <c r="BD650" i="1"/>
  <c r="BC650" i="1"/>
  <c r="BB650" i="1"/>
  <c r="BB649" i="1" s="1"/>
  <c r="BA650" i="1"/>
  <c r="BA649" i="1" s="1"/>
  <c r="AZ650" i="1"/>
  <c r="AZ649" i="1" s="1"/>
  <c r="AY650" i="1"/>
  <c r="AX650" i="1"/>
  <c r="AW650" i="1"/>
  <c r="AV650" i="1"/>
  <c r="AU650" i="1"/>
  <c r="AT650" i="1"/>
  <c r="AT649" i="1" s="1"/>
  <c r="AS650" i="1"/>
  <c r="AS649" i="1" s="1"/>
  <c r="AR650" i="1"/>
  <c r="AR649" i="1" s="1"/>
  <c r="AQ650" i="1"/>
  <c r="AP650" i="1"/>
  <c r="AO650" i="1"/>
  <c r="AN650" i="1"/>
  <c r="AM650" i="1"/>
  <c r="AL650" i="1"/>
  <c r="AL649" i="1" s="1"/>
  <c r="AK650" i="1"/>
  <c r="AK649" i="1" s="1"/>
  <c r="AJ650" i="1"/>
  <c r="AJ649" i="1" s="1"/>
  <c r="AI650" i="1"/>
  <c r="AH650" i="1"/>
  <c r="AG650" i="1"/>
  <c r="AF650" i="1"/>
  <c r="AE650" i="1"/>
  <c r="AD650" i="1"/>
  <c r="AD649" i="1" s="1"/>
  <c r="AC650" i="1"/>
  <c r="AC649" i="1" s="1"/>
  <c r="AB650" i="1"/>
  <c r="AB649" i="1" s="1"/>
  <c r="AA650" i="1"/>
  <c r="Z650" i="1"/>
  <c r="Y650" i="1"/>
  <c r="X650" i="1"/>
  <c r="W650" i="1"/>
  <c r="V650" i="1"/>
  <c r="V649" i="1" s="1"/>
  <c r="U650" i="1"/>
  <c r="U649" i="1" s="1"/>
  <c r="T650" i="1"/>
  <c r="T649" i="1" s="1"/>
  <c r="S650" i="1"/>
  <c r="R650" i="1"/>
  <c r="Q650" i="1"/>
  <c r="P650" i="1"/>
  <c r="O650" i="1"/>
  <c r="N650" i="1"/>
  <c r="N649" i="1" s="1"/>
  <c r="M650" i="1"/>
  <c r="M649" i="1" s="1"/>
  <c r="L650" i="1"/>
  <c r="L649" i="1" s="1"/>
  <c r="K650" i="1"/>
  <c r="J650" i="1"/>
  <c r="I650" i="1"/>
  <c r="H650" i="1"/>
  <c r="F650" i="1"/>
  <c r="E650" i="1"/>
  <c r="E649" i="1" s="1"/>
  <c r="D650" i="1"/>
  <c r="D649" i="1" s="1"/>
  <c r="DK649" i="1"/>
  <c r="DJ649" i="1"/>
  <c r="DI649" i="1"/>
  <c r="DI648" i="1" s="1"/>
  <c r="DI647" i="1" s="1"/>
  <c r="DH649" i="1"/>
  <c r="DH648" i="1" s="1"/>
  <c r="DH647" i="1" s="1"/>
  <c r="DG649" i="1"/>
  <c r="DC649" i="1"/>
  <c r="DB649" i="1"/>
  <c r="DA649" i="1"/>
  <c r="DA648" i="1" s="1"/>
  <c r="DA647" i="1" s="1"/>
  <c r="CZ649" i="1"/>
  <c r="CZ648" i="1" s="1"/>
  <c r="CZ647" i="1" s="1"/>
  <c r="CY649" i="1"/>
  <c r="CU649" i="1"/>
  <c r="CT649" i="1"/>
  <c r="CS649" i="1"/>
  <c r="CR649" i="1"/>
  <c r="CQ649" i="1"/>
  <c r="CM649" i="1"/>
  <c r="CL649" i="1"/>
  <c r="CK649" i="1"/>
  <c r="CJ649" i="1"/>
  <c r="CI649" i="1"/>
  <c r="CE649" i="1"/>
  <c r="CD649" i="1"/>
  <c r="CC649" i="1"/>
  <c r="CC648" i="1" s="1"/>
  <c r="CC647" i="1" s="1"/>
  <c r="CB649" i="1"/>
  <c r="CB648" i="1" s="1"/>
  <c r="CB647" i="1" s="1"/>
  <c r="CA649" i="1"/>
  <c r="CA648" i="1" s="1"/>
  <c r="CA647" i="1" s="1"/>
  <c r="BW649" i="1"/>
  <c r="BV649" i="1"/>
  <c r="BU649" i="1"/>
  <c r="BT649" i="1"/>
  <c r="BT648" i="1" s="1"/>
  <c r="BT647" i="1" s="1"/>
  <c r="BS649" i="1"/>
  <c r="BO649" i="1"/>
  <c r="BN649" i="1"/>
  <c r="BM649" i="1"/>
  <c r="BM648" i="1" s="1"/>
  <c r="BM647" i="1" s="1"/>
  <c r="BL649" i="1"/>
  <c r="BK649" i="1"/>
  <c r="BG649" i="1"/>
  <c r="BF649" i="1"/>
  <c r="BE649" i="1"/>
  <c r="BD649" i="1"/>
  <c r="BD648" i="1" s="1"/>
  <c r="BD647" i="1" s="1"/>
  <c r="BC649" i="1"/>
  <c r="AY649" i="1"/>
  <c r="AX649" i="1"/>
  <c r="AW649" i="1"/>
  <c r="AV649" i="1"/>
  <c r="AV648" i="1" s="1"/>
  <c r="AV647" i="1" s="1"/>
  <c r="AU649" i="1"/>
  <c r="AQ649" i="1"/>
  <c r="AP649" i="1"/>
  <c r="AO649" i="1"/>
  <c r="AO648" i="1" s="1"/>
  <c r="AO647" i="1" s="1"/>
  <c r="AN649" i="1"/>
  <c r="AN648" i="1" s="1"/>
  <c r="AN647" i="1" s="1"/>
  <c r="AM649" i="1"/>
  <c r="AI649" i="1"/>
  <c r="AH649" i="1"/>
  <c r="AG649" i="1"/>
  <c r="AG648" i="1" s="1"/>
  <c r="AG647" i="1" s="1"/>
  <c r="AF649" i="1"/>
  <c r="AE649" i="1"/>
  <c r="AA649" i="1"/>
  <c r="Z649" i="1"/>
  <c r="Y649" i="1"/>
  <c r="X649" i="1"/>
  <c r="W649" i="1"/>
  <c r="S649" i="1"/>
  <c r="R649" i="1"/>
  <c r="Q649" i="1"/>
  <c r="Q648" i="1" s="1"/>
  <c r="Q647" i="1" s="1"/>
  <c r="P649" i="1"/>
  <c r="P648" i="1" s="1"/>
  <c r="P647" i="1" s="1"/>
  <c r="O649" i="1"/>
  <c r="O648" i="1" s="1"/>
  <c r="O647" i="1" s="1"/>
  <c r="K649" i="1"/>
  <c r="J649" i="1"/>
  <c r="I649" i="1"/>
  <c r="H649" i="1"/>
  <c r="H648" i="1" s="1"/>
  <c r="H647" i="1" s="1"/>
  <c r="F649" i="1"/>
  <c r="DK648" i="1"/>
  <c r="DK647" i="1" s="1"/>
  <c r="DJ648" i="1"/>
  <c r="DJ647" i="1" s="1"/>
  <c r="BV648" i="1"/>
  <c r="BV647" i="1" s="1"/>
  <c r="AH648" i="1"/>
  <c r="AH647" i="1" s="1"/>
  <c r="AA648" i="1"/>
  <c r="AA647" i="1" s="1"/>
  <c r="R648" i="1"/>
  <c r="R647" i="1" s="1"/>
  <c r="DO645" i="1"/>
  <c r="DO644" i="1"/>
  <c r="DO643" i="1"/>
  <c r="DO642" i="1"/>
  <c r="DO641" i="1"/>
  <c r="DO640" i="1"/>
  <c r="DO639" i="1"/>
  <c r="DO638" i="1"/>
  <c r="DO637" i="1"/>
  <c r="DO636" i="1"/>
  <c r="DO635" i="1"/>
  <c r="DO634" i="1"/>
  <c r="DO633" i="1"/>
  <c r="DO631" i="1" s="1"/>
  <c r="DN631" i="1"/>
  <c r="DM631" i="1"/>
  <c r="DL631" i="1"/>
  <c r="DK631" i="1"/>
  <c r="DJ631" i="1"/>
  <c r="DI631" i="1"/>
  <c r="DH631" i="1"/>
  <c r="DG631" i="1"/>
  <c r="DF631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F631" i="1"/>
  <c r="E631" i="1"/>
  <c r="D631" i="1"/>
  <c r="DO630" i="1"/>
  <c r="DO629" i="1"/>
  <c r="DO628" i="1"/>
  <c r="DN628" i="1"/>
  <c r="DM628" i="1"/>
  <c r="DL628" i="1"/>
  <c r="DK628" i="1"/>
  <c r="DJ628" i="1"/>
  <c r="DI628" i="1"/>
  <c r="DH628" i="1"/>
  <c r="DG628" i="1"/>
  <c r="DF628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F628" i="1"/>
  <c r="E628" i="1"/>
  <c r="D628" i="1"/>
  <c r="DO627" i="1"/>
  <c r="DO626" i="1" s="1"/>
  <c r="DN626" i="1"/>
  <c r="DM626" i="1"/>
  <c r="DL626" i="1"/>
  <c r="DK626" i="1"/>
  <c r="DJ626" i="1"/>
  <c r="DI626" i="1"/>
  <c r="DH626" i="1"/>
  <c r="DG626" i="1"/>
  <c r="DF626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F626" i="1"/>
  <c r="E626" i="1"/>
  <c r="D626" i="1"/>
  <c r="DO625" i="1"/>
  <c r="DO624" i="1"/>
  <c r="DN624" i="1"/>
  <c r="DM624" i="1"/>
  <c r="DL624" i="1"/>
  <c r="DK624" i="1"/>
  <c r="DJ624" i="1"/>
  <c r="DI624" i="1"/>
  <c r="DH624" i="1"/>
  <c r="DG624" i="1"/>
  <c r="DF624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B617" i="1" s="1"/>
  <c r="BB597" i="1" s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F624" i="1"/>
  <c r="E624" i="1"/>
  <c r="D624" i="1"/>
  <c r="DO623" i="1"/>
  <c r="DO622" i="1" s="1"/>
  <c r="DN622" i="1"/>
  <c r="DM622" i="1"/>
  <c r="DL622" i="1"/>
  <c r="DK622" i="1"/>
  <c r="DJ622" i="1"/>
  <c r="DI622" i="1"/>
  <c r="DH622" i="1"/>
  <c r="DG622" i="1"/>
  <c r="DF622" i="1"/>
  <c r="DE622" i="1"/>
  <c r="DD622" i="1"/>
  <c r="DC622" i="1"/>
  <c r="DB622" i="1"/>
  <c r="DA622" i="1"/>
  <c r="DA617" i="1" s="1"/>
  <c r="CZ622" i="1"/>
  <c r="CY622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F622" i="1"/>
  <c r="E622" i="1"/>
  <c r="D622" i="1"/>
  <c r="DO621" i="1"/>
  <c r="DO620" i="1"/>
  <c r="DN620" i="1"/>
  <c r="DM620" i="1"/>
  <c r="DM617" i="1" s="1"/>
  <c r="DL620" i="1"/>
  <c r="DK620" i="1"/>
  <c r="DJ620" i="1"/>
  <c r="DI620" i="1"/>
  <c r="DH620" i="1"/>
  <c r="DG620" i="1"/>
  <c r="DF620" i="1"/>
  <c r="DE620" i="1"/>
  <c r="DE617" i="1" s="1"/>
  <c r="DD620" i="1"/>
  <c r="DC620" i="1"/>
  <c r="DB620" i="1"/>
  <c r="DA620" i="1"/>
  <c r="CZ620" i="1"/>
  <c r="CY620" i="1"/>
  <c r="CX620" i="1"/>
  <c r="CW620" i="1"/>
  <c r="CW617" i="1" s="1"/>
  <c r="CV620" i="1"/>
  <c r="CU620" i="1"/>
  <c r="CT620" i="1"/>
  <c r="CS620" i="1"/>
  <c r="CR620" i="1"/>
  <c r="CQ620" i="1"/>
  <c r="CP620" i="1"/>
  <c r="CO620" i="1"/>
  <c r="CO617" i="1" s="1"/>
  <c r="CN620" i="1"/>
  <c r="CM620" i="1"/>
  <c r="CL620" i="1"/>
  <c r="CK620" i="1"/>
  <c r="CJ620" i="1"/>
  <c r="CI620" i="1"/>
  <c r="CH620" i="1"/>
  <c r="CG620" i="1"/>
  <c r="CG617" i="1" s="1"/>
  <c r="CF620" i="1"/>
  <c r="CE620" i="1"/>
  <c r="CD620" i="1"/>
  <c r="CC620" i="1"/>
  <c r="CB620" i="1"/>
  <c r="CA620" i="1"/>
  <c r="BZ620" i="1"/>
  <c r="BY620" i="1"/>
  <c r="BY617" i="1" s="1"/>
  <c r="BX620" i="1"/>
  <c r="BW620" i="1"/>
  <c r="BV620" i="1"/>
  <c r="BU620" i="1"/>
  <c r="BT620" i="1"/>
  <c r="BS620" i="1"/>
  <c r="BR620" i="1"/>
  <c r="BQ620" i="1"/>
  <c r="BQ617" i="1" s="1"/>
  <c r="BP620" i="1"/>
  <c r="BO620" i="1"/>
  <c r="BN620" i="1"/>
  <c r="BM620" i="1"/>
  <c r="BL620" i="1"/>
  <c r="BK620" i="1"/>
  <c r="BJ620" i="1"/>
  <c r="BI620" i="1"/>
  <c r="BI617" i="1" s="1"/>
  <c r="BH620" i="1"/>
  <c r="BG620" i="1"/>
  <c r="BF620" i="1"/>
  <c r="BE620" i="1"/>
  <c r="BD620" i="1"/>
  <c r="BC620" i="1"/>
  <c r="BB620" i="1"/>
  <c r="BA620" i="1"/>
  <c r="BA617" i="1" s="1"/>
  <c r="AZ620" i="1"/>
  <c r="AY620" i="1"/>
  <c r="AX620" i="1"/>
  <c r="AW620" i="1"/>
  <c r="AV620" i="1"/>
  <c r="AU620" i="1"/>
  <c r="AT620" i="1"/>
  <c r="AS620" i="1"/>
  <c r="AS617" i="1" s="1"/>
  <c r="AR620" i="1"/>
  <c r="AQ620" i="1"/>
  <c r="AP620" i="1"/>
  <c r="AO620" i="1"/>
  <c r="AN620" i="1"/>
  <c r="AM620" i="1"/>
  <c r="AL620" i="1"/>
  <c r="AL617" i="1" s="1"/>
  <c r="AL597" i="1" s="1"/>
  <c r="AK620" i="1"/>
  <c r="AK617" i="1" s="1"/>
  <c r="AJ620" i="1"/>
  <c r="AI620" i="1"/>
  <c r="AH620" i="1"/>
  <c r="AG620" i="1"/>
  <c r="AF620" i="1"/>
  <c r="AE620" i="1"/>
  <c r="AD620" i="1"/>
  <c r="AC620" i="1"/>
  <c r="AC617" i="1" s="1"/>
  <c r="AB620" i="1"/>
  <c r="AA620" i="1"/>
  <c r="Z620" i="1"/>
  <c r="Y620" i="1"/>
  <c r="X620" i="1"/>
  <c r="W620" i="1"/>
  <c r="V620" i="1"/>
  <c r="V617" i="1" s="1"/>
  <c r="V597" i="1" s="1"/>
  <c r="U620" i="1"/>
  <c r="U617" i="1" s="1"/>
  <c r="T620" i="1"/>
  <c r="S620" i="1"/>
  <c r="R620" i="1"/>
  <c r="Q620" i="1"/>
  <c r="P620" i="1"/>
  <c r="O620" i="1"/>
  <c r="N620" i="1"/>
  <c r="M620" i="1"/>
  <c r="M617" i="1" s="1"/>
  <c r="M597" i="1" s="1"/>
  <c r="L620" i="1"/>
  <c r="K620" i="1"/>
  <c r="J620" i="1"/>
  <c r="I620" i="1"/>
  <c r="H620" i="1"/>
  <c r="F620" i="1"/>
  <c r="E620" i="1"/>
  <c r="D620" i="1"/>
  <c r="D617" i="1" s="1"/>
  <c r="DO619" i="1"/>
  <c r="DO618" i="1" s="1"/>
  <c r="DN618" i="1"/>
  <c r="DM618" i="1"/>
  <c r="DL618" i="1"/>
  <c r="DK618" i="1"/>
  <c r="DJ618" i="1"/>
  <c r="DI618" i="1"/>
  <c r="DH618" i="1"/>
  <c r="DG618" i="1"/>
  <c r="DF618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K617" i="1" s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U617" i="1" s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F618" i="1"/>
  <c r="E618" i="1"/>
  <c r="D618" i="1"/>
  <c r="DL617" i="1"/>
  <c r="DH617" i="1"/>
  <c r="DD617" i="1"/>
  <c r="CZ617" i="1"/>
  <c r="CV617" i="1"/>
  <c r="CR617" i="1"/>
  <c r="CN617" i="1"/>
  <c r="CJ617" i="1"/>
  <c r="CF617" i="1"/>
  <c r="CB617" i="1"/>
  <c r="BX617" i="1"/>
  <c r="BT617" i="1"/>
  <c r="BP617" i="1"/>
  <c r="BL617" i="1"/>
  <c r="BH617" i="1"/>
  <c r="BD617" i="1"/>
  <c r="AZ617" i="1"/>
  <c r="AV617" i="1"/>
  <c r="AR617" i="1"/>
  <c r="AN617" i="1"/>
  <c r="AJ617" i="1"/>
  <c r="AF617" i="1"/>
  <c r="AB617" i="1"/>
  <c r="X617" i="1"/>
  <c r="T617" i="1"/>
  <c r="P617" i="1"/>
  <c r="L617" i="1"/>
  <c r="H617" i="1"/>
  <c r="DO616" i="1"/>
  <c r="DO615" i="1"/>
  <c r="DO614" i="1"/>
  <c r="DO613" i="1"/>
  <c r="DO612" i="1"/>
  <c r="DN611" i="1"/>
  <c r="DN598" i="1" s="1"/>
  <c r="DM611" i="1"/>
  <c r="DL611" i="1"/>
  <c r="DK611" i="1"/>
  <c r="DJ611" i="1"/>
  <c r="DI611" i="1"/>
  <c r="DI598" i="1" s="1"/>
  <c r="DH611" i="1"/>
  <c r="DG611" i="1"/>
  <c r="DF611" i="1"/>
  <c r="DF598" i="1" s="1"/>
  <c r="DE611" i="1"/>
  <c r="DD611" i="1"/>
  <c r="DC611" i="1"/>
  <c r="DB611" i="1"/>
  <c r="DA611" i="1"/>
  <c r="DA598" i="1" s="1"/>
  <c r="CZ611" i="1"/>
  <c r="CY611" i="1"/>
  <c r="CX611" i="1"/>
  <c r="CX598" i="1" s="1"/>
  <c r="CW611" i="1"/>
  <c r="CV611" i="1"/>
  <c r="CU611" i="1"/>
  <c r="CT611" i="1"/>
  <c r="CS611" i="1"/>
  <c r="CS598" i="1" s="1"/>
  <c r="CR611" i="1"/>
  <c r="CQ611" i="1"/>
  <c r="CP611" i="1"/>
  <c r="CP598" i="1" s="1"/>
  <c r="CO611" i="1"/>
  <c r="CN611" i="1"/>
  <c r="CM611" i="1"/>
  <c r="CL611" i="1"/>
  <c r="CK611" i="1"/>
  <c r="CK598" i="1" s="1"/>
  <c r="CJ611" i="1"/>
  <c r="CI611" i="1"/>
  <c r="CH611" i="1"/>
  <c r="CH598" i="1" s="1"/>
  <c r="CG611" i="1"/>
  <c r="CF611" i="1"/>
  <c r="CE611" i="1"/>
  <c r="CD611" i="1"/>
  <c r="CC611" i="1"/>
  <c r="CC598" i="1" s="1"/>
  <c r="CB611" i="1"/>
  <c r="CA611" i="1"/>
  <c r="BZ611" i="1"/>
  <c r="BZ598" i="1" s="1"/>
  <c r="BY611" i="1"/>
  <c r="BX611" i="1"/>
  <c r="BW611" i="1"/>
  <c r="BV611" i="1"/>
  <c r="BU611" i="1"/>
  <c r="BU598" i="1" s="1"/>
  <c r="BT611" i="1"/>
  <c r="BS611" i="1"/>
  <c r="BR611" i="1"/>
  <c r="BR598" i="1" s="1"/>
  <c r="BQ611" i="1"/>
  <c r="BP611" i="1"/>
  <c r="BO611" i="1"/>
  <c r="BN611" i="1"/>
  <c r="BM611" i="1"/>
  <c r="BM598" i="1" s="1"/>
  <c r="BL611" i="1"/>
  <c r="BK611" i="1"/>
  <c r="BJ611" i="1"/>
  <c r="BJ598" i="1" s="1"/>
  <c r="BI611" i="1"/>
  <c r="BH611" i="1"/>
  <c r="BG611" i="1"/>
  <c r="BF611" i="1"/>
  <c r="BE611" i="1"/>
  <c r="BE598" i="1" s="1"/>
  <c r="BD611" i="1"/>
  <c r="BC611" i="1"/>
  <c r="BB611" i="1"/>
  <c r="BB598" i="1" s="1"/>
  <c r="BA611" i="1"/>
  <c r="AZ611" i="1"/>
  <c r="AY611" i="1"/>
  <c r="AX611" i="1"/>
  <c r="AW611" i="1"/>
  <c r="AW598" i="1" s="1"/>
  <c r="AV611" i="1"/>
  <c r="AU611" i="1"/>
  <c r="AT611" i="1"/>
  <c r="AT598" i="1" s="1"/>
  <c r="AS611" i="1"/>
  <c r="AR611" i="1"/>
  <c r="AQ611" i="1"/>
  <c r="AP611" i="1"/>
  <c r="AO611" i="1"/>
  <c r="AO598" i="1" s="1"/>
  <c r="AN611" i="1"/>
  <c r="AM611" i="1"/>
  <c r="AL611" i="1"/>
  <c r="AL598" i="1" s="1"/>
  <c r="AK611" i="1"/>
  <c r="AJ611" i="1"/>
  <c r="AI611" i="1"/>
  <c r="AH611" i="1"/>
  <c r="AG611" i="1"/>
  <c r="AG598" i="1" s="1"/>
  <c r="AF611" i="1"/>
  <c r="AE611" i="1"/>
  <c r="AD611" i="1"/>
  <c r="AD598" i="1" s="1"/>
  <c r="AC611" i="1"/>
  <c r="AB611" i="1"/>
  <c r="AA611" i="1"/>
  <c r="Z611" i="1"/>
  <c r="Y611" i="1"/>
  <c r="Y598" i="1" s="1"/>
  <c r="X611" i="1"/>
  <c r="W611" i="1"/>
  <c r="V611" i="1"/>
  <c r="V598" i="1" s="1"/>
  <c r="U611" i="1"/>
  <c r="T611" i="1"/>
  <c r="S611" i="1"/>
  <c r="R611" i="1"/>
  <c r="Q611" i="1"/>
  <c r="P611" i="1"/>
  <c r="O611" i="1"/>
  <c r="N611" i="1"/>
  <c r="N598" i="1" s="1"/>
  <c r="M611" i="1"/>
  <c r="L611" i="1"/>
  <c r="K611" i="1"/>
  <c r="J611" i="1"/>
  <c r="I611" i="1"/>
  <c r="I598" i="1" s="1"/>
  <c r="H611" i="1"/>
  <c r="F611" i="1"/>
  <c r="E611" i="1"/>
  <c r="D611" i="1"/>
  <c r="DO610" i="1"/>
  <c r="G609" i="1"/>
  <c r="DO609" i="1" s="1"/>
  <c r="DO608" i="1"/>
  <c r="DO607" i="1"/>
  <c r="DO606" i="1"/>
  <c r="DO605" i="1"/>
  <c r="DO604" i="1"/>
  <c r="DO603" i="1"/>
  <c r="DO602" i="1"/>
  <c r="DO601" i="1"/>
  <c r="DO600" i="1"/>
  <c r="DN599" i="1"/>
  <c r="DM599" i="1"/>
  <c r="DM598" i="1" s="1"/>
  <c r="DL599" i="1"/>
  <c r="DL598" i="1" s="1"/>
  <c r="DK599" i="1"/>
  <c r="DK598" i="1" s="1"/>
  <c r="DJ599" i="1"/>
  <c r="DI599" i="1"/>
  <c r="DH599" i="1"/>
  <c r="DH598" i="1" s="1"/>
  <c r="DH597" i="1" s="1"/>
  <c r="DG599" i="1"/>
  <c r="DF599" i="1"/>
  <c r="DE599" i="1"/>
  <c r="DD599" i="1"/>
  <c r="DD598" i="1" s="1"/>
  <c r="DD597" i="1" s="1"/>
  <c r="DC599" i="1"/>
  <c r="DC598" i="1" s="1"/>
  <c r="DB599" i="1"/>
  <c r="DA599" i="1"/>
  <c r="CZ599" i="1"/>
  <c r="CZ598" i="1" s="1"/>
  <c r="CZ597" i="1" s="1"/>
  <c r="CY599" i="1"/>
  <c r="CX599" i="1"/>
  <c r="CW599" i="1"/>
  <c r="CW598" i="1" s="1"/>
  <c r="CV599" i="1"/>
  <c r="CV598" i="1" s="1"/>
  <c r="CU599" i="1"/>
  <c r="CU598" i="1" s="1"/>
  <c r="CT599" i="1"/>
  <c r="CS599" i="1"/>
  <c r="CR599" i="1"/>
  <c r="CR598" i="1" s="1"/>
  <c r="CR597" i="1" s="1"/>
  <c r="CR547" i="1" s="1"/>
  <c r="CQ599" i="1"/>
  <c r="CP599" i="1"/>
  <c r="CO599" i="1"/>
  <c r="CO598" i="1" s="1"/>
  <c r="CN599" i="1"/>
  <c r="CN598" i="1" s="1"/>
  <c r="CN597" i="1" s="1"/>
  <c r="CM599" i="1"/>
  <c r="CM598" i="1" s="1"/>
  <c r="CL599" i="1"/>
  <c r="CK599" i="1"/>
  <c r="CJ599" i="1"/>
  <c r="CI599" i="1"/>
  <c r="CH599" i="1"/>
  <c r="CG599" i="1"/>
  <c r="CG598" i="1" s="1"/>
  <c r="CF599" i="1"/>
  <c r="CF598" i="1" s="1"/>
  <c r="CF597" i="1" s="1"/>
  <c r="CE599" i="1"/>
  <c r="CE598" i="1" s="1"/>
  <c r="CD599" i="1"/>
  <c r="CC599" i="1"/>
  <c r="CB599" i="1"/>
  <c r="CB598" i="1" s="1"/>
  <c r="CB597" i="1" s="1"/>
  <c r="CA599" i="1"/>
  <c r="BZ599" i="1"/>
  <c r="BY599" i="1"/>
  <c r="BY598" i="1" s="1"/>
  <c r="BY597" i="1" s="1"/>
  <c r="BX599" i="1"/>
  <c r="BX598" i="1" s="1"/>
  <c r="BW599" i="1"/>
  <c r="BW598" i="1" s="1"/>
  <c r="BV599" i="1"/>
  <c r="BU599" i="1"/>
  <c r="BT599" i="1"/>
  <c r="BS599" i="1"/>
  <c r="BR599" i="1"/>
  <c r="BQ599" i="1"/>
  <c r="BQ598" i="1" s="1"/>
  <c r="BQ597" i="1" s="1"/>
  <c r="BP599" i="1"/>
  <c r="BP598" i="1" s="1"/>
  <c r="BP597" i="1" s="1"/>
  <c r="BO599" i="1"/>
  <c r="BO598" i="1" s="1"/>
  <c r="BN599" i="1"/>
  <c r="BM599" i="1"/>
  <c r="BL599" i="1"/>
  <c r="BL598" i="1" s="1"/>
  <c r="BL597" i="1" s="1"/>
  <c r="BK599" i="1"/>
  <c r="BJ599" i="1"/>
  <c r="BI599" i="1"/>
  <c r="BI598" i="1" s="1"/>
  <c r="BH599" i="1"/>
  <c r="BH598" i="1" s="1"/>
  <c r="BH597" i="1" s="1"/>
  <c r="BG599" i="1"/>
  <c r="BG598" i="1" s="1"/>
  <c r="BF599" i="1"/>
  <c r="BE599" i="1"/>
  <c r="BD599" i="1"/>
  <c r="BC599" i="1"/>
  <c r="BB599" i="1"/>
  <c r="BA599" i="1"/>
  <c r="BA598" i="1" s="1"/>
  <c r="AZ599" i="1"/>
  <c r="AZ598" i="1" s="1"/>
  <c r="AY599" i="1"/>
  <c r="AY598" i="1" s="1"/>
  <c r="AX599" i="1"/>
  <c r="AW599" i="1"/>
  <c r="AV599" i="1"/>
  <c r="AV598" i="1" s="1"/>
  <c r="AV597" i="1" s="1"/>
  <c r="AU599" i="1"/>
  <c r="AT599" i="1"/>
  <c r="AS599" i="1"/>
  <c r="AS598" i="1" s="1"/>
  <c r="AS597" i="1" s="1"/>
  <c r="AR599" i="1"/>
  <c r="AR598" i="1" s="1"/>
  <c r="AR597" i="1" s="1"/>
  <c r="AQ599" i="1"/>
  <c r="AQ598" i="1" s="1"/>
  <c r="AP599" i="1"/>
  <c r="AO599" i="1"/>
  <c r="AN599" i="1"/>
  <c r="AN598" i="1" s="1"/>
  <c r="AN597" i="1" s="1"/>
  <c r="AM599" i="1"/>
  <c r="AL599" i="1"/>
  <c r="AK599" i="1"/>
  <c r="AK598" i="1" s="1"/>
  <c r="AJ599" i="1"/>
  <c r="AJ598" i="1" s="1"/>
  <c r="AI599" i="1"/>
  <c r="AI598" i="1" s="1"/>
  <c r="AH599" i="1"/>
  <c r="AG599" i="1"/>
  <c r="AF599" i="1"/>
  <c r="AE599" i="1"/>
  <c r="AD599" i="1"/>
  <c r="AC599" i="1"/>
  <c r="AC598" i="1" s="1"/>
  <c r="AB599" i="1"/>
  <c r="AB598" i="1" s="1"/>
  <c r="AB597" i="1" s="1"/>
  <c r="AA599" i="1"/>
  <c r="AA598" i="1" s="1"/>
  <c r="Z599" i="1"/>
  <c r="Y599" i="1"/>
  <c r="X599" i="1"/>
  <c r="X598" i="1" s="1"/>
  <c r="X597" i="1" s="1"/>
  <c r="W599" i="1"/>
  <c r="V599" i="1"/>
  <c r="U599" i="1"/>
  <c r="U598" i="1" s="1"/>
  <c r="T599" i="1"/>
  <c r="T598" i="1" s="1"/>
  <c r="T597" i="1" s="1"/>
  <c r="S599" i="1"/>
  <c r="S598" i="1" s="1"/>
  <c r="R599" i="1"/>
  <c r="Q599" i="1"/>
  <c r="P599" i="1"/>
  <c r="P598" i="1" s="1"/>
  <c r="P597" i="1" s="1"/>
  <c r="O599" i="1"/>
  <c r="N599" i="1"/>
  <c r="M599" i="1"/>
  <c r="M598" i="1" s="1"/>
  <c r="L599" i="1"/>
  <c r="L598" i="1" s="1"/>
  <c r="K599" i="1"/>
  <c r="K598" i="1" s="1"/>
  <c r="J599" i="1"/>
  <c r="I599" i="1"/>
  <c r="H599" i="1"/>
  <c r="H598" i="1" s="1"/>
  <c r="H597" i="1" s="1"/>
  <c r="G599" i="1"/>
  <c r="F599" i="1"/>
  <c r="E599" i="1"/>
  <c r="E598" i="1" s="1"/>
  <c r="D599" i="1"/>
  <c r="D598" i="1" s="1"/>
  <c r="C599" i="1"/>
  <c r="C598" i="1" s="1"/>
  <c r="DJ598" i="1"/>
  <c r="DG598" i="1"/>
  <c r="DE598" i="1"/>
  <c r="DE597" i="1" s="1"/>
  <c r="DB598" i="1"/>
  <c r="CY598" i="1"/>
  <c r="CT598" i="1"/>
  <c r="CQ598" i="1"/>
  <c r="CL598" i="1"/>
  <c r="CJ598" i="1"/>
  <c r="CJ597" i="1" s="1"/>
  <c r="CI598" i="1"/>
  <c r="CD598" i="1"/>
  <c r="CA598" i="1"/>
  <c r="BV598" i="1"/>
  <c r="BT598" i="1"/>
  <c r="BT597" i="1" s="1"/>
  <c r="BS598" i="1"/>
  <c r="BN598" i="1"/>
  <c r="BK598" i="1"/>
  <c r="BF598" i="1"/>
  <c r="BD598" i="1"/>
  <c r="BD597" i="1" s="1"/>
  <c r="BD547" i="1" s="1"/>
  <c r="BC598" i="1"/>
  <c r="AX598" i="1"/>
  <c r="AU598" i="1"/>
  <c r="AP598" i="1"/>
  <c r="AM598" i="1"/>
  <c r="AH598" i="1"/>
  <c r="AF598" i="1"/>
  <c r="AF597" i="1" s="1"/>
  <c r="AF547" i="1" s="1"/>
  <c r="AE598" i="1"/>
  <c r="Z598" i="1"/>
  <c r="W598" i="1"/>
  <c r="R598" i="1"/>
  <c r="Q598" i="1"/>
  <c r="O598" i="1"/>
  <c r="J598" i="1"/>
  <c r="G598" i="1"/>
  <c r="F598" i="1"/>
  <c r="G597" i="1"/>
  <c r="C597" i="1"/>
  <c r="DO595" i="1"/>
  <c r="DO594" i="1"/>
  <c r="DO593" i="1"/>
  <c r="DO592" i="1"/>
  <c r="DO591" i="1"/>
  <c r="DO590" i="1"/>
  <c r="DO589" i="1"/>
  <c r="DO588" i="1"/>
  <c r="DO587" i="1"/>
  <c r="DO586" i="1"/>
  <c r="DO585" i="1"/>
  <c r="DO584" i="1"/>
  <c r="DO583" i="1"/>
  <c r="DO580" i="1"/>
  <c r="DO579" i="1" s="1"/>
  <c r="DN579" i="1"/>
  <c r="DO578" i="1"/>
  <c r="DO577" i="1" s="1"/>
  <c r="DN577" i="1"/>
  <c r="DO576" i="1"/>
  <c r="DO575" i="1"/>
  <c r="DN575" i="1"/>
  <c r="DO574" i="1"/>
  <c r="DO573" i="1"/>
  <c r="DN573" i="1"/>
  <c r="DO572" i="1"/>
  <c r="DO571" i="1"/>
  <c r="DN571" i="1"/>
  <c r="DO570" i="1"/>
  <c r="DO569" i="1" s="1"/>
  <c r="DN569" i="1"/>
  <c r="DO567" i="1"/>
  <c r="DO566" i="1"/>
  <c r="DO565" i="1"/>
  <c r="DO564" i="1"/>
  <c r="DO563" i="1"/>
  <c r="DN562" i="1"/>
  <c r="DM562" i="1"/>
  <c r="DL562" i="1"/>
  <c r="DK562" i="1"/>
  <c r="DJ562" i="1"/>
  <c r="DI562" i="1"/>
  <c r="DH562" i="1"/>
  <c r="DG562" i="1"/>
  <c r="DF562" i="1"/>
  <c r="DE562" i="1"/>
  <c r="DD562" i="1"/>
  <c r="DC562" i="1"/>
  <c r="DB562" i="1"/>
  <c r="DB549" i="1" s="1"/>
  <c r="DB548" i="1" s="1"/>
  <c r="DA562" i="1"/>
  <c r="CZ562" i="1"/>
  <c r="CY562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L549" i="1" s="1"/>
  <c r="CL548" i="1" s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N549" i="1" s="1"/>
  <c r="BN548" i="1" s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X549" i="1" s="1"/>
  <c r="AX548" i="1" s="1"/>
  <c r="AW562" i="1"/>
  <c r="AV562" i="1"/>
  <c r="AU562" i="1"/>
  <c r="AT562" i="1"/>
  <c r="AS562" i="1"/>
  <c r="AR562" i="1"/>
  <c r="AQ562" i="1"/>
  <c r="AP562" i="1"/>
  <c r="AP549" i="1" s="1"/>
  <c r="AP548" i="1" s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DO561" i="1"/>
  <c r="DO560" i="1"/>
  <c r="DO559" i="1"/>
  <c r="DO558" i="1"/>
  <c r="DO557" i="1"/>
  <c r="DO556" i="1"/>
  <c r="DO555" i="1"/>
  <c r="DO554" i="1"/>
  <c r="DO553" i="1"/>
  <c r="DO552" i="1"/>
  <c r="DO551" i="1"/>
  <c r="DN550" i="1"/>
  <c r="DM550" i="1"/>
  <c r="DM549" i="1" s="1"/>
  <c r="DL550" i="1"/>
  <c r="DK550" i="1"/>
  <c r="DJ550" i="1"/>
  <c r="DI550" i="1"/>
  <c r="DH550" i="1"/>
  <c r="DG550" i="1"/>
  <c r="DF550" i="1"/>
  <c r="DE550" i="1"/>
  <c r="DE549" i="1" s="1"/>
  <c r="DD550" i="1"/>
  <c r="DC550" i="1"/>
  <c r="DB550" i="1"/>
  <c r="DA550" i="1"/>
  <c r="CZ550" i="1"/>
  <c r="CY550" i="1"/>
  <c r="CX550" i="1"/>
  <c r="CW550" i="1"/>
  <c r="CW549" i="1" s="1"/>
  <c r="CV550" i="1"/>
  <c r="CU550" i="1"/>
  <c r="CT550" i="1"/>
  <c r="CT549" i="1" s="1"/>
  <c r="CT548" i="1" s="1"/>
  <c r="CS550" i="1"/>
  <c r="CR550" i="1"/>
  <c r="CQ550" i="1"/>
  <c r="CP550" i="1"/>
  <c r="CO550" i="1"/>
  <c r="CO549" i="1" s="1"/>
  <c r="CN550" i="1"/>
  <c r="CM550" i="1"/>
  <c r="CL550" i="1"/>
  <c r="CK550" i="1"/>
  <c r="CJ550" i="1"/>
  <c r="CI550" i="1"/>
  <c r="CH550" i="1"/>
  <c r="CG550" i="1"/>
  <c r="CG549" i="1" s="1"/>
  <c r="CF550" i="1"/>
  <c r="CE550" i="1"/>
  <c r="CD550" i="1"/>
  <c r="CD549" i="1" s="1"/>
  <c r="CD548" i="1" s="1"/>
  <c r="CC550" i="1"/>
  <c r="CB550" i="1"/>
  <c r="CA550" i="1"/>
  <c r="BZ550" i="1"/>
  <c r="BY550" i="1"/>
  <c r="BY549" i="1" s="1"/>
  <c r="BX550" i="1"/>
  <c r="BW550" i="1"/>
  <c r="BV550" i="1"/>
  <c r="BV549" i="1" s="1"/>
  <c r="BV548" i="1" s="1"/>
  <c r="BU550" i="1"/>
  <c r="BT550" i="1"/>
  <c r="BS550" i="1"/>
  <c r="BR550" i="1"/>
  <c r="BQ550" i="1"/>
  <c r="BQ549" i="1" s="1"/>
  <c r="BP550" i="1"/>
  <c r="BO550" i="1"/>
  <c r="BN550" i="1"/>
  <c r="BM550" i="1"/>
  <c r="BL550" i="1"/>
  <c r="BK550" i="1"/>
  <c r="BJ550" i="1"/>
  <c r="BI550" i="1"/>
  <c r="BI549" i="1" s="1"/>
  <c r="BH550" i="1"/>
  <c r="BG550" i="1"/>
  <c r="BF550" i="1"/>
  <c r="BF549" i="1" s="1"/>
  <c r="BF548" i="1" s="1"/>
  <c r="BE550" i="1"/>
  <c r="BD550" i="1"/>
  <c r="BC550" i="1"/>
  <c r="BB550" i="1"/>
  <c r="BA550" i="1"/>
  <c r="BA549" i="1" s="1"/>
  <c r="AZ550" i="1"/>
  <c r="AY550" i="1"/>
  <c r="AX550" i="1"/>
  <c r="AW550" i="1"/>
  <c r="AV550" i="1"/>
  <c r="AU550" i="1"/>
  <c r="AT550" i="1"/>
  <c r="AS550" i="1"/>
  <c r="AS549" i="1" s="1"/>
  <c r="AR550" i="1"/>
  <c r="AQ550" i="1"/>
  <c r="AP550" i="1"/>
  <c r="AO550" i="1"/>
  <c r="AN550" i="1"/>
  <c r="AM550" i="1"/>
  <c r="AL550" i="1"/>
  <c r="AK550" i="1"/>
  <c r="AK549" i="1" s="1"/>
  <c r="AJ550" i="1"/>
  <c r="AI550" i="1"/>
  <c r="AH550" i="1"/>
  <c r="AH549" i="1" s="1"/>
  <c r="AH548" i="1" s="1"/>
  <c r="AG550" i="1"/>
  <c r="AF550" i="1"/>
  <c r="AE550" i="1"/>
  <c r="AD550" i="1"/>
  <c r="AC550" i="1"/>
  <c r="AC549" i="1" s="1"/>
  <c r="AB550" i="1"/>
  <c r="AA550" i="1"/>
  <c r="Z550" i="1"/>
  <c r="Y550" i="1"/>
  <c r="X550" i="1"/>
  <c r="W550" i="1"/>
  <c r="V550" i="1"/>
  <c r="U550" i="1"/>
  <c r="U549" i="1" s="1"/>
  <c r="T550" i="1"/>
  <c r="S550" i="1"/>
  <c r="R550" i="1"/>
  <c r="R549" i="1" s="1"/>
  <c r="R548" i="1" s="1"/>
  <c r="Q550" i="1"/>
  <c r="P550" i="1"/>
  <c r="O550" i="1"/>
  <c r="N550" i="1"/>
  <c r="M550" i="1"/>
  <c r="M549" i="1" s="1"/>
  <c r="L550" i="1"/>
  <c r="K550" i="1"/>
  <c r="J550" i="1"/>
  <c r="J549" i="1" s="1"/>
  <c r="J548" i="1" s="1"/>
  <c r="I550" i="1"/>
  <c r="H550" i="1"/>
  <c r="G550" i="1"/>
  <c r="F550" i="1"/>
  <c r="E550" i="1"/>
  <c r="E549" i="1" s="1"/>
  <c r="D550" i="1"/>
  <c r="C550" i="1"/>
  <c r="DN549" i="1"/>
  <c r="DL549" i="1"/>
  <c r="DJ549" i="1"/>
  <c r="DJ548" i="1" s="1"/>
  <c r="DH549" i="1"/>
  <c r="DH548" i="1" s="1"/>
  <c r="DG549" i="1"/>
  <c r="DF549" i="1"/>
  <c r="DF548" i="1" s="1"/>
  <c r="DD549" i="1"/>
  <c r="CZ549" i="1"/>
  <c r="CZ548" i="1" s="1"/>
  <c r="CZ547" i="1" s="1"/>
  <c r="CY549" i="1"/>
  <c r="CY548" i="1" s="1"/>
  <c r="CX549" i="1"/>
  <c r="CX548" i="1" s="1"/>
  <c r="CV549" i="1"/>
  <c r="CR549" i="1"/>
  <c r="CR548" i="1" s="1"/>
  <c r="CQ549" i="1"/>
  <c r="CP549" i="1"/>
  <c r="CP548" i="1" s="1"/>
  <c r="CN549" i="1"/>
  <c r="CJ549" i="1"/>
  <c r="CJ548" i="1" s="1"/>
  <c r="CI549" i="1"/>
  <c r="CH549" i="1"/>
  <c r="CH548" i="1" s="1"/>
  <c r="CF549" i="1"/>
  <c r="CB549" i="1"/>
  <c r="CB548" i="1" s="1"/>
  <c r="CA549" i="1"/>
  <c r="CA548" i="1" s="1"/>
  <c r="BZ549" i="1"/>
  <c r="BZ548" i="1" s="1"/>
  <c r="BX549" i="1"/>
  <c r="BT549" i="1"/>
  <c r="BT548" i="1" s="1"/>
  <c r="BT547" i="1" s="1"/>
  <c r="BS549" i="1"/>
  <c r="BR549" i="1"/>
  <c r="BR548" i="1" s="1"/>
  <c r="BP549" i="1"/>
  <c r="BL549" i="1"/>
  <c r="BL548" i="1" s="1"/>
  <c r="BL547" i="1" s="1"/>
  <c r="BK549" i="1"/>
  <c r="BK548" i="1" s="1"/>
  <c r="BJ549" i="1"/>
  <c r="BJ548" i="1" s="1"/>
  <c r="BH549" i="1"/>
  <c r="BD549" i="1"/>
  <c r="BD548" i="1" s="1"/>
  <c r="BC549" i="1"/>
  <c r="BB549" i="1"/>
  <c r="BB548" i="1" s="1"/>
  <c r="AZ549" i="1"/>
  <c r="AV549" i="1"/>
  <c r="AV548" i="1" s="1"/>
  <c r="AU549" i="1"/>
  <c r="AT549" i="1"/>
  <c r="AT548" i="1" s="1"/>
  <c r="AR549" i="1"/>
  <c r="AN549" i="1"/>
  <c r="AN548" i="1" s="1"/>
  <c r="AN547" i="1" s="1"/>
  <c r="AM549" i="1"/>
  <c r="AL549" i="1"/>
  <c r="AL548" i="1" s="1"/>
  <c r="AJ549" i="1"/>
  <c r="AF549" i="1"/>
  <c r="AF548" i="1" s="1"/>
  <c r="AE549" i="1"/>
  <c r="AD549" i="1"/>
  <c r="AD548" i="1" s="1"/>
  <c r="AB549" i="1"/>
  <c r="Z549" i="1"/>
  <c r="Z548" i="1" s="1"/>
  <c r="X549" i="1"/>
  <c r="X548" i="1" s="1"/>
  <c r="W549" i="1"/>
  <c r="V549" i="1"/>
  <c r="V548" i="1" s="1"/>
  <c r="T549" i="1"/>
  <c r="P549" i="1"/>
  <c r="P548" i="1" s="1"/>
  <c r="O549" i="1"/>
  <c r="O548" i="1" s="1"/>
  <c r="N549" i="1"/>
  <c r="N548" i="1" s="1"/>
  <c r="L549" i="1"/>
  <c r="H549" i="1"/>
  <c r="H548" i="1" s="1"/>
  <c r="G549" i="1"/>
  <c r="F549" i="1"/>
  <c r="F548" i="1" s="1"/>
  <c r="D549" i="1"/>
  <c r="DM548" i="1"/>
  <c r="DL548" i="1"/>
  <c r="DG548" i="1"/>
  <c r="DE548" i="1"/>
  <c r="DD548" i="1"/>
  <c r="CW548" i="1"/>
  <c r="CV548" i="1"/>
  <c r="CQ548" i="1"/>
  <c r="CO548" i="1"/>
  <c r="CN548" i="1"/>
  <c r="CI548" i="1"/>
  <c r="CG548" i="1"/>
  <c r="CF548" i="1"/>
  <c r="CF547" i="1" s="1"/>
  <c r="BY548" i="1"/>
  <c r="BX548" i="1"/>
  <c r="BS548" i="1"/>
  <c r="BQ548" i="1"/>
  <c r="BP548" i="1"/>
  <c r="BP547" i="1" s="1"/>
  <c r="BI548" i="1"/>
  <c r="BH548" i="1"/>
  <c r="BC548" i="1"/>
  <c r="BA548" i="1"/>
  <c r="AZ548" i="1"/>
  <c r="AU548" i="1"/>
  <c r="AS548" i="1"/>
  <c r="AR548" i="1"/>
  <c r="AM548" i="1"/>
  <c r="AK548" i="1"/>
  <c r="AJ548" i="1"/>
  <c r="AE548" i="1"/>
  <c r="AC548" i="1"/>
  <c r="AB548" i="1"/>
  <c r="W548" i="1"/>
  <c r="U548" i="1"/>
  <c r="T548" i="1"/>
  <c r="T547" i="1" s="1"/>
  <c r="M548" i="1"/>
  <c r="L548" i="1"/>
  <c r="G548" i="1"/>
  <c r="G547" i="1" s="1"/>
  <c r="E548" i="1"/>
  <c r="D548" i="1"/>
  <c r="DH547" i="1"/>
  <c r="DD547" i="1"/>
  <c r="CN547" i="1"/>
  <c r="CB547" i="1"/>
  <c r="BH547" i="1"/>
  <c r="AV547" i="1"/>
  <c r="AR547" i="1"/>
  <c r="AB547" i="1"/>
  <c r="P547" i="1"/>
  <c r="DO545" i="1"/>
  <c r="DO544" i="1"/>
  <c r="DO543" i="1"/>
  <c r="DO542" i="1"/>
  <c r="DO541" i="1"/>
  <c r="DO540" i="1"/>
  <c r="DO539" i="1"/>
  <c r="DG538" i="1"/>
  <c r="DG537" i="1" s="1"/>
  <c r="DG536" i="1" s="1"/>
  <c r="DG535" i="1" s="1"/>
  <c r="DG534" i="1" s="1"/>
  <c r="DF538" i="1"/>
  <c r="DF537" i="1" s="1"/>
  <c r="DF536" i="1" s="1"/>
  <c r="DF535" i="1" s="1"/>
  <c r="DF534" i="1" s="1"/>
  <c r="DE538" i="1"/>
  <c r="DD538" i="1"/>
  <c r="DD537" i="1" s="1"/>
  <c r="DD536" i="1" s="1"/>
  <c r="DD535" i="1" s="1"/>
  <c r="DD534" i="1" s="1"/>
  <c r="DC538" i="1"/>
  <c r="DB538" i="1"/>
  <c r="DB537" i="1" s="1"/>
  <c r="DB536" i="1" s="1"/>
  <c r="DB535" i="1" s="1"/>
  <c r="DA538" i="1"/>
  <c r="CZ538" i="1"/>
  <c r="CY538" i="1"/>
  <c r="CY537" i="1" s="1"/>
  <c r="CY536" i="1" s="1"/>
  <c r="CY535" i="1" s="1"/>
  <c r="CY534" i="1" s="1"/>
  <c r="CW538" i="1"/>
  <c r="CW537" i="1" s="1"/>
  <c r="CW536" i="1" s="1"/>
  <c r="CW535" i="1" s="1"/>
  <c r="CW534" i="1" s="1"/>
  <c r="CV538" i="1"/>
  <c r="CU538" i="1"/>
  <c r="CU537" i="1" s="1"/>
  <c r="CU536" i="1" s="1"/>
  <c r="CU535" i="1" s="1"/>
  <c r="CU534" i="1" s="1"/>
  <c r="CT538" i="1"/>
  <c r="CR538" i="1"/>
  <c r="CR537" i="1" s="1"/>
  <c r="CR536" i="1" s="1"/>
  <c r="CQ538" i="1"/>
  <c r="CP538" i="1"/>
  <c r="CO538" i="1"/>
  <c r="CO537" i="1" s="1"/>
  <c r="CO536" i="1" s="1"/>
  <c r="CO535" i="1" s="1"/>
  <c r="CO534" i="1" s="1"/>
  <c r="CN538" i="1"/>
  <c r="CN537" i="1" s="1"/>
  <c r="CN536" i="1" s="1"/>
  <c r="CN535" i="1" s="1"/>
  <c r="CN534" i="1" s="1"/>
  <c r="CM538" i="1"/>
  <c r="CL538" i="1"/>
  <c r="CL537" i="1" s="1"/>
  <c r="CL536" i="1" s="1"/>
  <c r="CL535" i="1" s="1"/>
  <c r="CL534" i="1" s="1"/>
  <c r="CK538" i="1"/>
  <c r="CJ538" i="1"/>
  <c r="CJ537" i="1" s="1"/>
  <c r="CJ536" i="1" s="1"/>
  <c r="CJ535" i="1" s="1"/>
  <c r="CJ534" i="1" s="1"/>
  <c r="CI538" i="1"/>
  <c r="CH538" i="1"/>
  <c r="CG538" i="1"/>
  <c r="CG537" i="1" s="1"/>
  <c r="CG536" i="1" s="1"/>
  <c r="CG535" i="1" s="1"/>
  <c r="CG534" i="1" s="1"/>
  <c r="CE538" i="1"/>
  <c r="CE537" i="1" s="1"/>
  <c r="CE536" i="1" s="1"/>
  <c r="CE535" i="1" s="1"/>
  <c r="CE534" i="1" s="1"/>
  <c r="CD538" i="1"/>
  <c r="CC538" i="1"/>
  <c r="CC537" i="1" s="1"/>
  <c r="CB538" i="1"/>
  <c r="CA538" i="1"/>
  <c r="CA537" i="1" s="1"/>
  <c r="CA536" i="1" s="1"/>
  <c r="CA535" i="1" s="1"/>
  <c r="BZ538" i="1"/>
  <c r="BY538" i="1"/>
  <c r="BX538" i="1"/>
  <c r="BX537" i="1" s="1"/>
  <c r="BX536" i="1" s="1"/>
  <c r="BX535" i="1" s="1"/>
  <c r="BX534" i="1" s="1"/>
  <c r="BW538" i="1"/>
  <c r="BW537" i="1" s="1"/>
  <c r="BW536" i="1" s="1"/>
  <c r="BW535" i="1" s="1"/>
  <c r="BW534" i="1" s="1"/>
  <c r="BV538" i="1"/>
  <c r="BU538" i="1"/>
  <c r="BU537" i="1" s="1"/>
  <c r="BU536" i="1" s="1"/>
  <c r="BU535" i="1" s="1"/>
  <c r="BU534" i="1" s="1"/>
  <c r="BT538" i="1"/>
  <c r="BS538" i="1"/>
  <c r="BS537" i="1" s="1"/>
  <c r="BS536" i="1" s="1"/>
  <c r="BR538" i="1"/>
  <c r="BQ538" i="1"/>
  <c r="BP538" i="1"/>
  <c r="BP537" i="1" s="1"/>
  <c r="BP536" i="1" s="1"/>
  <c r="BP535" i="1" s="1"/>
  <c r="BP534" i="1" s="1"/>
  <c r="BO538" i="1"/>
  <c r="BO537" i="1" s="1"/>
  <c r="BO536" i="1" s="1"/>
  <c r="BO535" i="1" s="1"/>
  <c r="BO534" i="1" s="1"/>
  <c r="BN538" i="1"/>
  <c r="BM538" i="1"/>
  <c r="BM537" i="1" s="1"/>
  <c r="BM536" i="1" s="1"/>
  <c r="BM535" i="1" s="1"/>
  <c r="BM534" i="1" s="1"/>
  <c r="BL538" i="1"/>
  <c r="BK538" i="1"/>
  <c r="BK537" i="1" s="1"/>
  <c r="BK536" i="1" s="1"/>
  <c r="BK535" i="1" s="1"/>
  <c r="BK534" i="1" s="1"/>
  <c r="BJ538" i="1"/>
  <c r="BI538" i="1"/>
  <c r="BH538" i="1"/>
  <c r="BH537" i="1" s="1"/>
  <c r="BH536" i="1" s="1"/>
  <c r="BH535" i="1" s="1"/>
  <c r="BH534" i="1" s="1"/>
  <c r="BG538" i="1"/>
  <c r="BG537" i="1" s="1"/>
  <c r="BG536" i="1" s="1"/>
  <c r="BG535" i="1" s="1"/>
  <c r="BG534" i="1" s="1"/>
  <c r="BF538" i="1"/>
  <c r="BE538" i="1"/>
  <c r="BE537" i="1" s="1"/>
  <c r="BE536" i="1" s="1"/>
  <c r="BE535" i="1" s="1"/>
  <c r="BE534" i="1" s="1"/>
  <c r="BD538" i="1"/>
  <c r="BC538" i="1"/>
  <c r="BC537" i="1" s="1"/>
  <c r="BC536" i="1" s="1"/>
  <c r="BC535" i="1" s="1"/>
  <c r="BB538" i="1"/>
  <c r="BA538" i="1"/>
  <c r="AZ538" i="1"/>
  <c r="AZ537" i="1" s="1"/>
  <c r="AZ536" i="1" s="1"/>
  <c r="AZ535" i="1" s="1"/>
  <c r="AZ534" i="1" s="1"/>
  <c r="AY538" i="1"/>
  <c r="AY537" i="1" s="1"/>
  <c r="AY536" i="1" s="1"/>
  <c r="AY535" i="1" s="1"/>
  <c r="AY534" i="1" s="1"/>
  <c r="AX538" i="1"/>
  <c r="AW538" i="1"/>
  <c r="AW537" i="1" s="1"/>
  <c r="AW536" i="1" s="1"/>
  <c r="AW535" i="1" s="1"/>
  <c r="AW534" i="1" s="1"/>
  <c r="AV538" i="1"/>
  <c r="AU538" i="1"/>
  <c r="AU537" i="1" s="1"/>
  <c r="AU536" i="1" s="1"/>
  <c r="AJ538" i="1"/>
  <c r="AI538" i="1"/>
  <c r="AH538" i="1"/>
  <c r="AH537" i="1" s="1"/>
  <c r="AH536" i="1" s="1"/>
  <c r="AH535" i="1" s="1"/>
  <c r="AH534" i="1" s="1"/>
  <c r="AG538" i="1"/>
  <c r="AG537" i="1" s="1"/>
  <c r="AG536" i="1" s="1"/>
  <c r="AG535" i="1" s="1"/>
  <c r="AG534" i="1" s="1"/>
  <c r="AF538" i="1"/>
  <c r="AE538" i="1"/>
  <c r="AE537" i="1" s="1"/>
  <c r="AE536" i="1" s="1"/>
  <c r="AE535" i="1" s="1"/>
  <c r="AE534" i="1" s="1"/>
  <c r="AD538" i="1"/>
  <c r="AC538" i="1"/>
  <c r="AC537" i="1" s="1"/>
  <c r="AC536" i="1" s="1"/>
  <c r="AC535" i="1" s="1"/>
  <c r="AB538" i="1"/>
  <c r="AA538" i="1"/>
  <c r="Z538" i="1"/>
  <c r="Z537" i="1" s="1"/>
  <c r="Z536" i="1" s="1"/>
  <c r="Z535" i="1" s="1"/>
  <c r="Z534" i="1" s="1"/>
  <c r="Y538" i="1"/>
  <c r="Y537" i="1" s="1"/>
  <c r="Y536" i="1" s="1"/>
  <c r="Y535" i="1" s="1"/>
  <c r="Y534" i="1" s="1"/>
  <c r="X538" i="1"/>
  <c r="W538" i="1"/>
  <c r="W537" i="1" s="1"/>
  <c r="W536" i="1" s="1"/>
  <c r="W535" i="1" s="1"/>
  <c r="W534" i="1" s="1"/>
  <c r="V538" i="1"/>
  <c r="U538" i="1"/>
  <c r="U537" i="1" s="1"/>
  <c r="U536" i="1" s="1"/>
  <c r="T538" i="1"/>
  <c r="S538" i="1"/>
  <c r="R538" i="1"/>
  <c r="R537" i="1" s="1"/>
  <c r="R536" i="1" s="1"/>
  <c r="R535" i="1" s="1"/>
  <c r="R534" i="1" s="1"/>
  <c r="Q538" i="1"/>
  <c r="Q537" i="1" s="1"/>
  <c r="Q536" i="1" s="1"/>
  <c r="Q535" i="1" s="1"/>
  <c r="Q534" i="1" s="1"/>
  <c r="P538" i="1"/>
  <c r="O538" i="1"/>
  <c r="O537" i="1" s="1"/>
  <c r="O536" i="1" s="1"/>
  <c r="O535" i="1" s="1"/>
  <c r="O534" i="1" s="1"/>
  <c r="N538" i="1"/>
  <c r="M538" i="1"/>
  <c r="M537" i="1" s="1"/>
  <c r="M536" i="1" s="1"/>
  <c r="M535" i="1" s="1"/>
  <c r="M534" i="1" s="1"/>
  <c r="L538" i="1"/>
  <c r="K538" i="1"/>
  <c r="J538" i="1"/>
  <c r="J537" i="1" s="1"/>
  <c r="J536" i="1" s="1"/>
  <c r="J535" i="1" s="1"/>
  <c r="J534" i="1" s="1"/>
  <c r="I538" i="1"/>
  <c r="I537" i="1" s="1"/>
  <c r="I536" i="1" s="1"/>
  <c r="I535" i="1" s="1"/>
  <c r="I534" i="1" s="1"/>
  <c r="H538" i="1"/>
  <c r="F538" i="1"/>
  <c r="F537" i="1" s="1"/>
  <c r="F536" i="1" s="1"/>
  <c r="F535" i="1" s="1"/>
  <c r="F534" i="1" s="1"/>
  <c r="E538" i="1"/>
  <c r="D538" i="1"/>
  <c r="D537" i="1" s="1"/>
  <c r="DE537" i="1"/>
  <c r="DE536" i="1" s="1"/>
  <c r="DE535" i="1" s="1"/>
  <c r="DE534" i="1" s="1"/>
  <c r="DC537" i="1"/>
  <c r="DC536" i="1" s="1"/>
  <c r="DC535" i="1" s="1"/>
  <c r="DC534" i="1" s="1"/>
  <c r="DA537" i="1"/>
  <c r="DA536" i="1" s="1"/>
  <c r="CZ537" i="1"/>
  <c r="CV537" i="1"/>
  <c r="CV536" i="1" s="1"/>
  <c r="CV535" i="1" s="1"/>
  <c r="CV534" i="1" s="1"/>
  <c r="CT537" i="1"/>
  <c r="CT536" i="1" s="1"/>
  <c r="CT535" i="1" s="1"/>
  <c r="CT534" i="1" s="1"/>
  <c r="CQ537" i="1"/>
  <c r="CQ536" i="1" s="1"/>
  <c r="CP537" i="1"/>
  <c r="CM537" i="1"/>
  <c r="CM536" i="1" s="1"/>
  <c r="CM535" i="1" s="1"/>
  <c r="CM534" i="1" s="1"/>
  <c r="CK537" i="1"/>
  <c r="CI537" i="1"/>
  <c r="CI536" i="1" s="1"/>
  <c r="CI535" i="1" s="1"/>
  <c r="CI534" i="1" s="1"/>
  <c r="CH537" i="1"/>
  <c r="CD537" i="1"/>
  <c r="CD536" i="1" s="1"/>
  <c r="CD535" i="1" s="1"/>
  <c r="CD534" i="1" s="1"/>
  <c r="CB537" i="1"/>
  <c r="BZ537" i="1"/>
  <c r="BZ536" i="1" s="1"/>
  <c r="BZ535" i="1" s="1"/>
  <c r="BZ534" i="1" s="1"/>
  <c r="BY537" i="1"/>
  <c r="BV537" i="1"/>
  <c r="BV536" i="1" s="1"/>
  <c r="BV535" i="1" s="1"/>
  <c r="BV534" i="1" s="1"/>
  <c r="BT537" i="1"/>
  <c r="BT536" i="1" s="1"/>
  <c r="BR537" i="1"/>
  <c r="BR536" i="1" s="1"/>
  <c r="BR535" i="1" s="1"/>
  <c r="BR534" i="1" s="1"/>
  <c r="BQ537" i="1"/>
  <c r="BN537" i="1"/>
  <c r="BN536" i="1" s="1"/>
  <c r="BN535" i="1" s="1"/>
  <c r="BN534" i="1" s="1"/>
  <c r="BL537" i="1"/>
  <c r="BJ537" i="1"/>
  <c r="BJ536" i="1" s="1"/>
  <c r="BI537" i="1"/>
  <c r="BF537" i="1"/>
  <c r="BF536" i="1" s="1"/>
  <c r="BF535" i="1" s="1"/>
  <c r="BF534" i="1" s="1"/>
  <c r="BD537" i="1"/>
  <c r="BB537" i="1"/>
  <c r="BB536" i="1" s="1"/>
  <c r="BA537" i="1"/>
  <c r="AX537" i="1"/>
  <c r="AX536" i="1" s="1"/>
  <c r="AX535" i="1" s="1"/>
  <c r="AX534" i="1" s="1"/>
  <c r="AV537" i="1"/>
  <c r="AJ537" i="1"/>
  <c r="AJ536" i="1" s="1"/>
  <c r="AJ535" i="1" s="1"/>
  <c r="AJ534" i="1" s="1"/>
  <c r="AI537" i="1"/>
  <c r="AF537" i="1"/>
  <c r="AF536" i="1" s="1"/>
  <c r="AF535" i="1" s="1"/>
  <c r="AF534" i="1" s="1"/>
  <c r="AD537" i="1"/>
  <c r="AD536" i="1" s="1"/>
  <c r="AD535" i="1" s="1"/>
  <c r="AD534" i="1" s="1"/>
  <c r="AB537" i="1"/>
  <c r="AB536" i="1" s="1"/>
  <c r="AA537" i="1"/>
  <c r="X537" i="1"/>
  <c r="X536" i="1" s="1"/>
  <c r="X535" i="1" s="1"/>
  <c r="X534" i="1" s="1"/>
  <c r="V537" i="1"/>
  <c r="T537" i="1"/>
  <c r="T536" i="1" s="1"/>
  <c r="S537" i="1"/>
  <c r="P537" i="1"/>
  <c r="P536" i="1" s="1"/>
  <c r="P535" i="1" s="1"/>
  <c r="P534" i="1" s="1"/>
  <c r="N537" i="1"/>
  <c r="L537" i="1"/>
  <c r="L536" i="1" s="1"/>
  <c r="L535" i="1" s="1"/>
  <c r="L534" i="1" s="1"/>
  <c r="K537" i="1"/>
  <c r="H537" i="1"/>
  <c r="H536" i="1" s="1"/>
  <c r="H535" i="1" s="1"/>
  <c r="H534" i="1" s="1"/>
  <c r="E537" i="1"/>
  <c r="CZ536" i="1"/>
  <c r="CZ535" i="1" s="1"/>
  <c r="CP536" i="1"/>
  <c r="CP535" i="1" s="1"/>
  <c r="CK536" i="1"/>
  <c r="CH536" i="1"/>
  <c r="CH535" i="1" s="1"/>
  <c r="CH534" i="1" s="1"/>
  <c r="CC536" i="1"/>
  <c r="CC535" i="1" s="1"/>
  <c r="CC534" i="1" s="1"/>
  <c r="CB536" i="1"/>
  <c r="CB535" i="1" s="1"/>
  <c r="CB534" i="1" s="1"/>
  <c r="BY536" i="1"/>
  <c r="BY535" i="1" s="1"/>
  <c r="BQ536" i="1"/>
  <c r="BQ535" i="1" s="1"/>
  <c r="BQ534" i="1" s="1"/>
  <c r="BL536" i="1"/>
  <c r="BL535" i="1" s="1"/>
  <c r="BL534" i="1" s="1"/>
  <c r="BI536" i="1"/>
  <c r="BI535" i="1" s="1"/>
  <c r="BD536" i="1"/>
  <c r="BA536" i="1"/>
  <c r="BA535" i="1" s="1"/>
  <c r="BA534" i="1" s="1"/>
  <c r="AV536" i="1"/>
  <c r="AI536" i="1"/>
  <c r="AI535" i="1" s="1"/>
  <c r="AA536" i="1"/>
  <c r="AA535" i="1" s="1"/>
  <c r="V536" i="1"/>
  <c r="V535" i="1" s="1"/>
  <c r="V534" i="1" s="1"/>
  <c r="S536" i="1"/>
  <c r="S535" i="1" s="1"/>
  <c r="N536" i="1"/>
  <c r="K536" i="1"/>
  <c r="K535" i="1" s="1"/>
  <c r="K534" i="1" s="1"/>
  <c r="E536" i="1"/>
  <c r="E535" i="1" s="1"/>
  <c r="E534" i="1" s="1"/>
  <c r="DA535" i="1"/>
  <c r="CR535" i="1"/>
  <c r="CR534" i="1" s="1"/>
  <c r="CQ535" i="1"/>
  <c r="CQ534" i="1" s="1"/>
  <c r="CK535" i="1"/>
  <c r="CK534" i="1" s="1"/>
  <c r="BT535" i="1"/>
  <c r="BT534" i="1" s="1"/>
  <c r="BS535" i="1"/>
  <c r="BS534" i="1" s="1"/>
  <c r="BJ535" i="1"/>
  <c r="BD535" i="1"/>
  <c r="BD534" i="1" s="1"/>
  <c r="BB535" i="1"/>
  <c r="BB534" i="1" s="1"/>
  <c r="AV535" i="1"/>
  <c r="AV534" i="1" s="1"/>
  <c r="AU535" i="1"/>
  <c r="AU534" i="1" s="1"/>
  <c r="AB535" i="1"/>
  <c r="U535" i="1"/>
  <c r="U534" i="1" s="1"/>
  <c r="T535" i="1"/>
  <c r="T534" i="1" s="1"/>
  <c r="N535" i="1"/>
  <c r="N534" i="1" s="1"/>
  <c r="DB534" i="1"/>
  <c r="DA534" i="1"/>
  <c r="CZ534" i="1"/>
  <c r="CP534" i="1"/>
  <c r="CA534" i="1"/>
  <c r="BY534" i="1"/>
  <c r="BJ534" i="1"/>
  <c r="BI534" i="1"/>
  <c r="BC534" i="1"/>
  <c r="AI534" i="1"/>
  <c r="AC534" i="1"/>
  <c r="AB534" i="1"/>
  <c r="AA534" i="1"/>
  <c r="S534" i="1"/>
  <c r="DO533" i="1"/>
  <c r="DO532" i="1"/>
  <c r="DO531" i="1"/>
  <c r="DO530" i="1"/>
  <c r="DO529" i="1"/>
  <c r="DO528" i="1"/>
  <c r="DO527" i="1"/>
  <c r="DO526" i="1"/>
  <c r="DO525" i="1"/>
  <c r="DO524" i="1"/>
  <c r="DO523" i="1"/>
  <c r="DO522" i="1"/>
  <c r="DO521" i="1"/>
  <c r="DO520" i="1"/>
  <c r="DO519" i="1"/>
  <c r="DO518" i="1"/>
  <c r="DO517" i="1"/>
  <c r="DO516" i="1"/>
  <c r="DO515" i="1"/>
  <c r="DO514" i="1"/>
  <c r="DO513" i="1"/>
  <c r="DO512" i="1"/>
  <c r="DO511" i="1"/>
  <c r="DO510" i="1"/>
  <c r="DO509" i="1"/>
  <c r="DO508" i="1"/>
  <c r="DO507" i="1"/>
  <c r="DO506" i="1"/>
  <c r="DO505" i="1"/>
  <c r="DO504" i="1"/>
  <c r="DO503" i="1"/>
  <c r="DO502" i="1"/>
  <c r="DO501" i="1"/>
  <c r="DO500" i="1"/>
  <c r="DO499" i="1"/>
  <c r="DO498" i="1"/>
  <c r="DO497" i="1"/>
  <c r="DO496" i="1"/>
  <c r="DO495" i="1"/>
  <c r="DO494" i="1"/>
  <c r="DO493" i="1"/>
  <c r="DO492" i="1"/>
  <c r="DO491" i="1"/>
  <c r="DO490" i="1"/>
  <c r="DO489" i="1"/>
  <c r="DO488" i="1"/>
  <c r="DO487" i="1"/>
  <c r="DO486" i="1"/>
  <c r="DO485" i="1"/>
  <c r="DO484" i="1"/>
  <c r="DO483" i="1"/>
  <c r="DO482" i="1"/>
  <c r="DO481" i="1"/>
  <c r="DO480" i="1"/>
  <c r="DO479" i="1"/>
  <c r="DO478" i="1"/>
  <c r="DO477" i="1"/>
  <c r="DO476" i="1"/>
  <c r="DO475" i="1"/>
  <c r="DO474" i="1"/>
  <c r="DO473" i="1"/>
  <c r="DO472" i="1"/>
  <c r="DO471" i="1"/>
  <c r="DO470" i="1"/>
  <c r="DO469" i="1"/>
  <c r="DO468" i="1"/>
  <c r="DO467" i="1"/>
  <c r="DO466" i="1"/>
  <c r="DO465" i="1"/>
  <c r="DO464" i="1"/>
  <c r="DO463" i="1"/>
  <c r="DO462" i="1"/>
  <c r="DO461" i="1"/>
  <c r="DO460" i="1"/>
  <c r="DO459" i="1"/>
  <c r="DO458" i="1"/>
  <c r="DO457" i="1"/>
  <c r="DG456" i="1"/>
  <c r="DG455" i="1" s="1"/>
  <c r="DG454" i="1" s="1"/>
  <c r="DG453" i="1" s="1"/>
  <c r="DG452" i="1" s="1"/>
  <c r="DF456" i="1"/>
  <c r="DF455" i="1" s="1"/>
  <c r="DF454" i="1" s="1"/>
  <c r="DF453" i="1" s="1"/>
  <c r="DF452" i="1" s="1"/>
  <c r="DF422" i="1" s="1"/>
  <c r="DE456" i="1"/>
  <c r="DE455" i="1" s="1"/>
  <c r="DE454" i="1" s="1"/>
  <c r="DE453" i="1" s="1"/>
  <c r="DE452" i="1" s="1"/>
  <c r="DE422" i="1" s="1"/>
  <c r="DD456" i="1"/>
  <c r="DD455" i="1" s="1"/>
  <c r="DD454" i="1" s="1"/>
  <c r="DD453" i="1" s="1"/>
  <c r="DD452" i="1" s="1"/>
  <c r="DD422" i="1" s="1"/>
  <c r="DC456" i="1"/>
  <c r="DB456" i="1"/>
  <c r="DA456" i="1"/>
  <c r="CZ456" i="1"/>
  <c r="CY456" i="1"/>
  <c r="CY455" i="1" s="1"/>
  <c r="CY454" i="1" s="1"/>
  <c r="CY453" i="1" s="1"/>
  <c r="CY452" i="1" s="1"/>
  <c r="CW456" i="1"/>
  <c r="CW455" i="1" s="1"/>
  <c r="CW454" i="1" s="1"/>
  <c r="CW453" i="1" s="1"/>
  <c r="CW452" i="1" s="1"/>
  <c r="CW422" i="1" s="1"/>
  <c r="CV456" i="1"/>
  <c r="CV455" i="1" s="1"/>
  <c r="CV454" i="1" s="1"/>
  <c r="CV453" i="1" s="1"/>
  <c r="CV452" i="1" s="1"/>
  <c r="CU456" i="1"/>
  <c r="CU455" i="1" s="1"/>
  <c r="CU454" i="1" s="1"/>
  <c r="CU453" i="1" s="1"/>
  <c r="CU452" i="1" s="1"/>
  <c r="CU422" i="1" s="1"/>
  <c r="CT456" i="1"/>
  <c r="CR456" i="1"/>
  <c r="CQ456" i="1"/>
  <c r="CP456" i="1"/>
  <c r="CO456" i="1"/>
  <c r="CO455" i="1" s="1"/>
  <c r="CO454" i="1" s="1"/>
  <c r="CO453" i="1" s="1"/>
  <c r="CO452" i="1" s="1"/>
  <c r="CO422" i="1" s="1"/>
  <c r="CN456" i="1"/>
  <c r="CN455" i="1" s="1"/>
  <c r="CN454" i="1" s="1"/>
  <c r="CN453" i="1" s="1"/>
  <c r="CN452" i="1" s="1"/>
  <c r="CM456" i="1"/>
  <c r="CL456" i="1"/>
  <c r="CL455" i="1" s="1"/>
  <c r="CL454" i="1" s="1"/>
  <c r="CL453" i="1" s="1"/>
  <c r="CL452" i="1" s="1"/>
  <c r="CL422" i="1" s="1"/>
  <c r="CK456" i="1"/>
  <c r="CJ456" i="1"/>
  <c r="CI456" i="1"/>
  <c r="CH456" i="1"/>
  <c r="CG456" i="1"/>
  <c r="CG455" i="1" s="1"/>
  <c r="CG454" i="1" s="1"/>
  <c r="CG453" i="1" s="1"/>
  <c r="CG452" i="1" s="1"/>
  <c r="CG422" i="1" s="1"/>
  <c r="CE456" i="1"/>
  <c r="CE455" i="1" s="1"/>
  <c r="CE454" i="1" s="1"/>
  <c r="CE453" i="1" s="1"/>
  <c r="CE452" i="1" s="1"/>
  <c r="CE422" i="1" s="1"/>
  <c r="CD456" i="1"/>
  <c r="CD455" i="1" s="1"/>
  <c r="CD454" i="1" s="1"/>
  <c r="CD453" i="1" s="1"/>
  <c r="CD452" i="1" s="1"/>
  <c r="CC456" i="1"/>
  <c r="CB456" i="1"/>
  <c r="CA456" i="1"/>
  <c r="BZ456" i="1"/>
  <c r="BY456" i="1"/>
  <c r="BX456" i="1"/>
  <c r="BX455" i="1" s="1"/>
  <c r="BX454" i="1" s="1"/>
  <c r="BX453" i="1" s="1"/>
  <c r="BX452" i="1" s="1"/>
  <c r="BX422" i="1" s="1"/>
  <c r="BW456" i="1"/>
  <c r="BW455" i="1" s="1"/>
  <c r="BW454" i="1" s="1"/>
  <c r="BW453" i="1" s="1"/>
  <c r="BW452" i="1" s="1"/>
  <c r="BW422" i="1" s="1"/>
  <c r="BV456" i="1"/>
  <c r="BV455" i="1" s="1"/>
  <c r="BV454" i="1" s="1"/>
  <c r="BV453" i="1" s="1"/>
  <c r="BV452" i="1" s="1"/>
  <c r="BV422" i="1" s="1"/>
  <c r="BU456" i="1"/>
  <c r="BU455" i="1" s="1"/>
  <c r="BU454" i="1" s="1"/>
  <c r="BU453" i="1" s="1"/>
  <c r="BU452" i="1" s="1"/>
  <c r="BU422" i="1" s="1"/>
  <c r="BT456" i="1"/>
  <c r="BS456" i="1"/>
  <c r="BR456" i="1"/>
  <c r="BQ456" i="1"/>
  <c r="BP456" i="1"/>
  <c r="BP455" i="1" s="1"/>
  <c r="BP454" i="1" s="1"/>
  <c r="BP453" i="1" s="1"/>
  <c r="BP452" i="1" s="1"/>
  <c r="BP422" i="1" s="1"/>
  <c r="BO456" i="1"/>
  <c r="BO455" i="1" s="1"/>
  <c r="BO454" i="1" s="1"/>
  <c r="BO453" i="1" s="1"/>
  <c r="BO452" i="1" s="1"/>
  <c r="BN456" i="1"/>
  <c r="BN455" i="1" s="1"/>
  <c r="BN454" i="1" s="1"/>
  <c r="BN453" i="1" s="1"/>
  <c r="BN452" i="1" s="1"/>
  <c r="BN422" i="1" s="1"/>
  <c r="BM456" i="1"/>
  <c r="BM455" i="1" s="1"/>
  <c r="BM454" i="1" s="1"/>
  <c r="BM453" i="1" s="1"/>
  <c r="BM452" i="1" s="1"/>
  <c r="BM422" i="1" s="1"/>
  <c r="BL456" i="1"/>
  <c r="BK456" i="1"/>
  <c r="BJ456" i="1"/>
  <c r="BI456" i="1"/>
  <c r="BH456" i="1"/>
  <c r="BH455" i="1" s="1"/>
  <c r="BH454" i="1" s="1"/>
  <c r="BH453" i="1" s="1"/>
  <c r="BH452" i="1" s="1"/>
  <c r="BH422" i="1" s="1"/>
  <c r="BG456" i="1"/>
  <c r="BG455" i="1" s="1"/>
  <c r="BG454" i="1" s="1"/>
  <c r="BG453" i="1" s="1"/>
  <c r="BG452" i="1" s="1"/>
  <c r="BG422" i="1" s="1"/>
  <c r="BF456" i="1"/>
  <c r="BF455" i="1" s="1"/>
  <c r="BF454" i="1" s="1"/>
  <c r="BF453" i="1" s="1"/>
  <c r="BF452" i="1" s="1"/>
  <c r="BF422" i="1" s="1"/>
  <c r="BE456" i="1"/>
  <c r="BE455" i="1" s="1"/>
  <c r="BE454" i="1" s="1"/>
  <c r="BE453" i="1" s="1"/>
  <c r="BE452" i="1" s="1"/>
  <c r="BE422" i="1" s="1"/>
  <c r="BD456" i="1"/>
  <c r="BC456" i="1"/>
  <c r="BB456" i="1"/>
  <c r="BA456" i="1"/>
  <c r="AZ456" i="1"/>
  <c r="AZ455" i="1" s="1"/>
  <c r="AZ454" i="1" s="1"/>
  <c r="AZ453" i="1" s="1"/>
  <c r="AZ452" i="1" s="1"/>
  <c r="AZ422" i="1" s="1"/>
  <c r="AY456" i="1"/>
  <c r="AY455" i="1" s="1"/>
  <c r="AY454" i="1" s="1"/>
  <c r="AY453" i="1" s="1"/>
  <c r="AY452" i="1" s="1"/>
  <c r="AX456" i="1"/>
  <c r="AX455" i="1" s="1"/>
  <c r="AX454" i="1" s="1"/>
  <c r="AX453" i="1" s="1"/>
  <c r="AX452" i="1" s="1"/>
  <c r="AW456" i="1"/>
  <c r="AW455" i="1" s="1"/>
  <c r="AW454" i="1" s="1"/>
  <c r="AW453" i="1" s="1"/>
  <c r="AW452" i="1" s="1"/>
  <c r="AV456" i="1"/>
  <c r="AU456" i="1"/>
  <c r="AJ456" i="1"/>
  <c r="AI456" i="1"/>
  <c r="AH456" i="1"/>
  <c r="AH455" i="1" s="1"/>
  <c r="AH454" i="1" s="1"/>
  <c r="AH453" i="1" s="1"/>
  <c r="AH452" i="1" s="1"/>
  <c r="AH422" i="1" s="1"/>
  <c r="AG456" i="1"/>
  <c r="AG455" i="1" s="1"/>
  <c r="AG454" i="1" s="1"/>
  <c r="AG453" i="1" s="1"/>
  <c r="AG452" i="1" s="1"/>
  <c r="AG422" i="1" s="1"/>
  <c r="AF456" i="1"/>
  <c r="AF455" i="1" s="1"/>
  <c r="AF454" i="1" s="1"/>
  <c r="AF453" i="1" s="1"/>
  <c r="AF452" i="1" s="1"/>
  <c r="AF422" i="1" s="1"/>
  <c r="AE456" i="1"/>
  <c r="AE455" i="1" s="1"/>
  <c r="AE454" i="1" s="1"/>
  <c r="AE453" i="1" s="1"/>
  <c r="AE452" i="1" s="1"/>
  <c r="AE422" i="1" s="1"/>
  <c r="AD456" i="1"/>
  <c r="AC456" i="1"/>
  <c r="AB456" i="1"/>
  <c r="AA456" i="1"/>
  <c r="Z456" i="1"/>
  <c r="Z455" i="1" s="1"/>
  <c r="Z454" i="1" s="1"/>
  <c r="Z453" i="1" s="1"/>
  <c r="Z452" i="1" s="1"/>
  <c r="Z422" i="1" s="1"/>
  <c r="Y456" i="1"/>
  <c r="Y455" i="1" s="1"/>
  <c r="Y454" i="1" s="1"/>
  <c r="Y453" i="1" s="1"/>
  <c r="Y452" i="1" s="1"/>
  <c r="Y422" i="1" s="1"/>
  <c r="X456" i="1"/>
  <c r="X455" i="1" s="1"/>
  <c r="X454" i="1" s="1"/>
  <c r="X453" i="1" s="1"/>
  <c r="X452" i="1" s="1"/>
  <c r="X422" i="1" s="1"/>
  <c r="W456" i="1"/>
  <c r="W455" i="1" s="1"/>
  <c r="W454" i="1" s="1"/>
  <c r="W453" i="1" s="1"/>
  <c r="W452" i="1" s="1"/>
  <c r="W422" i="1" s="1"/>
  <c r="V456" i="1"/>
  <c r="U456" i="1"/>
  <c r="T456" i="1"/>
  <c r="S456" i="1"/>
  <c r="R456" i="1"/>
  <c r="R455" i="1" s="1"/>
  <c r="R454" i="1" s="1"/>
  <c r="R453" i="1" s="1"/>
  <c r="R452" i="1" s="1"/>
  <c r="R422" i="1" s="1"/>
  <c r="Q456" i="1"/>
  <c r="Q455" i="1" s="1"/>
  <c r="Q454" i="1" s="1"/>
  <c r="Q453" i="1" s="1"/>
  <c r="Q452" i="1" s="1"/>
  <c r="P456" i="1"/>
  <c r="O456" i="1"/>
  <c r="O455" i="1" s="1"/>
  <c r="O454" i="1" s="1"/>
  <c r="O453" i="1" s="1"/>
  <c r="O452" i="1" s="1"/>
  <c r="O422" i="1" s="1"/>
  <c r="N456" i="1"/>
  <c r="M456" i="1"/>
  <c r="L456" i="1"/>
  <c r="K456" i="1"/>
  <c r="J456" i="1"/>
  <c r="J455" i="1" s="1"/>
  <c r="J454" i="1" s="1"/>
  <c r="J453" i="1" s="1"/>
  <c r="J452" i="1" s="1"/>
  <c r="J422" i="1" s="1"/>
  <c r="I456" i="1"/>
  <c r="I455" i="1" s="1"/>
  <c r="I454" i="1" s="1"/>
  <c r="I453" i="1" s="1"/>
  <c r="I452" i="1" s="1"/>
  <c r="I422" i="1" s="1"/>
  <c r="H456" i="1"/>
  <c r="H455" i="1" s="1"/>
  <c r="H454" i="1" s="1"/>
  <c r="H453" i="1" s="1"/>
  <c r="H452" i="1" s="1"/>
  <c r="H422" i="1" s="1"/>
  <c r="F456" i="1"/>
  <c r="F455" i="1" s="1"/>
  <c r="F454" i="1" s="1"/>
  <c r="F453" i="1" s="1"/>
  <c r="F452" i="1" s="1"/>
  <c r="F422" i="1" s="1"/>
  <c r="E456" i="1"/>
  <c r="D456" i="1"/>
  <c r="DC455" i="1"/>
  <c r="DC454" i="1" s="1"/>
  <c r="DC453" i="1" s="1"/>
  <c r="DC452" i="1" s="1"/>
  <c r="DC422" i="1" s="1"/>
  <c r="DB455" i="1"/>
  <c r="DA455" i="1"/>
  <c r="CZ455" i="1"/>
  <c r="CT455" i="1"/>
  <c r="CR455" i="1"/>
  <c r="CQ455" i="1"/>
  <c r="CP455" i="1"/>
  <c r="CM455" i="1"/>
  <c r="CM454" i="1" s="1"/>
  <c r="CM453" i="1" s="1"/>
  <c r="CM452" i="1" s="1"/>
  <c r="CK455" i="1"/>
  <c r="CK454" i="1" s="1"/>
  <c r="CK453" i="1" s="1"/>
  <c r="CK452" i="1" s="1"/>
  <c r="CJ455" i="1"/>
  <c r="CI455" i="1"/>
  <c r="CH455" i="1"/>
  <c r="CC455" i="1"/>
  <c r="CC454" i="1" s="1"/>
  <c r="CC453" i="1" s="1"/>
  <c r="CC452" i="1" s="1"/>
  <c r="CC422" i="1" s="1"/>
  <c r="CB455" i="1"/>
  <c r="CB454" i="1" s="1"/>
  <c r="CB453" i="1" s="1"/>
  <c r="CB452" i="1" s="1"/>
  <c r="CB422" i="1" s="1"/>
  <c r="CA455" i="1"/>
  <c r="BZ455" i="1"/>
  <c r="BY455" i="1"/>
  <c r="BT455" i="1"/>
  <c r="BS455" i="1"/>
  <c r="BR455" i="1"/>
  <c r="BQ455" i="1"/>
  <c r="BL455" i="1"/>
  <c r="BK455" i="1"/>
  <c r="BJ455" i="1"/>
  <c r="BI455" i="1"/>
  <c r="BD455" i="1"/>
  <c r="BC455" i="1"/>
  <c r="BB455" i="1"/>
  <c r="BA455" i="1"/>
  <c r="AV455" i="1"/>
  <c r="AV454" i="1" s="1"/>
  <c r="AU455" i="1"/>
  <c r="AJ455" i="1"/>
  <c r="AI455" i="1"/>
  <c r="AD455" i="1"/>
  <c r="AD454" i="1" s="1"/>
  <c r="AD453" i="1" s="1"/>
  <c r="AD452" i="1" s="1"/>
  <c r="AD422" i="1" s="1"/>
  <c r="AC455" i="1"/>
  <c r="AB455" i="1"/>
  <c r="AA455" i="1"/>
  <c r="V455" i="1"/>
  <c r="U455" i="1"/>
  <c r="T455" i="1"/>
  <c r="S455" i="1"/>
  <c r="P455" i="1"/>
  <c r="P454" i="1" s="1"/>
  <c r="P453" i="1" s="1"/>
  <c r="P452" i="1" s="1"/>
  <c r="P422" i="1" s="1"/>
  <c r="N455" i="1"/>
  <c r="N454" i="1" s="1"/>
  <c r="N453" i="1" s="1"/>
  <c r="N452" i="1" s="1"/>
  <c r="N422" i="1" s="1"/>
  <c r="M455" i="1"/>
  <c r="L455" i="1"/>
  <c r="K455" i="1"/>
  <c r="E455" i="1"/>
  <c r="E454" i="1" s="1"/>
  <c r="E453" i="1" s="1"/>
  <c r="E452" i="1" s="1"/>
  <c r="E422" i="1" s="1"/>
  <c r="D455" i="1"/>
  <c r="DB454" i="1"/>
  <c r="DB453" i="1" s="1"/>
  <c r="DB452" i="1" s="1"/>
  <c r="DB422" i="1" s="1"/>
  <c r="DA454" i="1"/>
  <c r="CZ454" i="1"/>
  <c r="CT454" i="1"/>
  <c r="CR454" i="1"/>
  <c r="CQ454" i="1"/>
  <c r="CP454" i="1"/>
  <c r="CJ454" i="1"/>
  <c r="CJ453" i="1" s="1"/>
  <c r="CJ452" i="1" s="1"/>
  <c r="CJ422" i="1" s="1"/>
  <c r="CI454" i="1"/>
  <c r="CH454" i="1"/>
  <c r="CA454" i="1"/>
  <c r="BZ454" i="1"/>
  <c r="BY454" i="1"/>
  <c r="BT454" i="1"/>
  <c r="BT453" i="1" s="1"/>
  <c r="BT452" i="1" s="1"/>
  <c r="BT422" i="1" s="1"/>
  <c r="BS454" i="1"/>
  <c r="BS453" i="1" s="1"/>
  <c r="BS452" i="1" s="1"/>
  <c r="BS422" i="1" s="1"/>
  <c r="BR454" i="1"/>
  <c r="BQ454" i="1"/>
  <c r="BL454" i="1"/>
  <c r="BK454" i="1"/>
  <c r="BJ454" i="1"/>
  <c r="BI454" i="1"/>
  <c r="BD454" i="1"/>
  <c r="BD453" i="1" s="1"/>
  <c r="BD452" i="1" s="1"/>
  <c r="BD422" i="1" s="1"/>
  <c r="BC454" i="1"/>
  <c r="BC453" i="1" s="1"/>
  <c r="BC452" i="1" s="1"/>
  <c r="BB454" i="1"/>
  <c r="BA454" i="1"/>
  <c r="AU454" i="1"/>
  <c r="AJ454" i="1"/>
  <c r="AI454" i="1"/>
  <c r="AC454" i="1"/>
  <c r="AC453" i="1" s="1"/>
  <c r="AC452" i="1" s="1"/>
  <c r="AC422" i="1" s="1"/>
  <c r="AB454" i="1"/>
  <c r="AA454" i="1"/>
  <c r="V454" i="1"/>
  <c r="U454" i="1"/>
  <c r="T454" i="1"/>
  <c r="S454" i="1"/>
  <c r="M454" i="1"/>
  <c r="M453" i="1" s="1"/>
  <c r="M452" i="1" s="1"/>
  <c r="M422" i="1" s="1"/>
  <c r="L454" i="1"/>
  <c r="K454" i="1"/>
  <c r="D454" i="1"/>
  <c r="DA453" i="1"/>
  <c r="DA452" i="1" s="1"/>
  <c r="DA422" i="1" s="1"/>
  <c r="CZ453" i="1"/>
  <c r="CT453" i="1"/>
  <c r="CT452" i="1" s="1"/>
  <c r="CT422" i="1" s="1"/>
  <c r="CR453" i="1"/>
  <c r="CR452" i="1" s="1"/>
  <c r="CR422" i="1" s="1"/>
  <c r="CQ453" i="1"/>
  <c r="CP453" i="1"/>
  <c r="CI453" i="1"/>
  <c r="CI452" i="1" s="1"/>
  <c r="CI422" i="1" s="1"/>
  <c r="CH453" i="1"/>
  <c r="CA453" i="1"/>
  <c r="CA452" i="1" s="1"/>
  <c r="CA422" i="1" s="1"/>
  <c r="BZ453" i="1"/>
  <c r="BZ452" i="1" s="1"/>
  <c r="BY453" i="1"/>
  <c r="BR453" i="1"/>
  <c r="BQ453" i="1"/>
  <c r="BL453" i="1"/>
  <c r="BL452" i="1" s="1"/>
  <c r="BL422" i="1" s="1"/>
  <c r="BK453" i="1"/>
  <c r="BK452" i="1" s="1"/>
  <c r="BK422" i="1" s="1"/>
  <c r="BJ453" i="1"/>
  <c r="BJ452" i="1" s="1"/>
  <c r="BJ422" i="1" s="1"/>
  <c r="BI453" i="1"/>
  <c r="BB453" i="1"/>
  <c r="BA453" i="1"/>
  <c r="AV453" i="1"/>
  <c r="AV452" i="1" s="1"/>
  <c r="AU453" i="1"/>
  <c r="AU452" i="1" s="1"/>
  <c r="AJ453" i="1"/>
  <c r="AI453" i="1"/>
  <c r="AB453" i="1"/>
  <c r="AB452" i="1" s="1"/>
  <c r="AB422" i="1" s="1"/>
  <c r="AA453" i="1"/>
  <c r="V453" i="1"/>
  <c r="V452" i="1" s="1"/>
  <c r="V422" i="1" s="1"/>
  <c r="U453" i="1"/>
  <c r="U452" i="1" s="1"/>
  <c r="U422" i="1" s="1"/>
  <c r="T453" i="1"/>
  <c r="S453" i="1"/>
  <c r="L453" i="1"/>
  <c r="L452" i="1" s="1"/>
  <c r="K453" i="1"/>
  <c r="D453" i="1"/>
  <c r="CZ452" i="1"/>
  <c r="CQ452" i="1"/>
  <c r="CQ422" i="1" s="1"/>
  <c r="CP452" i="1"/>
  <c r="CP422" i="1" s="1"/>
  <c r="CH452" i="1"/>
  <c r="BY452" i="1"/>
  <c r="BY422" i="1" s="1"/>
  <c r="BR452" i="1"/>
  <c r="BQ452" i="1"/>
  <c r="BQ422" i="1" s="1"/>
  <c r="BI452" i="1"/>
  <c r="BB452" i="1"/>
  <c r="BA452" i="1"/>
  <c r="AJ452" i="1"/>
  <c r="AJ422" i="1" s="1"/>
  <c r="AI452" i="1"/>
  <c r="AI422" i="1" s="1"/>
  <c r="AA452" i="1"/>
  <c r="T452" i="1"/>
  <c r="T422" i="1" s="1"/>
  <c r="S452" i="1"/>
  <c r="S422" i="1" s="1"/>
  <c r="K452" i="1"/>
  <c r="DO451" i="1"/>
  <c r="DO450" i="1"/>
  <c r="DO449" i="1"/>
  <c r="DO448" i="1"/>
  <c r="DO447" i="1"/>
  <c r="DO446" i="1"/>
  <c r="DO445" i="1"/>
  <c r="DO444" i="1"/>
  <c r="DO443" i="1"/>
  <c r="DO442" i="1"/>
  <c r="DO441" i="1"/>
  <c r="DO440" i="1"/>
  <c r="DO439" i="1"/>
  <c r="DO438" i="1"/>
  <c r="DO437" i="1"/>
  <c r="DO436" i="1"/>
  <c r="DO435" i="1"/>
  <c r="DO434" i="1"/>
  <c r="DO433" i="1"/>
  <c r="DO432" i="1"/>
  <c r="DO431" i="1"/>
  <c r="DO430" i="1"/>
  <c r="DO429" i="1"/>
  <c r="DO428" i="1"/>
  <c r="DO427" i="1"/>
  <c r="DO426" i="1"/>
  <c r="DO425" i="1"/>
  <c r="DO424" i="1"/>
  <c r="DO423" i="1"/>
  <c r="CN422" i="1"/>
  <c r="CM422" i="1"/>
  <c r="BO422" i="1"/>
  <c r="AY422" i="1"/>
  <c r="AX422" i="1"/>
  <c r="AW422" i="1"/>
  <c r="Q422" i="1"/>
  <c r="DO421" i="1"/>
  <c r="DO420" i="1"/>
  <c r="DO419" i="1"/>
  <c r="DO418" i="1"/>
  <c r="DO417" i="1"/>
  <c r="DO416" i="1"/>
  <c r="DO415" i="1"/>
  <c r="DO414" i="1"/>
  <c r="DO413" i="1"/>
  <c r="DO412" i="1"/>
  <c r="DO411" i="1"/>
  <c r="DO410" i="1"/>
  <c r="DO409" i="1"/>
  <c r="DO408" i="1"/>
  <c r="DO407" i="1"/>
  <c r="DO406" i="1"/>
  <c r="DO405" i="1"/>
  <c r="DO404" i="1"/>
  <c r="DO403" i="1"/>
  <c r="DO402" i="1"/>
  <c r="DO401" i="1"/>
  <c r="DO400" i="1"/>
  <c r="DO399" i="1"/>
  <c r="DO398" i="1"/>
  <c r="DO397" i="1"/>
  <c r="DO396" i="1"/>
  <c r="DO395" i="1"/>
  <c r="DO394" i="1"/>
  <c r="DO393" i="1"/>
  <c r="DO392" i="1"/>
  <c r="DO391" i="1"/>
  <c r="DO390" i="1"/>
  <c r="DO389" i="1"/>
  <c r="DO388" i="1"/>
  <c r="DO387" i="1"/>
  <c r="DO386" i="1"/>
  <c r="DO385" i="1"/>
  <c r="DO384" i="1"/>
  <c r="DO383" i="1"/>
  <c r="DG382" i="1"/>
  <c r="DF382" i="1"/>
  <c r="DE382" i="1"/>
  <c r="DD382" i="1"/>
  <c r="DC382" i="1"/>
  <c r="DB382" i="1"/>
  <c r="DA382" i="1"/>
  <c r="CZ382" i="1"/>
  <c r="CY382" i="1"/>
  <c r="CW382" i="1"/>
  <c r="CV382" i="1"/>
  <c r="CU382" i="1"/>
  <c r="CT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F382" i="1"/>
  <c r="E382" i="1"/>
  <c r="D382" i="1"/>
  <c r="DO381" i="1"/>
  <c r="DO380" i="1"/>
  <c r="DO379" i="1"/>
  <c r="DO378" i="1"/>
  <c r="DO377" i="1"/>
  <c r="DO376" i="1"/>
  <c r="DG375" i="1"/>
  <c r="DF375" i="1"/>
  <c r="DE375" i="1"/>
  <c r="DD375" i="1"/>
  <c r="DC375" i="1"/>
  <c r="DB375" i="1"/>
  <c r="DA375" i="1"/>
  <c r="CZ375" i="1"/>
  <c r="CY375" i="1"/>
  <c r="CY361" i="1" s="1"/>
  <c r="CW375" i="1"/>
  <c r="CV375" i="1"/>
  <c r="CU375" i="1"/>
  <c r="CT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E375" i="1"/>
  <c r="CD375" i="1"/>
  <c r="CC375" i="1"/>
  <c r="CB375" i="1"/>
  <c r="CA375" i="1"/>
  <c r="BZ375" i="1"/>
  <c r="BY375" i="1"/>
  <c r="BX375" i="1"/>
  <c r="BX361" i="1" s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H361" i="1" s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J375" i="1"/>
  <c r="AI375" i="1"/>
  <c r="AH375" i="1"/>
  <c r="AG375" i="1"/>
  <c r="AF375" i="1"/>
  <c r="AE375" i="1"/>
  <c r="AD375" i="1"/>
  <c r="AC375" i="1"/>
  <c r="AB375" i="1"/>
  <c r="AA375" i="1"/>
  <c r="Z375" i="1"/>
  <c r="Z361" i="1" s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DO375" i="1" s="1"/>
  <c r="J375" i="1"/>
  <c r="J361" i="1" s="1"/>
  <c r="I375" i="1"/>
  <c r="H375" i="1"/>
  <c r="F375" i="1"/>
  <c r="E375" i="1"/>
  <c r="D375" i="1"/>
  <c r="DO374" i="1"/>
  <c r="DO373" i="1"/>
  <c r="DO372" i="1"/>
  <c r="DO371" i="1"/>
  <c r="DO370" i="1"/>
  <c r="DG369" i="1"/>
  <c r="DF369" i="1"/>
  <c r="DF361" i="1" s="1"/>
  <c r="DE369" i="1"/>
  <c r="DE361" i="1" s="1"/>
  <c r="DD369" i="1"/>
  <c r="DD361" i="1" s="1"/>
  <c r="DC369" i="1"/>
  <c r="DB369" i="1"/>
  <c r="DA369" i="1"/>
  <c r="CZ369" i="1"/>
  <c r="CY369" i="1"/>
  <c r="CW369" i="1"/>
  <c r="CW361" i="1" s="1"/>
  <c r="CV369" i="1"/>
  <c r="CV361" i="1" s="1"/>
  <c r="CU369" i="1"/>
  <c r="CU361" i="1" s="1"/>
  <c r="CT369" i="1"/>
  <c r="CR369" i="1"/>
  <c r="CQ369" i="1"/>
  <c r="CP369" i="1"/>
  <c r="CO369" i="1"/>
  <c r="CN369" i="1"/>
  <c r="CN361" i="1" s="1"/>
  <c r="CM369" i="1"/>
  <c r="CM361" i="1" s="1"/>
  <c r="CL369" i="1"/>
  <c r="CL361" i="1" s="1"/>
  <c r="CK369" i="1"/>
  <c r="CJ369" i="1"/>
  <c r="CI369" i="1"/>
  <c r="CH369" i="1"/>
  <c r="CG369" i="1"/>
  <c r="CE369" i="1"/>
  <c r="CE361" i="1" s="1"/>
  <c r="CD369" i="1"/>
  <c r="CD361" i="1" s="1"/>
  <c r="CC369" i="1"/>
  <c r="CC361" i="1" s="1"/>
  <c r="CB369" i="1"/>
  <c r="CA369" i="1"/>
  <c r="BZ369" i="1"/>
  <c r="BY369" i="1"/>
  <c r="BX369" i="1"/>
  <c r="BW369" i="1"/>
  <c r="BW361" i="1" s="1"/>
  <c r="BV369" i="1"/>
  <c r="BV361" i="1" s="1"/>
  <c r="BU369" i="1"/>
  <c r="BU361" i="1" s="1"/>
  <c r="BT369" i="1"/>
  <c r="BS369" i="1"/>
  <c r="BR369" i="1"/>
  <c r="BQ369" i="1"/>
  <c r="BP369" i="1"/>
  <c r="BO369" i="1"/>
  <c r="BO361" i="1" s="1"/>
  <c r="BN369" i="1"/>
  <c r="BN361" i="1" s="1"/>
  <c r="BM369" i="1"/>
  <c r="BM361" i="1" s="1"/>
  <c r="BL369" i="1"/>
  <c r="BK369" i="1"/>
  <c r="BJ369" i="1"/>
  <c r="BI369" i="1"/>
  <c r="BH369" i="1"/>
  <c r="BG369" i="1"/>
  <c r="BG361" i="1" s="1"/>
  <c r="BF369" i="1"/>
  <c r="BF361" i="1" s="1"/>
  <c r="BE369" i="1"/>
  <c r="BE361" i="1" s="1"/>
  <c r="BD369" i="1"/>
  <c r="BC369" i="1"/>
  <c r="BB369" i="1"/>
  <c r="BA369" i="1"/>
  <c r="AZ369" i="1"/>
  <c r="AY369" i="1"/>
  <c r="AY361" i="1" s="1"/>
  <c r="AX369" i="1"/>
  <c r="AX361" i="1" s="1"/>
  <c r="AW369" i="1"/>
  <c r="AW361" i="1" s="1"/>
  <c r="AV369" i="1"/>
  <c r="AU369" i="1"/>
  <c r="AJ369" i="1"/>
  <c r="AI369" i="1"/>
  <c r="AH369" i="1"/>
  <c r="AG369" i="1"/>
  <c r="AG361" i="1" s="1"/>
  <c r="AF369" i="1"/>
  <c r="AF361" i="1" s="1"/>
  <c r="AE369" i="1"/>
  <c r="AE361" i="1" s="1"/>
  <c r="AD369" i="1"/>
  <c r="AC369" i="1"/>
  <c r="AB369" i="1"/>
  <c r="AA369" i="1"/>
  <c r="Z369" i="1"/>
  <c r="Y369" i="1"/>
  <c r="Y361" i="1" s="1"/>
  <c r="X369" i="1"/>
  <c r="X361" i="1" s="1"/>
  <c r="W369" i="1"/>
  <c r="W361" i="1" s="1"/>
  <c r="V369" i="1"/>
  <c r="U369" i="1"/>
  <c r="T369" i="1"/>
  <c r="S369" i="1"/>
  <c r="R369" i="1"/>
  <c r="Q369" i="1"/>
  <c r="Q361" i="1" s="1"/>
  <c r="P369" i="1"/>
  <c r="P361" i="1" s="1"/>
  <c r="O369" i="1"/>
  <c r="O361" i="1" s="1"/>
  <c r="N369" i="1"/>
  <c r="M369" i="1"/>
  <c r="L369" i="1"/>
  <c r="K369" i="1"/>
  <c r="J369" i="1"/>
  <c r="I369" i="1"/>
  <c r="I361" i="1" s="1"/>
  <c r="H369" i="1"/>
  <c r="H361" i="1" s="1"/>
  <c r="F369" i="1"/>
  <c r="F361" i="1" s="1"/>
  <c r="E369" i="1"/>
  <c r="D369" i="1"/>
  <c r="DO368" i="1"/>
  <c r="DO367" i="1"/>
  <c r="DO366" i="1"/>
  <c r="DO365" i="1"/>
  <c r="DO364" i="1"/>
  <c r="DO363" i="1"/>
  <c r="DG362" i="1"/>
  <c r="DF362" i="1"/>
  <c r="DE362" i="1"/>
  <c r="DD362" i="1"/>
  <c r="DC362" i="1"/>
  <c r="DB362" i="1"/>
  <c r="DB361" i="1" s="1"/>
  <c r="DA362" i="1"/>
  <c r="DA361" i="1" s="1"/>
  <c r="CZ362" i="1"/>
  <c r="CZ361" i="1" s="1"/>
  <c r="CY362" i="1"/>
  <c r="CW362" i="1"/>
  <c r="CV362" i="1"/>
  <c r="CU362" i="1"/>
  <c r="CT362" i="1"/>
  <c r="CR362" i="1"/>
  <c r="CR361" i="1" s="1"/>
  <c r="CQ362" i="1"/>
  <c r="CQ361" i="1" s="1"/>
  <c r="CP362" i="1"/>
  <c r="CP361" i="1" s="1"/>
  <c r="CO362" i="1"/>
  <c r="CN362" i="1"/>
  <c r="CM362" i="1"/>
  <c r="CL362" i="1"/>
  <c r="CK362" i="1"/>
  <c r="CJ362" i="1"/>
  <c r="CJ361" i="1" s="1"/>
  <c r="CI362" i="1"/>
  <c r="CH362" i="1"/>
  <c r="CH361" i="1" s="1"/>
  <c r="CG362" i="1"/>
  <c r="CE362" i="1"/>
  <c r="CD362" i="1"/>
  <c r="CC362" i="1"/>
  <c r="CB362" i="1"/>
  <c r="CA362" i="1"/>
  <c r="CA361" i="1" s="1"/>
  <c r="BZ362" i="1"/>
  <c r="BZ361" i="1" s="1"/>
  <c r="BY362" i="1"/>
  <c r="BY361" i="1" s="1"/>
  <c r="BX362" i="1"/>
  <c r="BW362" i="1"/>
  <c r="BV362" i="1"/>
  <c r="BU362" i="1"/>
  <c r="BT362" i="1"/>
  <c r="BS362" i="1"/>
  <c r="BS361" i="1" s="1"/>
  <c r="BR362" i="1"/>
  <c r="BR361" i="1" s="1"/>
  <c r="BQ362" i="1"/>
  <c r="BQ361" i="1" s="1"/>
  <c r="BP362" i="1"/>
  <c r="BO362" i="1"/>
  <c r="BN362" i="1"/>
  <c r="BM362" i="1"/>
  <c r="BL362" i="1"/>
  <c r="BK362" i="1"/>
  <c r="BK361" i="1" s="1"/>
  <c r="BJ362" i="1"/>
  <c r="BI362" i="1"/>
  <c r="BI361" i="1" s="1"/>
  <c r="BH362" i="1"/>
  <c r="BG362" i="1"/>
  <c r="BF362" i="1"/>
  <c r="BE362" i="1"/>
  <c r="BD362" i="1"/>
  <c r="BC362" i="1"/>
  <c r="BC361" i="1" s="1"/>
  <c r="BB362" i="1"/>
  <c r="BB361" i="1" s="1"/>
  <c r="BA362" i="1"/>
  <c r="BA361" i="1" s="1"/>
  <c r="AZ362" i="1"/>
  <c r="AY362" i="1"/>
  <c r="AX362" i="1"/>
  <c r="AW362" i="1"/>
  <c r="AV362" i="1"/>
  <c r="AU362" i="1"/>
  <c r="AU361" i="1" s="1"/>
  <c r="AJ362" i="1"/>
  <c r="AI362" i="1"/>
  <c r="AI361" i="1" s="1"/>
  <c r="AH362" i="1"/>
  <c r="AG362" i="1"/>
  <c r="AF362" i="1"/>
  <c r="AE362" i="1"/>
  <c r="AD362" i="1"/>
  <c r="AC362" i="1"/>
  <c r="AC361" i="1" s="1"/>
  <c r="AB362" i="1"/>
  <c r="AB361" i="1" s="1"/>
  <c r="AA362" i="1"/>
  <c r="AA361" i="1" s="1"/>
  <c r="Z362" i="1"/>
  <c r="Y362" i="1"/>
  <c r="X362" i="1"/>
  <c r="W362" i="1"/>
  <c r="V362" i="1"/>
  <c r="U362" i="1"/>
  <c r="U361" i="1" s="1"/>
  <c r="T362" i="1"/>
  <c r="T361" i="1" s="1"/>
  <c r="S362" i="1"/>
  <c r="S361" i="1" s="1"/>
  <c r="R362" i="1"/>
  <c r="Q362" i="1"/>
  <c r="P362" i="1"/>
  <c r="O362" i="1"/>
  <c r="N362" i="1"/>
  <c r="M362" i="1"/>
  <c r="M361" i="1" s="1"/>
  <c r="L362" i="1"/>
  <c r="L361" i="1" s="1"/>
  <c r="K362" i="1"/>
  <c r="K361" i="1" s="1"/>
  <c r="J362" i="1"/>
  <c r="I362" i="1"/>
  <c r="H362" i="1"/>
  <c r="F362" i="1"/>
  <c r="E362" i="1"/>
  <c r="D362" i="1"/>
  <c r="D361" i="1" s="1"/>
  <c r="DG361" i="1"/>
  <c r="CO361" i="1"/>
  <c r="CI361" i="1"/>
  <c r="CG361" i="1"/>
  <c r="BP361" i="1"/>
  <c r="BJ361" i="1"/>
  <c r="AZ361" i="1"/>
  <c r="AJ361" i="1"/>
  <c r="AH361" i="1"/>
  <c r="R361" i="1"/>
  <c r="DO360" i="1"/>
  <c r="DO359" i="1"/>
  <c r="DO358" i="1"/>
  <c r="DO357" i="1"/>
  <c r="DG356" i="1"/>
  <c r="DF356" i="1"/>
  <c r="DE356" i="1"/>
  <c r="DE338" i="1" s="1"/>
  <c r="DD356" i="1"/>
  <c r="DD338" i="1" s="1"/>
  <c r="DC356" i="1"/>
  <c r="DC338" i="1" s="1"/>
  <c r="DB356" i="1"/>
  <c r="DA356" i="1"/>
  <c r="CZ356" i="1"/>
  <c r="CY356" i="1"/>
  <c r="CW356" i="1"/>
  <c r="CV356" i="1"/>
  <c r="CV338" i="1" s="1"/>
  <c r="CU356" i="1"/>
  <c r="CU338" i="1" s="1"/>
  <c r="CT356" i="1"/>
  <c r="CT338" i="1" s="1"/>
  <c r="CR356" i="1"/>
  <c r="CQ356" i="1"/>
  <c r="CP356" i="1"/>
  <c r="CO356" i="1"/>
  <c r="CN356" i="1"/>
  <c r="CM356" i="1"/>
  <c r="CM338" i="1" s="1"/>
  <c r="CL356" i="1"/>
  <c r="CL338" i="1" s="1"/>
  <c r="CK356" i="1"/>
  <c r="CK338" i="1" s="1"/>
  <c r="CJ356" i="1"/>
  <c r="CI356" i="1"/>
  <c r="CH356" i="1"/>
  <c r="CG356" i="1"/>
  <c r="CE356" i="1"/>
  <c r="CD356" i="1"/>
  <c r="CD338" i="1" s="1"/>
  <c r="CC356" i="1"/>
  <c r="CC338" i="1" s="1"/>
  <c r="CB356" i="1"/>
  <c r="CB338" i="1" s="1"/>
  <c r="CA356" i="1"/>
  <c r="BZ356" i="1"/>
  <c r="BY356" i="1"/>
  <c r="BX356" i="1"/>
  <c r="BW356" i="1"/>
  <c r="BV356" i="1"/>
  <c r="BV338" i="1" s="1"/>
  <c r="BU356" i="1"/>
  <c r="BU338" i="1" s="1"/>
  <c r="BT356" i="1"/>
  <c r="BT338" i="1" s="1"/>
  <c r="BS356" i="1"/>
  <c r="BR356" i="1"/>
  <c r="BQ356" i="1"/>
  <c r="BP356" i="1"/>
  <c r="BO356" i="1"/>
  <c r="BN356" i="1"/>
  <c r="BN338" i="1" s="1"/>
  <c r="BM356" i="1"/>
  <c r="BM338" i="1" s="1"/>
  <c r="BL356" i="1"/>
  <c r="BK356" i="1"/>
  <c r="BJ356" i="1"/>
  <c r="BI356" i="1"/>
  <c r="BH356" i="1"/>
  <c r="BG356" i="1"/>
  <c r="BF356" i="1"/>
  <c r="BF338" i="1" s="1"/>
  <c r="BE356" i="1"/>
  <c r="BD356" i="1"/>
  <c r="BC356" i="1"/>
  <c r="BB356" i="1"/>
  <c r="BA356" i="1"/>
  <c r="AZ356" i="1"/>
  <c r="AY356" i="1"/>
  <c r="AX356" i="1"/>
  <c r="AX338" i="1" s="1"/>
  <c r="AW356" i="1"/>
  <c r="AV356" i="1"/>
  <c r="AU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F356" i="1"/>
  <c r="E356" i="1"/>
  <c r="D356" i="1"/>
  <c r="DO356" i="1" s="1"/>
  <c r="DO355" i="1"/>
  <c r="DO354" i="1"/>
  <c r="DO353" i="1"/>
  <c r="DO352" i="1"/>
  <c r="DO351" i="1"/>
  <c r="DO350" i="1"/>
  <c r="DG349" i="1"/>
  <c r="DF349" i="1"/>
  <c r="DE349" i="1"/>
  <c r="DD349" i="1"/>
  <c r="DC349" i="1"/>
  <c r="DB349" i="1"/>
  <c r="DA349" i="1"/>
  <c r="CZ349" i="1"/>
  <c r="CY349" i="1"/>
  <c r="CW349" i="1"/>
  <c r="CV349" i="1"/>
  <c r="CU349" i="1"/>
  <c r="CT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F349" i="1"/>
  <c r="E349" i="1"/>
  <c r="D349" i="1"/>
  <c r="DO349" i="1" s="1"/>
  <c r="DO348" i="1"/>
  <c r="DO347" i="1"/>
  <c r="DO346" i="1"/>
  <c r="DO345" i="1"/>
  <c r="DO344" i="1"/>
  <c r="DO343" i="1"/>
  <c r="DO342" i="1"/>
  <c r="DO341" i="1"/>
  <c r="DO340" i="1"/>
  <c r="DG339" i="1"/>
  <c r="DG338" i="1" s="1"/>
  <c r="DF339" i="1"/>
  <c r="DE339" i="1"/>
  <c r="DD339" i="1"/>
  <c r="DC339" i="1"/>
  <c r="DB339" i="1"/>
  <c r="DB338" i="1" s="1"/>
  <c r="DA339" i="1"/>
  <c r="CZ339" i="1"/>
  <c r="CY339" i="1"/>
  <c r="CW339" i="1"/>
  <c r="CV339" i="1"/>
  <c r="CU339" i="1"/>
  <c r="CT339" i="1"/>
  <c r="CR339" i="1"/>
  <c r="CR338" i="1" s="1"/>
  <c r="CQ339" i="1"/>
  <c r="CP339" i="1"/>
  <c r="CO339" i="1"/>
  <c r="CO338" i="1" s="1"/>
  <c r="CN339" i="1"/>
  <c r="CM339" i="1"/>
  <c r="CL339" i="1"/>
  <c r="CK339" i="1"/>
  <c r="CJ339" i="1"/>
  <c r="CJ338" i="1" s="1"/>
  <c r="CI339" i="1"/>
  <c r="CH339" i="1"/>
  <c r="CG339" i="1"/>
  <c r="CE339" i="1"/>
  <c r="CD339" i="1"/>
  <c r="CC339" i="1"/>
  <c r="CB339" i="1"/>
  <c r="CA339" i="1"/>
  <c r="CA338" i="1" s="1"/>
  <c r="BZ339" i="1"/>
  <c r="BY339" i="1"/>
  <c r="BX339" i="1"/>
  <c r="BX338" i="1" s="1"/>
  <c r="BW339" i="1"/>
  <c r="BV339" i="1"/>
  <c r="BU339" i="1"/>
  <c r="BT339" i="1"/>
  <c r="BS339" i="1"/>
  <c r="BS338" i="1" s="1"/>
  <c r="BR339" i="1"/>
  <c r="BQ339" i="1"/>
  <c r="BP339" i="1"/>
  <c r="BO339" i="1"/>
  <c r="BN339" i="1"/>
  <c r="BM339" i="1"/>
  <c r="BL339" i="1"/>
  <c r="BK339" i="1"/>
  <c r="BK338" i="1" s="1"/>
  <c r="BJ339" i="1"/>
  <c r="BI339" i="1"/>
  <c r="BH339" i="1"/>
  <c r="BG339" i="1"/>
  <c r="BF339" i="1"/>
  <c r="BE339" i="1"/>
  <c r="BD339" i="1"/>
  <c r="BC339" i="1"/>
  <c r="BC338" i="1" s="1"/>
  <c r="BB339" i="1"/>
  <c r="BB338" i="1" s="1"/>
  <c r="BA339" i="1"/>
  <c r="AZ339" i="1"/>
  <c r="AZ338" i="1" s="1"/>
  <c r="AY339" i="1"/>
  <c r="AX339" i="1"/>
  <c r="AW339" i="1"/>
  <c r="AV339" i="1"/>
  <c r="AU339" i="1"/>
  <c r="AU338" i="1" s="1"/>
  <c r="AJ339" i="1"/>
  <c r="AI339" i="1"/>
  <c r="AH339" i="1"/>
  <c r="AH338" i="1" s="1"/>
  <c r="AG339" i="1"/>
  <c r="AF339" i="1"/>
  <c r="AE339" i="1"/>
  <c r="AD339" i="1"/>
  <c r="AC339" i="1"/>
  <c r="AC338" i="1" s="1"/>
  <c r="AB339" i="1"/>
  <c r="AA339" i="1"/>
  <c r="Z339" i="1"/>
  <c r="Y339" i="1"/>
  <c r="X339" i="1"/>
  <c r="W339" i="1"/>
  <c r="V339" i="1"/>
  <c r="U339" i="1"/>
  <c r="U338" i="1" s="1"/>
  <c r="T339" i="1"/>
  <c r="S339" i="1"/>
  <c r="R339" i="1"/>
  <c r="Q339" i="1"/>
  <c r="P339" i="1"/>
  <c r="O339" i="1"/>
  <c r="N339" i="1"/>
  <c r="M339" i="1"/>
  <c r="M338" i="1" s="1"/>
  <c r="L339" i="1"/>
  <c r="K339" i="1"/>
  <c r="J339" i="1"/>
  <c r="I339" i="1"/>
  <c r="H339" i="1"/>
  <c r="F339" i="1"/>
  <c r="E339" i="1"/>
  <c r="D339" i="1"/>
  <c r="DO339" i="1" s="1"/>
  <c r="DF338" i="1"/>
  <c r="DA338" i="1"/>
  <c r="CZ338" i="1"/>
  <c r="CY338" i="1"/>
  <c r="CW338" i="1"/>
  <c r="CQ338" i="1"/>
  <c r="CP338" i="1"/>
  <c r="CN338" i="1"/>
  <c r="CI338" i="1"/>
  <c r="CH338" i="1"/>
  <c r="CG338" i="1"/>
  <c r="CE338" i="1"/>
  <c r="BZ338" i="1"/>
  <c r="BY338" i="1"/>
  <c r="BW338" i="1"/>
  <c r="BR338" i="1"/>
  <c r="BQ338" i="1"/>
  <c r="BP338" i="1"/>
  <c r="BO338" i="1"/>
  <c r="BL338" i="1"/>
  <c r="BJ338" i="1"/>
  <c r="BI338" i="1"/>
  <c r="BH338" i="1"/>
  <c r="BG338" i="1"/>
  <c r="BE338" i="1"/>
  <c r="BD338" i="1"/>
  <c r="BA338" i="1"/>
  <c r="AY338" i="1"/>
  <c r="AW338" i="1"/>
  <c r="AV338" i="1"/>
  <c r="AJ338" i="1"/>
  <c r="AI338" i="1"/>
  <c r="AG338" i="1"/>
  <c r="AF338" i="1"/>
  <c r="AE338" i="1"/>
  <c r="AD338" i="1"/>
  <c r="AB338" i="1"/>
  <c r="AA338" i="1"/>
  <c r="Z338" i="1"/>
  <c r="Y338" i="1"/>
  <c r="X338" i="1"/>
  <c r="W338" i="1"/>
  <c r="V338" i="1"/>
  <c r="T338" i="1"/>
  <c r="S338" i="1"/>
  <c r="R338" i="1"/>
  <c r="Q338" i="1"/>
  <c r="P338" i="1"/>
  <c r="O338" i="1"/>
  <c r="N338" i="1"/>
  <c r="L338" i="1"/>
  <c r="K338" i="1"/>
  <c r="J338" i="1"/>
  <c r="I338" i="1"/>
  <c r="H338" i="1"/>
  <c r="F338" i="1"/>
  <c r="E338" i="1"/>
  <c r="DO337" i="1"/>
  <c r="DO336" i="1"/>
  <c r="DO335" i="1"/>
  <c r="DG334" i="1"/>
  <c r="DF334" i="1"/>
  <c r="DE334" i="1"/>
  <c r="DD334" i="1"/>
  <c r="DC334" i="1"/>
  <c r="DB334" i="1"/>
  <c r="DA334" i="1"/>
  <c r="CZ334" i="1"/>
  <c r="CY334" i="1"/>
  <c r="CW334" i="1"/>
  <c r="CV334" i="1"/>
  <c r="CU334" i="1"/>
  <c r="CT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DO334" i="1" s="1"/>
  <c r="J334" i="1"/>
  <c r="I334" i="1"/>
  <c r="H334" i="1"/>
  <c r="F334" i="1"/>
  <c r="E334" i="1"/>
  <c r="D334" i="1"/>
  <c r="DO333" i="1"/>
  <c r="DO332" i="1"/>
  <c r="DO331" i="1"/>
  <c r="DO330" i="1"/>
  <c r="DO329" i="1"/>
  <c r="DO328" i="1"/>
  <c r="DG327" i="1"/>
  <c r="DF327" i="1"/>
  <c r="DE327" i="1"/>
  <c r="DD327" i="1"/>
  <c r="DC327" i="1"/>
  <c r="DB327" i="1"/>
  <c r="DA327" i="1"/>
  <c r="CZ327" i="1"/>
  <c r="CY327" i="1"/>
  <c r="CW327" i="1"/>
  <c r="CV327" i="1"/>
  <c r="CU327" i="1"/>
  <c r="CT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F327" i="1"/>
  <c r="E327" i="1"/>
  <c r="DO327" i="1" s="1"/>
  <c r="D327" i="1"/>
  <c r="DO326" i="1"/>
  <c r="DO325" i="1"/>
  <c r="DO324" i="1"/>
  <c r="DO323" i="1"/>
  <c r="DO322" i="1"/>
  <c r="DO321" i="1"/>
  <c r="DO320" i="1"/>
  <c r="DO319" i="1"/>
  <c r="DG318" i="1"/>
  <c r="DF318" i="1"/>
  <c r="DE318" i="1"/>
  <c r="DD318" i="1"/>
  <c r="DC318" i="1"/>
  <c r="DB318" i="1"/>
  <c r="DA318" i="1"/>
  <c r="CZ318" i="1"/>
  <c r="CY318" i="1"/>
  <c r="CW318" i="1"/>
  <c r="CV318" i="1"/>
  <c r="CU318" i="1"/>
  <c r="CT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F318" i="1"/>
  <c r="E318" i="1"/>
  <c r="D318" i="1"/>
  <c r="DO318" i="1" s="1"/>
  <c r="DO317" i="1"/>
  <c r="DO316" i="1"/>
  <c r="DO315" i="1"/>
  <c r="DO314" i="1"/>
  <c r="DG313" i="1"/>
  <c r="DF313" i="1"/>
  <c r="DE313" i="1"/>
  <c r="DD313" i="1"/>
  <c r="DC313" i="1"/>
  <c r="DB313" i="1"/>
  <c r="DA313" i="1"/>
  <c r="CZ313" i="1"/>
  <c r="CY313" i="1"/>
  <c r="CW313" i="1"/>
  <c r="CV313" i="1"/>
  <c r="CU313" i="1"/>
  <c r="CT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DO313" i="1" s="1"/>
  <c r="I313" i="1"/>
  <c r="H313" i="1"/>
  <c r="F313" i="1"/>
  <c r="E313" i="1"/>
  <c r="D313" i="1"/>
  <c r="DO312" i="1"/>
  <c r="DO311" i="1"/>
  <c r="DG310" i="1"/>
  <c r="DF310" i="1"/>
  <c r="DE310" i="1"/>
  <c r="DD310" i="1"/>
  <c r="DC310" i="1"/>
  <c r="DB310" i="1"/>
  <c r="DA310" i="1"/>
  <c r="CZ310" i="1"/>
  <c r="CY310" i="1"/>
  <c r="CW310" i="1"/>
  <c r="CV310" i="1"/>
  <c r="CU310" i="1"/>
  <c r="CT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DO310" i="1" s="1"/>
  <c r="J310" i="1"/>
  <c r="I310" i="1"/>
  <c r="H310" i="1"/>
  <c r="F310" i="1"/>
  <c r="E310" i="1"/>
  <c r="D310" i="1"/>
  <c r="DO309" i="1"/>
  <c r="DO308" i="1"/>
  <c r="DO307" i="1"/>
  <c r="DO306" i="1"/>
  <c r="DG305" i="1"/>
  <c r="DF305" i="1"/>
  <c r="DE305" i="1"/>
  <c r="DD305" i="1"/>
  <c r="DC305" i="1"/>
  <c r="DC295" i="1" s="1"/>
  <c r="DB305" i="1"/>
  <c r="DA305" i="1"/>
  <c r="CZ305" i="1"/>
  <c r="CY305" i="1"/>
  <c r="CW305" i="1"/>
  <c r="CV305" i="1"/>
  <c r="CU305" i="1"/>
  <c r="CT305" i="1"/>
  <c r="CT295" i="1" s="1"/>
  <c r="CR305" i="1"/>
  <c r="CQ305" i="1"/>
  <c r="CP305" i="1"/>
  <c r="CO305" i="1"/>
  <c r="CN305" i="1"/>
  <c r="CM305" i="1"/>
  <c r="CL305" i="1"/>
  <c r="CK305" i="1"/>
  <c r="CK295" i="1" s="1"/>
  <c r="CJ305" i="1"/>
  <c r="CI305" i="1"/>
  <c r="CH305" i="1"/>
  <c r="CG305" i="1"/>
  <c r="CE305" i="1"/>
  <c r="CD305" i="1"/>
  <c r="CC305" i="1"/>
  <c r="CB305" i="1"/>
  <c r="CB295" i="1" s="1"/>
  <c r="CA305" i="1"/>
  <c r="BZ305" i="1"/>
  <c r="BY305" i="1"/>
  <c r="BX305" i="1"/>
  <c r="BW305" i="1"/>
  <c r="BV305" i="1"/>
  <c r="BU305" i="1"/>
  <c r="BT305" i="1"/>
  <c r="BT295" i="1" s="1"/>
  <c r="BS305" i="1"/>
  <c r="BR305" i="1"/>
  <c r="BQ305" i="1"/>
  <c r="BP305" i="1"/>
  <c r="BO305" i="1"/>
  <c r="BN305" i="1"/>
  <c r="BM305" i="1"/>
  <c r="BL305" i="1"/>
  <c r="BL295" i="1" s="1"/>
  <c r="BK305" i="1"/>
  <c r="BJ305" i="1"/>
  <c r="BI305" i="1"/>
  <c r="BH305" i="1"/>
  <c r="BG305" i="1"/>
  <c r="BF305" i="1"/>
  <c r="BE305" i="1"/>
  <c r="BD305" i="1"/>
  <c r="BD295" i="1" s="1"/>
  <c r="BC305" i="1"/>
  <c r="BB305" i="1"/>
  <c r="BA305" i="1"/>
  <c r="AZ305" i="1"/>
  <c r="AY305" i="1"/>
  <c r="AX305" i="1"/>
  <c r="AW305" i="1"/>
  <c r="AV305" i="1"/>
  <c r="AV295" i="1" s="1"/>
  <c r="AU305" i="1"/>
  <c r="AJ305" i="1"/>
  <c r="AI305" i="1"/>
  <c r="AH305" i="1"/>
  <c r="AG305" i="1"/>
  <c r="AF305" i="1"/>
  <c r="AE305" i="1"/>
  <c r="AD305" i="1"/>
  <c r="AD295" i="1" s="1"/>
  <c r="AC305" i="1"/>
  <c r="AB305" i="1"/>
  <c r="AA305" i="1"/>
  <c r="Z305" i="1"/>
  <c r="Y305" i="1"/>
  <c r="X305" i="1"/>
  <c r="W305" i="1"/>
  <c r="V305" i="1"/>
  <c r="V295" i="1" s="1"/>
  <c r="U305" i="1"/>
  <c r="T305" i="1"/>
  <c r="S305" i="1"/>
  <c r="R305" i="1"/>
  <c r="Q305" i="1"/>
  <c r="P305" i="1"/>
  <c r="O305" i="1"/>
  <c r="N305" i="1"/>
  <c r="N295" i="1" s="1"/>
  <c r="M305" i="1"/>
  <c r="L305" i="1"/>
  <c r="K305" i="1"/>
  <c r="J305" i="1"/>
  <c r="I305" i="1"/>
  <c r="H305" i="1"/>
  <c r="F305" i="1"/>
  <c r="E305" i="1"/>
  <c r="E295" i="1" s="1"/>
  <c r="D305" i="1"/>
  <c r="DO305" i="1" s="1"/>
  <c r="DO304" i="1"/>
  <c r="DO303" i="1"/>
  <c r="DO302" i="1"/>
  <c r="DO301" i="1"/>
  <c r="DO300" i="1"/>
  <c r="DG299" i="1"/>
  <c r="DF299" i="1"/>
  <c r="DE299" i="1"/>
  <c r="DD299" i="1"/>
  <c r="DC299" i="1"/>
  <c r="DB299" i="1"/>
  <c r="DA299" i="1"/>
  <c r="CZ299" i="1"/>
  <c r="CY299" i="1"/>
  <c r="CW299" i="1"/>
  <c r="CV299" i="1"/>
  <c r="CU299" i="1"/>
  <c r="CT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DO299" i="1" s="1"/>
  <c r="I299" i="1"/>
  <c r="H299" i="1"/>
  <c r="F299" i="1"/>
  <c r="E299" i="1"/>
  <c r="D299" i="1"/>
  <c r="DO298" i="1"/>
  <c r="DO297" i="1"/>
  <c r="DG296" i="1"/>
  <c r="DF296" i="1"/>
  <c r="DE296" i="1"/>
  <c r="DD296" i="1"/>
  <c r="DC296" i="1"/>
  <c r="DB296" i="1"/>
  <c r="DB295" i="1" s="1"/>
  <c r="DA296" i="1"/>
  <c r="CZ296" i="1"/>
  <c r="CY296" i="1"/>
  <c r="CW296" i="1"/>
  <c r="CV296" i="1"/>
  <c r="CU296" i="1"/>
  <c r="CT296" i="1"/>
  <c r="CR296" i="1"/>
  <c r="CR295" i="1" s="1"/>
  <c r="CQ296" i="1"/>
  <c r="CP296" i="1"/>
  <c r="CO296" i="1"/>
  <c r="CN296" i="1"/>
  <c r="CM296" i="1"/>
  <c r="CL296" i="1"/>
  <c r="CK296" i="1"/>
  <c r="CJ296" i="1"/>
  <c r="CJ295" i="1" s="1"/>
  <c r="CI296" i="1"/>
  <c r="CH296" i="1"/>
  <c r="CG296" i="1"/>
  <c r="CE296" i="1"/>
  <c r="CD296" i="1"/>
  <c r="CC296" i="1"/>
  <c r="CB296" i="1"/>
  <c r="CA296" i="1"/>
  <c r="CA295" i="1" s="1"/>
  <c r="BZ296" i="1"/>
  <c r="BY296" i="1"/>
  <c r="BX296" i="1"/>
  <c r="BW296" i="1"/>
  <c r="BV296" i="1"/>
  <c r="BU296" i="1"/>
  <c r="BT296" i="1"/>
  <c r="BS296" i="1"/>
  <c r="BS295" i="1" s="1"/>
  <c r="BR296" i="1"/>
  <c r="BQ296" i="1"/>
  <c r="BP296" i="1"/>
  <c r="BO296" i="1"/>
  <c r="BN296" i="1"/>
  <c r="BM296" i="1"/>
  <c r="BL296" i="1"/>
  <c r="BK296" i="1"/>
  <c r="BK295" i="1" s="1"/>
  <c r="BJ296" i="1"/>
  <c r="BI296" i="1"/>
  <c r="BH296" i="1"/>
  <c r="BG296" i="1"/>
  <c r="BF296" i="1"/>
  <c r="BE296" i="1"/>
  <c r="BD296" i="1"/>
  <c r="BC296" i="1"/>
  <c r="BC295" i="1" s="1"/>
  <c r="BB296" i="1"/>
  <c r="BA296" i="1"/>
  <c r="AZ296" i="1"/>
  <c r="AY296" i="1"/>
  <c r="AX296" i="1"/>
  <c r="AW296" i="1"/>
  <c r="AV296" i="1"/>
  <c r="AU296" i="1"/>
  <c r="AU295" i="1" s="1"/>
  <c r="AJ296" i="1"/>
  <c r="AI296" i="1"/>
  <c r="AH296" i="1"/>
  <c r="AG296" i="1"/>
  <c r="AF296" i="1"/>
  <c r="AE296" i="1"/>
  <c r="AD296" i="1"/>
  <c r="AC296" i="1"/>
  <c r="AC295" i="1" s="1"/>
  <c r="AB296" i="1"/>
  <c r="AA296" i="1"/>
  <c r="Z296" i="1"/>
  <c r="Y296" i="1"/>
  <c r="X296" i="1"/>
  <c r="W296" i="1"/>
  <c r="V296" i="1"/>
  <c r="U296" i="1"/>
  <c r="U295" i="1" s="1"/>
  <c r="T296" i="1"/>
  <c r="S296" i="1"/>
  <c r="R296" i="1"/>
  <c r="Q296" i="1"/>
  <c r="P296" i="1"/>
  <c r="O296" i="1"/>
  <c r="N296" i="1"/>
  <c r="M296" i="1"/>
  <c r="M295" i="1" s="1"/>
  <c r="L296" i="1"/>
  <c r="K296" i="1"/>
  <c r="J296" i="1"/>
  <c r="I296" i="1"/>
  <c r="H296" i="1"/>
  <c r="F296" i="1"/>
  <c r="E296" i="1"/>
  <c r="D296" i="1"/>
  <c r="D295" i="1" s="1"/>
  <c r="DG295" i="1"/>
  <c r="DA295" i="1"/>
  <c r="CZ295" i="1"/>
  <c r="CY295" i="1"/>
  <c r="CQ295" i="1"/>
  <c r="CP295" i="1"/>
  <c r="CO295" i="1"/>
  <c r="CI295" i="1"/>
  <c r="CH295" i="1"/>
  <c r="CG295" i="1"/>
  <c r="BZ295" i="1"/>
  <c r="BY295" i="1"/>
  <c r="BX295" i="1"/>
  <c r="BR295" i="1"/>
  <c r="BQ295" i="1"/>
  <c r="BP295" i="1"/>
  <c r="BJ295" i="1"/>
  <c r="BI295" i="1"/>
  <c r="BH295" i="1"/>
  <c r="BB295" i="1"/>
  <c r="BA295" i="1"/>
  <c r="AZ295" i="1"/>
  <c r="AJ295" i="1"/>
  <c r="AI295" i="1"/>
  <c r="AH295" i="1"/>
  <c r="AB295" i="1"/>
  <c r="AA295" i="1"/>
  <c r="Z295" i="1"/>
  <c r="T295" i="1"/>
  <c r="S295" i="1"/>
  <c r="R295" i="1"/>
  <c r="L295" i="1"/>
  <c r="K295" i="1"/>
  <c r="J295" i="1"/>
  <c r="DO294" i="1"/>
  <c r="DO293" i="1"/>
  <c r="DO292" i="1"/>
  <c r="DO291" i="1"/>
  <c r="DO290" i="1"/>
  <c r="DO289" i="1"/>
  <c r="DO288" i="1"/>
  <c r="DG287" i="1"/>
  <c r="DF287" i="1"/>
  <c r="DE287" i="1"/>
  <c r="DD287" i="1"/>
  <c r="DC287" i="1"/>
  <c r="DB287" i="1"/>
  <c r="DA287" i="1"/>
  <c r="CZ287" i="1"/>
  <c r="CY287" i="1"/>
  <c r="CW287" i="1"/>
  <c r="CV287" i="1"/>
  <c r="CU287" i="1"/>
  <c r="CT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F287" i="1"/>
  <c r="E287" i="1"/>
  <c r="D287" i="1"/>
  <c r="DO286" i="1"/>
  <c r="DO285" i="1"/>
  <c r="DG284" i="1"/>
  <c r="DG283" i="1" s="1"/>
  <c r="DF284" i="1"/>
  <c r="DF283" i="1" s="1"/>
  <c r="DE284" i="1"/>
  <c r="DD284" i="1"/>
  <c r="DC284" i="1"/>
  <c r="DB284" i="1"/>
  <c r="DA284" i="1"/>
  <c r="CZ284" i="1"/>
  <c r="CZ283" i="1" s="1"/>
  <c r="CY284" i="1"/>
  <c r="CY283" i="1" s="1"/>
  <c r="CW284" i="1"/>
  <c r="CW283" i="1" s="1"/>
  <c r="CV284" i="1"/>
  <c r="CU284" i="1"/>
  <c r="CT284" i="1"/>
  <c r="CR284" i="1"/>
  <c r="CQ284" i="1"/>
  <c r="CP284" i="1"/>
  <c r="CP283" i="1" s="1"/>
  <c r="CO284" i="1"/>
  <c r="CO283" i="1" s="1"/>
  <c r="CN284" i="1"/>
  <c r="CN283" i="1" s="1"/>
  <c r="CM284" i="1"/>
  <c r="CL284" i="1"/>
  <c r="CK284" i="1"/>
  <c r="CJ284" i="1"/>
  <c r="CI284" i="1"/>
  <c r="CH284" i="1"/>
  <c r="CH283" i="1" s="1"/>
  <c r="CG284" i="1"/>
  <c r="CE284" i="1"/>
  <c r="CE283" i="1" s="1"/>
  <c r="CD284" i="1"/>
  <c r="CC284" i="1"/>
  <c r="CB284" i="1"/>
  <c r="CA284" i="1"/>
  <c r="BZ284" i="1"/>
  <c r="BY284" i="1"/>
  <c r="BY283" i="1" s="1"/>
  <c r="BX284" i="1"/>
  <c r="BW284" i="1"/>
  <c r="BW283" i="1" s="1"/>
  <c r="BV284" i="1"/>
  <c r="BU284" i="1"/>
  <c r="BT284" i="1"/>
  <c r="BS284" i="1"/>
  <c r="BR284" i="1"/>
  <c r="BQ284" i="1"/>
  <c r="BQ283" i="1" s="1"/>
  <c r="BP284" i="1"/>
  <c r="BO284" i="1"/>
  <c r="BO283" i="1" s="1"/>
  <c r="BN284" i="1"/>
  <c r="BM284" i="1"/>
  <c r="BL284" i="1"/>
  <c r="BK284" i="1"/>
  <c r="BJ284" i="1"/>
  <c r="BI284" i="1"/>
  <c r="BI283" i="1" s="1"/>
  <c r="BH284" i="1"/>
  <c r="BG284" i="1"/>
  <c r="BF284" i="1"/>
  <c r="BE284" i="1"/>
  <c r="BD284" i="1"/>
  <c r="BC284" i="1"/>
  <c r="BB284" i="1"/>
  <c r="BA284" i="1"/>
  <c r="BA283" i="1" s="1"/>
  <c r="AZ284" i="1"/>
  <c r="AZ283" i="1" s="1"/>
  <c r="AY284" i="1"/>
  <c r="AY283" i="1" s="1"/>
  <c r="AX284" i="1"/>
  <c r="AW284" i="1"/>
  <c r="AV284" i="1"/>
  <c r="AU284" i="1"/>
  <c r="AJ284" i="1"/>
  <c r="AI284" i="1"/>
  <c r="AI283" i="1" s="1"/>
  <c r="AH284" i="1"/>
  <c r="AH283" i="1" s="1"/>
  <c r="AG284" i="1"/>
  <c r="AG283" i="1" s="1"/>
  <c r="AF284" i="1"/>
  <c r="AE284" i="1"/>
  <c r="AD284" i="1"/>
  <c r="AC284" i="1"/>
  <c r="AB284" i="1"/>
  <c r="AA284" i="1"/>
  <c r="AA283" i="1" s="1"/>
  <c r="Z284" i="1"/>
  <c r="Z283" i="1" s="1"/>
  <c r="Y284" i="1"/>
  <c r="Y283" i="1" s="1"/>
  <c r="X284" i="1"/>
  <c r="W284" i="1"/>
  <c r="V284" i="1"/>
  <c r="U284" i="1"/>
  <c r="T284" i="1"/>
  <c r="S284" i="1"/>
  <c r="S283" i="1" s="1"/>
  <c r="R284" i="1"/>
  <c r="R283" i="1" s="1"/>
  <c r="Q284" i="1"/>
  <c r="Q283" i="1" s="1"/>
  <c r="P284" i="1"/>
  <c r="O284" i="1"/>
  <c r="N284" i="1"/>
  <c r="M284" i="1"/>
  <c r="L284" i="1"/>
  <c r="K284" i="1"/>
  <c r="K283" i="1" s="1"/>
  <c r="J284" i="1"/>
  <c r="I284" i="1"/>
  <c r="H284" i="1"/>
  <c r="F284" i="1"/>
  <c r="E284" i="1"/>
  <c r="D284" i="1"/>
  <c r="DE283" i="1"/>
  <c r="DD283" i="1"/>
  <c r="DC283" i="1"/>
  <c r="DB283" i="1"/>
  <c r="DA283" i="1"/>
  <c r="CV283" i="1"/>
  <c r="CU283" i="1"/>
  <c r="CT283" i="1"/>
  <c r="CR283" i="1"/>
  <c r="CQ283" i="1"/>
  <c r="CM283" i="1"/>
  <c r="CL283" i="1"/>
  <c r="CK283" i="1"/>
  <c r="CJ283" i="1"/>
  <c r="CI283" i="1"/>
  <c r="CG283" i="1"/>
  <c r="CD283" i="1"/>
  <c r="CC283" i="1"/>
  <c r="CB283" i="1"/>
  <c r="CA283" i="1"/>
  <c r="BZ283" i="1"/>
  <c r="BX283" i="1"/>
  <c r="BV283" i="1"/>
  <c r="BU283" i="1"/>
  <c r="BT283" i="1"/>
  <c r="BS283" i="1"/>
  <c r="BR283" i="1"/>
  <c r="BP283" i="1"/>
  <c r="BN283" i="1"/>
  <c r="BM283" i="1"/>
  <c r="BL283" i="1"/>
  <c r="BK283" i="1"/>
  <c r="BJ283" i="1"/>
  <c r="BH283" i="1"/>
  <c r="BG283" i="1"/>
  <c r="BF283" i="1"/>
  <c r="BE283" i="1"/>
  <c r="BD283" i="1"/>
  <c r="BC283" i="1"/>
  <c r="BB283" i="1"/>
  <c r="AX283" i="1"/>
  <c r="AW283" i="1"/>
  <c r="AV283" i="1"/>
  <c r="AU283" i="1"/>
  <c r="AJ283" i="1"/>
  <c r="AF283" i="1"/>
  <c r="AE283" i="1"/>
  <c r="AD283" i="1"/>
  <c r="AC283" i="1"/>
  <c r="AB283" i="1"/>
  <c r="X283" i="1"/>
  <c r="W283" i="1"/>
  <c r="V283" i="1"/>
  <c r="U283" i="1"/>
  <c r="T283" i="1"/>
  <c r="P283" i="1"/>
  <c r="O283" i="1"/>
  <c r="N283" i="1"/>
  <c r="M283" i="1"/>
  <c r="L283" i="1"/>
  <c r="J283" i="1"/>
  <c r="H283" i="1"/>
  <c r="F283" i="1"/>
  <c r="E283" i="1"/>
  <c r="D283" i="1"/>
  <c r="DO282" i="1"/>
  <c r="DO281" i="1"/>
  <c r="DO280" i="1"/>
  <c r="DO279" i="1"/>
  <c r="DO278" i="1"/>
  <c r="DO277" i="1"/>
  <c r="DO276" i="1"/>
  <c r="DG275" i="1"/>
  <c r="DF275" i="1"/>
  <c r="DE275" i="1"/>
  <c r="DE221" i="1" s="1"/>
  <c r="DD275" i="1"/>
  <c r="DC275" i="1"/>
  <c r="DB275" i="1"/>
  <c r="DA275" i="1"/>
  <c r="CZ275" i="1"/>
  <c r="CY275" i="1"/>
  <c r="CW275" i="1"/>
  <c r="CV275" i="1"/>
  <c r="CV221" i="1" s="1"/>
  <c r="CU275" i="1"/>
  <c r="CT275" i="1"/>
  <c r="CR275" i="1"/>
  <c r="CQ275" i="1"/>
  <c r="CP275" i="1"/>
  <c r="CO275" i="1"/>
  <c r="CN275" i="1"/>
  <c r="CM275" i="1"/>
  <c r="CM221" i="1" s="1"/>
  <c r="CL275" i="1"/>
  <c r="CK275" i="1"/>
  <c r="CJ275" i="1"/>
  <c r="CI275" i="1"/>
  <c r="CH275" i="1"/>
  <c r="CG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N221" i="1" s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J275" i="1"/>
  <c r="AI275" i="1"/>
  <c r="AH275" i="1"/>
  <c r="AG275" i="1"/>
  <c r="AF275" i="1"/>
  <c r="AF221" i="1" s="1"/>
  <c r="AE275" i="1"/>
  <c r="AD275" i="1"/>
  <c r="AC275" i="1"/>
  <c r="AB275" i="1"/>
  <c r="AA275" i="1"/>
  <c r="Z275" i="1"/>
  <c r="Y275" i="1"/>
  <c r="X275" i="1"/>
  <c r="X221" i="1" s="1"/>
  <c r="W275" i="1"/>
  <c r="V275" i="1"/>
  <c r="U275" i="1"/>
  <c r="T275" i="1"/>
  <c r="S275" i="1"/>
  <c r="R275" i="1"/>
  <c r="Q275" i="1"/>
  <c r="P275" i="1"/>
  <c r="P221" i="1" s="1"/>
  <c r="O275" i="1"/>
  <c r="N275" i="1"/>
  <c r="M275" i="1"/>
  <c r="L275" i="1"/>
  <c r="K275" i="1"/>
  <c r="J275" i="1"/>
  <c r="I275" i="1"/>
  <c r="H275" i="1"/>
  <c r="F275" i="1"/>
  <c r="E275" i="1"/>
  <c r="D275" i="1"/>
  <c r="DO274" i="1"/>
  <c r="DO273" i="1"/>
  <c r="DO272" i="1"/>
  <c r="DO271" i="1"/>
  <c r="DG270" i="1"/>
  <c r="DF270" i="1"/>
  <c r="DE270" i="1"/>
  <c r="DD270" i="1"/>
  <c r="DC270" i="1"/>
  <c r="DB270" i="1"/>
  <c r="DA270" i="1"/>
  <c r="CZ270" i="1"/>
  <c r="CY270" i="1"/>
  <c r="CW270" i="1"/>
  <c r="CV270" i="1"/>
  <c r="CU270" i="1"/>
  <c r="CT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DO270" i="1" s="1"/>
  <c r="J270" i="1"/>
  <c r="I270" i="1"/>
  <c r="H270" i="1"/>
  <c r="F270" i="1"/>
  <c r="E270" i="1"/>
  <c r="D270" i="1"/>
  <c r="DO269" i="1"/>
  <c r="DO268" i="1"/>
  <c r="DO267" i="1"/>
  <c r="DO266" i="1"/>
  <c r="DO265" i="1"/>
  <c r="DO264" i="1"/>
  <c r="DO263" i="1"/>
  <c r="DO262" i="1"/>
  <c r="DG261" i="1"/>
  <c r="DF261" i="1"/>
  <c r="DE261" i="1"/>
  <c r="DD261" i="1"/>
  <c r="DC261" i="1"/>
  <c r="DB261" i="1"/>
  <c r="DA261" i="1"/>
  <c r="CZ261" i="1"/>
  <c r="CY261" i="1"/>
  <c r="CW261" i="1"/>
  <c r="CV261" i="1"/>
  <c r="CU261" i="1"/>
  <c r="CT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F261" i="1"/>
  <c r="E261" i="1"/>
  <c r="D261" i="1"/>
  <c r="DO260" i="1"/>
  <c r="DO259" i="1"/>
  <c r="DO258" i="1"/>
  <c r="DO257" i="1"/>
  <c r="DO256" i="1"/>
  <c r="DO255" i="1"/>
  <c r="DG254" i="1"/>
  <c r="DF254" i="1"/>
  <c r="DE254" i="1"/>
  <c r="DD254" i="1"/>
  <c r="DC254" i="1"/>
  <c r="DB254" i="1"/>
  <c r="DA254" i="1"/>
  <c r="CZ254" i="1"/>
  <c r="CY254" i="1"/>
  <c r="CW254" i="1"/>
  <c r="CV254" i="1"/>
  <c r="CU254" i="1"/>
  <c r="CT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F254" i="1"/>
  <c r="E254" i="1"/>
  <c r="D254" i="1"/>
  <c r="DO254" i="1" s="1"/>
  <c r="DO253" i="1"/>
  <c r="DO252" i="1"/>
  <c r="DG251" i="1"/>
  <c r="DF251" i="1"/>
  <c r="DE251" i="1"/>
  <c r="DD251" i="1"/>
  <c r="DC251" i="1"/>
  <c r="DC221" i="1" s="1"/>
  <c r="DB251" i="1"/>
  <c r="DA251" i="1"/>
  <c r="CZ251" i="1"/>
  <c r="CY251" i="1"/>
  <c r="CW251" i="1"/>
  <c r="CV251" i="1"/>
  <c r="CU251" i="1"/>
  <c r="CT251" i="1"/>
  <c r="CT221" i="1" s="1"/>
  <c r="CR251" i="1"/>
  <c r="CQ251" i="1"/>
  <c r="CP251" i="1"/>
  <c r="CO251" i="1"/>
  <c r="CN251" i="1"/>
  <c r="CM251" i="1"/>
  <c r="CL251" i="1"/>
  <c r="CK251" i="1"/>
  <c r="CK221" i="1" s="1"/>
  <c r="CJ251" i="1"/>
  <c r="CI251" i="1"/>
  <c r="CH251" i="1"/>
  <c r="CG251" i="1"/>
  <c r="CE251" i="1"/>
  <c r="CD251" i="1"/>
  <c r="CC251" i="1"/>
  <c r="CB251" i="1"/>
  <c r="CB221" i="1" s="1"/>
  <c r="CA251" i="1"/>
  <c r="BZ251" i="1"/>
  <c r="BY251" i="1"/>
  <c r="BX251" i="1"/>
  <c r="BW251" i="1"/>
  <c r="BV251" i="1"/>
  <c r="BU251" i="1"/>
  <c r="BT251" i="1"/>
  <c r="BT221" i="1" s="1"/>
  <c r="BS251" i="1"/>
  <c r="BR251" i="1"/>
  <c r="BQ251" i="1"/>
  <c r="BP251" i="1"/>
  <c r="BO251" i="1"/>
  <c r="BN251" i="1"/>
  <c r="BM251" i="1"/>
  <c r="BL251" i="1"/>
  <c r="BL221" i="1" s="1"/>
  <c r="BK251" i="1"/>
  <c r="BJ251" i="1"/>
  <c r="BI251" i="1"/>
  <c r="BH251" i="1"/>
  <c r="BG251" i="1"/>
  <c r="BF251" i="1"/>
  <c r="BE251" i="1"/>
  <c r="BD251" i="1"/>
  <c r="BD221" i="1" s="1"/>
  <c r="BC251" i="1"/>
  <c r="BB251" i="1"/>
  <c r="BA251" i="1"/>
  <c r="AZ251" i="1"/>
  <c r="AY251" i="1"/>
  <c r="AX251" i="1"/>
  <c r="AW251" i="1"/>
  <c r="AV251" i="1"/>
  <c r="AV221" i="1" s="1"/>
  <c r="AU251" i="1"/>
  <c r="AJ251" i="1"/>
  <c r="AI251" i="1"/>
  <c r="AH251" i="1"/>
  <c r="AG251" i="1"/>
  <c r="AF251" i="1"/>
  <c r="AE251" i="1"/>
  <c r="AD251" i="1"/>
  <c r="AD221" i="1" s="1"/>
  <c r="AC251" i="1"/>
  <c r="AB251" i="1"/>
  <c r="AA251" i="1"/>
  <c r="Z251" i="1"/>
  <c r="Y251" i="1"/>
  <c r="X251" i="1"/>
  <c r="W251" i="1"/>
  <c r="V251" i="1"/>
  <c r="V221" i="1" s="1"/>
  <c r="U251" i="1"/>
  <c r="T251" i="1"/>
  <c r="S251" i="1"/>
  <c r="R251" i="1"/>
  <c r="Q251" i="1"/>
  <c r="P251" i="1"/>
  <c r="O251" i="1"/>
  <c r="N251" i="1"/>
  <c r="N221" i="1" s="1"/>
  <c r="M251" i="1"/>
  <c r="L251" i="1"/>
  <c r="K251" i="1"/>
  <c r="J251" i="1"/>
  <c r="I251" i="1"/>
  <c r="H251" i="1"/>
  <c r="F251" i="1"/>
  <c r="E251" i="1"/>
  <c r="E221" i="1" s="1"/>
  <c r="D251" i="1"/>
  <c r="DO251" i="1" s="1"/>
  <c r="DO250" i="1"/>
  <c r="DO249" i="1"/>
  <c r="DO248" i="1"/>
  <c r="DO247" i="1"/>
  <c r="DO246" i="1"/>
  <c r="DO245" i="1"/>
  <c r="DO244" i="1"/>
  <c r="DO243" i="1"/>
  <c r="DO242" i="1"/>
  <c r="DG241" i="1"/>
  <c r="DF241" i="1"/>
  <c r="DE241" i="1"/>
  <c r="DD241" i="1"/>
  <c r="DC241" i="1"/>
  <c r="DB241" i="1"/>
  <c r="DA241" i="1"/>
  <c r="CZ241" i="1"/>
  <c r="CY241" i="1"/>
  <c r="CW241" i="1"/>
  <c r="CV241" i="1"/>
  <c r="CU241" i="1"/>
  <c r="CT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F241" i="1"/>
  <c r="E241" i="1"/>
  <c r="D241" i="1"/>
  <c r="DO240" i="1"/>
  <c r="DO239" i="1"/>
  <c r="DO238" i="1"/>
  <c r="DO237" i="1"/>
  <c r="DO236" i="1"/>
  <c r="DO235" i="1"/>
  <c r="DG234" i="1"/>
  <c r="DF234" i="1"/>
  <c r="DE234" i="1"/>
  <c r="DD234" i="1"/>
  <c r="DC234" i="1"/>
  <c r="DB234" i="1"/>
  <c r="DA234" i="1"/>
  <c r="CZ234" i="1"/>
  <c r="CY234" i="1"/>
  <c r="CW234" i="1"/>
  <c r="CW221" i="1" s="1"/>
  <c r="CV234" i="1"/>
  <c r="CU234" i="1"/>
  <c r="CT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Y221" i="1" s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DO234" i="1" s="1"/>
  <c r="F234" i="1"/>
  <c r="E234" i="1"/>
  <c r="D234" i="1"/>
  <c r="DO233" i="1"/>
  <c r="DO232" i="1"/>
  <c r="DO231" i="1"/>
  <c r="DO230" i="1"/>
  <c r="DG229" i="1"/>
  <c r="DF229" i="1"/>
  <c r="DE229" i="1"/>
  <c r="DD229" i="1"/>
  <c r="DC229" i="1"/>
  <c r="DB229" i="1"/>
  <c r="DA229" i="1"/>
  <c r="DA221" i="1" s="1"/>
  <c r="CZ229" i="1"/>
  <c r="CZ221" i="1" s="1"/>
  <c r="CY229" i="1"/>
  <c r="CW229" i="1"/>
  <c r="CV229" i="1"/>
  <c r="CU229" i="1"/>
  <c r="CT229" i="1"/>
  <c r="CR229" i="1"/>
  <c r="CQ229" i="1"/>
  <c r="CQ221" i="1" s="1"/>
  <c r="CP229" i="1"/>
  <c r="CP221" i="1" s="1"/>
  <c r="CO229" i="1"/>
  <c r="CN229" i="1"/>
  <c r="CM229" i="1"/>
  <c r="CL229" i="1"/>
  <c r="CK229" i="1"/>
  <c r="CJ229" i="1"/>
  <c r="CI229" i="1"/>
  <c r="CI221" i="1" s="1"/>
  <c r="CH229" i="1"/>
  <c r="CH221" i="1" s="1"/>
  <c r="CG229" i="1"/>
  <c r="CE229" i="1"/>
  <c r="CD229" i="1"/>
  <c r="CC229" i="1"/>
  <c r="CB229" i="1"/>
  <c r="CA229" i="1"/>
  <c r="BZ229" i="1"/>
  <c r="BZ221" i="1" s="1"/>
  <c r="BY229" i="1"/>
  <c r="BY221" i="1" s="1"/>
  <c r="BX229" i="1"/>
  <c r="BW229" i="1"/>
  <c r="BV229" i="1"/>
  <c r="BU229" i="1"/>
  <c r="BT229" i="1"/>
  <c r="BS229" i="1"/>
  <c r="BR229" i="1"/>
  <c r="BR221" i="1" s="1"/>
  <c r="BQ229" i="1"/>
  <c r="BQ221" i="1" s="1"/>
  <c r="BP229" i="1"/>
  <c r="BO229" i="1"/>
  <c r="BN229" i="1"/>
  <c r="BM229" i="1"/>
  <c r="BL229" i="1"/>
  <c r="BK229" i="1"/>
  <c r="BJ229" i="1"/>
  <c r="BI229" i="1"/>
  <c r="BI221" i="1" s="1"/>
  <c r="BH229" i="1"/>
  <c r="BG229" i="1"/>
  <c r="BF229" i="1"/>
  <c r="BE229" i="1"/>
  <c r="BD229" i="1"/>
  <c r="BC229" i="1"/>
  <c r="BB229" i="1"/>
  <c r="BA229" i="1"/>
  <c r="BA221" i="1" s="1"/>
  <c r="AZ229" i="1"/>
  <c r="AY229" i="1"/>
  <c r="AX229" i="1"/>
  <c r="AW229" i="1"/>
  <c r="AV229" i="1"/>
  <c r="AU229" i="1"/>
  <c r="AJ229" i="1"/>
  <c r="AI229" i="1"/>
  <c r="AI221" i="1" s="1"/>
  <c r="AH229" i="1"/>
  <c r="AG229" i="1"/>
  <c r="AF229" i="1"/>
  <c r="AE229" i="1"/>
  <c r="AD229" i="1"/>
  <c r="AC229" i="1"/>
  <c r="AB229" i="1"/>
  <c r="AA229" i="1"/>
  <c r="AA221" i="1" s="1"/>
  <c r="Z229" i="1"/>
  <c r="Y229" i="1"/>
  <c r="X229" i="1"/>
  <c r="W229" i="1"/>
  <c r="V229" i="1"/>
  <c r="U229" i="1"/>
  <c r="T229" i="1"/>
  <c r="S229" i="1"/>
  <c r="S221" i="1" s="1"/>
  <c r="R229" i="1"/>
  <c r="Q229" i="1"/>
  <c r="P229" i="1"/>
  <c r="O229" i="1"/>
  <c r="N229" i="1"/>
  <c r="M229" i="1"/>
  <c r="L229" i="1"/>
  <c r="K229" i="1"/>
  <c r="K221" i="1" s="1"/>
  <c r="J229" i="1"/>
  <c r="I229" i="1"/>
  <c r="H229" i="1"/>
  <c r="F229" i="1"/>
  <c r="E229" i="1"/>
  <c r="D229" i="1"/>
  <c r="DO228" i="1"/>
  <c r="DO227" i="1"/>
  <c r="DO226" i="1"/>
  <c r="DO225" i="1"/>
  <c r="DO224" i="1"/>
  <c r="DO223" i="1"/>
  <c r="DG222" i="1"/>
  <c r="DF222" i="1"/>
  <c r="DF221" i="1" s="1"/>
  <c r="DE222" i="1"/>
  <c r="DD222" i="1"/>
  <c r="DC222" i="1"/>
  <c r="DB222" i="1"/>
  <c r="DA222" i="1"/>
  <c r="CZ222" i="1"/>
  <c r="CY222" i="1"/>
  <c r="CW222" i="1"/>
  <c r="CV222" i="1"/>
  <c r="CU222" i="1"/>
  <c r="CT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E222" i="1"/>
  <c r="CE221" i="1" s="1"/>
  <c r="CD222" i="1"/>
  <c r="CC222" i="1"/>
  <c r="CB222" i="1"/>
  <c r="CA222" i="1"/>
  <c r="BZ222" i="1"/>
  <c r="BY222" i="1"/>
  <c r="BX222" i="1"/>
  <c r="BW222" i="1"/>
  <c r="BW221" i="1" s="1"/>
  <c r="BV222" i="1"/>
  <c r="BU222" i="1"/>
  <c r="BT222" i="1"/>
  <c r="BS222" i="1"/>
  <c r="BR222" i="1"/>
  <c r="BQ222" i="1"/>
  <c r="BP222" i="1"/>
  <c r="BO222" i="1"/>
  <c r="BO221" i="1" s="1"/>
  <c r="BN222" i="1"/>
  <c r="BM222" i="1"/>
  <c r="BL222" i="1"/>
  <c r="BK222" i="1"/>
  <c r="BJ222" i="1"/>
  <c r="BI222" i="1"/>
  <c r="BH222" i="1"/>
  <c r="BG222" i="1"/>
  <c r="BG221" i="1" s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J222" i="1"/>
  <c r="AI222" i="1"/>
  <c r="AH222" i="1"/>
  <c r="AG222" i="1"/>
  <c r="AG221" i="1" s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I221" i="1" s="1"/>
  <c r="H222" i="1"/>
  <c r="F222" i="1"/>
  <c r="E222" i="1"/>
  <c r="D222" i="1"/>
  <c r="DD221" i="1"/>
  <c r="CU221" i="1"/>
  <c r="CN221" i="1"/>
  <c r="CL221" i="1"/>
  <c r="CD221" i="1"/>
  <c r="CC221" i="1"/>
  <c r="BV221" i="1"/>
  <c r="BU221" i="1"/>
  <c r="BM221" i="1"/>
  <c r="BF221" i="1"/>
  <c r="BE221" i="1"/>
  <c r="AY221" i="1"/>
  <c r="AX221" i="1"/>
  <c r="AW221" i="1"/>
  <c r="AE221" i="1"/>
  <c r="W221" i="1"/>
  <c r="Q221" i="1"/>
  <c r="O221" i="1"/>
  <c r="H221" i="1"/>
  <c r="F221" i="1"/>
  <c r="DO220" i="1"/>
  <c r="DO219" i="1"/>
  <c r="DO218" i="1"/>
  <c r="DO217" i="1"/>
  <c r="DG216" i="1"/>
  <c r="DF216" i="1"/>
  <c r="DE216" i="1"/>
  <c r="DD216" i="1"/>
  <c r="DC216" i="1"/>
  <c r="DB216" i="1"/>
  <c r="DA216" i="1"/>
  <c r="CZ216" i="1"/>
  <c r="CY216" i="1"/>
  <c r="CW216" i="1"/>
  <c r="CV216" i="1"/>
  <c r="CU216" i="1"/>
  <c r="CT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DO216" i="1" s="1"/>
  <c r="J216" i="1"/>
  <c r="I216" i="1"/>
  <c r="H216" i="1"/>
  <c r="F216" i="1"/>
  <c r="E216" i="1"/>
  <c r="D216" i="1"/>
  <c r="DO215" i="1"/>
  <c r="DO214" i="1"/>
  <c r="DO213" i="1"/>
  <c r="DO212" i="1"/>
  <c r="DG211" i="1"/>
  <c r="DF211" i="1"/>
  <c r="DE211" i="1"/>
  <c r="DD211" i="1"/>
  <c r="DC211" i="1"/>
  <c r="DB211" i="1"/>
  <c r="DA211" i="1"/>
  <c r="CZ211" i="1"/>
  <c r="CY211" i="1"/>
  <c r="CW211" i="1"/>
  <c r="CV211" i="1"/>
  <c r="CU211" i="1"/>
  <c r="CT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F211" i="1"/>
  <c r="E211" i="1"/>
  <c r="D211" i="1"/>
  <c r="DO210" i="1"/>
  <c r="DO209" i="1"/>
  <c r="DO208" i="1"/>
  <c r="DO207" i="1"/>
  <c r="DO206" i="1"/>
  <c r="DO205" i="1"/>
  <c r="DO204" i="1"/>
  <c r="DG203" i="1"/>
  <c r="DF203" i="1"/>
  <c r="DE203" i="1"/>
  <c r="DD203" i="1"/>
  <c r="DC203" i="1"/>
  <c r="DB203" i="1"/>
  <c r="DA203" i="1"/>
  <c r="CZ203" i="1"/>
  <c r="CY203" i="1"/>
  <c r="CW203" i="1"/>
  <c r="CV203" i="1"/>
  <c r="CU203" i="1"/>
  <c r="CT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F203" i="1"/>
  <c r="E203" i="1"/>
  <c r="D203" i="1"/>
  <c r="DO202" i="1"/>
  <c r="DO201" i="1"/>
  <c r="DO200" i="1"/>
  <c r="DO199" i="1"/>
  <c r="DO198" i="1"/>
  <c r="DG197" i="1"/>
  <c r="DF197" i="1"/>
  <c r="DE197" i="1"/>
  <c r="DD197" i="1"/>
  <c r="DC197" i="1"/>
  <c r="DB197" i="1"/>
  <c r="DA197" i="1"/>
  <c r="CZ197" i="1"/>
  <c r="CY197" i="1"/>
  <c r="CW197" i="1"/>
  <c r="CV197" i="1"/>
  <c r="CU197" i="1"/>
  <c r="CT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F197" i="1"/>
  <c r="E197" i="1"/>
  <c r="D197" i="1"/>
  <c r="DO196" i="1"/>
  <c r="DO195" i="1"/>
  <c r="DO194" i="1"/>
  <c r="DO193" i="1"/>
  <c r="DO192" i="1"/>
  <c r="DG191" i="1"/>
  <c r="DF191" i="1"/>
  <c r="DE191" i="1"/>
  <c r="DD191" i="1"/>
  <c r="DC191" i="1"/>
  <c r="DB191" i="1"/>
  <c r="DB156" i="1" s="1"/>
  <c r="DA191" i="1"/>
  <c r="CZ191" i="1"/>
  <c r="CY191" i="1"/>
  <c r="CW191" i="1"/>
  <c r="CV191" i="1"/>
  <c r="CU191" i="1"/>
  <c r="CT191" i="1"/>
  <c r="CR191" i="1"/>
  <c r="CQ191" i="1"/>
  <c r="CP191" i="1"/>
  <c r="CO191" i="1"/>
  <c r="CN191" i="1"/>
  <c r="CM191" i="1"/>
  <c r="CL191" i="1"/>
  <c r="CK191" i="1"/>
  <c r="CJ191" i="1"/>
  <c r="CJ156" i="1" s="1"/>
  <c r="CI191" i="1"/>
  <c r="CH191" i="1"/>
  <c r="CG191" i="1"/>
  <c r="CE191" i="1"/>
  <c r="CD191" i="1"/>
  <c r="CC191" i="1"/>
  <c r="CB191" i="1"/>
  <c r="CA191" i="1"/>
  <c r="CA156" i="1" s="1"/>
  <c r="BZ191" i="1"/>
  <c r="BY191" i="1"/>
  <c r="BX191" i="1"/>
  <c r="BW191" i="1"/>
  <c r="BV191" i="1"/>
  <c r="BU191" i="1"/>
  <c r="BT191" i="1"/>
  <c r="BS191" i="1"/>
  <c r="BS156" i="1" s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C156" i="1" s="1"/>
  <c r="BB191" i="1"/>
  <c r="BA191" i="1"/>
  <c r="AZ191" i="1"/>
  <c r="AY191" i="1"/>
  <c r="AX191" i="1"/>
  <c r="AW191" i="1"/>
  <c r="AV191" i="1"/>
  <c r="AU191" i="1"/>
  <c r="AU156" i="1" s="1"/>
  <c r="AJ191" i="1"/>
  <c r="AI191" i="1"/>
  <c r="AH191" i="1"/>
  <c r="AG191" i="1"/>
  <c r="AF191" i="1"/>
  <c r="AE191" i="1"/>
  <c r="AD191" i="1"/>
  <c r="AC191" i="1"/>
  <c r="AC156" i="1" s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M156" i="1" s="1"/>
  <c r="L191" i="1"/>
  <c r="K191" i="1"/>
  <c r="J191" i="1"/>
  <c r="I191" i="1"/>
  <c r="H191" i="1"/>
  <c r="F191" i="1"/>
  <c r="E191" i="1"/>
  <c r="D191" i="1"/>
  <c r="DO191" i="1" s="1"/>
  <c r="DO190" i="1"/>
  <c r="DO189" i="1"/>
  <c r="DO188" i="1"/>
  <c r="DO187" i="1"/>
  <c r="DO186" i="1"/>
  <c r="DO185" i="1"/>
  <c r="DO184" i="1"/>
  <c r="DO183" i="1"/>
  <c r="DG182" i="1"/>
  <c r="DG156" i="1" s="1"/>
  <c r="DF182" i="1"/>
  <c r="DE182" i="1"/>
  <c r="DD182" i="1"/>
  <c r="DC182" i="1"/>
  <c r="DB182" i="1"/>
  <c r="DA182" i="1"/>
  <c r="CZ182" i="1"/>
  <c r="CZ156" i="1" s="1"/>
  <c r="CY182" i="1"/>
  <c r="CY156" i="1" s="1"/>
  <c r="CW182" i="1"/>
  <c r="CV182" i="1"/>
  <c r="CU182" i="1"/>
  <c r="CT182" i="1"/>
  <c r="CR182" i="1"/>
  <c r="CQ182" i="1"/>
  <c r="CP182" i="1"/>
  <c r="CP156" i="1" s="1"/>
  <c r="CO182" i="1"/>
  <c r="CO156" i="1" s="1"/>
  <c r="CN182" i="1"/>
  <c r="CM182" i="1"/>
  <c r="CL182" i="1"/>
  <c r="CK182" i="1"/>
  <c r="CJ182" i="1"/>
  <c r="CI182" i="1"/>
  <c r="CH182" i="1"/>
  <c r="CH156" i="1" s="1"/>
  <c r="CG182" i="1"/>
  <c r="CG156" i="1" s="1"/>
  <c r="CE182" i="1"/>
  <c r="CD182" i="1"/>
  <c r="CC182" i="1"/>
  <c r="CB182" i="1"/>
  <c r="CA182" i="1"/>
  <c r="BZ182" i="1"/>
  <c r="BY182" i="1"/>
  <c r="BY156" i="1" s="1"/>
  <c r="BX182" i="1"/>
  <c r="BX156" i="1" s="1"/>
  <c r="BW182" i="1"/>
  <c r="BV182" i="1"/>
  <c r="BU182" i="1"/>
  <c r="BT182" i="1"/>
  <c r="BS182" i="1"/>
  <c r="BR182" i="1"/>
  <c r="BQ182" i="1"/>
  <c r="BQ156" i="1" s="1"/>
  <c r="BP182" i="1"/>
  <c r="BP156" i="1" s="1"/>
  <c r="BO182" i="1"/>
  <c r="BN182" i="1"/>
  <c r="BM182" i="1"/>
  <c r="BL182" i="1"/>
  <c r="BK182" i="1"/>
  <c r="BJ182" i="1"/>
  <c r="BI182" i="1"/>
  <c r="BI156" i="1" s="1"/>
  <c r="BH182" i="1"/>
  <c r="BH156" i="1" s="1"/>
  <c r="BG182" i="1"/>
  <c r="BF182" i="1"/>
  <c r="BE182" i="1"/>
  <c r="BD182" i="1"/>
  <c r="BC182" i="1"/>
  <c r="BB182" i="1"/>
  <c r="BA182" i="1"/>
  <c r="BA156" i="1" s="1"/>
  <c r="AZ182" i="1"/>
  <c r="AZ156" i="1" s="1"/>
  <c r="AY182" i="1"/>
  <c r="AX182" i="1"/>
  <c r="AW182" i="1"/>
  <c r="AV182" i="1"/>
  <c r="AU182" i="1"/>
  <c r="AJ182" i="1"/>
  <c r="AI182" i="1"/>
  <c r="AI156" i="1" s="1"/>
  <c r="AH182" i="1"/>
  <c r="AH156" i="1" s="1"/>
  <c r="AG182" i="1"/>
  <c r="AF182" i="1"/>
  <c r="AE182" i="1"/>
  <c r="AD182" i="1"/>
  <c r="AC182" i="1"/>
  <c r="AB182" i="1"/>
  <c r="AA182" i="1"/>
  <c r="AA156" i="1" s="1"/>
  <c r="Z182" i="1"/>
  <c r="Z156" i="1" s="1"/>
  <c r="Y182" i="1"/>
  <c r="X182" i="1"/>
  <c r="W182" i="1"/>
  <c r="V182" i="1"/>
  <c r="U182" i="1"/>
  <c r="T182" i="1"/>
  <c r="S182" i="1"/>
  <c r="S156" i="1" s="1"/>
  <c r="R182" i="1"/>
  <c r="R156" i="1" s="1"/>
  <c r="Q182" i="1"/>
  <c r="P182" i="1"/>
  <c r="O182" i="1"/>
  <c r="N182" i="1"/>
  <c r="M182" i="1"/>
  <c r="L182" i="1"/>
  <c r="K182" i="1"/>
  <c r="K156" i="1" s="1"/>
  <c r="J182" i="1"/>
  <c r="J156" i="1" s="1"/>
  <c r="I182" i="1"/>
  <c r="H182" i="1"/>
  <c r="F182" i="1"/>
  <c r="E182" i="1"/>
  <c r="D182" i="1"/>
  <c r="DO181" i="1"/>
  <c r="DO180" i="1"/>
  <c r="DO179" i="1"/>
  <c r="DO178" i="1"/>
  <c r="DO177" i="1"/>
  <c r="DO176" i="1"/>
  <c r="DG175" i="1"/>
  <c r="DF175" i="1"/>
  <c r="DF156" i="1" s="1"/>
  <c r="DE175" i="1"/>
  <c r="DD175" i="1"/>
  <c r="DC175" i="1"/>
  <c r="DB175" i="1"/>
  <c r="DA175" i="1"/>
  <c r="CZ175" i="1"/>
  <c r="CY175" i="1"/>
  <c r="CW175" i="1"/>
  <c r="CW156" i="1" s="1"/>
  <c r="CV175" i="1"/>
  <c r="CU175" i="1"/>
  <c r="CT175" i="1"/>
  <c r="CR175" i="1"/>
  <c r="CQ175" i="1"/>
  <c r="CP175" i="1"/>
  <c r="CO175" i="1"/>
  <c r="CN175" i="1"/>
  <c r="CN156" i="1" s="1"/>
  <c r="CM175" i="1"/>
  <c r="CL175" i="1"/>
  <c r="CK175" i="1"/>
  <c r="CJ175" i="1"/>
  <c r="CI175" i="1"/>
  <c r="CH175" i="1"/>
  <c r="CG175" i="1"/>
  <c r="CE175" i="1"/>
  <c r="CE156" i="1" s="1"/>
  <c r="CD175" i="1"/>
  <c r="CC175" i="1"/>
  <c r="CB175" i="1"/>
  <c r="CA175" i="1"/>
  <c r="BZ175" i="1"/>
  <c r="BY175" i="1"/>
  <c r="BX175" i="1"/>
  <c r="BW175" i="1"/>
  <c r="BW156" i="1" s="1"/>
  <c r="BV175" i="1"/>
  <c r="BU175" i="1"/>
  <c r="BT175" i="1"/>
  <c r="BS175" i="1"/>
  <c r="BR175" i="1"/>
  <c r="BQ175" i="1"/>
  <c r="BP175" i="1"/>
  <c r="BO175" i="1"/>
  <c r="BO156" i="1" s="1"/>
  <c r="BN175" i="1"/>
  <c r="BM175" i="1"/>
  <c r="BL175" i="1"/>
  <c r="BK175" i="1"/>
  <c r="BJ175" i="1"/>
  <c r="BI175" i="1"/>
  <c r="BH175" i="1"/>
  <c r="BG175" i="1"/>
  <c r="BG156" i="1" s="1"/>
  <c r="BF175" i="1"/>
  <c r="BE175" i="1"/>
  <c r="BD175" i="1"/>
  <c r="BC175" i="1"/>
  <c r="BB175" i="1"/>
  <c r="BA175" i="1"/>
  <c r="AZ175" i="1"/>
  <c r="AY175" i="1"/>
  <c r="AY156" i="1" s="1"/>
  <c r="AX175" i="1"/>
  <c r="AW175" i="1"/>
  <c r="AV175" i="1"/>
  <c r="AU175" i="1"/>
  <c r="AJ175" i="1"/>
  <c r="AI175" i="1"/>
  <c r="AH175" i="1"/>
  <c r="AG175" i="1"/>
  <c r="AG156" i="1" s="1"/>
  <c r="AF175" i="1"/>
  <c r="AE175" i="1"/>
  <c r="AD175" i="1"/>
  <c r="AC175" i="1"/>
  <c r="AB175" i="1"/>
  <c r="AA175" i="1"/>
  <c r="Z175" i="1"/>
  <c r="Y175" i="1"/>
  <c r="Y156" i="1" s="1"/>
  <c r="X175" i="1"/>
  <c r="W175" i="1"/>
  <c r="V175" i="1"/>
  <c r="U175" i="1"/>
  <c r="T175" i="1"/>
  <c r="S175" i="1"/>
  <c r="R175" i="1"/>
  <c r="Q175" i="1"/>
  <c r="Q156" i="1" s="1"/>
  <c r="P175" i="1"/>
  <c r="O175" i="1"/>
  <c r="N175" i="1"/>
  <c r="M175" i="1"/>
  <c r="L175" i="1"/>
  <c r="K175" i="1"/>
  <c r="J175" i="1"/>
  <c r="I175" i="1"/>
  <c r="I156" i="1" s="1"/>
  <c r="H175" i="1"/>
  <c r="F175" i="1"/>
  <c r="E175" i="1"/>
  <c r="D175" i="1"/>
  <c r="DO175" i="1" s="1"/>
  <c r="DO174" i="1"/>
  <c r="DO173" i="1"/>
  <c r="DO172" i="1"/>
  <c r="DO171" i="1"/>
  <c r="DO170" i="1"/>
  <c r="DO169" i="1"/>
  <c r="DO168" i="1"/>
  <c r="DO167" i="1"/>
  <c r="DG166" i="1"/>
  <c r="DF166" i="1"/>
  <c r="DE166" i="1"/>
  <c r="DD166" i="1"/>
  <c r="DC166" i="1"/>
  <c r="DB166" i="1"/>
  <c r="DA166" i="1"/>
  <c r="CZ166" i="1"/>
  <c r="CY166" i="1"/>
  <c r="CW166" i="1"/>
  <c r="CV166" i="1"/>
  <c r="CU166" i="1"/>
  <c r="CT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F166" i="1"/>
  <c r="E166" i="1"/>
  <c r="D166" i="1"/>
  <c r="DO165" i="1"/>
  <c r="DO164" i="1"/>
  <c r="DO163" i="1"/>
  <c r="DO162" i="1"/>
  <c r="DO161" i="1"/>
  <c r="DO160" i="1"/>
  <c r="DO159" i="1"/>
  <c r="DO158" i="1"/>
  <c r="DG157" i="1"/>
  <c r="DF157" i="1"/>
  <c r="DE157" i="1"/>
  <c r="DD157" i="1"/>
  <c r="DC157" i="1"/>
  <c r="DB157" i="1"/>
  <c r="DA157" i="1"/>
  <c r="CZ157" i="1"/>
  <c r="CY157" i="1"/>
  <c r="CW157" i="1"/>
  <c r="CV157" i="1"/>
  <c r="CU157" i="1"/>
  <c r="CT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F157" i="1"/>
  <c r="E157" i="1"/>
  <c r="D157" i="1"/>
  <c r="DO157" i="1" s="1"/>
  <c r="DC156" i="1"/>
  <c r="CT156" i="1"/>
  <c r="CR156" i="1"/>
  <c r="CK156" i="1"/>
  <c r="CB156" i="1"/>
  <c r="BT156" i="1"/>
  <c r="BL156" i="1"/>
  <c r="BK156" i="1"/>
  <c r="BD156" i="1"/>
  <c r="AV156" i="1"/>
  <c r="AD156" i="1"/>
  <c r="V156" i="1"/>
  <c r="U156" i="1"/>
  <c r="N156" i="1"/>
  <c r="E156" i="1"/>
  <c r="DO155" i="1"/>
  <c r="DO154" i="1"/>
  <c r="DO153" i="1"/>
  <c r="DO152" i="1"/>
  <c r="DO151" i="1"/>
  <c r="DO150" i="1"/>
  <c r="DO149" i="1"/>
  <c r="DO148" i="1"/>
  <c r="DO147" i="1"/>
  <c r="DG146" i="1"/>
  <c r="DF146" i="1"/>
  <c r="DE146" i="1"/>
  <c r="DD146" i="1"/>
  <c r="DC146" i="1"/>
  <c r="DB146" i="1"/>
  <c r="DA146" i="1"/>
  <c r="CZ146" i="1"/>
  <c r="CY146" i="1"/>
  <c r="CW146" i="1"/>
  <c r="CV146" i="1"/>
  <c r="CU146" i="1"/>
  <c r="CT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F146" i="1"/>
  <c r="E146" i="1"/>
  <c r="D146" i="1"/>
  <c r="DO145" i="1"/>
  <c r="DO144" i="1"/>
  <c r="DO143" i="1"/>
  <c r="DG142" i="1"/>
  <c r="DF142" i="1"/>
  <c r="DE142" i="1"/>
  <c r="DE133" i="1" s="1"/>
  <c r="DD142" i="1"/>
  <c r="DD133" i="1" s="1"/>
  <c r="DC142" i="1"/>
  <c r="DB142" i="1"/>
  <c r="DA142" i="1"/>
  <c r="CZ142" i="1"/>
  <c r="CY142" i="1"/>
  <c r="CW142" i="1"/>
  <c r="CV142" i="1"/>
  <c r="CV133" i="1" s="1"/>
  <c r="CU142" i="1"/>
  <c r="CU133" i="1" s="1"/>
  <c r="CT142" i="1"/>
  <c r="CR142" i="1"/>
  <c r="CQ142" i="1"/>
  <c r="CP142" i="1"/>
  <c r="CO142" i="1"/>
  <c r="CN142" i="1"/>
  <c r="CM142" i="1"/>
  <c r="CM133" i="1" s="1"/>
  <c r="CL142" i="1"/>
  <c r="CL133" i="1" s="1"/>
  <c r="CK142" i="1"/>
  <c r="CJ142" i="1"/>
  <c r="CI142" i="1"/>
  <c r="CH142" i="1"/>
  <c r="CG142" i="1"/>
  <c r="CE142" i="1"/>
  <c r="CD142" i="1"/>
  <c r="CD133" i="1" s="1"/>
  <c r="CC142" i="1"/>
  <c r="CC133" i="1" s="1"/>
  <c r="CB142" i="1"/>
  <c r="CA142" i="1"/>
  <c r="BZ142" i="1"/>
  <c r="BY142" i="1"/>
  <c r="BX142" i="1"/>
  <c r="BW142" i="1"/>
  <c r="BV142" i="1"/>
  <c r="BV133" i="1" s="1"/>
  <c r="BU142" i="1"/>
  <c r="BU133" i="1" s="1"/>
  <c r="BT142" i="1"/>
  <c r="BS142" i="1"/>
  <c r="BR142" i="1"/>
  <c r="BQ142" i="1"/>
  <c r="BP142" i="1"/>
  <c r="BO142" i="1"/>
  <c r="BN142" i="1"/>
  <c r="BN133" i="1" s="1"/>
  <c r="BM142" i="1"/>
  <c r="BM133" i="1" s="1"/>
  <c r="BL142" i="1"/>
  <c r="BK142" i="1"/>
  <c r="BJ142" i="1"/>
  <c r="BI142" i="1"/>
  <c r="BH142" i="1"/>
  <c r="BG142" i="1"/>
  <c r="BF142" i="1"/>
  <c r="BF133" i="1" s="1"/>
  <c r="BE142" i="1"/>
  <c r="BE133" i="1" s="1"/>
  <c r="BD142" i="1"/>
  <c r="BC142" i="1"/>
  <c r="BB142" i="1"/>
  <c r="BA142" i="1"/>
  <c r="AZ142" i="1"/>
  <c r="AY142" i="1"/>
  <c r="AX142" i="1"/>
  <c r="AX133" i="1" s="1"/>
  <c r="AW142" i="1"/>
  <c r="AW133" i="1" s="1"/>
  <c r="AV142" i="1"/>
  <c r="AU142" i="1"/>
  <c r="AJ142" i="1"/>
  <c r="AI142" i="1"/>
  <c r="AH142" i="1"/>
  <c r="AG142" i="1"/>
  <c r="AF142" i="1"/>
  <c r="AF133" i="1" s="1"/>
  <c r="AE142" i="1"/>
  <c r="AE133" i="1" s="1"/>
  <c r="AD142" i="1"/>
  <c r="AC142" i="1"/>
  <c r="AB142" i="1"/>
  <c r="AA142" i="1"/>
  <c r="Z142" i="1"/>
  <c r="Y142" i="1"/>
  <c r="X142" i="1"/>
  <c r="X133" i="1" s="1"/>
  <c r="W142" i="1"/>
  <c r="W133" i="1" s="1"/>
  <c r="V142" i="1"/>
  <c r="U142" i="1"/>
  <c r="T142" i="1"/>
  <c r="S142" i="1"/>
  <c r="R142" i="1"/>
  <c r="Q142" i="1"/>
  <c r="P142" i="1"/>
  <c r="P133" i="1" s="1"/>
  <c r="O142" i="1"/>
  <c r="O133" i="1" s="1"/>
  <c r="N142" i="1"/>
  <c r="M142" i="1"/>
  <c r="L142" i="1"/>
  <c r="K142" i="1"/>
  <c r="J142" i="1"/>
  <c r="I142" i="1"/>
  <c r="H142" i="1"/>
  <c r="H133" i="1" s="1"/>
  <c r="F142" i="1"/>
  <c r="F133" i="1" s="1"/>
  <c r="E142" i="1"/>
  <c r="D142" i="1"/>
  <c r="DO142" i="1" s="1"/>
  <c r="DO141" i="1"/>
  <c r="DO140" i="1"/>
  <c r="DO139" i="1"/>
  <c r="DO138" i="1"/>
  <c r="DO137" i="1"/>
  <c r="DO136" i="1"/>
  <c r="DO135" i="1"/>
  <c r="DG134" i="1"/>
  <c r="DF134" i="1"/>
  <c r="DE134" i="1"/>
  <c r="DD134" i="1"/>
  <c r="DC134" i="1"/>
  <c r="DC133" i="1" s="1"/>
  <c r="DB134" i="1"/>
  <c r="DA134" i="1"/>
  <c r="CZ134" i="1"/>
  <c r="CY134" i="1"/>
  <c r="CW134" i="1"/>
  <c r="CV134" i="1"/>
  <c r="CU134" i="1"/>
  <c r="CT134" i="1"/>
  <c r="CT133" i="1" s="1"/>
  <c r="CR134" i="1"/>
  <c r="CQ134" i="1"/>
  <c r="CP134" i="1"/>
  <c r="CO134" i="1"/>
  <c r="CN134" i="1"/>
  <c r="CM134" i="1"/>
  <c r="CL134" i="1"/>
  <c r="CK134" i="1"/>
  <c r="CK133" i="1" s="1"/>
  <c r="CJ134" i="1"/>
  <c r="CI134" i="1"/>
  <c r="CH134" i="1"/>
  <c r="CG134" i="1"/>
  <c r="CE134" i="1"/>
  <c r="CD134" i="1"/>
  <c r="CC134" i="1"/>
  <c r="CB134" i="1"/>
  <c r="CB133" i="1" s="1"/>
  <c r="CA134" i="1"/>
  <c r="CA133" i="1" s="1"/>
  <c r="BZ134" i="1"/>
  <c r="BY134" i="1"/>
  <c r="BX134" i="1"/>
  <c r="BW134" i="1"/>
  <c r="BV134" i="1"/>
  <c r="BU134" i="1"/>
  <c r="BT134" i="1"/>
  <c r="BT133" i="1" s="1"/>
  <c r="BS134" i="1"/>
  <c r="BR134" i="1"/>
  <c r="BQ134" i="1"/>
  <c r="BP134" i="1"/>
  <c r="BO134" i="1"/>
  <c r="BN134" i="1"/>
  <c r="BM134" i="1"/>
  <c r="BL134" i="1"/>
  <c r="BL133" i="1" s="1"/>
  <c r="BK134" i="1"/>
  <c r="BJ134" i="1"/>
  <c r="BI134" i="1"/>
  <c r="BH134" i="1"/>
  <c r="BG134" i="1"/>
  <c r="BF134" i="1"/>
  <c r="BE134" i="1"/>
  <c r="BD134" i="1"/>
  <c r="BD133" i="1" s="1"/>
  <c r="BC134" i="1"/>
  <c r="BB134" i="1"/>
  <c r="BA134" i="1"/>
  <c r="AZ134" i="1"/>
  <c r="AY134" i="1"/>
  <c r="AX134" i="1"/>
  <c r="AW134" i="1"/>
  <c r="AV134" i="1"/>
  <c r="AV133" i="1" s="1"/>
  <c r="AU134" i="1"/>
  <c r="AJ134" i="1"/>
  <c r="AI134" i="1"/>
  <c r="AH134" i="1"/>
  <c r="AG134" i="1"/>
  <c r="AF134" i="1"/>
  <c r="AE134" i="1"/>
  <c r="AD134" i="1"/>
  <c r="AD133" i="1" s="1"/>
  <c r="AC134" i="1"/>
  <c r="AB134" i="1"/>
  <c r="AA134" i="1"/>
  <c r="Z134" i="1"/>
  <c r="Y134" i="1"/>
  <c r="X134" i="1"/>
  <c r="W134" i="1"/>
  <c r="V134" i="1"/>
  <c r="V133" i="1" s="1"/>
  <c r="U134" i="1"/>
  <c r="T134" i="1"/>
  <c r="S134" i="1"/>
  <c r="R134" i="1"/>
  <c r="Q134" i="1"/>
  <c r="P134" i="1"/>
  <c r="O134" i="1"/>
  <c r="N134" i="1"/>
  <c r="N133" i="1" s="1"/>
  <c r="M134" i="1"/>
  <c r="L134" i="1"/>
  <c r="K134" i="1"/>
  <c r="J134" i="1"/>
  <c r="I134" i="1"/>
  <c r="H134" i="1"/>
  <c r="F134" i="1"/>
  <c r="E134" i="1"/>
  <c r="E133" i="1" s="1"/>
  <c r="D134" i="1"/>
  <c r="D133" i="1" s="1"/>
  <c r="DO133" i="1" s="1"/>
  <c r="DG133" i="1"/>
  <c r="DF133" i="1"/>
  <c r="DB133" i="1"/>
  <c r="DA133" i="1"/>
  <c r="CZ133" i="1"/>
  <c r="CY133" i="1"/>
  <c r="CW133" i="1"/>
  <c r="CR133" i="1"/>
  <c r="CQ133" i="1"/>
  <c r="CP133" i="1"/>
  <c r="CO133" i="1"/>
  <c r="CN133" i="1"/>
  <c r="CJ133" i="1"/>
  <c r="CI133" i="1"/>
  <c r="CH133" i="1"/>
  <c r="CG133" i="1"/>
  <c r="CE133" i="1"/>
  <c r="BZ133" i="1"/>
  <c r="BY133" i="1"/>
  <c r="BX133" i="1"/>
  <c r="BW133" i="1"/>
  <c r="BS133" i="1"/>
  <c r="BR133" i="1"/>
  <c r="BQ133" i="1"/>
  <c r="BP133" i="1"/>
  <c r="BO133" i="1"/>
  <c r="BK133" i="1"/>
  <c r="BJ133" i="1"/>
  <c r="BI133" i="1"/>
  <c r="BH133" i="1"/>
  <c r="BG133" i="1"/>
  <c r="BC133" i="1"/>
  <c r="BB133" i="1"/>
  <c r="BA133" i="1"/>
  <c r="AZ133" i="1"/>
  <c r="AY133" i="1"/>
  <c r="AU133" i="1"/>
  <c r="AJ133" i="1"/>
  <c r="AI133" i="1"/>
  <c r="AH133" i="1"/>
  <c r="AG133" i="1"/>
  <c r="AC133" i="1"/>
  <c r="AB133" i="1"/>
  <c r="AA133" i="1"/>
  <c r="Z133" i="1"/>
  <c r="Y133" i="1"/>
  <c r="U133" i="1"/>
  <c r="T133" i="1"/>
  <c r="S133" i="1"/>
  <c r="R133" i="1"/>
  <c r="Q133" i="1"/>
  <c r="M133" i="1"/>
  <c r="L133" i="1"/>
  <c r="K133" i="1"/>
  <c r="J133" i="1"/>
  <c r="I133" i="1"/>
  <c r="DO132" i="1"/>
  <c r="DO131" i="1"/>
  <c r="DO130" i="1"/>
  <c r="DG129" i="1"/>
  <c r="DF129" i="1"/>
  <c r="DE129" i="1"/>
  <c r="DD129" i="1"/>
  <c r="DC129" i="1"/>
  <c r="DB129" i="1"/>
  <c r="DB109" i="1" s="1"/>
  <c r="DA129" i="1"/>
  <c r="CZ129" i="1"/>
  <c r="CY129" i="1"/>
  <c r="CW129" i="1"/>
  <c r="CV129" i="1"/>
  <c r="CU129" i="1"/>
  <c r="CT129" i="1"/>
  <c r="CR129" i="1"/>
  <c r="CR109" i="1" s="1"/>
  <c r="CQ129" i="1"/>
  <c r="CP129" i="1"/>
  <c r="CO129" i="1"/>
  <c r="CN129" i="1"/>
  <c r="CM129" i="1"/>
  <c r="CL129" i="1"/>
  <c r="CK129" i="1"/>
  <c r="CJ129" i="1"/>
  <c r="CJ109" i="1" s="1"/>
  <c r="CI129" i="1"/>
  <c r="CH129" i="1"/>
  <c r="CG129" i="1"/>
  <c r="CE129" i="1"/>
  <c r="CD129" i="1"/>
  <c r="CC129" i="1"/>
  <c r="CB129" i="1"/>
  <c r="CA129" i="1"/>
  <c r="CA109" i="1" s="1"/>
  <c r="BZ129" i="1"/>
  <c r="BY129" i="1"/>
  <c r="BX129" i="1"/>
  <c r="BW129" i="1"/>
  <c r="BV129" i="1"/>
  <c r="BU129" i="1"/>
  <c r="BT129" i="1"/>
  <c r="BS129" i="1"/>
  <c r="BS109" i="1" s="1"/>
  <c r="BR129" i="1"/>
  <c r="BQ129" i="1"/>
  <c r="BP129" i="1"/>
  <c r="BO129" i="1"/>
  <c r="BN129" i="1"/>
  <c r="BM129" i="1"/>
  <c r="BL129" i="1"/>
  <c r="BK129" i="1"/>
  <c r="BK109" i="1" s="1"/>
  <c r="BJ129" i="1"/>
  <c r="BI129" i="1"/>
  <c r="BH129" i="1"/>
  <c r="BG129" i="1"/>
  <c r="BF129" i="1"/>
  <c r="BE129" i="1"/>
  <c r="BD129" i="1"/>
  <c r="BC129" i="1"/>
  <c r="BC109" i="1" s="1"/>
  <c r="BB129" i="1"/>
  <c r="BA129" i="1"/>
  <c r="AZ129" i="1"/>
  <c r="AY129" i="1"/>
  <c r="AX129" i="1"/>
  <c r="AW129" i="1"/>
  <c r="AV129" i="1"/>
  <c r="AU129" i="1"/>
  <c r="AU109" i="1" s="1"/>
  <c r="AJ129" i="1"/>
  <c r="AI129" i="1"/>
  <c r="AH129" i="1"/>
  <c r="AG129" i="1"/>
  <c r="AF129" i="1"/>
  <c r="AE129" i="1"/>
  <c r="AD129" i="1"/>
  <c r="AC129" i="1"/>
  <c r="AC109" i="1" s="1"/>
  <c r="AB129" i="1"/>
  <c r="AA129" i="1"/>
  <c r="Z129" i="1"/>
  <c r="Y129" i="1"/>
  <c r="X129" i="1"/>
  <c r="W129" i="1"/>
  <c r="V129" i="1"/>
  <c r="U129" i="1"/>
  <c r="U109" i="1" s="1"/>
  <c r="T129" i="1"/>
  <c r="S129" i="1"/>
  <c r="R129" i="1"/>
  <c r="Q129" i="1"/>
  <c r="P129" i="1"/>
  <c r="O129" i="1"/>
  <c r="N129" i="1"/>
  <c r="M129" i="1"/>
  <c r="M109" i="1" s="1"/>
  <c r="L129" i="1"/>
  <c r="K129" i="1"/>
  <c r="J129" i="1"/>
  <c r="I129" i="1"/>
  <c r="H129" i="1"/>
  <c r="F129" i="1"/>
  <c r="E129" i="1"/>
  <c r="D129" i="1"/>
  <c r="DO129" i="1" s="1"/>
  <c r="DO128" i="1"/>
  <c r="DO127" i="1"/>
  <c r="DG126" i="1"/>
  <c r="DF126" i="1"/>
  <c r="DE126" i="1"/>
  <c r="DE109" i="1" s="1"/>
  <c r="DD126" i="1"/>
  <c r="DD109" i="1" s="1"/>
  <c r="DC126" i="1"/>
  <c r="DC109" i="1" s="1"/>
  <c r="DB126" i="1"/>
  <c r="DA126" i="1"/>
  <c r="CZ126" i="1"/>
  <c r="CY126" i="1"/>
  <c r="CW126" i="1"/>
  <c r="CV126" i="1"/>
  <c r="CV109" i="1" s="1"/>
  <c r="CU126" i="1"/>
  <c r="CU109" i="1" s="1"/>
  <c r="CT126" i="1"/>
  <c r="CT109" i="1" s="1"/>
  <c r="CR126" i="1"/>
  <c r="CQ126" i="1"/>
  <c r="CP126" i="1"/>
  <c r="CO126" i="1"/>
  <c r="CN126" i="1"/>
  <c r="CM126" i="1"/>
  <c r="CM109" i="1" s="1"/>
  <c r="CL126" i="1"/>
  <c r="CL109" i="1" s="1"/>
  <c r="CK126" i="1"/>
  <c r="CK109" i="1" s="1"/>
  <c r="CJ126" i="1"/>
  <c r="CI126" i="1"/>
  <c r="CH126" i="1"/>
  <c r="CG126" i="1"/>
  <c r="CE126" i="1"/>
  <c r="CD126" i="1"/>
  <c r="CD109" i="1" s="1"/>
  <c r="CC126" i="1"/>
  <c r="CC109" i="1" s="1"/>
  <c r="CB126" i="1"/>
  <c r="CB109" i="1" s="1"/>
  <c r="CA126" i="1"/>
  <c r="BZ126" i="1"/>
  <c r="BY126" i="1"/>
  <c r="BX126" i="1"/>
  <c r="BW126" i="1"/>
  <c r="BV126" i="1"/>
  <c r="BV109" i="1" s="1"/>
  <c r="BU126" i="1"/>
  <c r="BU109" i="1" s="1"/>
  <c r="BT126" i="1"/>
  <c r="BT109" i="1" s="1"/>
  <c r="BS126" i="1"/>
  <c r="BR126" i="1"/>
  <c r="BQ126" i="1"/>
  <c r="BP126" i="1"/>
  <c r="BO126" i="1"/>
  <c r="BN126" i="1"/>
  <c r="BN109" i="1" s="1"/>
  <c r="BM126" i="1"/>
  <c r="BM109" i="1" s="1"/>
  <c r="BL126" i="1"/>
  <c r="BL109" i="1" s="1"/>
  <c r="BK126" i="1"/>
  <c r="BJ126" i="1"/>
  <c r="BI126" i="1"/>
  <c r="BH126" i="1"/>
  <c r="BG126" i="1"/>
  <c r="BF126" i="1"/>
  <c r="BF109" i="1" s="1"/>
  <c r="BE126" i="1"/>
  <c r="BE109" i="1" s="1"/>
  <c r="BD126" i="1"/>
  <c r="BD109" i="1" s="1"/>
  <c r="BC126" i="1"/>
  <c r="BB126" i="1"/>
  <c r="BA126" i="1"/>
  <c r="AZ126" i="1"/>
  <c r="AY126" i="1"/>
  <c r="AX126" i="1"/>
  <c r="AX109" i="1" s="1"/>
  <c r="AW126" i="1"/>
  <c r="AW109" i="1" s="1"/>
  <c r="AV126" i="1"/>
  <c r="AV109" i="1" s="1"/>
  <c r="AU126" i="1"/>
  <c r="AJ126" i="1"/>
  <c r="AI126" i="1"/>
  <c r="AH126" i="1"/>
  <c r="AG126" i="1"/>
  <c r="AF126" i="1"/>
  <c r="AF109" i="1" s="1"/>
  <c r="AE126" i="1"/>
  <c r="AE109" i="1" s="1"/>
  <c r="AD126" i="1"/>
  <c r="AD109" i="1" s="1"/>
  <c r="AC126" i="1"/>
  <c r="AB126" i="1"/>
  <c r="AA126" i="1"/>
  <c r="Z126" i="1"/>
  <c r="Y126" i="1"/>
  <c r="X126" i="1"/>
  <c r="X109" i="1" s="1"/>
  <c r="W126" i="1"/>
  <c r="W109" i="1" s="1"/>
  <c r="V126" i="1"/>
  <c r="V109" i="1" s="1"/>
  <c r="U126" i="1"/>
  <c r="T126" i="1"/>
  <c r="S126" i="1"/>
  <c r="R126" i="1"/>
  <c r="Q126" i="1"/>
  <c r="P126" i="1"/>
  <c r="P109" i="1" s="1"/>
  <c r="O126" i="1"/>
  <c r="O109" i="1" s="1"/>
  <c r="N126" i="1"/>
  <c r="N109" i="1" s="1"/>
  <c r="M126" i="1"/>
  <c r="L126" i="1"/>
  <c r="K126" i="1"/>
  <c r="J126" i="1"/>
  <c r="I126" i="1"/>
  <c r="H126" i="1"/>
  <c r="H109" i="1" s="1"/>
  <c r="F126" i="1"/>
  <c r="F109" i="1" s="1"/>
  <c r="E126" i="1"/>
  <c r="E109" i="1" s="1"/>
  <c r="D126" i="1"/>
  <c r="DO126" i="1" s="1"/>
  <c r="DO125" i="1"/>
  <c r="DO124" i="1"/>
  <c r="DO123" i="1"/>
  <c r="DO122" i="1"/>
  <c r="DO121" i="1"/>
  <c r="DG120" i="1"/>
  <c r="DF120" i="1"/>
  <c r="DE120" i="1"/>
  <c r="DD120" i="1"/>
  <c r="DC120" i="1"/>
  <c r="DB120" i="1"/>
  <c r="DA120" i="1"/>
  <c r="CZ120" i="1"/>
  <c r="CY120" i="1"/>
  <c r="CW120" i="1"/>
  <c r="CV120" i="1"/>
  <c r="CU120" i="1"/>
  <c r="CT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DO120" i="1" s="1"/>
  <c r="J120" i="1"/>
  <c r="I120" i="1"/>
  <c r="H120" i="1"/>
  <c r="F120" i="1"/>
  <c r="E120" i="1"/>
  <c r="D120" i="1"/>
  <c r="DO119" i="1"/>
  <c r="DO118" i="1"/>
  <c r="DO117" i="1"/>
  <c r="DO116" i="1"/>
  <c r="DO115" i="1"/>
  <c r="DO114" i="1"/>
  <c r="DO113" i="1"/>
  <c r="DO112" i="1"/>
  <c r="DO111" i="1"/>
  <c r="DG110" i="1"/>
  <c r="DF110" i="1"/>
  <c r="DE110" i="1"/>
  <c r="DD110" i="1"/>
  <c r="DC110" i="1"/>
  <c r="DB110" i="1"/>
  <c r="DA110" i="1"/>
  <c r="DA109" i="1" s="1"/>
  <c r="CZ110" i="1"/>
  <c r="CY110" i="1"/>
  <c r="CW110" i="1"/>
  <c r="CV110" i="1"/>
  <c r="CU110" i="1"/>
  <c r="CT110" i="1"/>
  <c r="CR110" i="1"/>
  <c r="CQ110" i="1"/>
  <c r="CQ109" i="1" s="1"/>
  <c r="CP110" i="1"/>
  <c r="CO110" i="1"/>
  <c r="CN110" i="1"/>
  <c r="CM110" i="1"/>
  <c r="CL110" i="1"/>
  <c r="CK110" i="1"/>
  <c r="CJ110" i="1"/>
  <c r="CI110" i="1"/>
  <c r="CI109" i="1" s="1"/>
  <c r="CH110" i="1"/>
  <c r="CG110" i="1"/>
  <c r="CE110" i="1"/>
  <c r="CD110" i="1"/>
  <c r="CC110" i="1"/>
  <c r="CB110" i="1"/>
  <c r="CA110" i="1"/>
  <c r="BZ110" i="1"/>
  <c r="BZ109" i="1" s="1"/>
  <c r="BY110" i="1"/>
  <c r="BX110" i="1"/>
  <c r="BW110" i="1"/>
  <c r="BV110" i="1"/>
  <c r="BU110" i="1"/>
  <c r="BT110" i="1"/>
  <c r="BS110" i="1"/>
  <c r="BR110" i="1"/>
  <c r="BR109" i="1" s="1"/>
  <c r="BQ110" i="1"/>
  <c r="BP110" i="1"/>
  <c r="BO110" i="1"/>
  <c r="BN110" i="1"/>
  <c r="BM110" i="1"/>
  <c r="BL110" i="1"/>
  <c r="BK110" i="1"/>
  <c r="BJ110" i="1"/>
  <c r="BJ109" i="1" s="1"/>
  <c r="BI110" i="1"/>
  <c r="BI109" i="1" s="1"/>
  <c r="BI108" i="1" s="1"/>
  <c r="BH110" i="1"/>
  <c r="BG110" i="1"/>
  <c r="BF110" i="1"/>
  <c r="BE110" i="1"/>
  <c r="BD110" i="1"/>
  <c r="BC110" i="1"/>
  <c r="BB110" i="1"/>
  <c r="BB109" i="1" s="1"/>
  <c r="BA110" i="1"/>
  <c r="BA109" i="1" s="1"/>
  <c r="BA108" i="1" s="1"/>
  <c r="AZ110" i="1"/>
  <c r="AY110" i="1"/>
  <c r="AX110" i="1"/>
  <c r="AW110" i="1"/>
  <c r="AV110" i="1"/>
  <c r="AU110" i="1"/>
  <c r="AJ110" i="1"/>
  <c r="AJ109" i="1" s="1"/>
  <c r="AI110" i="1"/>
  <c r="AH110" i="1"/>
  <c r="AG110" i="1"/>
  <c r="AF110" i="1"/>
  <c r="AE110" i="1"/>
  <c r="AD110" i="1"/>
  <c r="AC110" i="1"/>
  <c r="AB110" i="1"/>
  <c r="AB109" i="1" s="1"/>
  <c r="AA110" i="1"/>
  <c r="Z110" i="1"/>
  <c r="Y110" i="1"/>
  <c r="X110" i="1"/>
  <c r="W110" i="1"/>
  <c r="V110" i="1"/>
  <c r="U110" i="1"/>
  <c r="T110" i="1"/>
  <c r="T109" i="1" s="1"/>
  <c r="S110" i="1"/>
  <c r="R110" i="1"/>
  <c r="Q110" i="1"/>
  <c r="P110" i="1"/>
  <c r="O110" i="1"/>
  <c r="N110" i="1"/>
  <c r="M110" i="1"/>
  <c r="L110" i="1"/>
  <c r="L109" i="1" s="1"/>
  <c r="K110" i="1"/>
  <c r="DO110" i="1" s="1"/>
  <c r="J110" i="1"/>
  <c r="I110" i="1"/>
  <c r="H110" i="1"/>
  <c r="F110" i="1"/>
  <c r="E110" i="1"/>
  <c r="D110" i="1"/>
  <c r="DG109" i="1"/>
  <c r="DF109" i="1"/>
  <c r="CZ109" i="1"/>
  <c r="CY109" i="1"/>
  <c r="CW109" i="1"/>
  <c r="CP109" i="1"/>
  <c r="CP108" i="1" s="1"/>
  <c r="CO109" i="1"/>
  <c r="CN109" i="1"/>
  <c r="CH109" i="1"/>
  <c r="CG109" i="1"/>
  <c r="CE109" i="1"/>
  <c r="BY109" i="1"/>
  <c r="BX109" i="1"/>
  <c r="BW109" i="1"/>
  <c r="BQ109" i="1"/>
  <c r="BQ108" i="1" s="1"/>
  <c r="BP109" i="1"/>
  <c r="BO109" i="1"/>
  <c r="BH109" i="1"/>
  <c r="BG109" i="1"/>
  <c r="AZ109" i="1"/>
  <c r="AY109" i="1"/>
  <c r="AI109" i="1"/>
  <c r="AH109" i="1"/>
  <c r="AG109" i="1"/>
  <c r="AA109" i="1"/>
  <c r="Z109" i="1"/>
  <c r="Y109" i="1"/>
  <c r="S109" i="1"/>
  <c r="S108" i="1" s="1"/>
  <c r="R109" i="1"/>
  <c r="Q109" i="1"/>
  <c r="K109" i="1"/>
  <c r="J109" i="1"/>
  <c r="I109" i="1"/>
  <c r="DO107" i="1"/>
  <c r="DO106" i="1"/>
  <c r="DO105" i="1"/>
  <c r="DO104" i="1"/>
  <c r="DO103" i="1"/>
  <c r="DO102" i="1"/>
  <c r="DO101" i="1"/>
  <c r="DG100" i="1"/>
  <c r="DF100" i="1"/>
  <c r="DE100" i="1"/>
  <c r="DE90" i="1" s="1"/>
  <c r="DD100" i="1"/>
  <c r="DD90" i="1" s="1"/>
  <c r="DC100" i="1"/>
  <c r="DC90" i="1" s="1"/>
  <c r="DC60" i="1" s="1"/>
  <c r="DB100" i="1"/>
  <c r="DA100" i="1"/>
  <c r="CZ100" i="1"/>
  <c r="CY100" i="1"/>
  <c r="CW100" i="1"/>
  <c r="CV100" i="1"/>
  <c r="CV90" i="1" s="1"/>
  <c r="CU100" i="1"/>
  <c r="CU90" i="1" s="1"/>
  <c r="CT100" i="1"/>
  <c r="CT90" i="1" s="1"/>
  <c r="CR100" i="1"/>
  <c r="CQ100" i="1"/>
  <c r="CP100" i="1"/>
  <c r="CO100" i="1"/>
  <c r="CN100" i="1"/>
  <c r="CM100" i="1"/>
  <c r="CM90" i="1" s="1"/>
  <c r="CL100" i="1"/>
  <c r="CL90" i="1" s="1"/>
  <c r="CK100" i="1"/>
  <c r="CK90" i="1" s="1"/>
  <c r="CK60" i="1" s="1"/>
  <c r="CJ100" i="1"/>
  <c r="CI100" i="1"/>
  <c r="CH100" i="1"/>
  <c r="CG100" i="1"/>
  <c r="CE100" i="1"/>
  <c r="CD100" i="1"/>
  <c r="CD90" i="1" s="1"/>
  <c r="CC100" i="1"/>
  <c r="CC90" i="1" s="1"/>
  <c r="CB100" i="1"/>
  <c r="CB90" i="1" s="1"/>
  <c r="CA100" i="1"/>
  <c r="BZ100" i="1"/>
  <c r="BY100" i="1"/>
  <c r="BX100" i="1"/>
  <c r="BW100" i="1"/>
  <c r="BV100" i="1"/>
  <c r="BV90" i="1" s="1"/>
  <c r="BU100" i="1"/>
  <c r="BU90" i="1" s="1"/>
  <c r="BT100" i="1"/>
  <c r="BT90" i="1" s="1"/>
  <c r="BT60" i="1" s="1"/>
  <c r="BS100" i="1"/>
  <c r="BR100" i="1"/>
  <c r="BQ100" i="1"/>
  <c r="BP100" i="1"/>
  <c r="BO100" i="1"/>
  <c r="BN100" i="1"/>
  <c r="BN90" i="1" s="1"/>
  <c r="BM100" i="1"/>
  <c r="BM90" i="1" s="1"/>
  <c r="BL100" i="1"/>
  <c r="BL90" i="1" s="1"/>
  <c r="BK100" i="1"/>
  <c r="BJ100" i="1"/>
  <c r="BI100" i="1"/>
  <c r="BH100" i="1"/>
  <c r="BG100" i="1"/>
  <c r="BF100" i="1"/>
  <c r="BF90" i="1" s="1"/>
  <c r="BE100" i="1"/>
  <c r="BE90" i="1" s="1"/>
  <c r="BD100" i="1"/>
  <c r="BD90" i="1" s="1"/>
  <c r="BC100" i="1"/>
  <c r="BB100" i="1"/>
  <c r="BA100" i="1"/>
  <c r="AZ100" i="1"/>
  <c r="AY100" i="1"/>
  <c r="AX100" i="1"/>
  <c r="AX90" i="1" s="1"/>
  <c r="AW100" i="1"/>
  <c r="AW90" i="1" s="1"/>
  <c r="AV100" i="1"/>
  <c r="AV90" i="1" s="1"/>
  <c r="AV60" i="1" s="1"/>
  <c r="AU100" i="1"/>
  <c r="AJ100" i="1"/>
  <c r="AI100" i="1"/>
  <c r="AH100" i="1"/>
  <c r="AG100" i="1"/>
  <c r="AF100" i="1"/>
  <c r="AF90" i="1" s="1"/>
  <c r="AE100" i="1"/>
  <c r="AE90" i="1" s="1"/>
  <c r="AD100" i="1"/>
  <c r="AD90" i="1" s="1"/>
  <c r="AD60" i="1" s="1"/>
  <c r="AC100" i="1"/>
  <c r="AB100" i="1"/>
  <c r="AA100" i="1"/>
  <c r="Z100" i="1"/>
  <c r="Y100" i="1"/>
  <c r="X100" i="1"/>
  <c r="X90" i="1" s="1"/>
  <c r="W100" i="1"/>
  <c r="W90" i="1" s="1"/>
  <c r="V100" i="1"/>
  <c r="V90" i="1" s="1"/>
  <c r="U100" i="1"/>
  <c r="T100" i="1"/>
  <c r="S100" i="1"/>
  <c r="R100" i="1"/>
  <c r="Q100" i="1"/>
  <c r="P100" i="1"/>
  <c r="P90" i="1" s="1"/>
  <c r="O100" i="1"/>
  <c r="O90" i="1" s="1"/>
  <c r="N100" i="1"/>
  <c r="N90" i="1" s="1"/>
  <c r="N60" i="1" s="1"/>
  <c r="M100" i="1"/>
  <c r="L100" i="1"/>
  <c r="K100" i="1"/>
  <c r="J100" i="1"/>
  <c r="I100" i="1"/>
  <c r="H100" i="1"/>
  <c r="H90" i="1" s="1"/>
  <c r="F100" i="1"/>
  <c r="F90" i="1" s="1"/>
  <c r="E100" i="1"/>
  <c r="E90" i="1" s="1"/>
  <c r="D100" i="1"/>
  <c r="DO99" i="1"/>
  <c r="DO98" i="1"/>
  <c r="DO97" i="1"/>
  <c r="DO96" i="1"/>
  <c r="DO95" i="1"/>
  <c r="DG94" i="1"/>
  <c r="DF94" i="1"/>
  <c r="DE94" i="1"/>
  <c r="DD94" i="1"/>
  <c r="DC94" i="1"/>
  <c r="DB94" i="1"/>
  <c r="DA94" i="1"/>
  <c r="CZ94" i="1"/>
  <c r="CZ90" i="1" s="1"/>
  <c r="CY94" i="1"/>
  <c r="CW94" i="1"/>
  <c r="CV94" i="1"/>
  <c r="CU94" i="1"/>
  <c r="CT94" i="1"/>
  <c r="CR94" i="1"/>
  <c r="CQ94" i="1"/>
  <c r="CP94" i="1"/>
  <c r="CP90" i="1" s="1"/>
  <c r="CO94" i="1"/>
  <c r="CN94" i="1"/>
  <c r="CM94" i="1"/>
  <c r="CL94" i="1"/>
  <c r="CK94" i="1"/>
  <c r="CJ94" i="1"/>
  <c r="CI94" i="1"/>
  <c r="CH94" i="1"/>
  <c r="CH90" i="1" s="1"/>
  <c r="CG94" i="1"/>
  <c r="CE94" i="1"/>
  <c r="CD94" i="1"/>
  <c r="CC94" i="1"/>
  <c r="CB94" i="1"/>
  <c r="CA94" i="1"/>
  <c r="BZ94" i="1"/>
  <c r="BY94" i="1"/>
  <c r="BY90" i="1" s="1"/>
  <c r="BX94" i="1"/>
  <c r="BW94" i="1"/>
  <c r="BV94" i="1"/>
  <c r="BU94" i="1"/>
  <c r="BT94" i="1"/>
  <c r="BS94" i="1"/>
  <c r="BR94" i="1"/>
  <c r="BQ94" i="1"/>
  <c r="BQ90" i="1" s="1"/>
  <c r="BP94" i="1"/>
  <c r="BO94" i="1"/>
  <c r="BN94" i="1"/>
  <c r="BM94" i="1"/>
  <c r="BL94" i="1"/>
  <c r="BK94" i="1"/>
  <c r="BJ94" i="1"/>
  <c r="BI94" i="1"/>
  <c r="BI90" i="1" s="1"/>
  <c r="BH94" i="1"/>
  <c r="BG94" i="1"/>
  <c r="BF94" i="1"/>
  <c r="BE94" i="1"/>
  <c r="BD94" i="1"/>
  <c r="BC94" i="1"/>
  <c r="BB94" i="1"/>
  <c r="BA94" i="1"/>
  <c r="BA90" i="1" s="1"/>
  <c r="AZ94" i="1"/>
  <c r="AY94" i="1"/>
  <c r="AX94" i="1"/>
  <c r="AW94" i="1"/>
  <c r="AV94" i="1"/>
  <c r="AU94" i="1"/>
  <c r="AJ94" i="1"/>
  <c r="AI94" i="1"/>
  <c r="AI90" i="1" s="1"/>
  <c r="AH94" i="1"/>
  <c r="AG94" i="1"/>
  <c r="AF94" i="1"/>
  <c r="AE94" i="1"/>
  <c r="AD94" i="1"/>
  <c r="AC94" i="1"/>
  <c r="AB94" i="1"/>
  <c r="AA94" i="1"/>
  <c r="AA90" i="1" s="1"/>
  <c r="Z94" i="1"/>
  <c r="Y94" i="1"/>
  <c r="X94" i="1"/>
  <c r="W94" i="1"/>
  <c r="V94" i="1"/>
  <c r="U94" i="1"/>
  <c r="T94" i="1"/>
  <c r="S94" i="1"/>
  <c r="S90" i="1" s="1"/>
  <c r="R94" i="1"/>
  <c r="Q94" i="1"/>
  <c r="P94" i="1"/>
  <c r="O94" i="1"/>
  <c r="N94" i="1"/>
  <c r="M94" i="1"/>
  <c r="L94" i="1"/>
  <c r="K94" i="1"/>
  <c r="K90" i="1" s="1"/>
  <c r="J94" i="1"/>
  <c r="I94" i="1"/>
  <c r="H94" i="1"/>
  <c r="F94" i="1"/>
  <c r="E94" i="1"/>
  <c r="D94" i="1"/>
  <c r="DO93" i="1"/>
  <c r="DO92" i="1"/>
  <c r="DG91" i="1"/>
  <c r="DF91" i="1"/>
  <c r="DE91" i="1"/>
  <c r="DD91" i="1"/>
  <c r="DC91" i="1"/>
  <c r="DB91" i="1"/>
  <c r="DB90" i="1" s="1"/>
  <c r="DA91" i="1"/>
  <c r="CZ91" i="1"/>
  <c r="CY91" i="1"/>
  <c r="CW91" i="1"/>
  <c r="CV91" i="1"/>
  <c r="CU91" i="1"/>
  <c r="CT91" i="1"/>
  <c r="CR91" i="1"/>
  <c r="CR90" i="1" s="1"/>
  <c r="CQ91" i="1"/>
  <c r="CP91" i="1"/>
  <c r="CO91" i="1"/>
  <c r="CN91" i="1"/>
  <c r="CM91" i="1"/>
  <c r="CL91" i="1"/>
  <c r="CK91" i="1"/>
  <c r="CJ91" i="1"/>
  <c r="CJ90" i="1" s="1"/>
  <c r="CI91" i="1"/>
  <c r="CH91" i="1"/>
  <c r="CG91" i="1"/>
  <c r="CE91" i="1"/>
  <c r="CD91" i="1"/>
  <c r="CC91" i="1"/>
  <c r="CB91" i="1"/>
  <c r="CA91" i="1"/>
  <c r="CA90" i="1" s="1"/>
  <c r="BZ91" i="1"/>
  <c r="BY91" i="1"/>
  <c r="BX91" i="1"/>
  <c r="BW91" i="1"/>
  <c r="BV91" i="1"/>
  <c r="BU91" i="1"/>
  <c r="BT91" i="1"/>
  <c r="BS91" i="1"/>
  <c r="BS90" i="1" s="1"/>
  <c r="BR91" i="1"/>
  <c r="BQ91" i="1"/>
  <c r="BP91" i="1"/>
  <c r="BO91" i="1"/>
  <c r="BN91" i="1"/>
  <c r="BM91" i="1"/>
  <c r="BL91" i="1"/>
  <c r="BK91" i="1"/>
  <c r="BK90" i="1" s="1"/>
  <c r="BJ91" i="1"/>
  <c r="BI91" i="1"/>
  <c r="BH91" i="1"/>
  <c r="BG91" i="1"/>
  <c r="BF91" i="1"/>
  <c r="BE91" i="1"/>
  <c r="BD91" i="1"/>
  <c r="BC91" i="1"/>
  <c r="BC90" i="1" s="1"/>
  <c r="BB91" i="1"/>
  <c r="BA91" i="1"/>
  <c r="AZ91" i="1"/>
  <c r="AY91" i="1"/>
  <c r="AX91" i="1"/>
  <c r="AW91" i="1"/>
  <c r="AV91" i="1"/>
  <c r="AU91" i="1"/>
  <c r="AU90" i="1" s="1"/>
  <c r="AJ91" i="1"/>
  <c r="AI91" i="1"/>
  <c r="AH91" i="1"/>
  <c r="AG91" i="1"/>
  <c r="AF91" i="1"/>
  <c r="AE91" i="1"/>
  <c r="AD91" i="1"/>
  <c r="AC91" i="1"/>
  <c r="AC90" i="1" s="1"/>
  <c r="AB91" i="1"/>
  <c r="AA91" i="1"/>
  <c r="Z91" i="1"/>
  <c r="Y91" i="1"/>
  <c r="X91" i="1"/>
  <c r="W91" i="1"/>
  <c r="V91" i="1"/>
  <c r="U91" i="1"/>
  <c r="U90" i="1" s="1"/>
  <c r="T91" i="1"/>
  <c r="S91" i="1"/>
  <c r="R91" i="1"/>
  <c r="Q91" i="1"/>
  <c r="P91" i="1"/>
  <c r="O91" i="1"/>
  <c r="N91" i="1"/>
  <c r="M91" i="1"/>
  <c r="M90" i="1" s="1"/>
  <c r="L91" i="1"/>
  <c r="K91" i="1"/>
  <c r="J91" i="1"/>
  <c r="I91" i="1"/>
  <c r="H91" i="1"/>
  <c r="F91" i="1"/>
  <c r="E91" i="1"/>
  <c r="D91" i="1"/>
  <c r="DG90" i="1"/>
  <c r="DF90" i="1"/>
  <c r="DA90" i="1"/>
  <c r="DA60" i="1" s="1"/>
  <c r="CY90" i="1"/>
  <c r="CW90" i="1"/>
  <c r="CQ90" i="1"/>
  <c r="CQ60" i="1" s="1"/>
  <c r="CO90" i="1"/>
  <c r="CN90" i="1"/>
  <c r="CI90" i="1"/>
  <c r="CG90" i="1"/>
  <c r="CE90" i="1"/>
  <c r="BZ90" i="1"/>
  <c r="BZ60" i="1" s="1"/>
  <c r="BX90" i="1"/>
  <c r="BW90" i="1"/>
  <c r="BR90" i="1"/>
  <c r="BP90" i="1"/>
  <c r="BO90" i="1"/>
  <c r="BJ90" i="1"/>
  <c r="BJ60" i="1" s="1"/>
  <c r="BH90" i="1"/>
  <c r="BG90" i="1"/>
  <c r="BB90" i="1"/>
  <c r="AZ90" i="1"/>
  <c r="AY90" i="1"/>
  <c r="AJ90" i="1"/>
  <c r="AH90" i="1"/>
  <c r="AG90" i="1"/>
  <c r="AB90" i="1"/>
  <c r="AB60" i="1" s="1"/>
  <c r="Z90" i="1"/>
  <c r="Y90" i="1"/>
  <c r="T90" i="1"/>
  <c r="T60" i="1" s="1"/>
  <c r="R90" i="1"/>
  <c r="Q90" i="1"/>
  <c r="L90" i="1"/>
  <c r="J90" i="1"/>
  <c r="I90" i="1"/>
  <c r="DO89" i="1"/>
  <c r="DO88" i="1"/>
  <c r="DO87" i="1"/>
  <c r="DO86" i="1"/>
  <c r="DO85" i="1"/>
  <c r="DO84" i="1"/>
  <c r="DO83" i="1"/>
  <c r="DG82" i="1"/>
  <c r="DF82" i="1"/>
  <c r="DE82" i="1"/>
  <c r="DD82" i="1"/>
  <c r="DC82" i="1"/>
  <c r="DB82" i="1"/>
  <c r="DA82" i="1"/>
  <c r="CZ82" i="1"/>
  <c r="CY82" i="1"/>
  <c r="CW82" i="1"/>
  <c r="CV82" i="1"/>
  <c r="CU82" i="1"/>
  <c r="CT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F82" i="1"/>
  <c r="E82" i="1"/>
  <c r="D82" i="1"/>
  <c r="DO81" i="1"/>
  <c r="DO80" i="1"/>
  <c r="DO79" i="1"/>
  <c r="DO78" i="1"/>
  <c r="DO77" i="1"/>
  <c r="DO76" i="1"/>
  <c r="DO75" i="1"/>
  <c r="DO74" i="1"/>
  <c r="DO73" i="1"/>
  <c r="DG72" i="1"/>
  <c r="DF72" i="1"/>
  <c r="DE72" i="1"/>
  <c r="DD72" i="1"/>
  <c r="DC72" i="1"/>
  <c r="DB72" i="1"/>
  <c r="DA72" i="1"/>
  <c r="CZ72" i="1"/>
  <c r="CY72" i="1"/>
  <c r="CW72" i="1"/>
  <c r="CV72" i="1"/>
  <c r="CU72" i="1"/>
  <c r="CT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F72" i="1"/>
  <c r="E72" i="1"/>
  <c r="D72" i="1"/>
  <c r="DO72" i="1" s="1"/>
  <c r="DO71" i="1"/>
  <c r="DO70" i="1"/>
  <c r="DO69" i="1"/>
  <c r="DO68" i="1"/>
  <c r="DG67" i="1"/>
  <c r="DF67" i="1"/>
  <c r="DE67" i="1"/>
  <c r="DD67" i="1"/>
  <c r="DC67" i="1"/>
  <c r="DB67" i="1"/>
  <c r="DA67" i="1"/>
  <c r="DA61" i="1" s="1"/>
  <c r="CZ67" i="1"/>
  <c r="CZ61" i="1" s="1"/>
  <c r="CY67" i="1"/>
  <c r="CW67" i="1"/>
  <c r="CV67" i="1"/>
  <c r="CU67" i="1"/>
  <c r="CT67" i="1"/>
  <c r="CR67" i="1"/>
  <c r="CQ67" i="1"/>
  <c r="CQ61" i="1" s="1"/>
  <c r="CP67" i="1"/>
  <c r="CP61" i="1" s="1"/>
  <c r="CO67" i="1"/>
  <c r="CN67" i="1"/>
  <c r="CM67" i="1"/>
  <c r="CL67" i="1"/>
  <c r="CK67" i="1"/>
  <c r="CJ67" i="1"/>
  <c r="CI67" i="1"/>
  <c r="CI61" i="1" s="1"/>
  <c r="CH67" i="1"/>
  <c r="CH61" i="1" s="1"/>
  <c r="CG67" i="1"/>
  <c r="CE67" i="1"/>
  <c r="CD67" i="1"/>
  <c r="CC67" i="1"/>
  <c r="CB67" i="1"/>
  <c r="CA67" i="1"/>
  <c r="BZ67" i="1"/>
  <c r="BZ61" i="1" s="1"/>
  <c r="BY67" i="1"/>
  <c r="BY61" i="1" s="1"/>
  <c r="BX67" i="1"/>
  <c r="BW67" i="1"/>
  <c r="BV67" i="1"/>
  <c r="BU67" i="1"/>
  <c r="BT67" i="1"/>
  <c r="BS67" i="1"/>
  <c r="BS61" i="1" s="1"/>
  <c r="BS60" i="1" s="1"/>
  <c r="BR67" i="1"/>
  <c r="BR61" i="1" s="1"/>
  <c r="BQ67" i="1"/>
  <c r="BQ61" i="1" s="1"/>
  <c r="BP67" i="1"/>
  <c r="BO67" i="1"/>
  <c r="BN67" i="1"/>
  <c r="BM67" i="1"/>
  <c r="BL67" i="1"/>
  <c r="BK67" i="1"/>
  <c r="BK61" i="1" s="1"/>
  <c r="BK60" i="1" s="1"/>
  <c r="BJ67" i="1"/>
  <c r="BJ61" i="1" s="1"/>
  <c r="BI67" i="1"/>
  <c r="BI61" i="1" s="1"/>
  <c r="BH67" i="1"/>
  <c r="BG67" i="1"/>
  <c r="BF67" i="1"/>
  <c r="BE67" i="1"/>
  <c r="BD67" i="1"/>
  <c r="BC67" i="1"/>
  <c r="BB67" i="1"/>
  <c r="BB61" i="1" s="1"/>
  <c r="BA67" i="1"/>
  <c r="BA61" i="1" s="1"/>
  <c r="AZ67" i="1"/>
  <c r="AY67" i="1"/>
  <c r="AX67" i="1"/>
  <c r="AW67" i="1"/>
  <c r="AV67" i="1"/>
  <c r="AU67" i="1"/>
  <c r="AJ67" i="1"/>
  <c r="AJ61" i="1" s="1"/>
  <c r="AI67" i="1"/>
  <c r="AI61" i="1" s="1"/>
  <c r="AH67" i="1"/>
  <c r="AG67" i="1"/>
  <c r="AF67" i="1"/>
  <c r="AE67" i="1"/>
  <c r="AD67" i="1"/>
  <c r="AC67" i="1"/>
  <c r="AB67" i="1"/>
  <c r="AB61" i="1" s="1"/>
  <c r="AA67" i="1"/>
  <c r="AA61" i="1" s="1"/>
  <c r="Z67" i="1"/>
  <c r="Y67" i="1"/>
  <c r="X67" i="1"/>
  <c r="W67" i="1"/>
  <c r="V67" i="1"/>
  <c r="U67" i="1"/>
  <c r="T67" i="1"/>
  <c r="T61" i="1" s="1"/>
  <c r="S67" i="1"/>
  <c r="S61" i="1" s="1"/>
  <c r="R67" i="1"/>
  <c r="Q67" i="1"/>
  <c r="P67" i="1"/>
  <c r="O67" i="1"/>
  <c r="N67" i="1"/>
  <c r="M67" i="1"/>
  <c r="L67" i="1"/>
  <c r="L61" i="1" s="1"/>
  <c r="K67" i="1"/>
  <c r="K61" i="1" s="1"/>
  <c r="J67" i="1"/>
  <c r="I67" i="1"/>
  <c r="H67" i="1"/>
  <c r="F67" i="1"/>
  <c r="E67" i="1"/>
  <c r="D67" i="1"/>
  <c r="DO67" i="1" s="1"/>
  <c r="DO66" i="1"/>
  <c r="DO65" i="1"/>
  <c r="DO64" i="1"/>
  <c r="DO63" i="1"/>
  <c r="DG62" i="1"/>
  <c r="DF62" i="1"/>
  <c r="DE62" i="1"/>
  <c r="DE61" i="1" s="1"/>
  <c r="DE60" i="1" s="1"/>
  <c r="DD62" i="1"/>
  <c r="DC62" i="1"/>
  <c r="DB62" i="1"/>
  <c r="DA62" i="1"/>
  <c r="CZ62" i="1"/>
  <c r="CY62" i="1"/>
  <c r="CW62" i="1"/>
  <c r="CV62" i="1"/>
  <c r="CV61" i="1" s="1"/>
  <c r="CV60" i="1" s="1"/>
  <c r="CU62" i="1"/>
  <c r="CT62" i="1"/>
  <c r="CR62" i="1"/>
  <c r="CQ62" i="1"/>
  <c r="CP62" i="1"/>
  <c r="CO62" i="1"/>
  <c r="CN62" i="1"/>
  <c r="CM62" i="1"/>
  <c r="CM61" i="1" s="1"/>
  <c r="CM60" i="1" s="1"/>
  <c r="CL62" i="1"/>
  <c r="CL61" i="1" s="1"/>
  <c r="CL60" i="1" s="1"/>
  <c r="CK62" i="1"/>
  <c r="CJ62" i="1"/>
  <c r="CI62" i="1"/>
  <c r="CH62" i="1"/>
  <c r="CG62" i="1"/>
  <c r="CE62" i="1"/>
  <c r="CD62" i="1"/>
  <c r="CD61" i="1" s="1"/>
  <c r="CD60" i="1" s="1"/>
  <c r="CC62" i="1"/>
  <c r="CC61" i="1" s="1"/>
  <c r="CC60" i="1" s="1"/>
  <c r="CB62" i="1"/>
  <c r="CA62" i="1"/>
  <c r="BZ62" i="1"/>
  <c r="BY62" i="1"/>
  <c r="BX62" i="1"/>
  <c r="BW62" i="1"/>
  <c r="BV62" i="1"/>
  <c r="BV61" i="1" s="1"/>
  <c r="BV60" i="1" s="1"/>
  <c r="BU62" i="1"/>
  <c r="BT62" i="1"/>
  <c r="BS62" i="1"/>
  <c r="BR62" i="1"/>
  <c r="BQ62" i="1"/>
  <c r="BP62" i="1"/>
  <c r="BO62" i="1"/>
  <c r="BN62" i="1"/>
  <c r="BN61" i="1" s="1"/>
  <c r="BN60" i="1" s="1"/>
  <c r="BM62" i="1"/>
  <c r="BL62" i="1"/>
  <c r="BK62" i="1"/>
  <c r="BJ62" i="1"/>
  <c r="BI62" i="1"/>
  <c r="BH62" i="1"/>
  <c r="BG62" i="1"/>
  <c r="BF62" i="1"/>
  <c r="BF61" i="1" s="1"/>
  <c r="BF60" i="1" s="1"/>
  <c r="BE62" i="1"/>
  <c r="BD62" i="1"/>
  <c r="BC62" i="1"/>
  <c r="BB62" i="1"/>
  <c r="BA62" i="1"/>
  <c r="AZ62" i="1"/>
  <c r="AY62" i="1"/>
  <c r="AX62" i="1"/>
  <c r="AX61" i="1" s="1"/>
  <c r="AX60" i="1" s="1"/>
  <c r="AW62" i="1"/>
  <c r="AV62" i="1"/>
  <c r="AU62" i="1"/>
  <c r="AJ62" i="1"/>
  <c r="AI62" i="1"/>
  <c r="AH62" i="1"/>
  <c r="AG62" i="1"/>
  <c r="AF62" i="1"/>
  <c r="AF61" i="1" s="1"/>
  <c r="AF60" i="1" s="1"/>
  <c r="AE62" i="1"/>
  <c r="AD62" i="1"/>
  <c r="AC62" i="1"/>
  <c r="AB62" i="1"/>
  <c r="AA62" i="1"/>
  <c r="Z62" i="1"/>
  <c r="Y62" i="1"/>
  <c r="X62" i="1"/>
  <c r="X61" i="1" s="1"/>
  <c r="X60" i="1" s="1"/>
  <c r="W62" i="1"/>
  <c r="V62" i="1"/>
  <c r="U62" i="1"/>
  <c r="T62" i="1"/>
  <c r="S62" i="1"/>
  <c r="R62" i="1"/>
  <c r="Q62" i="1"/>
  <c r="P62" i="1"/>
  <c r="P61" i="1" s="1"/>
  <c r="P60" i="1" s="1"/>
  <c r="O62" i="1"/>
  <c r="O61" i="1" s="1"/>
  <c r="O60" i="1" s="1"/>
  <c r="N62" i="1"/>
  <c r="M62" i="1"/>
  <c r="L62" i="1"/>
  <c r="K62" i="1"/>
  <c r="J62" i="1"/>
  <c r="I62" i="1"/>
  <c r="H62" i="1"/>
  <c r="H61" i="1" s="1"/>
  <c r="H60" i="1" s="1"/>
  <c r="F62" i="1"/>
  <c r="F61" i="1" s="1"/>
  <c r="F60" i="1" s="1"/>
  <c r="E62" i="1"/>
  <c r="D62" i="1"/>
  <c r="DD61" i="1"/>
  <c r="DC61" i="1"/>
  <c r="DB61" i="1"/>
  <c r="DB60" i="1" s="1"/>
  <c r="CU61" i="1"/>
  <c r="CU60" i="1" s="1"/>
  <c r="CT61" i="1"/>
  <c r="CT60" i="1" s="1"/>
  <c r="CR61" i="1"/>
  <c r="CK61" i="1"/>
  <c r="CJ61" i="1"/>
  <c r="CB61" i="1"/>
  <c r="CB60" i="1" s="1"/>
  <c r="CA61" i="1"/>
  <c r="CA60" i="1" s="1"/>
  <c r="BU61" i="1"/>
  <c r="BT61" i="1"/>
  <c r="BM61" i="1"/>
  <c r="BL61" i="1"/>
  <c r="BE61" i="1"/>
  <c r="BE60" i="1" s="1"/>
  <c r="BD61" i="1"/>
  <c r="BD60" i="1" s="1"/>
  <c r="BC61" i="1"/>
  <c r="BC60" i="1" s="1"/>
  <c r="AW61" i="1"/>
  <c r="AV61" i="1"/>
  <c r="AU61" i="1"/>
  <c r="AE61" i="1"/>
  <c r="AD61" i="1"/>
  <c r="AC61" i="1"/>
  <c r="AC60" i="1" s="1"/>
  <c r="W61" i="1"/>
  <c r="W60" i="1" s="1"/>
  <c r="V61" i="1"/>
  <c r="V60" i="1" s="1"/>
  <c r="U61" i="1"/>
  <c r="N61" i="1"/>
  <c r="M61" i="1"/>
  <c r="E61" i="1"/>
  <c r="E60" i="1" s="1"/>
  <c r="D61" i="1"/>
  <c r="CR60" i="1"/>
  <c r="CJ60" i="1"/>
  <c r="CI60" i="1"/>
  <c r="BR60" i="1"/>
  <c r="BL60" i="1"/>
  <c r="BB60" i="1"/>
  <c r="AU60" i="1"/>
  <c r="AJ60" i="1"/>
  <c r="U60" i="1"/>
  <c r="M60" i="1"/>
  <c r="L60" i="1"/>
  <c r="DO58" i="1"/>
  <c r="DO57" i="1"/>
  <c r="DO56" i="1"/>
  <c r="DO55" i="1"/>
  <c r="DO54" i="1"/>
  <c r="DO53" i="1"/>
  <c r="DO52" i="1"/>
  <c r="DO51" i="1"/>
  <c r="DO50" i="1"/>
  <c r="DO49" i="1"/>
  <c r="DO48" i="1"/>
  <c r="DO47" i="1"/>
  <c r="DO46" i="1"/>
  <c r="DO45" i="1"/>
  <c r="DO44" i="1"/>
  <c r="DO43" i="1"/>
  <c r="DO42" i="1"/>
  <c r="DO41" i="1"/>
  <c r="DO40" i="1"/>
  <c r="DO39" i="1"/>
  <c r="DO38" i="1"/>
  <c r="DO37" i="1"/>
  <c r="DO36" i="1"/>
  <c r="DO35" i="1"/>
  <c r="DO34" i="1"/>
  <c r="DO33" i="1"/>
  <c r="DO28" i="1" s="1"/>
  <c r="DO32" i="1"/>
  <c r="H31" i="1"/>
  <c r="H30" i="1" s="1"/>
  <c r="G31" i="1"/>
  <c r="G30" i="1" s="1"/>
  <c r="F31" i="1"/>
  <c r="E31" i="1"/>
  <c r="E30" i="1" s="1"/>
  <c r="E29" i="1" s="1"/>
  <c r="E28" i="1" s="1"/>
  <c r="D31" i="1"/>
  <c r="F30" i="1"/>
  <c r="F29" i="1" s="1"/>
  <c r="F28" i="1" s="1"/>
  <c r="H29" i="1"/>
  <c r="G29" i="1"/>
  <c r="DG28" i="1"/>
  <c r="DF28" i="1"/>
  <c r="DE28" i="1"/>
  <c r="DD28" i="1"/>
  <c r="DC28" i="1"/>
  <c r="DB28" i="1"/>
  <c r="DA28" i="1"/>
  <c r="CZ28" i="1"/>
  <c r="CY28" i="1"/>
  <c r="CW28" i="1"/>
  <c r="CV28" i="1"/>
  <c r="CU28" i="1"/>
  <c r="CT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G4" i="1" s="1"/>
  <c r="G3" i="1" s="1"/>
  <c r="G2" i="1" s="1"/>
  <c r="DO27" i="1"/>
  <c r="DO26" i="1"/>
  <c r="DO25" i="1"/>
  <c r="DO24" i="1"/>
  <c r="DO23" i="1"/>
  <c r="DO22" i="1"/>
  <c r="DO21" i="1"/>
  <c r="DO20" i="1"/>
  <c r="DO19" i="1"/>
  <c r="DO18" i="1"/>
  <c r="DO17" i="1"/>
  <c r="DO16" i="1"/>
  <c r="DO15" i="1"/>
  <c r="DO14" i="1"/>
  <c r="DO13" i="1"/>
  <c r="DO12" i="1"/>
  <c r="DO11" i="1"/>
  <c r="DO10" i="1"/>
  <c r="DO9" i="1"/>
  <c r="DO8" i="1"/>
  <c r="DO7" i="1"/>
  <c r="DO6" i="1"/>
  <c r="DO5" i="1"/>
  <c r="CX4" i="1"/>
  <c r="CS4" i="1"/>
  <c r="CF4" i="1"/>
  <c r="CF3" i="1" s="1"/>
  <c r="CF2" i="1" s="1"/>
  <c r="CX3" i="1"/>
  <c r="CX2" i="1" s="1"/>
  <c r="CS3" i="1"/>
  <c r="CS2" i="1"/>
  <c r="E987" i="4" l="1"/>
  <c r="E795" i="4" s="1"/>
  <c r="E647" i="4" s="1"/>
  <c r="E547" i="4" s="1"/>
  <c r="K987" i="4"/>
  <c r="K795" i="4" s="1"/>
  <c r="K647" i="4" s="1"/>
  <c r="K547" i="4" s="1"/>
  <c r="J60" i="4"/>
  <c r="J5" i="4" s="1"/>
  <c r="J4" i="4" s="1"/>
  <c r="J3" i="4" s="1"/>
  <c r="C987" i="4"/>
  <c r="C795" i="4" s="1"/>
  <c r="C647" i="4" s="1"/>
  <c r="C547" i="4" s="1"/>
  <c r="G987" i="4"/>
  <c r="G795" i="4" s="1"/>
  <c r="G647" i="4" s="1"/>
  <c r="G547" i="4" s="1"/>
  <c r="H987" i="4"/>
  <c r="H795" i="4" s="1"/>
  <c r="H647" i="4" s="1"/>
  <c r="H547" i="4" s="1"/>
  <c r="F987" i="4"/>
  <c r="F795" i="4" s="1"/>
  <c r="F647" i="4" s="1"/>
  <c r="F547" i="4" s="1"/>
  <c r="H60" i="4"/>
  <c r="H5" i="4" s="1"/>
  <c r="H4" i="4" s="1"/>
  <c r="H3" i="4" s="1"/>
  <c r="K60" i="4"/>
  <c r="K5" i="4" s="1"/>
  <c r="K4" i="4" s="1"/>
  <c r="K3" i="4" s="1"/>
  <c r="D60" i="4"/>
  <c r="D5" i="4" s="1"/>
  <c r="D4" i="4" s="1"/>
  <c r="D3" i="4" s="1"/>
  <c r="J987" i="4"/>
  <c r="J795" i="4" s="1"/>
  <c r="J647" i="4" s="1"/>
  <c r="J547" i="4" s="1"/>
  <c r="F60" i="4"/>
  <c r="F5" i="4" s="1"/>
  <c r="F4" i="4" s="1"/>
  <c r="F3" i="4" s="1"/>
  <c r="E60" i="4"/>
  <c r="E5" i="4" s="1"/>
  <c r="E4" i="4" s="1"/>
  <c r="E3" i="4" s="1"/>
  <c r="I987" i="4"/>
  <c r="I795" i="4" s="1"/>
  <c r="I647" i="4" s="1"/>
  <c r="I547" i="4" s="1"/>
  <c r="D987" i="4"/>
  <c r="D795" i="4" s="1"/>
  <c r="D647" i="4" s="1"/>
  <c r="D547" i="4" s="1"/>
  <c r="I60" i="4"/>
  <c r="I5" i="4" s="1"/>
  <c r="I4" i="4" s="1"/>
  <c r="I3" i="4" s="1"/>
  <c r="G60" i="4"/>
  <c r="G5" i="4" s="1"/>
  <c r="G4" i="4" s="1"/>
  <c r="G3" i="4" s="1"/>
  <c r="C60" i="4"/>
  <c r="C454" i="4"/>
  <c r="C1031" i="3"/>
  <c r="I61" i="3"/>
  <c r="E598" i="3"/>
  <c r="E548" i="3" s="1"/>
  <c r="J1088" i="3"/>
  <c r="J987" i="3" s="1"/>
  <c r="H598" i="3"/>
  <c r="H548" i="3" s="1"/>
  <c r="J61" i="3"/>
  <c r="F796" i="3"/>
  <c r="D61" i="3"/>
  <c r="I1088" i="3"/>
  <c r="I987" i="3" s="1"/>
  <c r="H61" i="3"/>
  <c r="I1031" i="3"/>
  <c r="F598" i="3"/>
  <c r="F548" i="3" s="1"/>
  <c r="D1088" i="3"/>
  <c r="D598" i="3"/>
  <c r="D548" i="3" s="1"/>
  <c r="J598" i="3"/>
  <c r="J548" i="3" s="1"/>
  <c r="G1088" i="3"/>
  <c r="F1031" i="3"/>
  <c r="G1031" i="3"/>
  <c r="I109" i="3"/>
  <c r="C61" i="3"/>
  <c r="D796" i="3"/>
  <c r="C598" i="3"/>
  <c r="C548" i="3" s="1"/>
  <c r="E61" i="3"/>
  <c r="H1088" i="3"/>
  <c r="H987" i="3" s="1"/>
  <c r="F61" i="3"/>
  <c r="G548" i="3"/>
  <c r="G109" i="3"/>
  <c r="G796" i="3"/>
  <c r="E1088" i="3"/>
  <c r="E987" i="3" s="1"/>
  <c r="I598" i="3"/>
  <c r="I548" i="3" s="1"/>
  <c r="H109" i="3"/>
  <c r="E109" i="3"/>
  <c r="C1088" i="3"/>
  <c r="E796" i="3"/>
  <c r="D1031" i="3"/>
  <c r="C796" i="3"/>
  <c r="F1088" i="3"/>
  <c r="F109" i="3"/>
  <c r="C109" i="3"/>
  <c r="G61" i="3"/>
  <c r="J109" i="3"/>
  <c r="H796" i="3"/>
  <c r="I796" i="3"/>
  <c r="J796" i="3"/>
  <c r="D109" i="3"/>
  <c r="E1181" i="2"/>
  <c r="F1181" i="2"/>
  <c r="C1181" i="2"/>
  <c r="G1294" i="2"/>
  <c r="E1294" i="2"/>
  <c r="G1181" i="2"/>
  <c r="C1145" i="2"/>
  <c r="C1088" i="2" s="1"/>
  <c r="D1181" i="2"/>
  <c r="D1098" i="2"/>
  <c r="D1088" i="2" s="1"/>
  <c r="E1088" i="2"/>
  <c r="F1088" i="2"/>
  <c r="C1032" i="2"/>
  <c r="C1031" i="2" s="1"/>
  <c r="E1007" i="2"/>
  <c r="E1073" i="2"/>
  <c r="G1032" i="2"/>
  <c r="G1031" i="2" s="1"/>
  <c r="C989" i="2"/>
  <c r="C988" i="2" s="1"/>
  <c r="F1007" i="2"/>
  <c r="F1073" i="2"/>
  <c r="G989" i="2"/>
  <c r="G988" i="2" s="1"/>
  <c r="E1032" i="2"/>
  <c r="E1031" i="2" s="1"/>
  <c r="C1007" i="2"/>
  <c r="F1032" i="2"/>
  <c r="D989" i="2"/>
  <c r="D988" i="2" s="1"/>
  <c r="E989" i="2"/>
  <c r="E988" i="2" s="1"/>
  <c r="D932" i="2"/>
  <c r="G932" i="2"/>
  <c r="E869" i="2"/>
  <c r="F869" i="2"/>
  <c r="D869" i="2"/>
  <c r="D796" i="2" s="1"/>
  <c r="C869" i="2"/>
  <c r="C796" i="2" s="1"/>
  <c r="G869" i="2"/>
  <c r="F797" i="2"/>
  <c r="C797" i="2"/>
  <c r="G797" i="2"/>
  <c r="D703" i="2"/>
  <c r="F703" i="2"/>
  <c r="G703" i="2"/>
  <c r="E618" i="2"/>
  <c r="E598" i="2" s="1"/>
  <c r="E548" i="2" s="1"/>
  <c r="C618" i="2"/>
  <c r="C598" i="2" s="1"/>
  <c r="G618" i="2"/>
  <c r="G598" i="2" s="1"/>
  <c r="G548" i="2" s="1"/>
  <c r="D618" i="2"/>
  <c r="D598" i="2" s="1"/>
  <c r="C550" i="2"/>
  <c r="C549" i="2" s="1"/>
  <c r="D550" i="2"/>
  <c r="D549" i="2" s="1"/>
  <c r="C423" i="2"/>
  <c r="C110" i="2"/>
  <c r="G157" i="2"/>
  <c r="G362" i="2"/>
  <c r="G222" i="2"/>
  <c r="G296" i="2"/>
  <c r="D91" i="2"/>
  <c r="F91" i="2"/>
  <c r="C134" i="2"/>
  <c r="C296" i="2"/>
  <c r="C339" i="2"/>
  <c r="D362" i="2"/>
  <c r="C91" i="2"/>
  <c r="D157" i="2"/>
  <c r="E222" i="2"/>
  <c r="E362" i="2"/>
  <c r="E109" i="2" s="1"/>
  <c r="D110" i="2"/>
  <c r="D222" i="2"/>
  <c r="E157" i="2"/>
  <c r="F362" i="2"/>
  <c r="G91" i="2"/>
  <c r="G134" i="2"/>
  <c r="C157" i="2"/>
  <c r="C362" i="2"/>
  <c r="F157" i="2"/>
  <c r="F109" i="2" s="1"/>
  <c r="E296" i="2"/>
  <c r="E339" i="2"/>
  <c r="G61" i="2"/>
  <c r="E91" i="2"/>
  <c r="E61" i="2" s="1"/>
  <c r="C62" i="2"/>
  <c r="F62" i="2"/>
  <c r="D62" i="2"/>
  <c r="D61" i="2" s="1"/>
  <c r="G1224" i="2"/>
  <c r="G649" i="2"/>
  <c r="G648" i="2" s="1"/>
  <c r="G109" i="2"/>
  <c r="G60" i="2" s="1"/>
  <c r="G5" i="2" s="1"/>
  <c r="G4" i="2" s="1"/>
  <c r="G3" i="2" s="1"/>
  <c r="G1088" i="2"/>
  <c r="E797" i="2"/>
  <c r="F1224" i="2"/>
  <c r="F649" i="2"/>
  <c r="F648" i="2" s="1"/>
  <c r="F796" i="2"/>
  <c r="E423" i="2"/>
  <c r="E703" i="2"/>
  <c r="E649" i="2" s="1"/>
  <c r="E648" i="2" s="1"/>
  <c r="E932" i="2"/>
  <c r="F1294" i="2"/>
  <c r="F423" i="2"/>
  <c r="F598" i="2"/>
  <c r="F548" i="2" s="1"/>
  <c r="D1224" i="2"/>
  <c r="D1032" i="2"/>
  <c r="D1031" i="2" s="1"/>
  <c r="D109" i="2"/>
  <c r="D649" i="2"/>
  <c r="D648" i="2" s="1"/>
  <c r="C1224" i="2"/>
  <c r="C649" i="2"/>
  <c r="C648" i="2" s="1"/>
  <c r="BO108" i="1"/>
  <c r="AU59" i="1"/>
  <c r="AU4" i="1" s="1"/>
  <c r="AU3" i="1" s="1"/>
  <c r="AU2" i="1" s="1"/>
  <c r="BH108" i="1"/>
  <c r="DG108" i="1"/>
  <c r="AY108" i="1"/>
  <c r="BW108" i="1"/>
  <c r="CO108" i="1"/>
  <c r="AB59" i="1"/>
  <c r="AB4" i="1" s="1"/>
  <c r="AB3" i="1" s="1"/>
  <c r="AB2" i="1" s="1"/>
  <c r="BR59" i="1"/>
  <c r="BR4" i="1" s="1"/>
  <c r="BR3" i="1" s="1"/>
  <c r="BR2" i="1" s="1"/>
  <c r="CA59" i="1"/>
  <c r="CA4" i="1" s="1"/>
  <c r="CA3" i="1" s="1"/>
  <c r="CA2" i="1" s="1"/>
  <c r="CB59" i="1"/>
  <c r="CB4" i="1" s="1"/>
  <c r="CB3" i="1" s="1"/>
  <c r="CB2" i="1" s="1"/>
  <c r="R108" i="1"/>
  <c r="DO31" i="1"/>
  <c r="D30" i="1"/>
  <c r="DO166" i="1"/>
  <c r="DO182" i="1"/>
  <c r="L221" i="1"/>
  <c r="T221" i="1"/>
  <c r="AB221" i="1"/>
  <c r="AJ221" i="1"/>
  <c r="BB221" i="1"/>
  <c r="BJ221" i="1"/>
  <c r="DB547" i="1"/>
  <c r="DO241" i="1"/>
  <c r="DO91" i="1"/>
  <c r="D90" i="1"/>
  <c r="DO90" i="1" s="1"/>
  <c r="BY108" i="1"/>
  <c r="L156" i="1"/>
  <c r="T156" i="1"/>
  <c r="T108" i="1" s="1"/>
  <c r="T59" i="1" s="1"/>
  <c r="T4" i="1" s="1"/>
  <c r="T3" i="1" s="1"/>
  <c r="T2" i="1" s="1"/>
  <c r="AB156" i="1"/>
  <c r="AJ156" i="1"/>
  <c r="AJ108" i="1" s="1"/>
  <c r="AJ59" i="1" s="1"/>
  <c r="AJ4" i="1" s="1"/>
  <c r="AJ3" i="1" s="1"/>
  <c r="AJ2" i="1" s="1"/>
  <c r="BB156" i="1"/>
  <c r="BJ156" i="1"/>
  <c r="BR156" i="1"/>
  <c r="BZ156" i="1"/>
  <c r="BZ108" i="1" s="1"/>
  <c r="BZ59" i="1" s="1"/>
  <c r="BZ4" i="1" s="1"/>
  <c r="BZ3" i="1" s="1"/>
  <c r="BZ2" i="1" s="1"/>
  <c r="CI156" i="1"/>
  <c r="CQ156" i="1"/>
  <c r="CQ108" i="1" s="1"/>
  <c r="CQ59" i="1" s="1"/>
  <c r="CQ4" i="1" s="1"/>
  <c r="CQ3" i="1" s="1"/>
  <c r="CQ2" i="1" s="1"/>
  <c r="DA156" i="1"/>
  <c r="DO229" i="1"/>
  <c r="D221" i="1"/>
  <c r="M221" i="1"/>
  <c r="M108" i="1" s="1"/>
  <c r="M59" i="1" s="1"/>
  <c r="M4" i="1" s="1"/>
  <c r="M3" i="1" s="1"/>
  <c r="M2" i="1" s="1"/>
  <c r="U221" i="1"/>
  <c r="AC221" i="1"/>
  <c r="AU221" i="1"/>
  <c r="BC221" i="1"/>
  <c r="BC108" i="1" s="1"/>
  <c r="BC59" i="1" s="1"/>
  <c r="BC4" i="1" s="1"/>
  <c r="BC3" i="1" s="1"/>
  <c r="BC2" i="1" s="1"/>
  <c r="BK221" i="1"/>
  <c r="BK108" i="1" s="1"/>
  <c r="BK59" i="1" s="1"/>
  <c r="BK4" i="1" s="1"/>
  <c r="BK3" i="1" s="1"/>
  <c r="BK2" i="1" s="1"/>
  <c r="BS221" i="1"/>
  <c r="BS108" i="1" s="1"/>
  <c r="BS59" i="1" s="1"/>
  <c r="BS4" i="1" s="1"/>
  <c r="BS3" i="1" s="1"/>
  <c r="BS2" i="1" s="1"/>
  <c r="CA221" i="1"/>
  <c r="CJ221" i="1"/>
  <c r="CJ108" i="1" s="1"/>
  <c r="CJ59" i="1" s="1"/>
  <c r="CJ4" i="1" s="1"/>
  <c r="CJ3" i="1" s="1"/>
  <c r="CJ2" i="1" s="1"/>
  <c r="CR221" i="1"/>
  <c r="DB221" i="1"/>
  <c r="BZ422" i="1"/>
  <c r="DO62" i="1"/>
  <c r="S60" i="1"/>
  <c r="S59" i="1" s="1"/>
  <c r="S4" i="1" s="1"/>
  <c r="S3" i="1" s="1"/>
  <c r="S2" i="1" s="1"/>
  <c r="AA60" i="1"/>
  <c r="AA59" i="1" s="1"/>
  <c r="AA4" i="1" s="1"/>
  <c r="AA3" i="1" s="1"/>
  <c r="AI60" i="1"/>
  <c r="AI59" i="1" s="1"/>
  <c r="AI4" i="1" s="1"/>
  <c r="AI3" i="1" s="1"/>
  <c r="AI2" i="1" s="1"/>
  <c r="BA60" i="1"/>
  <c r="BA59" i="1" s="1"/>
  <c r="BA4" i="1" s="1"/>
  <c r="BA3" i="1" s="1"/>
  <c r="BA2" i="1" s="1"/>
  <c r="BI60" i="1"/>
  <c r="BI59" i="1" s="1"/>
  <c r="BI4" i="1" s="1"/>
  <c r="BI3" i="1" s="1"/>
  <c r="BQ60" i="1"/>
  <c r="BQ59" i="1" s="1"/>
  <c r="BQ4" i="1" s="1"/>
  <c r="BQ3" i="1" s="1"/>
  <c r="BQ2" i="1" s="1"/>
  <c r="BY60" i="1"/>
  <c r="CP60" i="1"/>
  <c r="CP59" i="1" s="1"/>
  <c r="CP4" i="1" s="1"/>
  <c r="CP3" i="1" s="1"/>
  <c r="CP2" i="1" s="1"/>
  <c r="CZ60" i="1"/>
  <c r="I61" i="1"/>
  <c r="I60" i="1" s="1"/>
  <c r="Q61" i="1"/>
  <c r="Q60" i="1" s="1"/>
  <c r="Y61" i="1"/>
  <c r="Y60" i="1" s="1"/>
  <c r="AG61" i="1"/>
  <c r="AG60" i="1" s="1"/>
  <c r="AY61" i="1"/>
  <c r="AY60" i="1" s="1"/>
  <c r="BG61" i="1"/>
  <c r="BG60" i="1" s="1"/>
  <c r="BO61" i="1"/>
  <c r="BO60" i="1" s="1"/>
  <c r="BW61" i="1"/>
  <c r="BW60" i="1" s="1"/>
  <c r="CE61" i="1"/>
  <c r="CE60" i="1" s="1"/>
  <c r="CN61" i="1"/>
  <c r="CN60" i="1" s="1"/>
  <c r="CW61" i="1"/>
  <c r="CW60" i="1" s="1"/>
  <c r="DF61" i="1"/>
  <c r="DF60" i="1" s="1"/>
  <c r="AA108" i="1"/>
  <c r="CZ108" i="1"/>
  <c r="U108" i="1"/>
  <c r="U59" i="1" s="1"/>
  <c r="U4" i="1" s="1"/>
  <c r="U3" i="1" s="1"/>
  <c r="U2" i="1" s="1"/>
  <c r="AC108" i="1"/>
  <c r="AC59" i="1" s="1"/>
  <c r="AC4" i="1" s="1"/>
  <c r="AC3" i="1" s="1"/>
  <c r="AC2" i="1" s="1"/>
  <c r="AU108" i="1"/>
  <c r="CA108" i="1"/>
  <c r="CR108" i="1"/>
  <c r="CR59" i="1" s="1"/>
  <c r="CR4" i="1" s="1"/>
  <c r="CR3" i="1" s="1"/>
  <c r="CR2" i="1" s="1"/>
  <c r="DB108" i="1"/>
  <c r="DB59" i="1" s="1"/>
  <c r="DB4" i="1" s="1"/>
  <c r="DB3" i="1" s="1"/>
  <c r="DB2" i="1" s="1"/>
  <c r="D156" i="1"/>
  <c r="J221" i="1"/>
  <c r="J108" i="1" s="1"/>
  <c r="R221" i="1"/>
  <c r="Z221" i="1"/>
  <c r="Z108" i="1" s="1"/>
  <c r="AH221" i="1"/>
  <c r="AH108" i="1" s="1"/>
  <c r="AZ221" i="1"/>
  <c r="AZ108" i="1" s="1"/>
  <c r="BH221" i="1"/>
  <c r="BP221" i="1"/>
  <c r="BP108" i="1" s="1"/>
  <c r="BX221" i="1"/>
  <c r="BX108" i="1" s="1"/>
  <c r="CG221" i="1"/>
  <c r="CG108" i="1" s="1"/>
  <c r="CO221" i="1"/>
  <c r="CY221" i="1"/>
  <c r="CY108" i="1" s="1"/>
  <c r="DG221" i="1"/>
  <c r="DO362" i="1"/>
  <c r="BM60" i="1"/>
  <c r="K60" i="1"/>
  <c r="CH60" i="1"/>
  <c r="CH59" i="1" s="1"/>
  <c r="CH4" i="1" s="1"/>
  <c r="CH3" i="1" s="1"/>
  <c r="J61" i="1"/>
  <c r="J60" i="1" s="1"/>
  <c r="R61" i="1"/>
  <c r="R60" i="1" s="1"/>
  <c r="Z61" i="1"/>
  <c r="Z60" i="1" s="1"/>
  <c r="Z59" i="1" s="1"/>
  <c r="Z4" i="1" s="1"/>
  <c r="Z3" i="1" s="1"/>
  <c r="Z2" i="1" s="1"/>
  <c r="AH61" i="1"/>
  <c r="AH60" i="1" s="1"/>
  <c r="AZ61" i="1"/>
  <c r="AZ60" i="1" s="1"/>
  <c r="BH61" i="1"/>
  <c r="BH60" i="1" s="1"/>
  <c r="BP61" i="1"/>
  <c r="BP60" i="1" s="1"/>
  <c r="BX61" i="1"/>
  <c r="BX60" i="1" s="1"/>
  <c r="CG61" i="1"/>
  <c r="CG60" i="1" s="1"/>
  <c r="CO61" i="1"/>
  <c r="CO60" i="1" s="1"/>
  <c r="CY61" i="1"/>
  <c r="CY60" i="1" s="1"/>
  <c r="CY59" i="1" s="1"/>
  <c r="CY4" i="1" s="1"/>
  <c r="CY3" i="1" s="1"/>
  <c r="CY2" i="1" s="1"/>
  <c r="DG61" i="1"/>
  <c r="DG60" i="1" s="1"/>
  <c r="DG59" i="1" s="1"/>
  <c r="DG4" i="1" s="1"/>
  <c r="DG3" i="1" s="1"/>
  <c r="E108" i="1"/>
  <c r="E59" i="1" s="1"/>
  <c r="E4" i="1" s="1"/>
  <c r="E3" i="1" s="1"/>
  <c r="E2" i="1" s="1"/>
  <c r="BL108" i="1"/>
  <c r="BL59" i="1" s="1"/>
  <c r="BL4" i="1" s="1"/>
  <c r="BL3" i="1" s="1"/>
  <c r="BL2" i="1" s="1"/>
  <c r="CB108" i="1"/>
  <c r="DO146" i="1"/>
  <c r="H156" i="1"/>
  <c r="P156" i="1"/>
  <c r="X156" i="1"/>
  <c r="AF156" i="1"/>
  <c r="AX156" i="1"/>
  <c r="BF156" i="1"/>
  <c r="BN156" i="1"/>
  <c r="BV156" i="1"/>
  <c r="CD156" i="1"/>
  <c r="CM156" i="1"/>
  <c r="CV156" i="1"/>
  <c r="DE156" i="1"/>
  <c r="DO455" i="1"/>
  <c r="DO94" i="1"/>
  <c r="AE60" i="1"/>
  <c r="AW60" i="1"/>
  <c r="K108" i="1"/>
  <c r="CH108" i="1"/>
  <c r="F156" i="1"/>
  <c r="F108" i="1" s="1"/>
  <c r="F59" i="1" s="1"/>
  <c r="F4" i="1" s="1"/>
  <c r="F3" i="1" s="1"/>
  <c r="F2" i="1" s="1"/>
  <c r="O156" i="1"/>
  <c r="O108" i="1" s="1"/>
  <c r="O59" i="1" s="1"/>
  <c r="O4" i="1" s="1"/>
  <c r="O3" i="1" s="1"/>
  <c r="O2" i="1" s="1"/>
  <c r="W156" i="1"/>
  <c r="W108" i="1" s="1"/>
  <c r="W59" i="1" s="1"/>
  <c r="W4" i="1" s="1"/>
  <c r="W3" i="1" s="1"/>
  <c r="W2" i="1" s="1"/>
  <c r="AE156" i="1"/>
  <c r="AW156" i="1"/>
  <c r="BE156" i="1"/>
  <c r="BM156" i="1"/>
  <c r="BU156" i="1"/>
  <c r="BU108" i="1" s="1"/>
  <c r="CC156" i="1"/>
  <c r="CC108" i="1" s="1"/>
  <c r="CC59" i="1" s="1"/>
  <c r="CC4" i="1" s="1"/>
  <c r="CC3" i="1" s="1"/>
  <c r="CC2" i="1" s="1"/>
  <c r="CL156" i="1"/>
  <c r="CL108" i="1" s="1"/>
  <c r="CL59" i="1" s="1"/>
  <c r="CL4" i="1" s="1"/>
  <c r="CL3" i="1" s="1"/>
  <c r="CL2" i="1" s="1"/>
  <c r="CU156" i="1"/>
  <c r="CU108" i="1" s="1"/>
  <c r="CU59" i="1" s="1"/>
  <c r="CU4" i="1" s="1"/>
  <c r="CU3" i="1" s="1"/>
  <c r="CU2" i="1" s="1"/>
  <c r="DD156" i="1"/>
  <c r="DO197" i="1"/>
  <c r="DO211" i="1"/>
  <c r="DO203" i="1"/>
  <c r="DD60" i="1"/>
  <c r="BU60" i="1"/>
  <c r="DO82" i="1"/>
  <c r="DO100" i="1"/>
  <c r="AI108" i="1"/>
  <c r="L108" i="1"/>
  <c r="L59" i="1" s="1"/>
  <c r="L4" i="1" s="1"/>
  <c r="L3" i="1" s="1"/>
  <c r="L2" i="1" s="1"/>
  <c r="AB108" i="1"/>
  <c r="BB108" i="1"/>
  <c r="BB59" i="1" s="1"/>
  <c r="BB4" i="1" s="1"/>
  <c r="BB3" i="1" s="1"/>
  <c r="BJ108" i="1"/>
  <c r="BJ59" i="1" s="1"/>
  <c r="BJ4" i="1" s="1"/>
  <c r="BJ3" i="1" s="1"/>
  <c r="BJ2" i="1" s="1"/>
  <c r="BR108" i="1"/>
  <c r="CI108" i="1"/>
  <c r="CI59" i="1" s="1"/>
  <c r="CI4" i="1" s="1"/>
  <c r="CI3" i="1" s="1"/>
  <c r="CI2" i="1" s="1"/>
  <c r="DA108" i="1"/>
  <c r="DA59" i="1" s="1"/>
  <c r="DA4" i="1" s="1"/>
  <c r="DA3" i="1" s="1"/>
  <c r="DA2" i="1" s="1"/>
  <c r="P108" i="1"/>
  <c r="P59" i="1" s="1"/>
  <c r="P4" i="1" s="1"/>
  <c r="P3" i="1" s="1"/>
  <c r="P2" i="1" s="1"/>
  <c r="X108" i="1"/>
  <c r="X59" i="1" s="1"/>
  <c r="X4" i="1" s="1"/>
  <c r="X3" i="1" s="1"/>
  <c r="X2" i="1" s="1"/>
  <c r="CM108" i="1"/>
  <c r="CM59" i="1" s="1"/>
  <c r="CM4" i="1" s="1"/>
  <c r="CM3" i="1" s="1"/>
  <c r="CM2" i="1" s="1"/>
  <c r="CV108" i="1"/>
  <c r="CV59" i="1" s="1"/>
  <c r="CV4" i="1" s="1"/>
  <c r="CV3" i="1" s="1"/>
  <c r="CV2" i="1" s="1"/>
  <c r="DO134" i="1"/>
  <c r="DO222" i="1"/>
  <c r="I283" i="1"/>
  <c r="I108" i="1" s="1"/>
  <c r="DO284" i="1"/>
  <c r="AU422" i="1"/>
  <c r="R597" i="1"/>
  <c r="R547" i="1" s="1"/>
  <c r="DO283" i="1"/>
  <c r="BR422" i="1"/>
  <c r="DO453" i="1"/>
  <c r="D452" i="1"/>
  <c r="CD422" i="1"/>
  <c r="CV422" i="1"/>
  <c r="AH547" i="1"/>
  <c r="DK646" i="1"/>
  <c r="D109" i="1"/>
  <c r="Z547" i="1"/>
  <c r="CJ547" i="1"/>
  <c r="DO261" i="1"/>
  <c r="DO296" i="1"/>
  <c r="CK422" i="1"/>
  <c r="DO275" i="1"/>
  <c r="F295" i="1"/>
  <c r="DO295" i="1" s="1"/>
  <c r="O295" i="1"/>
  <c r="W295" i="1"/>
  <c r="AE295" i="1"/>
  <c r="AE108" i="1" s="1"/>
  <c r="AW295" i="1"/>
  <c r="AW108" i="1" s="1"/>
  <c r="BE295" i="1"/>
  <c r="BE108" i="1" s="1"/>
  <c r="BE59" i="1" s="1"/>
  <c r="BE4" i="1" s="1"/>
  <c r="BE3" i="1" s="1"/>
  <c r="BE2" i="1" s="1"/>
  <c r="BM295" i="1"/>
  <c r="BM108" i="1" s="1"/>
  <c r="BU295" i="1"/>
  <c r="CC295" i="1"/>
  <c r="CL295" i="1"/>
  <c r="CU295" i="1"/>
  <c r="DD295" i="1"/>
  <c r="DD108" i="1" s="1"/>
  <c r="I295" i="1"/>
  <c r="Q295" i="1"/>
  <c r="Q108" i="1" s="1"/>
  <c r="Y295" i="1"/>
  <c r="Y108" i="1" s="1"/>
  <c r="AG295" i="1"/>
  <c r="AG108" i="1" s="1"/>
  <c r="AY295" i="1"/>
  <c r="BG295" i="1"/>
  <c r="BG108" i="1" s="1"/>
  <c r="BO295" i="1"/>
  <c r="BW295" i="1"/>
  <c r="CE295" i="1"/>
  <c r="CE108" i="1" s="1"/>
  <c r="CN295" i="1"/>
  <c r="CN108" i="1" s="1"/>
  <c r="CW295" i="1"/>
  <c r="CW108" i="1" s="1"/>
  <c r="DF295" i="1"/>
  <c r="DF108" i="1" s="1"/>
  <c r="L422" i="1"/>
  <c r="DO537" i="1"/>
  <c r="D536" i="1"/>
  <c r="U547" i="1"/>
  <c r="DO287" i="1"/>
  <c r="H295" i="1"/>
  <c r="H108" i="1" s="1"/>
  <c r="H59" i="1" s="1"/>
  <c r="H4" i="1" s="1"/>
  <c r="H3" i="1" s="1"/>
  <c r="H2" i="1" s="1"/>
  <c r="P295" i="1"/>
  <c r="X295" i="1"/>
  <c r="AF295" i="1"/>
  <c r="AF108" i="1" s="1"/>
  <c r="AF59" i="1" s="1"/>
  <c r="AF4" i="1" s="1"/>
  <c r="AF3" i="1" s="1"/>
  <c r="AF2" i="1" s="1"/>
  <c r="AX295" i="1"/>
  <c r="AX108" i="1" s="1"/>
  <c r="AX59" i="1" s="1"/>
  <c r="AX4" i="1" s="1"/>
  <c r="AX3" i="1" s="1"/>
  <c r="AX2" i="1" s="1"/>
  <c r="BF295" i="1"/>
  <c r="BF108" i="1" s="1"/>
  <c r="BF59" i="1" s="1"/>
  <c r="BF4" i="1" s="1"/>
  <c r="BF3" i="1" s="1"/>
  <c r="BF2" i="1" s="1"/>
  <c r="BN295" i="1"/>
  <c r="BN108" i="1" s="1"/>
  <c r="BN59" i="1" s="1"/>
  <c r="BN4" i="1" s="1"/>
  <c r="BN3" i="1" s="1"/>
  <c r="BN2" i="1" s="1"/>
  <c r="BV295" i="1"/>
  <c r="BV108" i="1" s="1"/>
  <c r="BV59" i="1" s="1"/>
  <c r="BV4" i="1" s="1"/>
  <c r="BV3" i="1" s="1"/>
  <c r="BV2" i="1" s="1"/>
  <c r="CD295" i="1"/>
  <c r="CD108" i="1" s="1"/>
  <c r="CD59" i="1" s="1"/>
  <c r="CD4" i="1" s="1"/>
  <c r="CD3" i="1" s="1"/>
  <c r="CD2" i="1" s="1"/>
  <c r="CM295" i="1"/>
  <c r="CV295" i="1"/>
  <c r="DE295" i="1"/>
  <c r="DE108" i="1" s="1"/>
  <c r="DE59" i="1" s="1"/>
  <c r="DE4" i="1" s="1"/>
  <c r="DE3" i="1" s="1"/>
  <c r="DE2" i="1" s="1"/>
  <c r="BA422" i="1"/>
  <c r="BC422" i="1"/>
  <c r="AV422" i="1"/>
  <c r="BQ547" i="1"/>
  <c r="N547" i="1"/>
  <c r="I549" i="1"/>
  <c r="I548" i="1" s="1"/>
  <c r="Q549" i="1"/>
  <c r="Q548" i="1" s="1"/>
  <c r="Y549" i="1"/>
  <c r="Y548" i="1" s="1"/>
  <c r="AG549" i="1"/>
  <c r="AG548" i="1" s="1"/>
  <c r="AO549" i="1"/>
  <c r="AO548" i="1" s="1"/>
  <c r="AO547" i="1" s="1"/>
  <c r="AW549" i="1"/>
  <c r="AW548" i="1" s="1"/>
  <c r="BE549" i="1"/>
  <c r="BE548" i="1" s="1"/>
  <c r="BE547" i="1" s="1"/>
  <c r="BM549" i="1"/>
  <c r="BM548" i="1" s="1"/>
  <c r="BU549" i="1"/>
  <c r="BU548" i="1" s="1"/>
  <c r="CC549" i="1"/>
  <c r="CC548" i="1" s="1"/>
  <c r="CK549" i="1"/>
  <c r="CK548" i="1" s="1"/>
  <c r="CS549" i="1"/>
  <c r="CS548" i="1" s="1"/>
  <c r="DA549" i="1"/>
  <c r="DA548" i="1" s="1"/>
  <c r="DI549" i="1"/>
  <c r="DI548" i="1" s="1"/>
  <c r="Q597" i="1"/>
  <c r="I617" i="1"/>
  <c r="I597" i="1" s="1"/>
  <c r="Q617" i="1"/>
  <c r="Y617" i="1"/>
  <c r="AG617" i="1"/>
  <c r="AG597" i="1" s="1"/>
  <c r="AO617" i="1"/>
  <c r="AW617" i="1"/>
  <c r="AW597" i="1" s="1"/>
  <c r="BE617" i="1"/>
  <c r="BM617" i="1"/>
  <c r="BM597" i="1" s="1"/>
  <c r="CC617" i="1"/>
  <c r="CS617" i="1"/>
  <c r="CS597" i="1" s="1"/>
  <c r="DI617" i="1"/>
  <c r="E617" i="1"/>
  <c r="AD617" i="1"/>
  <c r="AD597" i="1" s="1"/>
  <c r="BJ617" i="1"/>
  <c r="BJ597" i="1" s="1"/>
  <c r="BR617" i="1"/>
  <c r="BR597" i="1" s="1"/>
  <c r="CH617" i="1"/>
  <c r="CH597" i="1" s="1"/>
  <c r="CH547" i="1" s="1"/>
  <c r="CP617" i="1"/>
  <c r="CP597" i="1" s="1"/>
  <c r="CP547" i="1" s="1"/>
  <c r="CX617" i="1"/>
  <c r="CX597" i="1" s="1"/>
  <c r="CX547" i="1" s="1"/>
  <c r="DN617" i="1"/>
  <c r="DN597" i="1" s="1"/>
  <c r="DN596" i="1" s="1"/>
  <c r="BC648" i="1"/>
  <c r="BC647" i="1" s="1"/>
  <c r="BH648" i="1"/>
  <c r="BH647" i="1" s="1"/>
  <c r="CF648" i="1"/>
  <c r="CF647" i="1" s="1"/>
  <c r="AI702" i="1"/>
  <c r="AI648" i="1" s="1"/>
  <c r="AI647" i="1" s="1"/>
  <c r="DO1415" i="1"/>
  <c r="C1414" i="1"/>
  <c r="F1499" i="1"/>
  <c r="DO1500" i="1"/>
  <c r="E361" i="1"/>
  <c r="N361" i="1"/>
  <c r="N108" i="1" s="1"/>
  <c r="N59" i="1" s="1"/>
  <c r="N4" i="1" s="1"/>
  <c r="N3" i="1" s="1"/>
  <c r="N2" i="1" s="1"/>
  <c r="V361" i="1"/>
  <c r="V108" i="1" s="1"/>
  <c r="V59" i="1" s="1"/>
  <c r="V4" i="1" s="1"/>
  <c r="V3" i="1" s="1"/>
  <c r="V2" i="1" s="1"/>
  <c r="AD361" i="1"/>
  <c r="AD108" i="1" s="1"/>
  <c r="AD59" i="1" s="1"/>
  <c r="AD4" i="1" s="1"/>
  <c r="AD3" i="1" s="1"/>
  <c r="AD2" i="1" s="1"/>
  <c r="AV361" i="1"/>
  <c r="AV108" i="1" s="1"/>
  <c r="AV59" i="1" s="1"/>
  <c r="AV4" i="1" s="1"/>
  <c r="AV3" i="1" s="1"/>
  <c r="AV2" i="1" s="1"/>
  <c r="BD361" i="1"/>
  <c r="BD108" i="1" s="1"/>
  <c r="BD59" i="1" s="1"/>
  <c r="BD4" i="1" s="1"/>
  <c r="BD3" i="1" s="1"/>
  <c r="BD2" i="1" s="1"/>
  <c r="BL361" i="1"/>
  <c r="BT361" i="1"/>
  <c r="BT108" i="1" s="1"/>
  <c r="BT59" i="1" s="1"/>
  <c r="BT4" i="1" s="1"/>
  <c r="BT3" i="1" s="1"/>
  <c r="BT2" i="1" s="1"/>
  <c r="CB361" i="1"/>
  <c r="CK361" i="1"/>
  <c r="CK108" i="1" s="1"/>
  <c r="CK59" i="1" s="1"/>
  <c r="CK4" i="1" s="1"/>
  <c r="CK3" i="1" s="1"/>
  <c r="CK2" i="1" s="1"/>
  <c r="CT361" i="1"/>
  <c r="CT108" i="1" s="1"/>
  <c r="CT59" i="1" s="1"/>
  <c r="CT4" i="1" s="1"/>
  <c r="CT3" i="1" s="1"/>
  <c r="CT2" i="1" s="1"/>
  <c r="DC361" i="1"/>
  <c r="DC108" i="1" s="1"/>
  <c r="DC59" i="1" s="1"/>
  <c r="DC4" i="1" s="1"/>
  <c r="DC3" i="1" s="1"/>
  <c r="DC2" i="1" s="1"/>
  <c r="BB422" i="1"/>
  <c r="CY422" i="1"/>
  <c r="DG422" i="1"/>
  <c r="AZ547" i="1"/>
  <c r="D338" i="1"/>
  <c r="DO338" i="1" s="1"/>
  <c r="AA422" i="1"/>
  <c r="CZ422" i="1"/>
  <c r="BA547" i="1"/>
  <c r="BK547" i="1"/>
  <c r="BI422" i="1"/>
  <c r="AJ547" i="1"/>
  <c r="DN568" i="1"/>
  <c r="E597" i="1"/>
  <c r="E547" i="1" s="1"/>
  <c r="U597" i="1"/>
  <c r="AC597" i="1"/>
  <c r="AK597" i="1"/>
  <c r="BA597" i="1"/>
  <c r="BI597" i="1"/>
  <c r="CG597" i="1"/>
  <c r="CO597" i="1"/>
  <c r="CW597" i="1"/>
  <c r="CW547" i="1" s="1"/>
  <c r="DM597" i="1"/>
  <c r="DM547" i="1" s="1"/>
  <c r="K422" i="1"/>
  <c r="CH422" i="1"/>
  <c r="DO454" i="1"/>
  <c r="DO456" i="1"/>
  <c r="AK547" i="1"/>
  <c r="CG547" i="1"/>
  <c r="AL547" i="1"/>
  <c r="Y597" i="1"/>
  <c r="AO597" i="1"/>
  <c r="BE597" i="1"/>
  <c r="BU597" i="1"/>
  <c r="CC597" i="1"/>
  <c r="CK597" i="1"/>
  <c r="DA597" i="1"/>
  <c r="DI597" i="1"/>
  <c r="DO369" i="1"/>
  <c r="DO382" i="1"/>
  <c r="CI547" i="1"/>
  <c r="H547" i="1"/>
  <c r="X547" i="1"/>
  <c r="BB547" i="1"/>
  <c r="DO550" i="1"/>
  <c r="DO549" i="1" s="1"/>
  <c r="DB597" i="1"/>
  <c r="J646" i="1"/>
  <c r="AD547" i="1"/>
  <c r="BV597" i="1"/>
  <c r="BV547" i="1" s="1"/>
  <c r="J617" i="1"/>
  <c r="R617" i="1"/>
  <c r="Z617" i="1"/>
  <c r="Z597" i="1" s="1"/>
  <c r="AH617" i="1"/>
  <c r="AH597" i="1" s="1"/>
  <c r="AP617" i="1"/>
  <c r="AX617" i="1"/>
  <c r="AX597" i="1" s="1"/>
  <c r="AX547" i="1" s="1"/>
  <c r="BF617" i="1"/>
  <c r="BN617" i="1"/>
  <c r="BN597" i="1" s="1"/>
  <c r="BN547" i="1" s="1"/>
  <c r="BN546" i="1" s="1"/>
  <c r="BV617" i="1"/>
  <c r="CD617" i="1"/>
  <c r="CD597" i="1" s="1"/>
  <c r="CD547" i="1" s="1"/>
  <c r="CD546" i="1" s="1"/>
  <c r="CL617" i="1"/>
  <c r="CL597" i="1" s="1"/>
  <c r="CL547" i="1" s="1"/>
  <c r="CT617" i="1"/>
  <c r="CT597" i="1" s="1"/>
  <c r="CT547" i="1" s="1"/>
  <c r="DB617" i="1"/>
  <c r="DJ617" i="1"/>
  <c r="F617" i="1"/>
  <c r="F597" i="1" s="1"/>
  <c r="O617" i="1"/>
  <c r="O597" i="1" s="1"/>
  <c r="O547" i="1" s="1"/>
  <c r="W617" i="1"/>
  <c r="W597" i="1" s="1"/>
  <c r="W547" i="1" s="1"/>
  <c r="AE617" i="1"/>
  <c r="AE597" i="1" s="1"/>
  <c r="AM617" i="1"/>
  <c r="AM597" i="1" s="1"/>
  <c r="AM547" i="1" s="1"/>
  <c r="AU617" i="1"/>
  <c r="AU597" i="1" s="1"/>
  <c r="AU547" i="1" s="1"/>
  <c r="BC617" i="1"/>
  <c r="BC597" i="1" s="1"/>
  <c r="BC547" i="1" s="1"/>
  <c r="BK617" i="1"/>
  <c r="BK597" i="1" s="1"/>
  <c r="BS617" i="1"/>
  <c r="BS597" i="1" s="1"/>
  <c r="BS547" i="1" s="1"/>
  <c r="CA617" i="1"/>
  <c r="CA597" i="1" s="1"/>
  <c r="CA547" i="1" s="1"/>
  <c r="CI617" i="1"/>
  <c r="CI597" i="1" s="1"/>
  <c r="CQ617" i="1"/>
  <c r="CQ597" i="1" s="1"/>
  <c r="CY617" i="1"/>
  <c r="CY597" i="1" s="1"/>
  <c r="CY547" i="1" s="1"/>
  <c r="DG617" i="1"/>
  <c r="DG597" i="1" s="1"/>
  <c r="DG547" i="1" s="1"/>
  <c r="AE648" i="1"/>
  <c r="AE647" i="1" s="1"/>
  <c r="CQ648" i="1"/>
  <c r="CQ647" i="1" s="1"/>
  <c r="BA648" i="1"/>
  <c r="BA647" i="1" s="1"/>
  <c r="BI648" i="1"/>
  <c r="BI647" i="1" s="1"/>
  <c r="DM648" i="1"/>
  <c r="DM647" i="1" s="1"/>
  <c r="BZ986" i="1"/>
  <c r="BT1087" i="1"/>
  <c r="CG1087" i="1"/>
  <c r="CG986" i="1" s="1"/>
  <c r="DO538" i="1"/>
  <c r="F547" i="1"/>
  <c r="BR547" i="1"/>
  <c r="C549" i="1"/>
  <c r="C548" i="1" s="1"/>
  <c r="C547" i="1" s="1"/>
  <c r="K549" i="1"/>
  <c r="K548" i="1" s="1"/>
  <c r="S549" i="1"/>
  <c r="S548" i="1" s="1"/>
  <c r="AA549" i="1"/>
  <c r="AA548" i="1" s="1"/>
  <c r="AI549" i="1"/>
  <c r="AI548" i="1" s="1"/>
  <c r="AQ549" i="1"/>
  <c r="AQ548" i="1" s="1"/>
  <c r="AY549" i="1"/>
  <c r="AY548" i="1" s="1"/>
  <c r="BG549" i="1"/>
  <c r="BG548" i="1" s="1"/>
  <c r="BO549" i="1"/>
  <c r="BO548" i="1" s="1"/>
  <c r="BW549" i="1"/>
  <c r="BW548" i="1" s="1"/>
  <c r="CE549" i="1"/>
  <c r="CE548" i="1" s="1"/>
  <c r="CM549" i="1"/>
  <c r="CM548" i="1" s="1"/>
  <c r="CU549" i="1"/>
  <c r="CU548" i="1" s="1"/>
  <c r="DC549" i="1"/>
  <c r="DC548" i="1" s="1"/>
  <c r="DK549" i="1"/>
  <c r="DK548" i="1" s="1"/>
  <c r="M796" i="1"/>
  <c r="M795" i="1" s="1"/>
  <c r="U796" i="1"/>
  <c r="U795" i="1" s="1"/>
  <c r="AC796" i="1"/>
  <c r="AC795" i="1" s="1"/>
  <c r="CO795" i="1"/>
  <c r="Y986" i="1"/>
  <c r="M547" i="1"/>
  <c r="AC547" i="1"/>
  <c r="AS547" i="1"/>
  <c r="BI547" i="1"/>
  <c r="BY547" i="1"/>
  <c r="CO547" i="1"/>
  <c r="DE547" i="1"/>
  <c r="AT547" i="1"/>
  <c r="DF547" i="1"/>
  <c r="AP597" i="1"/>
  <c r="AP547" i="1" s="1"/>
  <c r="BF597" i="1"/>
  <c r="BF547" i="1" s="1"/>
  <c r="DJ597" i="1"/>
  <c r="DJ547" i="1" s="1"/>
  <c r="AU648" i="1"/>
  <c r="AU647" i="1" s="1"/>
  <c r="CS648" i="1"/>
  <c r="CS647" i="1" s="1"/>
  <c r="DG648" i="1"/>
  <c r="DG647" i="1" s="1"/>
  <c r="DO737" i="1"/>
  <c r="DN795" i="1"/>
  <c r="AE547" i="1"/>
  <c r="CQ547" i="1"/>
  <c r="V547" i="1"/>
  <c r="DO568" i="1"/>
  <c r="BJ547" i="1"/>
  <c r="DO562" i="1"/>
  <c r="J597" i="1"/>
  <c r="J547" i="1" s="1"/>
  <c r="D597" i="1"/>
  <c r="D547" i="1" s="1"/>
  <c r="L597" i="1"/>
  <c r="L547" i="1" s="1"/>
  <c r="AJ597" i="1"/>
  <c r="AZ597" i="1"/>
  <c r="BX597" i="1"/>
  <c r="BX547" i="1" s="1"/>
  <c r="CV597" i="1"/>
  <c r="CV547" i="1" s="1"/>
  <c r="DL597" i="1"/>
  <c r="DL547" i="1" s="1"/>
  <c r="DO611" i="1"/>
  <c r="N617" i="1"/>
  <c r="N597" i="1" s="1"/>
  <c r="AT617" i="1"/>
  <c r="AT597" i="1" s="1"/>
  <c r="BZ617" i="1"/>
  <c r="BZ597" i="1" s="1"/>
  <c r="BZ547" i="1" s="1"/>
  <c r="DF617" i="1"/>
  <c r="DF597" i="1" s="1"/>
  <c r="DH1223" i="1"/>
  <c r="AE1223" i="1"/>
  <c r="BC1223" i="1"/>
  <c r="DO1373" i="1"/>
  <c r="C1372" i="1"/>
  <c r="DO1395" i="1"/>
  <c r="C1394" i="1"/>
  <c r="DO599" i="1"/>
  <c r="DO598" i="1" s="1"/>
  <c r="K617" i="1"/>
  <c r="S617" i="1"/>
  <c r="S597" i="1" s="1"/>
  <c r="AA617" i="1"/>
  <c r="AI617" i="1"/>
  <c r="AI597" i="1" s="1"/>
  <c r="AQ617" i="1"/>
  <c r="AY617" i="1"/>
  <c r="AY597" i="1" s="1"/>
  <c r="BG617" i="1"/>
  <c r="BO617" i="1"/>
  <c r="BO597" i="1" s="1"/>
  <c r="BW617" i="1"/>
  <c r="CE617" i="1"/>
  <c r="CE597" i="1" s="1"/>
  <c r="CM617" i="1"/>
  <c r="CU617" i="1"/>
  <c r="CU597" i="1" s="1"/>
  <c r="DC617" i="1"/>
  <c r="DK617" i="1"/>
  <c r="DK597" i="1" s="1"/>
  <c r="F648" i="1"/>
  <c r="F647" i="1" s="1"/>
  <c r="AF648" i="1"/>
  <c r="AF647" i="1" s="1"/>
  <c r="BE648" i="1"/>
  <c r="BE647" i="1" s="1"/>
  <c r="BS648" i="1"/>
  <c r="BS647" i="1" s="1"/>
  <c r="CR648" i="1"/>
  <c r="CR647" i="1" s="1"/>
  <c r="E648" i="1"/>
  <c r="E647" i="1" s="1"/>
  <c r="V648" i="1"/>
  <c r="V647" i="1" s="1"/>
  <c r="AL648" i="1"/>
  <c r="AL647" i="1" s="1"/>
  <c r="BB648" i="1"/>
  <c r="BB647" i="1" s="1"/>
  <c r="BR648" i="1"/>
  <c r="BR647" i="1" s="1"/>
  <c r="CH648" i="1"/>
  <c r="CH647" i="1" s="1"/>
  <c r="CX648" i="1"/>
  <c r="CX647" i="1" s="1"/>
  <c r="DN649" i="1"/>
  <c r="DN648" i="1" s="1"/>
  <c r="DN647" i="1" s="1"/>
  <c r="E702" i="1"/>
  <c r="N702" i="1"/>
  <c r="N648" i="1" s="1"/>
  <c r="N647" i="1" s="1"/>
  <c r="V702" i="1"/>
  <c r="AD702" i="1"/>
  <c r="AD648" i="1" s="1"/>
  <c r="AD647" i="1" s="1"/>
  <c r="AL702" i="1"/>
  <c r="AT702" i="1"/>
  <c r="AT648" i="1" s="1"/>
  <c r="AT647" i="1" s="1"/>
  <c r="BB702" i="1"/>
  <c r="BJ702" i="1"/>
  <c r="BJ648" i="1" s="1"/>
  <c r="BJ647" i="1" s="1"/>
  <c r="BJ646" i="1" s="1"/>
  <c r="BR702" i="1"/>
  <c r="BZ702" i="1"/>
  <c r="BZ648" i="1" s="1"/>
  <c r="BZ647" i="1" s="1"/>
  <c r="CH702" i="1"/>
  <c r="CP702" i="1"/>
  <c r="CP648" i="1" s="1"/>
  <c r="CP647" i="1" s="1"/>
  <c r="CX702" i="1"/>
  <c r="DF702" i="1"/>
  <c r="DF648" i="1" s="1"/>
  <c r="DF647" i="1" s="1"/>
  <c r="DN702" i="1"/>
  <c r="D702" i="1"/>
  <c r="D648" i="1" s="1"/>
  <c r="D647" i="1" s="1"/>
  <c r="M702" i="1"/>
  <c r="M648" i="1" s="1"/>
  <c r="M647" i="1" s="1"/>
  <c r="U702" i="1"/>
  <c r="U648" i="1" s="1"/>
  <c r="U647" i="1" s="1"/>
  <c r="AC702" i="1"/>
  <c r="AC648" i="1" s="1"/>
  <c r="AC647" i="1" s="1"/>
  <c r="AK702" i="1"/>
  <c r="AK648" i="1" s="1"/>
  <c r="AK647" i="1" s="1"/>
  <c r="AS702" i="1"/>
  <c r="AS648" i="1" s="1"/>
  <c r="AS647" i="1" s="1"/>
  <c r="BA702" i="1"/>
  <c r="BI702" i="1"/>
  <c r="BQ702" i="1"/>
  <c r="BQ648" i="1" s="1"/>
  <c r="BQ647" i="1" s="1"/>
  <c r="BQ646" i="1" s="1"/>
  <c r="BY702" i="1"/>
  <c r="BY648" i="1" s="1"/>
  <c r="BY647" i="1" s="1"/>
  <c r="BY646" i="1" s="1"/>
  <c r="CG702" i="1"/>
  <c r="CG648" i="1" s="1"/>
  <c r="CG647" i="1" s="1"/>
  <c r="CO702" i="1"/>
  <c r="CO648" i="1" s="1"/>
  <c r="CO647" i="1" s="1"/>
  <c r="CW702" i="1"/>
  <c r="CW648" i="1" s="1"/>
  <c r="CW647" i="1" s="1"/>
  <c r="DE702" i="1"/>
  <c r="DE648" i="1" s="1"/>
  <c r="DE647" i="1" s="1"/>
  <c r="DM702" i="1"/>
  <c r="BD795" i="1"/>
  <c r="AF795" i="1"/>
  <c r="I648" i="1"/>
  <c r="I647" i="1" s="1"/>
  <c r="W648" i="1"/>
  <c r="W647" i="1" s="1"/>
  <c r="BU648" i="1"/>
  <c r="BU647" i="1" s="1"/>
  <c r="CI648" i="1"/>
  <c r="CI647" i="1" s="1"/>
  <c r="DO650" i="1"/>
  <c r="L702" i="1"/>
  <c r="L648" i="1" s="1"/>
  <c r="L647" i="1" s="1"/>
  <c r="L646" i="1" s="1"/>
  <c r="T702" i="1"/>
  <c r="T648" i="1" s="1"/>
  <c r="T647" i="1" s="1"/>
  <c r="AB702" i="1"/>
  <c r="AB648" i="1" s="1"/>
  <c r="AB647" i="1" s="1"/>
  <c r="AJ702" i="1"/>
  <c r="AJ648" i="1" s="1"/>
  <c r="AJ647" i="1" s="1"/>
  <c r="AJ646" i="1" s="1"/>
  <c r="AR702" i="1"/>
  <c r="AR648" i="1" s="1"/>
  <c r="AR647" i="1" s="1"/>
  <c r="AR646" i="1" s="1"/>
  <c r="AR546" i="1" s="1"/>
  <c r="AZ702" i="1"/>
  <c r="AZ648" i="1" s="1"/>
  <c r="AZ647" i="1" s="1"/>
  <c r="BH702" i="1"/>
  <c r="BP702" i="1"/>
  <c r="BP648" i="1" s="1"/>
  <c r="BP647" i="1" s="1"/>
  <c r="BX702" i="1"/>
  <c r="BX648" i="1" s="1"/>
  <c r="BX647" i="1" s="1"/>
  <c r="BX646" i="1" s="1"/>
  <c r="CF702" i="1"/>
  <c r="CN702" i="1"/>
  <c r="CN648" i="1" s="1"/>
  <c r="CN647" i="1" s="1"/>
  <c r="CV702" i="1"/>
  <c r="CV648" i="1" s="1"/>
  <c r="CV647" i="1" s="1"/>
  <c r="DD702" i="1"/>
  <c r="DD648" i="1" s="1"/>
  <c r="DD647" i="1" s="1"/>
  <c r="DL702" i="1"/>
  <c r="DL648" i="1" s="1"/>
  <c r="DL647" i="1" s="1"/>
  <c r="X648" i="1"/>
  <c r="X647" i="1" s="1"/>
  <c r="AW648" i="1"/>
  <c r="AW647" i="1" s="1"/>
  <c r="BK648" i="1"/>
  <c r="BK647" i="1" s="1"/>
  <c r="CJ648" i="1"/>
  <c r="CJ647" i="1" s="1"/>
  <c r="DO729" i="1"/>
  <c r="DO702" i="1" s="1"/>
  <c r="C794" i="1"/>
  <c r="AI795" i="1"/>
  <c r="AI794" i="1" s="1"/>
  <c r="AY795" i="1"/>
  <c r="AY794" i="1" s="1"/>
  <c r="AY646" i="1" s="1"/>
  <c r="BO795" i="1"/>
  <c r="BO794" i="1" s="1"/>
  <c r="BO646" i="1" s="1"/>
  <c r="BW796" i="1"/>
  <c r="CU795" i="1"/>
  <c r="CU794" i="1" s="1"/>
  <c r="CU646" i="1" s="1"/>
  <c r="DK795" i="1"/>
  <c r="DK794" i="1" s="1"/>
  <c r="K597" i="1"/>
  <c r="AA597" i="1"/>
  <c r="AQ597" i="1"/>
  <c r="BG597" i="1"/>
  <c r="BW597" i="1"/>
  <c r="CM597" i="1"/>
  <c r="DC597" i="1"/>
  <c r="DO617" i="1"/>
  <c r="Y648" i="1"/>
  <c r="Y647" i="1" s="1"/>
  <c r="AM648" i="1"/>
  <c r="AM647" i="1" s="1"/>
  <c r="BL648" i="1"/>
  <c r="BL647" i="1" s="1"/>
  <c r="CK648" i="1"/>
  <c r="CK647" i="1" s="1"/>
  <c r="CY648" i="1"/>
  <c r="CY647" i="1" s="1"/>
  <c r="DO659" i="1"/>
  <c r="D796" i="1"/>
  <c r="D795" i="1" s="1"/>
  <c r="AJ795" i="1"/>
  <c r="AJ794" i="1" s="1"/>
  <c r="AZ795" i="1"/>
  <c r="BP795" i="1"/>
  <c r="CV795" i="1"/>
  <c r="CV794" i="1" s="1"/>
  <c r="BJ986" i="1"/>
  <c r="BL795" i="1"/>
  <c r="F796" i="1"/>
  <c r="F795" i="1" s="1"/>
  <c r="BB796" i="1"/>
  <c r="BB795" i="1" s="1"/>
  <c r="BJ796" i="1"/>
  <c r="BJ795" i="1" s="1"/>
  <c r="BJ794" i="1" s="1"/>
  <c r="BR796" i="1"/>
  <c r="BR795" i="1" s="1"/>
  <c r="BZ796" i="1"/>
  <c r="BZ795" i="1" s="1"/>
  <c r="CH796" i="1"/>
  <c r="CH795" i="1" s="1"/>
  <c r="CP796" i="1"/>
  <c r="CP795" i="1" s="1"/>
  <c r="CX796" i="1"/>
  <c r="CX795" i="1" s="1"/>
  <c r="DF796" i="1"/>
  <c r="DF795" i="1" s="1"/>
  <c r="CJ868" i="1"/>
  <c r="I1031" i="1"/>
  <c r="I1030" i="1" s="1"/>
  <c r="Q1031" i="1"/>
  <c r="Q1030" i="1" s="1"/>
  <c r="Q986" i="1" s="1"/>
  <c r="Y1031" i="1"/>
  <c r="Y1030" i="1" s="1"/>
  <c r="AG1031" i="1"/>
  <c r="AG1030" i="1" s="1"/>
  <c r="AO1031" i="1"/>
  <c r="AO1030" i="1" s="1"/>
  <c r="AW1031" i="1"/>
  <c r="AW1030" i="1" s="1"/>
  <c r="AW986" i="1" s="1"/>
  <c r="BE1031" i="1"/>
  <c r="BE1030" i="1" s="1"/>
  <c r="BE986" i="1" s="1"/>
  <c r="BE794" i="1" s="1"/>
  <c r="BM1031" i="1"/>
  <c r="BM1030" i="1" s="1"/>
  <c r="BM986" i="1" s="1"/>
  <c r="BU1031" i="1"/>
  <c r="BU1030" i="1" s="1"/>
  <c r="CC1031" i="1"/>
  <c r="CC1030" i="1" s="1"/>
  <c r="CC986" i="1" s="1"/>
  <c r="CK1031" i="1"/>
  <c r="CK1030" i="1" s="1"/>
  <c r="CK986" i="1" s="1"/>
  <c r="CS1031" i="1"/>
  <c r="CS1030" i="1" s="1"/>
  <c r="DA1031" i="1"/>
  <c r="DA1030" i="1" s="1"/>
  <c r="DI1031" i="1"/>
  <c r="DI1030" i="1" s="1"/>
  <c r="DI986" i="1" s="1"/>
  <c r="AP795" i="1"/>
  <c r="CJ795" i="1"/>
  <c r="O796" i="1"/>
  <c r="O795" i="1" s="1"/>
  <c r="W796" i="1"/>
  <c r="W795" i="1" s="1"/>
  <c r="AU796" i="1"/>
  <c r="AU795" i="1" s="1"/>
  <c r="BC796" i="1"/>
  <c r="BC795" i="1" s="1"/>
  <c r="BK796" i="1"/>
  <c r="BK795" i="1" s="1"/>
  <c r="BS796" i="1"/>
  <c r="BS795" i="1" s="1"/>
  <c r="CA796" i="1"/>
  <c r="CI796" i="1"/>
  <c r="CQ796" i="1"/>
  <c r="CY796" i="1"/>
  <c r="DG796" i="1"/>
  <c r="DO808" i="1"/>
  <c r="DO807" i="1" s="1"/>
  <c r="DO887" i="1"/>
  <c r="AA986" i="1"/>
  <c r="AY986" i="1"/>
  <c r="BW986" i="1"/>
  <c r="AV795" i="1"/>
  <c r="DO849" i="1"/>
  <c r="DO839" i="1" s="1"/>
  <c r="DO773" i="1"/>
  <c r="H795" i="1"/>
  <c r="H794" i="1" s="1"/>
  <c r="H646" i="1" s="1"/>
  <c r="BT795" i="1"/>
  <c r="CL795" i="1"/>
  <c r="K986" i="1"/>
  <c r="BA986" i="1"/>
  <c r="BA794" i="1" s="1"/>
  <c r="CU986" i="1"/>
  <c r="DC1030" i="1"/>
  <c r="DO766" i="1"/>
  <c r="CR795" i="1"/>
  <c r="DJ795" i="1"/>
  <c r="DJ794" i="1" s="1"/>
  <c r="DJ646" i="1" s="1"/>
  <c r="DO797" i="1"/>
  <c r="DO819" i="1"/>
  <c r="DO859" i="1"/>
  <c r="CF868" i="1"/>
  <c r="CF795" i="1" s="1"/>
  <c r="CF794" i="1" s="1"/>
  <c r="DD868" i="1"/>
  <c r="DD795" i="1" s="1"/>
  <c r="DD794" i="1" s="1"/>
  <c r="DL868" i="1"/>
  <c r="DL795" i="1" s="1"/>
  <c r="DL794" i="1" s="1"/>
  <c r="AH931" i="1"/>
  <c r="AH795" i="1" s="1"/>
  <c r="BN931" i="1"/>
  <c r="BN795" i="1" s="1"/>
  <c r="BN794" i="1" s="1"/>
  <c r="BN646" i="1" s="1"/>
  <c r="CT931" i="1"/>
  <c r="CT795" i="1" s="1"/>
  <c r="CT794" i="1" s="1"/>
  <c r="CT646" i="1" s="1"/>
  <c r="DB931" i="1"/>
  <c r="DB795" i="1" s="1"/>
  <c r="DB794" i="1" s="1"/>
  <c r="DB646" i="1" s="1"/>
  <c r="DJ931" i="1"/>
  <c r="Q931" i="1"/>
  <c r="Q795" i="1" s="1"/>
  <c r="Y931" i="1"/>
  <c r="Y795" i="1" s="1"/>
  <c r="Y794" i="1" s="1"/>
  <c r="AG931" i="1"/>
  <c r="AG795" i="1" s="1"/>
  <c r="AG794" i="1" s="1"/>
  <c r="AG646" i="1" s="1"/>
  <c r="AW931" i="1"/>
  <c r="AW795" i="1" s="1"/>
  <c r="BM931" i="1"/>
  <c r="BM795" i="1" s="1"/>
  <c r="CC931" i="1"/>
  <c r="CC795" i="1" s="1"/>
  <c r="CK931" i="1"/>
  <c r="CK795" i="1" s="1"/>
  <c r="CS931" i="1"/>
  <c r="CS795" i="1" s="1"/>
  <c r="DI931" i="1"/>
  <c r="DI795" i="1" s="1"/>
  <c r="BG986" i="1"/>
  <c r="AS986" i="1"/>
  <c r="AS794" i="1" s="1"/>
  <c r="G988" i="1"/>
  <c r="G987" i="1" s="1"/>
  <c r="O988" i="1"/>
  <c r="O987" i="1" s="1"/>
  <c r="W988" i="1"/>
  <c r="W987" i="1" s="1"/>
  <c r="AE988" i="1"/>
  <c r="AE987" i="1" s="1"/>
  <c r="AM988" i="1"/>
  <c r="AM987" i="1" s="1"/>
  <c r="AM986" i="1" s="1"/>
  <c r="AM794" i="1" s="1"/>
  <c r="AU988" i="1"/>
  <c r="AU987" i="1" s="1"/>
  <c r="BC988" i="1"/>
  <c r="BC987" i="1" s="1"/>
  <c r="BC986" i="1" s="1"/>
  <c r="BK988" i="1"/>
  <c r="BK987" i="1" s="1"/>
  <c r="BS988" i="1"/>
  <c r="BS987" i="1" s="1"/>
  <c r="CA988" i="1"/>
  <c r="CA987" i="1" s="1"/>
  <c r="CI988" i="1"/>
  <c r="CI987" i="1" s="1"/>
  <c r="CQ988" i="1"/>
  <c r="CQ987" i="1" s="1"/>
  <c r="CY988" i="1"/>
  <c r="CY987" i="1" s="1"/>
  <c r="CY986" i="1" s="1"/>
  <c r="DG988" i="1"/>
  <c r="DG987" i="1" s="1"/>
  <c r="BA1030" i="1"/>
  <c r="CO1030" i="1"/>
  <c r="BY868" i="1"/>
  <c r="BY795" i="1" s="1"/>
  <c r="BY794" i="1" s="1"/>
  <c r="CG868" i="1"/>
  <c r="CG795" i="1" s="1"/>
  <c r="CO868" i="1"/>
  <c r="CW868" i="1"/>
  <c r="CW795" i="1" s="1"/>
  <c r="CW794" i="1" s="1"/>
  <c r="DE868" i="1"/>
  <c r="DE795" i="1" s="1"/>
  <c r="DE794" i="1" s="1"/>
  <c r="DM868" i="1"/>
  <c r="DM795" i="1" s="1"/>
  <c r="K931" i="1"/>
  <c r="K795" i="1" s="1"/>
  <c r="K794" i="1" s="1"/>
  <c r="K646" i="1" s="1"/>
  <c r="S931" i="1"/>
  <c r="S795" i="1" s="1"/>
  <c r="S794" i="1" s="1"/>
  <c r="S646" i="1" s="1"/>
  <c r="AA931" i="1"/>
  <c r="AA795" i="1" s="1"/>
  <c r="AA794" i="1" s="1"/>
  <c r="AA646" i="1" s="1"/>
  <c r="AI931" i="1"/>
  <c r="AQ931" i="1"/>
  <c r="AQ795" i="1" s="1"/>
  <c r="AY931" i="1"/>
  <c r="BG931" i="1"/>
  <c r="BG795" i="1" s="1"/>
  <c r="BG794" i="1" s="1"/>
  <c r="BG646" i="1" s="1"/>
  <c r="BO931" i="1"/>
  <c r="BW931" i="1"/>
  <c r="CE931" i="1"/>
  <c r="CE795" i="1" s="1"/>
  <c r="CM931" i="1"/>
  <c r="CM795" i="1" s="1"/>
  <c r="CM794" i="1" s="1"/>
  <c r="CM646" i="1" s="1"/>
  <c r="CU931" i="1"/>
  <c r="DC931" i="1"/>
  <c r="DC795" i="1" s="1"/>
  <c r="DK931" i="1"/>
  <c r="S986" i="1"/>
  <c r="AO986" i="1"/>
  <c r="AO794" i="1" s="1"/>
  <c r="AO646" i="1" s="1"/>
  <c r="H986" i="1"/>
  <c r="BD986" i="1"/>
  <c r="CJ986" i="1"/>
  <c r="I986" i="1"/>
  <c r="I794" i="1" s="1"/>
  <c r="AG986" i="1"/>
  <c r="DD1030" i="1"/>
  <c r="DD986" i="1" s="1"/>
  <c r="D931" i="1"/>
  <c r="L931" i="1"/>
  <c r="L795" i="1" s="1"/>
  <c r="L794" i="1" s="1"/>
  <c r="T931" i="1"/>
  <c r="T795" i="1" s="1"/>
  <c r="T794" i="1" s="1"/>
  <c r="AB931" i="1"/>
  <c r="AB795" i="1" s="1"/>
  <c r="AB794" i="1" s="1"/>
  <c r="AJ931" i="1"/>
  <c r="AR931" i="1"/>
  <c r="AR795" i="1" s="1"/>
  <c r="AR794" i="1" s="1"/>
  <c r="AZ931" i="1"/>
  <c r="BH931" i="1"/>
  <c r="BH795" i="1" s="1"/>
  <c r="BH794" i="1" s="1"/>
  <c r="BP931" i="1"/>
  <c r="BX931" i="1"/>
  <c r="BX795" i="1" s="1"/>
  <c r="BX794" i="1" s="1"/>
  <c r="CF931" i="1"/>
  <c r="CN931" i="1"/>
  <c r="CN795" i="1" s="1"/>
  <c r="CN794" i="1" s="1"/>
  <c r="CV931" i="1"/>
  <c r="DD931" i="1"/>
  <c r="DL931" i="1"/>
  <c r="DO969" i="1"/>
  <c r="BP1030" i="1"/>
  <c r="BP986" i="1" s="1"/>
  <c r="DO870" i="1"/>
  <c r="DO868" i="1" s="1"/>
  <c r="CA868" i="1"/>
  <c r="CI868" i="1"/>
  <c r="CQ868" i="1"/>
  <c r="CY868" i="1"/>
  <c r="DG868" i="1"/>
  <c r="Z986" i="1"/>
  <c r="Z794" i="1" s="1"/>
  <c r="Z646" i="1" s="1"/>
  <c r="BN986" i="1"/>
  <c r="L986" i="1"/>
  <c r="AJ986" i="1"/>
  <c r="AZ986" i="1"/>
  <c r="BX986" i="1"/>
  <c r="CV986" i="1"/>
  <c r="DL986" i="1"/>
  <c r="AB1030" i="1"/>
  <c r="AB986" i="1" s="1"/>
  <c r="DH868" i="1"/>
  <c r="DH795" i="1" s="1"/>
  <c r="DO908" i="1"/>
  <c r="DO934" i="1"/>
  <c r="DO953" i="1"/>
  <c r="CL986" i="1"/>
  <c r="CW986" i="1"/>
  <c r="AI986" i="1"/>
  <c r="D1030" i="1"/>
  <c r="D986" i="1" s="1"/>
  <c r="DO1032" i="1"/>
  <c r="AC1030" i="1"/>
  <c r="AC986" i="1" s="1"/>
  <c r="AP986" i="1"/>
  <c r="DB986" i="1"/>
  <c r="DO1007" i="1"/>
  <c r="DO1006" i="1" s="1"/>
  <c r="F1013" i="1"/>
  <c r="F1006" i="1" s="1"/>
  <c r="F986" i="1" s="1"/>
  <c r="BO1223" i="1"/>
  <c r="Y1223" i="1"/>
  <c r="R986" i="1"/>
  <c r="R794" i="1" s="1"/>
  <c r="R646" i="1" s="1"/>
  <c r="CD986" i="1"/>
  <c r="CD794" i="1" s="1"/>
  <c r="CD646" i="1" s="1"/>
  <c r="AQ1087" i="1"/>
  <c r="AQ986" i="1" s="1"/>
  <c r="CE1087" i="1"/>
  <c r="CE986" i="1" s="1"/>
  <c r="DC1087" i="1"/>
  <c r="AR986" i="1"/>
  <c r="BQ1087" i="1"/>
  <c r="BQ986" i="1" s="1"/>
  <c r="BQ794" i="1" s="1"/>
  <c r="BW1087" i="1"/>
  <c r="CT986" i="1"/>
  <c r="T986" i="1"/>
  <c r="CF986" i="1"/>
  <c r="DO1044" i="1"/>
  <c r="DO1039" i="1" s="1"/>
  <c r="J1087" i="1"/>
  <c r="AH1087" i="1"/>
  <c r="AH986" i="1" s="1"/>
  <c r="AX1087" i="1"/>
  <c r="AX986" i="1" s="1"/>
  <c r="AX794" i="1" s="1"/>
  <c r="AX646" i="1" s="1"/>
  <c r="BF1087" i="1"/>
  <c r="BF986" i="1" s="1"/>
  <c r="BF794" i="1" s="1"/>
  <c r="BF646" i="1" s="1"/>
  <c r="BV1087" i="1"/>
  <c r="BV986" i="1" s="1"/>
  <c r="BV794" i="1" s="1"/>
  <c r="BV646" i="1" s="1"/>
  <c r="CT1087" i="1"/>
  <c r="DO1149" i="1"/>
  <c r="DO1145" i="1" s="1"/>
  <c r="DO1144" i="1" s="1"/>
  <c r="DO1157" i="1"/>
  <c r="J986" i="1"/>
  <c r="J794" i="1" s="1"/>
  <c r="G1031" i="1"/>
  <c r="G1030" i="1" s="1"/>
  <c r="O1031" i="1"/>
  <c r="O1030" i="1" s="1"/>
  <c r="W1031" i="1"/>
  <c r="W1030" i="1" s="1"/>
  <c r="AE1031" i="1"/>
  <c r="AE1030" i="1" s="1"/>
  <c r="AM1031" i="1"/>
  <c r="AM1030" i="1" s="1"/>
  <c r="AU1031" i="1"/>
  <c r="AU1030" i="1" s="1"/>
  <c r="BC1031" i="1"/>
  <c r="BC1030" i="1" s="1"/>
  <c r="BK1031" i="1"/>
  <c r="BK1030" i="1" s="1"/>
  <c r="BS1031" i="1"/>
  <c r="BS1030" i="1" s="1"/>
  <c r="CA1031" i="1"/>
  <c r="CA1030" i="1" s="1"/>
  <c r="CI1031" i="1"/>
  <c r="CI1030" i="1" s="1"/>
  <c r="CQ1031" i="1"/>
  <c r="CQ1030" i="1" s="1"/>
  <c r="CY1031" i="1"/>
  <c r="CY1030" i="1" s="1"/>
  <c r="DG1031" i="1"/>
  <c r="DG1030" i="1" s="1"/>
  <c r="DO1058" i="1"/>
  <c r="D1144" i="1"/>
  <c r="D1087" i="1" s="1"/>
  <c r="M1144" i="1"/>
  <c r="M1087" i="1" s="1"/>
  <c r="M986" i="1" s="1"/>
  <c r="U1144" i="1"/>
  <c r="U1087" i="1" s="1"/>
  <c r="U986" i="1" s="1"/>
  <c r="AC1144" i="1"/>
  <c r="AC1087" i="1" s="1"/>
  <c r="AK1144" i="1"/>
  <c r="AK1087" i="1" s="1"/>
  <c r="AK986" i="1" s="1"/>
  <c r="AK794" i="1" s="1"/>
  <c r="AS1144" i="1"/>
  <c r="AS1087" i="1" s="1"/>
  <c r="BA1144" i="1"/>
  <c r="BA1087" i="1" s="1"/>
  <c r="BI1144" i="1"/>
  <c r="BI1087" i="1" s="1"/>
  <c r="BI986" i="1" s="1"/>
  <c r="BI794" i="1" s="1"/>
  <c r="BQ1144" i="1"/>
  <c r="BY1144" i="1"/>
  <c r="BY1087" i="1" s="1"/>
  <c r="BY986" i="1" s="1"/>
  <c r="CG1144" i="1"/>
  <c r="CO1144" i="1"/>
  <c r="CO1087" i="1" s="1"/>
  <c r="CO986" i="1" s="1"/>
  <c r="CW1144" i="1"/>
  <c r="CW1087" i="1" s="1"/>
  <c r="DE1144" i="1"/>
  <c r="DE1087" i="1" s="1"/>
  <c r="DE986" i="1" s="1"/>
  <c r="DM1144" i="1"/>
  <c r="DM1087" i="1" s="1"/>
  <c r="DM986" i="1" s="1"/>
  <c r="X1223" i="1"/>
  <c r="CB1223" i="1"/>
  <c r="DO1108" i="1"/>
  <c r="DO1140" i="1"/>
  <c r="E1144" i="1"/>
  <c r="E1087" i="1" s="1"/>
  <c r="E986" i="1" s="1"/>
  <c r="E794" i="1" s="1"/>
  <c r="N1144" i="1"/>
  <c r="N1087" i="1" s="1"/>
  <c r="N986" i="1" s="1"/>
  <c r="N794" i="1" s="1"/>
  <c r="V1144" i="1"/>
  <c r="V1087" i="1" s="1"/>
  <c r="V986" i="1" s="1"/>
  <c r="V794" i="1" s="1"/>
  <c r="AD1144" i="1"/>
  <c r="AD1087" i="1" s="1"/>
  <c r="AD986" i="1" s="1"/>
  <c r="AD794" i="1" s="1"/>
  <c r="AL1144" i="1"/>
  <c r="AL1087" i="1" s="1"/>
  <c r="AL986" i="1" s="1"/>
  <c r="AL794" i="1" s="1"/>
  <c r="AT1144" i="1"/>
  <c r="BB1144" i="1"/>
  <c r="BB1087" i="1" s="1"/>
  <c r="BB986" i="1" s="1"/>
  <c r="BJ1144" i="1"/>
  <c r="BR1144" i="1"/>
  <c r="BZ1144" i="1"/>
  <c r="CH1144" i="1"/>
  <c r="CP1144" i="1"/>
  <c r="CP1087" i="1" s="1"/>
  <c r="CP986" i="1" s="1"/>
  <c r="CX1144" i="1"/>
  <c r="CX1087" i="1" s="1"/>
  <c r="CX986" i="1" s="1"/>
  <c r="DF1144" i="1"/>
  <c r="DN1144" i="1"/>
  <c r="DN1087" i="1" s="1"/>
  <c r="DN986" i="1" s="1"/>
  <c r="DO1175" i="1"/>
  <c r="DO1213" i="1"/>
  <c r="DO1098" i="1"/>
  <c r="F1144" i="1"/>
  <c r="F1087" i="1" s="1"/>
  <c r="DO1165" i="1"/>
  <c r="C1235" i="1"/>
  <c r="DO1235" i="1" s="1"/>
  <c r="DO1236" i="1"/>
  <c r="AT1087" i="1"/>
  <c r="AT986" i="1" s="1"/>
  <c r="AT794" i="1" s="1"/>
  <c r="BJ1087" i="1"/>
  <c r="BR1087" i="1"/>
  <c r="BR986" i="1" s="1"/>
  <c r="BZ1087" i="1"/>
  <c r="CH1087" i="1"/>
  <c r="CH986" i="1" s="1"/>
  <c r="DF1087" i="1"/>
  <c r="DF986" i="1" s="1"/>
  <c r="DO1125" i="1"/>
  <c r="DO1188" i="1"/>
  <c r="DO1180" i="1" s="1"/>
  <c r="AV1223" i="1"/>
  <c r="AE1087" i="1"/>
  <c r="AM1087" i="1"/>
  <c r="AU1087" i="1"/>
  <c r="BC1087" i="1"/>
  <c r="BK1087" i="1"/>
  <c r="BS1087" i="1"/>
  <c r="CA1087" i="1"/>
  <c r="CI1087" i="1"/>
  <c r="CQ1087" i="1"/>
  <c r="CY1087" i="1"/>
  <c r="DG1087" i="1"/>
  <c r="AW1087" i="1"/>
  <c r="BE1087" i="1"/>
  <c r="BM1087" i="1"/>
  <c r="BU1087" i="1"/>
  <c r="BU986" i="1" s="1"/>
  <c r="BU794" i="1" s="1"/>
  <c r="CC1087" i="1"/>
  <c r="CK1087" i="1"/>
  <c r="CS1087" i="1"/>
  <c r="CS986" i="1" s="1"/>
  <c r="DA1087" i="1"/>
  <c r="DA986" i="1" s="1"/>
  <c r="DA794" i="1" s="1"/>
  <c r="DA646" i="1" s="1"/>
  <c r="DI1087" i="1"/>
  <c r="H1180" i="1"/>
  <c r="P1180" i="1"/>
  <c r="P986" i="1" s="1"/>
  <c r="P794" i="1" s="1"/>
  <c r="P646" i="1" s="1"/>
  <c r="P546" i="1" s="1"/>
  <c r="X1180" i="1"/>
  <c r="X986" i="1" s="1"/>
  <c r="X794" i="1" s="1"/>
  <c r="AF1180" i="1"/>
  <c r="AF986" i="1" s="1"/>
  <c r="AN1180" i="1"/>
  <c r="AN986" i="1" s="1"/>
  <c r="AN794" i="1" s="1"/>
  <c r="AN646" i="1" s="1"/>
  <c r="AN546" i="1" s="1"/>
  <c r="AV1180" i="1"/>
  <c r="AV986" i="1" s="1"/>
  <c r="BD1180" i="1"/>
  <c r="BL1180" i="1"/>
  <c r="BL986" i="1" s="1"/>
  <c r="BT1180" i="1"/>
  <c r="BT986" i="1" s="1"/>
  <c r="CB1180" i="1"/>
  <c r="CB986" i="1" s="1"/>
  <c r="CB794" i="1" s="1"/>
  <c r="CB646" i="1" s="1"/>
  <c r="CB546" i="1" s="1"/>
  <c r="CJ1180" i="1"/>
  <c r="CR1180" i="1"/>
  <c r="CR986" i="1" s="1"/>
  <c r="CZ1180" i="1"/>
  <c r="CZ986" i="1" s="1"/>
  <c r="CZ794" i="1" s="1"/>
  <c r="CZ646" i="1" s="1"/>
  <c r="CZ546" i="1" s="1"/>
  <c r="DH1180" i="1"/>
  <c r="DH986" i="1" s="1"/>
  <c r="AT1223" i="1"/>
  <c r="DF1223" i="1"/>
  <c r="V1223" i="1"/>
  <c r="BB1223" i="1"/>
  <c r="CH1223" i="1"/>
  <c r="D1223" i="1"/>
  <c r="T1223" i="1"/>
  <c r="AJ1223" i="1"/>
  <c r="AZ1223" i="1"/>
  <c r="BP1223" i="1"/>
  <c r="CF1223" i="1"/>
  <c r="CV1223" i="1"/>
  <c r="DL1223" i="1"/>
  <c r="AF1223" i="1"/>
  <c r="BL1223" i="1"/>
  <c r="CR1223" i="1"/>
  <c r="DO1229" i="1"/>
  <c r="C1228" i="1"/>
  <c r="DO1228" i="1" s="1"/>
  <c r="DO1223" i="1" s="1"/>
  <c r="DO1268" i="1"/>
  <c r="C1267" i="1"/>
  <c r="DO1267" i="1" s="1"/>
  <c r="V1293" i="1"/>
  <c r="J1223" i="1"/>
  <c r="Z1223" i="1"/>
  <c r="BF1223" i="1"/>
  <c r="DB1223" i="1"/>
  <c r="H1223" i="1"/>
  <c r="AN1223" i="1"/>
  <c r="BT1223" i="1"/>
  <c r="CZ1223" i="1"/>
  <c r="K1223" i="1"/>
  <c r="AA1223" i="1"/>
  <c r="AQ1223" i="1"/>
  <c r="BW1223" i="1"/>
  <c r="CM1223" i="1"/>
  <c r="DC1223" i="1"/>
  <c r="DO1257" i="1"/>
  <c r="DA1180" i="1"/>
  <c r="DI1180" i="1"/>
  <c r="AR1223" i="1"/>
  <c r="DD1223" i="1"/>
  <c r="F1369" i="1"/>
  <c r="F1368" i="1" s="1"/>
  <c r="DO1370" i="1"/>
  <c r="Q1293" i="1"/>
  <c r="AF1293" i="1"/>
  <c r="DK1293" i="1"/>
  <c r="DH1293" i="1"/>
  <c r="DO1295" i="1"/>
  <c r="DO1294" i="1" s="1"/>
  <c r="DO1293" i="1" s="1"/>
  <c r="E1515" i="1"/>
  <c r="AG1293" i="1"/>
  <c r="DO1312" i="1"/>
  <c r="DO1481" i="1"/>
  <c r="C1480" i="1"/>
  <c r="DO1480" i="1" s="1"/>
  <c r="DO1513" i="1"/>
  <c r="C1512" i="1"/>
  <c r="F1515" i="1"/>
  <c r="F1506" i="1"/>
  <c r="F1505" i="1" s="1"/>
  <c r="DO1507" i="1"/>
  <c r="DO1230" i="1"/>
  <c r="DO1250" i="1"/>
  <c r="C1249" i="1"/>
  <c r="DO1249" i="1" s="1"/>
  <c r="AQ1293" i="1"/>
  <c r="BW1293" i="1"/>
  <c r="DO1460" i="1"/>
  <c r="C1459" i="1"/>
  <c r="E1414" i="1"/>
  <c r="E1413" i="1" s="1"/>
  <c r="E1412" i="1" s="1"/>
  <c r="E1411" i="1" s="1"/>
  <c r="DO1408" i="1"/>
  <c r="C1407" i="1"/>
  <c r="D1414" i="1"/>
  <c r="D1413" i="1" s="1"/>
  <c r="D1412" i="1" s="1"/>
  <c r="D1411" i="1" s="1"/>
  <c r="D1367" i="1" s="1"/>
  <c r="E1459" i="1"/>
  <c r="DO1503" i="1"/>
  <c r="C1499" i="1"/>
  <c r="DO1538" i="1"/>
  <c r="DO1400" i="1"/>
  <c r="F1469" i="1"/>
  <c r="F1412" i="1" s="1"/>
  <c r="F1411" i="1" s="1"/>
  <c r="G1493" i="1"/>
  <c r="G1492" i="1" s="1"/>
  <c r="G1515" i="1"/>
  <c r="DO1382" i="1"/>
  <c r="G1382" i="1"/>
  <c r="G1381" i="1" s="1"/>
  <c r="DO1381" i="1" s="1"/>
  <c r="E1394" i="1"/>
  <c r="E1368" i="1" s="1"/>
  <c r="E1367" i="1" s="1"/>
  <c r="DO1401" i="1"/>
  <c r="DO1427" i="1"/>
  <c r="DO1451" i="1"/>
  <c r="DO1455" i="1"/>
  <c r="DO1526" i="1"/>
  <c r="C1517" i="1"/>
  <c r="G1414" i="1"/>
  <c r="G1413" i="1" s="1"/>
  <c r="G1412" i="1" s="1"/>
  <c r="G1411" i="1" s="1"/>
  <c r="DO1448" i="1"/>
  <c r="DO1466" i="1"/>
  <c r="DO1540" i="1"/>
  <c r="D1539" i="1"/>
  <c r="D1538" i="1" s="1"/>
  <c r="D1515" i="1" s="1"/>
  <c r="C1543" i="1"/>
  <c r="C453" i="4" l="1"/>
  <c r="C5" i="4"/>
  <c r="G60" i="3"/>
  <c r="G5" i="3" s="1"/>
  <c r="G4" i="3" s="1"/>
  <c r="G3" i="3" s="1"/>
  <c r="J60" i="3"/>
  <c r="J5" i="3" s="1"/>
  <c r="J4" i="3" s="1"/>
  <c r="C987" i="3"/>
  <c r="C795" i="3" s="1"/>
  <c r="C647" i="3" s="1"/>
  <c r="C547" i="3" s="1"/>
  <c r="G987" i="3"/>
  <c r="G795" i="3" s="1"/>
  <c r="G647" i="3" s="1"/>
  <c r="G547" i="3" s="1"/>
  <c r="H60" i="3"/>
  <c r="H5" i="3" s="1"/>
  <c r="H4" i="3" s="1"/>
  <c r="H3" i="3" s="1"/>
  <c r="D987" i="3"/>
  <c r="D795" i="3" s="1"/>
  <c r="D647" i="3" s="1"/>
  <c r="D547" i="3" s="1"/>
  <c r="I60" i="3"/>
  <c r="I5" i="3" s="1"/>
  <c r="I4" i="3" s="1"/>
  <c r="I3" i="3" s="1"/>
  <c r="F987" i="3"/>
  <c r="F795" i="3" s="1"/>
  <c r="F647" i="3" s="1"/>
  <c r="F547" i="3" s="1"/>
  <c r="D60" i="3"/>
  <c r="D5" i="3" s="1"/>
  <c r="D4" i="3" s="1"/>
  <c r="D3" i="3" s="1"/>
  <c r="I795" i="3"/>
  <c r="I647" i="3" s="1"/>
  <c r="I547" i="3" s="1"/>
  <c r="E60" i="3"/>
  <c r="E5" i="3" s="1"/>
  <c r="E4" i="3" s="1"/>
  <c r="E3" i="3" s="1"/>
  <c r="F60" i="3"/>
  <c r="F5" i="3" s="1"/>
  <c r="F4" i="3" s="1"/>
  <c r="F3" i="3" s="1"/>
  <c r="C60" i="3"/>
  <c r="C5" i="3" s="1"/>
  <c r="C4" i="3" s="1"/>
  <c r="C3" i="3" s="1"/>
  <c r="H795" i="3"/>
  <c r="H647" i="3" s="1"/>
  <c r="H547" i="3" s="1"/>
  <c r="J795" i="3"/>
  <c r="J647" i="3" s="1"/>
  <c r="J547" i="3" s="1"/>
  <c r="E795" i="3"/>
  <c r="E647" i="3" s="1"/>
  <c r="E547" i="3" s="1"/>
  <c r="C987" i="2"/>
  <c r="D987" i="2"/>
  <c r="D795" i="2" s="1"/>
  <c r="D647" i="2" s="1"/>
  <c r="G987" i="2"/>
  <c r="E987" i="2"/>
  <c r="F1031" i="2"/>
  <c r="F987" i="2" s="1"/>
  <c r="F795" i="2" s="1"/>
  <c r="F647" i="2" s="1"/>
  <c r="F547" i="2" s="1"/>
  <c r="G796" i="2"/>
  <c r="D548" i="2"/>
  <c r="C548" i="2"/>
  <c r="F61" i="2"/>
  <c r="F60" i="2" s="1"/>
  <c r="F5" i="2" s="1"/>
  <c r="F4" i="2" s="1"/>
  <c r="F3" i="2" s="1"/>
  <c r="C61" i="2"/>
  <c r="C60" i="2" s="1"/>
  <c r="C5" i="2" s="1"/>
  <c r="C4" i="2" s="1"/>
  <c r="C3" i="2" s="1"/>
  <c r="E60" i="2"/>
  <c r="E5" i="2" s="1"/>
  <c r="E4" i="2" s="1"/>
  <c r="D60" i="2"/>
  <c r="D5" i="2" s="1"/>
  <c r="D4" i="2" s="1"/>
  <c r="D3" i="2" s="1"/>
  <c r="C109" i="2"/>
  <c r="E3" i="2"/>
  <c r="E796" i="2"/>
  <c r="C795" i="2"/>
  <c r="C647" i="2" s="1"/>
  <c r="DM794" i="1"/>
  <c r="Q794" i="1"/>
  <c r="Q646" i="1" s="1"/>
  <c r="T646" i="1"/>
  <c r="T546" i="1" s="1"/>
  <c r="CH546" i="1"/>
  <c r="DH794" i="1"/>
  <c r="DH646" i="1" s="1"/>
  <c r="DH546" i="1" s="1"/>
  <c r="DF646" i="1"/>
  <c r="DF546" i="1" s="1"/>
  <c r="AT646" i="1"/>
  <c r="CE794" i="1"/>
  <c r="CE646" i="1" s="1"/>
  <c r="CN646" i="1"/>
  <c r="CN546" i="1" s="1"/>
  <c r="CK794" i="1"/>
  <c r="BP646" i="1"/>
  <c r="BP546" i="1" s="1"/>
  <c r="DE646" i="1"/>
  <c r="AS646" i="1"/>
  <c r="DJ546" i="1"/>
  <c r="AQ794" i="1"/>
  <c r="AQ646" i="1" s="1"/>
  <c r="CW646" i="1"/>
  <c r="CW546" i="1" s="1"/>
  <c r="AK646" i="1"/>
  <c r="AD646" i="1"/>
  <c r="BF546" i="1"/>
  <c r="AX546" i="1"/>
  <c r="AM546" i="1"/>
  <c r="CG794" i="1"/>
  <c r="CG646" i="1" s="1"/>
  <c r="CG546" i="1" s="1"/>
  <c r="DL646" i="1"/>
  <c r="DL546" i="1" s="1"/>
  <c r="CO646" i="1"/>
  <c r="CO546" i="1" s="1"/>
  <c r="R546" i="1"/>
  <c r="AB646" i="1"/>
  <c r="AB546" i="1" s="1"/>
  <c r="DO986" i="1"/>
  <c r="DD646" i="1"/>
  <c r="DD546" i="1" s="1"/>
  <c r="N646" i="1"/>
  <c r="CT546" i="1"/>
  <c r="DF794" i="1"/>
  <c r="J546" i="1"/>
  <c r="CO794" i="1"/>
  <c r="AI547" i="1"/>
  <c r="AI546" i="1" s="1"/>
  <c r="AK546" i="1"/>
  <c r="BB2" i="1"/>
  <c r="AE59" i="1"/>
  <c r="AE4" i="1" s="1"/>
  <c r="AE3" i="1" s="1"/>
  <c r="AE2" i="1" s="1"/>
  <c r="I59" i="1"/>
  <c r="I4" i="1" s="1"/>
  <c r="I3" i="1" s="1"/>
  <c r="I2" i="1" s="1"/>
  <c r="C1542" i="1"/>
  <c r="DO1542" i="1" s="1"/>
  <c r="DO1543" i="1"/>
  <c r="DO1469" i="1"/>
  <c r="DO1499" i="1"/>
  <c r="C1498" i="1"/>
  <c r="DO1459" i="1"/>
  <c r="CQ986" i="1"/>
  <c r="AE986" i="1"/>
  <c r="AE794" i="1" s="1"/>
  <c r="CS794" i="1"/>
  <c r="CS646" i="1" s="1"/>
  <c r="CR794" i="1"/>
  <c r="CX794" i="1"/>
  <c r="CX646" i="1" s="1"/>
  <c r="CX546" i="1" s="1"/>
  <c r="BL794" i="1"/>
  <c r="BL646" i="1" s="1"/>
  <c r="BL546" i="1" s="1"/>
  <c r="CV646" i="1"/>
  <c r="CV546" i="1" s="1"/>
  <c r="I646" i="1"/>
  <c r="BD794" i="1"/>
  <c r="BD646" i="1" s="1"/>
  <c r="BD546" i="1" s="1"/>
  <c r="BE646" i="1"/>
  <c r="BE546" i="1" s="1"/>
  <c r="DE546" i="1"/>
  <c r="U794" i="1"/>
  <c r="U646" i="1" s="1"/>
  <c r="U546" i="1" s="1"/>
  <c r="CM547" i="1"/>
  <c r="CM546" i="1" s="1"/>
  <c r="AA547" i="1"/>
  <c r="AA546" i="1" s="1"/>
  <c r="AE646" i="1"/>
  <c r="AI646" i="1"/>
  <c r="DI547" i="1"/>
  <c r="DI546" i="1" s="1"/>
  <c r="AW547" i="1"/>
  <c r="CO59" i="1"/>
  <c r="CO4" i="1" s="1"/>
  <c r="CO3" i="1" s="1"/>
  <c r="CO2" i="1" s="1"/>
  <c r="R59" i="1"/>
  <c r="R4" i="1" s="1"/>
  <c r="R3" i="1" s="1"/>
  <c r="R2" i="1" s="1"/>
  <c r="BW59" i="1"/>
  <c r="BW4" i="1" s="1"/>
  <c r="BW3" i="1" s="1"/>
  <c r="BW2" i="1" s="1"/>
  <c r="CZ59" i="1"/>
  <c r="CZ4" i="1" s="1"/>
  <c r="CZ3" i="1" s="1"/>
  <c r="CZ2" i="1" s="1"/>
  <c r="DI794" i="1"/>
  <c r="DI646" i="1" s="1"/>
  <c r="F794" i="1"/>
  <c r="AT546" i="1"/>
  <c r="BH646" i="1"/>
  <c r="BH546" i="1" s="1"/>
  <c r="AA2" i="1"/>
  <c r="DB546" i="1"/>
  <c r="DO1539" i="1"/>
  <c r="CI986" i="1"/>
  <c r="W986" i="1"/>
  <c r="BC794" i="1"/>
  <c r="BC646" i="1" s="1"/>
  <c r="BC546" i="1" s="1"/>
  <c r="CP794" i="1"/>
  <c r="CP646" i="1" s="1"/>
  <c r="CP546" i="1" s="1"/>
  <c r="AM646" i="1"/>
  <c r="X646" i="1"/>
  <c r="AL646" i="1"/>
  <c r="AF646" i="1"/>
  <c r="AF546" i="1" s="1"/>
  <c r="DO597" i="1"/>
  <c r="BX546" i="1"/>
  <c r="DN794" i="1"/>
  <c r="DN646" i="1" s="1"/>
  <c r="M794" i="1"/>
  <c r="M646" i="1" s="1"/>
  <c r="M546" i="1" s="1"/>
  <c r="CE547" i="1"/>
  <c r="CE546" i="1" s="1"/>
  <c r="S547" i="1"/>
  <c r="S546" i="1" s="1"/>
  <c r="AD546" i="1"/>
  <c r="X546" i="1"/>
  <c r="DA547" i="1"/>
  <c r="DA546" i="1" s="1"/>
  <c r="AO546" i="1"/>
  <c r="BQ546" i="1"/>
  <c r="DO536" i="1"/>
  <c r="D535" i="1"/>
  <c r="DO61" i="1"/>
  <c r="CG59" i="1"/>
  <c r="CG4" i="1" s="1"/>
  <c r="CG3" i="1" s="1"/>
  <c r="CG2" i="1" s="1"/>
  <c r="J59" i="1"/>
  <c r="J4" i="1" s="1"/>
  <c r="J3" i="1" s="1"/>
  <c r="J2" i="1" s="1"/>
  <c r="BO59" i="1"/>
  <c r="BO4" i="1" s="1"/>
  <c r="BO3" i="1" s="1"/>
  <c r="BO2" i="1" s="1"/>
  <c r="CK646" i="1"/>
  <c r="AE546" i="1"/>
  <c r="CU547" i="1"/>
  <c r="CU546" i="1" s="1"/>
  <c r="BV546" i="1"/>
  <c r="CE59" i="1"/>
  <c r="CE4" i="1" s="1"/>
  <c r="CE3" i="1" s="1"/>
  <c r="CE2" i="1" s="1"/>
  <c r="C1506" i="1"/>
  <c r="DO1512" i="1"/>
  <c r="G1368" i="1"/>
  <c r="G1367" i="1" s="1"/>
  <c r="G546" i="1" s="1"/>
  <c r="F1367" i="1"/>
  <c r="DO1097" i="1"/>
  <c r="DO1087" i="1" s="1"/>
  <c r="CA986" i="1"/>
  <c r="O986" i="1"/>
  <c r="O794" i="1" s="1"/>
  <c r="O646" i="1" s="1"/>
  <c r="O546" i="1" s="1"/>
  <c r="CC794" i="1"/>
  <c r="CC646" i="1" s="1"/>
  <c r="DC986" i="1"/>
  <c r="DC794" i="1" s="1"/>
  <c r="DC646" i="1" s="1"/>
  <c r="DG795" i="1"/>
  <c r="CH794" i="1"/>
  <c r="Y646" i="1"/>
  <c r="BW795" i="1"/>
  <c r="BW794" i="1" s="1"/>
  <c r="BW646" i="1" s="1"/>
  <c r="F646" i="1"/>
  <c r="DO1394" i="1"/>
  <c r="BJ546" i="1"/>
  <c r="BY546" i="1"/>
  <c r="BW547" i="1"/>
  <c r="BW546" i="1" s="1"/>
  <c r="K547" i="1"/>
  <c r="K546" i="1" s="1"/>
  <c r="H546" i="1"/>
  <c r="CS547" i="1"/>
  <c r="AG547" i="1"/>
  <c r="AG546" i="1" s="1"/>
  <c r="BX59" i="1"/>
  <c r="BX4" i="1" s="1"/>
  <c r="BX3" i="1" s="1"/>
  <c r="BX2" i="1" s="1"/>
  <c r="CH2" i="1"/>
  <c r="BG59" i="1"/>
  <c r="BG4" i="1" s="1"/>
  <c r="BG3" i="1" s="1"/>
  <c r="BG2" i="1" s="1"/>
  <c r="BY59" i="1"/>
  <c r="BY4" i="1" s="1"/>
  <c r="BY3" i="1" s="1"/>
  <c r="BY2" i="1" s="1"/>
  <c r="D60" i="1"/>
  <c r="DM646" i="1"/>
  <c r="DM546" i="1" s="1"/>
  <c r="N546" i="1"/>
  <c r="BS986" i="1"/>
  <c r="BS794" i="1" s="1"/>
  <c r="BS646" i="1" s="1"/>
  <c r="BS546" i="1" s="1"/>
  <c r="G986" i="1"/>
  <c r="G794" i="1" s="1"/>
  <c r="BM794" i="1"/>
  <c r="BM646" i="1" s="1"/>
  <c r="CL794" i="1"/>
  <c r="CL646" i="1" s="1"/>
  <c r="CL546" i="1" s="1"/>
  <c r="CY795" i="1"/>
  <c r="CY794" i="1" s="1"/>
  <c r="W794" i="1"/>
  <c r="W646" i="1" s="1"/>
  <c r="W546" i="1" s="1"/>
  <c r="BZ794" i="1"/>
  <c r="BZ646" i="1" s="1"/>
  <c r="BZ546" i="1" s="1"/>
  <c r="BP794" i="1"/>
  <c r="D794" i="1"/>
  <c r="D646" i="1" s="1"/>
  <c r="D546" i="1" s="1"/>
  <c r="CH646" i="1"/>
  <c r="V646" i="1"/>
  <c r="V546" i="1"/>
  <c r="BO547" i="1"/>
  <c r="BO546" i="1" s="1"/>
  <c r="DO361" i="1"/>
  <c r="CK547" i="1"/>
  <c r="CK546" i="1" s="1"/>
  <c r="Y547" i="1"/>
  <c r="Z546" i="1"/>
  <c r="DO452" i="1"/>
  <c r="BU59" i="1"/>
  <c r="BU4" i="1" s="1"/>
  <c r="BU3" i="1" s="1"/>
  <c r="BU2" i="1" s="1"/>
  <c r="BP59" i="1"/>
  <c r="BP4" i="1" s="1"/>
  <c r="BP3" i="1" s="1"/>
  <c r="BP2" i="1" s="1"/>
  <c r="K59" i="1"/>
  <c r="K4" i="1" s="1"/>
  <c r="K3" i="1" s="1"/>
  <c r="K2" i="1" s="1"/>
  <c r="AY59" i="1"/>
  <c r="AY4" i="1" s="1"/>
  <c r="AY3" i="1" s="1"/>
  <c r="AY2" i="1" s="1"/>
  <c r="D29" i="1"/>
  <c r="DO30" i="1"/>
  <c r="AF794" i="1"/>
  <c r="AC794" i="1"/>
  <c r="AC646" i="1" s="1"/>
  <c r="AC546" i="1" s="1"/>
  <c r="BA646" i="1"/>
  <c r="C1406" i="1"/>
  <c r="DO1406" i="1" s="1"/>
  <c r="DO1407" i="1"/>
  <c r="DO1031" i="1"/>
  <c r="DO1030" i="1" s="1"/>
  <c r="BK986" i="1"/>
  <c r="BK794" i="1" s="1"/>
  <c r="BK646" i="1" s="1"/>
  <c r="BK546" i="1" s="1"/>
  <c r="AW794" i="1"/>
  <c r="AW646" i="1" s="1"/>
  <c r="AH794" i="1"/>
  <c r="AH646" i="1" s="1"/>
  <c r="BT794" i="1"/>
  <c r="BT646" i="1" s="1"/>
  <c r="BT546" i="1" s="1"/>
  <c r="AV794" i="1"/>
  <c r="AV646" i="1" s="1"/>
  <c r="AV546" i="1" s="1"/>
  <c r="CQ795" i="1"/>
  <c r="CQ794" i="1" s="1"/>
  <c r="BR794" i="1"/>
  <c r="BR646" i="1" s="1"/>
  <c r="BR546" i="1" s="1"/>
  <c r="DO649" i="1"/>
  <c r="DO648" i="1" s="1"/>
  <c r="DO647" i="1" s="1"/>
  <c r="C1369" i="1"/>
  <c r="DO1372" i="1"/>
  <c r="L546" i="1"/>
  <c r="AS546" i="1"/>
  <c r="BG547" i="1"/>
  <c r="BG546" i="1" s="1"/>
  <c r="DN582" i="1"/>
  <c r="DN581" i="1" s="1"/>
  <c r="DN548" i="1" s="1"/>
  <c r="DN547" i="1" s="1"/>
  <c r="DO596" i="1"/>
  <c r="DO582" i="1" s="1"/>
  <c r="DO581" i="1" s="1"/>
  <c r="DO548" i="1" s="1"/>
  <c r="DO547" i="1" s="1"/>
  <c r="CC547" i="1"/>
  <c r="CC546" i="1" s="1"/>
  <c r="Q547" i="1"/>
  <c r="Q546" i="1" s="1"/>
  <c r="D108" i="1"/>
  <c r="DO108" i="1" s="1"/>
  <c r="DO109" i="1"/>
  <c r="DD59" i="1"/>
  <c r="DD4" i="1" s="1"/>
  <c r="DD3" i="1" s="1"/>
  <c r="DD2" i="1" s="1"/>
  <c r="BH59" i="1"/>
  <c r="BH4" i="1" s="1"/>
  <c r="BH3" i="1" s="1"/>
  <c r="BH2" i="1" s="1"/>
  <c r="BM59" i="1"/>
  <c r="BM4" i="1" s="1"/>
  <c r="BM3" i="1" s="1"/>
  <c r="BM2" i="1" s="1"/>
  <c r="DF59" i="1"/>
  <c r="DF4" i="1" s="1"/>
  <c r="DF3" i="1" s="1"/>
  <c r="DF2" i="1" s="1"/>
  <c r="AG59" i="1"/>
  <c r="AG4" i="1" s="1"/>
  <c r="AG3" i="1" s="1"/>
  <c r="AG2" i="1" s="1"/>
  <c r="BI2" i="1"/>
  <c r="DO221" i="1"/>
  <c r="DK547" i="1"/>
  <c r="DK546" i="1" s="1"/>
  <c r="F546" i="1"/>
  <c r="AL546" i="1"/>
  <c r="AJ546" i="1"/>
  <c r="BA546" i="1"/>
  <c r="CF646" i="1"/>
  <c r="CF546" i="1" s="1"/>
  <c r="BU547" i="1"/>
  <c r="I547" i="1"/>
  <c r="I546" i="1" s="1"/>
  <c r="AH546" i="1"/>
  <c r="AZ59" i="1"/>
  <c r="AZ4" i="1" s="1"/>
  <c r="AZ3" i="1" s="1"/>
  <c r="AZ2" i="1" s="1"/>
  <c r="CW59" i="1"/>
  <c r="CW4" i="1" s="1"/>
  <c r="CW3" i="1" s="1"/>
  <c r="CW2" i="1" s="1"/>
  <c r="Y59" i="1"/>
  <c r="Y4" i="1" s="1"/>
  <c r="Y3" i="1" s="1"/>
  <c r="Y2" i="1" s="1"/>
  <c r="CI795" i="1"/>
  <c r="CJ794" i="1"/>
  <c r="AZ794" i="1"/>
  <c r="AZ646" i="1" s="1"/>
  <c r="AZ546" i="1" s="1"/>
  <c r="E646" i="1"/>
  <c r="E546" i="1" s="1"/>
  <c r="AP546" i="1"/>
  <c r="AY547" i="1"/>
  <c r="AY546" i="1" s="1"/>
  <c r="C1516" i="1"/>
  <c r="DO1517" i="1"/>
  <c r="C1223" i="1"/>
  <c r="DO931" i="1"/>
  <c r="DG986" i="1"/>
  <c r="AU986" i="1"/>
  <c r="AU794" i="1" s="1"/>
  <c r="AU646" i="1" s="1"/>
  <c r="AU546" i="1" s="1"/>
  <c r="DO796" i="1"/>
  <c r="CA795" i="1"/>
  <c r="CA794" i="1" s="1"/>
  <c r="CA646" i="1" s="1"/>
  <c r="CA546" i="1" s="1"/>
  <c r="AP794" i="1"/>
  <c r="AP646" i="1" s="1"/>
  <c r="BB794" i="1"/>
  <c r="BB646" i="1" s="1"/>
  <c r="BB546" i="1" s="1"/>
  <c r="CY646" i="1"/>
  <c r="CY546" i="1" s="1"/>
  <c r="CJ646" i="1"/>
  <c r="CJ546" i="1" s="1"/>
  <c r="BU646" i="1"/>
  <c r="CR646" i="1"/>
  <c r="CR546" i="1" s="1"/>
  <c r="DC547" i="1"/>
  <c r="AQ547" i="1"/>
  <c r="AQ546" i="1" s="1"/>
  <c r="BI646" i="1"/>
  <c r="BI546" i="1" s="1"/>
  <c r="CQ646" i="1"/>
  <c r="CQ546" i="1" s="1"/>
  <c r="C1413" i="1"/>
  <c r="DO1414" i="1"/>
  <c r="BM547" i="1"/>
  <c r="BM546" i="1" s="1"/>
  <c r="AW59" i="1"/>
  <c r="AW4" i="1" s="1"/>
  <c r="AW3" i="1" s="1"/>
  <c r="AW2" i="1" s="1"/>
  <c r="DG2" i="1"/>
  <c r="AH59" i="1"/>
  <c r="AH4" i="1" s="1"/>
  <c r="AH3" i="1" s="1"/>
  <c r="AH2" i="1" s="1"/>
  <c r="DO156" i="1"/>
  <c r="CN59" i="1"/>
  <c r="CN4" i="1" s="1"/>
  <c r="CN3" i="1" s="1"/>
  <c r="CN2" i="1" s="1"/>
  <c r="Q59" i="1"/>
  <c r="Q4" i="1" s="1"/>
  <c r="Q3" i="1" s="1"/>
  <c r="Q2" i="1" s="1"/>
  <c r="C4" i="4" l="1"/>
  <c r="C423" i="4"/>
  <c r="E795" i="2"/>
  <c r="E647" i="2" s="1"/>
  <c r="E547" i="2" s="1"/>
  <c r="G795" i="2"/>
  <c r="G647" i="2" s="1"/>
  <c r="G547" i="2" s="1"/>
  <c r="C547" i="2"/>
  <c r="D547" i="2"/>
  <c r="D28" i="1"/>
  <c r="DO29" i="1"/>
  <c r="Y546" i="1"/>
  <c r="DO1413" i="1"/>
  <c r="C1412" i="1"/>
  <c r="DO60" i="1"/>
  <c r="D59" i="1"/>
  <c r="DO59" i="1" s="1"/>
  <c r="BU546" i="1"/>
  <c r="DO535" i="1"/>
  <c r="D534" i="1"/>
  <c r="CS546" i="1"/>
  <c r="DC546" i="1"/>
  <c r="DO1516" i="1"/>
  <c r="C1515" i="1"/>
  <c r="DO1515" i="1" s="1"/>
  <c r="CI794" i="1"/>
  <c r="CI646" i="1" s="1"/>
  <c r="CI546" i="1" s="1"/>
  <c r="DG794" i="1"/>
  <c r="DG646" i="1" s="1"/>
  <c r="DG546" i="1" s="1"/>
  <c r="DO1369" i="1"/>
  <c r="C1368" i="1"/>
  <c r="DO1506" i="1"/>
  <c r="C1505" i="1"/>
  <c r="DO1505" i="1" s="1"/>
  <c r="DN546" i="1"/>
  <c r="DO795" i="1"/>
  <c r="DO794" i="1" s="1"/>
  <c r="DO646" i="1" s="1"/>
  <c r="AW546" i="1"/>
  <c r="DO1498" i="1"/>
  <c r="C1497" i="1"/>
  <c r="C3" i="4" l="1"/>
  <c r="DO1412" i="1"/>
  <c r="C1493" i="1"/>
  <c r="DO1497" i="1"/>
  <c r="DO1368" i="1"/>
  <c r="DO534" i="1"/>
  <c r="D422" i="1"/>
  <c r="DO422" i="1" s="1"/>
  <c r="D4" i="1"/>
  <c r="DO1493" i="1" l="1"/>
  <c r="C1492" i="1"/>
  <c r="DO4" i="1"/>
  <c r="D3" i="1"/>
  <c r="D2" i="1" l="1"/>
  <c r="DO2" i="1" s="1"/>
  <c r="DO3" i="1"/>
  <c r="DO1492" i="1"/>
  <c r="C1411" i="1"/>
  <c r="DO1411" i="1" l="1"/>
  <c r="C1367" i="1"/>
  <c r="DO1367" i="1" l="1"/>
  <c r="DO546" i="1" s="1"/>
  <c r="C546" i="1"/>
</calcChain>
</file>

<file path=xl/sharedStrings.xml><?xml version="1.0" encoding="utf-8"?>
<sst xmlns="http://schemas.openxmlformats.org/spreadsheetml/2006/main" count="39962" uniqueCount="1888">
  <si>
    <t>Codigo</t>
  </si>
  <si>
    <t>Rubro</t>
  </si>
  <si>
    <t>TOTAL</t>
  </si>
  <si>
    <t>PRESUPUESTO DE INGRESOS</t>
  </si>
  <si>
    <t>INGRESOS CORRIENTES</t>
  </si>
  <si>
    <t>INGRESOS NO TRIBUTARIOS</t>
  </si>
  <si>
    <t>CONTRIBUCIONES</t>
  </si>
  <si>
    <t>CONTRIBUCIONES SOCIALES</t>
  </si>
  <si>
    <t>SALUD</t>
  </si>
  <si>
    <t>APORTES EMPLEADO</t>
  </si>
  <si>
    <t>APORTES EMPLEADOR</t>
  </si>
  <si>
    <t>APORTES PENSIONADOS</t>
  </si>
  <si>
    <t>PENSIÓN</t>
  </si>
  <si>
    <t>CONTRIBUCIONES DIVERSAS</t>
  </si>
  <si>
    <t>ESTAMPILLAS</t>
  </si>
  <si>
    <t>ESTAMPILLAS PRO UNAL</t>
  </si>
  <si>
    <t>ESTAMPILLAS PRO UT</t>
  </si>
  <si>
    <t>GOBERNACION DEL TOLIMA</t>
  </si>
  <si>
    <t>ALCALDIA DE IBAGUE</t>
  </si>
  <si>
    <t>SERVICIOS COMPLEMENTARIOS ASOCIADOS A LA EDUCACIÓN</t>
  </si>
  <si>
    <t>TASAS Y DERECHOS ADMINISTRATIVOS</t>
  </si>
  <si>
    <t>CERTIFICACIONES Y CONSTANCIAS</t>
  </si>
  <si>
    <t>CERTIFICACIONES Y CONSTANCIAS ADMINISTRATIVAS</t>
  </si>
  <si>
    <t>DERECHOS PECUNIARIOS EDUCACIÓN SUPERIOR</t>
  </si>
  <si>
    <t>SERVICIOS DE EDUCACIÓN SUPERIOR (TERCIARIA)</t>
  </si>
  <si>
    <t>SERVICIOS DE EDUCACIÓN SUPERIOR (TERCIARIA) NIVEL PREGRADO</t>
  </si>
  <si>
    <t>INSCRIPCIONES</t>
  </si>
  <si>
    <t>DERECHOS DE GRADO</t>
  </si>
  <si>
    <t>MATRICULAS</t>
  </si>
  <si>
    <t>CERTIFICACIONES, CONSTANCIAS ACADEMICAS Y DERECHOS COMPLEMENTARIOS</t>
  </si>
  <si>
    <t>SERVICIOS DE EDUCACIÓN SUPERIOR (TERCIARIA NIVEL POSGRADO</t>
  </si>
  <si>
    <t>MULTAS, SANCIONES E INTERESES DE MORA</t>
  </si>
  <si>
    <t>MULTAS Y SANCIONES</t>
  </si>
  <si>
    <t>SANCIONES DISCIPLINARIAS</t>
  </si>
  <si>
    <t>SANCIONES CONTRACTUALES</t>
  </si>
  <si>
    <t>SANCIONES ADMINISTRATIVAS</t>
  </si>
  <si>
    <t>INTERESES DE MORA</t>
  </si>
  <si>
    <t>VENTA DE BIENES Y SERVICIOS</t>
  </si>
  <si>
    <t>VENTAS DE ESTABLECIMIENTO DE MERCADO</t>
  </si>
  <si>
    <t>SERVICIOS PRESTADOS A LAS EMPRESAS Y SERVICIOS DE PRODUCCIÓN</t>
  </si>
  <si>
    <t>SERVICIOS DE INVESTIGACIÓN Y DESARROLLO</t>
  </si>
  <si>
    <t>SERVICIOS DE INVESTIGACIÓN Y DESARROLLO EXPERIMENTAL EN CIENCIAS NATURALES E INGENIERÍA</t>
  </si>
  <si>
    <t>SERVICIOS DE INVESTIGACIÓN Y DESARROLLO EN CIENCIAS SOCIALES Y HUMANIDADES</t>
  </si>
  <si>
    <t>SERVICIOS INTERDISCIPLINARIOS DE INVESTIGACIÓN Y DESARROLLO EXPERIMENTAL</t>
  </si>
  <si>
    <t>CREACIONES ORIGINALES RELACIONADAS CON INVESTIGACIÓN Y EL DESARROLLO</t>
  </si>
  <si>
    <t>SERVICIOS JURÍDICOS Y CONTABLES</t>
  </si>
  <si>
    <t>SERVICIOS JURÍDICOS</t>
  </si>
  <si>
    <t>SERVICIOS DE CONTABILIDAD, AUDITORÍA Y TENEDURÍA DE LIBROS</t>
  </si>
  <si>
    <t>SERVICIOS DE PREPARACIÓN Y ASESORAMIENTO TRIBUTARIO</t>
  </si>
  <si>
    <t>SERVICIOS RELACIONADOS CON CASOS DE INSOLVENCIA Y LIQUIDACIÓN</t>
  </si>
  <si>
    <t>OTROS SERVICIOS PROFESIONALES, CIENTÍFICOS Y TÉCNICO</t>
  </si>
  <si>
    <t>SERVICIOS DE CONSULTORÍA EN ADMINISTRACIÓN Y SERVICIOS DE GESTIÓN, SERVICIOS DE TECNOLOGÍA DE LA INFORMACIÓN</t>
  </si>
  <si>
    <t>SERVICIOS DE ARQUITECTURA, SERVICIOS DE PLANEACIÓN URBANA Y ORDENAMIENTO DEL TERRITORIO, SERVICIOS DE ARQUITECTURA PAISAJISTA</t>
  </si>
  <si>
    <t>SERVICIOS DE INGENIERÍA</t>
  </si>
  <si>
    <t>SERVICIOS CIENTÍFICOS Y OTROS TÉCNICOS</t>
  </si>
  <si>
    <t>SERVICIOS VETERINARIOS</t>
  </si>
  <si>
    <t>SERVICIOS DE PUBLICIDAD Y EL SUMINISTRO DE ESPACIO O TIEMPO PUBLICITARIOS</t>
  </si>
  <si>
    <t>SERVICIOS DE INVESTIGACIONES DE MERCADO Y DE ENCUESTAS DE OPINIÓN PÚBLICA</t>
  </si>
  <si>
    <t>SERVICIOS FOTOGRÁFICOS Y SERVICIOS DE REVELADO FOTOGRÁFICO</t>
  </si>
  <si>
    <t>OTROS SERVICIOS PROFESIONALES Y TÉCNICOS N.C.P</t>
  </si>
  <si>
    <t>SERVICIOS DE TELECOMUNICACIONES, TRANSMISIÓN Y SUMINISTRO DE INFORMACIÓN</t>
  </si>
  <si>
    <t>SERVICIOS DE TELEFONÍA Y OTRAS TELECOMUNICACIONES</t>
  </si>
  <si>
    <t>SERVICIOS DE TELECOMUNICACIONES A TRAVÉS DE INTERNET</t>
  </si>
  <si>
    <t>SERVICIOS DE CONTENIDOS EN LÍNEA (ON0LINE)</t>
  </si>
  <si>
    <t>SERVICIOS DE AGENCIAS DE NOTICIAS</t>
  </si>
  <si>
    <t>SERVICIOS DE BIBLIOTECA Y ARCHIVOS</t>
  </si>
  <si>
    <t>SERVICIOS DE PROGRAMACIÓN, DISTRIBUCIÓN Y TRANSMISIÓN DE PROGRAMAS</t>
  </si>
  <si>
    <t>SERVICIOS DE APOYO A LA AGRICULTURA, LA CAZA, LA SILVICULTURA, LA PESCA, LA MINERÍA Y LOS SERVICIOS PÚBLICOS</t>
  </si>
  <si>
    <t>SERVICIOS PARA LA COMUNIDAD, SOCIALES Y PERSONALES</t>
  </si>
  <si>
    <t>SERVICIOS DE EDUCACIÓN</t>
  </si>
  <si>
    <t>OTROS TIPOS DE EDUCACIÓN Y SERVICIOS DE APOYO EDUCATIVO</t>
  </si>
  <si>
    <t>SERVICIOS PARA EL CUIDADO DE LA SALUD HUMANA Y SERVICIOS SOCIALES</t>
  </si>
  <si>
    <t>SERVICIOS DE SALUD HUMANA</t>
  </si>
  <si>
    <t>SERVICIOS DE ATENCIÓN RESIDENCIAL PARA PERSONAS MAYORES Y CON DISCAPACIDAD</t>
  </si>
  <si>
    <t>OTROS SERVICIOS SOCIALES CON ALOJAMIENTO</t>
  </si>
  <si>
    <t>SERVICIOS SOCIALES SIN ALOJAMIENTO PARA PERSONAS MAYORES Y CON DISCAPACIDAD</t>
  </si>
  <si>
    <t>OTROS SERVICIOS SOCIALES SIN ALOJAMIENTO</t>
  </si>
  <si>
    <t>SERVICIOS DE ESPARCIMIENTO, CULTURALES Y DEPORTIVOS</t>
  </si>
  <si>
    <t>SERVICIOS AUDIOVISUALES Y SERVICIOS CONEXOS</t>
  </si>
  <si>
    <t>SERVICIOS DE PROMOCIÓN Y PRESENTACIÓN DE ARTES ESCÉNICAS Y EVENTOS DE ENTRETENIMIENTO EN VIVO</t>
  </si>
  <si>
    <t>SERVICIOS RELACIONADOS CON ACTORES Y OTROS ARTISTAS</t>
  </si>
  <si>
    <t>SERVICIOS DE PRESERVACIÓN Y MUSEOS</t>
  </si>
  <si>
    <t>SERVICIOS DEPORTIVOS Y DEPORTES RECREATIVOS</t>
  </si>
  <si>
    <t>SERVICIOS DE ATLETAS Y SERVICIOS DE AUXILIARES CONEXOS</t>
  </si>
  <si>
    <t>OTROS SERVICIOS DE ESPARCIMIENTO Y DIVERSIÓN</t>
  </si>
  <si>
    <t>VENTAS INCIDENTALES DE ESTABLECIMIENTO NO DE MERCADO</t>
  </si>
  <si>
    <t>AGRICULTURA, SILVICULTURA Y PRODUCTOS DE LA PESCA</t>
  </si>
  <si>
    <t>PRODUCTOS DE LA AGRICULTURA Y LA HORTICULTURA</t>
  </si>
  <si>
    <t>CEREALES</t>
  </si>
  <si>
    <t>HORTALIZAS</t>
  </si>
  <si>
    <t>FRUTAS Y NUECES</t>
  </si>
  <si>
    <t>SEMILLAS Y FRUTOS OLEAGINOSOS</t>
  </si>
  <si>
    <t>RAÍCES Y TUBÉRCULOS COMESTIBLES RICOS EN ALMIDÓN O INULINA</t>
  </si>
  <si>
    <t>PLANTAS AROMÁTICAS, BEBESTIBLES Y ESPECIAS</t>
  </si>
  <si>
    <t>LEGUMBRES, SECAS</t>
  </si>
  <si>
    <t>PLANTAS UTILIZADAS EN LA FABRICACIÓN DE AZÚCAR</t>
  </si>
  <si>
    <t>PRODUCTOS DE FORRAJE, FIBRAS, PLANTAS VIVAS, FLORES Y CAPULLOS DE FLORES, TABACO EN RAMA Y CAUCHO NATURAL</t>
  </si>
  <si>
    <t>ANIMALES VIVOS Y PRODUCTOS ANIMALES (EXCEPTO LA CARNE)</t>
  </si>
  <si>
    <t>ANIMALES VIVOS</t>
  </si>
  <si>
    <t>LECHE CRUDA</t>
  </si>
  <si>
    <t>HUEVOS DE GALLINA O DE OTRAS AVES, CON CÁSCARA, FRESCOS</t>
  </si>
  <si>
    <t>MATERIALES REPRODUCTORES DE ANIMALES</t>
  </si>
  <si>
    <t>PRODUCTOS ANIMALES N.C.P.</t>
  </si>
  <si>
    <t>PRODUCTOS DE LA SILVICULTURA Y DE LA EXPLOTACIÓN FORESTAL</t>
  </si>
  <si>
    <t>MADERA EN BRUTO</t>
  </si>
  <si>
    <t>PRODUCTOS FORESTALES DIFERENTES A LA MADERA</t>
  </si>
  <si>
    <t>PESCADO Y OTROS PRODUCTOS DE LA PESCA</t>
  </si>
  <si>
    <t>PECES VIVOS, FRESCOS O REFRIGERADOS</t>
  </si>
  <si>
    <t>CRUSTÁCEOS SIN CONGELAR, OSTRAS, MOLUSCOS Y DEMÁS INVERTEBRADOS ACUÁTICOS, VIVOS, FRESCOS O REFRIGERADOS</t>
  </si>
  <si>
    <t>PLANTAS Y ANIMALES ACUÁTICOS N.C.P.</t>
  </si>
  <si>
    <t>PRODUCTOS ALIMENTICIOS, BEBIDAS Y TABACO; TEXTILES, PRENDAS DE VESTIR Y PRODUCTOS DE CUERO</t>
  </si>
  <si>
    <t>CARNE, PESCADO, FRUTAS, HORTALIZAS, ACEITES Y GRASAS</t>
  </si>
  <si>
    <t>CARNE Y PRODUCTOS CÁRNICOS</t>
  </si>
  <si>
    <t>PREPARACIONES Y CONSERVAS DE PESCADO, CRUSTÁCEOS, MOLUSCOS Y DEMÁS INVERTEBRADOS ACUÁTICOS</t>
  </si>
  <si>
    <t>PREPARACIONES Y CONSERVAS DE HORTALIZAS, LEGUMBRES, TUBÉRCULOS Y PAPAS</t>
  </si>
  <si>
    <t>PREPARACIONES Y CONSERVAS DE FRUTAS Y NUECES</t>
  </si>
  <si>
    <t>ACEITES Y GRASAS ANIMALES Y VEGETALES</t>
  </si>
  <si>
    <t>BORRA DE ALGODÓN</t>
  </si>
  <si>
    <t>TORTAS Y DEMÁS RESIDUOS DE LA EXTRACCIÓN DE GRASAS O ACEITES VEGETALES; HARINA Y POLVO DE SEMILLAS O DE FRUTOS OLEAGINOSOS (EXCEPTO LAS DE MOSTAZA); CERAS VEGETALES (EXCEPTO LOS TRIGLICÉRIDOS); DEGRÁS, RESIDUOS DE TRATAMIENTO DE GRASAS Y CERAS ANIMALES O VEGETALES</t>
  </si>
  <si>
    <t>PRODUCTOS LÁCTEOS Y OVOPRODUCTOS</t>
  </si>
  <si>
    <t>LECHE LÍQUIDA PROCESADA Y CREMA</t>
  </si>
  <si>
    <t>OTROS PRODUCTOS LÁCTEOS</t>
  </si>
  <si>
    <t>HUEVOS CON CÁSCARA, CONSERVADOS O COCIDOS</t>
  </si>
  <si>
    <t>PRODUCTOS DE MOLINERÍA, ALMIDONES Y PRODUCTOS DERIVADOS DEL ALMIDÓN; OTROS PRODUCTOS ALIMENTICIOS</t>
  </si>
  <si>
    <t>PRODUCTOS DE MOLINERÍA</t>
  </si>
  <si>
    <t>ALMIDONES Y PRODUCTOS DERIVADOS DEL ALMIDÓN, AZÚCARES Y JARABES DE AZÚCAR N.C.P.</t>
  </si>
  <si>
    <t>PREPARACIONES UTILIZADAS EN LA ALIMENTACIÓN DE ANIMALES</t>
  </si>
  <si>
    <t>PRODUCTOS DE PANADERÍA</t>
  </si>
  <si>
    <t>AZÚCAR</t>
  </si>
  <si>
    <t>CACAO, CHOCOLATE Y CONFITERÍA</t>
  </si>
  <si>
    <t>MACARRONES, FIDEOS, ALCUZCUZ Y PRODUCTOS FARINÁCEOS SIMILARES</t>
  </si>
  <si>
    <t>PRODUCTOS DEL CAFÉ</t>
  </si>
  <si>
    <t>OTROS PRODUCTOS ALIMENTICIOS N.C.P.</t>
  </si>
  <si>
    <t>OTROS BIENES TRANSPORTABLES, (EXCEPTO PRODUCTOS METÁLICOS, MAQUINARIA Y EQUIPO)</t>
  </si>
  <si>
    <t>PRODUCTOS DE MADERA, CORCHO, CESTERÍA Y ESPARTERÍA</t>
  </si>
  <si>
    <t>MADERA ASERRADA O CORTADA LONGITUDINALMENTE, CORTADA EN HOJAS O DESCORTEZADA, DE MÁS DE 6 MM DE ESPESOR; DURMIENTES (TRAVIESAS) DE MADERA PARA VÍAS DE FERROCARRIL O TRANVÍAS, SIN IMPREGNAR</t>
  </si>
  <si>
    <t>MADERA CON PERFILADO CONTINUO A LO LARGO DE CUALQUIERA DE SUS BORDES O CARAS; LANA DE MADERA; HARINA DE MADERA; MADERA EN ASTILLAS O PARTÍCULAS</t>
  </si>
  <si>
    <t>MADERA EN BRUTO, INCLUIDAS AQUELLAS TRATADAS CON PINTURA, COLORANTES, CREOSOTA U OTROS PRESERVATIVOS; DURMIENTES (TRAVIESAS) DE MADERA IMPREGNADA PARA VÍAS DE FERROCARRIL O TRANVÍA</t>
  </si>
  <si>
    <t>TABLEROS Y PANELES</t>
  </si>
  <si>
    <t>HOJAS DE MADERA PARA ENCHAPADO; HOJAS DE MADERA CONTRACHAPADAS; MADERA DENSIFICADA</t>
  </si>
  <si>
    <t>OBRAS Y PIEZAS DE CARPINTERÍA PARA CONSTRUCCIONES (INCLUSO TABLEROS DE MADERA CELULAR, TABLEROS ENSAMBLADOS PARA PISOS DE PARQUÉ, TABLILLAS Y RIPIAS)</t>
  </si>
  <si>
    <t>CAJONES, CAJAS, GUACALES, CILINDROS Y ENVASES SIMILARES DE MADERA; CARRETES DE MADERA PARA CABLES; ESTIBAS Y OTRAS PLATAFORMAS DE MADERA PARA CARGA; BARRILES, CUBAS, TINAS Y DEMÁS PRODUCTOS DE TONELERÍA Y SUS PARTES (INCLUSO DUELAS) DE MADERA</t>
  </si>
  <si>
    <t>PRODUCTOS DE MADERA; ARTÍCULOS DE CORCHO, MATERIALES TRENZABLES Y PAJA N.C.P.</t>
  </si>
  <si>
    <t>PASTA O PULPA, PAPEL Y PRODUCTOS DE PAPEL; IMPRESOS Y ARTÍCULOS RELACIONADOS</t>
  </si>
  <si>
    <t>PASTA DE PAPEL, PAPEL Y CARTÓN</t>
  </si>
  <si>
    <t>LIBROS IMPRESOS</t>
  </si>
  <si>
    <t>DIARIOS, REVISTAS Y PUBLICACIONES PERIÓDICAS, PUBLICADOS POR LO MENOS CUATRO VECES POR SEMANA</t>
  </si>
  <si>
    <t>DIARIOS, REVISTAS Y PUBLICACIONES PERIÓDICAS IMPRESAS, PUBLICADAS MENOS DE CUATRO VECES POR SEMANA</t>
  </si>
  <si>
    <t>MAPAS IMPRESOS; MÚSICA IMPRESA O EN MANUSCRITO; TARJETAS POSTALES, TARJETAS DE FELICITACIÓN, FOTOGRAFÍAS Y PLANOS</t>
  </si>
  <si>
    <t>SELLOS, CHEQUERAS, BILLETES DE BANCO, TÍTULOS DE ACCIONES, CATÁLOGOS Y FOLLETOS, MATERIAL PARA ANUNCIOS PUBLICITARIOS Y OTROS MATERIALES IMPRESOS</t>
  </si>
  <si>
    <t>LIBROS DE REGISTROS, LIBROS DE CONTABILIDAD, CUADERNILLOS DE NOTAS, BLOQUES PARA CARTAS, AGENDAS Y ARTÍCULOS SIMILARES SECANTES, ENCUADERNADORES, CLASIFICADORES PARA ARCHIVOS, FORMULARIOS Y OTROS ARTÍCULOS DE ESCRITORIO, DE PAPEL O CARTÓN</t>
  </si>
  <si>
    <t>TIPOS DE IMPRENTA, PLANCHAS O CILINDROS, PREPARADOS PARA LAS ARTES GRÁFICAS, PIEDRAS LITOGRÁFICAS IMPRESAS U OTROS ELEMENTOS DE IMPRESIÓN</t>
  </si>
  <si>
    <t>PRODUCTOS DE HORNOS DE COQUE; PRODUCTOS DE REFINACIÓN DE PETRÓLEO Y COMBUSTIBLE NUCLEAR</t>
  </si>
  <si>
    <t>CARBÓN DE COQUE U SEMICOQUE, CARBÓN DE LIGNITO O CARBÓN DE HULLA; CARBÓN DE RETORTA</t>
  </si>
  <si>
    <t>ALQUITRÁN DE CARBÓN, DE CARBÓN LIGNITO, HULLA Y OTRAS TORTAS MINERALES</t>
  </si>
  <si>
    <t>ACEITES DE PETRÓLEO O ACEITES OBTENIDOS DE MINERALES BITUMINOSOS (EXCEPTO LOS ACEITES CRUDOS); PREPARADOS N.C.P. QUE CONTENGAN POR LO MENOS 70% DE SU PESO EN ACEITES DE ESOS TIPOS Y CUYOS COMPONENTES BÁSICOS SEAN ESOS ACEITES</t>
  </si>
  <si>
    <t>GAS DE PETRÓLEO Y OTROS HIDROCARBUROS GASEOSOS (EXCEPTO GAS NATURAL)</t>
  </si>
  <si>
    <t>VASELINA, CERA DE PARAFINA, CERA DE PETRÓLEO DE MICROCRISTALINA, CERA CRUDA, OZOCERITA, CERA DE LIGNITO, CERA DE TURBA, OTRAS CERAS MINERALES Y PRODUCTOS SIMILARES, COQUE DE PETRÓLEO, BETÚN DE PETRÓLEO Y OTROS RESIDUOS DE LOS ACEITES DE PETRÓLEO O DE ACEITES OBTENIDOS DE MINERALES BITUMINOSOS</t>
  </si>
  <si>
    <t>ELEMENTOS COMBUSTIBLES (CARTUCHOS) PARA REACTORES NUCLEARES O DE REACTORES NUCLEARES</t>
  </si>
  <si>
    <t>QUÍMICOS BÁSICOS</t>
  </si>
  <si>
    <t>QUÍMICOS ORGÁNICO BÁSICOS</t>
  </si>
  <si>
    <t>PRODUCTOS QUÍMICOS INORGÁNICOS BÁSICOS N.C.P.</t>
  </si>
  <si>
    <t>EXTRACTOS TINTÓREOS Y CURTIENTES; TANINOS Y SUS DERIVADOS; SUSTANCIAS COLORANTES N.C.P.</t>
  </si>
  <si>
    <t>PRODUCTOS MINERALES NATURALES ACTIVADOS; NEGRO ANIMAL; ACEITE DE RESINA; ACEITE TERPÉNICOS PRODUCIDOS EN EL TRATAMIENTO DE MADERAS DE ÁRBOLES CONÍFEROS; DIPENTENO Y P0CIMENTO EN BRUTO; ACEITE DE PINO; COLOFONIA Y ÁCIDOS RESÍNICOS, ESENCIAS Y ACEITES DE COLOFONIA; GOMAS FUNDIDAS; ALQUITRÁN DE MADERA; ACEITES DE ALQUITRÁN DE MADERA; CREOSOTA DE MADERA; NAFTA DE MADERA; PEZ VEGETAL; PEZ DE CERVECERÍA</t>
  </si>
  <si>
    <t>PRODUCTOS QUÍMICOS BÁSICOS DIVERSOS</t>
  </si>
  <si>
    <t>ABONOS Y PLAGUICIDAS</t>
  </si>
  <si>
    <t>PLÁSTICOS EN FORMAS PRIMARIAS</t>
  </si>
  <si>
    <t>CAUCHO SINTÉTICO Y FACTICIO DERIVADO DEL PETRÓLEO, MEZCLAS DE ESTOS CAUCHOS CON CAUCHO NATURAL Y GOMAS NATURALES SIMILARES, EN FORMAS PRIMARIAS O EN PLANCHAS, HOJAS O TIRAS</t>
  </si>
  <si>
    <t>OTROS PRODUCTOS QUÍMICOS; FIBRAS ARTIFICIALES (O FIBRAS INDUSTRIALES HECHAS POR EL HOMBRE)</t>
  </si>
  <si>
    <t>PINTURAS Y BARNICES Y PRODUCTOS RELACIONADOS; COLORES PARA LA PINTURA ARTÍSTICA; TINTAS</t>
  </si>
  <si>
    <t>PRODUCTOS FARMACÉUTICOS</t>
  </si>
  <si>
    <t>JABÓN, PREPARADOS PARA LIMPIEZA, PERFUMES Y PREPARADOS DE TOCADOR</t>
  </si>
  <si>
    <t>PRODUCTOS QUÍMICOS N.C.P.</t>
  </si>
  <si>
    <t>FIBRAS TEXTILES MANUFACTURADAS</t>
  </si>
  <si>
    <t>PRODUCTOS DE CAUCHO Y PLÁSTICO</t>
  </si>
  <si>
    <t>LLANTAS DE CAUCHO Y NEUMÁTICOS (CÁMARAS DE AIRE)</t>
  </si>
  <si>
    <t>OTROS PRODUCTOS DE CAUCHO</t>
  </si>
  <si>
    <t>SEMIMANUFACTURAS DE PLÁSTICO</t>
  </si>
  <si>
    <t>PRODUCTOS DE EMPAQUE Y ENVASADO, DE PLÁSTICO</t>
  </si>
  <si>
    <t>PRODUCTOS PLÁSTICOS N.C.P.</t>
  </si>
  <si>
    <t>VIDRIO Y PRODUCTOS DE VIDRIO Y OTROS PRODUCTOS NO METÁLICOS N.C.P.</t>
  </si>
  <si>
    <t>VIDRIO Y PRODUCTOS DE VIDRIO</t>
  </si>
  <si>
    <t>ARTÍCULOS DE CERÁMICA NO ESTRUCTURAL</t>
  </si>
  <si>
    <t>PRODUCTOS REFRACTARIOS Y PRODUCTOS ESTRUCTURALES NO REFRACTARIOS DE ARCILLA</t>
  </si>
  <si>
    <t>YESO, CAL Y CEMENTO</t>
  </si>
  <si>
    <t>ARTÍCULOS DE CONCRETO, CEMENTO Y YESO</t>
  </si>
  <si>
    <t>PIEDRA DE CONSTRUCCIÓN O DE TALLA LABRADAS, Y SUS MANUFACTURAS (EXCEPTO SIN LABRAR)</t>
  </si>
  <si>
    <t>OTROS PRODUCTOS MINERALES NO METÁLICOS N.C.P.</t>
  </si>
  <si>
    <t>MUEBLES; OTROS BIENES TRANSPORTABLES N.C.P.</t>
  </si>
  <si>
    <t>JUEGOS Y JUGUETES</t>
  </si>
  <si>
    <t>TIOVIVOS (CARRUSELES), COLUMPIOS, CASETAS DE TIRO Y DEMÁS ATRACCIONES DE FERIA</t>
  </si>
  <si>
    <t>CONSTRUCCIONES PREFABRICADAS</t>
  </si>
  <si>
    <t>OTROS ARTÍCULOS MANUFACTURADOS N.C.P.</t>
  </si>
  <si>
    <t>DESPERDICIOS; DESECHOS Y RESIDUALES</t>
  </si>
  <si>
    <t>DESPERDICIOS DE LA INDUSTRIA DE ALIMENTOS Y TABACO</t>
  </si>
  <si>
    <t>DESPERDICIOS O DESECHOS NO METÁLICOS</t>
  </si>
  <si>
    <t>DESPERDICIOS O DESECHOS METÁLICOS</t>
  </si>
  <si>
    <t>OTROS DESPERDICIOS Y DESECHOS</t>
  </si>
  <si>
    <t>PRODUCTOS METÁLICOS Y PAQUETES DE SOFWARE</t>
  </si>
  <si>
    <t>METALES BÁSICOS</t>
  </si>
  <si>
    <t>PRODUCTOS BÁSICOS DE HIERRO Y ACERO</t>
  </si>
  <si>
    <t>PRODUCTOS DE HIERRO Y ACERO</t>
  </si>
  <si>
    <t>METALES PRECIOSOS COMUNES Y METALES ENCHAPADOS CON METALES PRECIOSOS</t>
  </si>
  <si>
    <t>COBRE, NÍQUEL, ALUMINIO, ALÚMINA, PLOMO, ZINC Y ESTAÑO, EN BRUTO</t>
  </si>
  <si>
    <t>PRODUCTOS SEMIACABADOS DE COBRE, NÍQUEL, ALUMINIO, PLOMO, ZINC Y ESTAÑO Y SUS ALEACIONES</t>
  </si>
  <si>
    <t>OTROS METALES NO FERROSOS Y SUS MANUFACTURAS (INCLUSO DESPERDICIOS Y DESECHOS); ALEACIONES METALOCERÁMICAS Y SUS MANUFACTURAS; CENIZAS Y RESIDUOS (EXCEPTO LOS RESULTANTES DE LA FABRICACIÓN DE HIERRO Y ACERO) QUE CONTENGAN METALES O COMPUESTOS METÁLICOS</t>
  </si>
  <si>
    <t>PRODUCTOS METÁLICOS ELABORADOS (EXCEPTO MAQUINARIA Y EQUIPO)</t>
  </si>
  <si>
    <t>PRODUCTOS METÁLICOS ESTRUCTURALES Y SUS PARTES</t>
  </si>
  <si>
    <t>DEPÓSITOS, CISTERNAS Y RECIPIENTES DE HIERRO, ACERO O ALUMINIO</t>
  </si>
  <si>
    <t>CALDERAS GENERADORAS DE VAPOR DE AGUA (EXCEPTO CALDERAS DE AGUA CALIENTE PARA CALEFACCIÓN CENTRAL) Y SUS PARTES Y PIEZAS</t>
  </si>
  <si>
    <t>OTROS PRODUCTOS METÁLICOS ELABORADOS</t>
  </si>
  <si>
    <t>MAQUINARIA PARA USO GENERAL</t>
  </si>
  <si>
    <t>MOTORES Y TURBINAS Y SUS PARTES</t>
  </si>
  <si>
    <t>BOMBAS, COMPRESORES, MOTORES DE FUERZA HIDRÁULICA Y MOTORES DE POTENCIA NEUMÁTICA Y VÁLVULAS Y SUS PARTES Y PIEZAS</t>
  </si>
  <si>
    <t>COJINETES, ENGRANAJES, RUEDAS DE FRICCIÓN Y ELEMENTOS DE TRANSMISIÓN Y SUS PARTES Y PIEZAS</t>
  </si>
  <si>
    <t>HORNOS Y QUEMADORES PARA ALIMENTACIÓN DE HOGARES Y SUS PARTES Y PIEZAS</t>
  </si>
  <si>
    <t>EQUIPO DE ELEVACIÓN Y MANIPULACIÓN Y SUS PARTES Y PIEZAS</t>
  </si>
  <si>
    <t>OTRAS MÁQUINAS PARA USOS GENERALES Y SUS PARTES Y PIEZAS</t>
  </si>
  <si>
    <t>MAQUINARIA PARA USOS ESPECIALES</t>
  </si>
  <si>
    <t>MAQUINARIA AGROPECUARIA O SILVÍCOLA Y SUS PARTES Y PIEZAS</t>
  </si>
  <si>
    <t>MÁQUINAS HERRAMIENTAS Y SUS PARTES, PIEZAS Y ACCESORIOS</t>
  </si>
  <si>
    <t>MAQUINARIA PARA LA INDUSTRIA METALÚRGICA Y SUS PARTES Y PIEZAS</t>
  </si>
  <si>
    <t>MAQUINARIA PARA LA MINERÍA, LA EXPLOTACIÓN DE CANTERAS Y LA CONSTRUCCIÓN Y SUS PARTES Y PIEZAS</t>
  </si>
  <si>
    <t>MAQUINARIA PARA LA ELABORACIÓN DE ALIMENTOS, BEBIDAS Y TABACO, Y SUS PARTES Y PIEZAS</t>
  </si>
  <si>
    <t>MAQUINARIA PARA LA FABRICACIÓN DE TEXTILES, PRENDAS DE VESTIR Y ARTÍCULOS DE CUERO, Y SUS PARTES Y PIEZAS</t>
  </si>
  <si>
    <t>ARMAS Y MUNICIONES Y SUS PARTES Y PIEZAS</t>
  </si>
  <si>
    <t>APARATOS DE USO DOMÉSTICO Y SUS PARTES Y PIEZAS</t>
  </si>
  <si>
    <t>OTRA MAQUINARIA PARA USOS ESPECIALES Y SUS PARTES Y PIEZAS</t>
  </si>
  <si>
    <t>MAQUINARIA DE OFICINA, CONTABILIDAD E INFORMÁTICA</t>
  </si>
  <si>
    <t>MÁQUINAS PARA OFICINA Y CONTABILIDAD, Y SUS PARTES Y ACCESORIOS</t>
  </si>
  <si>
    <t>MAQUINARIA DE INFORMÁTICA Y SUS PARTES, PIEZAS Y ACCESORIOS</t>
  </si>
  <si>
    <t>MAQUINARIA Y APARATOS ELÉCTRICOS</t>
  </si>
  <si>
    <t>MOTORES, GENERADORES Y TRANSFORMADORES ELÉCTRICOS Y SUS PARTES Y PIEZAS</t>
  </si>
  <si>
    <t>APARATOS DE CONTROL ELÉCTRICO Y DISTRIBUCIÓN DE ELECTRICIDAD Y SUS PARTES Y PIEZAS</t>
  </si>
  <si>
    <t>HILOS Y CABLES AISLADOS; CABLE DE FIBRA ÓPTICA</t>
  </si>
  <si>
    <t>ACUMULADORES, PILAS Y BATERÍAS PRIMARIAS Y SUS PARTES Y PIEZAS</t>
  </si>
  <si>
    <t>LÁMPARAS ELÉCTRICAS DE INCANDESCENCIA O DESCARGA; LÁMPARAS DE ARCO, EQUIPO PARA ALUMBRADO ELÉCTRICO; SUS PARTES Y PIEZAS</t>
  </si>
  <si>
    <t>OTRO EQUIPO ELÉCTRICO Y SUS PARTES Y PIEZAS</t>
  </si>
  <si>
    <t>EQUIPO Y APARATOS DE RADIO, TELEVISIÓN Y COMUNICACIONES</t>
  </si>
  <si>
    <t>VÁLVULAS Y TUBOS ELECTRÓNICOS; COMPONENTES ELECTRÓNICOS; SUS PARTES Y PIEZAS</t>
  </si>
  <si>
    <t>APARATOS TRANSMISORES DE TELEVISIÓN Y RADIO; TELEVISIÓN, VIDEO Y CÁMARAS DIGITALES; TELÉFONOS</t>
  </si>
  <si>
    <t>RADIORRECEPTORES Y RECEPTORES DE TELEVISIÓN; APARATOS PARA LA GRABACIÓN Y REPRODUCCIÓN DE SONIDO Y VÍDEO; MICRÓFONOS, ALTAVOCES, AMPLIFICADORES, ETC.</t>
  </si>
  <si>
    <t>PARTES Y PIEZAS DE LOS PRODUCTOS</t>
  </si>
  <si>
    <t>DISCOS, CINTAS, DISPOSITIVOS DE ALMACENAMIENTO EN ESTADO SÓLIDO NO VOLÁTILES Y OTROS MEDIOS, NO GRABADOS</t>
  </si>
  <si>
    <t>GRABACIONES DE AUDIO, VÍDEO Y OTROS DISCOS, CINTAS Y OTROS MEDIOS FÍSICOS</t>
  </si>
  <si>
    <t>PAQUETES DE SOFTWARE</t>
  </si>
  <si>
    <t>TARJETAS CON BANDAS MAGNÉTICAS O PLAQUETAS (CHIP)</t>
  </si>
  <si>
    <t>APARATOS MÉDICOS, INSTRUMENTOS ÓPTICOS Y DE PRECISIÓN, RELOJES</t>
  </si>
  <si>
    <t>APARATOS MÉDICOS Y QUIRÚRGICOS Y APARATOS ORTÉSICOS Y PROTÉSICOS</t>
  </si>
  <si>
    <t>INSTRUMENTOS Y APARATOS DE MEDICIÓN, VERIFICACIÓN, ANÁLISIS, DE NAVEGACIÓN Y PARA OTROS FINES (EXCEPTO INSTRUMENTOS ÓPTICOS); INSTRUMENTOS DE CONTROL DE PROCESOS INDUSTRIALES, SUS PARTES, PIEZAS Y ACCESORIOS</t>
  </si>
  <si>
    <t>INSTRUMENTOS ÓPTICOS Y EQUIPO FOTOGRÁFICO; PARTES, PIEZAS Y ACCESORIOS</t>
  </si>
  <si>
    <t>RELOJES Y SUS PARTES Y PIEZAS</t>
  </si>
  <si>
    <t>EQUIPO DE TRANSPORTE</t>
  </si>
  <si>
    <t>VEHÍCULOS AUTOMOTORES, REMOLQUES Y SEMIRREMOLQUES; Y SUS PARTES, PIEZAS Y ACCESORIOS</t>
  </si>
  <si>
    <t>CARROCERÍAS (INCLUSO CABINAS) PARA VEHÍCULOS AUTOMOTORES; REMOLQUES Y SEMIRREMOLQUES; Y SUS PARTES, PIEZAS Y ACCESORIOS</t>
  </si>
  <si>
    <t>BUQUES</t>
  </si>
  <si>
    <t>EMBARCACIONES PARA DEPORTES Y RECREO</t>
  </si>
  <si>
    <t>LOCOMOTORAS Y MATERIAL RODANTE DE FERROCARRIL Y TRANVÍA, Y SUS PARTES Y PIEZAS</t>
  </si>
  <si>
    <t>AERONAVES Y NAVES ESPACIALES, Y SUS PARTES Y PIEZAS</t>
  </si>
  <si>
    <t>OTRO EQUIPO DE TRANSPORTE, Y SUS PARTES Y PIEZAS</t>
  </si>
  <si>
    <t>CONSTRUCCIÓN Y SERVICIOS DE LA CONSTRUCCIÓN</t>
  </si>
  <si>
    <t>CONSTRUCCIONES</t>
  </si>
  <si>
    <t>EDIFICIOS</t>
  </si>
  <si>
    <t>OBRAS DE INGENIERÍA CIVIL</t>
  </si>
  <si>
    <t>SERVICIOS DE CONSTRUCCIÓN</t>
  </si>
  <si>
    <t>SERVICIOS GENERALES DE CONSTRUCCIÓN DE EDIFICACIONES</t>
  </si>
  <si>
    <t>SERVICIOS GENERALES DE CONSTRUCCIÓN DE OBRAS DE INGENIERÍA CIVIL</t>
  </si>
  <si>
    <t>SERVICIOS DE PREPARACIÓN DEL TERRENO</t>
  </si>
  <si>
    <t>MONTAJE Y ERECCIÓN DE CONSTRUCCIONES PREFABRICADAS</t>
  </si>
  <si>
    <t>SERVICIOS ESPECIALES DE CONSTRUCCIÓN</t>
  </si>
  <si>
    <t>SERVICIOS DE INSTALACIONES</t>
  </si>
  <si>
    <t>SERVICIOS DE TERMINACIÓN Y ACABADOS DE EDIFICIOS</t>
  </si>
  <si>
    <t>SERVICIOS DE VENTA Y DE DISTRIBUCIÓN; ALOJAMIENTO; SERVICIOS DE SUMINISTRO DE COMIDAS Y BEBIDAS; SERVICIOS DE TRANSPORTE; Y SERVICIOS DE DISTRIBUCIÓN DE ELECTRICIDAD, GAS Y AGUA</t>
  </si>
  <si>
    <t>SERVICIOS DE VENTA AL POR MAYOR</t>
  </si>
  <si>
    <t>SERVICIOS DE VENTA AL POR MAYOR, EXCEPTO LOS PRESTADOS A CAMBIO DE UNA RETRIBUCIÓN O POR CONTRATA</t>
  </si>
  <si>
    <t>SERVICIOS DE VENTA AL POR MAYOR PRESTADOS A COMISIÓN O POR CONTRATA</t>
  </si>
  <si>
    <t>SERVICIOS DE VENTA AL POR MENOR</t>
  </si>
  <si>
    <t>SERVICIOS DE VENTA AL POR MENOR EN ESTABLECIMIENTOS NO ESPECIALIZADOS</t>
  </si>
  <si>
    <t>SERVICIOS DE VENTA AL POR MENOR EN ESTABLECIMIENTOS ESPECIALIZADOS</t>
  </si>
  <si>
    <t>SERVICIOS DE VENTA AL POR MENOR POR CORREO O INTERNET</t>
  </si>
  <si>
    <t>OTROS SERVICIOS DE VENTA AL POR MENOR NO REALIZADOS EN ESTABLECIMIENTOS</t>
  </si>
  <si>
    <t>SERVICIOS DE VENTA AL POR MENOR PRESTADOS A COMISIÓN O POR CONTRATA</t>
  </si>
  <si>
    <t>ALOJAMIENTO; SERVICIOS DE SUMINISTROS DE COMIDAS Y BEBIDAS</t>
  </si>
  <si>
    <t>SERVICIOS DE ALOJAMIENTO PARA ESTANCIAS CORTAS</t>
  </si>
  <si>
    <t>OTROS SERVICIOS DE ALOJAMIENTO</t>
  </si>
  <si>
    <t>SERVICIOS DE SUMINISTRO DE COMIDAS</t>
  </si>
  <si>
    <t>SERVICIOS DE SUMINISTRO DE BEBIDAS PARA SU CONSUMO DENTRO DEL ESTABLECIMIENTO</t>
  </si>
  <si>
    <t>SERVICIOS DE TRANSPORTE DE PASAJEROS</t>
  </si>
  <si>
    <t>SERVICIOS DE TRANSPORTE LOCAL Y TURÍSTICO DE PASAJEROS</t>
  </si>
  <si>
    <t>SERVICIOS DE TRANSPORTE DE PASAJEROS DIFERENTE DEL TRANSPORTE LOCAL Y TURÍSTICO DE PASAJEROS</t>
  </si>
  <si>
    <t>SERVICIOS DE TRANSPORTE DE CARGA</t>
  </si>
  <si>
    <t>SERVICIOS DE TRANSPORTE DE CARGA POR VÍA TERRESTRE</t>
  </si>
  <si>
    <t>SERVICIOS DE TRANSPORTE DE CARGA POR VÍA ACUÁTICA</t>
  </si>
  <si>
    <t>SERVICIOS DE TRANSPORTE DE CARGA POR VÍA AÉREA O ESPACIAL</t>
  </si>
  <si>
    <t>SERVICIOS DE ALQUILER DE VEHÍCULOS DE TRANSPORTE CON OPERARIO</t>
  </si>
  <si>
    <t>SERVICIOS DE APOYO AL TRANSPORTE</t>
  </si>
  <si>
    <t>SERVICIO DE MANIPULACIÓN DE CARGA</t>
  </si>
  <si>
    <t>SERVICIO DE ALMACENAMIENTO Y DEPÓSITO</t>
  </si>
  <si>
    <t>SERVICIO DE APOYO AL TRANSPORTE POR VÍA FÉRREA</t>
  </si>
  <si>
    <t>SERVICIO DE APOYO AL TRANSPORTE POR CARRETERA</t>
  </si>
  <si>
    <t>SERVICIO DE APOYO AL TRANSPORTE POR VÍA ACÚATICA</t>
  </si>
  <si>
    <t>SERVICIO DE APOYO AL TRANSPORTE AÉREO</t>
  </si>
  <si>
    <t>OTROS SERVICIOS DE APOYO AL TRANSPORTE</t>
  </si>
  <si>
    <t>SERVICIOS POSTALES Y DE MENSAJERÍA</t>
  </si>
  <si>
    <t>SERVICIOS DE DISTRIBUCIÓN DE ELECTRICIDAD, GAS Y AGUA (POR CUENTA PROPIA)</t>
  </si>
  <si>
    <t>SERVICIOS DE DISTRIBUCIÓN DE ELECTRICIDAD, Y SERVICIOS DE DISTRIBUCIÓN DE GAS (POR CUENTA PROPIA)</t>
  </si>
  <si>
    <t>SERVICIOS DE DISTRIBUCIÓN DE AGUA (POR CUENTA PROPIA)</t>
  </si>
  <si>
    <t>SERVICIOS FINANCIEROS Y SERVICIOS CONEXOS, SERVICIOS INMOBILIARIOS Y SERVICIOS DE LEASING</t>
  </si>
  <si>
    <t>SERVICIOS INMOBILIARIOS</t>
  </si>
  <si>
    <t>SERVICIOS INMOBILIARIOS RELATIVOS A BIENES RAÍCES PROPIOS O ARRENDADOS</t>
  </si>
  <si>
    <t>SERVICIOS INMOBILIARIOS A COMISIÓN O POR CONTRATO</t>
  </si>
  <si>
    <t>SERVICIOS DE ARRENDAMIENTO O ALQUILER SIN OPERARIO</t>
  </si>
  <si>
    <t>SERVICIOS DE ARRENDAMIENTO O ALQUILER DE MAQUINARIA Y EQUIPO SIN OPERARIO</t>
  </si>
  <si>
    <t>SERVICIOS DE ARRENDAMIENTO SIN OPCIÓN DE COMPRA DE OTROS BIENES</t>
  </si>
  <si>
    <t>DERECHOS DE USO DE PRODUCTOS DE PROPIEDAD INTELECTUAL Y OTROS PRODUCTOS SIMILARES</t>
  </si>
  <si>
    <t>OTROS SERVICIOS DE FABRICACIÓN; SERVICIOS DE EDICIÓN, IMPRESIÓN Y REPRODUCCIÓN; SERVICIOS DE RECUPERACIÓN DE MATERIALES</t>
  </si>
  <si>
    <t>SERVICIOS DE EDICIÓN, IMPRESIÓN Y REPRODUCCIÓN</t>
  </si>
  <si>
    <t>SERVICIOS DE MOLDEADO, ESTAMPADO, EXTRUSIÓN Y FABRICACIÓN DE PRODUCTOS SIMILARES DE PLÁSTICO</t>
  </si>
  <si>
    <t>SERVICIOS DE FUNDICIÓN, FORJA, ESTAMPADO Y FABRICACIÓN DE PRODUCTOS SIMILARES DE METALES</t>
  </si>
  <si>
    <t>SERVICIOS DE RECUPERACIÓN DE MATERIALES, A COMISIÓN O POR CONTRATO</t>
  </si>
  <si>
    <t>SERVICIOS DE EDUCACIÓN DE LA PRIMERA INFANCIA Y PREESCOLAR</t>
  </si>
  <si>
    <t>SERVICIOS DE ENSEÑANZA PRIMARIA</t>
  </si>
  <si>
    <t>SERVICIOS DE EDUCACIÓN SECUNDARIA</t>
  </si>
  <si>
    <t>SERVICIOS DE EDUCACIÓN POST SECUNDARIA NO TERCIARIA</t>
  </si>
  <si>
    <t>SERVICIOS DE ALCANTARILLADO, RECOLECCIÓN, TRATAMIENTO Y DISPOSICIÓN DE DESECHOS Y OTROS SERVICIOS DE SANEAMIENTO AMBIENTAL</t>
  </si>
  <si>
    <t>SERVICIOS DE ALCANTARILLADO, SERVICIOS DE LIMPIEZA, TRATAMIENTO DE AGUAS RESIDUALES Y TANQUES SÉPTICOS</t>
  </si>
  <si>
    <t>SERVICIOS DE RECOLECCIÓN DE DESECHOS</t>
  </si>
  <si>
    <t>SERVICIOS DE TRATAMIENTO Y DISPOSICIÓN DE DESECHOS</t>
  </si>
  <si>
    <t>SERVICIO DE DESCONTAMINACIÓN</t>
  </si>
  <si>
    <t>SERVICIOS DE SANEAMIENTO Y SIMILARES</t>
  </si>
  <si>
    <t>OTROS SERVICIOS DE PROTECCIÓN DEL MEDIO AMBIENTE N.C.P.</t>
  </si>
  <si>
    <t>TRANSFERENCIAS CORRIENTES</t>
  </si>
  <si>
    <t>INDEMNIZACIONES RELACIONADAS CON SEGUROS NO DE VIDA</t>
  </si>
  <si>
    <t>SENTENCIAS Y CONCILIACIONES</t>
  </si>
  <si>
    <t>DEVOLUCIÓN IVA0 INSTITUCIONES DE EDUCACIÓN SUPERIOR</t>
  </si>
  <si>
    <t>TRANSFERENCIAS DE OTRAS UNIDADES DE GOBIERNO</t>
  </si>
  <si>
    <t>APORTES NACIÓN</t>
  </si>
  <si>
    <t>LEY 30 ART 86</t>
  </si>
  <si>
    <t>LEY 30 ART 87</t>
  </si>
  <si>
    <t>DEVOLUCIÓN VOTACIONES</t>
  </si>
  <si>
    <t>LEY 1819 COOPERATIVAS</t>
  </si>
  <si>
    <t>SANEAMIENTO DE PASIVOS</t>
  </si>
  <si>
    <t>PLAN DE FOMENTO A LA CALIDAD</t>
  </si>
  <si>
    <t>CONCURRENCIA PASIVO PENSIONAL</t>
  </si>
  <si>
    <t>OTRAS UNIDADES DE GOBIERNO</t>
  </si>
  <si>
    <t>PROGRAMA DE ACCESO Y PERMANENCIA A LA EDUCACIÓN SUPERIOR</t>
  </si>
  <si>
    <t>TRANSFERENCIAS INTERNAS</t>
  </si>
  <si>
    <t>RECURSOS DE CAPITAL</t>
  </si>
  <si>
    <t>DISPOSICIÓN DE ACTIVOS</t>
  </si>
  <si>
    <t>DISPOSICIÓN DE ACTIVOS FINANCIEROS</t>
  </si>
  <si>
    <t>ACCIONES</t>
  </si>
  <si>
    <t>REDUCCIONES DE CAPITAL</t>
  </si>
  <si>
    <t>DISPOSICIÓN DE ACTIVOS NO FINANCIEROS</t>
  </si>
  <si>
    <t>VENTA DE TERRENOS</t>
  </si>
  <si>
    <t>VENTA DE EDIFICACIONES</t>
  </si>
  <si>
    <t>VENTA DE OTROS ACTIVOS NO FINANCIEROS</t>
  </si>
  <si>
    <t>DIVIDENDOS Y UTILIDADES POR OTRAS INVERSIONES DE CAPITAL</t>
  </si>
  <si>
    <t>RENDIMIENTOS FINANCIEROS</t>
  </si>
  <si>
    <t>RECURSOS DE LA ENTIDAD</t>
  </si>
  <si>
    <t>TÍTULOS PARTICIPATIVOS</t>
  </si>
  <si>
    <t>DEPÓSITOS</t>
  </si>
  <si>
    <t>RECURSOS PROPIOS</t>
  </si>
  <si>
    <t>PROUNAL</t>
  </si>
  <si>
    <t>PRO UT</t>
  </si>
  <si>
    <t>CREE</t>
  </si>
  <si>
    <t>INVERSION</t>
  </si>
  <si>
    <t>REGALIAS</t>
  </si>
  <si>
    <t>VALORES DISTINTOS DE ACCIONES</t>
  </si>
  <si>
    <t>INTERESES POR PRÉSTAMOS</t>
  </si>
  <si>
    <t>RENDIMIENTOS RECURSOS DE TERCEROS</t>
  </si>
  <si>
    <t>RECURSOS DE CRÉDITO EXTERNO</t>
  </si>
  <si>
    <t>RECURSOS DE CRÉDITO INTERNO</t>
  </si>
  <si>
    <t>ENTIDADES FINANCIERAS Y OTROS</t>
  </si>
  <si>
    <t>TRANSFERENCIAS DE CAPITAL</t>
  </si>
  <si>
    <t>DONACIONES</t>
  </si>
  <si>
    <t>DE GOBIERNOS EXTRANJEROS</t>
  </si>
  <si>
    <t>NO CONDICIONADAS A LA ADQUISICIÓN DE UN ACTIVO</t>
  </si>
  <si>
    <t>CONDICIONADAS A LA ADQUISICIÓN DE UN ACTIVO</t>
  </si>
  <si>
    <t>DE ORGANIZACIONES INTERNACIONALES</t>
  </si>
  <si>
    <t>OTRAS DONACIONES</t>
  </si>
  <si>
    <t>INDEMNIZACIONES DE CAPITAL RELACIONADAS CON SEGUROS NO DE VIDA</t>
  </si>
  <si>
    <t>RECUPERACIÓN DE CARTERA – PRÉSTAMOS</t>
  </si>
  <si>
    <t>DE PERSONAS NATURALES</t>
  </si>
  <si>
    <t>RECURSOS DEL BALANCE</t>
  </si>
  <si>
    <t>RECURSOS DE TERCEROS EN ADMINISTRACIÓN</t>
  </si>
  <si>
    <t>REINTEGROS Y OTROS RECURSOS NO APROPIADOS</t>
  </si>
  <si>
    <t>REINTEGROS</t>
  </si>
  <si>
    <t>PRESUPUESTO DE GASTOS</t>
  </si>
  <si>
    <t>01</t>
  </si>
  <si>
    <t>GASTOS DE PERSONAL</t>
  </si>
  <si>
    <t>0101</t>
  </si>
  <si>
    <t>PLANTA DE PERSONAL PERMANENTE</t>
  </si>
  <si>
    <t>010101</t>
  </si>
  <si>
    <t>SALARIO</t>
  </si>
  <si>
    <t>01010101</t>
  </si>
  <si>
    <t>FACTORES SALARIALES COMUNES</t>
  </si>
  <si>
    <t>0101010101</t>
  </si>
  <si>
    <t>SUELDO BÁSICO</t>
  </si>
  <si>
    <t>0101010102</t>
  </si>
  <si>
    <t>GASTOS DE REPRESENTACIÓN</t>
  </si>
  <si>
    <t>0101010103</t>
  </si>
  <si>
    <t>PRIMA TÉCNICA SALARIAL</t>
  </si>
  <si>
    <t>0101010104</t>
  </si>
  <si>
    <t>SUBSIDIO DE ALIMENTACIÓN</t>
  </si>
  <si>
    <t>0101010105</t>
  </si>
  <si>
    <t>AUXILIO DE TRANSPORTE</t>
  </si>
  <si>
    <t>0101010106</t>
  </si>
  <si>
    <t>PRIMA DE SERVICIO</t>
  </si>
  <si>
    <t>0101010107</t>
  </si>
  <si>
    <t>BONIFICACIÓN POR SERVICIOS PRESTADOS</t>
  </si>
  <si>
    <t>0101010108</t>
  </si>
  <si>
    <t>HORAS EXTRAS, DOMINICALES, FESTIVOS Y RECARGOS</t>
  </si>
  <si>
    <t>0101010109</t>
  </si>
  <si>
    <t>PRIMA DE NAVIDAD</t>
  </si>
  <si>
    <t>0101010110</t>
  </si>
  <si>
    <t>PRIMA DE VACACIONES</t>
  </si>
  <si>
    <t>0101010111</t>
  </si>
  <si>
    <t>VIÁTICOS DE LOS FUNCIONARIOS EN COMISIÓN</t>
  </si>
  <si>
    <t>01010102</t>
  </si>
  <si>
    <t>FACTORES SALARIALES ESPECIALES</t>
  </si>
  <si>
    <t>0101010201</t>
  </si>
  <si>
    <t>PRIMA DE ANTIGÜEDAD</t>
  </si>
  <si>
    <t>0101010202</t>
  </si>
  <si>
    <t>QUINQUENIOS</t>
  </si>
  <si>
    <t>0101010203</t>
  </si>
  <si>
    <t>PRIMA DE CARESTÍA</t>
  </si>
  <si>
    <t>0101010204</t>
  </si>
  <si>
    <t>BONIFICACIÓN CARGO ACADÉMICO ADMINISTRATIVO</t>
  </si>
  <si>
    <t>0101010205</t>
  </si>
  <si>
    <t>BONIFICACIÓN BIENESTAR UNIVERSITARIO</t>
  </si>
  <si>
    <t>010102</t>
  </si>
  <si>
    <t>CONTRIBUCIONES INHERENTES A LA NÓMINA</t>
  </si>
  <si>
    <t>01010201</t>
  </si>
  <si>
    <t>PENSIONES</t>
  </si>
  <si>
    <t>0101020101</t>
  </si>
  <si>
    <t>01010202</t>
  </si>
  <si>
    <t>0101020201</t>
  </si>
  <si>
    <t>01010203</t>
  </si>
  <si>
    <t>AUXILIO DE CESANTÍAS</t>
  </si>
  <si>
    <t>0101020301</t>
  </si>
  <si>
    <t>01010204</t>
  </si>
  <si>
    <t>CAJAS DE COMPENSACIÓN FAMILIAR</t>
  </si>
  <si>
    <t>0101020401</t>
  </si>
  <si>
    <t>01010205</t>
  </si>
  <si>
    <t>APORTES GENERALES AL SISTEMA DE RIESGOS LABORALES</t>
  </si>
  <si>
    <t>0101020501</t>
  </si>
  <si>
    <t>01010206</t>
  </si>
  <si>
    <t>APORTES AL ICBF</t>
  </si>
  <si>
    <t>0101020601</t>
  </si>
  <si>
    <t>010103</t>
  </si>
  <si>
    <t>REMUNERACIONES NO CONSTITUTIVAS DE FACTOR SALARIAL</t>
  </si>
  <si>
    <t>01010301</t>
  </si>
  <si>
    <t>PRESTACIONES SOCIALES SEGÚN DEFINICIÓN LEGAL</t>
  </si>
  <si>
    <t>0101030101</t>
  </si>
  <si>
    <t>SUELDO DE VACACIONES</t>
  </si>
  <si>
    <t>0101030102</t>
  </si>
  <si>
    <t>INDEMNIZACIÓN POR VACACIONES</t>
  </si>
  <si>
    <t>0101030103</t>
  </si>
  <si>
    <t>BONIFICACIÓN ESPECIAL DE RECREACIÓN</t>
  </si>
  <si>
    <t>0101030104</t>
  </si>
  <si>
    <t>INDEMNIZACION COMPENSATORIO HORAS EXTRA</t>
  </si>
  <si>
    <t>0101030201</t>
  </si>
  <si>
    <t>PRIMA TÉCNICA NO SALARIAL</t>
  </si>
  <si>
    <t>0101030301</t>
  </si>
  <si>
    <t>ESTÍMULOS A LOS EMPLEADOS DEL ESTADO</t>
  </si>
  <si>
    <t>0101030501</t>
  </si>
  <si>
    <t>0101030601</t>
  </si>
  <si>
    <t>PRIMA DE MATRIMONIO</t>
  </si>
  <si>
    <t>0101030701</t>
  </si>
  <si>
    <t>PRIMA DE NACIMIENTO</t>
  </si>
  <si>
    <t>0101030801</t>
  </si>
  <si>
    <t>BONIFICACIÓN POR PRODUCTIVIDAD ACADEMICA</t>
  </si>
  <si>
    <t>0101030901</t>
  </si>
  <si>
    <t>BONIFICACIÓN EDUCADORES DE BASICA Y MEDIA</t>
  </si>
  <si>
    <t>0101031001</t>
  </si>
  <si>
    <t>BONIFICACION SINDICAL</t>
  </si>
  <si>
    <t>0101031101</t>
  </si>
  <si>
    <t>TRIENIOS</t>
  </si>
  <si>
    <t>0102</t>
  </si>
  <si>
    <t>PERSONAL SUPERNUMERARIO Y PLANTA TEMPORAL</t>
  </si>
  <si>
    <t>010201</t>
  </si>
  <si>
    <t>01020101</t>
  </si>
  <si>
    <t>0102010101</t>
  </si>
  <si>
    <t>SUELDO BÁSICO EDUCACION CONTINUA</t>
  </si>
  <si>
    <t>0102010102</t>
  </si>
  <si>
    <t>0102010103</t>
  </si>
  <si>
    <t>0102010104</t>
  </si>
  <si>
    <t>0102010105</t>
  </si>
  <si>
    <t>0102010106</t>
  </si>
  <si>
    <t>0102010107</t>
  </si>
  <si>
    <t>0102010108</t>
  </si>
  <si>
    <t>0102010109</t>
  </si>
  <si>
    <t>0102010110</t>
  </si>
  <si>
    <t>0102010111</t>
  </si>
  <si>
    <t>01020102</t>
  </si>
  <si>
    <t>0102010201</t>
  </si>
  <si>
    <t>0102010202</t>
  </si>
  <si>
    <t>0102010203</t>
  </si>
  <si>
    <t>0102010204</t>
  </si>
  <si>
    <t>0102010205</t>
  </si>
  <si>
    <t>010202</t>
  </si>
  <si>
    <t>01020201</t>
  </si>
  <si>
    <t>0102020101</t>
  </si>
  <si>
    <t>01020202</t>
  </si>
  <si>
    <t>0102020201</t>
  </si>
  <si>
    <t>01020203</t>
  </si>
  <si>
    <t>0102020301</t>
  </si>
  <si>
    <t>01020205</t>
  </si>
  <si>
    <t>0102020501</t>
  </si>
  <si>
    <t>01020204</t>
  </si>
  <si>
    <t>0102020401</t>
  </si>
  <si>
    <t>01020206</t>
  </si>
  <si>
    <t>0102020601</t>
  </si>
  <si>
    <t>010203</t>
  </si>
  <si>
    <t>01020301</t>
  </si>
  <si>
    <t>0102030101</t>
  </si>
  <si>
    <t>0102030102</t>
  </si>
  <si>
    <t>0102030103</t>
  </si>
  <si>
    <t>0102030104</t>
  </si>
  <si>
    <t>0102030201</t>
  </si>
  <si>
    <t>0102030301</t>
  </si>
  <si>
    <t>0102030401</t>
  </si>
  <si>
    <t>0102030501</t>
  </si>
  <si>
    <t>0102030601</t>
  </si>
  <si>
    <t>0102030701</t>
  </si>
  <si>
    <t>0102030801</t>
  </si>
  <si>
    <t>0102030901</t>
  </si>
  <si>
    <t>0102031001</t>
  </si>
  <si>
    <t>02</t>
  </si>
  <si>
    <t>ADQUISICIÓN DE BIENES Y SERVICIOS</t>
  </si>
  <si>
    <t>0201</t>
  </si>
  <si>
    <t>ADQUISICIÓN DE ACTIVOS NO FINANCIEROS</t>
  </si>
  <si>
    <t>020101</t>
  </si>
  <si>
    <t>ACTIVOS FIJOS</t>
  </si>
  <si>
    <t>02010101</t>
  </si>
  <si>
    <t>EDIFICACIONES Y ESTRUCTURAS</t>
  </si>
  <si>
    <t>0201010101</t>
  </si>
  <si>
    <t>VIVIENDAS</t>
  </si>
  <si>
    <t>020101010101</t>
  </si>
  <si>
    <t>EDIFICIOS UTILIZADOS PARA RESIDENCIA</t>
  </si>
  <si>
    <t>020101010102</t>
  </si>
  <si>
    <t>CASAS FLOTANTES</t>
  </si>
  <si>
    <t>020101010103</t>
  </si>
  <si>
    <t>BARCAZAS</t>
  </si>
  <si>
    <t>020101010104</t>
  </si>
  <si>
    <t>VIVIENDAS MÓVILES</t>
  </si>
  <si>
    <t>020101010105</t>
  </si>
  <si>
    <t>COCHES HABITACIÓN</t>
  </si>
  <si>
    <t>020101010106</t>
  </si>
  <si>
    <t>MONUMENTOS PÚBLICOS CONSIDERADOS PRINCIPALMENTE COMO VIVIENDAS</t>
  </si>
  <si>
    <t>020101010108</t>
  </si>
  <si>
    <t>020101010109</t>
  </si>
  <si>
    <t>OTROS EDIFICIOS UTILIZADOS COMO RESIDENCIA</t>
  </si>
  <si>
    <t>0201010102</t>
  </si>
  <si>
    <t>EDIFICIOS DISTINTOS A VIVIENDAS</t>
  </si>
  <si>
    <t>020101010201</t>
  </si>
  <si>
    <t>MONUMENTOS PÚBLICOS NO RESIDENCIALES</t>
  </si>
  <si>
    <t>020101010202</t>
  </si>
  <si>
    <t>EDIFICIOS INDUSTRIALES</t>
  </si>
  <si>
    <t>020101010203</t>
  </si>
  <si>
    <t>EDIFICIOS COMERCIALES</t>
  </si>
  <si>
    <t>020101010204</t>
  </si>
  <si>
    <t>EDIFICIOS PÚBLICOS DE ENTRETENIMIENTO</t>
  </si>
  <si>
    <t>020101010205</t>
  </si>
  <si>
    <t>EDIFICIOS DE HOTELES</t>
  </si>
  <si>
    <t>020101010206</t>
  </si>
  <si>
    <t>RESTAURANTES</t>
  </si>
  <si>
    <t>020101010207</t>
  </si>
  <si>
    <t>EDIFICIOS EDUCATIVOS</t>
  </si>
  <si>
    <t>020101010208</t>
  </si>
  <si>
    <t>EDIFICIOS RELACIONADOS CON LA SALUD</t>
  </si>
  <si>
    <t>020101010209</t>
  </si>
  <si>
    <t>PRISIONES</t>
  </si>
  <si>
    <t>020101010211</t>
  </si>
  <si>
    <t>OTROS EDIFICIOS NO RESIDENCIALES</t>
  </si>
  <si>
    <t>0201010103</t>
  </si>
  <si>
    <t>OTRAS ESTRUCTURAS</t>
  </si>
  <si>
    <t>020101010301</t>
  </si>
  <si>
    <t>AUTOPISTAS, CARRETERAS, CALLES</t>
  </si>
  <si>
    <t>020101010302</t>
  </si>
  <si>
    <t>PISTAS DE ATERRIZAJE</t>
  </si>
  <si>
    <t>020101010303</t>
  </si>
  <si>
    <t>FERROCARRILES</t>
  </si>
  <si>
    <t>020101010304</t>
  </si>
  <si>
    <t>PUENTES</t>
  </si>
  <si>
    <t>020101010305</t>
  </si>
  <si>
    <t>CARRETERAS ELEVADAS</t>
  </si>
  <si>
    <t>020101010306</t>
  </si>
  <si>
    <t>TÚNELES</t>
  </si>
  <si>
    <t>020101010307</t>
  </si>
  <si>
    <t>ACUEDUCTOS Y OTROS CONDUCTOS DE SUMINISTRO DE AGUA, EXCEPTO GASODUCTOS</t>
  </si>
  <si>
    <t>020101010308</t>
  </si>
  <si>
    <t>PUERTOS, VÍAS NAVEGABLES E INSTALACIONES CONEXAS</t>
  </si>
  <si>
    <t>020101010309</t>
  </si>
  <si>
    <t>REPRESAS</t>
  </si>
  <si>
    <t>020101010310</t>
  </si>
  <si>
    <t>SISTEMAS DE RIEGO Y OBRAS HIDRÁULICA</t>
  </si>
  <si>
    <t>020101010311</t>
  </si>
  <si>
    <t>TUBERÍAS DE LARGA DISTANCIA</t>
  </si>
  <si>
    <t>020101010312</t>
  </si>
  <si>
    <t>OBRAS PARA LA COMUNICACIÓN DE LARGA DISTANCIA Y LAS LÍNEAS ELÉCTRICAS (CABLES)</t>
  </si>
  <si>
    <t>020101010313</t>
  </si>
  <si>
    <t>GASODUCTOS Y OLEODUCTOS</t>
  </si>
  <si>
    <t>020101010314</t>
  </si>
  <si>
    <t>CABLES LOCALES Y OBRAS CONEXAS</t>
  </si>
  <si>
    <t>020101010315</t>
  </si>
  <si>
    <t>ALCANTARILLAS Y PLANTAS DE TRATAMIENTO DE AGUA</t>
  </si>
  <si>
    <t>020101010316</t>
  </si>
  <si>
    <t>CONSTRUCCIONES EN MINAS Y PLANTAS INDUSTRIALES</t>
  </si>
  <si>
    <t>020101010317</t>
  </si>
  <si>
    <t>CONSTRUCCIONES DEPORTIVAS AL AIRE LIBRE</t>
  </si>
  <si>
    <t>020101010318</t>
  </si>
  <si>
    <t>OTRAS OBRAS DE INGENIERÍA CIVIL</t>
  </si>
  <si>
    <t>0201010104</t>
  </si>
  <si>
    <t>MEJORAS DE TIERRAS Y TERRENOS</t>
  </si>
  <si>
    <t>02010103</t>
  </si>
  <si>
    <t>ACTIVOS FIJOS NO CLASIFICADOS COMO MAQUINARIA Y EQUIPO</t>
  </si>
  <si>
    <t>0201010308</t>
  </si>
  <si>
    <t>MUEBLES, INSTRUMENTOS MUSICALES, ARTÍCULOS DE DEPORTE Y ANTIGÜEDADES</t>
  </si>
  <si>
    <t>020101030801</t>
  </si>
  <si>
    <t>MUEBLES</t>
  </si>
  <si>
    <t>0201010308011</t>
  </si>
  <si>
    <t>ASIENTOS</t>
  </si>
  <si>
    <t>0201010308012</t>
  </si>
  <si>
    <t>MUEBLES, DEL TIPO UTILIZADO EN OFICINAS</t>
  </si>
  <si>
    <t>0201010308013</t>
  </si>
  <si>
    <t>MUEBLES DE MADERA, DEL TIPO UTILIZADO EN LA COCINA</t>
  </si>
  <si>
    <t>0201010308014</t>
  </si>
  <si>
    <t>OTROS MUEBLES N.C.P.</t>
  </si>
  <si>
    <t>0201010308015</t>
  </si>
  <si>
    <t>SOMIERES, COLCHONES CON MUELLES, RELLENOS O GUARNECIDOS INTERIORMENTE CON CUALQUIER MATERIAL, DE CAUCHO O PLÁSTICOS CELULARES, RECUBIERTOS O NO</t>
  </si>
  <si>
    <t>0201010308016</t>
  </si>
  <si>
    <t>PARTES Y PIEZAS DE MUEBLES</t>
  </si>
  <si>
    <t>020101030803</t>
  </si>
  <si>
    <t>INSTRUMENTOS MUSICALES</t>
  </si>
  <si>
    <t>020101030804</t>
  </si>
  <si>
    <t>ARTÍCULOS DE DEPORTE</t>
  </si>
  <si>
    <t>020101030809</t>
  </si>
  <si>
    <t>ANTIGÜEDADES U OTROS OBJETOS DE ARTE</t>
  </si>
  <si>
    <t>02010104</t>
  </si>
  <si>
    <t>MAQUINARIA Y EQUIPO</t>
  </si>
  <si>
    <t>0201010403</t>
  </si>
  <si>
    <t>020101040301</t>
  </si>
  <si>
    <t>020101040302</t>
  </si>
  <si>
    <t>020101040303</t>
  </si>
  <si>
    <t>020101040304</t>
  </si>
  <si>
    <t>020101040305</t>
  </si>
  <si>
    <t>020101040309</t>
  </si>
  <si>
    <t>0201010404</t>
  </si>
  <si>
    <t>020101040401</t>
  </si>
  <si>
    <t>020101040402</t>
  </si>
  <si>
    <t>020101040403</t>
  </si>
  <si>
    <t>020101040404</t>
  </si>
  <si>
    <t>020101040405</t>
  </si>
  <si>
    <t>020101040406</t>
  </si>
  <si>
    <t>020101040408</t>
  </si>
  <si>
    <t>020101040409</t>
  </si>
  <si>
    <t>0201010405</t>
  </si>
  <si>
    <t>020101040501</t>
  </si>
  <si>
    <t>020101040502</t>
  </si>
  <si>
    <t>0201010406</t>
  </si>
  <si>
    <t>020101040601</t>
  </si>
  <si>
    <t>020101040602</t>
  </si>
  <si>
    <t>020101040603</t>
  </si>
  <si>
    <t>020101040604</t>
  </si>
  <si>
    <t>020101040605</t>
  </si>
  <si>
    <t>020101040609</t>
  </si>
  <si>
    <t>0201010407</t>
  </si>
  <si>
    <t>020101040701</t>
  </si>
  <si>
    <t>020101040702</t>
  </si>
  <si>
    <t>020101040703</t>
  </si>
  <si>
    <t>RADIORRECEPTORES Y RECEPTORES DE TELEVISIÓN; APARATOS PARA LA GRABACIÓN Y REPRODUCCIÓN DE SONIDO Y VIDEO; MICRÓFONOS, ALTAVOCES, AMPLIFICADORES, ETC.</t>
  </si>
  <si>
    <t>020101040704</t>
  </si>
  <si>
    <t>PARTES Y PIEZAS DE LOS PRODUCTOS DE LAS CLASES 4721 A 4733 Y 4822</t>
  </si>
  <si>
    <t>020101040705</t>
  </si>
  <si>
    <t>020101040706</t>
  </si>
  <si>
    <t>GRABACIONES DE AUDIO, VIDEO Y OTROS DISCOS, CINTAS Y OTROS MEDIOS FÍSICOS</t>
  </si>
  <si>
    <t>020101040709</t>
  </si>
  <si>
    <t>0201010408</t>
  </si>
  <si>
    <t>020101040801</t>
  </si>
  <si>
    <t>APARATOS MÉDICOS Y QUIRÚRGICOS Y APARATOS ORTÉSICOS Y PROTÉSICOS IMÁGENES DIAGNOSTICAS</t>
  </si>
  <si>
    <t>020101040802</t>
  </si>
  <si>
    <t>020101040803</t>
  </si>
  <si>
    <t>020101040804</t>
  </si>
  <si>
    <t>0201010409</t>
  </si>
  <si>
    <t>020101040901</t>
  </si>
  <si>
    <t>020101040902</t>
  </si>
  <si>
    <t>020101040903</t>
  </si>
  <si>
    <t>020101040904</t>
  </si>
  <si>
    <t>020101040905</t>
  </si>
  <si>
    <t>020101040906</t>
  </si>
  <si>
    <t>020101040909</t>
  </si>
  <si>
    <t>0201010409091</t>
  </si>
  <si>
    <t>MOTOCICLETAS Y SIDECARES (VEHÍCULOS LATERALES A LAS MOTOCICLETAS)</t>
  </si>
  <si>
    <t>0201010409092</t>
  </si>
  <si>
    <t>BICICLETAS Y SILLONES DE RUEDAS PARA DISCAPACITADOS</t>
  </si>
  <si>
    <t>0201010409093</t>
  </si>
  <si>
    <t>VEHÍCULOS N.C.P. SIN PROPULSIÓN MECÁNICA</t>
  </si>
  <si>
    <t>0201010409094</t>
  </si>
  <si>
    <t>PARTES Y PIEZAS PARA LOS PRODUCTOS DE LAS CLASES 4991 Y 4992</t>
  </si>
  <si>
    <t>020101041007</t>
  </si>
  <si>
    <t>OTROS EQUIPOS</t>
  </si>
  <si>
    <t>02010106</t>
  </si>
  <si>
    <t>OTROS ACTIVOS FIJOS</t>
  </si>
  <si>
    <t>0201010601</t>
  </si>
  <si>
    <t>RECURSOS BIOLÓGICOS CULTIVADOS</t>
  </si>
  <si>
    <t>020101060101</t>
  </si>
  <si>
    <t>RECURSOS ANIMALES QUE GENERAN PRODUCTOS EN FORMA REPETIDA</t>
  </si>
  <si>
    <t>0201010601011</t>
  </si>
  <si>
    <t>ANIMALES DE CRÍA</t>
  </si>
  <si>
    <t>0201010601012</t>
  </si>
  <si>
    <t>GANADO LECHERO</t>
  </si>
  <si>
    <t>0201010601013</t>
  </si>
  <si>
    <t>ANIMALES DE TIRO</t>
  </si>
  <si>
    <t>0201010601014</t>
  </si>
  <si>
    <t>ANIMALES UTILIZADOS PARA LA PRODUCCIÓN DE LANA</t>
  </si>
  <si>
    <t>0201010601015</t>
  </si>
  <si>
    <t>ANIMALES EMPLEADOS PARA EL TRANSPORTE</t>
  </si>
  <si>
    <t>0201010601016</t>
  </si>
  <si>
    <t>ANIMALES EMPLEADOS PARA LAS CARRETAS</t>
  </si>
  <si>
    <t>0201010601017</t>
  </si>
  <si>
    <t>ANIMALES EMPLEADOS PARA EL ESPARCIMIENTO</t>
  </si>
  <si>
    <t>0201010601018</t>
  </si>
  <si>
    <t>OTROS ANIMALES QUE GENERAN PRODUCTOS EN FORMA REPETIDA</t>
  </si>
  <si>
    <t>020101060102</t>
  </si>
  <si>
    <t>ÁRBOLES, CULTIVOS Y PLANTAS QUE GENERAN PRODUCTOS EN FORMA REPETIDA</t>
  </si>
  <si>
    <t>0201010601021</t>
  </si>
  <si>
    <t>ÁRBOLES FRUTALES</t>
  </si>
  <si>
    <t>0201010601022</t>
  </si>
  <si>
    <t>ÁRBOLES CULTIVADOS POR SUS NUECES</t>
  </si>
  <si>
    <t>0201010601023</t>
  </si>
  <si>
    <t>ÁRBOLES CULTIVADOS POR SU SAVIA</t>
  </si>
  <si>
    <t>0201010601024</t>
  </si>
  <si>
    <t>ÁRBOLES CULTIVADOS POR SU RESINA</t>
  </si>
  <si>
    <t>0201010601025</t>
  </si>
  <si>
    <t>ÁRBOLES CULTIVADOS POR SU CORTEZA U HOJAS</t>
  </si>
  <si>
    <t>0201010601026</t>
  </si>
  <si>
    <t>OTROS ÁRBOLES, CULTIVOS Y PLANTAS QUE GENERAN PRODUCTOS EN FORMA REPETIDA</t>
  </si>
  <si>
    <t>0201010602</t>
  </si>
  <si>
    <t>PRODUCTOS DE LA PROPIEDAD INTELECTUAL</t>
  </si>
  <si>
    <t>020101060201</t>
  </si>
  <si>
    <t>INVESTIGACIÓN Y DESARROLLO</t>
  </si>
  <si>
    <t>020101060202</t>
  </si>
  <si>
    <t>EXPLOTACIÓN Y EVALUACIÓN MINERA</t>
  </si>
  <si>
    <t>0201010602021</t>
  </si>
  <si>
    <t>COSTOS DE LAS PERFORACIONES DE PRUEBA Y SONDEO REALIZADAS</t>
  </si>
  <si>
    <t>0201010602022</t>
  </si>
  <si>
    <t>COSTOS DE PRECALIFICACIÓN</t>
  </si>
  <si>
    <t>0201010602023</t>
  </si>
  <si>
    <t>OBTENCIÓN DE LICENCIAS, ADQUISICIÓN Y AVALÚOS</t>
  </si>
  <si>
    <t>0201010602024</t>
  </si>
  <si>
    <t>COSTOS DE TRANSPORTE</t>
  </si>
  <si>
    <t>0201010602025</t>
  </si>
  <si>
    <t>OTROS COSTOS DE EVALUACIÓN Y EXPLOTACIÓN MINERA</t>
  </si>
  <si>
    <t>020101060203</t>
  </si>
  <si>
    <t>PROGRAMAS DE INFORMÁTICA Y BASES DE DATOS</t>
  </si>
  <si>
    <t>0201010602031</t>
  </si>
  <si>
    <t>PROGRAMAS DE INFORMÁTICA</t>
  </si>
  <si>
    <t>020101060203101</t>
  </si>
  <si>
    <t>020101060203102</t>
  </si>
  <si>
    <t>GASTOS DE DESARROLLO</t>
  </si>
  <si>
    <t>0201010602032</t>
  </si>
  <si>
    <t>BASES DE DATOS</t>
  </si>
  <si>
    <t>020101060204</t>
  </si>
  <si>
    <t>ORIGINALES DE ENTRETENIMIENTO, LITERATURA Y ARTE</t>
  </si>
  <si>
    <t>020101060205</t>
  </si>
  <si>
    <t>OTROS PRODUCTOS DE PROPIEDAD INTELECTUAL</t>
  </si>
  <si>
    <t>020102</t>
  </si>
  <si>
    <t>OBJETOS DE VALOR</t>
  </si>
  <si>
    <t>02010203</t>
  </si>
  <si>
    <t>0201020301</t>
  </si>
  <si>
    <t>JOYAS, METALES PRECIOSOS Y ANTIGÜEDADES</t>
  </si>
  <si>
    <t>020103</t>
  </si>
  <si>
    <t>ACTIVOS NO PRODUCIDOS</t>
  </si>
  <si>
    <t>02010301</t>
  </si>
  <si>
    <t>TIERRAS Y TERRENOS</t>
  </si>
  <si>
    <t>02010302</t>
  </si>
  <si>
    <t>RECURSOS BIOLÓGICOS NO CULTIVADOS</t>
  </si>
  <si>
    <t>0202</t>
  </si>
  <si>
    <t>ADQUISICIONES DIFERENTES DE ACTIVOS</t>
  </si>
  <si>
    <t>020201</t>
  </si>
  <si>
    <t>MATERIALES Y SUMINISTROS</t>
  </si>
  <si>
    <t>02020100</t>
  </si>
  <si>
    <t>0202010001</t>
  </si>
  <si>
    <t>020201000101</t>
  </si>
  <si>
    <t>020201000102</t>
  </si>
  <si>
    <t>020201000103</t>
  </si>
  <si>
    <t>020201000104</t>
  </si>
  <si>
    <t>020201000105</t>
  </si>
  <si>
    <t>020201000106</t>
  </si>
  <si>
    <t>020201000107</t>
  </si>
  <si>
    <t>020201000108</t>
  </si>
  <si>
    <t>020201000109</t>
  </si>
  <si>
    <t>0202010002</t>
  </si>
  <si>
    <t>020201000201</t>
  </si>
  <si>
    <t>0202010002011</t>
  </si>
  <si>
    <t>BOVINOS VIVOS</t>
  </si>
  <si>
    <t>0202010002012</t>
  </si>
  <si>
    <t>OTROS RUMIANTES</t>
  </si>
  <si>
    <t>0202010002013</t>
  </si>
  <si>
    <t>CABALLOS Y OTROS ÉQUIDOS</t>
  </si>
  <si>
    <t>0202010002014</t>
  </si>
  <si>
    <t>GANADO PORCINO</t>
  </si>
  <si>
    <t>0202010002015</t>
  </si>
  <si>
    <t>AVES DE CORRAL</t>
  </si>
  <si>
    <t>0202010002019</t>
  </si>
  <si>
    <t>OTROS ANIMALES VIVOS</t>
  </si>
  <si>
    <t>020201000202</t>
  </si>
  <si>
    <t>020201000203</t>
  </si>
  <si>
    <t>020201000204</t>
  </si>
  <si>
    <t>MATERIALES REPRODUCTIVOS DE ANIMALES</t>
  </si>
  <si>
    <t>020201000209</t>
  </si>
  <si>
    <t>OTROS PRODUCTOS ANIMALES</t>
  </si>
  <si>
    <t>0202010003</t>
  </si>
  <si>
    <t>020201000301</t>
  </si>
  <si>
    <t>020201000302</t>
  </si>
  <si>
    <t>0202010004</t>
  </si>
  <si>
    <t>02020101</t>
  </si>
  <si>
    <t>MINERALES; ELECTRICIDAD, GAS Y AGUA</t>
  </si>
  <si>
    <t>0202010101</t>
  </si>
  <si>
    <t>CARBÓN DE HULLA, LIGNITO Y TURBA</t>
  </si>
  <si>
    <t>0202010102</t>
  </si>
  <si>
    <t>PETRÓLEO CRUDO Y GAS NATURAL</t>
  </si>
  <si>
    <t>0202010103</t>
  </si>
  <si>
    <t>MINERALES Y CONCENTRADOS DE URANIO Y TORIO</t>
  </si>
  <si>
    <t>0202010104</t>
  </si>
  <si>
    <t>MINERALES METÁLICOS</t>
  </si>
  <si>
    <t>0202010105</t>
  </si>
  <si>
    <t>PIEDRA, ARENA Y ARCILLA</t>
  </si>
  <si>
    <t>0202010106</t>
  </si>
  <si>
    <t>OTROS MINERALES</t>
  </si>
  <si>
    <t>020201010601</t>
  </si>
  <si>
    <t>MINERALES PARA LA INDUSTRIA QUÍMICA, ABONOS MINERALES</t>
  </si>
  <si>
    <t>020201010602</t>
  </si>
  <si>
    <t>CLORURO DE SODIO PURO Y SUS SALES, AGUA DE MAR</t>
  </si>
  <si>
    <t>020201010603</t>
  </si>
  <si>
    <t>PIEDRAS PRECIOSAS Y SEMIPRECIOSAS; PIEDRA PÓMEZ, PIEDRA ESMERIL; ABRASIVOS NATURALES; OTROS MINERALES</t>
  </si>
  <si>
    <t>0202010107</t>
  </si>
  <si>
    <t>ELECTRICIDAD, GAS DE CIUDAD, VAPOR Y AGUA CALIENTE</t>
  </si>
  <si>
    <t>020201010701</t>
  </si>
  <si>
    <t>ENERGÍA ELÉCTRICA</t>
  </si>
  <si>
    <t>020201010702</t>
  </si>
  <si>
    <t>GAS DE CARBÓN, GAS DE AGUA, GAS POBRE Y OTROS GASES SIMILARES (EXCEPTO LOS GASES DE PETRÓLEO Y OTROS HIDROCARBUROS GASEOSOS)</t>
  </si>
  <si>
    <t>020201010703</t>
  </si>
  <si>
    <t>VAPOR Y AGUA CALIENTE</t>
  </si>
  <si>
    <t>020201010704</t>
  </si>
  <si>
    <t>NIEVE</t>
  </si>
  <si>
    <t>0202010108</t>
  </si>
  <si>
    <t>AGUA NATURAL</t>
  </si>
  <si>
    <t>02020102</t>
  </si>
  <si>
    <t>0202010201</t>
  </si>
  <si>
    <t>020201020101</t>
  </si>
  <si>
    <t>020201020102</t>
  </si>
  <si>
    <t>020201020103</t>
  </si>
  <si>
    <t>020201020104</t>
  </si>
  <si>
    <t>020201020105</t>
  </si>
  <si>
    <t>020201020106</t>
  </si>
  <si>
    <t>020201020107</t>
  </si>
  <si>
    <t>TORTAS Y DEMÁS RESIDUOS DE LA EXTRACCIÓN DE GRASAS O ACEITES VEGETALES; HARINA Y POLVO DE SEMILLAS O DE FRUTOS OLEAGINOSOS (EXCEPTO LAS DE MOSTAZA); CERAS VEGETALES (EXCEPTO LOS TRIGLICÉRIDOS); DEGRÁS, RESIDUOS DEL TRATAMIENTO DE GRASAS Y CERAS ANIMALES O VEGETALES</t>
  </si>
  <si>
    <t>0202010202</t>
  </si>
  <si>
    <t>0202010203</t>
  </si>
  <si>
    <t>020201020301</t>
  </si>
  <si>
    <t>020201020302</t>
  </si>
  <si>
    <t>020201020303</t>
  </si>
  <si>
    <t>020201020304</t>
  </si>
  <si>
    <t>020201020305</t>
  </si>
  <si>
    <t>020201020306</t>
  </si>
  <si>
    <t>020201020307</t>
  </si>
  <si>
    <t>020201020308</t>
  </si>
  <si>
    <t>020201020309</t>
  </si>
  <si>
    <t>OTROS PRODUCTOS ALIMENTICIOS N.C.P. PROYECTOS Y CONVENIOS</t>
  </si>
  <si>
    <t>0202010204</t>
  </si>
  <si>
    <t>BEBIDAS</t>
  </si>
  <si>
    <t>020201020401</t>
  </si>
  <si>
    <t>ALCOHOL ETÍLICO; AGUARDIENTES, LICORES Y OTRAS BEBIDAS ESPIRITUOSAS</t>
  </si>
  <si>
    <t>020201020402</t>
  </si>
  <si>
    <t>VINOS</t>
  </si>
  <si>
    <t>020201020403</t>
  </si>
  <si>
    <t>LICORES DE MALTA Y MALTA</t>
  </si>
  <si>
    <t>020201020404</t>
  </si>
  <si>
    <t>BEBIDAS NO ALCOHÓLICAS; AGUAS MINERALES EMBOTELLADAS</t>
  </si>
  <si>
    <t>0202010205</t>
  </si>
  <si>
    <t>PRODUCTOS DE TABACO</t>
  </si>
  <si>
    <t>0202010206</t>
  </si>
  <si>
    <t>HILADOS E HILOS; TEJIDOS DE FIBRAS TEXTILES INCLUSO AFELPADOS</t>
  </si>
  <si>
    <t>0202010207</t>
  </si>
  <si>
    <t>ARTÍCULOS TEXTILES (EXCEPTO PRENDAS DE VESTIR)</t>
  </si>
  <si>
    <t>0202010208</t>
  </si>
  <si>
    <t>DOTACIÓN (PRENDAS DE VESTIR Y CALZADO)</t>
  </si>
  <si>
    <t>02020103</t>
  </si>
  <si>
    <t>OTROS BIENES TRANSPORTABLES (EXCEPTO PRODUCTOS METÁLICOS, MAQUINARIA Y EQUIPO)</t>
  </si>
  <si>
    <t>0202010301</t>
  </si>
  <si>
    <t>0202010302</t>
  </si>
  <si>
    <t>020201030201</t>
  </si>
  <si>
    <t>020201030202</t>
  </si>
  <si>
    <t>020201030203</t>
  </si>
  <si>
    <t>020201030204</t>
  </si>
  <si>
    <t>DIARIOS, REVISTAS Y PUBLICACIONES PERIÓDICAS, PUBLICADOS MENOS DE CUATRO VECES POR SEMANA</t>
  </si>
  <si>
    <t>020201030205</t>
  </si>
  <si>
    <t>020201030206</t>
  </si>
  <si>
    <t>020201030207</t>
  </si>
  <si>
    <t>LIBROS DE REGISTROS, LIBROS DE CONTABILIDAD, CUADERNILLOS DE NOTAS, BLOQUES PARA CARTAS, AGENDAS Y ARTÍCULOS SIMILARES, SECANTES, ENCUADERNADORES, CLASIFICADORES PARA ARCHIVOS, FORMULARIOS Y OTROS ARTÍCULOS DE ESCRITORIO, DE PAPEL O CARTÓN</t>
  </si>
  <si>
    <t>020201030208</t>
  </si>
  <si>
    <t>0202010303</t>
  </si>
  <si>
    <t>020201030301</t>
  </si>
  <si>
    <t>CARBÓN COQUE Y SEMICOQUE, CARBÓN DE LIGNITO O CARBÓN DE HULLA; CARBÓN DE RETORTA</t>
  </si>
  <si>
    <t>020201030302</t>
  </si>
  <si>
    <t>020201030303</t>
  </si>
  <si>
    <t>ACEITES DE PETRÓLEO O ACEITES OBTENIDOS DE MINERALES BITUMINOSOS (EXCEPTO LOS ACEITES CRUDOS); PREPARADOS N.C.P., QUE CONTENGAN POR LO MENOS EL 70% DE SU PESO EN ACEITES DE ESOS TIPOS Y CUYOS COMPONENTES BÁSICOS SEAN ESOS ACEITES</t>
  </si>
  <si>
    <t>020201030304</t>
  </si>
  <si>
    <t>GAS DE PETRÓLEO Y OTROS HIDROCARBUROS GASEOSOS (EXCEPTO GAS NATURAL) SERVICIO DE TRANSPORTE</t>
  </si>
  <si>
    <t>020201030305</t>
  </si>
  <si>
    <t>020201030306</t>
  </si>
  <si>
    <t>ELEMENTOS RADIACTIVOS, ISÓTOPOS Y COMPUESTOS RADIACTIVOS; ALEACIONES, DISPERSIONES, PRODUCTOS CERÁMICOS Y MEZCLAS QUE CONTENGAN ESTOS ELEMENTOS, ISÓTOPOS O COMPUESTOS RADIACTIVOS; RESIDUOS RADIACTIVOS</t>
  </si>
  <si>
    <t>020201030307</t>
  </si>
  <si>
    <t>0202010304</t>
  </si>
  <si>
    <t>020201030401</t>
  </si>
  <si>
    <t>QUÍMICOS ORGÁNICOS BÁSICOS</t>
  </si>
  <si>
    <t>020201030402</t>
  </si>
  <si>
    <t>020201030403</t>
  </si>
  <si>
    <t>020201030404</t>
  </si>
  <si>
    <t>PRODUCTOS MINERALES NATURALES ACTIVADOS; NEGRO ANIMAL; ACEITE DE RESINA; ACEITES TERPÉNICOS PRODUCIDOS EN EL TRATAMIENTO DE MADERAS DE ÁRBOLES CONÍFEROS; DIPENTENO Y Ρ0CIMENO EN BRUTO; ACEITE DE PINO; COLOFONIA Y ÁCIDOS RESÍNICOS, ESENCIAS Y ACEITES DE COLOFONIA; GOMAS FUNDIDAS; ALQUITRÁN DE MADERA; ACEITES DE ALQUITRÁN DE MADERA; CREOSOTA DE MADERA; NAFTA DE MADERA; PEZ VEGETAL; PEZ DE CERVECERÍA</t>
  </si>
  <si>
    <t>020201030405</t>
  </si>
  <si>
    <t>020201030406</t>
  </si>
  <si>
    <t>020201030407</t>
  </si>
  <si>
    <t>020201030408</t>
  </si>
  <si>
    <t>0202010305</t>
  </si>
  <si>
    <t>020201030501</t>
  </si>
  <si>
    <t>020201030502</t>
  </si>
  <si>
    <t>PRODUCTOS FARMACÉUTICOS CONSULTA</t>
  </si>
  <si>
    <t>020201030503</t>
  </si>
  <si>
    <t>020201030504</t>
  </si>
  <si>
    <t>020201030505</t>
  </si>
  <si>
    <t>0202010306</t>
  </si>
  <si>
    <t>020201030601</t>
  </si>
  <si>
    <t>020201030602</t>
  </si>
  <si>
    <t>020201030603</t>
  </si>
  <si>
    <t>020201030604</t>
  </si>
  <si>
    <t>020201030609</t>
  </si>
  <si>
    <t>OTROS PRODUCTOS PLÁSTICOS</t>
  </si>
  <si>
    <t>0202010307</t>
  </si>
  <si>
    <t>020201030701</t>
  </si>
  <si>
    <t>020201030702</t>
  </si>
  <si>
    <t>020201030703</t>
  </si>
  <si>
    <t>020201030704</t>
  </si>
  <si>
    <t>020201030705</t>
  </si>
  <si>
    <t>020201030706</t>
  </si>
  <si>
    <t>PIEDRA DE CONSTRUCCIÓN O DE TALLA LABRADAS, Y SUS MANUFACTURAS (EXCEPTO SIN LABRAR, QUE SE CLASIFICAN EN EL GRUPO 151)</t>
  </si>
  <si>
    <t>020201030709</t>
  </si>
  <si>
    <t>0202010308</t>
  </si>
  <si>
    <t>OTROS BIENES TRANSPORTABLES N.C.P.(NO CLASIFICADOS EN OTRA PARTE)</t>
  </si>
  <si>
    <t>020201030801</t>
  </si>
  <si>
    <t>0202010308011</t>
  </si>
  <si>
    <t>0202010308012</t>
  </si>
  <si>
    <t>0202010308013</t>
  </si>
  <si>
    <t>0202010308014</t>
  </si>
  <si>
    <t>0202010308015</t>
  </si>
  <si>
    <t>0202010308016</t>
  </si>
  <si>
    <t>020201030803</t>
  </si>
  <si>
    <t>020201030804</t>
  </si>
  <si>
    <t>020201030805</t>
  </si>
  <si>
    <t>020201030806</t>
  </si>
  <si>
    <t>020201030807</t>
  </si>
  <si>
    <t>020201030809</t>
  </si>
  <si>
    <t>0202010309</t>
  </si>
  <si>
    <t>DESPERDICIOS; DESECHOS Y RESIDUOS</t>
  </si>
  <si>
    <t>02020104</t>
  </si>
  <si>
    <t>PRODUCTOS METÁLICOS Y PAQUETES DE SOFTWARE</t>
  </si>
  <si>
    <t>0202010401</t>
  </si>
  <si>
    <t>0202010402</t>
  </si>
  <si>
    <t>0202010403</t>
  </si>
  <si>
    <t>020201040301</t>
  </si>
  <si>
    <t>020201040302</t>
  </si>
  <si>
    <t>020201040303</t>
  </si>
  <si>
    <t>020201040304</t>
  </si>
  <si>
    <t>020201040305</t>
  </si>
  <si>
    <t>020201040309</t>
  </si>
  <si>
    <t>0202010404</t>
  </si>
  <si>
    <t>020201040401</t>
  </si>
  <si>
    <t>020201040402</t>
  </si>
  <si>
    <t>020201040403</t>
  </si>
  <si>
    <t>020201040404</t>
  </si>
  <si>
    <t>020201040405</t>
  </si>
  <si>
    <t>020201040406</t>
  </si>
  <si>
    <t>020201040408</t>
  </si>
  <si>
    <t>020201040409</t>
  </si>
  <si>
    <t>0202010405</t>
  </si>
  <si>
    <t>020201040501</t>
  </si>
  <si>
    <t>020201040502</t>
  </si>
  <si>
    <t>0202010406</t>
  </si>
  <si>
    <t>020201040601</t>
  </si>
  <si>
    <t>020201040602</t>
  </si>
  <si>
    <t>020201040603</t>
  </si>
  <si>
    <t>020201040604</t>
  </si>
  <si>
    <t>020201040605</t>
  </si>
  <si>
    <t>020201040609</t>
  </si>
  <si>
    <t>0202010407</t>
  </si>
  <si>
    <t>020201040701</t>
  </si>
  <si>
    <t>020201040702</t>
  </si>
  <si>
    <t>020201040703</t>
  </si>
  <si>
    <t>020201040704</t>
  </si>
  <si>
    <t>020201040705</t>
  </si>
  <si>
    <t>020201040706</t>
  </si>
  <si>
    <t>020201040708</t>
  </si>
  <si>
    <t>020201040709</t>
  </si>
  <si>
    <t>0202010408</t>
  </si>
  <si>
    <t>020201040801</t>
  </si>
  <si>
    <t>020201040802</t>
  </si>
  <si>
    <t>020201040803</t>
  </si>
  <si>
    <t>020201040804</t>
  </si>
  <si>
    <t>0202010409</t>
  </si>
  <si>
    <t>020201040901</t>
  </si>
  <si>
    <t>020201040902</t>
  </si>
  <si>
    <t>020201040903</t>
  </si>
  <si>
    <t>020201040904</t>
  </si>
  <si>
    <t>020201040905</t>
  </si>
  <si>
    <t>020201040906</t>
  </si>
  <si>
    <t>020201040909</t>
  </si>
  <si>
    <t>0202010409091</t>
  </si>
  <si>
    <t>0202010409092</t>
  </si>
  <si>
    <t>0202010409093</t>
  </si>
  <si>
    <t>0202010409094</t>
  </si>
  <si>
    <t>020202</t>
  </si>
  <si>
    <t>ADQUISICIÓN DE SERVICIOS</t>
  </si>
  <si>
    <t>02020205</t>
  </si>
  <si>
    <t>SERVICIOS DE LA CONSTRUCCIÓN</t>
  </si>
  <si>
    <t>0202020504</t>
  </si>
  <si>
    <t>020202050401</t>
  </si>
  <si>
    <t>0202020504011</t>
  </si>
  <si>
    <t>SERVICIOS GENERALES DE CONSTRUCCIÓN DE EDIFICACIONES RESIDENCIALES</t>
  </si>
  <si>
    <t>0202020504012</t>
  </si>
  <si>
    <t>SERVICIOS GENERALES DE CONSTRUCCIÓN DE EDIFICACIONES NO RESIDENCIALES</t>
  </si>
  <si>
    <t>020202050402</t>
  </si>
  <si>
    <t>0202020504021</t>
  </si>
  <si>
    <t>SERVICIOS GENERALES DE CONSTRUCCIÓN DE CARRETERAS (EXCEPTO CARRETERAS ELEVADAS), CALLES, VÍAS FÉRREAS Y PISTAS DE ATERRIZAJE</t>
  </si>
  <si>
    <t>0202020504022</t>
  </si>
  <si>
    <t>SERVICIOS GENERALES DE CONSTRUCCIÓN DE PUENTES, CARRETERAS ELEVADAS Y TÚNELES</t>
  </si>
  <si>
    <t>0202020504023</t>
  </si>
  <si>
    <t>SERVICIOS GENERALES DE CONSTRUCCIÓN DE PUERTOS, CANALES, PRESAS, SISTEMAS DE RIEGO Y OTRAS OBRAS HIDRÁULICAS</t>
  </si>
  <si>
    <t>0202020504024</t>
  </si>
  <si>
    <t>SERVICIOS GENERALES DE CONSTRUCCIÓN DE TUBERÍAS PARA LA CONDUCCIÓN DE GAS A LARGA DISTANCIA, LÍNEAS DE COMUNICACIÓN Y CABLES DE PODER</t>
  </si>
  <si>
    <t>0202020504025</t>
  </si>
  <si>
    <t>SERVICIOS GENERALES DE CONSTRUCCIÓN DE TUBERÍAS Y CABLES LOCALES, Y OBRAS CONEXAS</t>
  </si>
  <si>
    <t>0202020504026</t>
  </si>
  <si>
    <t>SERVICIOS GENERALES DE CONSTRUCCIÓN EN MINAS Y PLANTAS INDUSTRIALES</t>
  </si>
  <si>
    <t>0202020504027</t>
  </si>
  <si>
    <t>SERVICIOS GENERALES DE CONSTRUCCIONES DEPORTIVAS AL AIRE LIBRE</t>
  </si>
  <si>
    <t>0202020504029</t>
  </si>
  <si>
    <t>SERVICIOS GENERALES DE CONSTRUCCIÓN DE OTRAS OBRAS DE INGENIERÍA CIVIL</t>
  </si>
  <si>
    <t>020202050403</t>
  </si>
  <si>
    <t>020202050404</t>
  </si>
  <si>
    <t>020202050405</t>
  </si>
  <si>
    <t>020202050406</t>
  </si>
  <si>
    <t>020202050407</t>
  </si>
  <si>
    <t>02020206</t>
  </si>
  <si>
    <t>SERVICIOS DE ALOJAMIENTO; SERVICIOS DE SUMINISTRO DE COMIDAS Y BEBIDAS; SERVICIOS DE TRANSPORTE; Y SERVICIOS DE DISTRIBUCIÓN DE ELECTRICIDAD, GAS Y AGUA</t>
  </si>
  <si>
    <t>0202020603</t>
  </si>
  <si>
    <t>020202060301</t>
  </si>
  <si>
    <t>020202060302</t>
  </si>
  <si>
    <t>020202060303</t>
  </si>
  <si>
    <t>020202060304</t>
  </si>
  <si>
    <t>0202020604</t>
  </si>
  <si>
    <t>0202020605</t>
  </si>
  <si>
    <t>020202060501</t>
  </si>
  <si>
    <t>020202060502</t>
  </si>
  <si>
    <t>020202060503</t>
  </si>
  <si>
    <t>0202020606</t>
  </si>
  <si>
    <t>0202020607</t>
  </si>
  <si>
    <t>020202060701</t>
  </si>
  <si>
    <t>SERVICIOS DE MANIPULACIÓN DE CARGA</t>
  </si>
  <si>
    <t>020202060702</t>
  </si>
  <si>
    <t>SERVICIOS DE ALMACENAMIENTO Y DEPÓSITO</t>
  </si>
  <si>
    <t>020202060703</t>
  </si>
  <si>
    <t>SERVICIOS DE APOYO AL TRANSPORTE POR VÍA FÉRREA</t>
  </si>
  <si>
    <t>020202060704</t>
  </si>
  <si>
    <t>SERVICIOS DE APOYO AL TRANSPORTE POR CARRETERA</t>
  </si>
  <si>
    <t>020202060705</t>
  </si>
  <si>
    <t>SERVICIOS DE APOYO AL TRANSPORTE POR VÍA ACUÁTICA</t>
  </si>
  <si>
    <t>020202060706</t>
  </si>
  <si>
    <t>SERVICIOS DE APOYO AL TRANSPORTE AÉREO</t>
  </si>
  <si>
    <t>020202060709</t>
  </si>
  <si>
    <t>0202020608</t>
  </si>
  <si>
    <t>0202020609</t>
  </si>
  <si>
    <t>020202060901</t>
  </si>
  <si>
    <t>SERVICIOS DE DISTRIBUCIÓN DE ELECTRICIDAD, Y SERVICIOS DE DISTRIBUCIÓN DE GAS (POR CUENTA PROPIA) CONSULTA</t>
  </si>
  <si>
    <t>020202060902</t>
  </si>
  <si>
    <t>SERVICIOS DE DISTRIBUCIÓN DE AGUA (POR CUENTA PROPIA) PROYECTOS</t>
  </si>
  <si>
    <t>02020207</t>
  </si>
  <si>
    <t>0202020701</t>
  </si>
  <si>
    <t>SERVICIOS FINANCIEROS Y SERVICIOS CONEXOS</t>
  </si>
  <si>
    <t>020202070101</t>
  </si>
  <si>
    <t>SERVICIOS FINANCIEROS, EXCEPTO DE LA BANCA DE INVERSIÓN, SERVICIOS DE SEGUROS Y SERVICIOS DE PENSIONES</t>
  </si>
  <si>
    <t>0202020701011</t>
  </si>
  <si>
    <t>0202020701012</t>
  </si>
  <si>
    <t>SERVICIOS DE DEPÓSITO</t>
  </si>
  <si>
    <t>0202020701013</t>
  </si>
  <si>
    <t>SERVICIOS DE CONCESIÓN DE CRÉDITO</t>
  </si>
  <si>
    <t>0202020701014</t>
  </si>
  <si>
    <t>SERVICIOS DE LEASING (ARRENDAMIENTO FINANCIERO)</t>
  </si>
  <si>
    <t>0202020701019</t>
  </si>
  <si>
    <t>OTROS SERVICIOS FINANCIEROS, EXCEPTO LOS SERVICIOS DE LA BANCA DE INVERSIÓN, SERVICIOS DE SEGUROS Y PENSIONES 0 EDUCACION CONTINUA</t>
  </si>
  <si>
    <t>020202070102</t>
  </si>
  <si>
    <t>SERVICIOS DE LA BANCA DE INVERSIÓN</t>
  </si>
  <si>
    <t>020202070103</t>
  </si>
  <si>
    <t>SERVICIOS DE SEGUROS Y PENSIONES (CON EXCLUSIÓN DE SERVICIOS DE REASEGURO), EXCEPTO LOS SERVICIOS DE SEGUROS SOCIALES</t>
  </si>
  <si>
    <t>0202020701031</t>
  </si>
  <si>
    <t>SERVICIOS DE SEGUROS VIDA (CON EXCLUSIÓN DE LOS SERVICIOS DE REASEGURO)</t>
  </si>
  <si>
    <t>0202020701032</t>
  </si>
  <si>
    <t>SERVICIOS DE SEGUROS SOCIALES DE PENSIONES</t>
  </si>
  <si>
    <t>0202020701033</t>
  </si>
  <si>
    <t>SERVICIOS DE SEGUROS SOCIALES DE SALUD Y RIESGOS LABORALES</t>
  </si>
  <si>
    <t>0202020701034</t>
  </si>
  <si>
    <t>SERVICIOS DE SEGUROS DE SALUD Y DE ACCIDENTES</t>
  </si>
  <si>
    <t>0202020701035</t>
  </si>
  <si>
    <t>OTROS SERVICIOS DE SEGUROS DISTINTOS A LOS SEGUROS DE VIDA (EXCEPTO LOS SERVICIOS DE REASEGURO)</t>
  </si>
  <si>
    <t>020202070103501</t>
  </si>
  <si>
    <t>SERVICIOS DE SEGUROS DE VEHÍCULOS AUTOMOTORES</t>
  </si>
  <si>
    <t>020202070103502</t>
  </si>
  <si>
    <t>SERVICIOS DE SEGUROS DE TRANSPORTE MARÍTIMO, DE AVIACIÓN Y OTROS MEDIOS DE TRANSPORTE</t>
  </si>
  <si>
    <t>020202070103503</t>
  </si>
  <si>
    <t>SERVICIOS DE SEGUROS PARA TRANSPORTE DE MERCANCÍAS (FLETES)</t>
  </si>
  <si>
    <t>020202070103504</t>
  </si>
  <si>
    <t>SERVICIOS DE SEGUROS CONTRA INCENDIO, TERREMOTO O SUSTRACCIÓN</t>
  </si>
  <si>
    <t>020202070103505</t>
  </si>
  <si>
    <t>SERVICIOS DE SEGUROS GENERALES DE RESPONSABILIDAD CIVIL</t>
  </si>
  <si>
    <t>020202070103506</t>
  </si>
  <si>
    <t>SERVICIOS DE SEGURO DE CUMPLIMIENTO 0 ALQUILER DE ESPACIOS</t>
  </si>
  <si>
    <t>020202070103507</t>
  </si>
  <si>
    <t>SERVICIOS DE SEGURO OBLIGATORIO DE ACCIDENTES DE TRÁNSITO (SOAT)</t>
  </si>
  <si>
    <t>020202070103508</t>
  </si>
  <si>
    <t>SERVICIOS DE SEGUROS DE VIAJE</t>
  </si>
  <si>
    <t>020202070103509</t>
  </si>
  <si>
    <t>OTROS SERVICIOS DE SEGUROS DISTINTOS DE LOS SEGUROS DE VIDA N.C.P.</t>
  </si>
  <si>
    <t>020202070103510</t>
  </si>
  <si>
    <t>SEGURO DE INFIDELIDAD Y RIESGOS FINANCIEROS</t>
  </si>
  <si>
    <t>020202070103511</t>
  </si>
  <si>
    <t>SEGUROS EQUIPOS ELÉCTRICOS</t>
  </si>
  <si>
    <t>0202020701036</t>
  </si>
  <si>
    <t>SERVICIOS DE LAS SOCIEDADES DE CAPITALIZACIÓN</t>
  </si>
  <si>
    <t>020202070104</t>
  </si>
  <si>
    <t>SERVICIOS DE REASEGURO</t>
  </si>
  <si>
    <t>020202070105</t>
  </si>
  <si>
    <t>SERVICIOS AUXILIARES A LOS SERVICIOS FINANCIEROS DISTINTOS DE LOS SEGUROS Y LAS PENSIONES</t>
  </si>
  <si>
    <t>0202020701051</t>
  </si>
  <si>
    <t>SERVICIOS RELACIONADOS CON LA BANCA DE INVERSIÓN</t>
  </si>
  <si>
    <t>0202020701052</t>
  </si>
  <si>
    <t>SERVICIOS DE CORRETAJE RELACIONADOS CON LOS PRODUCTOS DE VALORES</t>
  </si>
  <si>
    <t>0202020701053</t>
  </si>
  <si>
    <t>SERVICIOS DE ADMINISTRACIÓN DE CARTERAS, EXCEPTO LOS FONDOS DE PENSIONES Y CESANTÍAS</t>
  </si>
  <si>
    <t>0202020701054</t>
  </si>
  <si>
    <t>SERVICIOS FIDUCIARIOS Y DE CUSTODIA</t>
  </si>
  <si>
    <t>0202020701055</t>
  </si>
  <si>
    <t>SERVICIOS RELACIONADOS CON LA ADMINISTRACIÓN DE LOS MERCADOS FINANCIEROS</t>
  </si>
  <si>
    <t>0202020701059</t>
  </si>
  <si>
    <t>OTROS SERVICIOS AUXILIARES A LOS SERVICIOS FINANCIEROS</t>
  </si>
  <si>
    <t>020202070106</t>
  </si>
  <si>
    <t>SERVICIOS AUXILIARES DE SEGUROS, PENSIONES Y CESANTÍAS</t>
  </si>
  <si>
    <t>0202020701061</t>
  </si>
  <si>
    <t>SERVICIOS DE CORRETAJE Y AGENCIAS DE SEGUROS</t>
  </si>
  <si>
    <t>0202020701062</t>
  </si>
  <si>
    <t>SERVICIOS DE TASACIÓN DE LAS RECLAMACIONES AL SEGURO</t>
  </si>
  <si>
    <t>0202020701063</t>
  </si>
  <si>
    <t>SERVICIOS ACTUARIALES</t>
  </si>
  <si>
    <t>0202020701064</t>
  </si>
  <si>
    <t>SERVICIOS DE ADMINISTRACIÓN DE FONDOS DE PENSIONES Y CESANTÍAS</t>
  </si>
  <si>
    <t>0202020701069</t>
  </si>
  <si>
    <t>OTROS SERVICIOS AUXILIARES DE SEGUROS, PENSIONES Y CESANTÍAS</t>
  </si>
  <si>
    <t>020202070107</t>
  </si>
  <si>
    <t>SERVICIOS DE MANTENIMIENTO DE ACTIVOS FINANCIEROS</t>
  </si>
  <si>
    <t>0202020702</t>
  </si>
  <si>
    <t>020202070201</t>
  </si>
  <si>
    <t>0202020702011</t>
  </si>
  <si>
    <t>SERVICIOS DE ALQUILER O ARRENDAMIENTO CON O SIN OPCIÓN DE COMPRA RELATIVOS A BIENES INMUEBLES PROPIOS O ARRENDADOS</t>
  </si>
  <si>
    <t>0202020702012</t>
  </si>
  <si>
    <t>VENTA DE BIENES INMUEBLES</t>
  </si>
  <si>
    <t>0202020702013</t>
  </si>
  <si>
    <t>SERVICIOS COMERCIALES RELACIONADOS CON TERRENOS DESOCUPADOS Y SUBDIVIDIDOS</t>
  </si>
  <si>
    <t>020202070202</t>
  </si>
  <si>
    <t>0202020702021</t>
  </si>
  <si>
    <t>SERVICIOS DE ADMINISTRACIÓN DE BIENES INMUEBLES A COMISIÓN O POR CONTRATO</t>
  </si>
  <si>
    <t>0202020702022</t>
  </si>
  <si>
    <t>SERVICIO DE ARRENDAMIENTO DE BIENES INMUEBLES A COMISIÓN O POR CONTRATA</t>
  </si>
  <si>
    <t>0202020702023</t>
  </si>
  <si>
    <t>SERVICIO DE VENTA DE BIENES INMUEBLES A COMISIÓN O POR CONTRATA</t>
  </si>
  <si>
    <t>0202020702024</t>
  </si>
  <si>
    <t>SERVICIOS DE VENTA DE TERRENOS A COMISIÓN O POR CONTRATO</t>
  </si>
  <si>
    <t>0202020702025</t>
  </si>
  <si>
    <t>VALUACIONES INMOBILIARIAS A COMISIÓN O POR CONTRATO</t>
  </si>
  <si>
    <t>0202020703</t>
  </si>
  <si>
    <t>020202070301</t>
  </si>
  <si>
    <t>020202070302</t>
  </si>
  <si>
    <t>020202070303</t>
  </si>
  <si>
    <t>02020208</t>
  </si>
  <si>
    <t>0202020801</t>
  </si>
  <si>
    <t>020202080101</t>
  </si>
  <si>
    <t>020202080102</t>
  </si>
  <si>
    <t>SERVICIOS DE INVESTIGACIÓN Y DESARROLLO EXPERIMENTAL EN CIENCIAS SOCIALES Y HUMANIDADES</t>
  </si>
  <si>
    <t>020202080103</t>
  </si>
  <si>
    <t>0202020802</t>
  </si>
  <si>
    <t>020202080201</t>
  </si>
  <si>
    <t>020202080202</t>
  </si>
  <si>
    <t>020202080203</t>
  </si>
  <si>
    <t>020202080204</t>
  </si>
  <si>
    <t>0202020803</t>
  </si>
  <si>
    <t>OTROS SERVICIOS PROFESIONALES, CIENTÍFICOS Y TÉCNICOS</t>
  </si>
  <si>
    <t>020202080301</t>
  </si>
  <si>
    <t>SERVICIOS DE CONSULTORÍA EN ADMINISTRACIÓN Y SERVICIOS DE GESTIÓN; SERVICIOS DE TECNOLOGÍA DE LA INFORMACIÓN</t>
  </si>
  <si>
    <t>0202020803011</t>
  </si>
  <si>
    <t>SERVICIOS DE CONSULTORÍA EN ADMINISTRACIÓN Y SERVICIOS DE GESTIÓN</t>
  </si>
  <si>
    <t>0202020803012</t>
  </si>
  <si>
    <t>SERVICIOS DE CONSULTORÍA PRESTADOS A LAS EMPRESAS</t>
  </si>
  <si>
    <t>0202020803013</t>
  </si>
  <si>
    <t>SERVICIOS DE TECNOLOGÍA DE LA INFORMACIÓN (TI) DE CONSULTORÍA Y DE APOYO</t>
  </si>
  <si>
    <t>0202020803014</t>
  </si>
  <si>
    <t>SERVICIOS DE DISEÑO Y DESARROLLO DE LA TECNOLOGÍA DE LA INFORMACIÓN (TI)</t>
  </si>
  <si>
    <t>0202020803015</t>
  </si>
  <si>
    <t>SERVICIOS DE SUMINISTRO DE INFRAESTRUCTURA DE HOSTING Y DE TECNOLOGÍA DE LA INFORMACIÓN (TI)</t>
  </si>
  <si>
    <t>0202020803016</t>
  </si>
  <si>
    <t>SERVICIOS DE GESTIÓN DE RED E INFRAESTRUCTURA DE TI</t>
  </si>
  <si>
    <t>0202020803019</t>
  </si>
  <si>
    <t>OTROS SERVICIOS DE GESTIÓN, EXCEPTO LOS SERVICIOS DE ADMINISTRACIÓN DE PROYECTOS DE CONSTRUCCIÓN CENTRAL DE ESTERILIZACION</t>
  </si>
  <si>
    <t>020202080302</t>
  </si>
  <si>
    <t>SERVICIOS DE ARQUITECTURA, SERVICIOS DE PLANEACIÓN URBANA Y ORDENACIÓN DEL TERRITORIO; SERVICIOS DE ARQUITECTURA PAISAJISTA</t>
  </si>
  <si>
    <t>020202080303</t>
  </si>
  <si>
    <t>020202080304</t>
  </si>
  <si>
    <t>SERVICIOS CIENTÍFICOS Y OTROS SERVICIOS TÉCNICOS</t>
  </si>
  <si>
    <t>0202020803041</t>
  </si>
  <si>
    <t>SERVICIOS DE PROSPECCIÓN GEOLÓGICA, GEOFÍSICA Y OTROS</t>
  </si>
  <si>
    <t>0202020803042</t>
  </si>
  <si>
    <t>SERVICIOS DE TOPOGRAFÍA DE SUPERFICIE Y CARTOGRAFÍA</t>
  </si>
  <si>
    <t>0202020803043</t>
  </si>
  <si>
    <t>PRONÓSTICO DEL TIEMPO Y SERVICIOS METEOROLÓGICOS</t>
  </si>
  <si>
    <t>0202020803044</t>
  </si>
  <si>
    <t>SERVICIOS DE ENSAYO Y ANÁLISIS TÉCNICOS</t>
  </si>
  <si>
    <t>020202080305</t>
  </si>
  <si>
    <t>SERVICIOS VETERINARIOS CONSULTA</t>
  </si>
  <si>
    <t>020202080306</t>
  </si>
  <si>
    <t>SERVICIOS DE PUBLICIDAD Y EL SUMINISTRO DE ESPACIO O TIEMPO PUBLICITARIOS PROYECTOS Y CONVENIOS</t>
  </si>
  <si>
    <t>020202080307</t>
  </si>
  <si>
    <t>SERVICIOS DE INVESTIGACIÓN DE MERCADOS Y DE ENCUESTAS DE OPINIÓN PÚBLICA</t>
  </si>
  <si>
    <t>020202080308</t>
  </si>
  <si>
    <t>020202080309</t>
  </si>
  <si>
    <t>OTROS SERVICIOS PROFESIONALES Y TÉCNICOS N.C.P.</t>
  </si>
  <si>
    <t>0202020804</t>
  </si>
  <si>
    <t>020202080401</t>
  </si>
  <si>
    <t>020202080402</t>
  </si>
  <si>
    <t>020202080403</t>
  </si>
  <si>
    <t>020202080404</t>
  </si>
  <si>
    <t>020202080405</t>
  </si>
  <si>
    <t>SERVICIOS DE BIBLIOTECAS Y ARCHIVOS</t>
  </si>
  <si>
    <t>020202080406</t>
  </si>
  <si>
    <t>0202020805</t>
  </si>
  <si>
    <t>SERVICIOS DE SOPORTE</t>
  </si>
  <si>
    <t>020202080501</t>
  </si>
  <si>
    <t>SERVICIOS DE EMPLEO</t>
  </si>
  <si>
    <t>020202080502</t>
  </si>
  <si>
    <t>SERVICIOS DE INVESTIGACIÓN Y SEGURIDAD</t>
  </si>
  <si>
    <t>020202080503</t>
  </si>
  <si>
    <t>SERVICIOS DE LIMPIEZA</t>
  </si>
  <si>
    <t>020202080504</t>
  </si>
  <si>
    <t>SERVICIOS DE EMPAQUE</t>
  </si>
  <si>
    <t>020202080505</t>
  </si>
  <si>
    <t>SERVICIOS DE ORGANIZACIÓN DE VIAJES, OPERADORES TURÍSTICOS Y SERVICIOS CONEXOS</t>
  </si>
  <si>
    <t>020202080509</t>
  </si>
  <si>
    <t>OTROS SERVICIOS AUXILIARES</t>
  </si>
  <si>
    <t>0202020805091</t>
  </si>
  <si>
    <t>SERVICIOS DE INFORMACIÓN CREDITICIA</t>
  </si>
  <si>
    <t>0202020805092</t>
  </si>
  <si>
    <t>SERVICIOS DE AGENCIAS DE COBRANZA</t>
  </si>
  <si>
    <t>0202020805093</t>
  </si>
  <si>
    <t>SERVICIOS AUXILIARES POR TELÉFONO</t>
  </si>
  <si>
    <t>0202020805094</t>
  </si>
  <si>
    <t>SERVICIOS ADMINISTRATIVOS COMBINADOS DE OFICINA</t>
  </si>
  <si>
    <t>0202020805095</t>
  </si>
  <si>
    <t>SERVICIOS AUXILIARES ESPECIALIZADOS DE OFICINA</t>
  </si>
  <si>
    <t>0202020805096</t>
  </si>
  <si>
    <t>SERVICIOS DE ORGANIZACIÓN Y ASISTENCIA DE CONVENCIONES Y FERIAS</t>
  </si>
  <si>
    <t>0202020805097</t>
  </si>
  <si>
    <t>SERVICIOS DE MANTENIMIENTO Y CUIDADO DEL PAISAJE</t>
  </si>
  <si>
    <t>0202020805099</t>
  </si>
  <si>
    <t>OTROS SERVICIOS DE APOYO Y DE INFORMACIÓN N.C.P.</t>
  </si>
  <si>
    <t>0202020806</t>
  </si>
  <si>
    <t>020202080601</t>
  </si>
  <si>
    <t>SERVICIOS DE APOYO A LA AGRICULTURA, LA CAZA, LA SILVICULTURA Y LA PESCA</t>
  </si>
  <si>
    <t>020202080602</t>
  </si>
  <si>
    <t>SERVICIOS DE APOYO A LA MINERÍA</t>
  </si>
  <si>
    <t>020202080603</t>
  </si>
  <si>
    <t>SERVICIOS DE APOYO A LA DISTRIBUCIÓN DE ELECTRICIDAD, GAS Y AGUA</t>
  </si>
  <si>
    <t>0202020807</t>
  </si>
  <si>
    <t>SERVICIOS DE MANTENIMIENTO, REPARACIÓN E INSTALACIÓN (EXCEPTO SERVICIOS DE CONSTRUCCIÓN)</t>
  </si>
  <si>
    <t>020202080701</t>
  </si>
  <si>
    <t>SERVICIOS DE MANTENIMIENTO Y REPARACIÓN DE PRODUCTOS METÁLICOS ELABORADOS, MAQUINARIA Y EQUIPO</t>
  </si>
  <si>
    <t>0202020807011</t>
  </si>
  <si>
    <t>SERVICIOS DE MANTENIMIENTO Y REPARACIÓN DE PRODUCTOS METÁLICOS ELABORADOS, EXCEPTO MAQUINARIA Y EQUIPO</t>
  </si>
  <si>
    <t>0202020807012</t>
  </si>
  <si>
    <t>SERVICIOS DE MANTENIMIENTO Y REPARACIÓN DE MAQUINARIA DE OFICINA Y CONTABILIDAD</t>
  </si>
  <si>
    <t>0202020807013</t>
  </si>
  <si>
    <t>SERVICIOS DE MANTENIMIENTO Y REPARACIÓN DE COMPUTADORES Y EQUIPO PERIFÉRICO</t>
  </si>
  <si>
    <t>0202020807014</t>
  </si>
  <si>
    <t>SERVICIOS DE MANTENIMIENTO Y REPARACIÓN DE MAQUINARIA Y EQUIPO DE TRANSPORTE GRANDES ANIMALES</t>
  </si>
  <si>
    <t>0202020807015</t>
  </si>
  <si>
    <t>SERVICIOS DE MANTENIMIENTO Y REPARACIÓN DE OTRA MAQUINARIA Y OTRO EQUIPO HOSPITALIZACION</t>
  </si>
  <si>
    <t>020202080702</t>
  </si>
  <si>
    <t>SERVICIOS DE REPARACIÓN DE OTROS BIENES</t>
  </si>
  <si>
    <t>0202020807021</t>
  </si>
  <si>
    <t>SERVICIOS DE REPARACIÓN DE CALZADO Y ARTÍCULOS DE CUERO</t>
  </si>
  <si>
    <t>0202020807022</t>
  </si>
  <si>
    <t>SERVICIOS DE REPARACIÓN DE RELOJES Y JOYAS</t>
  </si>
  <si>
    <t>0202020807023</t>
  </si>
  <si>
    <t>SERVICIOS DE REPARACIÓN DE PRENDAS DE VESTIR Y TEXTILES PARA EL HOGAR</t>
  </si>
  <si>
    <t>0202020807024</t>
  </si>
  <si>
    <t>SERVICIOS DE REPARACIÓN DE MUEBLES</t>
  </si>
  <si>
    <t>0202020807029</t>
  </si>
  <si>
    <t>SERVICIOS DE MANTENIMIENTO Y REPARACIÓN DE OTROS BIENES N.C.P. EDUCACION CONTINUA</t>
  </si>
  <si>
    <t>020202080703</t>
  </si>
  <si>
    <t>SERVICIOS DE INSTALACIÓN (DISTINTOS DE LOS SERVICIOS DE CONSTRUCCIÓN)</t>
  </si>
  <si>
    <t>0202020807031</t>
  </si>
  <si>
    <t>SERVICIOS DE INSTALACIÓN DE PRODUCTOS METÁLICOS ELABORADOS, EXCEPTO MAQUINARIA Y EQUIPO</t>
  </si>
  <si>
    <t>0202020807032</t>
  </si>
  <si>
    <t>SERVICIOS DE INSTALACIÓN DE MAQUINARIA Y EQUIPO PARA EL SECTOR INDUSTRIAL</t>
  </si>
  <si>
    <t>0202020807033</t>
  </si>
  <si>
    <t>SERVICIOS DE INSTALACIÓN DE MAQUINARIA DE OFICINA, CONTABILIDAD Y COMPUTADORES</t>
  </si>
  <si>
    <t>0202020807034</t>
  </si>
  <si>
    <t>SERVICIOS DE INSTALACIÓN DE EQUIPOS Y APARATOS DE RADIO, TELEVISIÓN Y COMUNICACIONES</t>
  </si>
  <si>
    <t>0202020807035</t>
  </si>
  <si>
    <t>SERVICIOS DE INSTALACIÓN DE MAQUINARIA Y EQUIPO MÉDICO PROFESIONAL, E INSTRUMENTOS DE PRECISIÓN Y ÓPTICOS</t>
  </si>
  <si>
    <t>0202020807036</t>
  </si>
  <si>
    <t>SERVICIOS DE INSTALACIÓN DE MAQUINARIA Y APARATOS ELÉCTRICOS N.C.P.</t>
  </si>
  <si>
    <t>0202020807039</t>
  </si>
  <si>
    <t>SERVICIOS DE INSTALACIÓN DE OTROS BIENES N.C.P.</t>
  </si>
  <si>
    <t>0202020808</t>
  </si>
  <si>
    <t>SERVICIOS DE FABRICACIÓN DE INSUMOS FÍSICOS QUE SON PROPIEDAD DE OTROS</t>
  </si>
  <si>
    <t>020202080801</t>
  </si>
  <si>
    <t>SERVICIOS DE FABRICACIÓN DE ALIMENTOS, BEBIDAS Y TABACO</t>
  </si>
  <si>
    <t>020202080802</t>
  </si>
  <si>
    <t>SERVICIOS DE FABRICACIÓN DE TEXTILES, CONFECCIONES Y PRODUCTOS DE CUERO</t>
  </si>
  <si>
    <t>020202080803</t>
  </si>
  <si>
    <t>SERVICIOS DE FABRICACIÓN DE LA MADERA Y EL PAPEL</t>
  </si>
  <si>
    <t>020202080804</t>
  </si>
  <si>
    <t>SERVICIOS DE FABRICACIÓN DE PRODUCTOS DE LA REFINACIÓN DEL PETRÓLEO, PRODUCTOS QUÍMICOS Y FARMACÉUTICOS</t>
  </si>
  <si>
    <t>020202080805</t>
  </si>
  <si>
    <t>SERVICIOS DE FABRICACIÓN DE PRODUCTOS DE CAUCHO, PLÁSTICO Y OTROS PRODUCTOS MINERALES NO METÁLICOS</t>
  </si>
  <si>
    <t>020202080806</t>
  </si>
  <si>
    <t>SERVICIOS DE FABRICACIÓN DE PRODUCTOS METALÚRGICOS BÁSICOS</t>
  </si>
  <si>
    <t>020202080807</t>
  </si>
  <si>
    <t>SERVICIOS DE FABRICACIÓN DE PRODUCTOS METÁLICOS ELABORADOS, MAQUINARIA Y EQUIPO</t>
  </si>
  <si>
    <t>020202080808</t>
  </si>
  <si>
    <t>SERVICIOS DE FABRICACIÓN DE EQUIPO DE TRANSPORTE</t>
  </si>
  <si>
    <t>020202080809</t>
  </si>
  <si>
    <t>OTROS SERVICIOS DE FABRICACIÓN</t>
  </si>
  <si>
    <t>0202020809</t>
  </si>
  <si>
    <t>020202080901</t>
  </si>
  <si>
    <t>020202080902</t>
  </si>
  <si>
    <t>020202080903</t>
  </si>
  <si>
    <t>020202080904</t>
  </si>
  <si>
    <t>02020209</t>
  </si>
  <si>
    <t>0202020902</t>
  </si>
  <si>
    <t>020202090201</t>
  </si>
  <si>
    <t>020202090202</t>
  </si>
  <si>
    <t>020202090203</t>
  </si>
  <si>
    <t>020202090204</t>
  </si>
  <si>
    <t>SERVICIOS DE EDUCACIÓN POSTSECUNDARIA NO TERCIARIA</t>
  </si>
  <si>
    <t>020202090205</t>
  </si>
  <si>
    <t>020202090209</t>
  </si>
  <si>
    <t>0202020903</t>
  </si>
  <si>
    <t>020202090301</t>
  </si>
  <si>
    <t>020202090302</t>
  </si>
  <si>
    <t>020202090303</t>
  </si>
  <si>
    <t>020202090304</t>
  </si>
  <si>
    <t>020202090305</t>
  </si>
  <si>
    <t>0202020904</t>
  </si>
  <si>
    <t>020202090401</t>
  </si>
  <si>
    <t>020202090402</t>
  </si>
  <si>
    <t>020202090403</t>
  </si>
  <si>
    <t>020202090404</t>
  </si>
  <si>
    <t>SERVICIOS DE DESCONTAMINACIÓN</t>
  </si>
  <si>
    <t>020202090405</t>
  </si>
  <si>
    <t>020202090409</t>
  </si>
  <si>
    <t>0202020905</t>
  </si>
  <si>
    <t>SERVICIOS DE ASOCIACIONES</t>
  </si>
  <si>
    <t>020202090501</t>
  </si>
  <si>
    <t>SERVICIOS PROPORCIONADOS POR ORGANIZACIONES GREMIALES, COMERCIALES Y ORGANIZACIONES DE EMPLEADORES Y DE PROFESIONALES</t>
  </si>
  <si>
    <t>020202090502</t>
  </si>
  <si>
    <t>SERVICIOS PROPORCIONADOS POR SINDICATOS</t>
  </si>
  <si>
    <t>020202090509</t>
  </si>
  <si>
    <t>SERVICIOS PROPORCIONADOS POR OTRAS ASOCIACIONES</t>
  </si>
  <si>
    <t>0202020906</t>
  </si>
  <si>
    <t>020202090601</t>
  </si>
  <si>
    <t>020202090602</t>
  </si>
  <si>
    <t>020202090603</t>
  </si>
  <si>
    <t>020202090604</t>
  </si>
  <si>
    <t>020202090605</t>
  </si>
  <si>
    <t>020202090606</t>
  </si>
  <si>
    <t>020202090609</t>
  </si>
  <si>
    <t>0202020907</t>
  </si>
  <si>
    <t>OTROS SERVICIOS</t>
  </si>
  <si>
    <t>020202090701</t>
  </si>
  <si>
    <t>SERVICIOS DE LAVADO, LIMPIEZA Y TEÑIDO</t>
  </si>
  <si>
    <t>020202090702</t>
  </si>
  <si>
    <t>SERVICIOS DE TRATAMIENTOS DE BELLEZA Y DE BIENESTAR FÍSICO</t>
  </si>
  <si>
    <t>020202090703</t>
  </si>
  <si>
    <t>SERVICIOS FUNERARIOS, DE CREMACIÓN Y DE SEPULTURA</t>
  </si>
  <si>
    <t>020202090709</t>
  </si>
  <si>
    <t>OTROS SERVICIOS DIVERSOS N.C.P.</t>
  </si>
  <si>
    <t>0202020909</t>
  </si>
  <si>
    <t>SERVICIOS PRESTADOS POR ORGANIZACIONES Y ORGANISMOS EXTRATERRITORIALES</t>
  </si>
  <si>
    <t>02020210</t>
  </si>
  <si>
    <t>0202021001</t>
  </si>
  <si>
    <t>02020211</t>
  </si>
  <si>
    <t>SERVICIOS PRESTADOS POR ESTUDIANTES</t>
  </si>
  <si>
    <t>0202021101</t>
  </si>
  <si>
    <t>03</t>
  </si>
  <si>
    <t>0302</t>
  </si>
  <si>
    <t>A ORGANIZACIONES NACIONALES E INTERNACIONALES</t>
  </si>
  <si>
    <t>030202</t>
  </si>
  <si>
    <t>MEMBRESIAS, AFILIACIONES Y CUOTAS DE SOSTENIMIENTO</t>
  </si>
  <si>
    <t>03020201</t>
  </si>
  <si>
    <t>0302020101</t>
  </si>
  <si>
    <t>0303</t>
  </si>
  <si>
    <t>A ENTIDADES DEL GOBIERNO</t>
  </si>
  <si>
    <t>030302</t>
  </si>
  <si>
    <t>A ENTIDADES TERRITORIALES DISTINTAS AL SISTEMA GENERAL DE PARTICIPACIONES</t>
  </si>
  <si>
    <t>03030201</t>
  </si>
  <si>
    <t>TRANSFERENCIAS DE UNIVERSIDADES A ENTIDADES TERRITORIALES</t>
  </si>
  <si>
    <t>0303020101</t>
  </si>
  <si>
    <t>030304</t>
  </si>
  <si>
    <t>A OTRAS ENTIDADES DEL GOBIERNO GENERAL</t>
  </si>
  <si>
    <t>03030401</t>
  </si>
  <si>
    <t>TRANSFERENCIAS ENTRE INSTITUCIONES DE EDUCACIÓN SUPERIOR</t>
  </si>
  <si>
    <t>0303040101</t>
  </si>
  <si>
    <t>0304</t>
  </si>
  <si>
    <t>PRESTACIONES SOCIALES</t>
  </si>
  <si>
    <t>030402</t>
  </si>
  <si>
    <t>PRESTACIONES SOCIALES RELACIONADAS CON EL EMPLEO</t>
  </si>
  <si>
    <t>03040201</t>
  </si>
  <si>
    <t>0304020101</t>
  </si>
  <si>
    <t>MESADAS PENSIONALES (DE PENSIONES)</t>
  </si>
  <si>
    <t>CUOTAS PARTES PENSIONALES (DE PENSIONES)</t>
  </si>
  <si>
    <t>0304020301</t>
  </si>
  <si>
    <t>BONOS PENSIONALES (DE PENSIONES)</t>
  </si>
  <si>
    <t>03040212</t>
  </si>
  <si>
    <t>INCAPACIDADES Y LICENCIAS DE MATERNIDAD Y PATERNIDAD (NO DE PENSIONES)</t>
  </si>
  <si>
    <t>0304020601</t>
  </si>
  <si>
    <t>BIENESTAR SOCIAL DEL PENSIONADO (NO DE PENSIONES)</t>
  </si>
  <si>
    <t>0304020701</t>
  </si>
  <si>
    <t>AUXILIO SINDICAL (NO DE PENSIONES)</t>
  </si>
  <si>
    <t>0304020801</t>
  </si>
  <si>
    <t>AUXILIO DE INCAPACIDAD</t>
  </si>
  <si>
    <t>0304020901</t>
  </si>
  <si>
    <t>AUXILIO EDUCATIVO</t>
  </si>
  <si>
    <t>0304021201</t>
  </si>
  <si>
    <t>INCAPACIDADES (NO DE PENSIONES)</t>
  </si>
  <si>
    <t>0304021202</t>
  </si>
  <si>
    <t>LICENCIAS DE MATERNIDAD Y PATERNIDAD (NO DE PENSIONES)</t>
  </si>
  <si>
    <t>0304021401</t>
  </si>
  <si>
    <t>AUXILIOS FUNERARIOS</t>
  </si>
  <si>
    <t>0308</t>
  </si>
  <si>
    <t>BECAS Y OTROS BENEFICIOS DE EDUCACIÓN</t>
  </si>
  <si>
    <t>030801</t>
  </si>
  <si>
    <t>0308010101</t>
  </si>
  <si>
    <t>BENEFICIOS EDUCATIVOS A LA COMUNIDAD UNIVERSITARIA</t>
  </si>
  <si>
    <t>0309</t>
  </si>
  <si>
    <t>A PRODUCTORES DE MERCADO QUE DISTRIBUYEN DIRECTAMENTE A LOS HOGARES</t>
  </si>
  <si>
    <t>030901</t>
  </si>
  <si>
    <t>A PRODUCTORES DE MERCADO QUE DISTRIBUYEN DIRECTAMENTE A LOS HOGARES.</t>
  </si>
  <si>
    <t>03090101</t>
  </si>
  <si>
    <t>0309010101</t>
  </si>
  <si>
    <t>BONO DE BENEFICIOS A COMUNIDAD UNIVERSITARIA</t>
  </si>
  <si>
    <t>0310</t>
  </si>
  <si>
    <t>031001</t>
  </si>
  <si>
    <t>FALLOS NACIONALES</t>
  </si>
  <si>
    <t>0310010101</t>
  </si>
  <si>
    <t>SENTENCIAS</t>
  </si>
  <si>
    <t>0310010102</t>
  </si>
  <si>
    <t>CONCILIACIONES</t>
  </si>
  <si>
    <t>0312</t>
  </si>
  <si>
    <t>A LOS HOGARES DIFERENTES DE PRESTACIONES SOCIALES</t>
  </si>
  <si>
    <t>031201</t>
  </si>
  <si>
    <t>A HOGARES DIFERENTES DE PRESTACIONES SOCIALES</t>
  </si>
  <si>
    <t>0312010101</t>
  </si>
  <si>
    <t>APOYOS SOCIOECONOMICOS A ESTUDIANTES</t>
  </si>
  <si>
    <t>0313</t>
  </si>
  <si>
    <t>031301</t>
  </si>
  <si>
    <t>03130101</t>
  </si>
  <si>
    <t>0313010101</t>
  </si>
  <si>
    <t>04</t>
  </si>
  <si>
    <t>TRANSFERENCIA DE CAPITAL</t>
  </si>
  <si>
    <t>0404</t>
  </si>
  <si>
    <t>PARA LA ADQUISICIÓN DE ACTIVOS NO FINANCIEROS</t>
  </si>
  <si>
    <t>040401</t>
  </si>
  <si>
    <t>04040101</t>
  </si>
  <si>
    <t>0404010101</t>
  </si>
  <si>
    <t>06</t>
  </si>
  <si>
    <t>ADQUISICIÓN DE ACTIVOS FINANCIEROS</t>
  </si>
  <si>
    <t>0601</t>
  </si>
  <si>
    <t>CONCESIÓN DE PRÉSTAMOS</t>
  </si>
  <si>
    <t>060104</t>
  </si>
  <si>
    <t>A PERSONAS NATURALES</t>
  </si>
  <si>
    <t>0601040101</t>
  </si>
  <si>
    <t>PRESTAMOS A COMUNIDAD UNIVERSITARIA</t>
  </si>
  <si>
    <t>0602</t>
  </si>
  <si>
    <t>ADQUISICIÓN DE ACCIONES</t>
  </si>
  <si>
    <t>060201</t>
  </si>
  <si>
    <t>06020101</t>
  </si>
  <si>
    <t>0602010101</t>
  </si>
  <si>
    <t>DE EMPRESAS PÚBLICAS FINANCIERAS</t>
  </si>
  <si>
    <t>06020201</t>
  </si>
  <si>
    <t>0602020101</t>
  </si>
  <si>
    <t>DE EMPRESAS PÚBLICAS NO FINANCIERAS</t>
  </si>
  <si>
    <t>06020301</t>
  </si>
  <si>
    <t>0602030101</t>
  </si>
  <si>
    <t>DE EMPRESAS PRIVADAS FINANCIERAS</t>
  </si>
  <si>
    <t>06020401</t>
  </si>
  <si>
    <t>0602040101</t>
  </si>
  <si>
    <t>DE EMPRESAS PRIVADAS NO FINANCIERAS</t>
  </si>
  <si>
    <t>07</t>
  </si>
  <si>
    <t>DISMINUCIÓN DE PASIVOS</t>
  </si>
  <si>
    <t>0701</t>
  </si>
  <si>
    <t>CESANTÍAS</t>
  </si>
  <si>
    <t>070101</t>
  </si>
  <si>
    <t>07010101</t>
  </si>
  <si>
    <t>0701010101</t>
  </si>
  <si>
    <t>CESANTÍAS DEFINITIVAS</t>
  </si>
  <si>
    <t>07010201</t>
  </si>
  <si>
    <t>0701020101</t>
  </si>
  <si>
    <t>CESANTÍAS PARCIALES</t>
  </si>
  <si>
    <t>08</t>
  </si>
  <si>
    <t>GASTOS POR TRIBUTOS, MULTAS, SANCIONES E INTERESES DE MORA</t>
  </si>
  <si>
    <t>0801</t>
  </si>
  <si>
    <t>IMPUESTOS</t>
  </si>
  <si>
    <t>080102</t>
  </si>
  <si>
    <t>IMPUESTOS TERRITORIALES</t>
  </si>
  <si>
    <t>08010201</t>
  </si>
  <si>
    <t>0801020101</t>
  </si>
  <si>
    <t>IMPUESTO PREDIAL Y SOBRETASA AMBIENTAL</t>
  </si>
  <si>
    <t>08010202</t>
  </si>
  <si>
    <t>0801020201</t>
  </si>
  <si>
    <t>IMPUESTO DE DELINEACIÓN URBANA</t>
  </si>
  <si>
    <t>08010203</t>
  </si>
  <si>
    <t>0801020301</t>
  </si>
  <si>
    <t>IMPUESTO DE REGISTRO</t>
  </si>
  <si>
    <t>08010204</t>
  </si>
  <si>
    <t>0801020401</t>
  </si>
  <si>
    <t>IMPUESTO SOBRE VEHÍCULOS AUTOMOTORES</t>
  </si>
  <si>
    <t>0802</t>
  </si>
  <si>
    <t>0803</t>
  </si>
  <si>
    <t>080301</t>
  </si>
  <si>
    <t>08030101</t>
  </si>
  <si>
    <t>0803010101</t>
  </si>
  <si>
    <t>0804</t>
  </si>
  <si>
    <t>08040101</t>
  </si>
  <si>
    <t>CUOTA DE FISCALIZACIÓN Y AUDITAJE</t>
  </si>
  <si>
    <t>0804010101</t>
  </si>
  <si>
    <t>08040201</t>
  </si>
  <si>
    <t>CONTRIBUCIÓN 0 SUPERINTENDENCIA DE VIGILANCIA</t>
  </si>
  <si>
    <t>0804020101</t>
  </si>
  <si>
    <t>08040301</t>
  </si>
  <si>
    <t>CONTRIBUCIÓN 0 SUPERINTENDENCIA NACIONAL DE SALUD</t>
  </si>
  <si>
    <t>0804030101</t>
  </si>
  <si>
    <t>0805</t>
  </si>
  <si>
    <t>080501</t>
  </si>
  <si>
    <t>08050101</t>
  </si>
  <si>
    <t>0805010101</t>
  </si>
  <si>
    <t>08050102</t>
  </si>
  <si>
    <t>0805010201</t>
  </si>
  <si>
    <t>080502</t>
  </si>
  <si>
    <t>08050201</t>
  </si>
  <si>
    <t>0805020101</t>
  </si>
  <si>
    <t>09</t>
  </si>
  <si>
    <t>SERVICIO DE LA DEUDA PÚBLICA EXTERNA</t>
  </si>
  <si>
    <t>0901</t>
  </si>
  <si>
    <t>PRINCIPAL</t>
  </si>
  <si>
    <t>090102</t>
  </si>
  <si>
    <t>PRÉSTAMOS</t>
  </si>
  <si>
    <t>09010201</t>
  </si>
  <si>
    <t>0901020101</t>
  </si>
  <si>
    <t>BANCA COMERCIAL</t>
  </si>
  <si>
    <t>09010202</t>
  </si>
  <si>
    <t>0901020201</t>
  </si>
  <si>
    <t>BANCA DE FOMENTO</t>
  </si>
  <si>
    <t>09010203</t>
  </si>
  <si>
    <t>0901020301</t>
  </si>
  <si>
    <t>ORGANISMOS MULTILATERALES</t>
  </si>
  <si>
    <t>0902</t>
  </si>
  <si>
    <t>INTERESES</t>
  </si>
  <si>
    <t>090202</t>
  </si>
  <si>
    <t>09020201</t>
  </si>
  <si>
    <t>0902020101</t>
  </si>
  <si>
    <t>09020202</t>
  </si>
  <si>
    <t>0902020201</t>
  </si>
  <si>
    <t>09020203</t>
  </si>
  <si>
    <t>0902020301</t>
  </si>
  <si>
    <t>0903</t>
  </si>
  <si>
    <t>COMISIONES Y OTROS GASTOS</t>
  </si>
  <si>
    <t>090302</t>
  </si>
  <si>
    <t>09030201</t>
  </si>
  <si>
    <t>09030202</t>
  </si>
  <si>
    <t>09030203</t>
  </si>
  <si>
    <t>SERVICIO DE LA DEUDA PÚBLICA INTERNA</t>
  </si>
  <si>
    <t>NACIÓN</t>
  </si>
  <si>
    <t>ENTIDADES FINANCIERAS</t>
  </si>
  <si>
    <t>GASTOS DE INVERSION</t>
  </si>
  <si>
    <t>EJE 1. EXCELENCIA ACADEMICA</t>
  </si>
  <si>
    <t>POLÍTICA DE FORTALECIMIENTO DE LA FORMACIÓN DOCENTE</t>
  </si>
  <si>
    <t>PROGRAMA0 FORTALECIMIENTO DE LA FORMACIÓN DOCENTE</t>
  </si>
  <si>
    <t>AMPLIACIÓN PLANTA DOCENTE (CONVOCATORIA)0PROPIOS</t>
  </si>
  <si>
    <t>ESTÍMULO A LA FORMACIÓN</t>
  </si>
  <si>
    <t>ESTIMULOS A LA FORMACIÓN DISCIPLINAR</t>
  </si>
  <si>
    <t>ESTIMULOS A LA FORMACIÓN DISCIPLINAR0PFC</t>
  </si>
  <si>
    <t>ESTIMULOS A LA FORMACIÓN DISCIPLINAR0PROPIOS</t>
  </si>
  <si>
    <t>ESTIMULOS A LA FORMACIÓN EDUCATIVA</t>
  </si>
  <si>
    <t>ESTIMULOS A LA FORMACIÓN EDUCATIVA0PFC</t>
  </si>
  <si>
    <t>ESTIMULOS A LA FORMACIÓN EDUCATIVA0PROUNAL</t>
  </si>
  <si>
    <t>ESTIMULOS A LA FORMACIÓN (LINEAMIENTOS PEDAGÓGICOS)</t>
  </si>
  <si>
    <t>ESTIMULOS A LA FORMACIÓN (LINEAMIENTOS PEDAGÓGICOS)0PROUNAL</t>
  </si>
  <si>
    <t>POLÍTICA CURRICULAR</t>
  </si>
  <si>
    <t xml:space="preserve">PROGRAMA0MODERNIZACIÓN CURRICULAR. </t>
  </si>
  <si>
    <t>ESTRUCTURACIÓN CURRICULAR FORMATIVA</t>
  </si>
  <si>
    <t>PRACTICAS ACADEMICAS</t>
  </si>
  <si>
    <t>PRACTICAS ACADEMICAS0PFC</t>
  </si>
  <si>
    <t>PRACTICAS ACADEMICAS0PROUNAL</t>
  </si>
  <si>
    <t>PRACTICAS ACADEMICAS0PROPIOS</t>
  </si>
  <si>
    <t>PRUEBAS SABER PRO</t>
  </si>
  <si>
    <t>PRUEBAS SABER PRO0PFC</t>
  </si>
  <si>
    <t>ACREDITACIÓN DE ALTA CALIDAD DE PROGRAMAS ACADÉMICOS</t>
  </si>
  <si>
    <t>ACREDITACIÓN DE ALTA CALIDAD DE PROGRAMAS ACADÉMICOS0PFC</t>
  </si>
  <si>
    <t>ACREDITACIÓN DE ALTA CALIDAD DE PROGRAMAS ACADÉMICOS0PROUNAL</t>
  </si>
  <si>
    <t>ACREDITACIÓN DE ALTA CALIDAD DE PROGRAMAS ACADÉMICOS0PROPIOS</t>
  </si>
  <si>
    <t>POLITICA DE INVESTIGACION</t>
  </si>
  <si>
    <t>PROGRAMA0INVESTIGACIÓN Y DESARROLLO</t>
  </si>
  <si>
    <t>PROMOCIÓN PARA DEL DESARROLLO DE PROYECTOS DE INVESTIGACIÓN CON PERTINENCIA REGIONAL</t>
  </si>
  <si>
    <t>PROMOCIÓN PARA DEL DESARROLLO DE PROYECTOS DE INV. CON PERTINENCIA REGIONAL0PFC</t>
  </si>
  <si>
    <t>PROMOCIÓN PARA DEL DESARROLLO DE PROYECTOS DE INV. CON PERTINENCIA REGIONAL0PROUNAL</t>
  </si>
  <si>
    <t>PROMOCIÓN PARA DEL DESARROLLO DE PROYECTOS DE INV. CON PERTINENCIA REGIONAL0PROPIOS</t>
  </si>
  <si>
    <t>PROGRAMA0MODERNIZACIÓN Y VISIBILIZACIÓN DE FUENTES DOC. Y COLECCIONES MUSEOLÓGICAS DE LA U</t>
  </si>
  <si>
    <t>BIBLIOTECA</t>
  </si>
  <si>
    <t>DOTACION EQUIPOS, MAT.BIBLIOGRAFICO Y BASES DE DATOS</t>
  </si>
  <si>
    <t>DOTACION EQUIPOS, MAT.BIBLIOGRAFICO Y BASES DE DATOS0PFC</t>
  </si>
  <si>
    <t>DOTACION EQUIPOS, MAT.BIBLIOGRAFICO Y BASES DE DATOS0PROUNAL</t>
  </si>
  <si>
    <t>DOTACION EQUIPOS, MAT.BIBLIOGRAFICO Y BASES DE DATOS0PROPIOS</t>
  </si>
  <si>
    <t>POLITICA DE INTERNACIONALIZACIÓN</t>
  </si>
  <si>
    <t>PROGRAMA0INTERNACIONALIZACIÓN</t>
  </si>
  <si>
    <t>MOVILIDAD ACADÉMICA E INVESTIGATIVA</t>
  </si>
  <si>
    <t>MOVILIDAD ACADÉMICA E INVESTIGATIVA0PFC</t>
  </si>
  <si>
    <t>MOVILIDAD ACADÉMICA E INVESTIGATIVA0PROUNAL</t>
  </si>
  <si>
    <t>EJE 2. COMPROMISO SOCIAL.</t>
  </si>
  <si>
    <t>POLITICA DE DESARROLLO HUMANO</t>
  </si>
  <si>
    <t>PROGRAMA0DESARROLLO HUMANO</t>
  </si>
  <si>
    <t>BIENESTAR INSTITUCIONAL</t>
  </si>
  <si>
    <t>INVERSIONES BIENESTAR</t>
  </si>
  <si>
    <t>INVERSIONES BIENESTAR0PFC</t>
  </si>
  <si>
    <t>INVERSIONES BIENESTAR0PROUNAL</t>
  </si>
  <si>
    <t>INVERSIONES BIENESTAR0PROPIOS</t>
  </si>
  <si>
    <t>BIENESTA UNIVERSITARIO INTERPRETES</t>
  </si>
  <si>
    <t>BIENESTA UNIVERSITARIO INTERPRETES0PFC</t>
  </si>
  <si>
    <t>BIENESTA UNIVERSITARIO INTERPRETES0PROUNAL</t>
  </si>
  <si>
    <t>BIENESTA UNIVERSITARIO INTERPRETES0PROPIOS</t>
  </si>
  <si>
    <t>RESTAURANTE UNIVERSITARIO</t>
  </si>
  <si>
    <t>RESTAURANTE UNIVERSITARIO0PFC</t>
  </si>
  <si>
    <t>RESTAURANTE UNIVERSITARIO0PROUNAL</t>
  </si>
  <si>
    <t>RESTAURANTE UNIVERSITARIO0PROPIOS</t>
  </si>
  <si>
    <t>RESIDENCIAS MASCULINAS Y FEMENINAS</t>
  </si>
  <si>
    <t>RESIDENCIAS MASCULINAS Y FEMENINAS0PFC</t>
  </si>
  <si>
    <t>RESIDENCIAS MASCULINAS Y FEMENINAS0PROUNAL</t>
  </si>
  <si>
    <t>Residencias Masculinas y Femenicas 0 PROPIOS</t>
  </si>
  <si>
    <t>BECAS ESTUDIANTILES</t>
  </si>
  <si>
    <t>Becas Estudiantiles0PFC</t>
  </si>
  <si>
    <t>Becas Estudiantiles0PROPIOS</t>
  </si>
  <si>
    <t>APYO ACTIVIDADES ESTUDIANTILES PREGRADO Y POSGRADO</t>
  </si>
  <si>
    <t>APYO ACTIVIDADES ESTUDIANTILES PREGRADO Y POSGRADO0PFC</t>
  </si>
  <si>
    <t>APYO ACTIVIDADES ESTUDIANTILES PREGRADO Y POSGRADO0PROUNAL</t>
  </si>
  <si>
    <t>APYO ACTIVIDADES ESTUDIANTILES PREGRADO Y POSGRADO0PROPIOS</t>
  </si>
  <si>
    <t>ACTIVIDADES Y DOTACION DEPORTIVAS</t>
  </si>
  <si>
    <t>ACTIVIDADES Y DOTACION DEPORTIVAS0PFC</t>
  </si>
  <si>
    <t>ACTIVIDADES Y DOTACION DEPORTIVAS0PROUNAL</t>
  </si>
  <si>
    <t>ACTIVIDADES Y DOTACION DEPORTIVA0PROPIOS</t>
  </si>
  <si>
    <t>ACTIVIDADES DE INTEGRACION Y RECREACION</t>
  </si>
  <si>
    <t>ACTIVIDADES DE INTEGRACION Y RECREACION0PROUNAL</t>
  </si>
  <si>
    <t>ACTIVIDADES DE INTEGRACION Y RECREACION0PROPIOS</t>
  </si>
  <si>
    <t>POLITICA PARA LA PROMOCIÓN DE LA SALUD</t>
  </si>
  <si>
    <t>POLITICA PARA LA PROMOCIÓN DE LA SALUD0PROUNAL</t>
  </si>
  <si>
    <t>POLITICA PARA LA PROMOCIÓN DE LA SALUD0PROPIOS</t>
  </si>
  <si>
    <t>LIBRERIA UNIVERSITARIA</t>
  </si>
  <si>
    <t>LIBRERIA UNIVERSITARIA0PFC</t>
  </si>
  <si>
    <t>LIBRERIA UNIVERSITARIA0PROPIOS</t>
  </si>
  <si>
    <t>SEGURIDAD Y SALUD EN EL TRABAJO</t>
  </si>
  <si>
    <t>SEGURIDAD Y SALUD EN EL TRABAJO0PFC</t>
  </si>
  <si>
    <t>SEGURIDAD Y SALUD EN EL TRABAJO0PROUNAL</t>
  </si>
  <si>
    <t>SEGURIDAD Y SALUD EN EL TRABAJO0PROPIOS</t>
  </si>
  <si>
    <t>SECCION ASISTENCIAL</t>
  </si>
  <si>
    <t>SECCION ASISTENCIAL0PFC</t>
  </si>
  <si>
    <t>SECCION ASISTENCIAL0PROPIOS</t>
  </si>
  <si>
    <t>PROGRAMAS DE BIENESTAR SOCIAL(CONVENCION COLECTIVA)</t>
  </si>
  <si>
    <t>PROGRAMA DE PERMANENCIA Y GRADUACIÓN ESTUDIANTIL</t>
  </si>
  <si>
    <t>ASISTENCIAS ADMINISTRATIVAS Y MONITORIAS ACADEMICAS</t>
  </si>
  <si>
    <t>ASISTENCIAS ADMINISTRATIVAS Y MONITORIAS ACADEMICAS0PFC</t>
  </si>
  <si>
    <t>ASISTENCIAS ADMINISTRATIVAS Y MONITORIAS ACADEMICAS0PROPIOS</t>
  </si>
  <si>
    <t>CURSOS NIVELATORIOS</t>
  </si>
  <si>
    <t>CURSOS NIVELATORIOS0PFC</t>
  </si>
  <si>
    <t>CURSOS NIVELATORIOS0PROPIOS</t>
  </si>
  <si>
    <t>TIENDAS UNIVERSITARIOS</t>
  </si>
  <si>
    <t>TIENDAS UNIVERSITARIOS0PROUNAL</t>
  </si>
  <si>
    <t>TIENDAS UNIVERSITARIOS0PROPIOS</t>
  </si>
  <si>
    <t>FORMACIÓN POLÍTICA Y CIUDADANÍA</t>
  </si>
  <si>
    <t>POLITICAS INSTITUCIONALES DE GENERO</t>
  </si>
  <si>
    <t>POLITICAS INSTITUCIONALES DE GENERO0PFC</t>
  </si>
  <si>
    <t>POLITICAS INSTITUCIONALES DE INCLUSION</t>
  </si>
  <si>
    <t>POLITICAS INSTITUCIONALES DE INCLUSION0PFC</t>
  </si>
  <si>
    <t>POLITICAS INSTITUCIONALES DE INCLUSION0PROPIOS</t>
  </si>
  <si>
    <t>ACTUALIZACION ESTATUTO ESTUDIANTIL</t>
  </si>
  <si>
    <t>ACTUALIZACION ESTATUTO ESTUDIANTIL0PFC</t>
  </si>
  <si>
    <t>ACTUALIZACION ESTATUTO ESTUDIANTIL0PROPIOS</t>
  </si>
  <si>
    <t>POLITICA INSTITUCIONAL DE DERECHOS HUMANOS</t>
  </si>
  <si>
    <t>POLITICA INSTITUCIONAL DE DERECHOS HUMANOS0PROPIOS</t>
  </si>
  <si>
    <t>DESARROLLO CULTURAL</t>
  </si>
  <si>
    <t>TALLERISTAS CENTRO CULTURAL</t>
  </si>
  <si>
    <t>TALLERISTAS CENTRO CULTURAL0PFC</t>
  </si>
  <si>
    <t>TALLERISTAS CENTRO CULTURAL0PROPIOS</t>
  </si>
  <si>
    <t>INSTRUMENTISTAS ORQUESTA SINFONICA</t>
  </si>
  <si>
    <t>INSTRUMENTISTAS ORQUESTA SINFONICA0PFC</t>
  </si>
  <si>
    <t>INSTRUMENTISTAS ORQUESTA SINFONICA0PROPIOS</t>
  </si>
  <si>
    <t>CENTRO CULTURAL</t>
  </si>
  <si>
    <t>CENTRO CULTURAL0PFC</t>
  </si>
  <si>
    <t>ORQUESTA SINFONICA</t>
  </si>
  <si>
    <t>ORQUESTA SINFONICA0PFC</t>
  </si>
  <si>
    <t>ORQUESTA SINFONICA0PROPIOS</t>
  </si>
  <si>
    <t>POLITICA DE PROYECCION SOCIAL</t>
  </si>
  <si>
    <t xml:space="preserve">PROGRAMA0PROYECCIÓN SOCIAL. </t>
  </si>
  <si>
    <t>REGIONALIZACION</t>
  </si>
  <si>
    <t>REGIONALIZACION0PFC</t>
  </si>
  <si>
    <t>REGIONALIZACION0PROUNAL</t>
  </si>
  <si>
    <t>UT SOLIDARIA</t>
  </si>
  <si>
    <t>UT SOLIDARIA0PFC</t>
  </si>
  <si>
    <t>POLITICA DE GRADUADOS</t>
  </si>
  <si>
    <t>PROGRAMA DE GRADUADOS</t>
  </si>
  <si>
    <t>FORTALECIMIENTO VINCULOS CON LOS GRADUADOS</t>
  </si>
  <si>
    <t>FORTALECIMIENTO VINCULOS CON LOS GRADUADOS0PFC</t>
  </si>
  <si>
    <t>PROGRAMA ESPECIAL DE BIENESTAR UNIVERSITARIO</t>
  </si>
  <si>
    <t>PROGRAMA ESPECIAL E BIENESTAR0PROPIOS</t>
  </si>
  <si>
    <t>EJE 3. COMPROMISO AMBIENTAL</t>
  </si>
  <si>
    <t>POLITICA AMBIENTAL</t>
  </si>
  <si>
    <t>PROGRAMA0UNIVERSIDAD TERRITORIO VERDE.</t>
  </si>
  <si>
    <t>CATEDRA AMBIENTAL</t>
  </si>
  <si>
    <t>CATEDRA AMBIENTAL0PFC</t>
  </si>
  <si>
    <t>CATEDRA AMBIENTAL0PROUNAL</t>
  </si>
  <si>
    <t>CATEDRA AMBIENTAL0PROPIOS</t>
  </si>
  <si>
    <t>PROGRAMA0HACIA UN TOLIMA SUSTENTABLE</t>
  </si>
  <si>
    <t>ACOMPAÑAMIENTO A ACT.SOCIALES PARA GESTIÓN DE CONFLICTOS AMB.</t>
  </si>
  <si>
    <t>ACOMPAÑAMIENTO A ACT.SOCIALES PARA GESTIÓN DE CONFLICTOS AMB.0PROPIOS</t>
  </si>
  <si>
    <t>EJE 4. EFICIENCIA Y TRANSPARENCIA ADMINISTRATIVA</t>
  </si>
  <si>
    <t>POLITICA0MODELO INTEGRADO DE PLANEACIÓN Y GESTIÓN.</t>
  </si>
  <si>
    <t>PROGRAMA0MODELO INTEGRADO DE PLANEACIÓN Y GESTIÓN.</t>
  </si>
  <si>
    <t>SISTEMA DE PLANIFICACIÓN INSTITUCIONAL0PROPIOS</t>
  </si>
  <si>
    <t>SISTEMA DE PLANIFICACIÓN INSTITUCIONAL0PFC</t>
  </si>
  <si>
    <t>SISTEMA DE COMUNICACIÓN Y MEDIOS</t>
  </si>
  <si>
    <t>SISTEMA DE COMUNICACIÓN Y MEDIOS0PFC</t>
  </si>
  <si>
    <t>SISTEMA DE COMUNICACIÓN Y MEDIOS0PROPIOS</t>
  </si>
  <si>
    <t>PLAN ESTRATÉGICO DE GESTIÓN DE TIC</t>
  </si>
  <si>
    <t xml:space="preserve"> PLAN ESTRATÉGICO DE GESTIÓN DE TIC0PROPIOS</t>
  </si>
  <si>
    <t>SISTEMA DE GESTIÓN INTEGRADO</t>
  </si>
  <si>
    <t>SISTEMA DE GESTIÓN INTEGRADA0PROUNAL</t>
  </si>
  <si>
    <t xml:space="preserve"> SISTEMA DE GESTION INTEGRADO0PROPIOS</t>
  </si>
  <si>
    <t>ADECUACIÓN PLANTA FÍSICA</t>
  </si>
  <si>
    <t>ADECUACIÓN PLANTA FÍSICA0PFC</t>
  </si>
  <si>
    <t>ADECUACIÓN PLANTA FÍSICA0PROUNAL</t>
  </si>
  <si>
    <t>ADECUACIÓN PLANTA FÍSICA0PROPIOS</t>
  </si>
  <si>
    <t>ADQUISICIÓN DE EQUIPOS O DISPOSITIVOS TECNOLÓGICOS</t>
  </si>
  <si>
    <t>ADQUISICIÓN DE EQUIPOS O DISPOSITIVOS TECNOLÓGICOS0PROUNAL</t>
  </si>
  <si>
    <t>EQUIPOS DE LAB. INFRAESTRUCTURA TECNOLOGICA INSTITUCIONAL</t>
  </si>
  <si>
    <t>EQUIPOS DE LAB. INFRAESTRUCTURA TECNOLOGICA INSTITUCIONA0PROPIOS</t>
  </si>
  <si>
    <t>POLITICA DE REGIONALIZACIÓN</t>
  </si>
  <si>
    <t>PROGRAMA0REGIONALIZACIÓN.</t>
  </si>
  <si>
    <t>PLAN ESTRATÉGICO DE EXPANSIÓN DEL CAMPUS UNIVERSITARIO SIGLO XXI</t>
  </si>
  <si>
    <t>PLAN ESTRATÉGICO DE EXPANSIÓN DEL CAMPUS UNIVERSITARIO SIGLO XXI0PROUT</t>
  </si>
  <si>
    <t>CONVENIOS INTERADMINISTRATIVOS</t>
  </si>
  <si>
    <t>CONVENIOS INTERADMINSITRATIVOS</t>
  </si>
  <si>
    <t>Peritazgo Evaluación ambiental centrada en calidad de agua y vertimientos en la microcuenc</t>
  </si>
  <si>
    <t>Programa MVZ</t>
  </si>
  <si>
    <t>Maestria en Ciencias Pecuarias</t>
  </si>
  <si>
    <t>Maestria en Clinica de Pequeños Animales</t>
  </si>
  <si>
    <t>Maestria en Desarrollo Rural</t>
  </si>
  <si>
    <t>Cursos Libres MVZ</t>
  </si>
  <si>
    <t>Esp. En Gestion Ambiental</t>
  </si>
  <si>
    <t>Maestria en Planificacion de Cuencas</t>
  </si>
  <si>
    <t>Maestria en Gestion Ambiental</t>
  </si>
  <si>
    <t>Cursos Libres Forestal</t>
  </si>
  <si>
    <t>Diplomados Forestal</t>
  </si>
  <si>
    <t>Laboratorio de Maderas</t>
  </si>
  <si>
    <t>Laboratorio de Dendrologia</t>
  </si>
  <si>
    <t>Bajo Calima</t>
  </si>
  <si>
    <t>PROGRAMA DE ING.AGRONOMICA</t>
  </si>
  <si>
    <t>PROGRAMA DE ING.AGROINDUSTRIAL</t>
  </si>
  <si>
    <t>MAESTRÍA EN CIENCIAS Y TECNOLOGÍA AGROINDUSTRIAL</t>
  </si>
  <si>
    <t>MAESTRIA EN EXTENSIÓN RURAL</t>
  </si>
  <si>
    <t>CURSOS LIBRES  AGRONOMICA</t>
  </si>
  <si>
    <t>DIPLOMADO EN INTEGRACIÓN SISTEMAS DE GESTIÓN</t>
  </si>
  <si>
    <t>DIPLOMADO HORTOFRUTÍCOLA</t>
  </si>
  <si>
    <t>DIPLOMADO EN FERMENTACIONES ALIMENTARIAS</t>
  </si>
  <si>
    <t>DIPLOMADO EN NUEVAS TECNOLIGAS DEL AGRO</t>
  </si>
  <si>
    <t>PROGRAMA DE  ADMON.DE EMPRESAS</t>
  </si>
  <si>
    <t>PROGRAMA DE ECONOMIA</t>
  </si>
  <si>
    <t>PROGRAMA DE NEGOCIOS INTERNACIONALES</t>
  </si>
  <si>
    <t>MAESTRÍA EN ADMINISTRACIÓN</t>
  </si>
  <si>
    <t>ESPECIALIZACIÓN EN DIRECCIÓN DE ORGANIZACIONES</t>
  </si>
  <si>
    <t>GERENCIA DE MERCADEO</t>
  </si>
  <si>
    <t>GERENCIA DE TALENTO HUMANO Y DESARROLLO ORGA.</t>
  </si>
  <si>
    <t>DIPLOMADO FACEA</t>
  </si>
  <si>
    <t>CURSOS LIBRES FACEA</t>
  </si>
  <si>
    <t>PROGRAMA DE LIC.EN LENGUAS CASTELLANA</t>
  </si>
  <si>
    <t>PROGRAMA EN CIENCIAS SOCIALES</t>
  </si>
  <si>
    <t>PROGRAMA EN EDUCACION BASICA CON ENFASIS</t>
  </si>
  <si>
    <t>PROGRAMA DE EDUCACION FISICA DEPORTES</t>
  </si>
  <si>
    <t>PROGRAMA DE LIC.EN INGLES</t>
  </si>
  <si>
    <t>PROGRAMA DE LIC.EN MATEMATICAS</t>
  </si>
  <si>
    <t>MAESTRÍA EN CIENCIA FÍSICA Y DEPORTE</t>
  </si>
  <si>
    <t>MAESTRÍA EN EDUCACIÓN</t>
  </si>
  <si>
    <t>MAESTRÍA EN DIDÁCTICAS DEL INGLES</t>
  </si>
  <si>
    <t>ESPECIALIZACIÓN EN PEDAGOGÍA</t>
  </si>
  <si>
    <t>MAESTRÍA EN EDUCACIÓN AMBIENTAL</t>
  </si>
  <si>
    <t>DIPLOMADO EN NECESIDADES EN ALTO RENDIMIENTO DEPOR</t>
  </si>
  <si>
    <t>DIPLOMADO EN ENSEÑANZA DEL ESPAÑOL COMO LENGUA EXT</t>
  </si>
  <si>
    <t>DIPLOMADO EN COMPETENCIAS PEDAGOGICAS</t>
  </si>
  <si>
    <t>CENTRO DE IDIOMAS</t>
  </si>
  <si>
    <t>PROGRAMA DE  BIOLOGIA</t>
  </si>
  <si>
    <t>PROGRAMA DE MATEMATICAS Y ESTADISTICA</t>
  </si>
  <si>
    <t>MAESTRÍA EN CIENCIAS  FÍSICA</t>
  </si>
  <si>
    <t>MAESTRÍA EN CIENCIAS BIOLÓGICAS</t>
  </si>
  <si>
    <t>MAESTRÍA EN MATEMÁTICAS</t>
  </si>
  <si>
    <t>CURSOS LIBRE CIENCIAS BASICAS</t>
  </si>
  <si>
    <t>LASEREX</t>
  </si>
  <si>
    <t>JARDIN BOTANICO</t>
  </si>
  <si>
    <t>PROGRAMA DE MEDICINA</t>
  </si>
  <si>
    <t>PROGRAMA DE ENFERMERIA</t>
  </si>
  <si>
    <t>ESPECIALIZACIÓN EN EPIDEMIOLOGIAS</t>
  </si>
  <si>
    <t>CURSOS NIVEL INTRODUCTORIO</t>
  </si>
  <si>
    <t>DIPLOMADO EN PSI COEDUCACIÓN DISPOSITIVOS PARA LA PROMOCIN DE LA SALUD MENTAL EN AMBIENTES EDUCATIVOS</t>
  </si>
  <si>
    <t>PROGRAMA DE ARQUITECTURA</t>
  </si>
  <si>
    <t>PROGRAMA DE TOPOGRAFIA</t>
  </si>
  <si>
    <t>PROGRAMA DE DIBUJO ARQUETECTONICO</t>
  </si>
  <si>
    <t>MAESTRIA EN URBANISMO</t>
  </si>
  <si>
    <t>CURSOS LIBRES  TECNOLOGIAS</t>
  </si>
  <si>
    <t>DIPLOMADO FACULTAD DE TECNOLOGIAS</t>
  </si>
  <si>
    <t>PROGRAMA DE ARTES PLASTICAS</t>
  </si>
  <si>
    <t>PROGRAMA DE CIENCIA POLITICA</t>
  </si>
  <si>
    <t>PROGRAMA DE SOCIOLOGIA</t>
  </si>
  <si>
    <t>PROGRAMA DE COMUNICACION Y PERIODISMO</t>
  </si>
  <si>
    <t>PROGRAMA DE DERECHO</t>
  </si>
  <si>
    <t>PROGRAMA DE HISTORIA</t>
  </si>
  <si>
    <t>MAESTRÍA EN TERRITORIO Y CONFLICTO</t>
  </si>
  <si>
    <t>ESPECIALIZACION  EN DERECHOS HUMANOS Y CIUDADANÍA</t>
  </si>
  <si>
    <t>ESPECIALIZACION EN DERECHO ADMINISTRATIVO</t>
  </si>
  <si>
    <t>DIPLOMADOS ARTES</t>
  </si>
  <si>
    <t>MAESTRÍA EN DERECHOS HUMANOS Y CIUDADANÍA</t>
  </si>
  <si>
    <t>MUSEO ANTROPOLÓGICO FACULTAD DE CIENCIAS HUMANAS Y ARTES</t>
  </si>
  <si>
    <t>ARCHIVO HISTORICO</t>
  </si>
  <si>
    <t xml:space="preserve"> PROGRAMA SEGURIDAD Y SALUD EN EL TRABAJO </t>
  </si>
  <si>
    <t xml:space="preserve">PROGRAMA LICENCIATURA EN EDUCACION ARTISTICA </t>
  </si>
  <si>
    <t xml:space="preserve">PROGRAMA ADMINISTRACION FINANCIERA </t>
  </si>
  <si>
    <t xml:space="preserve">PROGRAMA LICENCIATURA EN PEDAGOGIA INFANTIL </t>
  </si>
  <si>
    <t xml:space="preserve">PROGRAMA ADMINISTRACION TURISTICA Y HOTELERA </t>
  </si>
  <si>
    <t>PROGRAMA INGENIERIA DE SISTEMAS</t>
  </si>
  <si>
    <t xml:space="preserve">PROGRAMA TECNOLOGIA FORESTAL EN PROTECCION Y RECUPERACION DE ECOSISTEMAS FORESTALES </t>
  </si>
  <si>
    <t xml:space="preserve">PROGRAMA TECNOLOGIA EN GESTION DE BASE DE DATOS E INGENIERIA DE SISTEMAS </t>
  </si>
  <si>
    <t xml:space="preserve"> PROGRAMA TECNOLOGIA EN REGENCIA DE FARMACIA </t>
  </si>
  <si>
    <t xml:space="preserve">PROGRAMA LICENCIATURA EN EDUCACION BASICA CON ÉNFASIS EN LENGUA CASTELLANA </t>
  </si>
  <si>
    <t xml:space="preserve">PROGRAMA LICENCIATURA EN CIENCIAS NATURALES Y EDUCACION AMBIENTAL </t>
  </si>
  <si>
    <t>ESPECIALIZACION EN GERENCIA DE PROYECTOS</t>
  </si>
  <si>
    <t>MAESTRÍA EN PEDAGOGÍA DE LA LITERATURA</t>
  </si>
  <si>
    <t>ESPECIALIZACION EN GERENCIA DE INSTITUCIONES EDUCA</t>
  </si>
  <si>
    <t>MAESTRÍA EN PEDAGOGÍA Y MEDIACIONES TECNOLOGÍAS</t>
  </si>
  <si>
    <t>ESPECIALIZACION EN EDUCACION PARA LA DIVERSIDAD DE LA NIÑEZ</t>
  </si>
  <si>
    <t>DIPLOMADOS IDEAD</t>
  </si>
  <si>
    <t>IDEAD</t>
  </si>
  <si>
    <t>PROGRAMA DE INGENIERIA AGROECOLOGICA</t>
  </si>
  <si>
    <t>HOSPITAL MVZ</t>
  </si>
  <si>
    <t>CURDN</t>
  </si>
  <si>
    <t>VAC</t>
  </si>
  <si>
    <t>VDH</t>
  </si>
  <si>
    <t>RECTORIA</t>
  </si>
  <si>
    <t>VAD</t>
  </si>
  <si>
    <t>EQUIPOS DE LAB. INFRAESTRUCTURA TECNOLOGICA INSTITUCIONAL-PFC</t>
  </si>
  <si>
    <t>POLITICAS INSTITUCIONALES DE GENERO-PROPIOS</t>
  </si>
  <si>
    <t xml:space="preserve">SUELDO BÁSICO </t>
  </si>
  <si>
    <t>ACREDITACIÓN DE ALTA CALIDAD DE PROGRAMAS ACADÉMICOS-PROUNAL</t>
  </si>
  <si>
    <t>SISTEMA DE PLANIFICACIÓN INSTITUCIONAL</t>
  </si>
  <si>
    <t>SISTEMA DE PLANIFICACIÓN INSTITUCIONAL-PFC</t>
  </si>
  <si>
    <t>ADQUISICIÓN DE EQUIPOS O DISPOSITIVOS TECNOLÓGICOS-PROPIOS</t>
  </si>
  <si>
    <t>EQUIPOS DE LAB. INFRAESTRUCTURA TECNOLOGICA INSTITUCIONA-PROPIOS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</si>
</sst>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_-;\-* #,##0_-;_-* &quot;-&quot;_-;_-@_-"/>
    <numFmt numFmtId="164" formatCode="0000000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87">
    <xf numFmtId="0" fontId="0" fillId="0" borderId="0" xfId="0"/>
    <xf numFmtId="0" fontId="2" fillId="0" borderId="0" xfId="0" applyNumberFormat="1" applyFont="1" applyAlignment="1">
      <alignment horizontal="center"/>
    </xf>
    <xf numFmtId="0" fontId="2" fillId="0" borderId="0" xfId="1" applyNumberFormat="1" applyFont="1" applyAlignment="1">
      <alignment horizontal="center"/>
    </xf>
    <xf numFmtId="0" fontId="2" fillId="2" borderId="0" xfId="1" applyNumberFormat="1" applyFont="1" applyFill="1" applyAlignment="1">
      <alignment horizontal="center"/>
    </xf>
    <xf numFmtId="1" fontId="0" fillId="0" borderId="0" xfId="0" applyNumberFormat="1" applyAlignment="1">
      <alignment horizontal="left"/>
    </xf>
    <xf numFmtId="3" fontId="0" fillId="0" borderId="0" xfId="1" applyNumberFormat="1" applyFont="1"/>
    <xf numFmtId="3" fontId="0" fillId="2" borderId="0" xfId="1" applyNumberFormat="1" applyFont="1" applyFill="1"/>
    <xf numFmtId="3" fontId="0" fillId="0" borderId="0" xfId="0" applyNumberFormat="1"/>
    <xf numFmtId="1" fontId="0" fillId="2" borderId="0" xfId="0" applyNumberFormat="1" applyFill="1" applyAlignment="1">
      <alignment horizontal="left"/>
    </xf>
    <xf numFmtId="164" fontId="0" fillId="2" borderId="0" xfId="0" applyNumberFormat="1" applyFill="1" applyAlignment="1">
      <alignment horizontal="left"/>
    </xf>
    <xf numFmtId="1" fontId="2" fillId="0" borderId="0" xfId="0" applyNumberFormat="1" applyFont="1" applyAlignment="1">
      <alignment horizontal="left"/>
    </xf>
    <xf numFmtId="0" fontId="2" fillId="0" borderId="0" xfId="0" applyFont="1"/>
    <xf numFmtId="3" fontId="2" fillId="0" borderId="0" xfId="1" applyNumberFormat="1" applyFont="1"/>
    <xf numFmtId="3" fontId="2" fillId="2" borderId="0" xfId="1" applyNumberFormat="1" applyFont="1" applyFill="1"/>
    <xf numFmtId="3" fontId="2" fillId="0" borderId="0" xfId="0" applyNumberFormat="1" applyFont="1"/>
    <xf numFmtId="1" fontId="0" fillId="0" borderId="1" xfId="0" applyNumberFormat="1" applyBorder="1" applyAlignment="1">
      <alignment horizontal="left"/>
    </xf>
    <xf numFmtId="0" fontId="0" fillId="0" borderId="1" xfId="0" applyBorder="1"/>
    <xf numFmtId="3" fontId="0" fillId="0" borderId="1" xfId="1" applyNumberFormat="1" applyFont="1" applyBorder="1"/>
    <xf numFmtId="1" fontId="0" fillId="2" borderId="1" xfId="0" applyNumberFormat="1" applyFill="1" applyBorder="1" applyAlignment="1">
      <alignment horizontal="left"/>
    </xf>
    <xf numFmtId="164" fontId="0" fillId="2" borderId="1" xfId="0" applyNumberFormat="1" applyFill="1" applyBorder="1" applyAlignment="1">
      <alignment horizontal="left"/>
    </xf>
    <xf numFmtId="1" fontId="2" fillId="0" borderId="1" xfId="0" applyNumberFormat="1" applyFont="1" applyBorder="1" applyAlignment="1">
      <alignment horizontal="left"/>
    </xf>
    <xf numFmtId="0" fontId="2" fillId="0" borderId="1" xfId="0" applyFont="1" applyBorder="1"/>
    <xf numFmtId="3" fontId="2" fillId="0" borderId="1" xfId="1" applyNumberFormat="1" applyFont="1" applyBorder="1"/>
    <xf numFmtId="0" fontId="0" fillId="0" borderId="1" xfId="0" applyBorder="1" applyAlignment="1">
      <alignment wrapText="1"/>
    </xf>
    <xf numFmtId="3" fontId="2" fillId="2" borderId="1" xfId="1" applyNumberFormat="1" applyFont="1" applyFill="1" applyBorder="1" applyAlignment="1">
      <alignment horizontal="center" vertical="center" wrapText="1"/>
    </xf>
    <xf numFmtId="0" fontId="2" fillId="2" borderId="1" xfId="1" applyNumberFormat="1" applyFont="1" applyFill="1" applyBorder="1" applyAlignment="1">
      <alignment horizontal="center"/>
    </xf>
    <xf numFmtId="1" fontId="0" fillId="3" borderId="1" xfId="0" applyNumberFormat="1" applyFill="1" applyBorder="1" applyAlignment="1">
      <alignment horizontal="left"/>
    </xf>
    <xf numFmtId="0" fontId="0" fillId="3" borderId="1" xfId="0" applyFill="1" applyBorder="1"/>
    <xf numFmtId="3" fontId="0" fillId="3" borderId="1" xfId="1" applyNumberFormat="1" applyFont="1" applyFill="1" applyBorder="1"/>
    <xf numFmtId="1" fontId="0" fillId="0" borderId="1" xfId="0" applyNumberFormat="1" applyFill="1" applyBorder="1" applyAlignment="1">
      <alignment horizontal="left"/>
    </xf>
    <xf numFmtId="1" fontId="2" fillId="3" borderId="1" xfId="0" applyNumberFormat="1" applyFont="1" applyFill="1" applyBorder="1" applyAlignment="1">
      <alignment horizontal="left"/>
    </xf>
    <xf numFmtId="0" fontId="2" fillId="3" borderId="1" xfId="0" applyFont="1" applyFill="1" applyBorder="1"/>
    <xf numFmtId="3" fontId="2" fillId="3" borderId="1" xfId="1" applyNumberFormat="1" applyFont="1" applyFill="1" applyBorder="1"/>
    <xf numFmtId="0" fontId="2" fillId="3" borderId="1" xfId="0" applyFont="1" applyFill="1" applyBorder="1" applyAlignment="1">
      <alignment wrapText="1"/>
    </xf>
    <xf numFmtId="164" fontId="2" fillId="3" borderId="1" xfId="0" applyNumberFormat="1" applyFont="1" applyFill="1" applyBorder="1" applyAlignment="1">
      <alignment horizontal="left"/>
    </xf>
    <xf numFmtId="1" fontId="2" fillId="4" borderId="1" xfId="0" applyNumberFormat="1" applyFont="1" applyFill="1" applyBorder="1" applyAlignment="1">
      <alignment horizontal="left"/>
    </xf>
    <xf numFmtId="0" fontId="2" fillId="4" borderId="1" xfId="0" applyFont="1" applyFill="1" applyBorder="1"/>
    <xf numFmtId="3" fontId="2" fillId="4" borderId="1" xfId="1" applyNumberFormat="1" applyFont="1" applyFill="1" applyBorder="1"/>
    <xf numFmtId="164" fontId="2" fillId="4" borderId="1" xfId="0" applyNumberFormat="1" applyFont="1" applyFill="1" applyBorder="1" applyAlignment="1">
      <alignment horizontal="left"/>
    </xf>
    <xf numFmtId="0" fontId="2" fillId="4" borderId="1" xfId="0" applyFont="1" applyFill="1" applyBorder="1" applyAlignment="1">
      <alignment wrapText="1"/>
    </xf>
    <xf numFmtId="0" fontId="2" fillId="0" borderId="0" xfId="0" applyNumberFormat="1" applyFont="1" applyFill="1" applyAlignment="1">
      <alignment horizontal="center"/>
    </xf>
    <xf numFmtId="3" fontId="0" fillId="0" borderId="0" xfId="1" applyNumberFormat="1" applyFont="1" applyFill="1"/>
    <xf numFmtId="0" fontId="0" fillId="0" borderId="0" xfId="0" applyFill="1"/>
    <xf numFmtId="3" fontId="2" fillId="0" borderId="0" xfId="1" applyNumberFormat="1" applyFont="1" applyFill="1"/>
    <xf numFmtId="0" fontId="2" fillId="0" borderId="0" xfId="0" applyFont="1" applyFill="1"/>
    <xf numFmtId="3" fontId="0" fillId="0" borderId="1" xfId="1" applyNumberFormat="1" applyFont="1" applyFill="1" applyBorder="1"/>
    <xf numFmtId="3" fontId="2" fillId="0" borderId="1" xfId="1" applyNumberFormat="1" applyFont="1" applyFill="1" applyBorder="1"/>
    <xf numFmtId="1" fontId="0" fillId="0" borderId="0" xfId="0" applyNumberFormat="1" applyFill="1" applyAlignment="1">
      <alignment horizontal="left"/>
    </xf>
    <xf numFmtId="3" fontId="0" fillId="0" borderId="0" xfId="0" applyNumberFormat="1" applyFill="1"/>
    <xf numFmtId="164" fontId="0" fillId="0" borderId="0" xfId="0" applyNumberFormat="1" applyFill="1" applyAlignment="1">
      <alignment horizontal="left"/>
    </xf>
    <xf numFmtId="1" fontId="2" fillId="0" borderId="0" xfId="0" applyNumberFormat="1" applyFont="1" applyFill="1" applyAlignment="1">
      <alignment horizontal="left"/>
    </xf>
    <xf numFmtId="3" fontId="0" fillId="0" borderId="0" xfId="1" applyNumberFormat="1" applyFont="1" applyFill="1" applyAlignment="1">
      <alignment horizontal="center" vertical="center"/>
    </xf>
    <xf numFmtId="0" fontId="0" fillId="0" borderId="1" xfId="0" applyFill="1" applyBorder="1"/>
    <xf numFmtId="3" fontId="0" fillId="0" borderId="1" xfId="1" applyNumberFormat="1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3" fontId="2" fillId="0" borderId="1" xfId="1" applyNumberFormat="1" applyFont="1" applyFill="1" applyBorder="1" applyAlignment="1">
      <alignment horizontal="center" vertical="center"/>
    </xf>
    <xf numFmtId="0" fontId="4" fillId="0" borderId="0" xfId="0" applyFont="1" applyFill="1"/>
    <xf numFmtId="3" fontId="3" fillId="2" borderId="1" xfId="1" applyNumberFormat="1" applyFont="1" applyFill="1" applyBorder="1" applyAlignment="1">
      <alignment horizontal="center" vertical="center" wrapText="1"/>
    </xf>
    <xf numFmtId="0" fontId="2" fillId="2" borderId="1" xfId="1" applyNumberFormat="1" applyFont="1" applyFill="1" applyBorder="1" applyAlignment="1">
      <alignment horizontal="center" vertical="center"/>
    </xf>
    <xf numFmtId="3" fontId="0" fillId="3" borderId="1" xfId="1" applyNumberFormat="1" applyFont="1" applyFill="1" applyBorder="1" applyAlignment="1">
      <alignment horizontal="center" vertical="center"/>
    </xf>
    <xf numFmtId="3" fontId="2" fillId="3" borderId="1" xfId="1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1" xfId="0" applyNumberFormat="1" applyFont="1" applyFill="1" applyBorder="1" applyAlignment="1">
      <alignment horizontal="center"/>
    </xf>
    <xf numFmtId="3" fontId="2" fillId="2" borderId="1" xfId="1" applyNumberFormat="1" applyFont="1" applyFill="1" applyBorder="1" applyAlignment="1">
      <alignment horizontal="center" vertical="center"/>
    </xf>
    <xf numFmtId="1" fontId="0" fillId="3" borderId="1" xfId="0" applyNumberFormat="1" applyFont="1" applyFill="1" applyBorder="1" applyAlignment="1">
      <alignment horizontal="left"/>
    </xf>
    <xf numFmtId="3" fontId="1" fillId="3" borderId="1" xfId="1" applyNumberFormat="1" applyFont="1" applyFill="1" applyBorder="1"/>
    <xf numFmtId="0" fontId="0" fillId="3" borderId="1" xfId="0" applyFont="1" applyFill="1" applyBorder="1" applyAlignment="1">
      <alignment wrapText="1"/>
    </xf>
    <xf numFmtId="3" fontId="0" fillId="0" borderId="1" xfId="0" applyNumberFormat="1" applyFill="1" applyBorder="1"/>
    <xf numFmtId="3" fontId="0" fillId="2" borderId="1" xfId="1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vertical="center" wrapText="1"/>
    </xf>
    <xf numFmtId="0" fontId="2" fillId="2" borderId="3" xfId="0" applyNumberFormat="1" applyFont="1" applyFill="1" applyBorder="1" applyAlignment="1">
      <alignment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1" fontId="0" fillId="0" borderId="0" xfId="1" applyFont="1" applyFill="1"/>
    <xf numFmtId="41" fontId="0" fillId="0" borderId="0" xfId="1" applyFont="1"/>
    <xf numFmtId="41" fontId="0" fillId="0" borderId="0" xfId="0" applyNumberFormat="1" applyFill="1"/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545"/>
  <sheetViews>
    <sheetView tabSelected="1" topLeftCell="A1151" workbookViewId="0">
      <selection activeCell="A1176" sqref="A1176"/>
    </sheetView>
  </sheetViews>
  <sheetFormatPr baseColWidth="10" defaultRowHeight="15" x14ac:dyDescent="0.25"/>
  <cols>
    <col min="1" max="1" width="16.140625" style="4" bestFit="1" customWidth="1"/>
    <col min="2" max="2" width="50.7109375" customWidth="1"/>
    <col min="3" max="6" width="12.7109375" style="5" hidden="1" customWidth="1"/>
    <col min="7" max="7" width="14.7109375" style="5" hidden="1" customWidth="1"/>
    <col min="8" max="8" width="12.7109375" style="5" hidden="1" customWidth="1"/>
    <col min="9" max="36" width="11.140625" style="5" hidden="1" customWidth="1"/>
    <col min="37" max="43" width="12.7109375" style="6" hidden="1" customWidth="1"/>
    <col min="44" max="46" width="11.140625" style="6" hidden="1" customWidth="1"/>
    <col min="47" max="63" width="11.140625" style="5" hidden="1" customWidth="1"/>
    <col min="64" max="64" width="10.140625" style="5" hidden="1" customWidth="1"/>
    <col min="65" max="74" width="11.140625" style="5" hidden="1" customWidth="1"/>
    <col min="75" max="75" width="10.140625" style="5" hidden="1" customWidth="1"/>
    <col min="76" max="76" width="11.140625" style="5" hidden="1" customWidth="1"/>
    <col min="77" max="83" width="10.140625" style="5" hidden="1" customWidth="1"/>
    <col min="84" max="84" width="11.140625" style="5" hidden="1" customWidth="1"/>
    <col min="85" max="89" width="10.140625" style="5" hidden="1" customWidth="1"/>
    <col min="90" max="91" width="11.140625" style="5" hidden="1" customWidth="1"/>
    <col min="92" max="95" width="10.140625" style="5" hidden="1" customWidth="1"/>
    <col min="96" max="98" width="11.140625" style="5" hidden="1" customWidth="1"/>
    <col min="99" max="99" width="10.140625" style="5" hidden="1" customWidth="1"/>
    <col min="100" max="102" width="11.140625" style="5" hidden="1" customWidth="1"/>
    <col min="103" max="103" width="10.140625" style="5" hidden="1" customWidth="1"/>
    <col min="104" max="104" width="11.140625" style="5" hidden="1" customWidth="1"/>
    <col min="105" max="105" width="10.140625" style="5" hidden="1" customWidth="1"/>
    <col min="106" max="106" width="9.140625" style="5" hidden="1" customWidth="1"/>
    <col min="107" max="108" width="11.140625" style="5" hidden="1" customWidth="1"/>
    <col min="109" max="109" width="10.140625" style="5" hidden="1" customWidth="1"/>
    <col min="110" max="111" width="9.140625" style="5" hidden="1" customWidth="1"/>
    <col min="112" max="118" width="11.140625" style="5" hidden="1" customWidth="1"/>
    <col min="119" max="119" width="17.42578125" style="7" customWidth="1"/>
    <col min="120" max="120" width="14.7109375" bestFit="1" customWidth="1"/>
  </cols>
  <sheetData>
    <row r="1" spans="1:119" s="1" customFormat="1" x14ac:dyDescent="0.25">
      <c r="A1" s="1" t="s">
        <v>0</v>
      </c>
      <c r="B1" s="1" t="s">
        <v>1</v>
      </c>
      <c r="C1" s="1">
        <v>9174</v>
      </c>
      <c r="D1" s="2">
        <v>2</v>
      </c>
      <c r="E1" s="2">
        <v>51</v>
      </c>
      <c r="F1" s="2">
        <v>31</v>
      </c>
      <c r="G1" s="2">
        <v>41</v>
      </c>
      <c r="H1" s="2">
        <v>61</v>
      </c>
      <c r="I1" s="2">
        <v>3201</v>
      </c>
      <c r="J1" s="2">
        <v>3202</v>
      </c>
      <c r="K1" s="2">
        <v>3205</v>
      </c>
      <c r="L1" s="2">
        <v>3206</v>
      </c>
      <c r="M1" s="2">
        <v>3209</v>
      </c>
      <c r="N1" s="2">
        <v>3210</v>
      </c>
      <c r="O1" s="2">
        <v>3211</v>
      </c>
      <c r="P1" s="2">
        <v>3212</v>
      </c>
      <c r="Q1" s="2">
        <v>3213</v>
      </c>
      <c r="R1" s="2">
        <v>3217</v>
      </c>
      <c r="S1" s="2">
        <v>3214</v>
      </c>
      <c r="T1" s="2">
        <v>3215</v>
      </c>
      <c r="U1" s="2">
        <v>3216</v>
      </c>
      <c r="V1" s="2">
        <v>3218</v>
      </c>
      <c r="W1" s="2">
        <v>3208</v>
      </c>
      <c r="X1" s="2">
        <v>3219</v>
      </c>
      <c r="Y1" s="2">
        <v>3222</v>
      </c>
      <c r="Z1" s="2">
        <v>3224</v>
      </c>
      <c r="AA1" s="2">
        <v>3223</v>
      </c>
      <c r="AB1" s="2">
        <v>3220</v>
      </c>
      <c r="AC1" s="2">
        <v>3221</v>
      </c>
      <c r="AD1" s="2">
        <v>3230</v>
      </c>
      <c r="AE1" s="2">
        <v>3225</v>
      </c>
      <c r="AF1" s="2">
        <v>3227</v>
      </c>
      <c r="AG1" s="2">
        <v>3229</v>
      </c>
      <c r="AH1" s="2">
        <v>3228</v>
      </c>
      <c r="AI1" s="2">
        <v>3226</v>
      </c>
      <c r="AJ1" s="2">
        <v>3276</v>
      </c>
      <c r="AK1" s="3">
        <v>6211</v>
      </c>
      <c r="AL1" s="3">
        <v>6210</v>
      </c>
      <c r="AM1" s="3">
        <v>6201</v>
      </c>
      <c r="AN1" s="3">
        <v>6202</v>
      </c>
      <c r="AO1" s="3">
        <v>6207</v>
      </c>
      <c r="AP1" s="3">
        <v>6209</v>
      </c>
      <c r="AQ1" s="3">
        <v>6208</v>
      </c>
      <c r="AR1" s="3">
        <v>6203</v>
      </c>
      <c r="AS1" s="3">
        <v>6205</v>
      </c>
      <c r="AT1" s="3">
        <v>6213</v>
      </c>
      <c r="AU1" s="2">
        <v>9176</v>
      </c>
      <c r="AV1" s="2">
        <v>9180</v>
      </c>
      <c r="AW1" s="2">
        <v>9177</v>
      </c>
      <c r="AX1" s="2">
        <v>9178</v>
      </c>
      <c r="AY1" s="2">
        <v>9123</v>
      </c>
      <c r="AZ1" s="2">
        <v>9133</v>
      </c>
      <c r="BA1" s="2">
        <v>9127</v>
      </c>
      <c r="BB1" s="2">
        <v>9132</v>
      </c>
      <c r="BC1" s="2">
        <v>9115</v>
      </c>
      <c r="BD1" s="2">
        <v>9121</v>
      </c>
      <c r="BE1" s="2">
        <v>9117</v>
      </c>
      <c r="BF1" s="2">
        <v>9116</v>
      </c>
      <c r="BG1" s="2">
        <v>9129</v>
      </c>
      <c r="BH1" s="2">
        <v>9131</v>
      </c>
      <c r="BI1" s="2">
        <v>9128</v>
      </c>
      <c r="BJ1" s="2">
        <v>9120</v>
      </c>
      <c r="BK1" s="2">
        <v>9134</v>
      </c>
      <c r="BL1" s="2">
        <v>9119</v>
      </c>
      <c r="BM1" s="2">
        <v>9138</v>
      </c>
      <c r="BN1" s="2">
        <v>9214</v>
      </c>
      <c r="BO1" s="2">
        <v>9137</v>
      </c>
      <c r="BP1" s="2">
        <v>9139</v>
      </c>
      <c r="BQ1" s="2">
        <v>9124</v>
      </c>
      <c r="BR1" s="2">
        <v>9118</v>
      </c>
      <c r="BS1" s="2">
        <v>9135</v>
      </c>
      <c r="BT1" s="2">
        <v>9125</v>
      </c>
      <c r="BU1" s="2">
        <v>9126</v>
      </c>
      <c r="BV1" s="2">
        <v>9140</v>
      </c>
      <c r="BW1" s="2">
        <v>9122</v>
      </c>
      <c r="BX1" s="2">
        <v>9130</v>
      </c>
      <c r="BY1" s="2">
        <v>9146</v>
      </c>
      <c r="BZ1" s="2">
        <v>9151</v>
      </c>
      <c r="CA1" s="2">
        <v>9155</v>
      </c>
      <c r="CB1" s="2">
        <v>9164</v>
      </c>
      <c r="CC1" s="2">
        <v>9149</v>
      </c>
      <c r="CD1" s="2">
        <v>9210</v>
      </c>
      <c r="CE1" s="2">
        <v>9167</v>
      </c>
      <c r="CF1" s="2">
        <v>9165</v>
      </c>
      <c r="CG1" s="2">
        <v>9150</v>
      </c>
      <c r="CH1" s="2">
        <v>9152</v>
      </c>
      <c r="CI1" s="2">
        <v>9220</v>
      </c>
      <c r="CJ1" s="2">
        <v>9154</v>
      </c>
      <c r="CK1" s="2">
        <v>9156</v>
      </c>
      <c r="CL1" s="2">
        <v>9157</v>
      </c>
      <c r="CM1" s="2">
        <v>9221</v>
      </c>
      <c r="CN1" s="2">
        <v>9159</v>
      </c>
      <c r="CO1" s="2">
        <v>9222</v>
      </c>
      <c r="CP1" s="2">
        <v>9160</v>
      </c>
      <c r="CQ1" s="2">
        <v>9161</v>
      </c>
      <c r="CR1" s="2">
        <v>9170</v>
      </c>
      <c r="CS1" s="2">
        <v>9172</v>
      </c>
      <c r="CT1" s="2">
        <v>9173</v>
      </c>
      <c r="CU1" s="2">
        <v>9186</v>
      </c>
      <c r="CV1" s="2">
        <v>9213</v>
      </c>
      <c r="CW1" s="2">
        <v>9162</v>
      </c>
      <c r="CX1" s="2">
        <v>9163</v>
      </c>
      <c r="CY1" s="2">
        <v>9187</v>
      </c>
      <c r="CZ1" s="2">
        <v>9183</v>
      </c>
      <c r="DA1" s="2">
        <v>9212</v>
      </c>
      <c r="DB1" s="2">
        <v>9190</v>
      </c>
      <c r="DC1" s="2">
        <v>9175</v>
      </c>
      <c r="DD1" s="2">
        <v>3203</v>
      </c>
      <c r="DE1" s="2">
        <v>9189</v>
      </c>
      <c r="DF1" s="2">
        <v>9215</v>
      </c>
      <c r="DG1" s="2">
        <v>9223</v>
      </c>
      <c r="DH1" s="2">
        <v>9141</v>
      </c>
      <c r="DI1" s="2">
        <v>9142</v>
      </c>
      <c r="DJ1" s="2">
        <v>9143</v>
      </c>
      <c r="DK1" s="2">
        <v>9145</v>
      </c>
      <c r="DL1" s="2">
        <v>9144</v>
      </c>
      <c r="DM1" s="2">
        <v>6204</v>
      </c>
      <c r="DN1" s="2">
        <v>6206</v>
      </c>
      <c r="DO1" s="2" t="s">
        <v>2</v>
      </c>
    </row>
    <row r="2" spans="1:119" x14ac:dyDescent="0.25">
      <c r="A2" s="4">
        <v>0</v>
      </c>
      <c r="B2" t="s">
        <v>3</v>
      </c>
      <c r="C2" s="5">
        <v>1324693372.5160003</v>
      </c>
      <c r="D2" s="5">
        <f t="shared" ref="D2:BO2" si="0">+D3+D422</f>
        <v>8327722900</v>
      </c>
      <c r="E2" s="5">
        <f t="shared" si="0"/>
        <v>0</v>
      </c>
      <c r="F2" s="5">
        <f t="shared" si="0"/>
        <v>0</v>
      </c>
      <c r="G2" s="5">
        <f t="shared" si="0"/>
        <v>90305543696.339645</v>
      </c>
      <c r="H2" s="5">
        <f t="shared" si="0"/>
        <v>0</v>
      </c>
      <c r="I2" s="5">
        <f t="shared" si="0"/>
        <v>375951339.9822998</v>
      </c>
      <c r="J2" s="5">
        <f t="shared" si="0"/>
        <v>417897111.96000016</v>
      </c>
      <c r="K2" s="5">
        <f t="shared" si="0"/>
        <v>362000000</v>
      </c>
      <c r="L2" s="5">
        <f t="shared" si="0"/>
        <v>340000000</v>
      </c>
      <c r="M2" s="5">
        <f t="shared" si="0"/>
        <v>350940141.9822998</v>
      </c>
      <c r="N2" s="5">
        <f t="shared" si="0"/>
        <v>376988802</v>
      </c>
      <c r="O2" s="5">
        <f t="shared" si="0"/>
        <v>376988802</v>
      </c>
      <c r="P2" s="5">
        <f t="shared" si="0"/>
        <v>354219287</v>
      </c>
      <c r="Q2" s="5">
        <f t="shared" si="0"/>
        <v>342073948</v>
      </c>
      <c r="R2" s="5">
        <f t="shared" si="0"/>
        <v>262678126</v>
      </c>
      <c r="S2" s="5">
        <f t="shared" si="0"/>
        <v>255525495</v>
      </c>
      <c r="T2" s="5">
        <f t="shared" si="0"/>
        <v>388689506</v>
      </c>
      <c r="U2" s="5">
        <f t="shared" si="0"/>
        <v>238503841</v>
      </c>
      <c r="V2" s="5">
        <f t="shared" si="0"/>
        <v>487500000</v>
      </c>
      <c r="W2" s="5">
        <f t="shared" si="0"/>
        <v>160000000</v>
      </c>
      <c r="X2" s="5">
        <f t="shared" si="0"/>
        <v>265000000</v>
      </c>
      <c r="Y2" s="5">
        <f t="shared" si="0"/>
        <v>400000000</v>
      </c>
      <c r="Z2" s="5">
        <f t="shared" si="0"/>
        <v>280000000</v>
      </c>
      <c r="AA2" s="5">
        <f t="shared" si="0"/>
        <v>280000000</v>
      </c>
      <c r="AB2" s="5">
        <f t="shared" si="0"/>
        <v>355673490</v>
      </c>
      <c r="AC2" s="5">
        <f t="shared" si="0"/>
        <v>292850490</v>
      </c>
      <c r="AD2" s="5">
        <f t="shared" si="0"/>
        <v>543902622</v>
      </c>
      <c r="AE2" s="5">
        <f t="shared" si="0"/>
        <v>543902622</v>
      </c>
      <c r="AF2" s="5">
        <f t="shared" si="0"/>
        <v>543902622</v>
      </c>
      <c r="AG2" s="5">
        <f t="shared" si="0"/>
        <v>543902622</v>
      </c>
      <c r="AH2" s="5">
        <f t="shared" si="0"/>
        <v>601715782</v>
      </c>
      <c r="AI2" s="5">
        <f t="shared" si="0"/>
        <v>543902622</v>
      </c>
      <c r="AJ2" s="5">
        <f t="shared" si="0"/>
        <v>362000000</v>
      </c>
      <c r="AK2" s="6">
        <v>1620511452</v>
      </c>
      <c r="AL2" s="6">
        <v>1459354698</v>
      </c>
      <c r="AM2" s="6">
        <v>4703176254</v>
      </c>
      <c r="AN2" s="6">
        <v>6009370172</v>
      </c>
      <c r="AO2" s="6">
        <v>3421290888</v>
      </c>
      <c r="AP2" s="6">
        <v>1485357318</v>
      </c>
      <c r="AQ2" s="6">
        <v>1419344450</v>
      </c>
      <c r="AR2" s="6">
        <v>732976850</v>
      </c>
      <c r="AS2" s="6">
        <v>482331106</v>
      </c>
      <c r="AT2" s="6">
        <v>668850781.63</v>
      </c>
      <c r="AU2" s="5">
        <f t="shared" si="0"/>
        <v>122242172</v>
      </c>
      <c r="AV2" s="5">
        <f t="shared" si="0"/>
        <v>105316288</v>
      </c>
      <c r="AW2" s="5">
        <f t="shared" si="0"/>
        <v>542306874</v>
      </c>
      <c r="AX2" s="5">
        <f t="shared" si="0"/>
        <v>126993038</v>
      </c>
      <c r="AY2" s="5">
        <f t="shared" si="0"/>
        <v>228467960</v>
      </c>
      <c r="AZ2" s="5">
        <f t="shared" si="0"/>
        <v>147170350</v>
      </c>
      <c r="BA2" s="5">
        <f t="shared" si="0"/>
        <v>153620591</v>
      </c>
      <c r="BB2" s="5">
        <f t="shared" si="0"/>
        <v>114808625</v>
      </c>
      <c r="BC2" s="5">
        <f t="shared" si="0"/>
        <v>149000000</v>
      </c>
      <c r="BD2" s="5">
        <f t="shared" si="0"/>
        <v>160107038</v>
      </c>
      <c r="BE2" s="5">
        <f t="shared" si="0"/>
        <v>218500000</v>
      </c>
      <c r="BF2" s="5">
        <f t="shared" si="0"/>
        <v>161500000</v>
      </c>
      <c r="BG2" s="5">
        <f t="shared" si="0"/>
        <v>166109487</v>
      </c>
      <c r="BH2" s="5">
        <f t="shared" si="0"/>
        <v>128781574</v>
      </c>
      <c r="BI2" s="5">
        <f t="shared" si="0"/>
        <v>516882908</v>
      </c>
      <c r="BJ2" s="5">
        <f t="shared" si="0"/>
        <v>192378050</v>
      </c>
      <c r="BK2" s="5">
        <f t="shared" si="0"/>
        <v>133322120</v>
      </c>
      <c r="BL2" s="5">
        <f t="shared" si="0"/>
        <v>52517954</v>
      </c>
      <c r="BM2" s="5">
        <f t="shared" si="0"/>
        <v>340976629</v>
      </c>
      <c r="BN2" s="5">
        <f t="shared" si="0"/>
        <v>425846819</v>
      </c>
      <c r="BO2" s="5">
        <f t="shared" si="0"/>
        <v>294000000</v>
      </c>
      <c r="BP2" s="5">
        <f t="shared" ref="BP2:DG2" si="1">+BP3+BP422</f>
        <v>220551139</v>
      </c>
      <c r="BQ2" s="5">
        <f t="shared" si="1"/>
        <v>226929984</v>
      </c>
      <c r="BR2" s="5">
        <f t="shared" si="1"/>
        <v>101824187</v>
      </c>
      <c r="BS2" s="5">
        <f t="shared" si="1"/>
        <v>154831490</v>
      </c>
      <c r="BT2" s="5">
        <f t="shared" si="1"/>
        <v>226929984</v>
      </c>
      <c r="BU2" s="5">
        <f t="shared" si="1"/>
        <v>385374468</v>
      </c>
      <c r="BV2" s="5">
        <f t="shared" si="1"/>
        <v>700086704.94000053</v>
      </c>
      <c r="BW2" s="5">
        <f t="shared" si="1"/>
        <v>84000000</v>
      </c>
      <c r="BX2" s="5">
        <f t="shared" si="1"/>
        <v>280346988</v>
      </c>
      <c r="BY2" s="5">
        <f t="shared" si="1"/>
        <v>20000000</v>
      </c>
      <c r="BZ2" s="5">
        <f t="shared" si="1"/>
        <v>10000000</v>
      </c>
      <c r="CA2" s="5">
        <f t="shared" si="1"/>
        <v>20000000</v>
      </c>
      <c r="CB2" s="5">
        <f t="shared" si="1"/>
        <v>20000000</v>
      </c>
      <c r="CC2" s="5">
        <f t="shared" si="1"/>
        <v>77250000</v>
      </c>
      <c r="CD2" s="5">
        <f t="shared" si="1"/>
        <v>30000000</v>
      </c>
      <c r="CE2" s="5">
        <f t="shared" si="1"/>
        <v>20000000</v>
      </c>
      <c r="CF2" s="5">
        <f t="shared" si="1"/>
        <v>270949826</v>
      </c>
      <c r="CG2" s="5">
        <f t="shared" si="1"/>
        <v>53782449.800000198</v>
      </c>
      <c r="CH2" s="5">
        <f t="shared" si="1"/>
        <v>39000000</v>
      </c>
      <c r="CI2" s="5">
        <f t="shared" si="1"/>
        <v>20000000</v>
      </c>
      <c r="CJ2" s="5">
        <f t="shared" si="1"/>
        <v>20000000</v>
      </c>
      <c r="CK2" s="5">
        <f t="shared" si="1"/>
        <v>22000000</v>
      </c>
      <c r="CL2" s="5">
        <f t="shared" si="1"/>
        <v>289506206</v>
      </c>
      <c r="CM2" s="5">
        <f t="shared" si="1"/>
        <v>136060870</v>
      </c>
      <c r="CN2" s="5">
        <f t="shared" si="1"/>
        <v>35511413</v>
      </c>
      <c r="CO2" s="5">
        <f t="shared" si="1"/>
        <v>37212174</v>
      </c>
      <c r="CP2" s="5">
        <f t="shared" si="1"/>
        <v>62928152</v>
      </c>
      <c r="CQ2" s="5">
        <f t="shared" si="1"/>
        <v>88717482</v>
      </c>
      <c r="CR2" s="5">
        <f t="shared" si="1"/>
        <v>152000000</v>
      </c>
      <c r="CS2" s="5">
        <f t="shared" si="1"/>
        <v>199300000</v>
      </c>
      <c r="CT2" s="5">
        <f t="shared" si="1"/>
        <v>187162567</v>
      </c>
      <c r="CU2" s="5">
        <f t="shared" si="1"/>
        <v>40511413</v>
      </c>
      <c r="CV2" s="5">
        <f t="shared" si="1"/>
        <v>400000000</v>
      </c>
      <c r="CW2" s="5">
        <f t="shared" si="1"/>
        <v>247233332</v>
      </c>
      <c r="CX2" s="5">
        <f t="shared" si="1"/>
        <v>164040000</v>
      </c>
      <c r="CY2" s="5">
        <f t="shared" si="1"/>
        <v>30000000</v>
      </c>
      <c r="CZ2" s="5">
        <f t="shared" si="1"/>
        <v>18200000</v>
      </c>
      <c r="DA2" s="5">
        <f t="shared" si="1"/>
        <v>30000000</v>
      </c>
      <c r="DB2" s="5">
        <f t="shared" si="1"/>
        <v>600000</v>
      </c>
      <c r="DC2" s="5">
        <f t="shared" si="1"/>
        <v>512600000</v>
      </c>
      <c r="DD2" s="5">
        <f t="shared" si="1"/>
        <v>0</v>
      </c>
      <c r="DE2" s="5">
        <f t="shared" si="1"/>
        <v>20000000</v>
      </c>
      <c r="DF2" s="5">
        <f t="shared" si="1"/>
        <v>0</v>
      </c>
      <c r="DG2" s="5">
        <f t="shared" si="1"/>
        <v>0</v>
      </c>
      <c r="DH2" s="5">
        <v>785227526</v>
      </c>
      <c r="DI2" s="5">
        <v>271344714</v>
      </c>
      <c r="DJ2" s="5">
        <v>221840610</v>
      </c>
      <c r="DK2" s="5">
        <v>218634886</v>
      </c>
      <c r="DL2" s="5">
        <v>247991954</v>
      </c>
      <c r="DM2" s="5">
        <v>426245604</v>
      </c>
      <c r="DN2" s="5">
        <v>723763968</v>
      </c>
      <c r="DO2" s="7">
        <f>SUM(C2:DN2)</f>
        <v>145638571780.15027</v>
      </c>
    </row>
    <row r="3" spans="1:119" x14ac:dyDescent="0.25">
      <c r="A3" s="4">
        <v>1</v>
      </c>
      <c r="B3" t="s">
        <v>4</v>
      </c>
      <c r="C3" s="5">
        <v>1324693372.5160003</v>
      </c>
      <c r="D3" s="5">
        <f t="shared" ref="D3:BO3" si="2">+D4</f>
        <v>8327722900</v>
      </c>
      <c r="E3" s="5">
        <f t="shared" si="2"/>
        <v>0</v>
      </c>
      <c r="F3" s="5">
        <f t="shared" si="2"/>
        <v>0</v>
      </c>
      <c r="G3" s="5">
        <f t="shared" si="2"/>
        <v>89889584093.89801</v>
      </c>
      <c r="H3" s="5">
        <f t="shared" si="2"/>
        <v>0</v>
      </c>
      <c r="I3" s="5">
        <f t="shared" si="2"/>
        <v>375951339.9822998</v>
      </c>
      <c r="J3" s="5">
        <f t="shared" si="2"/>
        <v>417897111.96000016</v>
      </c>
      <c r="K3" s="5">
        <f t="shared" si="2"/>
        <v>362000000</v>
      </c>
      <c r="L3" s="5">
        <f t="shared" si="2"/>
        <v>340000000</v>
      </c>
      <c r="M3" s="5">
        <f t="shared" si="2"/>
        <v>350940141.9822998</v>
      </c>
      <c r="N3" s="5">
        <f t="shared" si="2"/>
        <v>376988802</v>
      </c>
      <c r="O3" s="5">
        <f t="shared" si="2"/>
        <v>376988802</v>
      </c>
      <c r="P3" s="5">
        <f t="shared" si="2"/>
        <v>354219287</v>
      </c>
      <c r="Q3" s="5">
        <f t="shared" si="2"/>
        <v>342073948</v>
      </c>
      <c r="R3" s="5">
        <f t="shared" si="2"/>
        <v>262678126</v>
      </c>
      <c r="S3" s="5">
        <f t="shared" si="2"/>
        <v>255525495</v>
      </c>
      <c r="T3" s="5">
        <f t="shared" si="2"/>
        <v>388689506</v>
      </c>
      <c r="U3" s="5">
        <f t="shared" si="2"/>
        <v>238503841</v>
      </c>
      <c r="V3" s="5">
        <f t="shared" si="2"/>
        <v>487500000</v>
      </c>
      <c r="W3" s="5">
        <f t="shared" si="2"/>
        <v>160000000</v>
      </c>
      <c r="X3" s="5">
        <f t="shared" si="2"/>
        <v>265000000</v>
      </c>
      <c r="Y3" s="5">
        <f t="shared" si="2"/>
        <v>400000000</v>
      </c>
      <c r="Z3" s="5">
        <f t="shared" si="2"/>
        <v>280000000</v>
      </c>
      <c r="AA3" s="5">
        <f t="shared" si="2"/>
        <v>280000000</v>
      </c>
      <c r="AB3" s="5">
        <f t="shared" si="2"/>
        <v>355673490</v>
      </c>
      <c r="AC3" s="5">
        <f t="shared" si="2"/>
        <v>292850490</v>
      </c>
      <c r="AD3" s="5">
        <f t="shared" si="2"/>
        <v>543902622</v>
      </c>
      <c r="AE3" s="5">
        <f t="shared" si="2"/>
        <v>543902622</v>
      </c>
      <c r="AF3" s="5">
        <f t="shared" si="2"/>
        <v>543902622</v>
      </c>
      <c r="AG3" s="5">
        <f t="shared" si="2"/>
        <v>543902622</v>
      </c>
      <c r="AH3" s="5">
        <f t="shared" si="2"/>
        <v>601715782</v>
      </c>
      <c r="AI3" s="5">
        <f t="shared" si="2"/>
        <v>543902622</v>
      </c>
      <c r="AJ3" s="5">
        <f t="shared" si="2"/>
        <v>362000000</v>
      </c>
      <c r="AK3" s="6">
        <v>1620511452</v>
      </c>
      <c r="AL3" s="6">
        <v>1459354698</v>
      </c>
      <c r="AM3" s="6">
        <v>4703176254</v>
      </c>
      <c r="AN3" s="6">
        <v>6009370172</v>
      </c>
      <c r="AO3" s="6">
        <v>3421290888</v>
      </c>
      <c r="AP3" s="6">
        <v>1485357318</v>
      </c>
      <c r="AQ3" s="6">
        <v>1419344450</v>
      </c>
      <c r="AR3" s="6">
        <v>732976850</v>
      </c>
      <c r="AS3" s="6">
        <v>482331106</v>
      </c>
      <c r="AT3" s="6">
        <v>668850781.63</v>
      </c>
      <c r="AU3" s="5">
        <f t="shared" si="2"/>
        <v>122242172</v>
      </c>
      <c r="AV3" s="5">
        <f t="shared" si="2"/>
        <v>105316288</v>
      </c>
      <c r="AW3" s="5">
        <f t="shared" si="2"/>
        <v>542306874</v>
      </c>
      <c r="AX3" s="5">
        <f t="shared" si="2"/>
        <v>126993038</v>
      </c>
      <c r="AY3" s="5">
        <f t="shared" si="2"/>
        <v>228467960</v>
      </c>
      <c r="AZ3" s="5">
        <f t="shared" si="2"/>
        <v>147170350</v>
      </c>
      <c r="BA3" s="5">
        <f t="shared" si="2"/>
        <v>153620591</v>
      </c>
      <c r="BB3" s="5">
        <f t="shared" si="2"/>
        <v>114808625</v>
      </c>
      <c r="BC3" s="5">
        <f t="shared" si="2"/>
        <v>149000000</v>
      </c>
      <c r="BD3" s="5">
        <f t="shared" si="2"/>
        <v>160107038</v>
      </c>
      <c r="BE3" s="5">
        <f t="shared" si="2"/>
        <v>218500000</v>
      </c>
      <c r="BF3" s="5">
        <f t="shared" si="2"/>
        <v>161500000</v>
      </c>
      <c r="BG3" s="5">
        <f t="shared" si="2"/>
        <v>166109487</v>
      </c>
      <c r="BH3" s="5">
        <f t="shared" si="2"/>
        <v>128781574</v>
      </c>
      <c r="BI3" s="5">
        <f t="shared" si="2"/>
        <v>516882908</v>
      </c>
      <c r="BJ3" s="5">
        <f t="shared" si="2"/>
        <v>192378050</v>
      </c>
      <c r="BK3" s="5">
        <f t="shared" si="2"/>
        <v>133322120</v>
      </c>
      <c r="BL3" s="5">
        <f t="shared" si="2"/>
        <v>52517954</v>
      </c>
      <c r="BM3" s="5">
        <f t="shared" si="2"/>
        <v>340976629</v>
      </c>
      <c r="BN3" s="5">
        <f t="shared" si="2"/>
        <v>425846819</v>
      </c>
      <c r="BO3" s="5">
        <f t="shared" si="2"/>
        <v>294000000</v>
      </c>
      <c r="BP3" s="5">
        <f t="shared" ref="BP3:DG3" si="3">+BP4</f>
        <v>220551139</v>
      </c>
      <c r="BQ3" s="5">
        <f t="shared" si="3"/>
        <v>226929984</v>
      </c>
      <c r="BR3" s="5">
        <f t="shared" si="3"/>
        <v>101824187</v>
      </c>
      <c r="BS3" s="5">
        <f t="shared" si="3"/>
        <v>154831490</v>
      </c>
      <c r="BT3" s="5">
        <f t="shared" si="3"/>
        <v>226929984</v>
      </c>
      <c r="BU3" s="5">
        <f t="shared" si="3"/>
        <v>385374468</v>
      </c>
      <c r="BV3" s="5">
        <f t="shared" si="3"/>
        <v>700086704.94000053</v>
      </c>
      <c r="BW3" s="5">
        <f t="shared" si="3"/>
        <v>84000000</v>
      </c>
      <c r="BX3" s="5">
        <f t="shared" si="3"/>
        <v>280346988</v>
      </c>
      <c r="BY3" s="5">
        <f t="shared" si="3"/>
        <v>20000000</v>
      </c>
      <c r="BZ3" s="5">
        <f t="shared" si="3"/>
        <v>10000000</v>
      </c>
      <c r="CA3" s="5">
        <f t="shared" si="3"/>
        <v>20000000</v>
      </c>
      <c r="CB3" s="5">
        <f t="shared" si="3"/>
        <v>20000000</v>
      </c>
      <c r="CC3" s="5">
        <f t="shared" si="3"/>
        <v>77250000</v>
      </c>
      <c r="CD3" s="5">
        <f t="shared" si="3"/>
        <v>30000000</v>
      </c>
      <c r="CE3" s="5">
        <f t="shared" si="3"/>
        <v>20000000</v>
      </c>
      <c r="CF3" s="5">
        <f t="shared" si="3"/>
        <v>270949826</v>
      </c>
      <c r="CG3" s="5">
        <f t="shared" si="3"/>
        <v>53782449.800000198</v>
      </c>
      <c r="CH3" s="5">
        <f t="shared" si="3"/>
        <v>39000000</v>
      </c>
      <c r="CI3" s="5">
        <f t="shared" si="3"/>
        <v>20000000</v>
      </c>
      <c r="CJ3" s="5">
        <f t="shared" si="3"/>
        <v>20000000</v>
      </c>
      <c r="CK3" s="5">
        <f t="shared" si="3"/>
        <v>22000000</v>
      </c>
      <c r="CL3" s="5">
        <f t="shared" si="3"/>
        <v>289506206</v>
      </c>
      <c r="CM3" s="5">
        <f t="shared" si="3"/>
        <v>136060870</v>
      </c>
      <c r="CN3" s="5">
        <f t="shared" si="3"/>
        <v>35511413</v>
      </c>
      <c r="CO3" s="5">
        <f t="shared" si="3"/>
        <v>37212174</v>
      </c>
      <c r="CP3" s="5">
        <f t="shared" si="3"/>
        <v>62928152</v>
      </c>
      <c r="CQ3" s="5">
        <f t="shared" si="3"/>
        <v>88717482</v>
      </c>
      <c r="CR3" s="5">
        <f t="shared" si="3"/>
        <v>152000000</v>
      </c>
      <c r="CS3" s="5">
        <f t="shared" si="3"/>
        <v>199300000</v>
      </c>
      <c r="CT3" s="5">
        <f t="shared" si="3"/>
        <v>187162567</v>
      </c>
      <c r="CU3" s="5">
        <f t="shared" si="3"/>
        <v>40511413</v>
      </c>
      <c r="CV3" s="5">
        <f t="shared" si="3"/>
        <v>400000000</v>
      </c>
      <c r="CW3" s="5">
        <f t="shared" si="3"/>
        <v>247233332</v>
      </c>
      <c r="CX3" s="5">
        <f t="shared" si="3"/>
        <v>164040000</v>
      </c>
      <c r="CY3" s="5">
        <f t="shared" si="3"/>
        <v>30000000</v>
      </c>
      <c r="CZ3" s="5">
        <f t="shared" si="3"/>
        <v>18200000</v>
      </c>
      <c r="DA3" s="5">
        <f t="shared" si="3"/>
        <v>30000000</v>
      </c>
      <c r="DB3" s="5">
        <f t="shared" si="3"/>
        <v>600000</v>
      </c>
      <c r="DC3" s="5">
        <f t="shared" si="3"/>
        <v>512600000</v>
      </c>
      <c r="DD3" s="5">
        <f t="shared" si="3"/>
        <v>0</v>
      </c>
      <c r="DE3" s="5">
        <f t="shared" si="3"/>
        <v>20000000</v>
      </c>
      <c r="DF3" s="5">
        <f t="shared" si="3"/>
        <v>0</v>
      </c>
      <c r="DG3" s="5">
        <f t="shared" si="3"/>
        <v>0</v>
      </c>
      <c r="DH3" s="5">
        <v>785227526</v>
      </c>
      <c r="DI3" s="5">
        <v>271344714</v>
      </c>
      <c r="DJ3" s="5">
        <v>221840610</v>
      </c>
      <c r="DK3" s="5">
        <v>218634886</v>
      </c>
      <c r="DL3" s="5">
        <v>247991954</v>
      </c>
      <c r="DM3" s="5">
        <v>426245604</v>
      </c>
      <c r="DN3" s="5">
        <v>723763968</v>
      </c>
      <c r="DO3" s="7">
        <f t="shared" ref="DO3:DO66" si="4">SUM(C3:DN3)</f>
        <v>145222612177.70862</v>
      </c>
    </row>
    <row r="4" spans="1:119" x14ac:dyDescent="0.25">
      <c r="A4" s="4">
        <v>102</v>
      </c>
      <c r="B4" t="s">
        <v>5</v>
      </c>
      <c r="C4" s="5">
        <v>1324693372.5160003</v>
      </c>
      <c r="D4" s="5">
        <f t="shared" ref="D4:BO4" si="5">+D5+D28+D45+D59+D390+D417</f>
        <v>8327722900</v>
      </c>
      <c r="E4" s="5">
        <f t="shared" si="5"/>
        <v>0</v>
      </c>
      <c r="F4" s="5">
        <f t="shared" si="5"/>
        <v>0</v>
      </c>
      <c r="G4" s="5">
        <f t="shared" si="5"/>
        <v>89889584093.89801</v>
      </c>
      <c r="H4" s="5">
        <f t="shared" si="5"/>
        <v>0</v>
      </c>
      <c r="I4" s="5">
        <f t="shared" si="5"/>
        <v>375951339.9822998</v>
      </c>
      <c r="J4" s="5">
        <f t="shared" si="5"/>
        <v>417897111.96000016</v>
      </c>
      <c r="K4" s="5">
        <f t="shared" si="5"/>
        <v>362000000</v>
      </c>
      <c r="L4" s="5">
        <f t="shared" si="5"/>
        <v>340000000</v>
      </c>
      <c r="M4" s="5">
        <f t="shared" si="5"/>
        <v>350940141.9822998</v>
      </c>
      <c r="N4" s="5">
        <f t="shared" si="5"/>
        <v>376988802</v>
      </c>
      <c r="O4" s="5">
        <f t="shared" si="5"/>
        <v>376988802</v>
      </c>
      <c r="P4" s="5">
        <f t="shared" si="5"/>
        <v>354219287</v>
      </c>
      <c r="Q4" s="5">
        <f t="shared" si="5"/>
        <v>342073948</v>
      </c>
      <c r="R4" s="5">
        <f t="shared" si="5"/>
        <v>262678126</v>
      </c>
      <c r="S4" s="5">
        <f t="shared" si="5"/>
        <v>255525495</v>
      </c>
      <c r="T4" s="5">
        <f t="shared" si="5"/>
        <v>388689506</v>
      </c>
      <c r="U4" s="5">
        <f t="shared" si="5"/>
        <v>238503841</v>
      </c>
      <c r="V4" s="5">
        <f t="shared" si="5"/>
        <v>487500000</v>
      </c>
      <c r="W4" s="5">
        <f t="shared" si="5"/>
        <v>160000000</v>
      </c>
      <c r="X4" s="5">
        <f t="shared" si="5"/>
        <v>265000000</v>
      </c>
      <c r="Y4" s="5">
        <f t="shared" si="5"/>
        <v>400000000</v>
      </c>
      <c r="Z4" s="5">
        <f t="shared" si="5"/>
        <v>280000000</v>
      </c>
      <c r="AA4" s="5">
        <f t="shared" si="5"/>
        <v>280000000</v>
      </c>
      <c r="AB4" s="5">
        <f t="shared" si="5"/>
        <v>355673490</v>
      </c>
      <c r="AC4" s="5">
        <f t="shared" si="5"/>
        <v>292850490</v>
      </c>
      <c r="AD4" s="5">
        <f t="shared" si="5"/>
        <v>543902622</v>
      </c>
      <c r="AE4" s="5">
        <f t="shared" si="5"/>
        <v>543902622</v>
      </c>
      <c r="AF4" s="5">
        <f t="shared" si="5"/>
        <v>543902622</v>
      </c>
      <c r="AG4" s="5">
        <f t="shared" si="5"/>
        <v>543902622</v>
      </c>
      <c r="AH4" s="5">
        <f t="shared" si="5"/>
        <v>601715782</v>
      </c>
      <c r="AI4" s="5">
        <f t="shared" si="5"/>
        <v>543902622</v>
      </c>
      <c r="AJ4" s="5">
        <f t="shared" si="5"/>
        <v>362000000</v>
      </c>
      <c r="AK4" s="6">
        <v>1620511452</v>
      </c>
      <c r="AL4" s="6">
        <v>1459354698</v>
      </c>
      <c r="AM4" s="6">
        <v>4703176254</v>
      </c>
      <c r="AN4" s="6">
        <v>6009370172</v>
      </c>
      <c r="AO4" s="6">
        <v>3421290888</v>
      </c>
      <c r="AP4" s="6">
        <v>1485357318</v>
      </c>
      <c r="AQ4" s="6">
        <v>1419344450</v>
      </c>
      <c r="AR4" s="6">
        <v>732976850</v>
      </c>
      <c r="AS4" s="6">
        <v>482331106</v>
      </c>
      <c r="AT4" s="6">
        <v>668850781.63</v>
      </c>
      <c r="AU4" s="5">
        <f t="shared" si="5"/>
        <v>122242172</v>
      </c>
      <c r="AV4" s="5">
        <f t="shared" si="5"/>
        <v>105316288</v>
      </c>
      <c r="AW4" s="5">
        <f t="shared" si="5"/>
        <v>542306874</v>
      </c>
      <c r="AX4" s="5">
        <f t="shared" si="5"/>
        <v>126993038</v>
      </c>
      <c r="AY4" s="5">
        <f t="shared" si="5"/>
        <v>228467960</v>
      </c>
      <c r="AZ4" s="5">
        <f t="shared" si="5"/>
        <v>147170350</v>
      </c>
      <c r="BA4" s="5">
        <f t="shared" si="5"/>
        <v>153620591</v>
      </c>
      <c r="BB4" s="5">
        <f t="shared" si="5"/>
        <v>114808625</v>
      </c>
      <c r="BC4" s="5">
        <f t="shared" si="5"/>
        <v>149000000</v>
      </c>
      <c r="BD4" s="5">
        <f t="shared" si="5"/>
        <v>160107038</v>
      </c>
      <c r="BE4" s="5">
        <f t="shared" si="5"/>
        <v>218500000</v>
      </c>
      <c r="BF4" s="5">
        <f t="shared" si="5"/>
        <v>161500000</v>
      </c>
      <c r="BG4" s="5">
        <f t="shared" si="5"/>
        <v>166109487</v>
      </c>
      <c r="BH4" s="5">
        <f t="shared" si="5"/>
        <v>128781574</v>
      </c>
      <c r="BI4" s="5">
        <f t="shared" si="5"/>
        <v>516882908</v>
      </c>
      <c r="BJ4" s="5">
        <f t="shared" si="5"/>
        <v>192378050</v>
      </c>
      <c r="BK4" s="5">
        <f t="shared" si="5"/>
        <v>133322120</v>
      </c>
      <c r="BL4" s="5">
        <f t="shared" si="5"/>
        <v>52517954</v>
      </c>
      <c r="BM4" s="5">
        <f t="shared" si="5"/>
        <v>340976629</v>
      </c>
      <c r="BN4" s="5">
        <f t="shared" si="5"/>
        <v>425846819</v>
      </c>
      <c r="BO4" s="5">
        <f t="shared" si="5"/>
        <v>294000000</v>
      </c>
      <c r="BP4" s="5">
        <f t="shared" ref="BP4:DG4" si="6">+BP5+BP28+BP45+BP59+BP390+BP417</f>
        <v>220551139</v>
      </c>
      <c r="BQ4" s="5">
        <f t="shared" si="6"/>
        <v>226929984</v>
      </c>
      <c r="BR4" s="5">
        <f t="shared" si="6"/>
        <v>101824187</v>
      </c>
      <c r="BS4" s="5">
        <f t="shared" si="6"/>
        <v>154831490</v>
      </c>
      <c r="BT4" s="5">
        <f t="shared" si="6"/>
        <v>226929984</v>
      </c>
      <c r="BU4" s="5">
        <f t="shared" si="6"/>
        <v>385374468</v>
      </c>
      <c r="BV4" s="5">
        <f t="shared" si="6"/>
        <v>700086704.94000053</v>
      </c>
      <c r="BW4" s="5">
        <f t="shared" si="6"/>
        <v>84000000</v>
      </c>
      <c r="BX4" s="5">
        <f t="shared" si="6"/>
        <v>280346988</v>
      </c>
      <c r="BY4" s="5">
        <f t="shared" si="6"/>
        <v>20000000</v>
      </c>
      <c r="BZ4" s="5">
        <f t="shared" si="6"/>
        <v>10000000</v>
      </c>
      <c r="CA4" s="5">
        <f t="shared" si="6"/>
        <v>20000000</v>
      </c>
      <c r="CB4" s="5">
        <f t="shared" si="6"/>
        <v>20000000</v>
      </c>
      <c r="CC4" s="5">
        <f t="shared" si="6"/>
        <v>77250000</v>
      </c>
      <c r="CD4" s="5">
        <f t="shared" si="6"/>
        <v>30000000</v>
      </c>
      <c r="CE4" s="5">
        <f t="shared" si="6"/>
        <v>20000000</v>
      </c>
      <c r="CF4" s="5">
        <f t="shared" si="6"/>
        <v>270949826</v>
      </c>
      <c r="CG4" s="5">
        <f t="shared" si="6"/>
        <v>53782449.800000198</v>
      </c>
      <c r="CH4" s="5">
        <f t="shared" si="6"/>
        <v>39000000</v>
      </c>
      <c r="CI4" s="5">
        <f t="shared" si="6"/>
        <v>20000000</v>
      </c>
      <c r="CJ4" s="5">
        <f t="shared" si="6"/>
        <v>20000000</v>
      </c>
      <c r="CK4" s="5">
        <f t="shared" si="6"/>
        <v>22000000</v>
      </c>
      <c r="CL4" s="5">
        <f t="shared" si="6"/>
        <v>289506206</v>
      </c>
      <c r="CM4" s="5">
        <f t="shared" si="6"/>
        <v>136060870</v>
      </c>
      <c r="CN4" s="5">
        <f t="shared" si="6"/>
        <v>35511413</v>
      </c>
      <c r="CO4" s="5">
        <f t="shared" si="6"/>
        <v>37212174</v>
      </c>
      <c r="CP4" s="5">
        <f t="shared" si="6"/>
        <v>62928152</v>
      </c>
      <c r="CQ4" s="5">
        <f t="shared" si="6"/>
        <v>88717482</v>
      </c>
      <c r="CR4" s="5">
        <f t="shared" si="6"/>
        <v>152000000</v>
      </c>
      <c r="CS4" s="5">
        <f t="shared" si="6"/>
        <v>199300000</v>
      </c>
      <c r="CT4" s="5">
        <f t="shared" si="6"/>
        <v>187162567</v>
      </c>
      <c r="CU4" s="5">
        <f t="shared" si="6"/>
        <v>40511413</v>
      </c>
      <c r="CV4" s="5">
        <f t="shared" si="6"/>
        <v>400000000</v>
      </c>
      <c r="CW4" s="5">
        <f t="shared" si="6"/>
        <v>247233332</v>
      </c>
      <c r="CX4" s="5">
        <f t="shared" si="6"/>
        <v>164040000</v>
      </c>
      <c r="CY4" s="5">
        <f t="shared" si="6"/>
        <v>30000000</v>
      </c>
      <c r="CZ4" s="5">
        <f t="shared" si="6"/>
        <v>18200000</v>
      </c>
      <c r="DA4" s="5">
        <f t="shared" si="6"/>
        <v>30000000</v>
      </c>
      <c r="DB4" s="5">
        <f t="shared" si="6"/>
        <v>600000</v>
      </c>
      <c r="DC4" s="5">
        <f t="shared" si="6"/>
        <v>512600000</v>
      </c>
      <c r="DD4" s="5">
        <f t="shared" si="6"/>
        <v>0</v>
      </c>
      <c r="DE4" s="5">
        <f t="shared" si="6"/>
        <v>20000000</v>
      </c>
      <c r="DF4" s="5">
        <f t="shared" si="6"/>
        <v>0</v>
      </c>
      <c r="DG4" s="5">
        <f t="shared" si="6"/>
        <v>0</v>
      </c>
      <c r="DH4" s="5">
        <v>785227526</v>
      </c>
      <c r="DI4" s="5">
        <v>271344714</v>
      </c>
      <c r="DJ4" s="5">
        <v>221840610</v>
      </c>
      <c r="DK4" s="5">
        <v>218634886</v>
      </c>
      <c r="DL4" s="5">
        <v>247991954</v>
      </c>
      <c r="DM4" s="5">
        <v>426245604</v>
      </c>
      <c r="DN4" s="5">
        <v>723763968</v>
      </c>
      <c r="DO4" s="7">
        <f t="shared" si="4"/>
        <v>145222612177.70862</v>
      </c>
    </row>
    <row r="5" spans="1:119" x14ac:dyDescent="0.25">
      <c r="A5" s="4">
        <v>1021</v>
      </c>
      <c r="B5" t="s">
        <v>6</v>
      </c>
      <c r="C5" s="5">
        <v>0</v>
      </c>
      <c r="D5" s="5">
        <v>2659321326</v>
      </c>
      <c r="E5" s="5">
        <v>0</v>
      </c>
      <c r="F5" s="5">
        <v>0</v>
      </c>
      <c r="G5" s="5">
        <v>515000000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Q5" s="6">
        <v>0</v>
      </c>
      <c r="AR5" s="6">
        <v>0</v>
      </c>
      <c r="AS5" s="6">
        <v>0</v>
      </c>
      <c r="AT5" s="6">
        <v>0</v>
      </c>
      <c r="AU5" s="5">
        <v>0</v>
      </c>
      <c r="AV5" s="5">
        <v>0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5">
        <v>0</v>
      </c>
      <c r="BI5" s="5">
        <v>0</v>
      </c>
      <c r="BJ5" s="5">
        <v>0</v>
      </c>
      <c r="BK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0</v>
      </c>
      <c r="DG5" s="5">
        <v>0</v>
      </c>
      <c r="DH5" s="5">
        <v>0</v>
      </c>
      <c r="DI5" s="5">
        <v>0</v>
      </c>
      <c r="DJ5" s="5">
        <v>0</v>
      </c>
      <c r="DK5" s="5">
        <v>0</v>
      </c>
      <c r="DL5" s="5">
        <v>0</v>
      </c>
      <c r="DM5" s="5">
        <v>0</v>
      </c>
      <c r="DN5" s="5">
        <v>0</v>
      </c>
      <c r="DO5" s="7">
        <f t="shared" si="4"/>
        <v>3174321326</v>
      </c>
    </row>
    <row r="6" spans="1:119" x14ac:dyDescent="0.25">
      <c r="A6" s="4">
        <v>102101</v>
      </c>
      <c r="B6" t="s">
        <v>7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6">
        <v>0</v>
      </c>
      <c r="AR6" s="6">
        <v>0</v>
      </c>
      <c r="AS6" s="6">
        <v>0</v>
      </c>
      <c r="AT6" s="6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0</v>
      </c>
      <c r="DG6" s="5">
        <v>0</v>
      </c>
      <c r="DH6" s="5">
        <v>0</v>
      </c>
      <c r="DI6" s="5">
        <v>0</v>
      </c>
      <c r="DJ6" s="5">
        <v>0</v>
      </c>
      <c r="DK6" s="5">
        <v>0</v>
      </c>
      <c r="DL6" s="5">
        <v>0</v>
      </c>
      <c r="DM6" s="5">
        <v>0</v>
      </c>
      <c r="DN6" s="5">
        <v>0</v>
      </c>
      <c r="DO6" s="7">
        <f t="shared" si="4"/>
        <v>0</v>
      </c>
    </row>
    <row r="7" spans="1:119" x14ac:dyDescent="0.25">
      <c r="A7" s="4">
        <v>10210101</v>
      </c>
      <c r="B7" t="s">
        <v>8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0</v>
      </c>
      <c r="AS7" s="6">
        <v>0</v>
      </c>
      <c r="AT7" s="6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  <c r="DK7" s="5">
        <v>0</v>
      </c>
      <c r="DL7" s="5">
        <v>0</v>
      </c>
      <c r="DM7" s="5">
        <v>0</v>
      </c>
      <c r="DN7" s="5">
        <v>0</v>
      </c>
      <c r="DO7" s="7">
        <f t="shared" si="4"/>
        <v>0</v>
      </c>
    </row>
    <row r="8" spans="1:119" x14ac:dyDescent="0.25">
      <c r="A8" s="4">
        <v>102101011</v>
      </c>
      <c r="B8" t="s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 s="6">
        <v>0</v>
      </c>
      <c r="AT8" s="6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  <c r="DN8" s="5">
        <v>0</v>
      </c>
      <c r="DO8" s="7">
        <f t="shared" si="4"/>
        <v>0</v>
      </c>
    </row>
    <row r="9" spans="1:119" x14ac:dyDescent="0.25">
      <c r="A9" s="4">
        <v>10210101101</v>
      </c>
      <c r="B9" t="s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  <c r="DK9" s="5">
        <v>0</v>
      </c>
      <c r="DL9" s="5">
        <v>0</v>
      </c>
      <c r="DM9" s="5">
        <v>0</v>
      </c>
      <c r="DN9" s="5">
        <v>0</v>
      </c>
      <c r="DO9" s="7">
        <f t="shared" si="4"/>
        <v>0</v>
      </c>
    </row>
    <row r="10" spans="1:119" x14ac:dyDescent="0.25">
      <c r="A10" s="4">
        <v>102101012</v>
      </c>
      <c r="B10" t="s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7">
        <f t="shared" si="4"/>
        <v>0</v>
      </c>
    </row>
    <row r="11" spans="1:119" x14ac:dyDescent="0.25">
      <c r="A11" s="4">
        <v>10210101201</v>
      </c>
      <c r="B11" t="s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7">
        <f t="shared" si="4"/>
        <v>0</v>
      </c>
    </row>
    <row r="12" spans="1:119" x14ac:dyDescent="0.25">
      <c r="A12" s="4">
        <v>102101013</v>
      </c>
      <c r="B12" t="s">
        <v>11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7">
        <f t="shared" si="4"/>
        <v>0</v>
      </c>
    </row>
    <row r="13" spans="1:119" x14ac:dyDescent="0.25">
      <c r="A13" s="4">
        <v>10210101301</v>
      </c>
      <c r="B13" t="s">
        <v>11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  <c r="DN13" s="5">
        <v>0</v>
      </c>
      <c r="DO13" s="7">
        <f t="shared" si="4"/>
        <v>0</v>
      </c>
    </row>
    <row r="14" spans="1:119" x14ac:dyDescent="0.25">
      <c r="A14" s="4">
        <v>10210102</v>
      </c>
      <c r="B14" t="s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7">
        <f t="shared" si="4"/>
        <v>0</v>
      </c>
    </row>
    <row r="15" spans="1:119" x14ac:dyDescent="0.25">
      <c r="A15" s="4">
        <v>102101021</v>
      </c>
      <c r="B15" t="s">
        <v>12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  <c r="DK15" s="5">
        <v>0</v>
      </c>
      <c r="DL15" s="5">
        <v>0</v>
      </c>
      <c r="DM15" s="5">
        <v>0</v>
      </c>
      <c r="DN15" s="5">
        <v>0</v>
      </c>
      <c r="DO15" s="7">
        <f t="shared" si="4"/>
        <v>0</v>
      </c>
    </row>
    <row r="16" spans="1:119" x14ac:dyDescent="0.25">
      <c r="A16" s="4">
        <v>10210102101</v>
      </c>
      <c r="B16" t="s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0</v>
      </c>
      <c r="DM16" s="5">
        <v>0</v>
      </c>
      <c r="DN16" s="5">
        <v>0</v>
      </c>
      <c r="DO16" s="7">
        <f t="shared" si="4"/>
        <v>0</v>
      </c>
    </row>
    <row r="17" spans="1:119" x14ac:dyDescent="0.25">
      <c r="A17" s="4">
        <v>102102</v>
      </c>
      <c r="B17" t="s">
        <v>13</v>
      </c>
      <c r="C17" s="5">
        <v>0</v>
      </c>
      <c r="D17" s="5">
        <v>2659321326</v>
      </c>
      <c r="E17" s="5">
        <v>0</v>
      </c>
      <c r="F17" s="5">
        <v>0</v>
      </c>
      <c r="G17" s="5">
        <v>515000000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  <c r="DK17" s="5">
        <v>0</v>
      </c>
      <c r="DL17" s="5">
        <v>0</v>
      </c>
      <c r="DM17" s="5">
        <v>0</v>
      </c>
      <c r="DN17" s="5">
        <v>0</v>
      </c>
      <c r="DO17" s="7">
        <f t="shared" si="4"/>
        <v>3174321326</v>
      </c>
    </row>
    <row r="18" spans="1:119" x14ac:dyDescent="0.25">
      <c r="A18" s="4">
        <v>10210201</v>
      </c>
      <c r="B18" t="s">
        <v>14</v>
      </c>
      <c r="C18" s="5">
        <v>0</v>
      </c>
      <c r="D18" s="5">
        <v>2659321326</v>
      </c>
      <c r="E18" s="5">
        <v>0</v>
      </c>
      <c r="F18" s="5">
        <v>0</v>
      </c>
      <c r="G18" s="5">
        <v>515000000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7">
        <f t="shared" si="4"/>
        <v>3174321326</v>
      </c>
    </row>
    <row r="19" spans="1:119" x14ac:dyDescent="0.25">
      <c r="A19" s="4">
        <v>102102011</v>
      </c>
      <c r="B19" t="s">
        <v>14</v>
      </c>
      <c r="C19" s="5">
        <v>0</v>
      </c>
      <c r="D19" s="5">
        <v>2659321326</v>
      </c>
      <c r="E19" s="5">
        <v>0</v>
      </c>
      <c r="F19" s="5">
        <v>0</v>
      </c>
      <c r="G19" s="5">
        <v>515000000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0</v>
      </c>
      <c r="DN19" s="5">
        <v>0</v>
      </c>
      <c r="DO19" s="7">
        <f t="shared" si="4"/>
        <v>3174321326</v>
      </c>
    </row>
    <row r="20" spans="1:119" x14ac:dyDescent="0.25">
      <c r="A20" s="4">
        <v>10210201101</v>
      </c>
      <c r="B20" t="s">
        <v>14</v>
      </c>
      <c r="C20" s="5">
        <v>0</v>
      </c>
      <c r="D20" s="5">
        <v>2659321326</v>
      </c>
      <c r="E20" s="5">
        <v>0</v>
      </c>
      <c r="F20" s="5">
        <v>0</v>
      </c>
      <c r="G20" s="5">
        <v>515000000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  <c r="DN20" s="5">
        <v>0</v>
      </c>
      <c r="DO20" s="7">
        <f t="shared" si="4"/>
        <v>3174321326</v>
      </c>
    </row>
    <row r="21" spans="1:119" x14ac:dyDescent="0.25">
      <c r="A21" s="4">
        <v>1021020110101</v>
      </c>
      <c r="B21" t="s">
        <v>15</v>
      </c>
      <c r="C21" s="5">
        <v>0</v>
      </c>
      <c r="D21" s="5">
        <v>2659321326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  <c r="DH21" s="5">
        <v>0</v>
      </c>
      <c r="DI21" s="5">
        <v>0</v>
      </c>
      <c r="DJ21" s="5">
        <v>0</v>
      </c>
      <c r="DK21" s="5">
        <v>0</v>
      </c>
      <c r="DL21" s="5">
        <v>0</v>
      </c>
      <c r="DM21" s="5">
        <v>0</v>
      </c>
      <c r="DN21" s="5">
        <v>0</v>
      </c>
      <c r="DO21" s="7">
        <f t="shared" si="4"/>
        <v>2659321326</v>
      </c>
    </row>
    <row r="22" spans="1:119" x14ac:dyDescent="0.25">
      <c r="A22" s="4">
        <v>1021020110102</v>
      </c>
      <c r="B22" t="s">
        <v>16</v>
      </c>
      <c r="C22" s="5">
        <v>0</v>
      </c>
      <c r="D22" s="5">
        <v>0</v>
      </c>
      <c r="E22" s="5">
        <v>0</v>
      </c>
      <c r="F22" s="5">
        <v>0</v>
      </c>
      <c r="G22" s="5">
        <v>515000000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0</v>
      </c>
      <c r="DF22" s="5">
        <v>0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  <c r="DN22" s="5">
        <v>0</v>
      </c>
      <c r="DO22" s="7">
        <f t="shared" si="4"/>
        <v>515000000</v>
      </c>
    </row>
    <row r="23" spans="1:119" x14ac:dyDescent="0.25">
      <c r="A23" s="4">
        <v>102102011010200</v>
      </c>
      <c r="B23" t="s">
        <v>17</v>
      </c>
      <c r="C23" s="5">
        <v>0</v>
      </c>
      <c r="D23" s="5">
        <v>0</v>
      </c>
      <c r="E23" s="5">
        <v>0</v>
      </c>
      <c r="F23" s="5">
        <v>0</v>
      </c>
      <c r="G23" s="5">
        <v>370000000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0</v>
      </c>
      <c r="DL23" s="5">
        <v>0</v>
      </c>
      <c r="DM23" s="5">
        <v>0</v>
      </c>
      <c r="DN23" s="5">
        <v>0</v>
      </c>
      <c r="DO23" s="7">
        <f t="shared" si="4"/>
        <v>370000000</v>
      </c>
    </row>
    <row r="24" spans="1:119" x14ac:dyDescent="0.25">
      <c r="A24" s="4">
        <v>102102011020200</v>
      </c>
      <c r="B24" t="s">
        <v>18</v>
      </c>
      <c r="C24" s="5">
        <v>0</v>
      </c>
      <c r="D24" s="5">
        <v>0</v>
      </c>
      <c r="E24" s="5">
        <v>0</v>
      </c>
      <c r="F24" s="5">
        <v>0</v>
      </c>
      <c r="G24" s="5">
        <v>145000000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  <c r="DK24" s="5">
        <v>0</v>
      </c>
      <c r="DL24" s="5">
        <v>0</v>
      </c>
      <c r="DM24" s="5">
        <v>0</v>
      </c>
      <c r="DN24" s="5">
        <v>0</v>
      </c>
      <c r="DO24" s="7">
        <f t="shared" si="4"/>
        <v>145000000</v>
      </c>
    </row>
    <row r="25" spans="1:119" x14ac:dyDescent="0.25">
      <c r="A25" s="4">
        <v>10210202</v>
      </c>
      <c r="B25" t="s">
        <v>19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  <c r="DK25" s="5">
        <v>0</v>
      </c>
      <c r="DL25" s="5">
        <v>0</v>
      </c>
      <c r="DM25" s="5">
        <v>0</v>
      </c>
      <c r="DN25" s="5">
        <v>0</v>
      </c>
      <c r="DO25" s="7">
        <f t="shared" si="4"/>
        <v>0</v>
      </c>
    </row>
    <row r="26" spans="1:119" x14ac:dyDescent="0.25">
      <c r="A26" s="4">
        <v>102102021</v>
      </c>
      <c r="B26" t="s">
        <v>19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  <c r="DN26" s="5">
        <v>0</v>
      </c>
      <c r="DO26" s="7">
        <f t="shared" si="4"/>
        <v>0</v>
      </c>
    </row>
    <row r="27" spans="1:119" x14ac:dyDescent="0.25">
      <c r="A27" s="4">
        <v>10210202101</v>
      </c>
      <c r="B27" t="s">
        <v>19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0</v>
      </c>
      <c r="DN27" s="5">
        <v>0</v>
      </c>
      <c r="DO27" s="7">
        <f t="shared" si="4"/>
        <v>0</v>
      </c>
    </row>
    <row r="28" spans="1:119" x14ac:dyDescent="0.25">
      <c r="A28" s="4">
        <v>1022</v>
      </c>
      <c r="B28" t="s">
        <v>20</v>
      </c>
      <c r="C28" s="5">
        <v>0</v>
      </c>
      <c r="D28" s="5">
        <f>+D29+D33</f>
        <v>0</v>
      </c>
      <c r="E28" s="5">
        <f>+E29+E33</f>
        <v>0</v>
      </c>
      <c r="F28" s="5">
        <f>+F29+F33</f>
        <v>0</v>
      </c>
      <c r="G28" s="5">
        <f>+G29+G33</f>
        <v>1750000000</v>
      </c>
      <c r="H28" s="5">
        <f>+H29+H33</f>
        <v>0</v>
      </c>
      <c r="I28" s="5">
        <f>+I33</f>
        <v>375951339.9822998</v>
      </c>
      <c r="J28" s="5">
        <f t="shared" ref="J28:BU28" si="7">+J33</f>
        <v>417897111.96000016</v>
      </c>
      <c r="K28" s="5">
        <f t="shared" si="7"/>
        <v>362000000</v>
      </c>
      <c r="L28" s="5">
        <f t="shared" si="7"/>
        <v>340000000</v>
      </c>
      <c r="M28" s="5">
        <f t="shared" si="7"/>
        <v>350940141.9822998</v>
      </c>
      <c r="N28" s="5">
        <f t="shared" si="7"/>
        <v>376988802</v>
      </c>
      <c r="O28" s="5">
        <f t="shared" si="7"/>
        <v>376988802</v>
      </c>
      <c r="P28" s="5">
        <f t="shared" si="7"/>
        <v>354219287</v>
      </c>
      <c r="Q28" s="5">
        <f t="shared" si="7"/>
        <v>342073948</v>
      </c>
      <c r="R28" s="5">
        <f t="shared" si="7"/>
        <v>262678126</v>
      </c>
      <c r="S28" s="5">
        <f t="shared" si="7"/>
        <v>255525495</v>
      </c>
      <c r="T28" s="5">
        <f t="shared" si="7"/>
        <v>388689506</v>
      </c>
      <c r="U28" s="5">
        <f t="shared" si="7"/>
        <v>238503841</v>
      </c>
      <c r="V28" s="5">
        <f t="shared" si="7"/>
        <v>487500000</v>
      </c>
      <c r="W28" s="5">
        <f t="shared" si="7"/>
        <v>160000000</v>
      </c>
      <c r="X28" s="5">
        <f t="shared" si="7"/>
        <v>265000000</v>
      </c>
      <c r="Y28" s="5">
        <f t="shared" si="7"/>
        <v>400000000</v>
      </c>
      <c r="Z28" s="5">
        <f t="shared" si="7"/>
        <v>280000000</v>
      </c>
      <c r="AA28" s="5">
        <f t="shared" si="7"/>
        <v>280000000</v>
      </c>
      <c r="AB28" s="5">
        <f t="shared" si="7"/>
        <v>355673490</v>
      </c>
      <c r="AC28" s="5">
        <f t="shared" si="7"/>
        <v>292850490</v>
      </c>
      <c r="AD28" s="5">
        <f t="shared" si="7"/>
        <v>543902622</v>
      </c>
      <c r="AE28" s="5">
        <f t="shared" si="7"/>
        <v>543902622</v>
      </c>
      <c r="AF28" s="5">
        <f t="shared" si="7"/>
        <v>543902622</v>
      </c>
      <c r="AG28" s="5">
        <f t="shared" si="7"/>
        <v>543902622</v>
      </c>
      <c r="AH28" s="5">
        <f t="shared" si="7"/>
        <v>601715782</v>
      </c>
      <c r="AI28" s="5">
        <f t="shared" si="7"/>
        <v>543902622</v>
      </c>
      <c r="AJ28" s="5">
        <f t="shared" si="7"/>
        <v>362000000</v>
      </c>
      <c r="AK28" s="6">
        <v>1620511452</v>
      </c>
      <c r="AL28" s="6">
        <v>1459354698</v>
      </c>
      <c r="AM28" s="6">
        <v>4703176254</v>
      </c>
      <c r="AN28" s="6">
        <v>6009370172</v>
      </c>
      <c r="AO28" s="6">
        <v>3421290888</v>
      </c>
      <c r="AP28" s="6">
        <v>1485357318</v>
      </c>
      <c r="AQ28" s="6">
        <v>1419344450</v>
      </c>
      <c r="AR28" s="6">
        <v>732976850</v>
      </c>
      <c r="AS28" s="6">
        <v>482331106</v>
      </c>
      <c r="AT28" s="6">
        <v>668850781.63</v>
      </c>
      <c r="AU28" s="5">
        <f t="shared" si="7"/>
        <v>122242172</v>
      </c>
      <c r="AV28" s="5">
        <f t="shared" si="7"/>
        <v>105316288</v>
      </c>
      <c r="AW28" s="5">
        <f t="shared" si="7"/>
        <v>542306874</v>
      </c>
      <c r="AX28" s="5">
        <f t="shared" si="7"/>
        <v>126993038</v>
      </c>
      <c r="AY28" s="5">
        <f t="shared" si="7"/>
        <v>204542836</v>
      </c>
      <c r="AZ28" s="5">
        <f t="shared" si="7"/>
        <v>147170350</v>
      </c>
      <c r="BA28" s="5">
        <f t="shared" si="7"/>
        <v>153620591</v>
      </c>
      <c r="BB28" s="5">
        <f t="shared" si="7"/>
        <v>114808625</v>
      </c>
      <c r="BC28" s="5">
        <f t="shared" si="7"/>
        <v>149000000</v>
      </c>
      <c r="BD28" s="5">
        <f t="shared" si="7"/>
        <v>160107038</v>
      </c>
      <c r="BE28" s="5">
        <f t="shared" si="7"/>
        <v>218500000</v>
      </c>
      <c r="BF28" s="5">
        <f t="shared" si="7"/>
        <v>161500000</v>
      </c>
      <c r="BG28" s="5">
        <f t="shared" si="7"/>
        <v>166109487</v>
      </c>
      <c r="BH28" s="5">
        <f t="shared" si="7"/>
        <v>128781574</v>
      </c>
      <c r="BI28" s="5">
        <f t="shared" si="7"/>
        <v>516882908</v>
      </c>
      <c r="BJ28" s="5">
        <f t="shared" si="7"/>
        <v>192378050</v>
      </c>
      <c r="BK28" s="5">
        <f t="shared" si="7"/>
        <v>133322120</v>
      </c>
      <c r="BL28" s="5">
        <f t="shared" si="7"/>
        <v>52517954</v>
      </c>
      <c r="BM28" s="5">
        <f t="shared" si="7"/>
        <v>340976629</v>
      </c>
      <c r="BN28" s="5">
        <f t="shared" si="7"/>
        <v>425846819</v>
      </c>
      <c r="BO28" s="5">
        <f t="shared" si="7"/>
        <v>294000000</v>
      </c>
      <c r="BP28" s="5">
        <f t="shared" si="7"/>
        <v>220551139</v>
      </c>
      <c r="BQ28" s="5">
        <f t="shared" si="7"/>
        <v>226929984</v>
      </c>
      <c r="BR28" s="5">
        <f t="shared" si="7"/>
        <v>101824187</v>
      </c>
      <c r="BS28" s="5">
        <f t="shared" si="7"/>
        <v>154831490</v>
      </c>
      <c r="BT28" s="5">
        <f t="shared" si="7"/>
        <v>226929984</v>
      </c>
      <c r="BU28" s="5">
        <f t="shared" si="7"/>
        <v>385374468</v>
      </c>
      <c r="BV28" s="5">
        <f t="shared" ref="BV28:DO28" si="8">+BV33</f>
        <v>700086704.94000053</v>
      </c>
      <c r="BW28" s="5">
        <f t="shared" si="8"/>
        <v>84000000</v>
      </c>
      <c r="BX28" s="5">
        <f t="shared" si="8"/>
        <v>280346988</v>
      </c>
      <c r="BY28" s="5">
        <f t="shared" si="8"/>
        <v>0</v>
      </c>
      <c r="BZ28" s="5">
        <f t="shared" si="8"/>
        <v>0</v>
      </c>
      <c r="CA28" s="5">
        <f t="shared" si="8"/>
        <v>0</v>
      </c>
      <c r="CB28" s="5">
        <f t="shared" si="8"/>
        <v>0</v>
      </c>
      <c r="CC28" s="5">
        <f t="shared" si="8"/>
        <v>0</v>
      </c>
      <c r="CD28" s="5">
        <f t="shared" si="8"/>
        <v>0</v>
      </c>
      <c r="CE28" s="5">
        <f t="shared" si="8"/>
        <v>0</v>
      </c>
      <c r="CF28" s="5">
        <v>0</v>
      </c>
      <c r="CG28" s="5">
        <f t="shared" si="8"/>
        <v>0</v>
      </c>
      <c r="CH28" s="5">
        <f t="shared" si="8"/>
        <v>0</v>
      </c>
      <c r="CI28" s="5">
        <f t="shared" si="8"/>
        <v>0</v>
      </c>
      <c r="CJ28" s="5">
        <f t="shared" si="8"/>
        <v>0</v>
      </c>
      <c r="CK28" s="5">
        <f t="shared" si="8"/>
        <v>0</v>
      </c>
      <c r="CL28" s="5">
        <f t="shared" si="8"/>
        <v>0</v>
      </c>
      <c r="CM28" s="5">
        <f t="shared" si="8"/>
        <v>0</v>
      </c>
      <c r="CN28" s="5">
        <f t="shared" si="8"/>
        <v>0</v>
      </c>
      <c r="CO28" s="5">
        <f t="shared" si="8"/>
        <v>0</v>
      </c>
      <c r="CP28" s="5">
        <f t="shared" si="8"/>
        <v>0</v>
      </c>
      <c r="CQ28" s="5">
        <f t="shared" si="8"/>
        <v>0</v>
      </c>
      <c r="CR28" s="5">
        <f t="shared" si="8"/>
        <v>0</v>
      </c>
      <c r="CS28" s="5">
        <v>0</v>
      </c>
      <c r="CT28" s="5">
        <f t="shared" si="8"/>
        <v>0</v>
      </c>
      <c r="CU28" s="5">
        <f t="shared" si="8"/>
        <v>0</v>
      </c>
      <c r="CV28" s="5">
        <f t="shared" si="8"/>
        <v>0</v>
      </c>
      <c r="CW28" s="5">
        <f t="shared" si="8"/>
        <v>0</v>
      </c>
      <c r="CX28" s="5">
        <v>0</v>
      </c>
      <c r="CY28" s="5">
        <f t="shared" si="8"/>
        <v>0</v>
      </c>
      <c r="CZ28" s="5">
        <f t="shared" si="8"/>
        <v>0</v>
      </c>
      <c r="DA28" s="5">
        <f t="shared" si="8"/>
        <v>0</v>
      </c>
      <c r="DB28" s="5">
        <f t="shared" si="8"/>
        <v>0</v>
      </c>
      <c r="DC28" s="5">
        <f t="shared" si="8"/>
        <v>0</v>
      </c>
      <c r="DD28" s="5">
        <f t="shared" si="8"/>
        <v>0</v>
      </c>
      <c r="DE28" s="5">
        <f t="shared" si="8"/>
        <v>0</v>
      </c>
      <c r="DF28" s="5">
        <f t="shared" si="8"/>
        <v>0</v>
      </c>
      <c r="DG28" s="5">
        <f t="shared" si="8"/>
        <v>0</v>
      </c>
      <c r="DH28" s="5">
        <v>785227526</v>
      </c>
      <c r="DI28" s="5">
        <v>271344714</v>
      </c>
      <c r="DJ28" s="5">
        <v>221840610</v>
      </c>
      <c r="DK28" s="5">
        <v>218634886</v>
      </c>
      <c r="DL28" s="5">
        <v>247991954</v>
      </c>
      <c r="DM28" s="5">
        <v>426245604</v>
      </c>
      <c r="DN28" s="5">
        <v>723763968</v>
      </c>
      <c r="DO28" s="5">
        <f t="shared" si="8"/>
        <v>44132120802.494598</v>
      </c>
    </row>
    <row r="29" spans="1:119" x14ac:dyDescent="0.25">
      <c r="A29" s="4">
        <v>102201</v>
      </c>
      <c r="B29" t="s">
        <v>21</v>
      </c>
      <c r="C29" s="5">
        <v>0</v>
      </c>
      <c r="D29" s="5">
        <f t="shared" ref="D29:H31" si="9">+D30</f>
        <v>0</v>
      </c>
      <c r="E29" s="5">
        <f t="shared" si="9"/>
        <v>0</v>
      </c>
      <c r="F29" s="5">
        <f t="shared" si="9"/>
        <v>0</v>
      </c>
      <c r="G29" s="5">
        <f t="shared" si="9"/>
        <v>0</v>
      </c>
      <c r="H29" s="5">
        <f t="shared" si="9"/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7">
        <f t="shared" si="4"/>
        <v>0</v>
      </c>
    </row>
    <row r="30" spans="1:119" x14ac:dyDescent="0.25">
      <c r="A30" s="4">
        <v>10220101</v>
      </c>
      <c r="B30" t="s">
        <v>21</v>
      </c>
      <c r="C30" s="5">
        <v>0</v>
      </c>
      <c r="D30" s="5">
        <f t="shared" si="9"/>
        <v>0</v>
      </c>
      <c r="E30" s="5">
        <f t="shared" si="9"/>
        <v>0</v>
      </c>
      <c r="F30" s="5">
        <f t="shared" si="9"/>
        <v>0</v>
      </c>
      <c r="G30" s="5">
        <f t="shared" si="9"/>
        <v>0</v>
      </c>
      <c r="H30" s="5">
        <f t="shared" si="9"/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0</v>
      </c>
      <c r="DN30" s="5">
        <v>0</v>
      </c>
      <c r="DO30" s="7">
        <f t="shared" si="4"/>
        <v>0</v>
      </c>
    </row>
    <row r="31" spans="1:119" x14ac:dyDescent="0.25">
      <c r="A31" s="4">
        <v>102201011</v>
      </c>
      <c r="B31" t="s">
        <v>21</v>
      </c>
      <c r="C31" s="5">
        <v>0</v>
      </c>
      <c r="D31" s="5">
        <f t="shared" si="9"/>
        <v>0</v>
      </c>
      <c r="E31" s="5">
        <f t="shared" si="9"/>
        <v>0</v>
      </c>
      <c r="F31" s="5">
        <f t="shared" si="9"/>
        <v>0</v>
      </c>
      <c r="G31" s="5">
        <f t="shared" si="9"/>
        <v>0</v>
      </c>
      <c r="H31" s="5">
        <f t="shared" si="9"/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7">
        <f t="shared" si="4"/>
        <v>0</v>
      </c>
    </row>
    <row r="32" spans="1:119" x14ac:dyDescent="0.25">
      <c r="A32" s="4">
        <v>10220101101</v>
      </c>
      <c r="B32" t="s">
        <v>22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5">
        <v>0</v>
      </c>
      <c r="DJ32" s="5">
        <v>0</v>
      </c>
      <c r="DK32" s="5">
        <v>0</v>
      </c>
      <c r="DL32" s="5">
        <v>0</v>
      </c>
      <c r="DM32" s="5">
        <v>0</v>
      </c>
      <c r="DN32" s="5">
        <v>0</v>
      </c>
      <c r="DO32" s="7">
        <f t="shared" si="4"/>
        <v>0</v>
      </c>
    </row>
    <row r="33" spans="1:119" x14ac:dyDescent="0.25">
      <c r="A33" s="4">
        <v>102202</v>
      </c>
      <c r="B33" t="s">
        <v>23</v>
      </c>
      <c r="C33" s="5">
        <v>0</v>
      </c>
      <c r="D33" s="5">
        <v>0</v>
      </c>
      <c r="E33" s="5">
        <v>0</v>
      </c>
      <c r="F33" s="5">
        <v>0</v>
      </c>
      <c r="G33" s="5">
        <v>1750000000</v>
      </c>
      <c r="H33" s="5">
        <v>0</v>
      </c>
      <c r="I33" s="5">
        <v>375951339.9822998</v>
      </c>
      <c r="J33" s="5">
        <v>417897111.96000016</v>
      </c>
      <c r="K33" s="5">
        <v>362000000</v>
      </c>
      <c r="L33" s="5">
        <v>340000000</v>
      </c>
      <c r="M33" s="5">
        <v>350940141.9822998</v>
      </c>
      <c r="N33" s="5">
        <v>376988802</v>
      </c>
      <c r="O33" s="5">
        <v>376988802</v>
      </c>
      <c r="P33" s="5">
        <v>354219287</v>
      </c>
      <c r="Q33" s="5">
        <v>342073948</v>
      </c>
      <c r="R33" s="5">
        <v>262678126</v>
      </c>
      <c r="S33" s="5">
        <v>255525495</v>
      </c>
      <c r="T33" s="5">
        <v>388689506</v>
      </c>
      <c r="U33" s="5">
        <v>238503841</v>
      </c>
      <c r="V33" s="5">
        <v>487500000</v>
      </c>
      <c r="W33" s="5">
        <v>160000000</v>
      </c>
      <c r="X33" s="5">
        <v>265000000</v>
      </c>
      <c r="Y33" s="5">
        <v>400000000</v>
      </c>
      <c r="Z33" s="5">
        <v>280000000</v>
      </c>
      <c r="AA33" s="5">
        <v>280000000</v>
      </c>
      <c r="AB33" s="5">
        <v>355673490</v>
      </c>
      <c r="AC33" s="5">
        <v>292850490</v>
      </c>
      <c r="AD33" s="5">
        <v>543902622</v>
      </c>
      <c r="AE33" s="5">
        <v>543902622</v>
      </c>
      <c r="AF33" s="5">
        <v>543902622</v>
      </c>
      <c r="AG33" s="5">
        <v>543902622</v>
      </c>
      <c r="AH33" s="5">
        <v>601715782</v>
      </c>
      <c r="AI33" s="5">
        <v>543902622</v>
      </c>
      <c r="AJ33" s="5">
        <v>362000000</v>
      </c>
      <c r="AK33" s="6">
        <v>1620511452</v>
      </c>
      <c r="AL33" s="6">
        <v>1459354698</v>
      </c>
      <c r="AM33" s="6">
        <v>4703176254</v>
      </c>
      <c r="AN33" s="6">
        <v>6009370172</v>
      </c>
      <c r="AO33" s="6">
        <v>3421290888</v>
      </c>
      <c r="AP33" s="6">
        <v>1485357318</v>
      </c>
      <c r="AQ33" s="6">
        <v>1419344450</v>
      </c>
      <c r="AR33" s="6">
        <v>732976850</v>
      </c>
      <c r="AS33" s="6">
        <v>482331106</v>
      </c>
      <c r="AT33" s="6">
        <v>668850781.63</v>
      </c>
      <c r="AU33" s="5">
        <v>122242172</v>
      </c>
      <c r="AV33" s="5">
        <v>105316288</v>
      </c>
      <c r="AW33" s="5">
        <v>542306874</v>
      </c>
      <c r="AX33" s="5">
        <v>126993038</v>
      </c>
      <c r="AY33" s="5">
        <v>204542836</v>
      </c>
      <c r="AZ33" s="5">
        <v>147170350</v>
      </c>
      <c r="BA33" s="5">
        <v>153620591</v>
      </c>
      <c r="BB33" s="5">
        <v>114808625</v>
      </c>
      <c r="BC33" s="5">
        <v>149000000</v>
      </c>
      <c r="BD33" s="5">
        <v>160107038</v>
      </c>
      <c r="BE33" s="5">
        <v>218500000</v>
      </c>
      <c r="BF33" s="5">
        <v>161500000</v>
      </c>
      <c r="BG33" s="5">
        <v>166109487</v>
      </c>
      <c r="BH33" s="5">
        <v>128781574</v>
      </c>
      <c r="BI33" s="5">
        <v>516882908</v>
      </c>
      <c r="BJ33" s="5">
        <v>192378050</v>
      </c>
      <c r="BK33" s="5">
        <v>133322120</v>
      </c>
      <c r="BL33" s="5">
        <v>52517954</v>
      </c>
      <c r="BM33" s="5">
        <v>340976629</v>
      </c>
      <c r="BN33" s="5">
        <v>425846819</v>
      </c>
      <c r="BO33" s="5">
        <v>294000000</v>
      </c>
      <c r="BP33" s="5">
        <v>220551139</v>
      </c>
      <c r="BQ33" s="5">
        <v>226929984</v>
      </c>
      <c r="BR33" s="5">
        <v>101824187</v>
      </c>
      <c r="BS33" s="5">
        <v>154831490</v>
      </c>
      <c r="BT33" s="5">
        <v>226929984</v>
      </c>
      <c r="BU33" s="5">
        <v>385374468</v>
      </c>
      <c r="BV33" s="5">
        <v>700086704.94000053</v>
      </c>
      <c r="BW33" s="5">
        <v>84000000</v>
      </c>
      <c r="BX33" s="5">
        <v>280346988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785227526</v>
      </c>
      <c r="DI33" s="5">
        <v>271344714</v>
      </c>
      <c r="DJ33" s="5">
        <v>221840610</v>
      </c>
      <c r="DK33" s="5">
        <v>218634886</v>
      </c>
      <c r="DL33" s="5">
        <v>247991954</v>
      </c>
      <c r="DM33" s="5">
        <v>426245604</v>
      </c>
      <c r="DN33" s="5">
        <v>723763968</v>
      </c>
      <c r="DO33" s="7">
        <f t="shared" si="4"/>
        <v>44132120802.494598</v>
      </c>
    </row>
    <row r="34" spans="1:119" x14ac:dyDescent="0.25">
      <c r="A34" s="4">
        <v>10220201</v>
      </c>
      <c r="B34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1750000000</v>
      </c>
      <c r="H34" s="5">
        <v>0</v>
      </c>
      <c r="I34" s="5">
        <v>375951339.9822998</v>
      </c>
      <c r="J34" s="5">
        <v>417897111.96000016</v>
      </c>
      <c r="K34" s="5">
        <v>362000000</v>
      </c>
      <c r="L34" s="5">
        <v>340000000</v>
      </c>
      <c r="M34" s="5">
        <v>350940141.9822998</v>
      </c>
      <c r="N34" s="5">
        <v>376988802</v>
      </c>
      <c r="O34" s="5">
        <v>376988802</v>
      </c>
      <c r="P34" s="5">
        <v>354219287</v>
      </c>
      <c r="Q34" s="5">
        <v>342073948</v>
      </c>
      <c r="R34" s="5">
        <v>262678126</v>
      </c>
      <c r="S34" s="5">
        <v>255525495</v>
      </c>
      <c r="T34" s="5">
        <v>388689506</v>
      </c>
      <c r="U34" s="5">
        <v>238503841</v>
      </c>
      <c r="V34" s="5">
        <v>487500000</v>
      </c>
      <c r="W34" s="5">
        <v>160000000</v>
      </c>
      <c r="X34" s="5">
        <v>265000000</v>
      </c>
      <c r="Y34" s="5">
        <v>400000000</v>
      </c>
      <c r="Z34" s="5">
        <v>280000000</v>
      </c>
      <c r="AA34" s="5">
        <v>280000000</v>
      </c>
      <c r="AB34" s="5">
        <v>355673490</v>
      </c>
      <c r="AC34" s="5">
        <v>292850490</v>
      </c>
      <c r="AD34" s="5">
        <v>543902622</v>
      </c>
      <c r="AE34" s="5">
        <v>543902622</v>
      </c>
      <c r="AF34" s="5">
        <v>543902622</v>
      </c>
      <c r="AG34" s="5">
        <v>543902622</v>
      </c>
      <c r="AH34" s="5">
        <v>601715782</v>
      </c>
      <c r="AI34" s="5">
        <v>543902622</v>
      </c>
      <c r="AJ34" s="5">
        <v>362000000</v>
      </c>
      <c r="AK34" s="6">
        <v>1620511452</v>
      </c>
      <c r="AL34" s="6">
        <v>1459354698</v>
      </c>
      <c r="AM34" s="6">
        <v>4703176254</v>
      </c>
      <c r="AN34" s="6">
        <v>6009370172</v>
      </c>
      <c r="AO34" s="6">
        <v>3421290888</v>
      </c>
      <c r="AP34" s="6">
        <v>1485357318</v>
      </c>
      <c r="AQ34" s="6">
        <v>1419344450</v>
      </c>
      <c r="AR34" s="6">
        <v>732976850</v>
      </c>
      <c r="AS34" s="6">
        <v>482331106</v>
      </c>
      <c r="AT34" s="6">
        <v>668850781.63</v>
      </c>
      <c r="AU34" s="5">
        <v>122242172</v>
      </c>
      <c r="AV34" s="5">
        <v>105316288</v>
      </c>
      <c r="AW34" s="5">
        <v>542306874</v>
      </c>
      <c r="AX34" s="5">
        <v>126993038</v>
      </c>
      <c r="AY34" s="5">
        <v>204542836</v>
      </c>
      <c r="AZ34" s="5">
        <v>147170350</v>
      </c>
      <c r="BA34" s="5">
        <v>153620591</v>
      </c>
      <c r="BB34" s="5">
        <v>114808625</v>
      </c>
      <c r="BC34" s="5">
        <v>149000000</v>
      </c>
      <c r="BD34" s="5">
        <v>160107038</v>
      </c>
      <c r="BE34" s="5">
        <v>218500000</v>
      </c>
      <c r="BF34" s="5">
        <v>161500000</v>
      </c>
      <c r="BG34" s="5">
        <v>166109487</v>
      </c>
      <c r="BH34" s="5">
        <v>128781574</v>
      </c>
      <c r="BI34" s="5">
        <v>516882908</v>
      </c>
      <c r="BJ34" s="5">
        <v>192378050</v>
      </c>
      <c r="BK34" s="5">
        <v>133322120</v>
      </c>
      <c r="BL34" s="5">
        <v>52517954</v>
      </c>
      <c r="BM34" s="5">
        <v>340976629</v>
      </c>
      <c r="BN34" s="5">
        <v>425846819</v>
      </c>
      <c r="BO34" s="5">
        <v>294000000</v>
      </c>
      <c r="BP34" s="5">
        <v>220551139</v>
      </c>
      <c r="BQ34" s="5">
        <v>226929984</v>
      </c>
      <c r="BR34" s="5">
        <v>101824187</v>
      </c>
      <c r="BS34" s="5">
        <v>154831490</v>
      </c>
      <c r="BT34" s="5">
        <v>226929984</v>
      </c>
      <c r="BU34" s="5">
        <v>385374468</v>
      </c>
      <c r="BV34" s="5">
        <v>700086704.94000053</v>
      </c>
      <c r="BW34" s="5">
        <v>84000000</v>
      </c>
      <c r="BX34" s="5">
        <v>280346988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0</v>
      </c>
      <c r="DF34" s="5">
        <v>0</v>
      </c>
      <c r="DG34" s="5">
        <v>0</v>
      </c>
      <c r="DH34" s="5">
        <v>785227526</v>
      </c>
      <c r="DI34" s="5">
        <v>271344714</v>
      </c>
      <c r="DJ34" s="5">
        <v>221840610</v>
      </c>
      <c r="DK34" s="5">
        <v>218634886</v>
      </c>
      <c r="DL34" s="5">
        <v>247991954</v>
      </c>
      <c r="DM34" s="5">
        <v>426245604</v>
      </c>
      <c r="DN34" s="5">
        <v>723763968</v>
      </c>
      <c r="DO34" s="7">
        <f t="shared" si="4"/>
        <v>44132120802.494598</v>
      </c>
    </row>
    <row r="35" spans="1:119" x14ac:dyDescent="0.25">
      <c r="A35" s="4">
        <v>102202011</v>
      </c>
      <c r="B35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1750000000</v>
      </c>
      <c r="H35" s="5">
        <v>0</v>
      </c>
      <c r="I35" s="5">
        <v>375951339.9822998</v>
      </c>
      <c r="J35" s="5">
        <v>417897111.96000016</v>
      </c>
      <c r="K35" s="5">
        <v>362000000</v>
      </c>
      <c r="L35" s="5">
        <v>340000000</v>
      </c>
      <c r="M35" s="5">
        <v>350940141.9822998</v>
      </c>
      <c r="N35" s="5">
        <v>376988802</v>
      </c>
      <c r="O35" s="5">
        <v>376988802</v>
      </c>
      <c r="P35" s="5">
        <v>354219287</v>
      </c>
      <c r="Q35" s="5">
        <v>342073948</v>
      </c>
      <c r="R35" s="5">
        <v>262678126</v>
      </c>
      <c r="S35" s="5">
        <v>255525495</v>
      </c>
      <c r="T35" s="5">
        <v>388689506</v>
      </c>
      <c r="U35" s="5">
        <v>238503841</v>
      </c>
      <c r="V35" s="5">
        <v>487500000</v>
      </c>
      <c r="W35" s="5">
        <v>160000000</v>
      </c>
      <c r="X35" s="5">
        <v>265000000</v>
      </c>
      <c r="Y35" s="5">
        <v>400000000</v>
      </c>
      <c r="Z35" s="5">
        <v>280000000</v>
      </c>
      <c r="AA35" s="5">
        <v>280000000</v>
      </c>
      <c r="AB35" s="5">
        <v>355673490</v>
      </c>
      <c r="AC35" s="5">
        <v>292850490</v>
      </c>
      <c r="AD35" s="5">
        <v>543902622</v>
      </c>
      <c r="AE35" s="5">
        <v>543902622</v>
      </c>
      <c r="AF35" s="5">
        <v>543902622</v>
      </c>
      <c r="AG35" s="5">
        <v>543902622</v>
      </c>
      <c r="AH35" s="5">
        <v>601715782</v>
      </c>
      <c r="AI35" s="5">
        <v>543902622</v>
      </c>
      <c r="AJ35" s="5">
        <v>362000000</v>
      </c>
      <c r="AK35" s="6">
        <v>1620511452</v>
      </c>
      <c r="AL35" s="6">
        <v>1459354698</v>
      </c>
      <c r="AM35" s="6">
        <v>4703176254</v>
      </c>
      <c r="AN35" s="6">
        <v>6009370172</v>
      </c>
      <c r="AO35" s="6">
        <v>3421290888</v>
      </c>
      <c r="AP35" s="6">
        <v>1485357318</v>
      </c>
      <c r="AQ35" s="6">
        <v>1419344450</v>
      </c>
      <c r="AR35" s="6">
        <v>732976850</v>
      </c>
      <c r="AS35" s="6">
        <v>482331106</v>
      </c>
      <c r="AT35" s="6">
        <v>668850781.63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  <c r="DK35" s="5">
        <v>0</v>
      </c>
      <c r="DL35" s="5">
        <v>0</v>
      </c>
      <c r="DM35" s="5">
        <v>426245604</v>
      </c>
      <c r="DN35" s="5">
        <v>723763968</v>
      </c>
      <c r="DO35" s="7">
        <f t="shared" si="4"/>
        <v>35549282814.554596</v>
      </c>
    </row>
    <row r="36" spans="1:119" x14ac:dyDescent="0.25">
      <c r="A36" s="4">
        <v>10220201101</v>
      </c>
      <c r="B36" t="s">
        <v>26</v>
      </c>
      <c r="C36" s="5">
        <v>0</v>
      </c>
      <c r="D36" s="5">
        <v>0</v>
      </c>
      <c r="E36" s="5">
        <v>0</v>
      </c>
      <c r="F36" s="5">
        <v>0</v>
      </c>
      <c r="G36" s="5">
        <v>1700000000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6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0</v>
      </c>
      <c r="DG36" s="5">
        <v>0</v>
      </c>
      <c r="DH36" s="5">
        <v>0</v>
      </c>
      <c r="DI36" s="5">
        <v>0</v>
      </c>
      <c r="DJ36" s="5">
        <v>0</v>
      </c>
      <c r="DK36" s="5">
        <v>0</v>
      </c>
      <c r="DL36" s="5">
        <v>0</v>
      </c>
      <c r="DM36" s="5">
        <v>0</v>
      </c>
      <c r="DN36" s="5">
        <v>0</v>
      </c>
      <c r="DO36" s="7">
        <f t="shared" si="4"/>
        <v>1700000000</v>
      </c>
    </row>
    <row r="37" spans="1:119" x14ac:dyDescent="0.25">
      <c r="A37" s="4">
        <v>10220201102</v>
      </c>
      <c r="B37" t="s">
        <v>27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5000000</v>
      </c>
      <c r="J37" s="5">
        <v>16399147.960000161</v>
      </c>
      <c r="K37" s="5">
        <v>12000000</v>
      </c>
      <c r="L37" s="5">
        <v>10000000</v>
      </c>
      <c r="M37" s="5">
        <v>12555734</v>
      </c>
      <c r="N37" s="5">
        <v>12555734</v>
      </c>
      <c r="O37" s="5">
        <v>12555734</v>
      </c>
      <c r="P37" s="5">
        <v>9683461</v>
      </c>
      <c r="Q37" s="5">
        <v>10193116</v>
      </c>
      <c r="R37" s="5">
        <v>17837954</v>
      </c>
      <c r="S37" s="5">
        <v>9173805</v>
      </c>
      <c r="T37" s="5">
        <v>15289674</v>
      </c>
      <c r="U37" s="5">
        <v>17837954</v>
      </c>
      <c r="V37" s="5">
        <v>17500000</v>
      </c>
      <c r="W37" s="5">
        <v>5000000</v>
      </c>
      <c r="X37" s="5">
        <v>10000000</v>
      </c>
      <c r="Y37" s="5">
        <v>40000000</v>
      </c>
      <c r="Z37" s="5">
        <v>20000000</v>
      </c>
      <c r="AA37" s="5">
        <v>20000000</v>
      </c>
      <c r="AB37" s="5">
        <v>25606140</v>
      </c>
      <c r="AC37" s="5">
        <v>11378140</v>
      </c>
      <c r="AD37" s="5">
        <v>27816634</v>
      </c>
      <c r="AE37" s="5">
        <v>27816634</v>
      </c>
      <c r="AF37" s="5">
        <v>27816634</v>
      </c>
      <c r="AG37" s="5">
        <v>27816634</v>
      </c>
      <c r="AH37" s="5">
        <v>27816634</v>
      </c>
      <c r="AI37" s="5">
        <v>27816634</v>
      </c>
      <c r="AJ37" s="5">
        <v>12000000</v>
      </c>
      <c r="AK37" s="6">
        <v>23460252</v>
      </c>
      <c r="AL37" s="6">
        <v>23460252</v>
      </c>
      <c r="AM37" s="6">
        <v>58650624</v>
      </c>
      <c r="AN37" s="6">
        <v>46920500</v>
      </c>
      <c r="AO37" s="6">
        <v>162814136</v>
      </c>
      <c r="AP37" s="6">
        <v>46920500</v>
      </c>
      <c r="AQ37" s="6">
        <v>20000000</v>
      </c>
      <c r="AR37" s="6">
        <v>7420502</v>
      </c>
      <c r="AS37" s="6">
        <v>28152300</v>
      </c>
      <c r="AT37" s="6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7000000</v>
      </c>
      <c r="DN37" s="5">
        <v>4692050</v>
      </c>
      <c r="DO37" s="7">
        <f t="shared" si="4"/>
        <v>918957513.96000016</v>
      </c>
    </row>
    <row r="38" spans="1:119" x14ac:dyDescent="0.25">
      <c r="A38" s="4">
        <v>10220201103</v>
      </c>
      <c r="B38" t="s">
        <v>28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360951339.9822998</v>
      </c>
      <c r="J38" s="5">
        <v>391497964</v>
      </c>
      <c r="K38" s="5">
        <v>340000000</v>
      </c>
      <c r="L38" s="5">
        <v>320000000</v>
      </c>
      <c r="M38" s="5">
        <v>328384407.9822998</v>
      </c>
      <c r="N38" s="5">
        <v>354433068</v>
      </c>
      <c r="O38" s="5">
        <v>354433068</v>
      </c>
      <c r="P38" s="5">
        <v>341658434</v>
      </c>
      <c r="Q38" s="5">
        <v>329305150</v>
      </c>
      <c r="R38" s="5">
        <v>241962780</v>
      </c>
      <c r="S38" s="5">
        <v>243474298</v>
      </c>
      <c r="T38" s="5">
        <v>370522440</v>
      </c>
      <c r="U38" s="5">
        <v>214911103</v>
      </c>
      <c r="V38" s="5">
        <v>460000000</v>
      </c>
      <c r="W38" s="5">
        <v>145000000</v>
      </c>
      <c r="X38" s="5">
        <v>245000000</v>
      </c>
      <c r="Y38" s="5">
        <v>350000000</v>
      </c>
      <c r="Z38" s="5">
        <v>250000000</v>
      </c>
      <c r="AA38" s="5">
        <v>250000000</v>
      </c>
      <c r="AB38" s="5">
        <v>328836000</v>
      </c>
      <c r="AC38" s="5">
        <v>280436000</v>
      </c>
      <c r="AD38" s="5">
        <v>506085988</v>
      </c>
      <c r="AE38" s="5">
        <v>506085988</v>
      </c>
      <c r="AF38" s="5">
        <v>506085988</v>
      </c>
      <c r="AG38" s="5">
        <v>506085988</v>
      </c>
      <c r="AH38" s="5">
        <v>563899148</v>
      </c>
      <c r="AI38" s="5">
        <v>506085988</v>
      </c>
      <c r="AJ38" s="5">
        <v>340000000</v>
      </c>
      <c r="AK38" s="6">
        <v>1587051200</v>
      </c>
      <c r="AL38" s="6">
        <v>1425894446</v>
      </c>
      <c r="AM38" s="6">
        <v>4634525630</v>
      </c>
      <c r="AN38" s="6">
        <v>5942449672</v>
      </c>
      <c r="AO38" s="6">
        <v>3238476752</v>
      </c>
      <c r="AP38" s="6">
        <v>1418436818</v>
      </c>
      <c r="AQ38" s="6">
        <v>1389344450</v>
      </c>
      <c r="AR38" s="6">
        <v>725556348</v>
      </c>
      <c r="AS38" s="6">
        <v>454178806</v>
      </c>
      <c r="AT38" s="6">
        <v>668085878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0</v>
      </c>
      <c r="DG38" s="5">
        <v>0</v>
      </c>
      <c r="DH38" s="5">
        <v>0</v>
      </c>
      <c r="DI38" s="5">
        <v>0</v>
      </c>
      <c r="DJ38" s="5">
        <v>0</v>
      </c>
      <c r="DK38" s="5">
        <v>0</v>
      </c>
      <c r="DL38" s="5">
        <v>0</v>
      </c>
      <c r="DM38" s="5">
        <v>419245604</v>
      </c>
      <c r="DN38" s="5">
        <v>719071918</v>
      </c>
      <c r="DO38" s="7">
        <f t="shared" si="4"/>
        <v>32557452662.9646</v>
      </c>
    </row>
    <row r="39" spans="1:119" x14ac:dyDescent="0.25">
      <c r="A39" s="4">
        <v>10220201104</v>
      </c>
      <c r="B39" t="s">
        <v>29</v>
      </c>
      <c r="C39" s="5">
        <v>0</v>
      </c>
      <c r="D39" s="5">
        <v>0</v>
      </c>
      <c r="E39" s="5">
        <v>0</v>
      </c>
      <c r="F39" s="5">
        <v>0</v>
      </c>
      <c r="G39" s="5">
        <v>50000000</v>
      </c>
      <c r="H39" s="5">
        <v>0</v>
      </c>
      <c r="I39" s="5">
        <v>10000000</v>
      </c>
      <c r="J39" s="5">
        <v>10000000</v>
      </c>
      <c r="K39" s="5">
        <v>10000000</v>
      </c>
      <c r="L39" s="5">
        <v>10000000</v>
      </c>
      <c r="M39" s="5">
        <v>10000000</v>
      </c>
      <c r="N39" s="5">
        <v>10000000</v>
      </c>
      <c r="O39" s="5">
        <v>10000000</v>
      </c>
      <c r="P39" s="5">
        <v>2877392</v>
      </c>
      <c r="Q39" s="5">
        <v>2575682</v>
      </c>
      <c r="R39" s="5">
        <v>2877392</v>
      </c>
      <c r="S39" s="5">
        <v>2877392</v>
      </c>
      <c r="T39" s="5">
        <v>2877392</v>
      </c>
      <c r="U39" s="5">
        <v>5754784</v>
      </c>
      <c r="V39" s="5">
        <v>10000000</v>
      </c>
      <c r="W39" s="5">
        <v>10000000</v>
      </c>
      <c r="X39" s="5">
        <v>10000000</v>
      </c>
      <c r="Y39" s="5">
        <v>10000000</v>
      </c>
      <c r="Z39" s="5">
        <v>10000000</v>
      </c>
      <c r="AA39" s="5">
        <v>10000000</v>
      </c>
      <c r="AB39" s="5">
        <v>1231350</v>
      </c>
      <c r="AC39" s="5">
        <v>1036350</v>
      </c>
      <c r="AD39" s="5">
        <v>10000000</v>
      </c>
      <c r="AE39" s="5">
        <v>10000000</v>
      </c>
      <c r="AF39" s="5">
        <v>10000000</v>
      </c>
      <c r="AG39" s="5">
        <v>10000000</v>
      </c>
      <c r="AH39" s="5">
        <v>10000000</v>
      </c>
      <c r="AI39" s="5">
        <v>10000000</v>
      </c>
      <c r="AJ39" s="5">
        <v>10000000</v>
      </c>
      <c r="AK39" s="6">
        <v>10000000</v>
      </c>
      <c r="AL39" s="6">
        <v>10000000</v>
      </c>
      <c r="AM39" s="6">
        <v>10000000</v>
      </c>
      <c r="AN39" s="6">
        <v>20000000</v>
      </c>
      <c r="AO39" s="6">
        <v>20000000</v>
      </c>
      <c r="AP39" s="6">
        <v>20000000</v>
      </c>
      <c r="AQ39" s="6">
        <v>10000000</v>
      </c>
      <c r="AR39" s="6">
        <v>0</v>
      </c>
      <c r="AS39" s="6">
        <v>0</v>
      </c>
      <c r="AT39" s="6">
        <v>764903.629999995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>
        <v>0</v>
      </c>
      <c r="DN39" s="5">
        <v>0</v>
      </c>
      <c r="DO39" s="7">
        <f t="shared" si="4"/>
        <v>372872637.63</v>
      </c>
    </row>
    <row r="40" spans="1:119" x14ac:dyDescent="0.25">
      <c r="A40" s="4">
        <v>102202012</v>
      </c>
      <c r="B40" t="s">
        <v>30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5">
        <v>122242172</v>
      </c>
      <c r="AV40" s="5">
        <v>105316288</v>
      </c>
      <c r="AW40" s="5">
        <v>542306874</v>
      </c>
      <c r="AX40" s="5">
        <v>126993038</v>
      </c>
      <c r="AY40" s="5">
        <v>204542836</v>
      </c>
      <c r="AZ40" s="5">
        <v>147170350</v>
      </c>
      <c r="BA40" s="5">
        <v>153620591</v>
      </c>
      <c r="BB40" s="5">
        <v>114808625</v>
      </c>
      <c r="BC40" s="5">
        <v>149000000</v>
      </c>
      <c r="BD40" s="5">
        <v>160107038</v>
      </c>
      <c r="BE40" s="5">
        <v>218500000</v>
      </c>
      <c r="BF40" s="5">
        <v>161500000</v>
      </c>
      <c r="BG40" s="5">
        <v>166109487</v>
      </c>
      <c r="BH40" s="5">
        <v>128781574</v>
      </c>
      <c r="BI40" s="5">
        <v>516882908</v>
      </c>
      <c r="BJ40" s="5">
        <v>192378050</v>
      </c>
      <c r="BK40" s="5">
        <v>133322120</v>
      </c>
      <c r="BL40" s="5">
        <v>52517954</v>
      </c>
      <c r="BM40" s="5">
        <v>340976629</v>
      </c>
      <c r="BN40" s="5">
        <v>425846819</v>
      </c>
      <c r="BO40" s="5">
        <v>294000000</v>
      </c>
      <c r="BP40" s="5">
        <v>220551139</v>
      </c>
      <c r="BQ40" s="5">
        <v>226929984</v>
      </c>
      <c r="BR40" s="5">
        <v>101824187</v>
      </c>
      <c r="BS40" s="5">
        <v>154831490</v>
      </c>
      <c r="BT40" s="5">
        <v>226929984</v>
      </c>
      <c r="BU40" s="5">
        <v>385374468</v>
      </c>
      <c r="BV40" s="5">
        <v>700086704.94000053</v>
      </c>
      <c r="BW40" s="5">
        <v>84000000</v>
      </c>
      <c r="BX40" s="5">
        <v>280346988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  <c r="DH40" s="5">
        <v>785227526</v>
      </c>
      <c r="DI40" s="5">
        <v>271344714</v>
      </c>
      <c r="DJ40" s="5">
        <v>221840610</v>
      </c>
      <c r="DK40" s="5">
        <v>218634886</v>
      </c>
      <c r="DL40" s="5">
        <v>247991954</v>
      </c>
      <c r="DM40" s="5">
        <v>0</v>
      </c>
      <c r="DN40" s="5">
        <v>0</v>
      </c>
      <c r="DO40" s="7">
        <f t="shared" si="4"/>
        <v>8582837987.9400005</v>
      </c>
    </row>
    <row r="41" spans="1:119" x14ac:dyDescent="0.25">
      <c r="A41" s="4">
        <v>10220201201</v>
      </c>
      <c r="B41" t="s">
        <v>26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 s="6">
        <v>0</v>
      </c>
      <c r="AT41" s="6">
        <v>0</v>
      </c>
      <c r="AU41" s="5">
        <v>0</v>
      </c>
      <c r="AV41" s="5">
        <v>0</v>
      </c>
      <c r="AW41" s="5">
        <v>0</v>
      </c>
      <c r="AX41" s="5">
        <v>0</v>
      </c>
      <c r="AY41" s="5">
        <v>10000000</v>
      </c>
      <c r="AZ41" s="5">
        <v>10000000</v>
      </c>
      <c r="BA41" s="5">
        <v>0</v>
      </c>
      <c r="BB41" s="5">
        <v>0</v>
      </c>
      <c r="BC41" s="5">
        <v>0</v>
      </c>
      <c r="BD41" s="5">
        <v>10000000</v>
      </c>
      <c r="BE41" s="5">
        <v>10000000</v>
      </c>
      <c r="BF41" s="5">
        <v>10000000</v>
      </c>
      <c r="BG41" s="5">
        <v>10000000</v>
      </c>
      <c r="BH41" s="5">
        <v>0</v>
      </c>
      <c r="BI41" s="5">
        <v>20000000</v>
      </c>
      <c r="BJ41" s="5">
        <v>0</v>
      </c>
      <c r="BK41" s="5">
        <v>0</v>
      </c>
      <c r="BL41" s="5">
        <v>0</v>
      </c>
      <c r="BM41" s="5">
        <v>12990640</v>
      </c>
      <c r="BN41" s="5">
        <v>4177403</v>
      </c>
      <c r="BO41" s="5">
        <v>5000000</v>
      </c>
      <c r="BP41" s="5">
        <v>5831957</v>
      </c>
      <c r="BQ41" s="5">
        <v>10000000</v>
      </c>
      <c r="BR41" s="5">
        <v>0</v>
      </c>
      <c r="BS41" s="5">
        <v>0</v>
      </c>
      <c r="BT41" s="5">
        <v>10000000</v>
      </c>
      <c r="BU41" s="5">
        <v>20000000</v>
      </c>
      <c r="BV41" s="5">
        <v>10000000</v>
      </c>
      <c r="BW41" s="5">
        <v>0</v>
      </c>
      <c r="BX41" s="5">
        <v>20000000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0</v>
      </c>
      <c r="DF41" s="5">
        <v>0</v>
      </c>
      <c r="DG41" s="5">
        <v>0</v>
      </c>
      <c r="DH41" s="5">
        <v>20000000</v>
      </c>
      <c r="DI41" s="5">
        <v>20000000</v>
      </c>
      <c r="DJ41" s="5">
        <v>22000000</v>
      </c>
      <c r="DK41" s="5">
        <v>30000000</v>
      </c>
      <c r="DL41" s="5">
        <v>30000000</v>
      </c>
      <c r="DM41" s="5">
        <v>0</v>
      </c>
      <c r="DN41" s="5">
        <v>0</v>
      </c>
      <c r="DO41" s="7">
        <f t="shared" si="4"/>
        <v>300000000</v>
      </c>
    </row>
    <row r="42" spans="1:119" x14ac:dyDescent="0.25">
      <c r="A42" s="4">
        <v>10220201202</v>
      </c>
      <c r="B42" t="s">
        <v>27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5">
        <v>0</v>
      </c>
      <c r="AV42" s="5">
        <v>0</v>
      </c>
      <c r="AW42" s="5">
        <v>0</v>
      </c>
      <c r="AX42" s="5">
        <v>0</v>
      </c>
      <c r="AY42" s="5">
        <v>10291600</v>
      </c>
      <c r="AZ42" s="5">
        <v>4000000</v>
      </c>
      <c r="BA42" s="5">
        <v>3588769</v>
      </c>
      <c r="BB42" s="5">
        <v>3000000</v>
      </c>
      <c r="BC42" s="5">
        <v>0</v>
      </c>
      <c r="BD42" s="5">
        <v>3000000</v>
      </c>
      <c r="BE42" s="5">
        <v>3500000</v>
      </c>
      <c r="BF42" s="5">
        <v>3200000</v>
      </c>
      <c r="BG42" s="5">
        <v>3200000</v>
      </c>
      <c r="BH42" s="5">
        <v>3500000</v>
      </c>
      <c r="BI42" s="5">
        <v>6000000</v>
      </c>
      <c r="BJ42" s="5">
        <v>3000000</v>
      </c>
      <c r="BK42" s="5">
        <v>3000000</v>
      </c>
      <c r="BL42" s="5">
        <v>0</v>
      </c>
      <c r="BM42" s="5">
        <v>5319871</v>
      </c>
      <c r="BN42" s="5">
        <v>0</v>
      </c>
      <c r="BO42" s="5">
        <v>0</v>
      </c>
      <c r="BP42" s="5">
        <v>3500000</v>
      </c>
      <c r="BQ42" s="5">
        <v>3500000</v>
      </c>
      <c r="BR42" s="5">
        <v>101824187</v>
      </c>
      <c r="BS42" s="5">
        <v>10410140</v>
      </c>
      <c r="BT42" s="5">
        <v>3500000</v>
      </c>
      <c r="BU42" s="5">
        <v>3500000</v>
      </c>
      <c r="BV42" s="5">
        <v>3500000</v>
      </c>
      <c r="BW42" s="5">
        <v>0</v>
      </c>
      <c r="BX42" s="5">
        <v>3500000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3500000</v>
      </c>
      <c r="DI42" s="5">
        <v>3860774</v>
      </c>
      <c r="DJ42" s="5">
        <v>3500000</v>
      </c>
      <c r="DK42" s="5">
        <v>3500000</v>
      </c>
      <c r="DL42" s="5">
        <v>3500000</v>
      </c>
      <c r="DM42" s="5">
        <v>0</v>
      </c>
      <c r="DN42" s="5">
        <v>0</v>
      </c>
      <c r="DO42" s="7">
        <f t="shared" si="4"/>
        <v>205695341</v>
      </c>
    </row>
    <row r="43" spans="1:119" x14ac:dyDescent="0.25">
      <c r="A43" s="4">
        <v>10220201203</v>
      </c>
      <c r="B43" t="s">
        <v>28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0</v>
      </c>
      <c r="AU43" s="5">
        <v>122242172</v>
      </c>
      <c r="AV43" s="5">
        <v>105316288</v>
      </c>
      <c r="AW43" s="5">
        <v>542089374</v>
      </c>
      <c r="AX43" s="5">
        <v>126993038</v>
      </c>
      <c r="AY43" s="5">
        <v>179251236</v>
      </c>
      <c r="AZ43" s="5">
        <v>128170350</v>
      </c>
      <c r="BA43" s="5">
        <v>145031822</v>
      </c>
      <c r="BB43" s="5">
        <v>106808625</v>
      </c>
      <c r="BC43" s="5">
        <v>144000000</v>
      </c>
      <c r="BD43" s="5">
        <v>142107038</v>
      </c>
      <c r="BE43" s="5">
        <v>200000000</v>
      </c>
      <c r="BF43" s="5">
        <v>143300000</v>
      </c>
      <c r="BG43" s="5">
        <v>147909487</v>
      </c>
      <c r="BH43" s="5">
        <v>120281574</v>
      </c>
      <c r="BI43" s="5">
        <v>476882908</v>
      </c>
      <c r="BJ43" s="5">
        <v>184378050</v>
      </c>
      <c r="BK43" s="5">
        <v>125322120</v>
      </c>
      <c r="BL43" s="5">
        <v>47517954</v>
      </c>
      <c r="BM43" s="5">
        <v>317666118</v>
      </c>
      <c r="BN43" s="5">
        <v>411669416</v>
      </c>
      <c r="BO43" s="5">
        <v>279000000</v>
      </c>
      <c r="BP43" s="5">
        <v>201219182</v>
      </c>
      <c r="BQ43" s="5">
        <v>203429984</v>
      </c>
      <c r="BR43" s="5">
        <v>0</v>
      </c>
      <c r="BS43" s="5">
        <v>144270000</v>
      </c>
      <c r="BT43" s="5">
        <v>203429984</v>
      </c>
      <c r="BU43" s="5">
        <v>357874468</v>
      </c>
      <c r="BV43" s="5">
        <v>674586704.94000053</v>
      </c>
      <c r="BW43" s="5">
        <v>84000000</v>
      </c>
      <c r="BX43" s="5">
        <v>256846988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0</v>
      </c>
      <c r="DF43" s="5">
        <v>0</v>
      </c>
      <c r="DG43" s="5">
        <v>0</v>
      </c>
      <c r="DH43" s="5">
        <v>761727526</v>
      </c>
      <c r="DI43" s="5">
        <v>247483940</v>
      </c>
      <c r="DJ43" s="5">
        <v>196340610</v>
      </c>
      <c r="DK43" s="5">
        <v>185134886</v>
      </c>
      <c r="DL43" s="5">
        <v>214491954</v>
      </c>
      <c r="DM43" s="5">
        <v>0</v>
      </c>
      <c r="DN43" s="5">
        <v>0</v>
      </c>
      <c r="DO43" s="7">
        <f t="shared" si="4"/>
        <v>7926773796.9400005</v>
      </c>
    </row>
    <row r="44" spans="1:119" x14ac:dyDescent="0.25">
      <c r="A44" s="4">
        <v>10220201204</v>
      </c>
      <c r="B44" t="s">
        <v>29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6">
        <v>0</v>
      </c>
      <c r="AT44" s="6">
        <v>0</v>
      </c>
      <c r="AU44" s="5">
        <v>0</v>
      </c>
      <c r="AV44" s="5">
        <v>0</v>
      </c>
      <c r="AW44" s="5">
        <v>217500</v>
      </c>
      <c r="AX44" s="5">
        <v>0</v>
      </c>
      <c r="AY44" s="5">
        <v>5000000</v>
      </c>
      <c r="AZ44" s="5">
        <v>5000000</v>
      </c>
      <c r="BA44" s="5">
        <v>5000000</v>
      </c>
      <c r="BB44" s="5">
        <v>5000000</v>
      </c>
      <c r="BC44" s="5">
        <v>5000000</v>
      </c>
      <c r="BD44" s="5">
        <v>5000000</v>
      </c>
      <c r="BE44" s="5">
        <v>5000000</v>
      </c>
      <c r="BF44" s="5">
        <v>5000000</v>
      </c>
      <c r="BG44" s="5">
        <v>5000000</v>
      </c>
      <c r="BH44" s="5">
        <v>5000000</v>
      </c>
      <c r="BI44" s="5">
        <v>14000000</v>
      </c>
      <c r="BJ44" s="5">
        <v>5000000</v>
      </c>
      <c r="BK44" s="5">
        <v>5000000</v>
      </c>
      <c r="BL44" s="5">
        <v>5000000</v>
      </c>
      <c r="BM44" s="5">
        <v>5000000</v>
      </c>
      <c r="BN44" s="5">
        <v>10000000</v>
      </c>
      <c r="BO44" s="5">
        <v>10000000</v>
      </c>
      <c r="BP44" s="5">
        <v>10000000</v>
      </c>
      <c r="BQ44" s="5">
        <v>10000000</v>
      </c>
      <c r="BR44" s="5">
        <v>0</v>
      </c>
      <c r="BS44" s="5">
        <v>151350</v>
      </c>
      <c r="BT44" s="5">
        <v>10000000</v>
      </c>
      <c r="BU44" s="5">
        <v>4000000</v>
      </c>
      <c r="BV44" s="5">
        <v>12000000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7">
        <f t="shared" si="4"/>
        <v>150368850</v>
      </c>
    </row>
    <row r="45" spans="1:119" x14ac:dyDescent="0.25">
      <c r="A45" s="4">
        <v>1023</v>
      </c>
      <c r="B45" t="s">
        <v>31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5">
        <v>0</v>
      </c>
      <c r="DL45" s="5">
        <v>0</v>
      </c>
      <c r="DM45" s="5">
        <v>0</v>
      </c>
      <c r="DN45" s="5">
        <v>0</v>
      </c>
      <c r="DO45" s="7">
        <f t="shared" si="4"/>
        <v>0</v>
      </c>
    </row>
    <row r="46" spans="1:119" x14ac:dyDescent="0.25">
      <c r="A46" s="4">
        <v>102301</v>
      </c>
      <c r="B46" t="s">
        <v>32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7">
        <f t="shared" si="4"/>
        <v>0</v>
      </c>
    </row>
    <row r="47" spans="1:119" x14ac:dyDescent="0.25">
      <c r="A47" s="4">
        <v>10230103</v>
      </c>
      <c r="B47" t="s">
        <v>33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  <c r="DK47" s="5">
        <v>0</v>
      </c>
      <c r="DL47" s="5">
        <v>0</v>
      </c>
      <c r="DM47" s="5">
        <v>0</v>
      </c>
      <c r="DN47" s="5">
        <v>0</v>
      </c>
      <c r="DO47" s="7">
        <f t="shared" si="4"/>
        <v>0</v>
      </c>
    </row>
    <row r="48" spans="1:119" x14ac:dyDescent="0.25">
      <c r="A48" s="4">
        <v>102301031</v>
      </c>
      <c r="B48" t="s">
        <v>33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5">
        <v>0</v>
      </c>
      <c r="DF48" s="5">
        <v>0</v>
      </c>
      <c r="DG48" s="5">
        <v>0</v>
      </c>
      <c r="DH48" s="5">
        <v>0</v>
      </c>
      <c r="DI48" s="5">
        <v>0</v>
      </c>
      <c r="DJ48" s="5">
        <v>0</v>
      </c>
      <c r="DK48" s="5">
        <v>0</v>
      </c>
      <c r="DL48" s="5">
        <v>0</v>
      </c>
      <c r="DM48" s="5">
        <v>0</v>
      </c>
      <c r="DN48" s="5">
        <v>0</v>
      </c>
      <c r="DO48" s="7">
        <f t="shared" si="4"/>
        <v>0</v>
      </c>
    </row>
    <row r="49" spans="1:119" x14ac:dyDescent="0.25">
      <c r="A49" s="4">
        <v>10230103101</v>
      </c>
      <c r="B49" t="s">
        <v>33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  <c r="DH49" s="5">
        <v>0</v>
      </c>
      <c r="DI49" s="5">
        <v>0</v>
      </c>
      <c r="DJ49" s="5">
        <v>0</v>
      </c>
      <c r="DK49" s="5">
        <v>0</v>
      </c>
      <c r="DL49" s="5">
        <v>0</v>
      </c>
      <c r="DM49" s="5">
        <v>0</v>
      </c>
      <c r="DN49" s="5">
        <v>0</v>
      </c>
      <c r="DO49" s="7">
        <f t="shared" si="4"/>
        <v>0</v>
      </c>
    </row>
    <row r="50" spans="1:119" x14ac:dyDescent="0.25">
      <c r="A50" s="4">
        <v>10230104</v>
      </c>
      <c r="B50" t="s">
        <v>34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5">
        <v>0</v>
      </c>
      <c r="DI50" s="5">
        <v>0</v>
      </c>
      <c r="DJ50" s="5">
        <v>0</v>
      </c>
      <c r="DK50" s="5">
        <v>0</v>
      </c>
      <c r="DL50" s="5">
        <v>0</v>
      </c>
      <c r="DM50" s="5">
        <v>0</v>
      </c>
      <c r="DN50" s="5">
        <v>0</v>
      </c>
      <c r="DO50" s="7">
        <f t="shared" si="4"/>
        <v>0</v>
      </c>
    </row>
    <row r="51" spans="1:119" x14ac:dyDescent="0.25">
      <c r="A51" s="4">
        <v>102301041</v>
      </c>
      <c r="B51" t="s">
        <v>34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0</v>
      </c>
      <c r="DI51" s="5">
        <v>0</v>
      </c>
      <c r="DJ51" s="5">
        <v>0</v>
      </c>
      <c r="DK51" s="5">
        <v>0</v>
      </c>
      <c r="DL51" s="5">
        <v>0</v>
      </c>
      <c r="DM51" s="5">
        <v>0</v>
      </c>
      <c r="DN51" s="5">
        <v>0</v>
      </c>
      <c r="DO51" s="7">
        <f t="shared" si="4"/>
        <v>0</v>
      </c>
    </row>
    <row r="52" spans="1:119" x14ac:dyDescent="0.25">
      <c r="A52" s="4">
        <v>10230104102</v>
      </c>
      <c r="B52" t="s">
        <v>34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5">
        <v>0</v>
      </c>
      <c r="DG52" s="5">
        <v>0</v>
      </c>
      <c r="DH52" s="5">
        <v>0</v>
      </c>
      <c r="DI52" s="5">
        <v>0</v>
      </c>
      <c r="DJ52" s="5">
        <v>0</v>
      </c>
      <c r="DK52" s="5">
        <v>0</v>
      </c>
      <c r="DL52" s="5">
        <v>0</v>
      </c>
      <c r="DM52" s="5">
        <v>0</v>
      </c>
      <c r="DN52" s="5">
        <v>0</v>
      </c>
      <c r="DO52" s="7">
        <f t="shared" si="4"/>
        <v>0</v>
      </c>
    </row>
    <row r="53" spans="1:119" x14ac:dyDescent="0.25">
      <c r="A53" s="4">
        <v>10230105</v>
      </c>
      <c r="B53" t="s">
        <v>35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  <c r="DH53" s="5">
        <v>0</v>
      </c>
      <c r="DI53" s="5">
        <v>0</v>
      </c>
      <c r="DJ53" s="5">
        <v>0</v>
      </c>
      <c r="DK53" s="5">
        <v>0</v>
      </c>
      <c r="DL53" s="5">
        <v>0</v>
      </c>
      <c r="DM53" s="5">
        <v>0</v>
      </c>
      <c r="DN53" s="5">
        <v>0</v>
      </c>
      <c r="DO53" s="7">
        <f t="shared" si="4"/>
        <v>0</v>
      </c>
    </row>
    <row r="54" spans="1:119" x14ac:dyDescent="0.25">
      <c r="A54" s="4">
        <v>102301051</v>
      </c>
      <c r="B54" t="s">
        <v>35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0</v>
      </c>
      <c r="DF54" s="5">
        <v>0</v>
      </c>
      <c r="DG54" s="5">
        <v>0</v>
      </c>
      <c r="DH54" s="5">
        <v>0</v>
      </c>
      <c r="DI54" s="5">
        <v>0</v>
      </c>
      <c r="DJ54" s="5">
        <v>0</v>
      </c>
      <c r="DK54" s="5">
        <v>0</v>
      </c>
      <c r="DL54" s="5">
        <v>0</v>
      </c>
      <c r="DM54" s="5">
        <v>0</v>
      </c>
      <c r="DN54" s="5">
        <v>0</v>
      </c>
      <c r="DO54" s="7">
        <f t="shared" si="4"/>
        <v>0</v>
      </c>
    </row>
    <row r="55" spans="1:119" x14ac:dyDescent="0.25">
      <c r="A55" s="4">
        <v>10230105103</v>
      </c>
      <c r="B55" t="s">
        <v>35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0</v>
      </c>
      <c r="DI55" s="5">
        <v>0</v>
      </c>
      <c r="DJ55" s="5">
        <v>0</v>
      </c>
      <c r="DK55" s="5">
        <v>0</v>
      </c>
      <c r="DL55" s="5">
        <v>0</v>
      </c>
      <c r="DM55" s="5">
        <v>0</v>
      </c>
      <c r="DN55" s="5">
        <v>0</v>
      </c>
      <c r="DO55" s="7">
        <f t="shared" si="4"/>
        <v>0</v>
      </c>
    </row>
    <row r="56" spans="1:119" x14ac:dyDescent="0.25">
      <c r="A56" s="4">
        <v>102302</v>
      </c>
      <c r="B56" t="s">
        <v>36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  <c r="DH56" s="5">
        <v>0</v>
      </c>
      <c r="DI56" s="5">
        <v>0</v>
      </c>
      <c r="DJ56" s="5">
        <v>0</v>
      </c>
      <c r="DK56" s="5">
        <v>0</v>
      </c>
      <c r="DL56" s="5">
        <v>0</v>
      </c>
      <c r="DM56" s="5">
        <v>0</v>
      </c>
      <c r="DN56" s="5">
        <v>0</v>
      </c>
      <c r="DO56" s="7">
        <f t="shared" si="4"/>
        <v>0</v>
      </c>
    </row>
    <row r="57" spans="1:119" x14ac:dyDescent="0.25">
      <c r="A57" s="4">
        <v>102302011</v>
      </c>
      <c r="B57" t="s">
        <v>36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0</v>
      </c>
      <c r="DK57" s="5">
        <v>0</v>
      </c>
      <c r="DL57" s="5">
        <v>0</v>
      </c>
      <c r="DM57" s="5">
        <v>0</v>
      </c>
      <c r="DN57" s="5">
        <v>0</v>
      </c>
      <c r="DO57" s="7">
        <f t="shared" si="4"/>
        <v>0</v>
      </c>
    </row>
    <row r="58" spans="1:119" x14ac:dyDescent="0.25">
      <c r="A58" s="4">
        <v>10230201101</v>
      </c>
      <c r="B58" t="s">
        <v>36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0</v>
      </c>
      <c r="AT58" s="6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5">
        <v>0</v>
      </c>
      <c r="DF58" s="5">
        <v>0</v>
      </c>
      <c r="DG58" s="5">
        <v>0</v>
      </c>
      <c r="DH58" s="5">
        <v>0</v>
      </c>
      <c r="DI58" s="5">
        <v>0</v>
      </c>
      <c r="DJ58" s="5">
        <v>0</v>
      </c>
      <c r="DK58" s="5">
        <v>0</v>
      </c>
      <c r="DL58" s="5">
        <v>0</v>
      </c>
      <c r="DM58" s="5">
        <v>0</v>
      </c>
      <c r="DN58" s="5">
        <v>0</v>
      </c>
      <c r="DO58" s="7">
        <f t="shared" si="4"/>
        <v>0</v>
      </c>
    </row>
    <row r="59" spans="1:119" x14ac:dyDescent="0.25">
      <c r="A59" s="4">
        <v>1025</v>
      </c>
      <c r="B59" t="s">
        <v>37</v>
      </c>
      <c r="C59" s="5">
        <v>1324693372.5160003</v>
      </c>
      <c r="D59" s="5">
        <f t="shared" ref="D59:BO59" si="10">+D60+D108</f>
        <v>0</v>
      </c>
      <c r="E59" s="5">
        <f t="shared" si="10"/>
        <v>0</v>
      </c>
      <c r="F59" s="5">
        <f t="shared" si="10"/>
        <v>0</v>
      </c>
      <c r="G59" s="5">
        <v>4723454.34</v>
      </c>
      <c r="H59" s="5">
        <f t="shared" si="10"/>
        <v>0</v>
      </c>
      <c r="I59" s="5">
        <f t="shared" si="10"/>
        <v>0</v>
      </c>
      <c r="J59" s="5">
        <f t="shared" si="10"/>
        <v>0</v>
      </c>
      <c r="K59" s="5">
        <f t="shared" si="10"/>
        <v>0</v>
      </c>
      <c r="L59" s="5">
        <f t="shared" si="10"/>
        <v>0</v>
      </c>
      <c r="M59" s="5">
        <f t="shared" si="10"/>
        <v>0</v>
      </c>
      <c r="N59" s="5">
        <f t="shared" si="10"/>
        <v>0</v>
      </c>
      <c r="O59" s="5">
        <f t="shared" si="10"/>
        <v>0</v>
      </c>
      <c r="P59" s="5">
        <f t="shared" si="10"/>
        <v>0</v>
      </c>
      <c r="Q59" s="5">
        <f t="shared" si="10"/>
        <v>0</v>
      </c>
      <c r="R59" s="5">
        <f t="shared" si="10"/>
        <v>0</v>
      </c>
      <c r="S59" s="5">
        <f t="shared" si="10"/>
        <v>0</v>
      </c>
      <c r="T59" s="5">
        <f t="shared" si="10"/>
        <v>0</v>
      </c>
      <c r="U59" s="5">
        <f t="shared" si="10"/>
        <v>0</v>
      </c>
      <c r="V59" s="5">
        <f t="shared" si="10"/>
        <v>0</v>
      </c>
      <c r="W59" s="5">
        <f t="shared" si="10"/>
        <v>0</v>
      </c>
      <c r="X59" s="5">
        <f t="shared" si="10"/>
        <v>0</v>
      </c>
      <c r="Y59" s="5">
        <f t="shared" si="10"/>
        <v>0</v>
      </c>
      <c r="Z59" s="5">
        <f t="shared" si="10"/>
        <v>0</v>
      </c>
      <c r="AA59" s="5">
        <f t="shared" si="10"/>
        <v>0</v>
      </c>
      <c r="AB59" s="5">
        <f t="shared" si="10"/>
        <v>0</v>
      </c>
      <c r="AC59" s="5">
        <f t="shared" si="10"/>
        <v>0</v>
      </c>
      <c r="AD59" s="5">
        <f t="shared" si="10"/>
        <v>0</v>
      </c>
      <c r="AE59" s="5">
        <f t="shared" si="10"/>
        <v>0</v>
      </c>
      <c r="AF59" s="5">
        <f t="shared" si="10"/>
        <v>0</v>
      </c>
      <c r="AG59" s="5">
        <f t="shared" si="10"/>
        <v>0</v>
      </c>
      <c r="AH59" s="5">
        <f t="shared" si="10"/>
        <v>0</v>
      </c>
      <c r="AI59" s="5">
        <f t="shared" si="10"/>
        <v>0</v>
      </c>
      <c r="AJ59" s="5">
        <f t="shared" si="10"/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>
        <v>0</v>
      </c>
      <c r="AU59" s="5">
        <f t="shared" si="10"/>
        <v>0</v>
      </c>
      <c r="AV59" s="5">
        <f t="shared" si="10"/>
        <v>0</v>
      </c>
      <c r="AW59" s="5">
        <f t="shared" si="10"/>
        <v>0</v>
      </c>
      <c r="AX59" s="5">
        <f t="shared" si="10"/>
        <v>0</v>
      </c>
      <c r="AY59" s="5">
        <f t="shared" si="10"/>
        <v>23925124</v>
      </c>
      <c r="AZ59" s="5">
        <f t="shared" si="10"/>
        <v>0</v>
      </c>
      <c r="BA59" s="5">
        <f t="shared" si="10"/>
        <v>0</v>
      </c>
      <c r="BB59" s="5">
        <f t="shared" si="10"/>
        <v>0</v>
      </c>
      <c r="BC59" s="5">
        <f t="shared" si="10"/>
        <v>0</v>
      </c>
      <c r="BD59" s="5">
        <f t="shared" si="10"/>
        <v>0</v>
      </c>
      <c r="BE59" s="5">
        <f t="shared" si="10"/>
        <v>0</v>
      </c>
      <c r="BF59" s="5">
        <f t="shared" si="10"/>
        <v>0</v>
      </c>
      <c r="BG59" s="5">
        <f t="shared" si="10"/>
        <v>0</v>
      </c>
      <c r="BH59" s="5">
        <f t="shared" si="10"/>
        <v>0</v>
      </c>
      <c r="BI59" s="5">
        <f t="shared" si="10"/>
        <v>0</v>
      </c>
      <c r="BJ59" s="5">
        <f t="shared" si="10"/>
        <v>0</v>
      </c>
      <c r="BK59" s="5">
        <f t="shared" si="10"/>
        <v>0</v>
      </c>
      <c r="BL59" s="5">
        <f t="shared" si="10"/>
        <v>0</v>
      </c>
      <c r="BM59" s="5">
        <f t="shared" si="10"/>
        <v>0</v>
      </c>
      <c r="BN59" s="5">
        <f t="shared" si="10"/>
        <v>0</v>
      </c>
      <c r="BO59" s="5">
        <f t="shared" si="10"/>
        <v>0</v>
      </c>
      <c r="BP59" s="5">
        <f t="shared" ref="BP59:DG59" si="11">+BP60+BP108</f>
        <v>0</v>
      </c>
      <c r="BQ59" s="5">
        <f t="shared" si="11"/>
        <v>0</v>
      </c>
      <c r="BR59" s="5">
        <f t="shared" si="11"/>
        <v>0</v>
      </c>
      <c r="BS59" s="5">
        <f t="shared" si="11"/>
        <v>0</v>
      </c>
      <c r="BT59" s="5">
        <f t="shared" si="11"/>
        <v>0</v>
      </c>
      <c r="BU59" s="5">
        <f t="shared" si="11"/>
        <v>0</v>
      </c>
      <c r="BV59" s="5">
        <f t="shared" si="11"/>
        <v>0</v>
      </c>
      <c r="BW59" s="5">
        <f t="shared" si="11"/>
        <v>0</v>
      </c>
      <c r="BX59" s="5">
        <f t="shared" si="11"/>
        <v>0</v>
      </c>
      <c r="BY59" s="5">
        <f t="shared" si="11"/>
        <v>20000000</v>
      </c>
      <c r="BZ59" s="5">
        <f t="shared" si="11"/>
        <v>10000000</v>
      </c>
      <c r="CA59" s="5">
        <f t="shared" si="11"/>
        <v>20000000</v>
      </c>
      <c r="CB59" s="5">
        <f t="shared" si="11"/>
        <v>20000000</v>
      </c>
      <c r="CC59" s="5">
        <f t="shared" si="11"/>
        <v>77250000</v>
      </c>
      <c r="CD59" s="5">
        <f t="shared" si="11"/>
        <v>30000000</v>
      </c>
      <c r="CE59" s="5">
        <f t="shared" si="11"/>
        <v>20000000</v>
      </c>
      <c r="CF59" s="5">
        <v>270949826</v>
      </c>
      <c r="CG59" s="5">
        <f t="shared" si="11"/>
        <v>53782449.800000198</v>
      </c>
      <c r="CH59" s="5">
        <f t="shared" si="11"/>
        <v>39000000</v>
      </c>
      <c r="CI59" s="5">
        <f t="shared" si="11"/>
        <v>20000000</v>
      </c>
      <c r="CJ59" s="5">
        <f t="shared" si="11"/>
        <v>20000000</v>
      </c>
      <c r="CK59" s="5">
        <f t="shared" si="11"/>
        <v>22000000</v>
      </c>
      <c r="CL59" s="5">
        <f t="shared" si="11"/>
        <v>289506206</v>
      </c>
      <c r="CM59" s="5">
        <f t="shared" si="11"/>
        <v>136060870</v>
      </c>
      <c r="CN59" s="5">
        <f t="shared" si="11"/>
        <v>35511413</v>
      </c>
      <c r="CO59" s="5">
        <f t="shared" si="11"/>
        <v>37212174</v>
      </c>
      <c r="CP59" s="5">
        <f t="shared" si="11"/>
        <v>62928152</v>
      </c>
      <c r="CQ59" s="5">
        <f t="shared" si="11"/>
        <v>88717482</v>
      </c>
      <c r="CR59" s="5">
        <f t="shared" si="11"/>
        <v>152000000</v>
      </c>
      <c r="CS59" s="5">
        <v>199300000</v>
      </c>
      <c r="CT59" s="5">
        <f t="shared" si="11"/>
        <v>187162567</v>
      </c>
      <c r="CU59" s="5">
        <f t="shared" si="11"/>
        <v>40511413</v>
      </c>
      <c r="CV59" s="5">
        <f t="shared" si="11"/>
        <v>400000000</v>
      </c>
      <c r="CW59" s="5">
        <f t="shared" si="11"/>
        <v>247233332</v>
      </c>
      <c r="CX59" s="5">
        <v>164040000</v>
      </c>
      <c r="CY59" s="5">
        <f t="shared" si="11"/>
        <v>30000000</v>
      </c>
      <c r="CZ59" s="5">
        <f t="shared" si="11"/>
        <v>18200000</v>
      </c>
      <c r="DA59" s="5">
        <f t="shared" si="11"/>
        <v>30000000</v>
      </c>
      <c r="DB59" s="5">
        <f t="shared" si="11"/>
        <v>600000</v>
      </c>
      <c r="DC59" s="5">
        <f t="shared" si="11"/>
        <v>512600000</v>
      </c>
      <c r="DD59" s="5">
        <f t="shared" si="11"/>
        <v>0</v>
      </c>
      <c r="DE59" s="5">
        <f t="shared" si="11"/>
        <v>20000000</v>
      </c>
      <c r="DF59" s="5">
        <f t="shared" si="11"/>
        <v>0</v>
      </c>
      <c r="DG59" s="5">
        <f t="shared" si="11"/>
        <v>0</v>
      </c>
      <c r="DH59" s="5">
        <v>0</v>
      </c>
      <c r="DI59" s="5">
        <v>0</v>
      </c>
      <c r="DJ59" s="5">
        <v>0</v>
      </c>
      <c r="DK59" s="5">
        <v>0</v>
      </c>
      <c r="DL59" s="5">
        <v>0</v>
      </c>
      <c r="DM59" s="5">
        <v>0</v>
      </c>
      <c r="DN59" s="5">
        <v>0</v>
      </c>
      <c r="DO59" s="7">
        <f t="shared" si="4"/>
        <v>4627907835.6560001</v>
      </c>
    </row>
    <row r="60" spans="1:119" x14ac:dyDescent="0.25">
      <c r="A60" s="4">
        <v>102501</v>
      </c>
      <c r="B60" t="s">
        <v>38</v>
      </c>
      <c r="C60" s="5">
        <v>1311646463.8360002</v>
      </c>
      <c r="D60" s="5">
        <f t="shared" ref="D60:BO60" si="12">+D61+D90</f>
        <v>0</v>
      </c>
      <c r="E60" s="5">
        <f t="shared" si="12"/>
        <v>0</v>
      </c>
      <c r="F60" s="5">
        <f t="shared" si="12"/>
        <v>0</v>
      </c>
      <c r="G60" s="5">
        <v>0</v>
      </c>
      <c r="H60" s="5">
        <f t="shared" si="12"/>
        <v>0</v>
      </c>
      <c r="I60" s="5">
        <f t="shared" si="12"/>
        <v>0</v>
      </c>
      <c r="J60" s="5">
        <f t="shared" si="12"/>
        <v>0</v>
      </c>
      <c r="K60" s="5">
        <f t="shared" si="12"/>
        <v>0</v>
      </c>
      <c r="L60" s="5">
        <f t="shared" si="12"/>
        <v>0</v>
      </c>
      <c r="M60" s="5">
        <f t="shared" si="12"/>
        <v>0</v>
      </c>
      <c r="N60" s="5">
        <f t="shared" si="12"/>
        <v>0</v>
      </c>
      <c r="O60" s="5">
        <f t="shared" si="12"/>
        <v>0</v>
      </c>
      <c r="P60" s="5">
        <f t="shared" si="12"/>
        <v>0</v>
      </c>
      <c r="Q60" s="5">
        <f t="shared" si="12"/>
        <v>0</v>
      </c>
      <c r="R60" s="5">
        <f t="shared" si="12"/>
        <v>0</v>
      </c>
      <c r="S60" s="5">
        <f t="shared" si="12"/>
        <v>0</v>
      </c>
      <c r="T60" s="5">
        <f t="shared" si="12"/>
        <v>0</v>
      </c>
      <c r="U60" s="5">
        <f t="shared" si="12"/>
        <v>0</v>
      </c>
      <c r="V60" s="5">
        <f t="shared" si="12"/>
        <v>0</v>
      </c>
      <c r="W60" s="5">
        <f t="shared" si="12"/>
        <v>0</v>
      </c>
      <c r="X60" s="5">
        <f t="shared" si="12"/>
        <v>0</v>
      </c>
      <c r="Y60" s="5">
        <f t="shared" si="12"/>
        <v>0</v>
      </c>
      <c r="Z60" s="5">
        <f t="shared" si="12"/>
        <v>0</v>
      </c>
      <c r="AA60" s="5">
        <f t="shared" si="12"/>
        <v>0</v>
      </c>
      <c r="AB60" s="5">
        <f t="shared" si="12"/>
        <v>0</v>
      </c>
      <c r="AC60" s="5">
        <f t="shared" si="12"/>
        <v>0</v>
      </c>
      <c r="AD60" s="5">
        <f t="shared" si="12"/>
        <v>0</v>
      </c>
      <c r="AE60" s="5">
        <f t="shared" si="12"/>
        <v>0</v>
      </c>
      <c r="AF60" s="5">
        <f t="shared" si="12"/>
        <v>0</v>
      </c>
      <c r="AG60" s="5">
        <f t="shared" si="12"/>
        <v>0</v>
      </c>
      <c r="AH60" s="5">
        <f t="shared" si="12"/>
        <v>0</v>
      </c>
      <c r="AI60" s="5">
        <f t="shared" si="12"/>
        <v>0</v>
      </c>
      <c r="AJ60" s="5">
        <f t="shared" si="12"/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5">
        <f t="shared" si="12"/>
        <v>0</v>
      </c>
      <c r="AV60" s="5">
        <f t="shared" si="12"/>
        <v>0</v>
      </c>
      <c r="AW60" s="5">
        <f t="shared" si="12"/>
        <v>0</v>
      </c>
      <c r="AX60" s="5">
        <f t="shared" si="12"/>
        <v>0</v>
      </c>
      <c r="AY60" s="5">
        <f t="shared" si="12"/>
        <v>23925124</v>
      </c>
      <c r="AZ60" s="5">
        <f t="shared" si="12"/>
        <v>0</v>
      </c>
      <c r="BA60" s="5">
        <f t="shared" si="12"/>
        <v>0</v>
      </c>
      <c r="BB60" s="5">
        <f t="shared" si="12"/>
        <v>0</v>
      </c>
      <c r="BC60" s="5">
        <f t="shared" si="12"/>
        <v>0</v>
      </c>
      <c r="BD60" s="5">
        <f t="shared" si="12"/>
        <v>0</v>
      </c>
      <c r="BE60" s="5">
        <f t="shared" si="12"/>
        <v>0</v>
      </c>
      <c r="BF60" s="5">
        <f t="shared" si="12"/>
        <v>0</v>
      </c>
      <c r="BG60" s="5">
        <f t="shared" si="12"/>
        <v>0</v>
      </c>
      <c r="BH60" s="5">
        <f t="shared" si="12"/>
        <v>0</v>
      </c>
      <c r="BI60" s="5">
        <f t="shared" si="12"/>
        <v>0</v>
      </c>
      <c r="BJ60" s="5">
        <f t="shared" si="12"/>
        <v>0</v>
      </c>
      <c r="BK60" s="5">
        <f t="shared" si="12"/>
        <v>0</v>
      </c>
      <c r="BL60" s="5">
        <f t="shared" si="12"/>
        <v>0</v>
      </c>
      <c r="BM60" s="5">
        <f t="shared" si="12"/>
        <v>0</v>
      </c>
      <c r="BN60" s="5">
        <f t="shared" si="12"/>
        <v>0</v>
      </c>
      <c r="BO60" s="5">
        <f t="shared" si="12"/>
        <v>0</v>
      </c>
      <c r="BP60" s="5">
        <f t="shared" ref="BP60:DG60" si="13">+BP61+BP90</f>
        <v>0</v>
      </c>
      <c r="BQ60" s="5">
        <f t="shared" si="13"/>
        <v>0</v>
      </c>
      <c r="BR60" s="5">
        <f t="shared" si="13"/>
        <v>0</v>
      </c>
      <c r="BS60" s="5">
        <f t="shared" si="13"/>
        <v>0</v>
      </c>
      <c r="BT60" s="5">
        <f t="shared" si="13"/>
        <v>0</v>
      </c>
      <c r="BU60" s="5">
        <f t="shared" si="13"/>
        <v>0</v>
      </c>
      <c r="BV60" s="5">
        <f t="shared" si="13"/>
        <v>0</v>
      </c>
      <c r="BW60" s="5">
        <f t="shared" si="13"/>
        <v>0</v>
      </c>
      <c r="BX60" s="5">
        <f t="shared" si="13"/>
        <v>0</v>
      </c>
      <c r="BY60" s="5">
        <f t="shared" si="13"/>
        <v>20000000</v>
      </c>
      <c r="BZ60" s="5">
        <f t="shared" si="13"/>
        <v>10000000</v>
      </c>
      <c r="CA60" s="5">
        <f t="shared" si="13"/>
        <v>20000000</v>
      </c>
      <c r="CB60" s="5">
        <f t="shared" si="13"/>
        <v>20000000</v>
      </c>
      <c r="CC60" s="5">
        <f t="shared" si="13"/>
        <v>77250000</v>
      </c>
      <c r="CD60" s="5">
        <f t="shared" si="13"/>
        <v>30000000</v>
      </c>
      <c r="CE60" s="5">
        <f t="shared" si="13"/>
        <v>20000000</v>
      </c>
      <c r="CF60" s="5">
        <v>270949826</v>
      </c>
      <c r="CG60" s="5">
        <f t="shared" si="13"/>
        <v>53782449.800000198</v>
      </c>
      <c r="CH60" s="5">
        <f t="shared" si="13"/>
        <v>39000000</v>
      </c>
      <c r="CI60" s="5">
        <f t="shared" si="13"/>
        <v>20000000</v>
      </c>
      <c r="CJ60" s="5">
        <f t="shared" si="13"/>
        <v>20000000</v>
      </c>
      <c r="CK60" s="5">
        <f t="shared" si="13"/>
        <v>22000000</v>
      </c>
      <c r="CL60" s="5">
        <f t="shared" si="13"/>
        <v>289506206</v>
      </c>
      <c r="CM60" s="5">
        <f t="shared" si="13"/>
        <v>136060870</v>
      </c>
      <c r="CN60" s="5">
        <f t="shared" si="13"/>
        <v>35511413</v>
      </c>
      <c r="CO60" s="5">
        <f t="shared" si="13"/>
        <v>37212174</v>
      </c>
      <c r="CP60" s="5">
        <f t="shared" si="13"/>
        <v>62928152</v>
      </c>
      <c r="CQ60" s="5">
        <f t="shared" si="13"/>
        <v>88717482</v>
      </c>
      <c r="CR60" s="5">
        <f t="shared" si="13"/>
        <v>152000000</v>
      </c>
      <c r="CS60" s="5">
        <v>199300000</v>
      </c>
      <c r="CT60" s="5">
        <f t="shared" si="13"/>
        <v>187162567</v>
      </c>
      <c r="CU60" s="5">
        <f t="shared" si="13"/>
        <v>40511413</v>
      </c>
      <c r="CV60" s="5">
        <f t="shared" si="13"/>
        <v>400000000</v>
      </c>
      <c r="CW60" s="5">
        <f t="shared" si="13"/>
        <v>247233332</v>
      </c>
      <c r="CX60" s="5">
        <v>164040000</v>
      </c>
      <c r="CY60" s="5">
        <f t="shared" si="13"/>
        <v>30000000</v>
      </c>
      <c r="CZ60" s="5">
        <f t="shared" si="13"/>
        <v>18200000</v>
      </c>
      <c r="DA60" s="5">
        <f t="shared" si="13"/>
        <v>30000000</v>
      </c>
      <c r="DB60" s="5">
        <f t="shared" si="13"/>
        <v>600000</v>
      </c>
      <c r="DC60" s="5">
        <f t="shared" si="13"/>
        <v>0</v>
      </c>
      <c r="DD60" s="5">
        <f t="shared" si="13"/>
        <v>0</v>
      </c>
      <c r="DE60" s="5">
        <f t="shared" si="13"/>
        <v>20000000</v>
      </c>
      <c r="DF60" s="5">
        <f t="shared" si="13"/>
        <v>0</v>
      </c>
      <c r="DG60" s="5">
        <f t="shared" si="13"/>
        <v>0</v>
      </c>
      <c r="DH60" s="5">
        <v>0</v>
      </c>
      <c r="DI60" s="5">
        <v>0</v>
      </c>
      <c r="DJ60" s="5">
        <v>0</v>
      </c>
      <c r="DK60" s="5">
        <v>0</v>
      </c>
      <c r="DL60" s="5">
        <v>0</v>
      </c>
      <c r="DM60" s="5">
        <v>0</v>
      </c>
      <c r="DN60" s="5">
        <v>0</v>
      </c>
      <c r="DO60" s="7">
        <f t="shared" si="4"/>
        <v>4097537472.6360006</v>
      </c>
    </row>
    <row r="61" spans="1:119" x14ac:dyDescent="0.25">
      <c r="A61" s="4">
        <v>10250108</v>
      </c>
      <c r="B61" t="s">
        <v>39</v>
      </c>
      <c r="C61" s="5">
        <v>1311646463.8360002</v>
      </c>
      <c r="D61" s="5">
        <f t="shared" ref="D61:BO61" si="14">+D62+D67+D72+D82+D89</f>
        <v>0</v>
      </c>
      <c r="E61" s="5">
        <f t="shared" si="14"/>
        <v>0</v>
      </c>
      <c r="F61" s="5">
        <f t="shared" si="14"/>
        <v>0</v>
      </c>
      <c r="G61" s="5">
        <v>0</v>
      </c>
      <c r="H61" s="5">
        <f t="shared" si="14"/>
        <v>0</v>
      </c>
      <c r="I61" s="5">
        <f t="shared" si="14"/>
        <v>0</v>
      </c>
      <c r="J61" s="5">
        <f t="shared" si="14"/>
        <v>0</v>
      </c>
      <c r="K61" s="5">
        <f t="shared" si="14"/>
        <v>0</v>
      </c>
      <c r="L61" s="5">
        <f t="shared" si="14"/>
        <v>0</v>
      </c>
      <c r="M61" s="5">
        <f t="shared" si="14"/>
        <v>0</v>
      </c>
      <c r="N61" s="5">
        <f t="shared" si="14"/>
        <v>0</v>
      </c>
      <c r="O61" s="5">
        <f t="shared" si="14"/>
        <v>0</v>
      </c>
      <c r="P61" s="5">
        <f t="shared" si="14"/>
        <v>0</v>
      </c>
      <c r="Q61" s="5">
        <f t="shared" si="14"/>
        <v>0</v>
      </c>
      <c r="R61" s="5">
        <f t="shared" si="14"/>
        <v>0</v>
      </c>
      <c r="S61" s="5">
        <f t="shared" si="14"/>
        <v>0</v>
      </c>
      <c r="T61" s="5">
        <f t="shared" si="14"/>
        <v>0</v>
      </c>
      <c r="U61" s="5">
        <f t="shared" si="14"/>
        <v>0</v>
      </c>
      <c r="V61" s="5">
        <f t="shared" si="14"/>
        <v>0</v>
      </c>
      <c r="W61" s="5">
        <f t="shared" si="14"/>
        <v>0</v>
      </c>
      <c r="X61" s="5">
        <f t="shared" si="14"/>
        <v>0</v>
      </c>
      <c r="Y61" s="5">
        <f t="shared" si="14"/>
        <v>0</v>
      </c>
      <c r="Z61" s="5">
        <f t="shared" si="14"/>
        <v>0</v>
      </c>
      <c r="AA61" s="5">
        <f t="shared" si="14"/>
        <v>0</v>
      </c>
      <c r="AB61" s="5">
        <f t="shared" si="14"/>
        <v>0</v>
      </c>
      <c r="AC61" s="5">
        <f t="shared" si="14"/>
        <v>0</v>
      </c>
      <c r="AD61" s="5">
        <f t="shared" si="14"/>
        <v>0</v>
      </c>
      <c r="AE61" s="5">
        <f t="shared" si="14"/>
        <v>0</v>
      </c>
      <c r="AF61" s="5">
        <f t="shared" si="14"/>
        <v>0</v>
      </c>
      <c r="AG61" s="5">
        <f t="shared" si="14"/>
        <v>0</v>
      </c>
      <c r="AH61" s="5">
        <f t="shared" si="14"/>
        <v>0</v>
      </c>
      <c r="AI61" s="5">
        <f t="shared" si="14"/>
        <v>0</v>
      </c>
      <c r="AJ61" s="5">
        <f t="shared" si="14"/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5">
        <f t="shared" si="14"/>
        <v>0</v>
      </c>
      <c r="AV61" s="5">
        <f t="shared" si="14"/>
        <v>0</v>
      </c>
      <c r="AW61" s="5">
        <f t="shared" si="14"/>
        <v>0</v>
      </c>
      <c r="AX61" s="5">
        <f t="shared" si="14"/>
        <v>0</v>
      </c>
      <c r="AY61" s="5">
        <f t="shared" si="14"/>
        <v>0</v>
      </c>
      <c r="AZ61" s="5">
        <f t="shared" si="14"/>
        <v>0</v>
      </c>
      <c r="BA61" s="5">
        <f t="shared" si="14"/>
        <v>0</v>
      </c>
      <c r="BB61" s="5">
        <f t="shared" si="14"/>
        <v>0</v>
      </c>
      <c r="BC61" s="5">
        <f t="shared" si="14"/>
        <v>0</v>
      </c>
      <c r="BD61" s="5">
        <f t="shared" si="14"/>
        <v>0</v>
      </c>
      <c r="BE61" s="5">
        <f t="shared" si="14"/>
        <v>0</v>
      </c>
      <c r="BF61" s="5">
        <f t="shared" si="14"/>
        <v>0</v>
      </c>
      <c r="BG61" s="5">
        <f t="shared" si="14"/>
        <v>0</v>
      </c>
      <c r="BH61" s="5">
        <f t="shared" si="14"/>
        <v>0</v>
      </c>
      <c r="BI61" s="5">
        <f t="shared" si="14"/>
        <v>0</v>
      </c>
      <c r="BJ61" s="5">
        <f t="shared" si="14"/>
        <v>0</v>
      </c>
      <c r="BK61" s="5">
        <f t="shared" si="14"/>
        <v>0</v>
      </c>
      <c r="BL61" s="5">
        <f t="shared" si="14"/>
        <v>0</v>
      </c>
      <c r="BM61" s="5">
        <f t="shared" si="14"/>
        <v>0</v>
      </c>
      <c r="BN61" s="5">
        <f t="shared" si="14"/>
        <v>0</v>
      </c>
      <c r="BO61" s="5">
        <f t="shared" si="14"/>
        <v>0</v>
      </c>
      <c r="BP61" s="5">
        <f t="shared" ref="BP61:DG61" si="15">+BP62+BP67+BP72+BP82+BP89</f>
        <v>0</v>
      </c>
      <c r="BQ61" s="5">
        <f t="shared" si="15"/>
        <v>0</v>
      </c>
      <c r="BR61" s="5">
        <f t="shared" si="15"/>
        <v>0</v>
      </c>
      <c r="BS61" s="5">
        <f t="shared" si="15"/>
        <v>0</v>
      </c>
      <c r="BT61" s="5">
        <f t="shared" si="15"/>
        <v>0</v>
      </c>
      <c r="BU61" s="5">
        <f t="shared" si="15"/>
        <v>0</v>
      </c>
      <c r="BV61" s="5">
        <f t="shared" si="15"/>
        <v>0</v>
      </c>
      <c r="BW61" s="5">
        <f t="shared" si="15"/>
        <v>0</v>
      </c>
      <c r="BX61" s="5">
        <f t="shared" si="15"/>
        <v>0</v>
      </c>
      <c r="BY61" s="5">
        <f t="shared" si="15"/>
        <v>0</v>
      </c>
      <c r="BZ61" s="5">
        <f t="shared" si="15"/>
        <v>0</v>
      </c>
      <c r="CA61" s="5">
        <f t="shared" si="15"/>
        <v>0</v>
      </c>
      <c r="CB61" s="5">
        <f t="shared" si="15"/>
        <v>0</v>
      </c>
      <c r="CC61" s="5">
        <f t="shared" si="15"/>
        <v>0</v>
      </c>
      <c r="CD61" s="5">
        <f t="shared" si="15"/>
        <v>0</v>
      </c>
      <c r="CE61" s="5">
        <f t="shared" si="15"/>
        <v>0</v>
      </c>
      <c r="CF61" s="5">
        <v>0</v>
      </c>
      <c r="CG61" s="5">
        <f t="shared" si="15"/>
        <v>0</v>
      </c>
      <c r="CH61" s="5">
        <f t="shared" si="15"/>
        <v>0</v>
      </c>
      <c r="CI61" s="5">
        <f t="shared" si="15"/>
        <v>0</v>
      </c>
      <c r="CJ61" s="5">
        <f t="shared" si="15"/>
        <v>0</v>
      </c>
      <c r="CK61" s="5">
        <f t="shared" si="15"/>
        <v>0</v>
      </c>
      <c r="CL61" s="5">
        <f t="shared" si="15"/>
        <v>0</v>
      </c>
      <c r="CM61" s="5">
        <f t="shared" si="15"/>
        <v>0</v>
      </c>
      <c r="CN61" s="5">
        <f t="shared" si="15"/>
        <v>0</v>
      </c>
      <c r="CO61" s="5">
        <f t="shared" si="15"/>
        <v>0</v>
      </c>
      <c r="CP61" s="5">
        <f t="shared" si="15"/>
        <v>0</v>
      </c>
      <c r="CQ61" s="5">
        <f t="shared" si="15"/>
        <v>0</v>
      </c>
      <c r="CR61" s="5">
        <f t="shared" si="15"/>
        <v>0</v>
      </c>
      <c r="CS61" s="5">
        <v>0</v>
      </c>
      <c r="CT61" s="5">
        <f t="shared" si="15"/>
        <v>0</v>
      </c>
      <c r="CU61" s="5">
        <f t="shared" si="15"/>
        <v>0</v>
      </c>
      <c r="CV61" s="5">
        <f t="shared" si="15"/>
        <v>0</v>
      </c>
      <c r="CW61" s="5">
        <f t="shared" si="15"/>
        <v>0</v>
      </c>
      <c r="CX61" s="5">
        <v>164040000</v>
      </c>
      <c r="CY61" s="5">
        <f t="shared" si="15"/>
        <v>30000000</v>
      </c>
      <c r="CZ61" s="5">
        <f t="shared" si="15"/>
        <v>18200000</v>
      </c>
      <c r="DA61" s="5">
        <f t="shared" si="15"/>
        <v>30000000</v>
      </c>
      <c r="DB61" s="5">
        <f t="shared" si="15"/>
        <v>0</v>
      </c>
      <c r="DC61" s="5">
        <f t="shared" si="15"/>
        <v>0</v>
      </c>
      <c r="DD61" s="5">
        <f t="shared" si="15"/>
        <v>0</v>
      </c>
      <c r="DE61" s="5">
        <f t="shared" si="15"/>
        <v>0</v>
      </c>
      <c r="DF61" s="5">
        <f t="shared" si="15"/>
        <v>0</v>
      </c>
      <c r="DG61" s="5">
        <f t="shared" si="15"/>
        <v>0</v>
      </c>
      <c r="DH61" s="5">
        <v>0</v>
      </c>
      <c r="DI61" s="5">
        <v>0</v>
      </c>
      <c r="DJ61" s="5">
        <v>0</v>
      </c>
      <c r="DK61" s="5">
        <v>0</v>
      </c>
      <c r="DL61" s="5">
        <v>0</v>
      </c>
      <c r="DM61" s="5">
        <v>0</v>
      </c>
      <c r="DN61" s="5">
        <v>0</v>
      </c>
      <c r="DO61" s="7">
        <f t="shared" si="4"/>
        <v>1553886463.8360002</v>
      </c>
    </row>
    <row r="62" spans="1:119" x14ac:dyDescent="0.25">
      <c r="A62" s="4">
        <v>102501081</v>
      </c>
      <c r="B62" t="s">
        <v>40</v>
      </c>
      <c r="C62" s="5">
        <v>0</v>
      </c>
      <c r="D62" s="5">
        <f t="shared" ref="D62:BO62" si="16">SUM(D63:D66)</f>
        <v>0</v>
      </c>
      <c r="E62" s="5">
        <f t="shared" si="16"/>
        <v>0</v>
      </c>
      <c r="F62" s="5">
        <f t="shared" si="16"/>
        <v>0</v>
      </c>
      <c r="G62" s="5">
        <v>0</v>
      </c>
      <c r="H62" s="5">
        <f t="shared" si="16"/>
        <v>0</v>
      </c>
      <c r="I62" s="5">
        <f t="shared" si="16"/>
        <v>0</v>
      </c>
      <c r="J62" s="5">
        <f t="shared" si="16"/>
        <v>0</v>
      </c>
      <c r="K62" s="5">
        <f t="shared" si="16"/>
        <v>0</v>
      </c>
      <c r="L62" s="5">
        <f t="shared" si="16"/>
        <v>0</v>
      </c>
      <c r="M62" s="5">
        <f t="shared" si="16"/>
        <v>0</v>
      </c>
      <c r="N62" s="5">
        <f t="shared" si="16"/>
        <v>0</v>
      </c>
      <c r="O62" s="5">
        <f t="shared" si="16"/>
        <v>0</v>
      </c>
      <c r="P62" s="5">
        <f t="shared" si="16"/>
        <v>0</v>
      </c>
      <c r="Q62" s="5">
        <f t="shared" si="16"/>
        <v>0</v>
      </c>
      <c r="R62" s="5">
        <f t="shared" si="16"/>
        <v>0</v>
      </c>
      <c r="S62" s="5">
        <f t="shared" si="16"/>
        <v>0</v>
      </c>
      <c r="T62" s="5">
        <f t="shared" si="16"/>
        <v>0</v>
      </c>
      <c r="U62" s="5">
        <f t="shared" si="16"/>
        <v>0</v>
      </c>
      <c r="V62" s="5">
        <f t="shared" si="16"/>
        <v>0</v>
      </c>
      <c r="W62" s="5">
        <f t="shared" si="16"/>
        <v>0</v>
      </c>
      <c r="X62" s="5">
        <f t="shared" si="16"/>
        <v>0</v>
      </c>
      <c r="Y62" s="5">
        <f t="shared" si="16"/>
        <v>0</v>
      </c>
      <c r="Z62" s="5">
        <f t="shared" si="16"/>
        <v>0</v>
      </c>
      <c r="AA62" s="5">
        <f t="shared" si="16"/>
        <v>0</v>
      </c>
      <c r="AB62" s="5">
        <f t="shared" si="16"/>
        <v>0</v>
      </c>
      <c r="AC62" s="5">
        <f t="shared" si="16"/>
        <v>0</v>
      </c>
      <c r="AD62" s="5">
        <f t="shared" si="16"/>
        <v>0</v>
      </c>
      <c r="AE62" s="5">
        <f t="shared" si="16"/>
        <v>0</v>
      </c>
      <c r="AF62" s="5">
        <f t="shared" si="16"/>
        <v>0</v>
      </c>
      <c r="AG62" s="5">
        <f t="shared" si="16"/>
        <v>0</v>
      </c>
      <c r="AH62" s="5">
        <f t="shared" si="16"/>
        <v>0</v>
      </c>
      <c r="AI62" s="5">
        <f t="shared" si="16"/>
        <v>0</v>
      </c>
      <c r="AJ62" s="5">
        <f t="shared" si="16"/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5">
        <f t="shared" si="16"/>
        <v>0</v>
      </c>
      <c r="AV62" s="5">
        <f t="shared" si="16"/>
        <v>0</v>
      </c>
      <c r="AW62" s="5">
        <f t="shared" si="16"/>
        <v>0</v>
      </c>
      <c r="AX62" s="5">
        <f t="shared" si="16"/>
        <v>0</v>
      </c>
      <c r="AY62" s="5">
        <f t="shared" si="16"/>
        <v>0</v>
      </c>
      <c r="AZ62" s="5">
        <f t="shared" si="16"/>
        <v>0</v>
      </c>
      <c r="BA62" s="5">
        <f t="shared" si="16"/>
        <v>0</v>
      </c>
      <c r="BB62" s="5">
        <f t="shared" si="16"/>
        <v>0</v>
      </c>
      <c r="BC62" s="5">
        <f t="shared" si="16"/>
        <v>0</v>
      </c>
      <c r="BD62" s="5">
        <f t="shared" si="16"/>
        <v>0</v>
      </c>
      <c r="BE62" s="5">
        <f t="shared" si="16"/>
        <v>0</v>
      </c>
      <c r="BF62" s="5">
        <f t="shared" si="16"/>
        <v>0</v>
      </c>
      <c r="BG62" s="5">
        <f t="shared" si="16"/>
        <v>0</v>
      </c>
      <c r="BH62" s="5">
        <f t="shared" si="16"/>
        <v>0</v>
      </c>
      <c r="BI62" s="5">
        <f t="shared" si="16"/>
        <v>0</v>
      </c>
      <c r="BJ62" s="5">
        <f t="shared" si="16"/>
        <v>0</v>
      </c>
      <c r="BK62" s="5">
        <f t="shared" si="16"/>
        <v>0</v>
      </c>
      <c r="BL62" s="5">
        <f t="shared" si="16"/>
        <v>0</v>
      </c>
      <c r="BM62" s="5">
        <f t="shared" si="16"/>
        <v>0</v>
      </c>
      <c r="BN62" s="5">
        <f t="shared" si="16"/>
        <v>0</v>
      </c>
      <c r="BO62" s="5">
        <f t="shared" si="16"/>
        <v>0</v>
      </c>
      <c r="BP62" s="5">
        <f t="shared" ref="BP62:DG62" si="17">SUM(BP63:BP66)</f>
        <v>0</v>
      </c>
      <c r="BQ62" s="5">
        <f t="shared" si="17"/>
        <v>0</v>
      </c>
      <c r="BR62" s="5">
        <f t="shared" si="17"/>
        <v>0</v>
      </c>
      <c r="BS62" s="5">
        <f t="shared" si="17"/>
        <v>0</v>
      </c>
      <c r="BT62" s="5">
        <f t="shared" si="17"/>
        <v>0</v>
      </c>
      <c r="BU62" s="5">
        <f t="shared" si="17"/>
        <v>0</v>
      </c>
      <c r="BV62" s="5">
        <f t="shared" si="17"/>
        <v>0</v>
      </c>
      <c r="BW62" s="5">
        <f t="shared" si="17"/>
        <v>0</v>
      </c>
      <c r="BX62" s="5">
        <f t="shared" si="17"/>
        <v>0</v>
      </c>
      <c r="BY62" s="5">
        <f t="shared" si="17"/>
        <v>0</v>
      </c>
      <c r="BZ62" s="5">
        <f t="shared" si="17"/>
        <v>0</v>
      </c>
      <c r="CA62" s="5">
        <f t="shared" si="17"/>
        <v>0</v>
      </c>
      <c r="CB62" s="5">
        <f t="shared" si="17"/>
        <v>0</v>
      </c>
      <c r="CC62" s="5">
        <f t="shared" si="17"/>
        <v>0</v>
      </c>
      <c r="CD62" s="5">
        <f t="shared" si="17"/>
        <v>0</v>
      </c>
      <c r="CE62" s="5">
        <f t="shared" si="17"/>
        <v>0</v>
      </c>
      <c r="CF62" s="5">
        <v>0</v>
      </c>
      <c r="CG62" s="5">
        <f t="shared" si="17"/>
        <v>0</v>
      </c>
      <c r="CH62" s="5">
        <f t="shared" si="17"/>
        <v>0</v>
      </c>
      <c r="CI62" s="5">
        <f t="shared" si="17"/>
        <v>0</v>
      </c>
      <c r="CJ62" s="5">
        <f t="shared" si="17"/>
        <v>0</v>
      </c>
      <c r="CK62" s="5">
        <f t="shared" si="17"/>
        <v>0</v>
      </c>
      <c r="CL62" s="5">
        <f t="shared" si="17"/>
        <v>0</v>
      </c>
      <c r="CM62" s="5">
        <f t="shared" si="17"/>
        <v>0</v>
      </c>
      <c r="CN62" s="5">
        <f t="shared" si="17"/>
        <v>0</v>
      </c>
      <c r="CO62" s="5">
        <f t="shared" si="17"/>
        <v>0</v>
      </c>
      <c r="CP62" s="5">
        <f t="shared" si="17"/>
        <v>0</v>
      </c>
      <c r="CQ62" s="5">
        <f t="shared" si="17"/>
        <v>0</v>
      </c>
      <c r="CR62" s="5">
        <f t="shared" si="17"/>
        <v>0</v>
      </c>
      <c r="CS62" s="5">
        <v>0</v>
      </c>
      <c r="CT62" s="5">
        <f t="shared" si="17"/>
        <v>0</v>
      </c>
      <c r="CU62" s="5">
        <f t="shared" si="17"/>
        <v>0</v>
      </c>
      <c r="CV62" s="5">
        <f t="shared" si="17"/>
        <v>0</v>
      </c>
      <c r="CW62" s="5">
        <f t="shared" si="17"/>
        <v>0</v>
      </c>
      <c r="CX62" s="5">
        <v>0</v>
      </c>
      <c r="CY62" s="5">
        <f t="shared" si="17"/>
        <v>0</v>
      </c>
      <c r="CZ62" s="5">
        <f t="shared" si="17"/>
        <v>18200000</v>
      </c>
      <c r="DA62" s="5">
        <f t="shared" si="17"/>
        <v>0</v>
      </c>
      <c r="DB62" s="5">
        <f t="shared" si="17"/>
        <v>0</v>
      </c>
      <c r="DC62" s="5">
        <f t="shared" si="17"/>
        <v>0</v>
      </c>
      <c r="DD62" s="5">
        <f t="shared" si="17"/>
        <v>0</v>
      </c>
      <c r="DE62" s="5">
        <f t="shared" si="17"/>
        <v>0</v>
      </c>
      <c r="DF62" s="5">
        <f t="shared" si="17"/>
        <v>0</v>
      </c>
      <c r="DG62" s="5">
        <f t="shared" si="17"/>
        <v>0</v>
      </c>
      <c r="DH62" s="5">
        <v>0</v>
      </c>
      <c r="DI62" s="5">
        <v>0</v>
      </c>
      <c r="DJ62" s="5">
        <v>0</v>
      </c>
      <c r="DK62" s="5">
        <v>0</v>
      </c>
      <c r="DL62" s="5">
        <v>0</v>
      </c>
      <c r="DM62" s="5">
        <v>0</v>
      </c>
      <c r="DN62" s="5">
        <v>0</v>
      </c>
      <c r="DO62" s="7">
        <f t="shared" si="4"/>
        <v>18200000</v>
      </c>
    </row>
    <row r="63" spans="1:119" x14ac:dyDescent="0.25">
      <c r="A63" s="4">
        <v>10250108101</v>
      </c>
      <c r="B63" t="s">
        <v>41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  <c r="DH63" s="5">
        <v>0</v>
      </c>
      <c r="DI63" s="5">
        <v>0</v>
      </c>
      <c r="DJ63" s="5">
        <v>0</v>
      </c>
      <c r="DK63" s="5">
        <v>0</v>
      </c>
      <c r="DL63" s="5">
        <v>0</v>
      </c>
      <c r="DM63" s="5">
        <v>0</v>
      </c>
      <c r="DN63" s="5">
        <v>0</v>
      </c>
      <c r="DO63" s="7">
        <f t="shared" si="4"/>
        <v>0</v>
      </c>
    </row>
    <row r="64" spans="1:119" x14ac:dyDescent="0.25">
      <c r="A64" s="4">
        <v>10250108102</v>
      </c>
      <c r="B64" t="s">
        <v>42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</v>
      </c>
      <c r="AS64" s="6">
        <v>0</v>
      </c>
      <c r="AT64" s="6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18200000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0</v>
      </c>
      <c r="DG64" s="5">
        <v>0</v>
      </c>
      <c r="DH64" s="5">
        <v>0</v>
      </c>
      <c r="DI64" s="5">
        <v>0</v>
      </c>
      <c r="DJ64" s="5">
        <v>0</v>
      </c>
      <c r="DK64" s="5">
        <v>0</v>
      </c>
      <c r="DL64" s="5">
        <v>0</v>
      </c>
      <c r="DM64" s="5">
        <v>0</v>
      </c>
      <c r="DN64" s="5">
        <v>0</v>
      </c>
      <c r="DO64" s="7">
        <f t="shared" si="4"/>
        <v>18200000</v>
      </c>
    </row>
    <row r="65" spans="1:119" x14ac:dyDescent="0.25">
      <c r="A65" s="4">
        <v>10250108103</v>
      </c>
      <c r="B65" t="s">
        <v>43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0</v>
      </c>
      <c r="DI65" s="5">
        <v>0</v>
      </c>
      <c r="DJ65" s="5">
        <v>0</v>
      </c>
      <c r="DK65" s="5">
        <v>0</v>
      </c>
      <c r="DL65" s="5">
        <v>0</v>
      </c>
      <c r="DM65" s="5">
        <v>0</v>
      </c>
      <c r="DN65" s="5">
        <v>0</v>
      </c>
      <c r="DO65" s="7">
        <f t="shared" si="4"/>
        <v>0</v>
      </c>
    </row>
    <row r="66" spans="1:119" x14ac:dyDescent="0.25">
      <c r="A66" s="4">
        <v>10250108104</v>
      </c>
      <c r="B66" t="s">
        <v>44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 s="6">
        <v>0</v>
      </c>
      <c r="AT66" s="6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  <c r="DK66" s="5">
        <v>0</v>
      </c>
      <c r="DL66" s="5">
        <v>0</v>
      </c>
      <c r="DM66" s="5">
        <v>0</v>
      </c>
      <c r="DN66" s="5">
        <v>0</v>
      </c>
      <c r="DO66" s="7">
        <f t="shared" si="4"/>
        <v>0</v>
      </c>
    </row>
    <row r="67" spans="1:119" x14ac:dyDescent="0.25">
      <c r="A67" s="4">
        <v>102501082</v>
      </c>
      <c r="B67" t="s">
        <v>45</v>
      </c>
      <c r="C67" s="5">
        <v>0</v>
      </c>
      <c r="D67" s="5">
        <f t="shared" ref="D67:BO67" si="18">SUM(D68:D71)</f>
        <v>0</v>
      </c>
      <c r="E67" s="5">
        <f t="shared" si="18"/>
        <v>0</v>
      </c>
      <c r="F67" s="5">
        <f t="shared" si="18"/>
        <v>0</v>
      </c>
      <c r="G67" s="5">
        <v>0</v>
      </c>
      <c r="H67" s="5">
        <f t="shared" si="18"/>
        <v>0</v>
      </c>
      <c r="I67" s="5">
        <f t="shared" si="18"/>
        <v>0</v>
      </c>
      <c r="J67" s="5">
        <f t="shared" si="18"/>
        <v>0</v>
      </c>
      <c r="K67" s="5">
        <f t="shared" si="18"/>
        <v>0</v>
      </c>
      <c r="L67" s="5">
        <f t="shared" si="18"/>
        <v>0</v>
      </c>
      <c r="M67" s="5">
        <f t="shared" si="18"/>
        <v>0</v>
      </c>
      <c r="N67" s="5">
        <f t="shared" si="18"/>
        <v>0</v>
      </c>
      <c r="O67" s="5">
        <f t="shared" si="18"/>
        <v>0</v>
      </c>
      <c r="P67" s="5">
        <f t="shared" si="18"/>
        <v>0</v>
      </c>
      <c r="Q67" s="5">
        <f t="shared" si="18"/>
        <v>0</v>
      </c>
      <c r="R67" s="5">
        <f t="shared" si="18"/>
        <v>0</v>
      </c>
      <c r="S67" s="5">
        <f t="shared" si="18"/>
        <v>0</v>
      </c>
      <c r="T67" s="5">
        <f t="shared" si="18"/>
        <v>0</v>
      </c>
      <c r="U67" s="5">
        <f t="shared" si="18"/>
        <v>0</v>
      </c>
      <c r="V67" s="5">
        <f t="shared" si="18"/>
        <v>0</v>
      </c>
      <c r="W67" s="5">
        <f t="shared" si="18"/>
        <v>0</v>
      </c>
      <c r="X67" s="5">
        <f t="shared" si="18"/>
        <v>0</v>
      </c>
      <c r="Y67" s="5">
        <f t="shared" si="18"/>
        <v>0</v>
      </c>
      <c r="Z67" s="5">
        <f t="shared" si="18"/>
        <v>0</v>
      </c>
      <c r="AA67" s="5">
        <f t="shared" si="18"/>
        <v>0</v>
      </c>
      <c r="AB67" s="5">
        <f t="shared" si="18"/>
        <v>0</v>
      </c>
      <c r="AC67" s="5">
        <f t="shared" si="18"/>
        <v>0</v>
      </c>
      <c r="AD67" s="5">
        <f t="shared" si="18"/>
        <v>0</v>
      </c>
      <c r="AE67" s="5">
        <f t="shared" si="18"/>
        <v>0</v>
      </c>
      <c r="AF67" s="5">
        <f t="shared" si="18"/>
        <v>0</v>
      </c>
      <c r="AG67" s="5">
        <f t="shared" si="18"/>
        <v>0</v>
      </c>
      <c r="AH67" s="5">
        <f t="shared" si="18"/>
        <v>0</v>
      </c>
      <c r="AI67" s="5">
        <f t="shared" si="18"/>
        <v>0</v>
      </c>
      <c r="AJ67" s="5">
        <f t="shared" si="18"/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5">
        <f t="shared" si="18"/>
        <v>0</v>
      </c>
      <c r="AV67" s="5">
        <f t="shared" si="18"/>
        <v>0</v>
      </c>
      <c r="AW67" s="5">
        <f t="shared" si="18"/>
        <v>0</v>
      </c>
      <c r="AX67" s="5">
        <f t="shared" si="18"/>
        <v>0</v>
      </c>
      <c r="AY67" s="5">
        <f t="shared" si="18"/>
        <v>0</v>
      </c>
      <c r="AZ67" s="5">
        <f t="shared" si="18"/>
        <v>0</v>
      </c>
      <c r="BA67" s="5">
        <f t="shared" si="18"/>
        <v>0</v>
      </c>
      <c r="BB67" s="5">
        <f t="shared" si="18"/>
        <v>0</v>
      </c>
      <c r="BC67" s="5">
        <f t="shared" si="18"/>
        <v>0</v>
      </c>
      <c r="BD67" s="5">
        <f t="shared" si="18"/>
        <v>0</v>
      </c>
      <c r="BE67" s="5">
        <f t="shared" si="18"/>
        <v>0</v>
      </c>
      <c r="BF67" s="5">
        <f t="shared" si="18"/>
        <v>0</v>
      </c>
      <c r="BG67" s="5">
        <f t="shared" si="18"/>
        <v>0</v>
      </c>
      <c r="BH67" s="5">
        <f t="shared" si="18"/>
        <v>0</v>
      </c>
      <c r="BI67" s="5">
        <f t="shared" si="18"/>
        <v>0</v>
      </c>
      <c r="BJ67" s="5">
        <f t="shared" si="18"/>
        <v>0</v>
      </c>
      <c r="BK67" s="5">
        <f t="shared" si="18"/>
        <v>0</v>
      </c>
      <c r="BL67" s="5">
        <f t="shared" si="18"/>
        <v>0</v>
      </c>
      <c r="BM67" s="5">
        <f t="shared" si="18"/>
        <v>0</v>
      </c>
      <c r="BN67" s="5">
        <f t="shared" si="18"/>
        <v>0</v>
      </c>
      <c r="BO67" s="5">
        <f t="shared" si="18"/>
        <v>0</v>
      </c>
      <c r="BP67" s="5">
        <f t="shared" ref="BP67:DG67" si="19">SUM(BP68:BP71)</f>
        <v>0</v>
      </c>
      <c r="BQ67" s="5">
        <f t="shared" si="19"/>
        <v>0</v>
      </c>
      <c r="BR67" s="5">
        <f t="shared" si="19"/>
        <v>0</v>
      </c>
      <c r="BS67" s="5">
        <f t="shared" si="19"/>
        <v>0</v>
      </c>
      <c r="BT67" s="5">
        <f t="shared" si="19"/>
        <v>0</v>
      </c>
      <c r="BU67" s="5">
        <f t="shared" si="19"/>
        <v>0</v>
      </c>
      <c r="BV67" s="5">
        <f t="shared" si="19"/>
        <v>0</v>
      </c>
      <c r="BW67" s="5">
        <f t="shared" si="19"/>
        <v>0</v>
      </c>
      <c r="BX67" s="5">
        <f t="shared" si="19"/>
        <v>0</v>
      </c>
      <c r="BY67" s="5">
        <f t="shared" si="19"/>
        <v>0</v>
      </c>
      <c r="BZ67" s="5">
        <f t="shared" si="19"/>
        <v>0</v>
      </c>
      <c r="CA67" s="5">
        <f t="shared" si="19"/>
        <v>0</v>
      </c>
      <c r="CB67" s="5">
        <f t="shared" si="19"/>
        <v>0</v>
      </c>
      <c r="CC67" s="5">
        <f t="shared" si="19"/>
        <v>0</v>
      </c>
      <c r="CD67" s="5">
        <f t="shared" si="19"/>
        <v>0</v>
      </c>
      <c r="CE67" s="5">
        <f t="shared" si="19"/>
        <v>0</v>
      </c>
      <c r="CF67" s="5">
        <v>0</v>
      </c>
      <c r="CG67" s="5">
        <f t="shared" si="19"/>
        <v>0</v>
      </c>
      <c r="CH67" s="5">
        <f t="shared" si="19"/>
        <v>0</v>
      </c>
      <c r="CI67" s="5">
        <f t="shared" si="19"/>
        <v>0</v>
      </c>
      <c r="CJ67" s="5">
        <f t="shared" si="19"/>
        <v>0</v>
      </c>
      <c r="CK67" s="5">
        <f t="shared" si="19"/>
        <v>0</v>
      </c>
      <c r="CL67" s="5">
        <f t="shared" si="19"/>
        <v>0</v>
      </c>
      <c r="CM67" s="5">
        <f t="shared" si="19"/>
        <v>0</v>
      </c>
      <c r="CN67" s="5">
        <f t="shared" si="19"/>
        <v>0</v>
      </c>
      <c r="CO67" s="5">
        <f t="shared" si="19"/>
        <v>0</v>
      </c>
      <c r="CP67" s="5">
        <f t="shared" si="19"/>
        <v>0</v>
      </c>
      <c r="CQ67" s="5">
        <f t="shared" si="19"/>
        <v>0</v>
      </c>
      <c r="CR67" s="5">
        <f t="shared" si="19"/>
        <v>0</v>
      </c>
      <c r="CS67" s="5">
        <v>0</v>
      </c>
      <c r="CT67" s="5">
        <f t="shared" si="19"/>
        <v>0</v>
      </c>
      <c r="CU67" s="5">
        <f t="shared" si="19"/>
        <v>0</v>
      </c>
      <c r="CV67" s="5">
        <f t="shared" si="19"/>
        <v>0</v>
      </c>
      <c r="CW67" s="5">
        <f t="shared" si="19"/>
        <v>0</v>
      </c>
      <c r="CX67" s="5">
        <v>0</v>
      </c>
      <c r="CY67" s="5">
        <f t="shared" si="19"/>
        <v>0</v>
      </c>
      <c r="CZ67" s="5">
        <f t="shared" si="19"/>
        <v>0</v>
      </c>
      <c r="DA67" s="5">
        <f t="shared" si="19"/>
        <v>0</v>
      </c>
      <c r="DB67" s="5">
        <f t="shared" si="19"/>
        <v>0</v>
      </c>
      <c r="DC67" s="5">
        <f t="shared" si="19"/>
        <v>0</v>
      </c>
      <c r="DD67" s="5">
        <f t="shared" si="19"/>
        <v>0</v>
      </c>
      <c r="DE67" s="5">
        <f t="shared" si="19"/>
        <v>0</v>
      </c>
      <c r="DF67" s="5">
        <f t="shared" si="19"/>
        <v>0</v>
      </c>
      <c r="DG67" s="5">
        <f t="shared" si="19"/>
        <v>0</v>
      </c>
      <c r="DH67" s="5">
        <v>0</v>
      </c>
      <c r="DI67" s="5">
        <v>0</v>
      </c>
      <c r="DJ67" s="5">
        <v>0</v>
      </c>
      <c r="DK67" s="5">
        <v>0</v>
      </c>
      <c r="DL67" s="5">
        <v>0</v>
      </c>
      <c r="DM67" s="5">
        <v>0</v>
      </c>
      <c r="DN67" s="5">
        <v>0</v>
      </c>
      <c r="DO67" s="7">
        <f t="shared" ref="DO67:DO130" si="20">SUM(C67:DN67)</f>
        <v>0</v>
      </c>
    </row>
    <row r="68" spans="1:119" x14ac:dyDescent="0.25">
      <c r="A68" s="4">
        <v>10250108201</v>
      </c>
      <c r="B68" t="s">
        <v>46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6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0</v>
      </c>
      <c r="DG68" s="5">
        <v>0</v>
      </c>
      <c r="DH68" s="5">
        <v>0</v>
      </c>
      <c r="DI68" s="5">
        <v>0</v>
      </c>
      <c r="DJ68" s="5">
        <v>0</v>
      </c>
      <c r="DK68" s="5">
        <v>0</v>
      </c>
      <c r="DL68" s="5">
        <v>0</v>
      </c>
      <c r="DM68" s="5">
        <v>0</v>
      </c>
      <c r="DN68" s="5">
        <v>0</v>
      </c>
      <c r="DO68" s="7">
        <f t="shared" si="20"/>
        <v>0</v>
      </c>
    </row>
    <row r="69" spans="1:119" x14ac:dyDescent="0.25">
      <c r="A69" s="4">
        <v>10250108202</v>
      </c>
      <c r="B69" t="s">
        <v>47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 s="6">
        <v>0</v>
      </c>
      <c r="AT69" s="6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>
        <v>0</v>
      </c>
      <c r="DN69" s="5">
        <v>0</v>
      </c>
      <c r="DO69" s="7">
        <f t="shared" si="20"/>
        <v>0</v>
      </c>
    </row>
    <row r="70" spans="1:119" x14ac:dyDescent="0.25">
      <c r="A70" s="4">
        <v>10250108203</v>
      </c>
      <c r="B70" t="s">
        <v>48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6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7">
        <f t="shared" si="20"/>
        <v>0</v>
      </c>
    </row>
    <row r="71" spans="1:119" x14ac:dyDescent="0.25">
      <c r="A71" s="4">
        <v>10250108204</v>
      </c>
      <c r="B71" t="s">
        <v>49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6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0</v>
      </c>
      <c r="DL71" s="5">
        <v>0</v>
      </c>
      <c r="DM71" s="5">
        <v>0</v>
      </c>
      <c r="DN71" s="5">
        <v>0</v>
      </c>
      <c r="DO71" s="7">
        <f t="shared" si="20"/>
        <v>0</v>
      </c>
    </row>
    <row r="72" spans="1:119" x14ac:dyDescent="0.25">
      <c r="A72" s="4">
        <v>102501083</v>
      </c>
      <c r="B72" t="s">
        <v>50</v>
      </c>
      <c r="C72" s="5">
        <v>1311646463.8360002</v>
      </c>
      <c r="D72" s="5">
        <f t="shared" ref="D72:BO72" si="21">SUM(D73:D81)</f>
        <v>0</v>
      </c>
      <c r="E72" s="5">
        <f t="shared" si="21"/>
        <v>0</v>
      </c>
      <c r="F72" s="5">
        <f t="shared" si="21"/>
        <v>0</v>
      </c>
      <c r="G72" s="5">
        <v>0</v>
      </c>
      <c r="H72" s="5">
        <f t="shared" si="21"/>
        <v>0</v>
      </c>
      <c r="I72" s="5">
        <f t="shared" si="21"/>
        <v>0</v>
      </c>
      <c r="J72" s="5">
        <f t="shared" si="21"/>
        <v>0</v>
      </c>
      <c r="K72" s="5">
        <f t="shared" si="21"/>
        <v>0</v>
      </c>
      <c r="L72" s="5">
        <f t="shared" si="21"/>
        <v>0</v>
      </c>
      <c r="M72" s="5">
        <f t="shared" si="21"/>
        <v>0</v>
      </c>
      <c r="N72" s="5">
        <f t="shared" si="21"/>
        <v>0</v>
      </c>
      <c r="O72" s="5">
        <f t="shared" si="21"/>
        <v>0</v>
      </c>
      <c r="P72" s="5">
        <f t="shared" si="21"/>
        <v>0</v>
      </c>
      <c r="Q72" s="5">
        <f t="shared" si="21"/>
        <v>0</v>
      </c>
      <c r="R72" s="5">
        <f t="shared" si="21"/>
        <v>0</v>
      </c>
      <c r="S72" s="5">
        <f t="shared" si="21"/>
        <v>0</v>
      </c>
      <c r="T72" s="5">
        <f t="shared" si="21"/>
        <v>0</v>
      </c>
      <c r="U72" s="5">
        <f t="shared" si="21"/>
        <v>0</v>
      </c>
      <c r="V72" s="5">
        <f t="shared" si="21"/>
        <v>0</v>
      </c>
      <c r="W72" s="5">
        <f t="shared" si="21"/>
        <v>0</v>
      </c>
      <c r="X72" s="5">
        <f t="shared" si="21"/>
        <v>0</v>
      </c>
      <c r="Y72" s="5">
        <f t="shared" si="21"/>
        <v>0</v>
      </c>
      <c r="Z72" s="5">
        <f t="shared" si="21"/>
        <v>0</v>
      </c>
      <c r="AA72" s="5">
        <f t="shared" si="21"/>
        <v>0</v>
      </c>
      <c r="AB72" s="5">
        <f t="shared" si="21"/>
        <v>0</v>
      </c>
      <c r="AC72" s="5">
        <f t="shared" si="21"/>
        <v>0</v>
      </c>
      <c r="AD72" s="5">
        <f t="shared" si="21"/>
        <v>0</v>
      </c>
      <c r="AE72" s="5">
        <f t="shared" si="21"/>
        <v>0</v>
      </c>
      <c r="AF72" s="5">
        <f t="shared" si="21"/>
        <v>0</v>
      </c>
      <c r="AG72" s="5">
        <f t="shared" si="21"/>
        <v>0</v>
      </c>
      <c r="AH72" s="5">
        <f t="shared" si="21"/>
        <v>0</v>
      </c>
      <c r="AI72" s="5">
        <f t="shared" si="21"/>
        <v>0</v>
      </c>
      <c r="AJ72" s="5">
        <f t="shared" si="21"/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6">
        <v>0</v>
      </c>
      <c r="AU72" s="5">
        <f t="shared" si="21"/>
        <v>0</v>
      </c>
      <c r="AV72" s="5">
        <f t="shared" si="21"/>
        <v>0</v>
      </c>
      <c r="AW72" s="5">
        <f t="shared" si="21"/>
        <v>0</v>
      </c>
      <c r="AX72" s="5">
        <f t="shared" si="21"/>
        <v>0</v>
      </c>
      <c r="AY72" s="5">
        <f t="shared" si="21"/>
        <v>0</v>
      </c>
      <c r="AZ72" s="5">
        <f t="shared" si="21"/>
        <v>0</v>
      </c>
      <c r="BA72" s="5">
        <f t="shared" si="21"/>
        <v>0</v>
      </c>
      <c r="BB72" s="5">
        <f t="shared" si="21"/>
        <v>0</v>
      </c>
      <c r="BC72" s="5">
        <f t="shared" si="21"/>
        <v>0</v>
      </c>
      <c r="BD72" s="5">
        <f t="shared" si="21"/>
        <v>0</v>
      </c>
      <c r="BE72" s="5">
        <f t="shared" si="21"/>
        <v>0</v>
      </c>
      <c r="BF72" s="5">
        <f t="shared" si="21"/>
        <v>0</v>
      </c>
      <c r="BG72" s="5">
        <f t="shared" si="21"/>
        <v>0</v>
      </c>
      <c r="BH72" s="5">
        <f t="shared" si="21"/>
        <v>0</v>
      </c>
      <c r="BI72" s="5">
        <f t="shared" si="21"/>
        <v>0</v>
      </c>
      <c r="BJ72" s="5">
        <f t="shared" si="21"/>
        <v>0</v>
      </c>
      <c r="BK72" s="5">
        <f t="shared" si="21"/>
        <v>0</v>
      </c>
      <c r="BL72" s="5">
        <f t="shared" si="21"/>
        <v>0</v>
      </c>
      <c r="BM72" s="5">
        <f t="shared" si="21"/>
        <v>0</v>
      </c>
      <c r="BN72" s="5">
        <f t="shared" si="21"/>
        <v>0</v>
      </c>
      <c r="BO72" s="5">
        <f t="shared" si="21"/>
        <v>0</v>
      </c>
      <c r="BP72" s="5">
        <f t="shared" ref="BP72:DG72" si="22">SUM(BP73:BP81)</f>
        <v>0</v>
      </c>
      <c r="BQ72" s="5">
        <f t="shared" si="22"/>
        <v>0</v>
      </c>
      <c r="BR72" s="5">
        <f t="shared" si="22"/>
        <v>0</v>
      </c>
      <c r="BS72" s="5">
        <f t="shared" si="22"/>
        <v>0</v>
      </c>
      <c r="BT72" s="5">
        <f t="shared" si="22"/>
        <v>0</v>
      </c>
      <c r="BU72" s="5">
        <f t="shared" si="22"/>
        <v>0</v>
      </c>
      <c r="BV72" s="5">
        <f t="shared" si="22"/>
        <v>0</v>
      </c>
      <c r="BW72" s="5">
        <f t="shared" si="22"/>
        <v>0</v>
      </c>
      <c r="BX72" s="5">
        <f t="shared" si="22"/>
        <v>0</v>
      </c>
      <c r="BY72" s="5">
        <f t="shared" si="22"/>
        <v>0</v>
      </c>
      <c r="BZ72" s="5">
        <f t="shared" si="22"/>
        <v>0</v>
      </c>
      <c r="CA72" s="5">
        <f t="shared" si="22"/>
        <v>0</v>
      </c>
      <c r="CB72" s="5">
        <f t="shared" si="22"/>
        <v>0</v>
      </c>
      <c r="CC72" s="5">
        <f t="shared" si="22"/>
        <v>0</v>
      </c>
      <c r="CD72" s="5">
        <f t="shared" si="22"/>
        <v>0</v>
      </c>
      <c r="CE72" s="5">
        <f t="shared" si="22"/>
        <v>0</v>
      </c>
      <c r="CF72" s="5">
        <v>0</v>
      </c>
      <c r="CG72" s="5">
        <f t="shared" si="22"/>
        <v>0</v>
      </c>
      <c r="CH72" s="5">
        <f t="shared" si="22"/>
        <v>0</v>
      </c>
      <c r="CI72" s="5">
        <f t="shared" si="22"/>
        <v>0</v>
      </c>
      <c r="CJ72" s="5">
        <f t="shared" si="22"/>
        <v>0</v>
      </c>
      <c r="CK72" s="5">
        <f t="shared" si="22"/>
        <v>0</v>
      </c>
      <c r="CL72" s="5">
        <f t="shared" si="22"/>
        <v>0</v>
      </c>
      <c r="CM72" s="5">
        <f t="shared" si="22"/>
        <v>0</v>
      </c>
      <c r="CN72" s="5">
        <f t="shared" si="22"/>
        <v>0</v>
      </c>
      <c r="CO72" s="5">
        <f t="shared" si="22"/>
        <v>0</v>
      </c>
      <c r="CP72" s="5">
        <f t="shared" si="22"/>
        <v>0</v>
      </c>
      <c r="CQ72" s="5">
        <f t="shared" si="22"/>
        <v>0</v>
      </c>
      <c r="CR72" s="5">
        <f t="shared" si="22"/>
        <v>0</v>
      </c>
      <c r="CS72" s="5">
        <v>0</v>
      </c>
      <c r="CT72" s="5">
        <f t="shared" si="22"/>
        <v>0</v>
      </c>
      <c r="CU72" s="5">
        <f t="shared" si="22"/>
        <v>0</v>
      </c>
      <c r="CV72" s="5">
        <f t="shared" si="22"/>
        <v>0</v>
      </c>
      <c r="CW72" s="5">
        <f t="shared" si="22"/>
        <v>0</v>
      </c>
      <c r="CX72" s="5">
        <v>164040000</v>
      </c>
      <c r="CY72" s="5">
        <f t="shared" si="22"/>
        <v>30000000</v>
      </c>
      <c r="CZ72" s="5">
        <f t="shared" si="22"/>
        <v>0</v>
      </c>
      <c r="DA72" s="5">
        <f t="shared" si="22"/>
        <v>30000000</v>
      </c>
      <c r="DB72" s="5">
        <f t="shared" si="22"/>
        <v>0</v>
      </c>
      <c r="DC72" s="5">
        <f t="shared" si="22"/>
        <v>0</v>
      </c>
      <c r="DD72" s="5">
        <f t="shared" si="22"/>
        <v>0</v>
      </c>
      <c r="DE72" s="5">
        <f t="shared" si="22"/>
        <v>0</v>
      </c>
      <c r="DF72" s="5">
        <f t="shared" si="22"/>
        <v>0</v>
      </c>
      <c r="DG72" s="5">
        <f t="shared" si="22"/>
        <v>0</v>
      </c>
      <c r="DH72" s="5">
        <v>0</v>
      </c>
      <c r="DI72" s="5">
        <v>0</v>
      </c>
      <c r="DJ72" s="5">
        <v>0</v>
      </c>
      <c r="DK72" s="5">
        <v>0</v>
      </c>
      <c r="DL72" s="5">
        <v>0</v>
      </c>
      <c r="DM72" s="5">
        <v>0</v>
      </c>
      <c r="DN72" s="5">
        <v>0</v>
      </c>
      <c r="DO72" s="7">
        <f t="shared" si="20"/>
        <v>1535686463.8360002</v>
      </c>
    </row>
    <row r="73" spans="1:119" x14ac:dyDescent="0.25">
      <c r="A73" s="4">
        <v>10250108301</v>
      </c>
      <c r="B73" t="s">
        <v>51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 s="6">
        <v>0</v>
      </c>
      <c r="AT73" s="6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  <c r="DK73" s="5">
        <v>0</v>
      </c>
      <c r="DL73" s="5">
        <v>0</v>
      </c>
      <c r="DM73" s="5">
        <v>0</v>
      </c>
      <c r="DN73" s="5">
        <v>0</v>
      </c>
      <c r="DO73" s="7">
        <f t="shared" si="20"/>
        <v>0</v>
      </c>
    </row>
    <row r="74" spans="1:119" x14ac:dyDescent="0.25">
      <c r="A74" s="4">
        <v>10250108302</v>
      </c>
      <c r="B74" t="s">
        <v>52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0</v>
      </c>
      <c r="DG74" s="5">
        <v>0</v>
      </c>
      <c r="DH74" s="5">
        <v>0</v>
      </c>
      <c r="DI74" s="5">
        <v>0</v>
      </c>
      <c r="DJ74" s="5">
        <v>0</v>
      </c>
      <c r="DK74" s="5">
        <v>0</v>
      </c>
      <c r="DL74" s="5">
        <v>0</v>
      </c>
      <c r="DM74" s="5">
        <v>0</v>
      </c>
      <c r="DN74" s="5">
        <v>0</v>
      </c>
      <c r="DO74" s="7">
        <f t="shared" si="20"/>
        <v>0</v>
      </c>
    </row>
    <row r="75" spans="1:119" x14ac:dyDescent="0.25">
      <c r="A75" s="4">
        <v>10250108303</v>
      </c>
      <c r="B75" t="s">
        <v>53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 s="6">
        <v>0</v>
      </c>
      <c r="AT75" s="6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0</v>
      </c>
      <c r="DI75" s="5">
        <v>0</v>
      </c>
      <c r="DJ75" s="5">
        <v>0</v>
      </c>
      <c r="DK75" s="5">
        <v>0</v>
      </c>
      <c r="DL75" s="5">
        <v>0</v>
      </c>
      <c r="DM75" s="5">
        <v>0</v>
      </c>
      <c r="DN75" s="5">
        <v>0</v>
      </c>
      <c r="DO75" s="7">
        <f t="shared" si="20"/>
        <v>0</v>
      </c>
    </row>
    <row r="76" spans="1:119" x14ac:dyDescent="0.25">
      <c r="A76" s="4">
        <v>10250108304</v>
      </c>
      <c r="B76" t="s">
        <v>54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164040000</v>
      </c>
      <c r="CY76" s="5">
        <v>30000000</v>
      </c>
      <c r="CZ76" s="5">
        <v>0</v>
      </c>
      <c r="DA76" s="5">
        <v>30000000</v>
      </c>
      <c r="DB76" s="5">
        <v>0</v>
      </c>
      <c r="DC76" s="5">
        <v>0</v>
      </c>
      <c r="DD76" s="5">
        <v>0</v>
      </c>
      <c r="DE76" s="5">
        <v>0</v>
      </c>
      <c r="DF76" s="5">
        <v>0</v>
      </c>
      <c r="DG76" s="5">
        <v>0</v>
      </c>
      <c r="DH76" s="5">
        <v>0</v>
      </c>
      <c r="DI76" s="5">
        <v>0</v>
      </c>
      <c r="DJ76" s="5">
        <v>0</v>
      </c>
      <c r="DK76" s="5">
        <v>0</v>
      </c>
      <c r="DL76" s="5">
        <v>0</v>
      </c>
      <c r="DM76" s="5">
        <v>0</v>
      </c>
      <c r="DN76" s="5">
        <v>0</v>
      </c>
      <c r="DO76" s="7">
        <f t="shared" si="20"/>
        <v>224040000</v>
      </c>
    </row>
    <row r="77" spans="1:119" x14ac:dyDescent="0.25">
      <c r="A77" s="4">
        <v>10250108305</v>
      </c>
      <c r="B77" t="s">
        <v>55</v>
      </c>
      <c r="C77" s="5">
        <v>1311646463.8360002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  <c r="DH77" s="5">
        <v>0</v>
      </c>
      <c r="DI77" s="5">
        <v>0</v>
      </c>
      <c r="DJ77" s="5">
        <v>0</v>
      </c>
      <c r="DK77" s="5">
        <v>0</v>
      </c>
      <c r="DL77" s="5">
        <v>0</v>
      </c>
      <c r="DM77" s="5">
        <v>0</v>
      </c>
      <c r="DN77" s="5">
        <v>0</v>
      </c>
      <c r="DO77" s="7">
        <f t="shared" si="20"/>
        <v>1311646463.8360002</v>
      </c>
    </row>
    <row r="78" spans="1:119" x14ac:dyDescent="0.25">
      <c r="A78" s="4">
        <v>10250108306</v>
      </c>
      <c r="B78" t="s">
        <v>56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 s="6">
        <v>0</v>
      </c>
      <c r="AT78" s="6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0</v>
      </c>
      <c r="DF78" s="5">
        <v>0</v>
      </c>
      <c r="DG78" s="5">
        <v>0</v>
      </c>
      <c r="DH78" s="5">
        <v>0</v>
      </c>
      <c r="DI78" s="5">
        <v>0</v>
      </c>
      <c r="DJ78" s="5">
        <v>0</v>
      </c>
      <c r="DK78" s="5">
        <v>0</v>
      </c>
      <c r="DL78" s="5">
        <v>0</v>
      </c>
      <c r="DM78" s="5">
        <v>0</v>
      </c>
      <c r="DN78" s="5">
        <v>0</v>
      </c>
      <c r="DO78" s="7">
        <f t="shared" si="20"/>
        <v>0</v>
      </c>
    </row>
    <row r="79" spans="1:119" x14ac:dyDescent="0.25">
      <c r="A79" s="4">
        <v>10250108307</v>
      </c>
      <c r="B79" t="s">
        <v>57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0</v>
      </c>
      <c r="DG79" s="5">
        <v>0</v>
      </c>
      <c r="DH79" s="5">
        <v>0</v>
      </c>
      <c r="DI79" s="5">
        <v>0</v>
      </c>
      <c r="DJ79" s="5">
        <v>0</v>
      </c>
      <c r="DK79" s="5">
        <v>0</v>
      </c>
      <c r="DL79" s="5">
        <v>0</v>
      </c>
      <c r="DM79" s="5">
        <v>0</v>
      </c>
      <c r="DN79" s="5">
        <v>0</v>
      </c>
      <c r="DO79" s="7">
        <f t="shared" si="20"/>
        <v>0</v>
      </c>
    </row>
    <row r="80" spans="1:119" x14ac:dyDescent="0.25">
      <c r="A80" s="4">
        <v>10250108308</v>
      </c>
      <c r="B80" t="s">
        <v>58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0</v>
      </c>
      <c r="DG80" s="5">
        <v>0</v>
      </c>
      <c r="DH80" s="5">
        <v>0</v>
      </c>
      <c r="DI80" s="5">
        <v>0</v>
      </c>
      <c r="DJ80" s="5">
        <v>0</v>
      </c>
      <c r="DK80" s="5">
        <v>0</v>
      </c>
      <c r="DL80" s="5">
        <v>0</v>
      </c>
      <c r="DM80" s="5">
        <v>0</v>
      </c>
      <c r="DN80" s="5">
        <v>0</v>
      </c>
      <c r="DO80" s="7">
        <f t="shared" si="20"/>
        <v>0</v>
      </c>
    </row>
    <row r="81" spans="1:119" x14ac:dyDescent="0.25">
      <c r="A81" s="4">
        <v>10250108309</v>
      </c>
      <c r="B81" t="s">
        <v>59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0</v>
      </c>
      <c r="DF81" s="5">
        <v>0</v>
      </c>
      <c r="DG81" s="5">
        <v>0</v>
      </c>
      <c r="DH81" s="5">
        <v>0</v>
      </c>
      <c r="DI81" s="5">
        <v>0</v>
      </c>
      <c r="DJ81" s="5">
        <v>0</v>
      </c>
      <c r="DK81" s="5">
        <v>0</v>
      </c>
      <c r="DL81" s="5">
        <v>0</v>
      </c>
      <c r="DM81" s="5">
        <v>0</v>
      </c>
      <c r="DN81" s="5">
        <v>0</v>
      </c>
      <c r="DO81" s="7">
        <f t="shared" si="20"/>
        <v>0</v>
      </c>
    </row>
    <row r="82" spans="1:119" x14ac:dyDescent="0.25">
      <c r="A82" s="4">
        <v>102501084</v>
      </c>
      <c r="B82" t="s">
        <v>60</v>
      </c>
      <c r="C82" s="5">
        <v>0</v>
      </c>
      <c r="D82" s="5">
        <f t="shared" ref="D82:BO82" si="23">SUM(D83:D88)</f>
        <v>0</v>
      </c>
      <c r="E82" s="5">
        <f t="shared" si="23"/>
        <v>0</v>
      </c>
      <c r="F82" s="5">
        <f t="shared" si="23"/>
        <v>0</v>
      </c>
      <c r="G82" s="5">
        <v>0</v>
      </c>
      <c r="H82" s="5">
        <f t="shared" si="23"/>
        <v>0</v>
      </c>
      <c r="I82" s="5">
        <f t="shared" si="23"/>
        <v>0</v>
      </c>
      <c r="J82" s="5">
        <f t="shared" si="23"/>
        <v>0</v>
      </c>
      <c r="K82" s="5">
        <f t="shared" si="23"/>
        <v>0</v>
      </c>
      <c r="L82" s="5">
        <f t="shared" si="23"/>
        <v>0</v>
      </c>
      <c r="M82" s="5">
        <f t="shared" si="23"/>
        <v>0</v>
      </c>
      <c r="N82" s="5">
        <f t="shared" si="23"/>
        <v>0</v>
      </c>
      <c r="O82" s="5">
        <f t="shared" si="23"/>
        <v>0</v>
      </c>
      <c r="P82" s="5">
        <f t="shared" si="23"/>
        <v>0</v>
      </c>
      <c r="Q82" s="5">
        <f t="shared" si="23"/>
        <v>0</v>
      </c>
      <c r="R82" s="5">
        <f t="shared" si="23"/>
        <v>0</v>
      </c>
      <c r="S82" s="5">
        <f t="shared" si="23"/>
        <v>0</v>
      </c>
      <c r="T82" s="5">
        <f t="shared" si="23"/>
        <v>0</v>
      </c>
      <c r="U82" s="5">
        <f t="shared" si="23"/>
        <v>0</v>
      </c>
      <c r="V82" s="5">
        <f t="shared" si="23"/>
        <v>0</v>
      </c>
      <c r="W82" s="5">
        <f t="shared" si="23"/>
        <v>0</v>
      </c>
      <c r="X82" s="5">
        <f t="shared" si="23"/>
        <v>0</v>
      </c>
      <c r="Y82" s="5">
        <f t="shared" si="23"/>
        <v>0</v>
      </c>
      <c r="Z82" s="5">
        <f t="shared" si="23"/>
        <v>0</v>
      </c>
      <c r="AA82" s="5">
        <f t="shared" si="23"/>
        <v>0</v>
      </c>
      <c r="AB82" s="5">
        <f t="shared" si="23"/>
        <v>0</v>
      </c>
      <c r="AC82" s="5">
        <f t="shared" si="23"/>
        <v>0</v>
      </c>
      <c r="AD82" s="5">
        <f t="shared" si="23"/>
        <v>0</v>
      </c>
      <c r="AE82" s="5">
        <f t="shared" si="23"/>
        <v>0</v>
      </c>
      <c r="AF82" s="5">
        <f t="shared" si="23"/>
        <v>0</v>
      </c>
      <c r="AG82" s="5">
        <f t="shared" si="23"/>
        <v>0</v>
      </c>
      <c r="AH82" s="5">
        <f t="shared" si="23"/>
        <v>0</v>
      </c>
      <c r="AI82" s="5">
        <f t="shared" si="23"/>
        <v>0</v>
      </c>
      <c r="AJ82" s="5">
        <f t="shared" si="23"/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6">
        <v>0</v>
      </c>
      <c r="AT82" s="6">
        <v>0</v>
      </c>
      <c r="AU82" s="5">
        <f t="shared" si="23"/>
        <v>0</v>
      </c>
      <c r="AV82" s="5">
        <f t="shared" si="23"/>
        <v>0</v>
      </c>
      <c r="AW82" s="5">
        <f t="shared" si="23"/>
        <v>0</v>
      </c>
      <c r="AX82" s="5">
        <f t="shared" si="23"/>
        <v>0</v>
      </c>
      <c r="AY82" s="5">
        <f t="shared" si="23"/>
        <v>0</v>
      </c>
      <c r="AZ82" s="5">
        <f t="shared" si="23"/>
        <v>0</v>
      </c>
      <c r="BA82" s="5">
        <f t="shared" si="23"/>
        <v>0</v>
      </c>
      <c r="BB82" s="5">
        <f t="shared" si="23"/>
        <v>0</v>
      </c>
      <c r="BC82" s="5">
        <f t="shared" si="23"/>
        <v>0</v>
      </c>
      <c r="BD82" s="5">
        <f t="shared" si="23"/>
        <v>0</v>
      </c>
      <c r="BE82" s="5">
        <f t="shared" si="23"/>
        <v>0</v>
      </c>
      <c r="BF82" s="5">
        <f t="shared" si="23"/>
        <v>0</v>
      </c>
      <c r="BG82" s="5">
        <f t="shared" si="23"/>
        <v>0</v>
      </c>
      <c r="BH82" s="5">
        <f t="shared" si="23"/>
        <v>0</v>
      </c>
      <c r="BI82" s="5">
        <f t="shared" si="23"/>
        <v>0</v>
      </c>
      <c r="BJ82" s="5">
        <f t="shared" si="23"/>
        <v>0</v>
      </c>
      <c r="BK82" s="5">
        <f t="shared" si="23"/>
        <v>0</v>
      </c>
      <c r="BL82" s="5">
        <f t="shared" si="23"/>
        <v>0</v>
      </c>
      <c r="BM82" s="5">
        <f t="shared" si="23"/>
        <v>0</v>
      </c>
      <c r="BN82" s="5">
        <f t="shared" si="23"/>
        <v>0</v>
      </c>
      <c r="BO82" s="5">
        <f t="shared" si="23"/>
        <v>0</v>
      </c>
      <c r="BP82" s="5">
        <f t="shared" ref="BP82:DG82" si="24">SUM(BP83:BP88)</f>
        <v>0</v>
      </c>
      <c r="BQ82" s="5">
        <f t="shared" si="24"/>
        <v>0</v>
      </c>
      <c r="BR82" s="5">
        <f t="shared" si="24"/>
        <v>0</v>
      </c>
      <c r="BS82" s="5">
        <f t="shared" si="24"/>
        <v>0</v>
      </c>
      <c r="BT82" s="5">
        <f t="shared" si="24"/>
        <v>0</v>
      </c>
      <c r="BU82" s="5">
        <f t="shared" si="24"/>
        <v>0</v>
      </c>
      <c r="BV82" s="5">
        <f t="shared" si="24"/>
        <v>0</v>
      </c>
      <c r="BW82" s="5">
        <f t="shared" si="24"/>
        <v>0</v>
      </c>
      <c r="BX82" s="5">
        <f t="shared" si="24"/>
        <v>0</v>
      </c>
      <c r="BY82" s="5">
        <f t="shared" si="24"/>
        <v>0</v>
      </c>
      <c r="BZ82" s="5">
        <f t="shared" si="24"/>
        <v>0</v>
      </c>
      <c r="CA82" s="5">
        <f t="shared" si="24"/>
        <v>0</v>
      </c>
      <c r="CB82" s="5">
        <f t="shared" si="24"/>
        <v>0</v>
      </c>
      <c r="CC82" s="5">
        <f t="shared" si="24"/>
        <v>0</v>
      </c>
      <c r="CD82" s="5">
        <f t="shared" si="24"/>
        <v>0</v>
      </c>
      <c r="CE82" s="5">
        <f t="shared" si="24"/>
        <v>0</v>
      </c>
      <c r="CF82" s="5">
        <v>0</v>
      </c>
      <c r="CG82" s="5">
        <f t="shared" si="24"/>
        <v>0</v>
      </c>
      <c r="CH82" s="5">
        <f t="shared" si="24"/>
        <v>0</v>
      </c>
      <c r="CI82" s="5">
        <f t="shared" si="24"/>
        <v>0</v>
      </c>
      <c r="CJ82" s="5">
        <f t="shared" si="24"/>
        <v>0</v>
      </c>
      <c r="CK82" s="5">
        <f t="shared" si="24"/>
        <v>0</v>
      </c>
      <c r="CL82" s="5">
        <f t="shared" si="24"/>
        <v>0</v>
      </c>
      <c r="CM82" s="5">
        <f t="shared" si="24"/>
        <v>0</v>
      </c>
      <c r="CN82" s="5">
        <f t="shared" si="24"/>
        <v>0</v>
      </c>
      <c r="CO82" s="5">
        <f t="shared" si="24"/>
        <v>0</v>
      </c>
      <c r="CP82" s="5">
        <f t="shared" si="24"/>
        <v>0</v>
      </c>
      <c r="CQ82" s="5">
        <f t="shared" si="24"/>
        <v>0</v>
      </c>
      <c r="CR82" s="5">
        <f t="shared" si="24"/>
        <v>0</v>
      </c>
      <c r="CS82" s="5">
        <v>0</v>
      </c>
      <c r="CT82" s="5">
        <f t="shared" si="24"/>
        <v>0</v>
      </c>
      <c r="CU82" s="5">
        <f t="shared" si="24"/>
        <v>0</v>
      </c>
      <c r="CV82" s="5">
        <f t="shared" si="24"/>
        <v>0</v>
      </c>
      <c r="CW82" s="5">
        <f t="shared" si="24"/>
        <v>0</v>
      </c>
      <c r="CX82" s="5">
        <v>0</v>
      </c>
      <c r="CY82" s="5">
        <f t="shared" si="24"/>
        <v>0</v>
      </c>
      <c r="CZ82" s="5">
        <f t="shared" si="24"/>
        <v>0</v>
      </c>
      <c r="DA82" s="5">
        <f t="shared" si="24"/>
        <v>0</v>
      </c>
      <c r="DB82" s="5">
        <f t="shared" si="24"/>
        <v>0</v>
      </c>
      <c r="DC82" s="5">
        <f t="shared" si="24"/>
        <v>0</v>
      </c>
      <c r="DD82" s="5">
        <f t="shared" si="24"/>
        <v>0</v>
      </c>
      <c r="DE82" s="5">
        <f t="shared" si="24"/>
        <v>0</v>
      </c>
      <c r="DF82" s="5">
        <f t="shared" si="24"/>
        <v>0</v>
      </c>
      <c r="DG82" s="5">
        <f t="shared" si="24"/>
        <v>0</v>
      </c>
      <c r="DH82" s="5">
        <v>0</v>
      </c>
      <c r="DI82" s="5">
        <v>0</v>
      </c>
      <c r="DJ82" s="5">
        <v>0</v>
      </c>
      <c r="DK82" s="5">
        <v>0</v>
      </c>
      <c r="DL82" s="5">
        <v>0</v>
      </c>
      <c r="DM82" s="5">
        <v>0</v>
      </c>
      <c r="DN82" s="5">
        <v>0</v>
      </c>
      <c r="DO82" s="7">
        <f t="shared" si="20"/>
        <v>0</v>
      </c>
    </row>
    <row r="83" spans="1:119" x14ac:dyDescent="0.25">
      <c r="A83" s="4">
        <v>10250108401</v>
      </c>
      <c r="B83" t="s">
        <v>61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0</v>
      </c>
      <c r="DG83" s="5">
        <v>0</v>
      </c>
      <c r="DH83" s="5">
        <v>0</v>
      </c>
      <c r="DI83" s="5">
        <v>0</v>
      </c>
      <c r="DJ83" s="5">
        <v>0</v>
      </c>
      <c r="DK83" s="5">
        <v>0</v>
      </c>
      <c r="DL83" s="5">
        <v>0</v>
      </c>
      <c r="DM83" s="5">
        <v>0</v>
      </c>
      <c r="DN83" s="5">
        <v>0</v>
      </c>
      <c r="DO83" s="7">
        <f t="shared" si="20"/>
        <v>0</v>
      </c>
    </row>
    <row r="84" spans="1:119" x14ac:dyDescent="0.25">
      <c r="A84" s="4">
        <v>10250108402</v>
      </c>
      <c r="B84" t="s">
        <v>62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0</v>
      </c>
      <c r="DG84" s="5">
        <v>0</v>
      </c>
      <c r="DH84" s="5">
        <v>0</v>
      </c>
      <c r="DI84" s="5">
        <v>0</v>
      </c>
      <c r="DJ84" s="5">
        <v>0</v>
      </c>
      <c r="DK84" s="5">
        <v>0</v>
      </c>
      <c r="DL84" s="5">
        <v>0</v>
      </c>
      <c r="DM84" s="5">
        <v>0</v>
      </c>
      <c r="DN84" s="5">
        <v>0</v>
      </c>
      <c r="DO84" s="7">
        <f t="shared" si="20"/>
        <v>0</v>
      </c>
    </row>
    <row r="85" spans="1:119" x14ac:dyDescent="0.25">
      <c r="A85" s="4">
        <v>10250108403</v>
      </c>
      <c r="B85" t="s">
        <v>63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0</v>
      </c>
      <c r="AS85" s="6">
        <v>0</v>
      </c>
      <c r="AT85" s="6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  <c r="DK85" s="5">
        <v>0</v>
      </c>
      <c r="DL85" s="5">
        <v>0</v>
      </c>
      <c r="DM85" s="5">
        <v>0</v>
      </c>
      <c r="DN85" s="5">
        <v>0</v>
      </c>
      <c r="DO85" s="7">
        <f t="shared" si="20"/>
        <v>0</v>
      </c>
    </row>
    <row r="86" spans="1:119" x14ac:dyDescent="0.25">
      <c r="A86" s="4">
        <v>10250108404</v>
      </c>
      <c r="B86" t="s">
        <v>64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Q86" s="6">
        <v>0</v>
      </c>
      <c r="AR86" s="6">
        <v>0</v>
      </c>
      <c r="AS86" s="6">
        <v>0</v>
      </c>
      <c r="AT86" s="6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0</v>
      </c>
      <c r="DL86" s="5">
        <v>0</v>
      </c>
      <c r="DM86" s="5">
        <v>0</v>
      </c>
      <c r="DN86" s="5">
        <v>0</v>
      </c>
      <c r="DO86" s="7">
        <f t="shared" si="20"/>
        <v>0</v>
      </c>
    </row>
    <row r="87" spans="1:119" x14ac:dyDescent="0.25">
      <c r="A87" s="4">
        <v>10250108405</v>
      </c>
      <c r="B87" t="s">
        <v>65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5">
        <v>0</v>
      </c>
      <c r="DF87" s="5">
        <v>0</v>
      </c>
      <c r="DG87" s="5">
        <v>0</v>
      </c>
      <c r="DH87" s="5">
        <v>0</v>
      </c>
      <c r="DI87" s="5">
        <v>0</v>
      </c>
      <c r="DJ87" s="5">
        <v>0</v>
      </c>
      <c r="DK87" s="5">
        <v>0</v>
      </c>
      <c r="DL87" s="5">
        <v>0</v>
      </c>
      <c r="DM87" s="5">
        <v>0</v>
      </c>
      <c r="DN87" s="5">
        <v>0</v>
      </c>
      <c r="DO87" s="7">
        <f t="shared" si="20"/>
        <v>0</v>
      </c>
    </row>
    <row r="88" spans="1:119" x14ac:dyDescent="0.25">
      <c r="A88" s="4">
        <v>10250108406</v>
      </c>
      <c r="B88" t="s">
        <v>66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0</v>
      </c>
      <c r="DG88" s="5">
        <v>0</v>
      </c>
      <c r="DH88" s="5">
        <v>0</v>
      </c>
      <c r="DI88" s="5">
        <v>0</v>
      </c>
      <c r="DJ88" s="5">
        <v>0</v>
      </c>
      <c r="DK88" s="5">
        <v>0</v>
      </c>
      <c r="DL88" s="5">
        <v>0</v>
      </c>
      <c r="DM88" s="5">
        <v>0</v>
      </c>
      <c r="DN88" s="5">
        <v>0</v>
      </c>
      <c r="DO88" s="7">
        <f t="shared" si="20"/>
        <v>0</v>
      </c>
    </row>
    <row r="89" spans="1:119" x14ac:dyDescent="0.25">
      <c r="A89" s="4">
        <v>102501086</v>
      </c>
      <c r="B89" t="s">
        <v>67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0</v>
      </c>
      <c r="DI89" s="5">
        <v>0</v>
      </c>
      <c r="DJ89" s="5">
        <v>0</v>
      </c>
      <c r="DK89" s="5">
        <v>0</v>
      </c>
      <c r="DL89" s="5">
        <v>0</v>
      </c>
      <c r="DM89" s="5">
        <v>0</v>
      </c>
      <c r="DN89" s="5">
        <v>0</v>
      </c>
      <c r="DO89" s="7">
        <f t="shared" si="20"/>
        <v>0</v>
      </c>
    </row>
    <row r="90" spans="1:119" x14ac:dyDescent="0.25">
      <c r="A90" s="4">
        <v>10250109</v>
      </c>
      <c r="B90" t="s">
        <v>68</v>
      </c>
      <c r="C90" s="5">
        <v>0</v>
      </c>
      <c r="D90" s="5">
        <f t="shared" ref="D90:BO90" si="25">+D91+D94+D100</f>
        <v>0</v>
      </c>
      <c r="E90" s="5">
        <f t="shared" si="25"/>
        <v>0</v>
      </c>
      <c r="F90" s="5">
        <f t="shared" si="25"/>
        <v>0</v>
      </c>
      <c r="G90" s="5">
        <v>0</v>
      </c>
      <c r="H90" s="5">
        <f t="shared" si="25"/>
        <v>0</v>
      </c>
      <c r="I90" s="5">
        <f t="shared" si="25"/>
        <v>0</v>
      </c>
      <c r="J90" s="5">
        <f t="shared" si="25"/>
        <v>0</v>
      </c>
      <c r="K90" s="5">
        <f t="shared" si="25"/>
        <v>0</v>
      </c>
      <c r="L90" s="5">
        <f t="shared" si="25"/>
        <v>0</v>
      </c>
      <c r="M90" s="5">
        <f t="shared" si="25"/>
        <v>0</v>
      </c>
      <c r="N90" s="5">
        <f t="shared" si="25"/>
        <v>0</v>
      </c>
      <c r="O90" s="5">
        <f t="shared" si="25"/>
        <v>0</v>
      </c>
      <c r="P90" s="5">
        <f t="shared" si="25"/>
        <v>0</v>
      </c>
      <c r="Q90" s="5">
        <f t="shared" si="25"/>
        <v>0</v>
      </c>
      <c r="R90" s="5">
        <f t="shared" si="25"/>
        <v>0</v>
      </c>
      <c r="S90" s="5">
        <f t="shared" si="25"/>
        <v>0</v>
      </c>
      <c r="T90" s="5">
        <f t="shared" si="25"/>
        <v>0</v>
      </c>
      <c r="U90" s="5">
        <f t="shared" si="25"/>
        <v>0</v>
      </c>
      <c r="V90" s="5">
        <f t="shared" si="25"/>
        <v>0</v>
      </c>
      <c r="W90" s="5">
        <f t="shared" si="25"/>
        <v>0</v>
      </c>
      <c r="X90" s="5">
        <f t="shared" si="25"/>
        <v>0</v>
      </c>
      <c r="Y90" s="5">
        <f t="shared" si="25"/>
        <v>0</v>
      </c>
      <c r="Z90" s="5">
        <f t="shared" si="25"/>
        <v>0</v>
      </c>
      <c r="AA90" s="5">
        <f t="shared" si="25"/>
        <v>0</v>
      </c>
      <c r="AB90" s="5">
        <f t="shared" si="25"/>
        <v>0</v>
      </c>
      <c r="AC90" s="5">
        <f t="shared" si="25"/>
        <v>0</v>
      </c>
      <c r="AD90" s="5">
        <f t="shared" si="25"/>
        <v>0</v>
      </c>
      <c r="AE90" s="5">
        <f t="shared" si="25"/>
        <v>0</v>
      </c>
      <c r="AF90" s="5">
        <f t="shared" si="25"/>
        <v>0</v>
      </c>
      <c r="AG90" s="5">
        <f t="shared" si="25"/>
        <v>0</v>
      </c>
      <c r="AH90" s="5">
        <f t="shared" si="25"/>
        <v>0</v>
      </c>
      <c r="AI90" s="5">
        <f t="shared" si="25"/>
        <v>0</v>
      </c>
      <c r="AJ90" s="5">
        <f t="shared" si="25"/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5">
        <f t="shared" si="25"/>
        <v>0</v>
      </c>
      <c r="AV90" s="5">
        <f t="shared" si="25"/>
        <v>0</v>
      </c>
      <c r="AW90" s="5">
        <f t="shared" si="25"/>
        <v>0</v>
      </c>
      <c r="AX90" s="5">
        <f t="shared" si="25"/>
        <v>0</v>
      </c>
      <c r="AY90" s="5">
        <f t="shared" si="25"/>
        <v>23925124</v>
      </c>
      <c r="AZ90" s="5">
        <f t="shared" si="25"/>
        <v>0</v>
      </c>
      <c r="BA90" s="5">
        <f t="shared" si="25"/>
        <v>0</v>
      </c>
      <c r="BB90" s="5">
        <f t="shared" si="25"/>
        <v>0</v>
      </c>
      <c r="BC90" s="5">
        <f t="shared" si="25"/>
        <v>0</v>
      </c>
      <c r="BD90" s="5">
        <f t="shared" si="25"/>
        <v>0</v>
      </c>
      <c r="BE90" s="5">
        <f t="shared" si="25"/>
        <v>0</v>
      </c>
      <c r="BF90" s="5">
        <f t="shared" si="25"/>
        <v>0</v>
      </c>
      <c r="BG90" s="5">
        <f t="shared" si="25"/>
        <v>0</v>
      </c>
      <c r="BH90" s="5">
        <f t="shared" si="25"/>
        <v>0</v>
      </c>
      <c r="BI90" s="5">
        <f t="shared" si="25"/>
        <v>0</v>
      </c>
      <c r="BJ90" s="5">
        <f t="shared" si="25"/>
        <v>0</v>
      </c>
      <c r="BK90" s="5">
        <f t="shared" si="25"/>
        <v>0</v>
      </c>
      <c r="BL90" s="5">
        <f t="shared" si="25"/>
        <v>0</v>
      </c>
      <c r="BM90" s="5">
        <f t="shared" si="25"/>
        <v>0</v>
      </c>
      <c r="BN90" s="5">
        <f t="shared" si="25"/>
        <v>0</v>
      </c>
      <c r="BO90" s="5">
        <f t="shared" si="25"/>
        <v>0</v>
      </c>
      <c r="BP90" s="5">
        <f t="shared" ref="BP90:DG90" si="26">+BP91+BP94+BP100</f>
        <v>0</v>
      </c>
      <c r="BQ90" s="5">
        <f t="shared" si="26"/>
        <v>0</v>
      </c>
      <c r="BR90" s="5">
        <f t="shared" si="26"/>
        <v>0</v>
      </c>
      <c r="BS90" s="5">
        <f t="shared" si="26"/>
        <v>0</v>
      </c>
      <c r="BT90" s="5">
        <f t="shared" si="26"/>
        <v>0</v>
      </c>
      <c r="BU90" s="5">
        <f t="shared" si="26"/>
        <v>0</v>
      </c>
      <c r="BV90" s="5">
        <f t="shared" si="26"/>
        <v>0</v>
      </c>
      <c r="BW90" s="5">
        <f t="shared" si="26"/>
        <v>0</v>
      </c>
      <c r="BX90" s="5">
        <f t="shared" si="26"/>
        <v>0</v>
      </c>
      <c r="BY90" s="5">
        <f t="shared" si="26"/>
        <v>20000000</v>
      </c>
      <c r="BZ90" s="5">
        <f t="shared" si="26"/>
        <v>10000000</v>
      </c>
      <c r="CA90" s="5">
        <f t="shared" si="26"/>
        <v>20000000</v>
      </c>
      <c r="CB90" s="5">
        <f t="shared" si="26"/>
        <v>20000000</v>
      </c>
      <c r="CC90" s="5">
        <f t="shared" si="26"/>
        <v>77250000</v>
      </c>
      <c r="CD90" s="5">
        <f t="shared" si="26"/>
        <v>30000000</v>
      </c>
      <c r="CE90" s="5">
        <f t="shared" si="26"/>
        <v>20000000</v>
      </c>
      <c r="CF90" s="5">
        <v>270949826</v>
      </c>
      <c r="CG90" s="5">
        <f t="shared" si="26"/>
        <v>53782449.800000198</v>
      </c>
      <c r="CH90" s="5">
        <f t="shared" si="26"/>
        <v>39000000</v>
      </c>
      <c r="CI90" s="5">
        <f t="shared" si="26"/>
        <v>20000000</v>
      </c>
      <c r="CJ90" s="5">
        <f t="shared" si="26"/>
        <v>20000000</v>
      </c>
      <c r="CK90" s="5">
        <f t="shared" si="26"/>
        <v>22000000</v>
      </c>
      <c r="CL90" s="5">
        <f t="shared" si="26"/>
        <v>289506206</v>
      </c>
      <c r="CM90" s="5">
        <f t="shared" si="26"/>
        <v>136060870</v>
      </c>
      <c r="CN90" s="5">
        <f t="shared" si="26"/>
        <v>35511413</v>
      </c>
      <c r="CO90" s="5">
        <f t="shared" si="26"/>
        <v>37212174</v>
      </c>
      <c r="CP90" s="5">
        <f t="shared" si="26"/>
        <v>62928152</v>
      </c>
      <c r="CQ90" s="5">
        <f t="shared" si="26"/>
        <v>88717482</v>
      </c>
      <c r="CR90" s="5">
        <f t="shared" si="26"/>
        <v>152000000</v>
      </c>
      <c r="CS90" s="5">
        <v>199300000</v>
      </c>
      <c r="CT90" s="5">
        <f t="shared" si="26"/>
        <v>187162567</v>
      </c>
      <c r="CU90" s="5">
        <f t="shared" si="26"/>
        <v>40511413</v>
      </c>
      <c r="CV90" s="5">
        <f t="shared" si="26"/>
        <v>400000000</v>
      </c>
      <c r="CW90" s="5">
        <f t="shared" si="26"/>
        <v>247233332</v>
      </c>
      <c r="CX90" s="5">
        <v>0</v>
      </c>
      <c r="CY90" s="5">
        <f t="shared" si="26"/>
        <v>0</v>
      </c>
      <c r="CZ90" s="5">
        <f t="shared" si="26"/>
        <v>0</v>
      </c>
      <c r="DA90" s="5">
        <f t="shared" si="26"/>
        <v>0</v>
      </c>
      <c r="DB90" s="5">
        <f t="shared" si="26"/>
        <v>600000</v>
      </c>
      <c r="DC90" s="5">
        <f t="shared" si="26"/>
        <v>0</v>
      </c>
      <c r="DD90" s="5">
        <f t="shared" si="26"/>
        <v>0</v>
      </c>
      <c r="DE90" s="5">
        <f t="shared" si="26"/>
        <v>20000000</v>
      </c>
      <c r="DF90" s="5">
        <f t="shared" si="26"/>
        <v>0</v>
      </c>
      <c r="DG90" s="5">
        <f t="shared" si="26"/>
        <v>0</v>
      </c>
      <c r="DH90" s="5">
        <v>0</v>
      </c>
      <c r="DI90" s="5">
        <v>0</v>
      </c>
      <c r="DJ90" s="5">
        <v>0</v>
      </c>
      <c r="DK90" s="5">
        <v>0</v>
      </c>
      <c r="DL90" s="5">
        <v>0</v>
      </c>
      <c r="DM90" s="5">
        <v>0</v>
      </c>
      <c r="DN90" s="5">
        <v>0</v>
      </c>
      <c r="DO90" s="7">
        <f t="shared" si="20"/>
        <v>2543651008.8000002</v>
      </c>
    </row>
    <row r="91" spans="1:119" x14ac:dyDescent="0.25">
      <c r="A91" s="4">
        <v>102501092</v>
      </c>
      <c r="B91" t="s">
        <v>69</v>
      </c>
      <c r="C91" s="5">
        <v>0</v>
      </c>
      <c r="D91" s="5">
        <f t="shared" ref="D91:BO91" si="27">+D92+D93</f>
        <v>0</v>
      </c>
      <c r="E91" s="5">
        <f t="shared" si="27"/>
        <v>0</v>
      </c>
      <c r="F91" s="5">
        <f t="shared" si="27"/>
        <v>0</v>
      </c>
      <c r="G91" s="5">
        <v>0</v>
      </c>
      <c r="H91" s="5">
        <f t="shared" si="27"/>
        <v>0</v>
      </c>
      <c r="I91" s="5">
        <f t="shared" si="27"/>
        <v>0</v>
      </c>
      <c r="J91" s="5">
        <f t="shared" si="27"/>
        <v>0</v>
      </c>
      <c r="K91" s="5">
        <f t="shared" si="27"/>
        <v>0</v>
      </c>
      <c r="L91" s="5">
        <f t="shared" si="27"/>
        <v>0</v>
      </c>
      <c r="M91" s="5">
        <f t="shared" si="27"/>
        <v>0</v>
      </c>
      <c r="N91" s="5">
        <f t="shared" si="27"/>
        <v>0</v>
      </c>
      <c r="O91" s="5">
        <f t="shared" si="27"/>
        <v>0</v>
      </c>
      <c r="P91" s="5">
        <f t="shared" si="27"/>
        <v>0</v>
      </c>
      <c r="Q91" s="5">
        <f t="shared" si="27"/>
        <v>0</v>
      </c>
      <c r="R91" s="5">
        <f t="shared" si="27"/>
        <v>0</v>
      </c>
      <c r="S91" s="5">
        <f t="shared" si="27"/>
        <v>0</v>
      </c>
      <c r="T91" s="5">
        <f t="shared" si="27"/>
        <v>0</v>
      </c>
      <c r="U91" s="5">
        <f t="shared" si="27"/>
        <v>0</v>
      </c>
      <c r="V91" s="5">
        <f t="shared" si="27"/>
        <v>0</v>
      </c>
      <c r="W91" s="5">
        <f t="shared" si="27"/>
        <v>0</v>
      </c>
      <c r="X91" s="5">
        <f t="shared" si="27"/>
        <v>0</v>
      </c>
      <c r="Y91" s="5">
        <f t="shared" si="27"/>
        <v>0</v>
      </c>
      <c r="Z91" s="5">
        <f t="shared" si="27"/>
        <v>0</v>
      </c>
      <c r="AA91" s="5">
        <f t="shared" si="27"/>
        <v>0</v>
      </c>
      <c r="AB91" s="5">
        <f t="shared" si="27"/>
        <v>0</v>
      </c>
      <c r="AC91" s="5">
        <f t="shared" si="27"/>
        <v>0</v>
      </c>
      <c r="AD91" s="5">
        <f t="shared" si="27"/>
        <v>0</v>
      </c>
      <c r="AE91" s="5">
        <f t="shared" si="27"/>
        <v>0</v>
      </c>
      <c r="AF91" s="5">
        <f t="shared" si="27"/>
        <v>0</v>
      </c>
      <c r="AG91" s="5">
        <f t="shared" si="27"/>
        <v>0</v>
      </c>
      <c r="AH91" s="5">
        <f t="shared" si="27"/>
        <v>0</v>
      </c>
      <c r="AI91" s="5">
        <f t="shared" si="27"/>
        <v>0</v>
      </c>
      <c r="AJ91" s="5">
        <f t="shared" si="27"/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5">
        <f t="shared" si="27"/>
        <v>0</v>
      </c>
      <c r="AV91" s="5">
        <f t="shared" si="27"/>
        <v>0</v>
      </c>
      <c r="AW91" s="5">
        <f t="shared" si="27"/>
        <v>0</v>
      </c>
      <c r="AX91" s="5">
        <f t="shared" si="27"/>
        <v>0</v>
      </c>
      <c r="AY91" s="5">
        <f t="shared" si="27"/>
        <v>23925124</v>
      </c>
      <c r="AZ91" s="5">
        <f t="shared" si="27"/>
        <v>0</v>
      </c>
      <c r="BA91" s="5">
        <f t="shared" si="27"/>
        <v>0</v>
      </c>
      <c r="BB91" s="5">
        <f t="shared" si="27"/>
        <v>0</v>
      </c>
      <c r="BC91" s="5">
        <f t="shared" si="27"/>
        <v>0</v>
      </c>
      <c r="BD91" s="5">
        <f t="shared" si="27"/>
        <v>0</v>
      </c>
      <c r="BE91" s="5">
        <f t="shared" si="27"/>
        <v>0</v>
      </c>
      <c r="BF91" s="5">
        <f t="shared" si="27"/>
        <v>0</v>
      </c>
      <c r="BG91" s="5">
        <f t="shared" si="27"/>
        <v>0</v>
      </c>
      <c r="BH91" s="5">
        <f t="shared" si="27"/>
        <v>0</v>
      </c>
      <c r="BI91" s="5">
        <f t="shared" si="27"/>
        <v>0</v>
      </c>
      <c r="BJ91" s="5">
        <f t="shared" si="27"/>
        <v>0</v>
      </c>
      <c r="BK91" s="5">
        <f t="shared" si="27"/>
        <v>0</v>
      </c>
      <c r="BL91" s="5">
        <f t="shared" si="27"/>
        <v>0</v>
      </c>
      <c r="BM91" s="5">
        <f t="shared" si="27"/>
        <v>0</v>
      </c>
      <c r="BN91" s="5">
        <f t="shared" si="27"/>
        <v>0</v>
      </c>
      <c r="BO91" s="5">
        <f t="shared" si="27"/>
        <v>0</v>
      </c>
      <c r="BP91" s="5">
        <f t="shared" ref="BP91:DG91" si="28">+BP92+BP93</f>
        <v>0</v>
      </c>
      <c r="BQ91" s="5">
        <f t="shared" si="28"/>
        <v>0</v>
      </c>
      <c r="BR91" s="5">
        <f t="shared" si="28"/>
        <v>0</v>
      </c>
      <c r="BS91" s="5">
        <f t="shared" si="28"/>
        <v>0</v>
      </c>
      <c r="BT91" s="5">
        <f t="shared" si="28"/>
        <v>0</v>
      </c>
      <c r="BU91" s="5">
        <f t="shared" si="28"/>
        <v>0</v>
      </c>
      <c r="BV91" s="5">
        <f t="shared" si="28"/>
        <v>0</v>
      </c>
      <c r="BW91" s="5">
        <f t="shared" si="28"/>
        <v>0</v>
      </c>
      <c r="BX91" s="5">
        <f t="shared" si="28"/>
        <v>0</v>
      </c>
      <c r="BY91" s="5">
        <f t="shared" si="28"/>
        <v>20000000</v>
      </c>
      <c r="BZ91" s="5">
        <f t="shared" si="28"/>
        <v>10000000</v>
      </c>
      <c r="CA91" s="5">
        <f t="shared" si="28"/>
        <v>20000000</v>
      </c>
      <c r="CB91" s="5">
        <f t="shared" si="28"/>
        <v>20000000</v>
      </c>
      <c r="CC91" s="5">
        <f t="shared" si="28"/>
        <v>77250000</v>
      </c>
      <c r="CD91" s="5">
        <f t="shared" si="28"/>
        <v>30000000</v>
      </c>
      <c r="CE91" s="5">
        <f t="shared" si="28"/>
        <v>20000000</v>
      </c>
      <c r="CF91" s="5">
        <v>270949826</v>
      </c>
      <c r="CG91" s="5">
        <f t="shared" si="28"/>
        <v>53782449.800000198</v>
      </c>
      <c r="CH91" s="5">
        <f t="shared" si="28"/>
        <v>39000000</v>
      </c>
      <c r="CI91" s="5">
        <f t="shared" si="28"/>
        <v>20000000</v>
      </c>
      <c r="CJ91" s="5">
        <f t="shared" si="28"/>
        <v>20000000</v>
      </c>
      <c r="CK91" s="5">
        <f t="shared" si="28"/>
        <v>22000000</v>
      </c>
      <c r="CL91" s="5">
        <f t="shared" si="28"/>
        <v>289506206</v>
      </c>
      <c r="CM91" s="5">
        <f t="shared" si="28"/>
        <v>136060870</v>
      </c>
      <c r="CN91" s="5">
        <f t="shared" si="28"/>
        <v>35511413</v>
      </c>
      <c r="CO91" s="5">
        <f t="shared" si="28"/>
        <v>37212174</v>
      </c>
      <c r="CP91" s="5">
        <f t="shared" si="28"/>
        <v>62928152</v>
      </c>
      <c r="CQ91" s="5">
        <f t="shared" si="28"/>
        <v>88717482</v>
      </c>
      <c r="CR91" s="5">
        <f t="shared" si="28"/>
        <v>152000000</v>
      </c>
      <c r="CS91" s="5">
        <v>199300000</v>
      </c>
      <c r="CT91" s="5">
        <f t="shared" si="28"/>
        <v>187162567</v>
      </c>
      <c r="CU91" s="5">
        <f t="shared" si="28"/>
        <v>40511413</v>
      </c>
      <c r="CV91" s="5">
        <f t="shared" si="28"/>
        <v>400000000</v>
      </c>
      <c r="CW91" s="5">
        <f t="shared" si="28"/>
        <v>247233332</v>
      </c>
      <c r="CX91" s="5">
        <v>0</v>
      </c>
      <c r="CY91" s="5">
        <f t="shared" si="28"/>
        <v>0</v>
      </c>
      <c r="CZ91" s="5">
        <f t="shared" si="28"/>
        <v>0</v>
      </c>
      <c r="DA91" s="5">
        <f t="shared" si="28"/>
        <v>0</v>
      </c>
      <c r="DB91" s="5">
        <f t="shared" si="28"/>
        <v>600000</v>
      </c>
      <c r="DC91" s="5">
        <f t="shared" si="28"/>
        <v>0</v>
      </c>
      <c r="DD91" s="5">
        <f t="shared" si="28"/>
        <v>0</v>
      </c>
      <c r="DE91" s="5">
        <f t="shared" si="28"/>
        <v>20000000</v>
      </c>
      <c r="DF91" s="5">
        <f t="shared" si="28"/>
        <v>0</v>
      </c>
      <c r="DG91" s="5">
        <f t="shared" si="28"/>
        <v>0</v>
      </c>
      <c r="DH91" s="5">
        <v>0</v>
      </c>
      <c r="DI91" s="5">
        <v>0</v>
      </c>
      <c r="DJ91" s="5">
        <v>0</v>
      </c>
      <c r="DK91" s="5">
        <v>0</v>
      </c>
      <c r="DL91" s="5">
        <v>0</v>
      </c>
      <c r="DM91" s="5">
        <v>0</v>
      </c>
      <c r="DN91" s="5">
        <v>0</v>
      </c>
      <c r="DO91" s="7">
        <f t="shared" si="20"/>
        <v>2543651008.8000002</v>
      </c>
    </row>
    <row r="92" spans="1:119" x14ac:dyDescent="0.25">
      <c r="A92" s="4">
        <v>10250109205</v>
      </c>
      <c r="B92" t="s">
        <v>24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Q92" s="6">
        <v>0</v>
      </c>
      <c r="AR92" s="6">
        <v>0</v>
      </c>
      <c r="AS92" s="6">
        <v>0</v>
      </c>
      <c r="AT92" s="6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  <c r="DH92" s="5">
        <v>0</v>
      </c>
      <c r="DI92" s="5">
        <v>0</v>
      </c>
      <c r="DJ92" s="5">
        <v>0</v>
      </c>
      <c r="DK92" s="5">
        <v>0</v>
      </c>
      <c r="DL92" s="5">
        <v>0</v>
      </c>
      <c r="DM92" s="5">
        <v>0</v>
      </c>
      <c r="DN92" s="5">
        <v>0</v>
      </c>
      <c r="DO92" s="7">
        <f t="shared" si="20"/>
        <v>0</v>
      </c>
    </row>
    <row r="93" spans="1:119" x14ac:dyDescent="0.25">
      <c r="A93" s="4">
        <v>10250109209</v>
      </c>
      <c r="B93" t="s">
        <v>70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 s="6">
        <v>0</v>
      </c>
      <c r="AR93" s="6">
        <v>0</v>
      </c>
      <c r="AS93" s="6">
        <v>0</v>
      </c>
      <c r="AT93" s="6">
        <v>0</v>
      </c>
      <c r="AU93" s="5">
        <v>0</v>
      </c>
      <c r="AV93" s="5">
        <v>0</v>
      </c>
      <c r="AW93" s="5">
        <v>0</v>
      </c>
      <c r="AX93" s="5">
        <v>0</v>
      </c>
      <c r="AY93" s="5">
        <v>23925124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20000000</v>
      </c>
      <c r="BZ93" s="5">
        <v>10000000</v>
      </c>
      <c r="CA93" s="5">
        <v>20000000</v>
      </c>
      <c r="CB93" s="5">
        <v>20000000</v>
      </c>
      <c r="CC93" s="5">
        <v>77250000</v>
      </c>
      <c r="CD93" s="5">
        <v>30000000</v>
      </c>
      <c r="CE93" s="5">
        <v>20000000</v>
      </c>
      <c r="CF93" s="5">
        <v>270949826</v>
      </c>
      <c r="CG93" s="5">
        <v>53782449.800000198</v>
      </c>
      <c r="CH93" s="5">
        <v>39000000</v>
      </c>
      <c r="CI93" s="5">
        <v>20000000</v>
      </c>
      <c r="CJ93" s="5">
        <v>20000000</v>
      </c>
      <c r="CK93" s="5">
        <v>22000000</v>
      </c>
      <c r="CL93" s="5">
        <v>289506206</v>
      </c>
      <c r="CM93" s="5">
        <v>136060870</v>
      </c>
      <c r="CN93" s="5">
        <v>35511413</v>
      </c>
      <c r="CO93" s="5">
        <v>37212174</v>
      </c>
      <c r="CP93" s="5">
        <v>62928152</v>
      </c>
      <c r="CQ93" s="5">
        <v>88717482</v>
      </c>
      <c r="CR93" s="5">
        <v>152000000</v>
      </c>
      <c r="CS93" s="5">
        <v>199300000</v>
      </c>
      <c r="CT93" s="5">
        <v>187162567</v>
      </c>
      <c r="CU93" s="5">
        <v>40511413</v>
      </c>
      <c r="CV93" s="5">
        <v>400000000</v>
      </c>
      <c r="CW93" s="5">
        <v>247233332</v>
      </c>
      <c r="CX93" s="5">
        <v>0</v>
      </c>
      <c r="CY93" s="5">
        <v>0</v>
      </c>
      <c r="CZ93" s="5">
        <v>0</v>
      </c>
      <c r="DA93" s="5">
        <v>0</v>
      </c>
      <c r="DB93" s="5">
        <v>600000</v>
      </c>
      <c r="DC93" s="5">
        <v>0</v>
      </c>
      <c r="DD93" s="5">
        <v>0</v>
      </c>
      <c r="DE93" s="5">
        <v>20000000</v>
      </c>
      <c r="DF93" s="5">
        <v>0</v>
      </c>
      <c r="DG93" s="5">
        <v>0</v>
      </c>
      <c r="DH93" s="5">
        <v>0</v>
      </c>
      <c r="DI93" s="5">
        <v>0</v>
      </c>
      <c r="DJ93" s="5">
        <v>0</v>
      </c>
      <c r="DK93" s="5">
        <v>0</v>
      </c>
      <c r="DL93" s="5">
        <v>0</v>
      </c>
      <c r="DM93" s="5">
        <v>0</v>
      </c>
      <c r="DN93" s="5">
        <v>0</v>
      </c>
      <c r="DO93" s="7">
        <f t="shared" si="20"/>
        <v>2543651008.8000002</v>
      </c>
    </row>
    <row r="94" spans="1:119" x14ac:dyDescent="0.25">
      <c r="A94" s="4">
        <v>102501093</v>
      </c>
      <c r="B94" t="s">
        <v>71</v>
      </c>
      <c r="C94" s="5">
        <v>0</v>
      </c>
      <c r="D94" s="5">
        <f t="shared" ref="D94:BO94" si="29">SUM(D95:D99)</f>
        <v>0</v>
      </c>
      <c r="E94" s="5">
        <f t="shared" si="29"/>
        <v>0</v>
      </c>
      <c r="F94" s="5">
        <f t="shared" si="29"/>
        <v>0</v>
      </c>
      <c r="G94" s="5">
        <v>0</v>
      </c>
      <c r="H94" s="5">
        <f t="shared" si="29"/>
        <v>0</v>
      </c>
      <c r="I94" s="5">
        <f t="shared" si="29"/>
        <v>0</v>
      </c>
      <c r="J94" s="5">
        <f t="shared" si="29"/>
        <v>0</v>
      </c>
      <c r="K94" s="5">
        <f t="shared" si="29"/>
        <v>0</v>
      </c>
      <c r="L94" s="5">
        <f t="shared" si="29"/>
        <v>0</v>
      </c>
      <c r="M94" s="5">
        <f t="shared" si="29"/>
        <v>0</v>
      </c>
      <c r="N94" s="5">
        <f t="shared" si="29"/>
        <v>0</v>
      </c>
      <c r="O94" s="5">
        <f t="shared" si="29"/>
        <v>0</v>
      </c>
      <c r="P94" s="5">
        <f t="shared" si="29"/>
        <v>0</v>
      </c>
      <c r="Q94" s="5">
        <f t="shared" si="29"/>
        <v>0</v>
      </c>
      <c r="R94" s="5">
        <f t="shared" si="29"/>
        <v>0</v>
      </c>
      <c r="S94" s="5">
        <f t="shared" si="29"/>
        <v>0</v>
      </c>
      <c r="T94" s="5">
        <f t="shared" si="29"/>
        <v>0</v>
      </c>
      <c r="U94" s="5">
        <f t="shared" si="29"/>
        <v>0</v>
      </c>
      <c r="V94" s="5">
        <f t="shared" si="29"/>
        <v>0</v>
      </c>
      <c r="W94" s="5">
        <f t="shared" si="29"/>
        <v>0</v>
      </c>
      <c r="X94" s="5">
        <f t="shared" si="29"/>
        <v>0</v>
      </c>
      <c r="Y94" s="5">
        <f t="shared" si="29"/>
        <v>0</v>
      </c>
      <c r="Z94" s="5">
        <f t="shared" si="29"/>
        <v>0</v>
      </c>
      <c r="AA94" s="5">
        <f t="shared" si="29"/>
        <v>0</v>
      </c>
      <c r="AB94" s="5">
        <f t="shared" si="29"/>
        <v>0</v>
      </c>
      <c r="AC94" s="5">
        <f t="shared" si="29"/>
        <v>0</v>
      </c>
      <c r="AD94" s="5">
        <f t="shared" si="29"/>
        <v>0</v>
      </c>
      <c r="AE94" s="5">
        <f t="shared" si="29"/>
        <v>0</v>
      </c>
      <c r="AF94" s="5">
        <f t="shared" si="29"/>
        <v>0</v>
      </c>
      <c r="AG94" s="5">
        <f t="shared" si="29"/>
        <v>0</v>
      </c>
      <c r="AH94" s="5">
        <f t="shared" si="29"/>
        <v>0</v>
      </c>
      <c r="AI94" s="5">
        <f t="shared" si="29"/>
        <v>0</v>
      </c>
      <c r="AJ94" s="5">
        <f t="shared" si="29"/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5">
        <f t="shared" si="29"/>
        <v>0</v>
      </c>
      <c r="AV94" s="5">
        <f t="shared" si="29"/>
        <v>0</v>
      </c>
      <c r="AW94" s="5">
        <f t="shared" si="29"/>
        <v>0</v>
      </c>
      <c r="AX94" s="5">
        <f t="shared" si="29"/>
        <v>0</v>
      </c>
      <c r="AY94" s="5">
        <f t="shared" si="29"/>
        <v>0</v>
      </c>
      <c r="AZ94" s="5">
        <f t="shared" si="29"/>
        <v>0</v>
      </c>
      <c r="BA94" s="5">
        <f t="shared" si="29"/>
        <v>0</v>
      </c>
      <c r="BB94" s="5">
        <f t="shared" si="29"/>
        <v>0</v>
      </c>
      <c r="BC94" s="5">
        <f t="shared" si="29"/>
        <v>0</v>
      </c>
      <c r="BD94" s="5">
        <f t="shared" si="29"/>
        <v>0</v>
      </c>
      <c r="BE94" s="5">
        <f t="shared" si="29"/>
        <v>0</v>
      </c>
      <c r="BF94" s="5">
        <f t="shared" si="29"/>
        <v>0</v>
      </c>
      <c r="BG94" s="5">
        <f t="shared" si="29"/>
        <v>0</v>
      </c>
      <c r="BH94" s="5">
        <f t="shared" si="29"/>
        <v>0</v>
      </c>
      <c r="BI94" s="5">
        <f t="shared" si="29"/>
        <v>0</v>
      </c>
      <c r="BJ94" s="5">
        <f t="shared" si="29"/>
        <v>0</v>
      </c>
      <c r="BK94" s="5">
        <f t="shared" si="29"/>
        <v>0</v>
      </c>
      <c r="BL94" s="5">
        <f t="shared" si="29"/>
        <v>0</v>
      </c>
      <c r="BM94" s="5">
        <f t="shared" si="29"/>
        <v>0</v>
      </c>
      <c r="BN94" s="5">
        <f t="shared" si="29"/>
        <v>0</v>
      </c>
      <c r="BO94" s="5">
        <f t="shared" si="29"/>
        <v>0</v>
      </c>
      <c r="BP94" s="5">
        <f t="shared" ref="BP94:DG94" si="30">SUM(BP95:BP99)</f>
        <v>0</v>
      </c>
      <c r="BQ94" s="5">
        <f t="shared" si="30"/>
        <v>0</v>
      </c>
      <c r="BR94" s="5">
        <f t="shared" si="30"/>
        <v>0</v>
      </c>
      <c r="BS94" s="5">
        <f t="shared" si="30"/>
        <v>0</v>
      </c>
      <c r="BT94" s="5">
        <f t="shared" si="30"/>
        <v>0</v>
      </c>
      <c r="BU94" s="5">
        <f t="shared" si="30"/>
        <v>0</v>
      </c>
      <c r="BV94" s="5">
        <f t="shared" si="30"/>
        <v>0</v>
      </c>
      <c r="BW94" s="5">
        <f t="shared" si="30"/>
        <v>0</v>
      </c>
      <c r="BX94" s="5">
        <f t="shared" si="30"/>
        <v>0</v>
      </c>
      <c r="BY94" s="5">
        <f t="shared" si="30"/>
        <v>0</v>
      </c>
      <c r="BZ94" s="5">
        <f t="shared" si="30"/>
        <v>0</v>
      </c>
      <c r="CA94" s="5">
        <f t="shared" si="30"/>
        <v>0</v>
      </c>
      <c r="CB94" s="5">
        <f t="shared" si="30"/>
        <v>0</v>
      </c>
      <c r="CC94" s="5">
        <f t="shared" si="30"/>
        <v>0</v>
      </c>
      <c r="CD94" s="5">
        <f t="shared" si="30"/>
        <v>0</v>
      </c>
      <c r="CE94" s="5">
        <f t="shared" si="30"/>
        <v>0</v>
      </c>
      <c r="CF94" s="5">
        <v>0</v>
      </c>
      <c r="CG94" s="5">
        <f t="shared" si="30"/>
        <v>0</v>
      </c>
      <c r="CH94" s="5">
        <f t="shared" si="30"/>
        <v>0</v>
      </c>
      <c r="CI94" s="5">
        <f t="shared" si="30"/>
        <v>0</v>
      </c>
      <c r="CJ94" s="5">
        <f t="shared" si="30"/>
        <v>0</v>
      </c>
      <c r="CK94" s="5">
        <f t="shared" si="30"/>
        <v>0</v>
      </c>
      <c r="CL94" s="5">
        <f t="shared" si="30"/>
        <v>0</v>
      </c>
      <c r="CM94" s="5">
        <f t="shared" si="30"/>
        <v>0</v>
      </c>
      <c r="CN94" s="5">
        <f t="shared" si="30"/>
        <v>0</v>
      </c>
      <c r="CO94" s="5">
        <f t="shared" si="30"/>
        <v>0</v>
      </c>
      <c r="CP94" s="5">
        <f t="shared" si="30"/>
        <v>0</v>
      </c>
      <c r="CQ94" s="5">
        <f t="shared" si="30"/>
        <v>0</v>
      </c>
      <c r="CR94" s="5">
        <f t="shared" si="30"/>
        <v>0</v>
      </c>
      <c r="CS94" s="5">
        <v>0</v>
      </c>
      <c r="CT94" s="5">
        <f t="shared" si="30"/>
        <v>0</v>
      </c>
      <c r="CU94" s="5">
        <f t="shared" si="30"/>
        <v>0</v>
      </c>
      <c r="CV94" s="5">
        <f t="shared" si="30"/>
        <v>0</v>
      </c>
      <c r="CW94" s="5">
        <f t="shared" si="30"/>
        <v>0</v>
      </c>
      <c r="CX94" s="5">
        <v>0</v>
      </c>
      <c r="CY94" s="5">
        <f t="shared" si="30"/>
        <v>0</v>
      </c>
      <c r="CZ94" s="5">
        <f t="shared" si="30"/>
        <v>0</v>
      </c>
      <c r="DA94" s="5">
        <f t="shared" si="30"/>
        <v>0</v>
      </c>
      <c r="DB94" s="5">
        <f t="shared" si="30"/>
        <v>0</v>
      </c>
      <c r="DC94" s="5">
        <f t="shared" si="30"/>
        <v>0</v>
      </c>
      <c r="DD94" s="5">
        <f t="shared" si="30"/>
        <v>0</v>
      </c>
      <c r="DE94" s="5">
        <f t="shared" si="30"/>
        <v>0</v>
      </c>
      <c r="DF94" s="5">
        <f t="shared" si="30"/>
        <v>0</v>
      </c>
      <c r="DG94" s="5">
        <f t="shared" si="30"/>
        <v>0</v>
      </c>
      <c r="DH94" s="5">
        <v>0</v>
      </c>
      <c r="DI94" s="5">
        <v>0</v>
      </c>
      <c r="DJ94" s="5">
        <v>0</v>
      </c>
      <c r="DK94" s="5">
        <v>0</v>
      </c>
      <c r="DL94" s="5">
        <v>0</v>
      </c>
      <c r="DM94" s="5">
        <v>0</v>
      </c>
      <c r="DN94" s="5">
        <v>0</v>
      </c>
      <c r="DO94" s="7">
        <f t="shared" si="20"/>
        <v>0</v>
      </c>
    </row>
    <row r="95" spans="1:119" x14ac:dyDescent="0.25">
      <c r="A95" s="4">
        <v>10250109301</v>
      </c>
      <c r="B95" t="s">
        <v>72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Q95" s="6">
        <v>0</v>
      </c>
      <c r="AR95" s="6">
        <v>0</v>
      </c>
      <c r="AS95" s="6">
        <v>0</v>
      </c>
      <c r="AT95" s="6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  <c r="DK95" s="5">
        <v>0</v>
      </c>
      <c r="DL95" s="5">
        <v>0</v>
      </c>
      <c r="DM95" s="5">
        <v>0</v>
      </c>
      <c r="DN95" s="5">
        <v>0</v>
      </c>
      <c r="DO95" s="7">
        <f t="shared" si="20"/>
        <v>0</v>
      </c>
    </row>
    <row r="96" spans="1:119" x14ac:dyDescent="0.25">
      <c r="A96" s="4">
        <v>10250109302</v>
      </c>
      <c r="B96" t="s">
        <v>73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Q96" s="6">
        <v>0</v>
      </c>
      <c r="AR96" s="6">
        <v>0</v>
      </c>
      <c r="AS96" s="6">
        <v>0</v>
      </c>
      <c r="AT96" s="6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5">
        <v>0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  <c r="DK96" s="5">
        <v>0</v>
      </c>
      <c r="DL96" s="5">
        <v>0</v>
      </c>
      <c r="DM96" s="5">
        <v>0</v>
      </c>
      <c r="DN96" s="5">
        <v>0</v>
      </c>
      <c r="DO96" s="7">
        <f t="shared" si="20"/>
        <v>0</v>
      </c>
    </row>
    <row r="97" spans="1:119" x14ac:dyDescent="0.25">
      <c r="A97" s="4">
        <v>10250109303</v>
      </c>
      <c r="B97" t="s">
        <v>74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Q97" s="6">
        <v>0</v>
      </c>
      <c r="AR97" s="6">
        <v>0</v>
      </c>
      <c r="AS97" s="6">
        <v>0</v>
      </c>
      <c r="AT97" s="6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  <c r="DM97" s="5">
        <v>0</v>
      </c>
      <c r="DN97" s="5">
        <v>0</v>
      </c>
      <c r="DO97" s="7">
        <f t="shared" si="20"/>
        <v>0</v>
      </c>
    </row>
    <row r="98" spans="1:119" x14ac:dyDescent="0.25">
      <c r="A98" s="4">
        <v>10250109304</v>
      </c>
      <c r="B98" t="s">
        <v>75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Q98" s="6">
        <v>0</v>
      </c>
      <c r="AR98" s="6">
        <v>0</v>
      </c>
      <c r="AS98" s="6">
        <v>0</v>
      </c>
      <c r="AT98" s="6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  <c r="DH98" s="5">
        <v>0</v>
      </c>
      <c r="DI98" s="5">
        <v>0</v>
      </c>
      <c r="DJ98" s="5">
        <v>0</v>
      </c>
      <c r="DK98" s="5">
        <v>0</v>
      </c>
      <c r="DL98" s="5">
        <v>0</v>
      </c>
      <c r="DM98" s="5">
        <v>0</v>
      </c>
      <c r="DN98" s="5">
        <v>0</v>
      </c>
      <c r="DO98" s="7">
        <f t="shared" si="20"/>
        <v>0</v>
      </c>
    </row>
    <row r="99" spans="1:119" x14ac:dyDescent="0.25">
      <c r="A99" s="4">
        <v>10250109305</v>
      </c>
      <c r="B99" t="s">
        <v>76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0</v>
      </c>
      <c r="AS99" s="6">
        <v>0</v>
      </c>
      <c r="AT99" s="6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0</v>
      </c>
      <c r="DI99" s="5">
        <v>0</v>
      </c>
      <c r="DJ99" s="5">
        <v>0</v>
      </c>
      <c r="DK99" s="5">
        <v>0</v>
      </c>
      <c r="DL99" s="5">
        <v>0</v>
      </c>
      <c r="DM99" s="5">
        <v>0</v>
      </c>
      <c r="DN99" s="5">
        <v>0</v>
      </c>
      <c r="DO99" s="7">
        <f t="shared" si="20"/>
        <v>0</v>
      </c>
    </row>
    <row r="100" spans="1:119" x14ac:dyDescent="0.25">
      <c r="A100" s="4">
        <v>102501096</v>
      </c>
      <c r="B100" t="s">
        <v>77</v>
      </c>
      <c r="C100" s="5">
        <v>0</v>
      </c>
      <c r="D100" s="5">
        <f t="shared" ref="D100:BO100" si="31">SUM(D101:D107)</f>
        <v>0</v>
      </c>
      <c r="E100" s="5">
        <f t="shared" si="31"/>
        <v>0</v>
      </c>
      <c r="F100" s="5">
        <f t="shared" si="31"/>
        <v>0</v>
      </c>
      <c r="G100" s="5">
        <v>0</v>
      </c>
      <c r="H100" s="5">
        <f t="shared" si="31"/>
        <v>0</v>
      </c>
      <c r="I100" s="5">
        <f t="shared" si="31"/>
        <v>0</v>
      </c>
      <c r="J100" s="5">
        <f t="shared" si="31"/>
        <v>0</v>
      </c>
      <c r="K100" s="5">
        <f t="shared" si="31"/>
        <v>0</v>
      </c>
      <c r="L100" s="5">
        <f t="shared" si="31"/>
        <v>0</v>
      </c>
      <c r="M100" s="5">
        <f t="shared" si="31"/>
        <v>0</v>
      </c>
      <c r="N100" s="5">
        <f t="shared" si="31"/>
        <v>0</v>
      </c>
      <c r="O100" s="5">
        <f t="shared" si="31"/>
        <v>0</v>
      </c>
      <c r="P100" s="5">
        <f t="shared" si="31"/>
        <v>0</v>
      </c>
      <c r="Q100" s="5">
        <f t="shared" si="31"/>
        <v>0</v>
      </c>
      <c r="R100" s="5">
        <f t="shared" si="31"/>
        <v>0</v>
      </c>
      <c r="S100" s="5">
        <f t="shared" si="31"/>
        <v>0</v>
      </c>
      <c r="T100" s="5">
        <f t="shared" si="31"/>
        <v>0</v>
      </c>
      <c r="U100" s="5">
        <f t="shared" si="31"/>
        <v>0</v>
      </c>
      <c r="V100" s="5">
        <f t="shared" si="31"/>
        <v>0</v>
      </c>
      <c r="W100" s="5">
        <f t="shared" si="31"/>
        <v>0</v>
      </c>
      <c r="X100" s="5">
        <f t="shared" si="31"/>
        <v>0</v>
      </c>
      <c r="Y100" s="5">
        <f t="shared" si="31"/>
        <v>0</v>
      </c>
      <c r="Z100" s="5">
        <f t="shared" si="31"/>
        <v>0</v>
      </c>
      <c r="AA100" s="5">
        <f t="shared" si="31"/>
        <v>0</v>
      </c>
      <c r="AB100" s="5">
        <f t="shared" si="31"/>
        <v>0</v>
      </c>
      <c r="AC100" s="5">
        <f t="shared" si="31"/>
        <v>0</v>
      </c>
      <c r="AD100" s="5">
        <f t="shared" si="31"/>
        <v>0</v>
      </c>
      <c r="AE100" s="5">
        <f t="shared" si="31"/>
        <v>0</v>
      </c>
      <c r="AF100" s="5">
        <f t="shared" si="31"/>
        <v>0</v>
      </c>
      <c r="AG100" s="5">
        <f t="shared" si="31"/>
        <v>0</v>
      </c>
      <c r="AH100" s="5">
        <f t="shared" si="31"/>
        <v>0</v>
      </c>
      <c r="AI100" s="5">
        <f t="shared" si="31"/>
        <v>0</v>
      </c>
      <c r="AJ100" s="5">
        <f t="shared" si="31"/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Q100" s="6">
        <v>0</v>
      </c>
      <c r="AR100" s="6">
        <v>0</v>
      </c>
      <c r="AS100" s="6">
        <v>0</v>
      </c>
      <c r="AT100" s="6">
        <v>0</v>
      </c>
      <c r="AU100" s="5">
        <f t="shared" si="31"/>
        <v>0</v>
      </c>
      <c r="AV100" s="5">
        <f t="shared" si="31"/>
        <v>0</v>
      </c>
      <c r="AW100" s="5">
        <f t="shared" si="31"/>
        <v>0</v>
      </c>
      <c r="AX100" s="5">
        <f t="shared" si="31"/>
        <v>0</v>
      </c>
      <c r="AY100" s="5">
        <f t="shared" si="31"/>
        <v>0</v>
      </c>
      <c r="AZ100" s="5">
        <f t="shared" si="31"/>
        <v>0</v>
      </c>
      <c r="BA100" s="5">
        <f t="shared" si="31"/>
        <v>0</v>
      </c>
      <c r="BB100" s="5">
        <f t="shared" si="31"/>
        <v>0</v>
      </c>
      <c r="BC100" s="5">
        <f t="shared" si="31"/>
        <v>0</v>
      </c>
      <c r="BD100" s="5">
        <f t="shared" si="31"/>
        <v>0</v>
      </c>
      <c r="BE100" s="5">
        <f t="shared" si="31"/>
        <v>0</v>
      </c>
      <c r="BF100" s="5">
        <f t="shared" si="31"/>
        <v>0</v>
      </c>
      <c r="BG100" s="5">
        <f t="shared" si="31"/>
        <v>0</v>
      </c>
      <c r="BH100" s="5">
        <f t="shared" si="31"/>
        <v>0</v>
      </c>
      <c r="BI100" s="5">
        <f t="shared" si="31"/>
        <v>0</v>
      </c>
      <c r="BJ100" s="5">
        <f t="shared" si="31"/>
        <v>0</v>
      </c>
      <c r="BK100" s="5">
        <f t="shared" si="31"/>
        <v>0</v>
      </c>
      <c r="BL100" s="5">
        <f t="shared" si="31"/>
        <v>0</v>
      </c>
      <c r="BM100" s="5">
        <f t="shared" si="31"/>
        <v>0</v>
      </c>
      <c r="BN100" s="5">
        <f t="shared" si="31"/>
        <v>0</v>
      </c>
      <c r="BO100" s="5">
        <f t="shared" si="31"/>
        <v>0</v>
      </c>
      <c r="BP100" s="5">
        <f t="shared" ref="BP100:DG100" si="32">SUM(BP101:BP107)</f>
        <v>0</v>
      </c>
      <c r="BQ100" s="5">
        <f t="shared" si="32"/>
        <v>0</v>
      </c>
      <c r="BR100" s="5">
        <f t="shared" si="32"/>
        <v>0</v>
      </c>
      <c r="BS100" s="5">
        <f t="shared" si="32"/>
        <v>0</v>
      </c>
      <c r="BT100" s="5">
        <f t="shared" si="32"/>
        <v>0</v>
      </c>
      <c r="BU100" s="5">
        <f t="shared" si="32"/>
        <v>0</v>
      </c>
      <c r="BV100" s="5">
        <f t="shared" si="32"/>
        <v>0</v>
      </c>
      <c r="BW100" s="5">
        <f t="shared" si="32"/>
        <v>0</v>
      </c>
      <c r="BX100" s="5">
        <f t="shared" si="32"/>
        <v>0</v>
      </c>
      <c r="BY100" s="5">
        <f t="shared" si="32"/>
        <v>0</v>
      </c>
      <c r="BZ100" s="5">
        <f t="shared" si="32"/>
        <v>0</v>
      </c>
      <c r="CA100" s="5">
        <f t="shared" si="32"/>
        <v>0</v>
      </c>
      <c r="CB100" s="5">
        <f t="shared" si="32"/>
        <v>0</v>
      </c>
      <c r="CC100" s="5">
        <f t="shared" si="32"/>
        <v>0</v>
      </c>
      <c r="CD100" s="5">
        <f t="shared" si="32"/>
        <v>0</v>
      </c>
      <c r="CE100" s="5">
        <f t="shared" si="32"/>
        <v>0</v>
      </c>
      <c r="CF100" s="5">
        <v>0</v>
      </c>
      <c r="CG100" s="5">
        <f t="shared" si="32"/>
        <v>0</v>
      </c>
      <c r="CH100" s="5">
        <f t="shared" si="32"/>
        <v>0</v>
      </c>
      <c r="CI100" s="5">
        <f t="shared" si="32"/>
        <v>0</v>
      </c>
      <c r="CJ100" s="5">
        <f t="shared" si="32"/>
        <v>0</v>
      </c>
      <c r="CK100" s="5">
        <f t="shared" si="32"/>
        <v>0</v>
      </c>
      <c r="CL100" s="5">
        <f t="shared" si="32"/>
        <v>0</v>
      </c>
      <c r="CM100" s="5">
        <f t="shared" si="32"/>
        <v>0</v>
      </c>
      <c r="CN100" s="5">
        <f t="shared" si="32"/>
        <v>0</v>
      </c>
      <c r="CO100" s="5">
        <f t="shared" si="32"/>
        <v>0</v>
      </c>
      <c r="CP100" s="5">
        <f t="shared" si="32"/>
        <v>0</v>
      </c>
      <c r="CQ100" s="5">
        <f t="shared" si="32"/>
        <v>0</v>
      </c>
      <c r="CR100" s="5">
        <f t="shared" si="32"/>
        <v>0</v>
      </c>
      <c r="CS100" s="5">
        <v>0</v>
      </c>
      <c r="CT100" s="5">
        <f t="shared" si="32"/>
        <v>0</v>
      </c>
      <c r="CU100" s="5">
        <f t="shared" si="32"/>
        <v>0</v>
      </c>
      <c r="CV100" s="5">
        <f t="shared" si="32"/>
        <v>0</v>
      </c>
      <c r="CW100" s="5">
        <f t="shared" si="32"/>
        <v>0</v>
      </c>
      <c r="CX100" s="5">
        <v>0</v>
      </c>
      <c r="CY100" s="5">
        <f t="shared" si="32"/>
        <v>0</v>
      </c>
      <c r="CZ100" s="5">
        <f t="shared" si="32"/>
        <v>0</v>
      </c>
      <c r="DA100" s="5">
        <f t="shared" si="32"/>
        <v>0</v>
      </c>
      <c r="DB100" s="5">
        <f t="shared" si="32"/>
        <v>0</v>
      </c>
      <c r="DC100" s="5">
        <f t="shared" si="32"/>
        <v>0</v>
      </c>
      <c r="DD100" s="5">
        <f t="shared" si="32"/>
        <v>0</v>
      </c>
      <c r="DE100" s="5">
        <f t="shared" si="32"/>
        <v>0</v>
      </c>
      <c r="DF100" s="5">
        <f t="shared" si="32"/>
        <v>0</v>
      </c>
      <c r="DG100" s="5">
        <f t="shared" si="32"/>
        <v>0</v>
      </c>
      <c r="DH100" s="5">
        <v>0</v>
      </c>
      <c r="DI100" s="5">
        <v>0</v>
      </c>
      <c r="DJ100" s="5">
        <v>0</v>
      </c>
      <c r="DK100" s="5">
        <v>0</v>
      </c>
      <c r="DL100" s="5">
        <v>0</v>
      </c>
      <c r="DM100" s="5">
        <v>0</v>
      </c>
      <c r="DN100" s="5">
        <v>0</v>
      </c>
      <c r="DO100" s="7">
        <f t="shared" si="20"/>
        <v>0</v>
      </c>
    </row>
    <row r="101" spans="1:119" x14ac:dyDescent="0.25">
      <c r="A101" s="4">
        <v>10250109601</v>
      </c>
      <c r="B101" t="s">
        <v>78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6">
        <v>0</v>
      </c>
      <c r="AR101" s="6">
        <v>0</v>
      </c>
      <c r="AS101" s="6">
        <v>0</v>
      </c>
      <c r="AT101" s="6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  <c r="DK101" s="5">
        <v>0</v>
      </c>
      <c r="DL101" s="5">
        <v>0</v>
      </c>
      <c r="DM101" s="5">
        <v>0</v>
      </c>
      <c r="DN101" s="5">
        <v>0</v>
      </c>
      <c r="DO101" s="7">
        <f t="shared" si="20"/>
        <v>0</v>
      </c>
    </row>
    <row r="102" spans="1:119" x14ac:dyDescent="0.25">
      <c r="A102" s="4">
        <v>10250109602</v>
      </c>
      <c r="B102" t="s">
        <v>79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Q102" s="6">
        <v>0</v>
      </c>
      <c r="AR102" s="6">
        <v>0</v>
      </c>
      <c r="AS102" s="6">
        <v>0</v>
      </c>
      <c r="AT102" s="6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  <c r="DK102" s="5">
        <v>0</v>
      </c>
      <c r="DL102" s="5">
        <v>0</v>
      </c>
      <c r="DM102" s="5">
        <v>0</v>
      </c>
      <c r="DN102" s="5">
        <v>0</v>
      </c>
      <c r="DO102" s="7">
        <f t="shared" si="20"/>
        <v>0</v>
      </c>
    </row>
    <row r="103" spans="1:119" x14ac:dyDescent="0.25">
      <c r="A103" s="4">
        <v>10250109603</v>
      </c>
      <c r="B103" t="s">
        <v>80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  <c r="DK103" s="5">
        <v>0</v>
      </c>
      <c r="DL103" s="5">
        <v>0</v>
      </c>
      <c r="DM103" s="5">
        <v>0</v>
      </c>
      <c r="DN103" s="5">
        <v>0</v>
      </c>
      <c r="DO103" s="7">
        <f t="shared" si="20"/>
        <v>0</v>
      </c>
    </row>
    <row r="104" spans="1:119" x14ac:dyDescent="0.25">
      <c r="A104" s="4">
        <v>10250109604</v>
      </c>
      <c r="B104" t="s">
        <v>81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0</v>
      </c>
      <c r="DL104" s="5">
        <v>0</v>
      </c>
      <c r="DM104" s="5">
        <v>0</v>
      </c>
      <c r="DN104" s="5">
        <v>0</v>
      </c>
      <c r="DO104" s="7">
        <f t="shared" si="20"/>
        <v>0</v>
      </c>
    </row>
    <row r="105" spans="1:119" x14ac:dyDescent="0.25">
      <c r="A105" s="4">
        <v>10250109605</v>
      </c>
      <c r="B105" t="s">
        <v>82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0</v>
      </c>
      <c r="DG105" s="5">
        <v>0</v>
      </c>
      <c r="DH105" s="5">
        <v>0</v>
      </c>
      <c r="DI105" s="5">
        <v>0</v>
      </c>
      <c r="DJ105" s="5">
        <v>0</v>
      </c>
      <c r="DK105" s="5">
        <v>0</v>
      </c>
      <c r="DL105" s="5">
        <v>0</v>
      </c>
      <c r="DM105" s="5">
        <v>0</v>
      </c>
      <c r="DN105" s="5">
        <v>0</v>
      </c>
      <c r="DO105" s="7">
        <f t="shared" si="20"/>
        <v>0</v>
      </c>
    </row>
    <row r="106" spans="1:119" x14ac:dyDescent="0.25">
      <c r="A106" s="4">
        <v>10250109606</v>
      </c>
      <c r="B106" t="s">
        <v>83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  <c r="DK106" s="5">
        <v>0</v>
      </c>
      <c r="DL106" s="5">
        <v>0</v>
      </c>
      <c r="DM106" s="5">
        <v>0</v>
      </c>
      <c r="DN106" s="5">
        <v>0</v>
      </c>
      <c r="DO106" s="7">
        <f t="shared" si="20"/>
        <v>0</v>
      </c>
    </row>
    <row r="107" spans="1:119" x14ac:dyDescent="0.25">
      <c r="A107" s="4">
        <v>10250109609</v>
      </c>
      <c r="B107" t="s">
        <v>84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0</v>
      </c>
      <c r="DF107" s="5">
        <v>0</v>
      </c>
      <c r="DG107" s="5">
        <v>0</v>
      </c>
      <c r="DH107" s="5">
        <v>0</v>
      </c>
      <c r="DI107" s="5">
        <v>0</v>
      </c>
      <c r="DJ107" s="5">
        <v>0</v>
      </c>
      <c r="DK107" s="5">
        <v>0</v>
      </c>
      <c r="DL107" s="5">
        <v>0</v>
      </c>
      <c r="DM107" s="5">
        <v>0</v>
      </c>
      <c r="DN107" s="5">
        <v>0</v>
      </c>
      <c r="DO107" s="7">
        <f t="shared" si="20"/>
        <v>0</v>
      </c>
    </row>
    <row r="108" spans="1:119" x14ac:dyDescent="0.25">
      <c r="A108" s="4">
        <v>102502</v>
      </c>
      <c r="B108" t="s">
        <v>85</v>
      </c>
      <c r="C108" s="5">
        <v>13046908.68</v>
      </c>
      <c r="D108" s="5">
        <f t="shared" ref="D108:BO108" si="33">+D109+D133+D156+D221+D283+D295+D330+D338+D361</f>
        <v>0</v>
      </c>
      <c r="E108" s="5">
        <f t="shared" si="33"/>
        <v>0</v>
      </c>
      <c r="F108" s="5">
        <f t="shared" si="33"/>
        <v>0</v>
      </c>
      <c r="G108" s="5">
        <v>4723454.34</v>
      </c>
      <c r="H108" s="5">
        <f t="shared" si="33"/>
        <v>0</v>
      </c>
      <c r="I108" s="5">
        <f t="shared" si="33"/>
        <v>0</v>
      </c>
      <c r="J108" s="5">
        <f t="shared" si="33"/>
        <v>0</v>
      </c>
      <c r="K108" s="5">
        <f t="shared" si="33"/>
        <v>0</v>
      </c>
      <c r="L108" s="5">
        <f t="shared" si="33"/>
        <v>0</v>
      </c>
      <c r="M108" s="5">
        <f t="shared" si="33"/>
        <v>0</v>
      </c>
      <c r="N108" s="5">
        <f t="shared" si="33"/>
        <v>0</v>
      </c>
      <c r="O108" s="5">
        <f t="shared" si="33"/>
        <v>0</v>
      </c>
      <c r="P108" s="5">
        <f t="shared" si="33"/>
        <v>0</v>
      </c>
      <c r="Q108" s="5">
        <f t="shared" si="33"/>
        <v>0</v>
      </c>
      <c r="R108" s="5">
        <f t="shared" si="33"/>
        <v>0</v>
      </c>
      <c r="S108" s="5">
        <f t="shared" si="33"/>
        <v>0</v>
      </c>
      <c r="T108" s="5">
        <f t="shared" si="33"/>
        <v>0</v>
      </c>
      <c r="U108" s="5">
        <f t="shared" si="33"/>
        <v>0</v>
      </c>
      <c r="V108" s="5">
        <f t="shared" si="33"/>
        <v>0</v>
      </c>
      <c r="W108" s="5">
        <f t="shared" si="33"/>
        <v>0</v>
      </c>
      <c r="X108" s="5">
        <f t="shared" si="33"/>
        <v>0</v>
      </c>
      <c r="Y108" s="5">
        <f t="shared" si="33"/>
        <v>0</v>
      </c>
      <c r="Z108" s="5">
        <f t="shared" si="33"/>
        <v>0</v>
      </c>
      <c r="AA108" s="5">
        <f t="shared" si="33"/>
        <v>0</v>
      </c>
      <c r="AB108" s="5">
        <f t="shared" si="33"/>
        <v>0</v>
      </c>
      <c r="AC108" s="5">
        <f t="shared" si="33"/>
        <v>0</v>
      </c>
      <c r="AD108" s="5">
        <f t="shared" si="33"/>
        <v>0</v>
      </c>
      <c r="AE108" s="5">
        <f t="shared" si="33"/>
        <v>0</v>
      </c>
      <c r="AF108" s="5">
        <f t="shared" si="33"/>
        <v>0</v>
      </c>
      <c r="AG108" s="5">
        <f t="shared" si="33"/>
        <v>0</v>
      </c>
      <c r="AH108" s="5">
        <f t="shared" si="33"/>
        <v>0</v>
      </c>
      <c r="AI108" s="5">
        <f t="shared" si="33"/>
        <v>0</v>
      </c>
      <c r="AJ108" s="5">
        <f t="shared" si="33"/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5">
        <f t="shared" si="33"/>
        <v>0</v>
      </c>
      <c r="AV108" s="5">
        <f t="shared" si="33"/>
        <v>0</v>
      </c>
      <c r="AW108" s="5">
        <f t="shared" si="33"/>
        <v>0</v>
      </c>
      <c r="AX108" s="5">
        <f t="shared" si="33"/>
        <v>0</v>
      </c>
      <c r="AY108" s="5">
        <f t="shared" si="33"/>
        <v>0</v>
      </c>
      <c r="AZ108" s="5">
        <f t="shared" si="33"/>
        <v>0</v>
      </c>
      <c r="BA108" s="5">
        <f t="shared" si="33"/>
        <v>0</v>
      </c>
      <c r="BB108" s="5">
        <f t="shared" si="33"/>
        <v>0</v>
      </c>
      <c r="BC108" s="5">
        <f t="shared" si="33"/>
        <v>0</v>
      </c>
      <c r="BD108" s="5">
        <f t="shared" si="33"/>
        <v>0</v>
      </c>
      <c r="BE108" s="5">
        <f t="shared" si="33"/>
        <v>0</v>
      </c>
      <c r="BF108" s="5">
        <f t="shared" si="33"/>
        <v>0</v>
      </c>
      <c r="BG108" s="5">
        <f t="shared" si="33"/>
        <v>0</v>
      </c>
      <c r="BH108" s="5">
        <f t="shared" si="33"/>
        <v>0</v>
      </c>
      <c r="BI108" s="5">
        <f t="shared" si="33"/>
        <v>0</v>
      </c>
      <c r="BJ108" s="5">
        <f t="shared" si="33"/>
        <v>0</v>
      </c>
      <c r="BK108" s="5">
        <f t="shared" si="33"/>
        <v>0</v>
      </c>
      <c r="BL108" s="5">
        <f t="shared" si="33"/>
        <v>0</v>
      </c>
      <c r="BM108" s="5">
        <f t="shared" si="33"/>
        <v>0</v>
      </c>
      <c r="BN108" s="5">
        <f t="shared" si="33"/>
        <v>0</v>
      </c>
      <c r="BO108" s="5">
        <f t="shared" si="33"/>
        <v>0</v>
      </c>
      <c r="BP108" s="5">
        <f t="shared" ref="BP108:DG108" si="34">+BP109+BP133+BP156+BP221+BP283+BP295+BP330+BP338+BP361</f>
        <v>0</v>
      </c>
      <c r="BQ108" s="5">
        <f t="shared" si="34"/>
        <v>0</v>
      </c>
      <c r="BR108" s="5">
        <f t="shared" si="34"/>
        <v>0</v>
      </c>
      <c r="BS108" s="5">
        <f t="shared" si="34"/>
        <v>0</v>
      </c>
      <c r="BT108" s="5">
        <f t="shared" si="34"/>
        <v>0</v>
      </c>
      <c r="BU108" s="5">
        <f t="shared" si="34"/>
        <v>0</v>
      </c>
      <c r="BV108" s="5">
        <f t="shared" si="34"/>
        <v>0</v>
      </c>
      <c r="BW108" s="5">
        <f t="shared" si="34"/>
        <v>0</v>
      </c>
      <c r="BX108" s="5">
        <f t="shared" si="34"/>
        <v>0</v>
      </c>
      <c r="BY108" s="5">
        <f t="shared" si="34"/>
        <v>0</v>
      </c>
      <c r="BZ108" s="5">
        <f t="shared" si="34"/>
        <v>0</v>
      </c>
      <c r="CA108" s="5">
        <f t="shared" si="34"/>
        <v>0</v>
      </c>
      <c r="CB108" s="5">
        <f t="shared" si="34"/>
        <v>0</v>
      </c>
      <c r="CC108" s="5">
        <f t="shared" si="34"/>
        <v>0</v>
      </c>
      <c r="CD108" s="5">
        <f t="shared" si="34"/>
        <v>0</v>
      </c>
      <c r="CE108" s="5">
        <f t="shared" si="34"/>
        <v>0</v>
      </c>
      <c r="CF108" s="5">
        <v>0</v>
      </c>
      <c r="CG108" s="5">
        <f t="shared" si="34"/>
        <v>0</v>
      </c>
      <c r="CH108" s="5">
        <f t="shared" si="34"/>
        <v>0</v>
      </c>
      <c r="CI108" s="5">
        <f t="shared" si="34"/>
        <v>0</v>
      </c>
      <c r="CJ108" s="5">
        <f t="shared" si="34"/>
        <v>0</v>
      </c>
      <c r="CK108" s="5">
        <f t="shared" si="34"/>
        <v>0</v>
      </c>
      <c r="CL108" s="5">
        <f t="shared" si="34"/>
        <v>0</v>
      </c>
      <c r="CM108" s="5">
        <f t="shared" si="34"/>
        <v>0</v>
      </c>
      <c r="CN108" s="5">
        <f t="shared" si="34"/>
        <v>0</v>
      </c>
      <c r="CO108" s="5">
        <f t="shared" si="34"/>
        <v>0</v>
      </c>
      <c r="CP108" s="5">
        <f t="shared" si="34"/>
        <v>0</v>
      </c>
      <c r="CQ108" s="5">
        <f t="shared" si="34"/>
        <v>0</v>
      </c>
      <c r="CR108" s="5">
        <f t="shared" si="34"/>
        <v>0</v>
      </c>
      <c r="CS108" s="5">
        <v>0</v>
      </c>
      <c r="CT108" s="5">
        <f t="shared" si="34"/>
        <v>0</v>
      </c>
      <c r="CU108" s="5">
        <f t="shared" si="34"/>
        <v>0</v>
      </c>
      <c r="CV108" s="5">
        <f t="shared" si="34"/>
        <v>0</v>
      </c>
      <c r="CW108" s="5">
        <f t="shared" si="34"/>
        <v>0</v>
      </c>
      <c r="CX108" s="5">
        <v>0</v>
      </c>
      <c r="CY108" s="5">
        <f t="shared" si="34"/>
        <v>0</v>
      </c>
      <c r="CZ108" s="5">
        <f t="shared" si="34"/>
        <v>0</v>
      </c>
      <c r="DA108" s="5">
        <f t="shared" si="34"/>
        <v>0</v>
      </c>
      <c r="DB108" s="5">
        <f t="shared" si="34"/>
        <v>0</v>
      </c>
      <c r="DC108" s="5">
        <f t="shared" si="34"/>
        <v>512600000</v>
      </c>
      <c r="DD108" s="5">
        <f t="shared" si="34"/>
        <v>0</v>
      </c>
      <c r="DE108" s="5">
        <f t="shared" si="34"/>
        <v>0</v>
      </c>
      <c r="DF108" s="5">
        <f t="shared" si="34"/>
        <v>0</v>
      </c>
      <c r="DG108" s="5">
        <f t="shared" si="34"/>
        <v>0</v>
      </c>
      <c r="DH108" s="5">
        <v>0</v>
      </c>
      <c r="DI108" s="5">
        <v>0</v>
      </c>
      <c r="DJ108" s="5">
        <v>0</v>
      </c>
      <c r="DK108" s="5">
        <v>0</v>
      </c>
      <c r="DL108" s="5">
        <v>0</v>
      </c>
      <c r="DM108" s="5">
        <v>0</v>
      </c>
      <c r="DN108" s="5">
        <v>0</v>
      </c>
      <c r="DO108" s="7">
        <f t="shared" si="20"/>
        <v>530370363.01999998</v>
      </c>
    </row>
    <row r="109" spans="1:119" x14ac:dyDescent="0.25">
      <c r="A109" s="4">
        <v>10250200</v>
      </c>
      <c r="B109" t="s">
        <v>86</v>
      </c>
      <c r="C109" s="5">
        <v>0</v>
      </c>
      <c r="D109" s="5">
        <f t="shared" ref="D109:BO109" si="35">+D110+D120+D126+D129</f>
        <v>0</v>
      </c>
      <c r="E109" s="5">
        <f t="shared" si="35"/>
        <v>0</v>
      </c>
      <c r="F109" s="5">
        <f t="shared" si="35"/>
        <v>0</v>
      </c>
      <c r="G109" s="5">
        <v>0</v>
      </c>
      <c r="H109" s="5">
        <f t="shared" si="35"/>
        <v>0</v>
      </c>
      <c r="I109" s="5">
        <f t="shared" si="35"/>
        <v>0</v>
      </c>
      <c r="J109" s="5">
        <f t="shared" si="35"/>
        <v>0</v>
      </c>
      <c r="K109" s="5">
        <f t="shared" si="35"/>
        <v>0</v>
      </c>
      <c r="L109" s="5">
        <f t="shared" si="35"/>
        <v>0</v>
      </c>
      <c r="M109" s="5">
        <f t="shared" si="35"/>
        <v>0</v>
      </c>
      <c r="N109" s="5">
        <f t="shared" si="35"/>
        <v>0</v>
      </c>
      <c r="O109" s="5">
        <f t="shared" si="35"/>
        <v>0</v>
      </c>
      <c r="P109" s="5">
        <f t="shared" si="35"/>
        <v>0</v>
      </c>
      <c r="Q109" s="5">
        <f t="shared" si="35"/>
        <v>0</v>
      </c>
      <c r="R109" s="5">
        <f t="shared" si="35"/>
        <v>0</v>
      </c>
      <c r="S109" s="5">
        <f t="shared" si="35"/>
        <v>0</v>
      </c>
      <c r="T109" s="5">
        <f t="shared" si="35"/>
        <v>0</v>
      </c>
      <c r="U109" s="5">
        <f t="shared" si="35"/>
        <v>0</v>
      </c>
      <c r="V109" s="5">
        <f t="shared" si="35"/>
        <v>0</v>
      </c>
      <c r="W109" s="5">
        <f t="shared" si="35"/>
        <v>0</v>
      </c>
      <c r="X109" s="5">
        <f t="shared" si="35"/>
        <v>0</v>
      </c>
      <c r="Y109" s="5">
        <f t="shared" si="35"/>
        <v>0</v>
      </c>
      <c r="Z109" s="5">
        <f t="shared" si="35"/>
        <v>0</v>
      </c>
      <c r="AA109" s="5">
        <f t="shared" si="35"/>
        <v>0</v>
      </c>
      <c r="AB109" s="5">
        <f t="shared" si="35"/>
        <v>0</v>
      </c>
      <c r="AC109" s="5">
        <f t="shared" si="35"/>
        <v>0</v>
      </c>
      <c r="AD109" s="5">
        <f t="shared" si="35"/>
        <v>0</v>
      </c>
      <c r="AE109" s="5">
        <f t="shared" si="35"/>
        <v>0</v>
      </c>
      <c r="AF109" s="5">
        <f t="shared" si="35"/>
        <v>0</v>
      </c>
      <c r="AG109" s="5">
        <f t="shared" si="35"/>
        <v>0</v>
      </c>
      <c r="AH109" s="5">
        <f t="shared" si="35"/>
        <v>0</v>
      </c>
      <c r="AI109" s="5">
        <f t="shared" si="35"/>
        <v>0</v>
      </c>
      <c r="AJ109" s="5">
        <f t="shared" si="35"/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5">
        <f t="shared" si="35"/>
        <v>0</v>
      </c>
      <c r="AV109" s="5">
        <f t="shared" si="35"/>
        <v>0</v>
      </c>
      <c r="AW109" s="5">
        <f t="shared" si="35"/>
        <v>0</v>
      </c>
      <c r="AX109" s="5">
        <f t="shared" si="35"/>
        <v>0</v>
      </c>
      <c r="AY109" s="5">
        <f t="shared" si="35"/>
        <v>0</v>
      </c>
      <c r="AZ109" s="5">
        <f t="shared" si="35"/>
        <v>0</v>
      </c>
      <c r="BA109" s="5">
        <f t="shared" si="35"/>
        <v>0</v>
      </c>
      <c r="BB109" s="5">
        <f t="shared" si="35"/>
        <v>0</v>
      </c>
      <c r="BC109" s="5">
        <f t="shared" si="35"/>
        <v>0</v>
      </c>
      <c r="BD109" s="5">
        <f t="shared" si="35"/>
        <v>0</v>
      </c>
      <c r="BE109" s="5">
        <f t="shared" si="35"/>
        <v>0</v>
      </c>
      <c r="BF109" s="5">
        <f t="shared" si="35"/>
        <v>0</v>
      </c>
      <c r="BG109" s="5">
        <f t="shared" si="35"/>
        <v>0</v>
      </c>
      <c r="BH109" s="5">
        <f t="shared" si="35"/>
        <v>0</v>
      </c>
      <c r="BI109" s="5">
        <f t="shared" si="35"/>
        <v>0</v>
      </c>
      <c r="BJ109" s="5">
        <f t="shared" si="35"/>
        <v>0</v>
      </c>
      <c r="BK109" s="5">
        <f t="shared" si="35"/>
        <v>0</v>
      </c>
      <c r="BL109" s="5">
        <f t="shared" si="35"/>
        <v>0</v>
      </c>
      <c r="BM109" s="5">
        <f t="shared" si="35"/>
        <v>0</v>
      </c>
      <c r="BN109" s="5">
        <f t="shared" si="35"/>
        <v>0</v>
      </c>
      <c r="BO109" s="5">
        <f t="shared" si="35"/>
        <v>0</v>
      </c>
      <c r="BP109" s="5">
        <f t="shared" ref="BP109:DG109" si="36">+BP110+BP120+BP126+BP129</f>
        <v>0</v>
      </c>
      <c r="BQ109" s="5">
        <f t="shared" si="36"/>
        <v>0</v>
      </c>
      <c r="BR109" s="5">
        <f t="shared" si="36"/>
        <v>0</v>
      </c>
      <c r="BS109" s="5">
        <f t="shared" si="36"/>
        <v>0</v>
      </c>
      <c r="BT109" s="5">
        <f t="shared" si="36"/>
        <v>0</v>
      </c>
      <c r="BU109" s="5">
        <f t="shared" si="36"/>
        <v>0</v>
      </c>
      <c r="BV109" s="5">
        <f t="shared" si="36"/>
        <v>0</v>
      </c>
      <c r="BW109" s="5">
        <f t="shared" si="36"/>
        <v>0</v>
      </c>
      <c r="BX109" s="5">
        <f t="shared" si="36"/>
        <v>0</v>
      </c>
      <c r="BY109" s="5">
        <f t="shared" si="36"/>
        <v>0</v>
      </c>
      <c r="BZ109" s="5">
        <f t="shared" si="36"/>
        <v>0</v>
      </c>
      <c r="CA109" s="5">
        <f t="shared" si="36"/>
        <v>0</v>
      </c>
      <c r="CB109" s="5">
        <f t="shared" si="36"/>
        <v>0</v>
      </c>
      <c r="CC109" s="5">
        <f t="shared" si="36"/>
        <v>0</v>
      </c>
      <c r="CD109" s="5">
        <f t="shared" si="36"/>
        <v>0</v>
      </c>
      <c r="CE109" s="5">
        <f t="shared" si="36"/>
        <v>0</v>
      </c>
      <c r="CF109" s="5">
        <v>0</v>
      </c>
      <c r="CG109" s="5">
        <f t="shared" si="36"/>
        <v>0</v>
      </c>
      <c r="CH109" s="5">
        <f t="shared" si="36"/>
        <v>0</v>
      </c>
      <c r="CI109" s="5">
        <f t="shared" si="36"/>
        <v>0</v>
      </c>
      <c r="CJ109" s="5">
        <f t="shared" si="36"/>
        <v>0</v>
      </c>
      <c r="CK109" s="5">
        <f t="shared" si="36"/>
        <v>0</v>
      </c>
      <c r="CL109" s="5">
        <f t="shared" si="36"/>
        <v>0</v>
      </c>
      <c r="CM109" s="5">
        <f t="shared" si="36"/>
        <v>0</v>
      </c>
      <c r="CN109" s="5">
        <f t="shared" si="36"/>
        <v>0</v>
      </c>
      <c r="CO109" s="5">
        <f t="shared" si="36"/>
        <v>0</v>
      </c>
      <c r="CP109" s="5">
        <f t="shared" si="36"/>
        <v>0</v>
      </c>
      <c r="CQ109" s="5">
        <f t="shared" si="36"/>
        <v>0</v>
      </c>
      <c r="CR109" s="5">
        <f t="shared" si="36"/>
        <v>0</v>
      </c>
      <c r="CS109" s="5">
        <v>0</v>
      </c>
      <c r="CT109" s="5">
        <f t="shared" si="36"/>
        <v>0</v>
      </c>
      <c r="CU109" s="5">
        <f t="shared" si="36"/>
        <v>0</v>
      </c>
      <c r="CV109" s="5">
        <f t="shared" si="36"/>
        <v>0</v>
      </c>
      <c r="CW109" s="5">
        <f t="shared" si="36"/>
        <v>0</v>
      </c>
      <c r="CX109" s="5">
        <v>0</v>
      </c>
      <c r="CY109" s="5">
        <f t="shared" si="36"/>
        <v>0</v>
      </c>
      <c r="CZ109" s="5">
        <f t="shared" si="36"/>
        <v>0</v>
      </c>
      <c r="DA109" s="5">
        <f t="shared" si="36"/>
        <v>0</v>
      </c>
      <c r="DB109" s="5">
        <f t="shared" si="36"/>
        <v>0</v>
      </c>
      <c r="DC109" s="5">
        <f t="shared" si="36"/>
        <v>465600000</v>
      </c>
      <c r="DD109" s="5">
        <f t="shared" si="36"/>
        <v>0</v>
      </c>
      <c r="DE109" s="5">
        <f t="shared" si="36"/>
        <v>0</v>
      </c>
      <c r="DF109" s="5">
        <f t="shared" si="36"/>
        <v>0</v>
      </c>
      <c r="DG109" s="5">
        <f t="shared" si="36"/>
        <v>0</v>
      </c>
      <c r="DH109" s="5">
        <v>0</v>
      </c>
      <c r="DI109" s="5">
        <v>0</v>
      </c>
      <c r="DJ109" s="5">
        <v>0</v>
      </c>
      <c r="DK109" s="5">
        <v>0</v>
      </c>
      <c r="DL109" s="5">
        <v>0</v>
      </c>
      <c r="DM109" s="5">
        <v>0</v>
      </c>
      <c r="DN109" s="5">
        <v>0</v>
      </c>
      <c r="DO109" s="7">
        <f t="shared" si="20"/>
        <v>465600000</v>
      </c>
    </row>
    <row r="110" spans="1:119" x14ac:dyDescent="0.25">
      <c r="A110" s="4">
        <v>102502001</v>
      </c>
      <c r="B110" t="s">
        <v>87</v>
      </c>
      <c r="C110" s="5">
        <v>0</v>
      </c>
      <c r="D110" s="5">
        <f t="shared" ref="D110:BO110" si="37">SUM(D111:D119)</f>
        <v>0</v>
      </c>
      <c r="E110" s="5">
        <f t="shared" si="37"/>
        <v>0</v>
      </c>
      <c r="F110" s="5">
        <f t="shared" si="37"/>
        <v>0</v>
      </c>
      <c r="G110" s="5">
        <v>0</v>
      </c>
      <c r="H110" s="5">
        <f t="shared" si="37"/>
        <v>0</v>
      </c>
      <c r="I110" s="5">
        <f t="shared" si="37"/>
        <v>0</v>
      </c>
      <c r="J110" s="5">
        <f t="shared" si="37"/>
        <v>0</v>
      </c>
      <c r="K110" s="5">
        <f t="shared" si="37"/>
        <v>0</v>
      </c>
      <c r="L110" s="5">
        <f t="shared" si="37"/>
        <v>0</v>
      </c>
      <c r="M110" s="5">
        <f t="shared" si="37"/>
        <v>0</v>
      </c>
      <c r="N110" s="5">
        <f t="shared" si="37"/>
        <v>0</v>
      </c>
      <c r="O110" s="5">
        <f t="shared" si="37"/>
        <v>0</v>
      </c>
      <c r="P110" s="5">
        <f t="shared" si="37"/>
        <v>0</v>
      </c>
      <c r="Q110" s="5">
        <f t="shared" si="37"/>
        <v>0</v>
      </c>
      <c r="R110" s="5">
        <f t="shared" si="37"/>
        <v>0</v>
      </c>
      <c r="S110" s="5">
        <f t="shared" si="37"/>
        <v>0</v>
      </c>
      <c r="T110" s="5">
        <f t="shared" si="37"/>
        <v>0</v>
      </c>
      <c r="U110" s="5">
        <f t="shared" si="37"/>
        <v>0</v>
      </c>
      <c r="V110" s="5">
        <f t="shared" si="37"/>
        <v>0</v>
      </c>
      <c r="W110" s="5">
        <f t="shared" si="37"/>
        <v>0</v>
      </c>
      <c r="X110" s="5">
        <f t="shared" si="37"/>
        <v>0</v>
      </c>
      <c r="Y110" s="5">
        <f t="shared" si="37"/>
        <v>0</v>
      </c>
      <c r="Z110" s="5">
        <f t="shared" si="37"/>
        <v>0</v>
      </c>
      <c r="AA110" s="5">
        <f t="shared" si="37"/>
        <v>0</v>
      </c>
      <c r="AB110" s="5">
        <f t="shared" si="37"/>
        <v>0</v>
      </c>
      <c r="AC110" s="5">
        <f t="shared" si="37"/>
        <v>0</v>
      </c>
      <c r="AD110" s="5">
        <f t="shared" si="37"/>
        <v>0</v>
      </c>
      <c r="AE110" s="5">
        <f t="shared" si="37"/>
        <v>0</v>
      </c>
      <c r="AF110" s="5">
        <f t="shared" si="37"/>
        <v>0</v>
      </c>
      <c r="AG110" s="5">
        <f t="shared" si="37"/>
        <v>0</v>
      </c>
      <c r="AH110" s="5">
        <f t="shared" si="37"/>
        <v>0</v>
      </c>
      <c r="AI110" s="5">
        <f t="shared" si="37"/>
        <v>0</v>
      </c>
      <c r="AJ110" s="5">
        <f t="shared" si="37"/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5">
        <f t="shared" si="37"/>
        <v>0</v>
      </c>
      <c r="AV110" s="5">
        <f t="shared" si="37"/>
        <v>0</v>
      </c>
      <c r="AW110" s="5">
        <f t="shared" si="37"/>
        <v>0</v>
      </c>
      <c r="AX110" s="5">
        <f t="shared" si="37"/>
        <v>0</v>
      </c>
      <c r="AY110" s="5">
        <f t="shared" si="37"/>
        <v>0</v>
      </c>
      <c r="AZ110" s="5">
        <f t="shared" si="37"/>
        <v>0</v>
      </c>
      <c r="BA110" s="5">
        <f t="shared" si="37"/>
        <v>0</v>
      </c>
      <c r="BB110" s="5">
        <f t="shared" si="37"/>
        <v>0</v>
      </c>
      <c r="BC110" s="5">
        <f t="shared" si="37"/>
        <v>0</v>
      </c>
      <c r="BD110" s="5">
        <f t="shared" si="37"/>
        <v>0</v>
      </c>
      <c r="BE110" s="5">
        <f t="shared" si="37"/>
        <v>0</v>
      </c>
      <c r="BF110" s="5">
        <f t="shared" si="37"/>
        <v>0</v>
      </c>
      <c r="BG110" s="5">
        <f t="shared" si="37"/>
        <v>0</v>
      </c>
      <c r="BH110" s="5">
        <f t="shared" si="37"/>
        <v>0</v>
      </c>
      <c r="BI110" s="5">
        <f t="shared" si="37"/>
        <v>0</v>
      </c>
      <c r="BJ110" s="5">
        <f t="shared" si="37"/>
        <v>0</v>
      </c>
      <c r="BK110" s="5">
        <f t="shared" si="37"/>
        <v>0</v>
      </c>
      <c r="BL110" s="5">
        <f t="shared" si="37"/>
        <v>0</v>
      </c>
      <c r="BM110" s="5">
        <f t="shared" si="37"/>
        <v>0</v>
      </c>
      <c r="BN110" s="5">
        <f t="shared" si="37"/>
        <v>0</v>
      </c>
      <c r="BO110" s="5">
        <f t="shared" si="37"/>
        <v>0</v>
      </c>
      <c r="BP110" s="5">
        <f t="shared" ref="BP110:DG110" si="38">SUM(BP111:BP119)</f>
        <v>0</v>
      </c>
      <c r="BQ110" s="5">
        <f t="shared" si="38"/>
        <v>0</v>
      </c>
      <c r="BR110" s="5">
        <f t="shared" si="38"/>
        <v>0</v>
      </c>
      <c r="BS110" s="5">
        <f t="shared" si="38"/>
        <v>0</v>
      </c>
      <c r="BT110" s="5">
        <f t="shared" si="38"/>
        <v>0</v>
      </c>
      <c r="BU110" s="5">
        <f t="shared" si="38"/>
        <v>0</v>
      </c>
      <c r="BV110" s="5">
        <f t="shared" si="38"/>
        <v>0</v>
      </c>
      <c r="BW110" s="5">
        <f t="shared" si="38"/>
        <v>0</v>
      </c>
      <c r="BX110" s="5">
        <f t="shared" si="38"/>
        <v>0</v>
      </c>
      <c r="BY110" s="5">
        <f t="shared" si="38"/>
        <v>0</v>
      </c>
      <c r="BZ110" s="5">
        <f t="shared" si="38"/>
        <v>0</v>
      </c>
      <c r="CA110" s="5">
        <f t="shared" si="38"/>
        <v>0</v>
      </c>
      <c r="CB110" s="5">
        <f t="shared" si="38"/>
        <v>0</v>
      </c>
      <c r="CC110" s="5">
        <f t="shared" si="38"/>
        <v>0</v>
      </c>
      <c r="CD110" s="5">
        <f t="shared" si="38"/>
        <v>0</v>
      </c>
      <c r="CE110" s="5">
        <f t="shared" si="38"/>
        <v>0</v>
      </c>
      <c r="CF110" s="5">
        <v>0</v>
      </c>
      <c r="CG110" s="5">
        <f t="shared" si="38"/>
        <v>0</v>
      </c>
      <c r="CH110" s="5">
        <f t="shared" si="38"/>
        <v>0</v>
      </c>
      <c r="CI110" s="5">
        <f t="shared" si="38"/>
        <v>0</v>
      </c>
      <c r="CJ110" s="5">
        <f t="shared" si="38"/>
        <v>0</v>
      </c>
      <c r="CK110" s="5">
        <f t="shared" si="38"/>
        <v>0</v>
      </c>
      <c r="CL110" s="5">
        <f t="shared" si="38"/>
        <v>0</v>
      </c>
      <c r="CM110" s="5">
        <f t="shared" si="38"/>
        <v>0</v>
      </c>
      <c r="CN110" s="5">
        <f t="shared" si="38"/>
        <v>0</v>
      </c>
      <c r="CO110" s="5">
        <f t="shared" si="38"/>
        <v>0</v>
      </c>
      <c r="CP110" s="5">
        <f t="shared" si="38"/>
        <v>0</v>
      </c>
      <c r="CQ110" s="5">
        <f t="shared" si="38"/>
        <v>0</v>
      </c>
      <c r="CR110" s="5">
        <f t="shared" si="38"/>
        <v>0</v>
      </c>
      <c r="CS110" s="5">
        <v>0</v>
      </c>
      <c r="CT110" s="5">
        <f t="shared" si="38"/>
        <v>0</v>
      </c>
      <c r="CU110" s="5">
        <f t="shared" si="38"/>
        <v>0</v>
      </c>
      <c r="CV110" s="5">
        <f t="shared" si="38"/>
        <v>0</v>
      </c>
      <c r="CW110" s="5">
        <f t="shared" si="38"/>
        <v>0</v>
      </c>
      <c r="CX110" s="5">
        <v>0</v>
      </c>
      <c r="CY110" s="5">
        <f t="shared" si="38"/>
        <v>0</v>
      </c>
      <c r="CZ110" s="5">
        <f t="shared" si="38"/>
        <v>0</v>
      </c>
      <c r="DA110" s="5">
        <f t="shared" si="38"/>
        <v>0</v>
      </c>
      <c r="DB110" s="5">
        <f t="shared" si="38"/>
        <v>0</v>
      </c>
      <c r="DC110" s="5">
        <f t="shared" si="38"/>
        <v>351600000</v>
      </c>
      <c r="DD110" s="5">
        <f t="shared" si="38"/>
        <v>0</v>
      </c>
      <c r="DE110" s="5">
        <f t="shared" si="38"/>
        <v>0</v>
      </c>
      <c r="DF110" s="5">
        <f t="shared" si="38"/>
        <v>0</v>
      </c>
      <c r="DG110" s="5">
        <f t="shared" si="38"/>
        <v>0</v>
      </c>
      <c r="DH110" s="5">
        <v>0</v>
      </c>
      <c r="DI110" s="5">
        <v>0</v>
      </c>
      <c r="DJ110" s="5">
        <v>0</v>
      </c>
      <c r="DK110" s="5">
        <v>0</v>
      </c>
      <c r="DL110" s="5">
        <v>0</v>
      </c>
      <c r="DM110" s="5">
        <v>0</v>
      </c>
      <c r="DN110" s="5">
        <v>0</v>
      </c>
      <c r="DO110" s="7">
        <f t="shared" si="20"/>
        <v>351600000</v>
      </c>
    </row>
    <row r="111" spans="1:119" x14ac:dyDescent="0.25">
      <c r="A111" s="4">
        <v>10250200101</v>
      </c>
      <c r="B111" t="s">
        <v>88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300000000</v>
      </c>
      <c r="DD111" s="5">
        <v>0</v>
      </c>
      <c r="DE111" s="5">
        <v>0</v>
      </c>
      <c r="DF111" s="5">
        <v>0</v>
      </c>
      <c r="DG111" s="5">
        <v>0</v>
      </c>
      <c r="DH111" s="5">
        <v>0</v>
      </c>
      <c r="DI111" s="5">
        <v>0</v>
      </c>
      <c r="DJ111" s="5">
        <v>0</v>
      </c>
      <c r="DK111" s="5">
        <v>0</v>
      </c>
      <c r="DL111" s="5">
        <v>0</v>
      </c>
      <c r="DM111" s="5">
        <v>0</v>
      </c>
      <c r="DN111" s="5">
        <v>0</v>
      </c>
      <c r="DO111" s="7">
        <f t="shared" si="20"/>
        <v>300000000</v>
      </c>
    </row>
    <row r="112" spans="1:119" x14ac:dyDescent="0.25">
      <c r="A112" s="4">
        <v>10250200102</v>
      </c>
      <c r="B112" t="s">
        <v>89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250000</v>
      </c>
      <c r="DD112" s="5">
        <v>0</v>
      </c>
      <c r="DE112" s="5">
        <v>0</v>
      </c>
      <c r="DF112" s="5">
        <v>0</v>
      </c>
      <c r="DG112" s="5">
        <v>0</v>
      </c>
      <c r="DH112" s="5">
        <v>0</v>
      </c>
      <c r="DI112" s="5">
        <v>0</v>
      </c>
      <c r="DJ112" s="5">
        <v>0</v>
      </c>
      <c r="DK112" s="5">
        <v>0</v>
      </c>
      <c r="DL112" s="5">
        <v>0</v>
      </c>
      <c r="DM112" s="5">
        <v>0</v>
      </c>
      <c r="DN112" s="5">
        <v>0</v>
      </c>
      <c r="DO112" s="7">
        <f t="shared" si="20"/>
        <v>250000</v>
      </c>
    </row>
    <row r="113" spans="1:119" x14ac:dyDescent="0.25">
      <c r="A113" s="4">
        <v>10250200103</v>
      </c>
      <c r="B113" t="s">
        <v>90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  <c r="DH113" s="5">
        <v>0</v>
      </c>
      <c r="DI113" s="5">
        <v>0</v>
      </c>
      <c r="DJ113" s="5">
        <v>0</v>
      </c>
      <c r="DK113" s="5">
        <v>0</v>
      </c>
      <c r="DL113" s="5">
        <v>0</v>
      </c>
      <c r="DM113" s="5">
        <v>0</v>
      </c>
      <c r="DN113" s="5">
        <v>0</v>
      </c>
      <c r="DO113" s="7">
        <f t="shared" si="20"/>
        <v>0</v>
      </c>
    </row>
    <row r="114" spans="1:119" x14ac:dyDescent="0.25">
      <c r="A114" s="4">
        <v>10250200104</v>
      </c>
      <c r="B114" t="s">
        <v>91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31350000</v>
      </c>
      <c r="DD114" s="5">
        <v>0</v>
      </c>
      <c r="DE114" s="5">
        <v>0</v>
      </c>
      <c r="DF114" s="5">
        <v>0</v>
      </c>
      <c r="DG114" s="5">
        <v>0</v>
      </c>
      <c r="DH114" s="5">
        <v>0</v>
      </c>
      <c r="DI114" s="5">
        <v>0</v>
      </c>
      <c r="DJ114" s="5">
        <v>0</v>
      </c>
      <c r="DK114" s="5">
        <v>0</v>
      </c>
      <c r="DL114" s="5">
        <v>0</v>
      </c>
      <c r="DM114" s="5">
        <v>0</v>
      </c>
      <c r="DN114" s="5">
        <v>0</v>
      </c>
      <c r="DO114" s="7">
        <f t="shared" si="20"/>
        <v>31350000</v>
      </c>
    </row>
    <row r="115" spans="1:119" x14ac:dyDescent="0.25">
      <c r="A115" s="4">
        <v>10250200105</v>
      </c>
      <c r="B115" t="s">
        <v>92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  <c r="DH115" s="5">
        <v>0</v>
      </c>
      <c r="DI115" s="5">
        <v>0</v>
      </c>
      <c r="DJ115" s="5">
        <v>0</v>
      </c>
      <c r="DK115" s="5">
        <v>0</v>
      </c>
      <c r="DL115" s="5">
        <v>0</v>
      </c>
      <c r="DM115" s="5">
        <v>0</v>
      </c>
      <c r="DN115" s="5">
        <v>0</v>
      </c>
      <c r="DO115" s="7">
        <f t="shared" si="20"/>
        <v>0</v>
      </c>
    </row>
    <row r="116" spans="1:119" x14ac:dyDescent="0.25">
      <c r="A116" s="4">
        <v>10250200106</v>
      </c>
      <c r="B116" t="s">
        <v>93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5">
        <v>0</v>
      </c>
      <c r="DF116" s="5">
        <v>0</v>
      </c>
      <c r="DG116" s="5">
        <v>0</v>
      </c>
      <c r="DH116" s="5">
        <v>0</v>
      </c>
      <c r="DI116" s="5">
        <v>0</v>
      </c>
      <c r="DJ116" s="5">
        <v>0</v>
      </c>
      <c r="DK116" s="5">
        <v>0</v>
      </c>
      <c r="DL116" s="5">
        <v>0</v>
      </c>
      <c r="DM116" s="5">
        <v>0</v>
      </c>
      <c r="DN116" s="5">
        <v>0</v>
      </c>
      <c r="DO116" s="7">
        <f t="shared" si="20"/>
        <v>0</v>
      </c>
    </row>
    <row r="117" spans="1:119" x14ac:dyDescent="0.25">
      <c r="A117" s="4">
        <v>10250200107</v>
      </c>
      <c r="B117" t="s">
        <v>94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  <c r="DK117" s="5">
        <v>0</v>
      </c>
      <c r="DL117" s="5">
        <v>0</v>
      </c>
      <c r="DM117" s="5">
        <v>0</v>
      </c>
      <c r="DN117" s="5">
        <v>0</v>
      </c>
      <c r="DO117" s="7">
        <f t="shared" si="20"/>
        <v>0</v>
      </c>
    </row>
    <row r="118" spans="1:119" x14ac:dyDescent="0.25">
      <c r="A118" s="4">
        <v>10250200108</v>
      </c>
      <c r="B118" t="s">
        <v>95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0</v>
      </c>
      <c r="DL118" s="5">
        <v>0</v>
      </c>
      <c r="DM118" s="5">
        <v>0</v>
      </c>
      <c r="DN118" s="5">
        <v>0</v>
      </c>
      <c r="DO118" s="7">
        <f t="shared" si="20"/>
        <v>0</v>
      </c>
    </row>
    <row r="119" spans="1:119" x14ac:dyDescent="0.25">
      <c r="A119" s="4">
        <v>10250200109</v>
      </c>
      <c r="B119" t="s">
        <v>96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20000000</v>
      </c>
      <c r="DD119" s="5">
        <v>0</v>
      </c>
      <c r="DE119" s="5">
        <v>0</v>
      </c>
      <c r="DF119" s="5">
        <v>0</v>
      </c>
      <c r="DG119" s="5">
        <v>0</v>
      </c>
      <c r="DH119" s="5">
        <v>0</v>
      </c>
      <c r="DI119" s="5">
        <v>0</v>
      </c>
      <c r="DJ119" s="5">
        <v>0</v>
      </c>
      <c r="DK119" s="5">
        <v>0</v>
      </c>
      <c r="DL119" s="5">
        <v>0</v>
      </c>
      <c r="DM119" s="5">
        <v>0</v>
      </c>
      <c r="DN119" s="5">
        <v>0</v>
      </c>
      <c r="DO119" s="7">
        <f t="shared" si="20"/>
        <v>20000000</v>
      </c>
    </row>
    <row r="120" spans="1:119" x14ac:dyDescent="0.25">
      <c r="A120" s="4">
        <v>102502002</v>
      </c>
      <c r="B120" t="s">
        <v>97</v>
      </c>
      <c r="C120" s="5">
        <v>0</v>
      </c>
      <c r="D120" s="5">
        <f t="shared" ref="D120:BO120" si="39">SUM(D121:D125)</f>
        <v>0</v>
      </c>
      <c r="E120" s="5">
        <f t="shared" si="39"/>
        <v>0</v>
      </c>
      <c r="F120" s="5">
        <f t="shared" si="39"/>
        <v>0</v>
      </c>
      <c r="G120" s="5">
        <v>0</v>
      </c>
      <c r="H120" s="5">
        <f t="shared" si="39"/>
        <v>0</v>
      </c>
      <c r="I120" s="5">
        <f t="shared" si="39"/>
        <v>0</v>
      </c>
      <c r="J120" s="5">
        <f t="shared" si="39"/>
        <v>0</v>
      </c>
      <c r="K120" s="5">
        <f t="shared" si="39"/>
        <v>0</v>
      </c>
      <c r="L120" s="5">
        <f t="shared" si="39"/>
        <v>0</v>
      </c>
      <c r="M120" s="5">
        <f t="shared" si="39"/>
        <v>0</v>
      </c>
      <c r="N120" s="5">
        <f t="shared" si="39"/>
        <v>0</v>
      </c>
      <c r="O120" s="5">
        <f t="shared" si="39"/>
        <v>0</v>
      </c>
      <c r="P120" s="5">
        <f t="shared" si="39"/>
        <v>0</v>
      </c>
      <c r="Q120" s="5">
        <f t="shared" si="39"/>
        <v>0</v>
      </c>
      <c r="R120" s="5">
        <f t="shared" si="39"/>
        <v>0</v>
      </c>
      <c r="S120" s="5">
        <f t="shared" si="39"/>
        <v>0</v>
      </c>
      <c r="T120" s="5">
        <f t="shared" si="39"/>
        <v>0</v>
      </c>
      <c r="U120" s="5">
        <f t="shared" si="39"/>
        <v>0</v>
      </c>
      <c r="V120" s="5">
        <f t="shared" si="39"/>
        <v>0</v>
      </c>
      <c r="W120" s="5">
        <f t="shared" si="39"/>
        <v>0</v>
      </c>
      <c r="X120" s="5">
        <f t="shared" si="39"/>
        <v>0</v>
      </c>
      <c r="Y120" s="5">
        <f t="shared" si="39"/>
        <v>0</v>
      </c>
      <c r="Z120" s="5">
        <f t="shared" si="39"/>
        <v>0</v>
      </c>
      <c r="AA120" s="5">
        <f t="shared" si="39"/>
        <v>0</v>
      </c>
      <c r="AB120" s="5">
        <f t="shared" si="39"/>
        <v>0</v>
      </c>
      <c r="AC120" s="5">
        <f t="shared" si="39"/>
        <v>0</v>
      </c>
      <c r="AD120" s="5">
        <f t="shared" si="39"/>
        <v>0</v>
      </c>
      <c r="AE120" s="5">
        <f t="shared" si="39"/>
        <v>0</v>
      </c>
      <c r="AF120" s="5">
        <f t="shared" si="39"/>
        <v>0</v>
      </c>
      <c r="AG120" s="5">
        <f t="shared" si="39"/>
        <v>0</v>
      </c>
      <c r="AH120" s="5">
        <f t="shared" si="39"/>
        <v>0</v>
      </c>
      <c r="AI120" s="5">
        <f t="shared" si="39"/>
        <v>0</v>
      </c>
      <c r="AJ120" s="5">
        <f t="shared" si="39"/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5">
        <f t="shared" si="39"/>
        <v>0</v>
      </c>
      <c r="AV120" s="5">
        <f t="shared" si="39"/>
        <v>0</v>
      </c>
      <c r="AW120" s="5">
        <f t="shared" si="39"/>
        <v>0</v>
      </c>
      <c r="AX120" s="5">
        <f t="shared" si="39"/>
        <v>0</v>
      </c>
      <c r="AY120" s="5">
        <f t="shared" si="39"/>
        <v>0</v>
      </c>
      <c r="AZ120" s="5">
        <f t="shared" si="39"/>
        <v>0</v>
      </c>
      <c r="BA120" s="5">
        <f t="shared" si="39"/>
        <v>0</v>
      </c>
      <c r="BB120" s="5">
        <f t="shared" si="39"/>
        <v>0</v>
      </c>
      <c r="BC120" s="5">
        <f t="shared" si="39"/>
        <v>0</v>
      </c>
      <c r="BD120" s="5">
        <f t="shared" si="39"/>
        <v>0</v>
      </c>
      <c r="BE120" s="5">
        <f t="shared" si="39"/>
        <v>0</v>
      </c>
      <c r="BF120" s="5">
        <f t="shared" si="39"/>
        <v>0</v>
      </c>
      <c r="BG120" s="5">
        <f t="shared" si="39"/>
        <v>0</v>
      </c>
      <c r="BH120" s="5">
        <f t="shared" si="39"/>
        <v>0</v>
      </c>
      <c r="BI120" s="5">
        <f t="shared" si="39"/>
        <v>0</v>
      </c>
      <c r="BJ120" s="5">
        <f t="shared" si="39"/>
        <v>0</v>
      </c>
      <c r="BK120" s="5">
        <f t="shared" si="39"/>
        <v>0</v>
      </c>
      <c r="BL120" s="5">
        <f t="shared" si="39"/>
        <v>0</v>
      </c>
      <c r="BM120" s="5">
        <f t="shared" si="39"/>
        <v>0</v>
      </c>
      <c r="BN120" s="5">
        <f t="shared" si="39"/>
        <v>0</v>
      </c>
      <c r="BO120" s="5">
        <f t="shared" si="39"/>
        <v>0</v>
      </c>
      <c r="BP120" s="5">
        <f t="shared" ref="BP120:DG120" si="40">SUM(BP121:BP125)</f>
        <v>0</v>
      </c>
      <c r="BQ120" s="5">
        <f t="shared" si="40"/>
        <v>0</v>
      </c>
      <c r="BR120" s="5">
        <f t="shared" si="40"/>
        <v>0</v>
      </c>
      <c r="BS120" s="5">
        <f t="shared" si="40"/>
        <v>0</v>
      </c>
      <c r="BT120" s="5">
        <f t="shared" si="40"/>
        <v>0</v>
      </c>
      <c r="BU120" s="5">
        <f t="shared" si="40"/>
        <v>0</v>
      </c>
      <c r="BV120" s="5">
        <f t="shared" si="40"/>
        <v>0</v>
      </c>
      <c r="BW120" s="5">
        <f t="shared" si="40"/>
        <v>0</v>
      </c>
      <c r="BX120" s="5">
        <f t="shared" si="40"/>
        <v>0</v>
      </c>
      <c r="BY120" s="5">
        <f t="shared" si="40"/>
        <v>0</v>
      </c>
      <c r="BZ120" s="5">
        <f t="shared" si="40"/>
        <v>0</v>
      </c>
      <c r="CA120" s="5">
        <f t="shared" si="40"/>
        <v>0</v>
      </c>
      <c r="CB120" s="5">
        <f t="shared" si="40"/>
        <v>0</v>
      </c>
      <c r="CC120" s="5">
        <f t="shared" si="40"/>
        <v>0</v>
      </c>
      <c r="CD120" s="5">
        <f t="shared" si="40"/>
        <v>0</v>
      </c>
      <c r="CE120" s="5">
        <f t="shared" si="40"/>
        <v>0</v>
      </c>
      <c r="CF120" s="5">
        <v>0</v>
      </c>
      <c r="CG120" s="5">
        <f t="shared" si="40"/>
        <v>0</v>
      </c>
      <c r="CH120" s="5">
        <f t="shared" si="40"/>
        <v>0</v>
      </c>
      <c r="CI120" s="5">
        <f t="shared" si="40"/>
        <v>0</v>
      </c>
      <c r="CJ120" s="5">
        <f t="shared" si="40"/>
        <v>0</v>
      </c>
      <c r="CK120" s="5">
        <f t="shared" si="40"/>
        <v>0</v>
      </c>
      <c r="CL120" s="5">
        <f t="shared" si="40"/>
        <v>0</v>
      </c>
      <c r="CM120" s="5">
        <f t="shared" si="40"/>
        <v>0</v>
      </c>
      <c r="CN120" s="5">
        <f t="shared" si="40"/>
        <v>0</v>
      </c>
      <c r="CO120" s="5">
        <f t="shared" si="40"/>
        <v>0</v>
      </c>
      <c r="CP120" s="5">
        <f t="shared" si="40"/>
        <v>0</v>
      </c>
      <c r="CQ120" s="5">
        <f t="shared" si="40"/>
        <v>0</v>
      </c>
      <c r="CR120" s="5">
        <f t="shared" si="40"/>
        <v>0</v>
      </c>
      <c r="CS120" s="5">
        <v>0</v>
      </c>
      <c r="CT120" s="5">
        <f t="shared" si="40"/>
        <v>0</v>
      </c>
      <c r="CU120" s="5">
        <f t="shared" si="40"/>
        <v>0</v>
      </c>
      <c r="CV120" s="5">
        <f t="shared" si="40"/>
        <v>0</v>
      </c>
      <c r="CW120" s="5">
        <f t="shared" si="40"/>
        <v>0</v>
      </c>
      <c r="CX120" s="5">
        <v>0</v>
      </c>
      <c r="CY120" s="5">
        <f t="shared" si="40"/>
        <v>0</v>
      </c>
      <c r="CZ120" s="5">
        <f t="shared" si="40"/>
        <v>0</v>
      </c>
      <c r="DA120" s="5">
        <f t="shared" si="40"/>
        <v>0</v>
      </c>
      <c r="DB120" s="5">
        <f t="shared" si="40"/>
        <v>0</v>
      </c>
      <c r="DC120" s="5">
        <f t="shared" si="40"/>
        <v>114000000</v>
      </c>
      <c r="DD120" s="5">
        <f t="shared" si="40"/>
        <v>0</v>
      </c>
      <c r="DE120" s="5">
        <f t="shared" si="40"/>
        <v>0</v>
      </c>
      <c r="DF120" s="5">
        <f t="shared" si="40"/>
        <v>0</v>
      </c>
      <c r="DG120" s="5">
        <f t="shared" si="40"/>
        <v>0</v>
      </c>
      <c r="DH120" s="5">
        <v>0</v>
      </c>
      <c r="DI120" s="5">
        <v>0</v>
      </c>
      <c r="DJ120" s="5">
        <v>0</v>
      </c>
      <c r="DK120" s="5">
        <v>0</v>
      </c>
      <c r="DL120" s="5">
        <v>0</v>
      </c>
      <c r="DM120" s="5">
        <v>0</v>
      </c>
      <c r="DN120" s="5">
        <v>0</v>
      </c>
      <c r="DO120" s="7">
        <f t="shared" si="20"/>
        <v>114000000</v>
      </c>
    </row>
    <row r="121" spans="1:119" x14ac:dyDescent="0.25">
      <c r="A121" s="4">
        <v>10250200201</v>
      </c>
      <c r="B121" t="s">
        <v>98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48000000</v>
      </c>
      <c r="DD121" s="5">
        <v>0</v>
      </c>
      <c r="DE121" s="5">
        <v>0</v>
      </c>
      <c r="DF121" s="5">
        <v>0</v>
      </c>
      <c r="DG121" s="5">
        <v>0</v>
      </c>
      <c r="DH121" s="5">
        <v>0</v>
      </c>
      <c r="DI121" s="5">
        <v>0</v>
      </c>
      <c r="DJ121" s="5">
        <v>0</v>
      </c>
      <c r="DK121" s="5">
        <v>0</v>
      </c>
      <c r="DL121" s="5">
        <v>0</v>
      </c>
      <c r="DM121" s="5">
        <v>0</v>
      </c>
      <c r="DN121" s="5">
        <v>0</v>
      </c>
      <c r="DO121" s="7">
        <f t="shared" si="20"/>
        <v>48000000</v>
      </c>
    </row>
    <row r="122" spans="1:119" x14ac:dyDescent="0.25">
      <c r="A122" s="4">
        <v>10250200202</v>
      </c>
      <c r="B122" t="s">
        <v>99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12000000</v>
      </c>
      <c r="DD122" s="5">
        <v>0</v>
      </c>
      <c r="DE122" s="5">
        <v>0</v>
      </c>
      <c r="DF122" s="5">
        <v>0</v>
      </c>
      <c r="DG122" s="5">
        <v>0</v>
      </c>
      <c r="DH122" s="5">
        <v>0</v>
      </c>
      <c r="DI122" s="5">
        <v>0</v>
      </c>
      <c r="DJ122" s="5">
        <v>0</v>
      </c>
      <c r="DK122" s="5">
        <v>0</v>
      </c>
      <c r="DL122" s="5">
        <v>0</v>
      </c>
      <c r="DM122" s="5">
        <v>0</v>
      </c>
      <c r="DN122" s="5">
        <v>0</v>
      </c>
      <c r="DO122" s="7">
        <f t="shared" si="20"/>
        <v>12000000</v>
      </c>
    </row>
    <row r="123" spans="1:119" x14ac:dyDescent="0.25">
      <c r="A123" s="4">
        <v>10250200203</v>
      </c>
      <c r="B123" t="s">
        <v>100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54000000</v>
      </c>
      <c r="DD123" s="5">
        <v>0</v>
      </c>
      <c r="DE123" s="5">
        <v>0</v>
      </c>
      <c r="DF123" s="5">
        <v>0</v>
      </c>
      <c r="DG123" s="5">
        <v>0</v>
      </c>
      <c r="DH123" s="5">
        <v>0</v>
      </c>
      <c r="DI123" s="5">
        <v>0</v>
      </c>
      <c r="DJ123" s="5">
        <v>0</v>
      </c>
      <c r="DK123" s="5">
        <v>0</v>
      </c>
      <c r="DL123" s="5">
        <v>0</v>
      </c>
      <c r="DM123" s="5">
        <v>0</v>
      </c>
      <c r="DN123" s="5">
        <v>0</v>
      </c>
      <c r="DO123" s="7">
        <f t="shared" si="20"/>
        <v>54000000</v>
      </c>
    </row>
    <row r="124" spans="1:119" x14ac:dyDescent="0.25">
      <c r="A124" s="4">
        <v>10250200204</v>
      </c>
      <c r="B124" t="s">
        <v>101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0</v>
      </c>
      <c r="DG124" s="5">
        <v>0</v>
      </c>
      <c r="DH124" s="5">
        <v>0</v>
      </c>
      <c r="DI124" s="5">
        <v>0</v>
      </c>
      <c r="DJ124" s="5">
        <v>0</v>
      </c>
      <c r="DK124" s="5">
        <v>0</v>
      </c>
      <c r="DL124" s="5">
        <v>0</v>
      </c>
      <c r="DM124" s="5">
        <v>0</v>
      </c>
      <c r="DN124" s="5">
        <v>0</v>
      </c>
      <c r="DO124" s="7">
        <f t="shared" si="20"/>
        <v>0</v>
      </c>
    </row>
    <row r="125" spans="1:119" x14ac:dyDescent="0.25">
      <c r="A125" s="4">
        <v>10250200209</v>
      </c>
      <c r="B125" t="s">
        <v>102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0</v>
      </c>
      <c r="DG125" s="5">
        <v>0</v>
      </c>
      <c r="DH125" s="5">
        <v>0</v>
      </c>
      <c r="DI125" s="5">
        <v>0</v>
      </c>
      <c r="DJ125" s="5">
        <v>0</v>
      </c>
      <c r="DK125" s="5">
        <v>0</v>
      </c>
      <c r="DL125" s="5">
        <v>0</v>
      </c>
      <c r="DM125" s="5">
        <v>0</v>
      </c>
      <c r="DN125" s="5">
        <v>0</v>
      </c>
      <c r="DO125" s="7">
        <f t="shared" si="20"/>
        <v>0</v>
      </c>
    </row>
    <row r="126" spans="1:119" x14ac:dyDescent="0.25">
      <c r="A126" s="4">
        <v>102502003</v>
      </c>
      <c r="B126" t="s">
        <v>103</v>
      </c>
      <c r="C126" s="5">
        <v>0</v>
      </c>
      <c r="D126" s="5">
        <f t="shared" ref="D126:BO126" si="41">+D127+D128</f>
        <v>0</v>
      </c>
      <c r="E126" s="5">
        <f t="shared" si="41"/>
        <v>0</v>
      </c>
      <c r="F126" s="5">
        <f t="shared" si="41"/>
        <v>0</v>
      </c>
      <c r="G126" s="5">
        <v>0</v>
      </c>
      <c r="H126" s="5">
        <f t="shared" si="41"/>
        <v>0</v>
      </c>
      <c r="I126" s="5">
        <f t="shared" si="41"/>
        <v>0</v>
      </c>
      <c r="J126" s="5">
        <f t="shared" si="41"/>
        <v>0</v>
      </c>
      <c r="K126" s="5">
        <f t="shared" si="41"/>
        <v>0</v>
      </c>
      <c r="L126" s="5">
        <f t="shared" si="41"/>
        <v>0</v>
      </c>
      <c r="M126" s="5">
        <f t="shared" si="41"/>
        <v>0</v>
      </c>
      <c r="N126" s="5">
        <f t="shared" si="41"/>
        <v>0</v>
      </c>
      <c r="O126" s="5">
        <f t="shared" si="41"/>
        <v>0</v>
      </c>
      <c r="P126" s="5">
        <f t="shared" si="41"/>
        <v>0</v>
      </c>
      <c r="Q126" s="5">
        <f t="shared" si="41"/>
        <v>0</v>
      </c>
      <c r="R126" s="5">
        <f t="shared" si="41"/>
        <v>0</v>
      </c>
      <c r="S126" s="5">
        <f t="shared" si="41"/>
        <v>0</v>
      </c>
      <c r="T126" s="5">
        <f t="shared" si="41"/>
        <v>0</v>
      </c>
      <c r="U126" s="5">
        <f t="shared" si="41"/>
        <v>0</v>
      </c>
      <c r="V126" s="5">
        <f t="shared" si="41"/>
        <v>0</v>
      </c>
      <c r="W126" s="5">
        <f t="shared" si="41"/>
        <v>0</v>
      </c>
      <c r="X126" s="5">
        <f t="shared" si="41"/>
        <v>0</v>
      </c>
      <c r="Y126" s="5">
        <f t="shared" si="41"/>
        <v>0</v>
      </c>
      <c r="Z126" s="5">
        <f t="shared" si="41"/>
        <v>0</v>
      </c>
      <c r="AA126" s="5">
        <f t="shared" si="41"/>
        <v>0</v>
      </c>
      <c r="AB126" s="5">
        <f t="shared" si="41"/>
        <v>0</v>
      </c>
      <c r="AC126" s="5">
        <f t="shared" si="41"/>
        <v>0</v>
      </c>
      <c r="AD126" s="5">
        <f t="shared" si="41"/>
        <v>0</v>
      </c>
      <c r="AE126" s="5">
        <f t="shared" si="41"/>
        <v>0</v>
      </c>
      <c r="AF126" s="5">
        <f t="shared" si="41"/>
        <v>0</v>
      </c>
      <c r="AG126" s="5">
        <f t="shared" si="41"/>
        <v>0</v>
      </c>
      <c r="AH126" s="5">
        <f t="shared" si="41"/>
        <v>0</v>
      </c>
      <c r="AI126" s="5">
        <f t="shared" si="41"/>
        <v>0</v>
      </c>
      <c r="AJ126" s="5">
        <f t="shared" si="41"/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5">
        <f t="shared" si="41"/>
        <v>0</v>
      </c>
      <c r="AV126" s="5">
        <f t="shared" si="41"/>
        <v>0</v>
      </c>
      <c r="AW126" s="5">
        <f t="shared" si="41"/>
        <v>0</v>
      </c>
      <c r="AX126" s="5">
        <f t="shared" si="41"/>
        <v>0</v>
      </c>
      <c r="AY126" s="5">
        <f t="shared" si="41"/>
        <v>0</v>
      </c>
      <c r="AZ126" s="5">
        <f t="shared" si="41"/>
        <v>0</v>
      </c>
      <c r="BA126" s="5">
        <f t="shared" si="41"/>
        <v>0</v>
      </c>
      <c r="BB126" s="5">
        <f t="shared" si="41"/>
        <v>0</v>
      </c>
      <c r="BC126" s="5">
        <f t="shared" si="41"/>
        <v>0</v>
      </c>
      <c r="BD126" s="5">
        <f t="shared" si="41"/>
        <v>0</v>
      </c>
      <c r="BE126" s="5">
        <f t="shared" si="41"/>
        <v>0</v>
      </c>
      <c r="BF126" s="5">
        <f t="shared" si="41"/>
        <v>0</v>
      </c>
      <c r="BG126" s="5">
        <f t="shared" si="41"/>
        <v>0</v>
      </c>
      <c r="BH126" s="5">
        <f t="shared" si="41"/>
        <v>0</v>
      </c>
      <c r="BI126" s="5">
        <f t="shared" si="41"/>
        <v>0</v>
      </c>
      <c r="BJ126" s="5">
        <f t="shared" si="41"/>
        <v>0</v>
      </c>
      <c r="BK126" s="5">
        <f t="shared" si="41"/>
        <v>0</v>
      </c>
      <c r="BL126" s="5">
        <f t="shared" si="41"/>
        <v>0</v>
      </c>
      <c r="BM126" s="5">
        <f t="shared" si="41"/>
        <v>0</v>
      </c>
      <c r="BN126" s="5">
        <f t="shared" si="41"/>
        <v>0</v>
      </c>
      <c r="BO126" s="5">
        <f t="shared" si="41"/>
        <v>0</v>
      </c>
      <c r="BP126" s="5">
        <f t="shared" ref="BP126:DG126" si="42">+BP127+BP128</f>
        <v>0</v>
      </c>
      <c r="BQ126" s="5">
        <f t="shared" si="42"/>
        <v>0</v>
      </c>
      <c r="BR126" s="5">
        <f t="shared" si="42"/>
        <v>0</v>
      </c>
      <c r="BS126" s="5">
        <f t="shared" si="42"/>
        <v>0</v>
      </c>
      <c r="BT126" s="5">
        <f t="shared" si="42"/>
        <v>0</v>
      </c>
      <c r="BU126" s="5">
        <f t="shared" si="42"/>
        <v>0</v>
      </c>
      <c r="BV126" s="5">
        <f t="shared" si="42"/>
        <v>0</v>
      </c>
      <c r="BW126" s="5">
        <f t="shared" si="42"/>
        <v>0</v>
      </c>
      <c r="BX126" s="5">
        <f t="shared" si="42"/>
        <v>0</v>
      </c>
      <c r="BY126" s="5">
        <f t="shared" si="42"/>
        <v>0</v>
      </c>
      <c r="BZ126" s="5">
        <f t="shared" si="42"/>
        <v>0</v>
      </c>
      <c r="CA126" s="5">
        <f t="shared" si="42"/>
        <v>0</v>
      </c>
      <c r="CB126" s="5">
        <f t="shared" si="42"/>
        <v>0</v>
      </c>
      <c r="CC126" s="5">
        <f t="shared" si="42"/>
        <v>0</v>
      </c>
      <c r="CD126" s="5">
        <f t="shared" si="42"/>
        <v>0</v>
      </c>
      <c r="CE126" s="5">
        <f t="shared" si="42"/>
        <v>0</v>
      </c>
      <c r="CF126" s="5">
        <v>0</v>
      </c>
      <c r="CG126" s="5">
        <f t="shared" si="42"/>
        <v>0</v>
      </c>
      <c r="CH126" s="5">
        <f t="shared" si="42"/>
        <v>0</v>
      </c>
      <c r="CI126" s="5">
        <f t="shared" si="42"/>
        <v>0</v>
      </c>
      <c r="CJ126" s="5">
        <f t="shared" si="42"/>
        <v>0</v>
      </c>
      <c r="CK126" s="5">
        <f t="shared" si="42"/>
        <v>0</v>
      </c>
      <c r="CL126" s="5">
        <f t="shared" si="42"/>
        <v>0</v>
      </c>
      <c r="CM126" s="5">
        <f t="shared" si="42"/>
        <v>0</v>
      </c>
      <c r="CN126" s="5">
        <f t="shared" si="42"/>
        <v>0</v>
      </c>
      <c r="CO126" s="5">
        <f t="shared" si="42"/>
        <v>0</v>
      </c>
      <c r="CP126" s="5">
        <f t="shared" si="42"/>
        <v>0</v>
      </c>
      <c r="CQ126" s="5">
        <f t="shared" si="42"/>
        <v>0</v>
      </c>
      <c r="CR126" s="5">
        <f t="shared" si="42"/>
        <v>0</v>
      </c>
      <c r="CS126" s="5">
        <v>0</v>
      </c>
      <c r="CT126" s="5">
        <f t="shared" si="42"/>
        <v>0</v>
      </c>
      <c r="CU126" s="5">
        <f t="shared" si="42"/>
        <v>0</v>
      </c>
      <c r="CV126" s="5">
        <f t="shared" si="42"/>
        <v>0</v>
      </c>
      <c r="CW126" s="5">
        <f t="shared" si="42"/>
        <v>0</v>
      </c>
      <c r="CX126" s="5">
        <v>0</v>
      </c>
      <c r="CY126" s="5">
        <f t="shared" si="42"/>
        <v>0</v>
      </c>
      <c r="CZ126" s="5">
        <f t="shared" si="42"/>
        <v>0</v>
      </c>
      <c r="DA126" s="5">
        <f t="shared" si="42"/>
        <v>0</v>
      </c>
      <c r="DB126" s="5">
        <f t="shared" si="42"/>
        <v>0</v>
      </c>
      <c r="DC126" s="5">
        <f t="shared" si="42"/>
        <v>0</v>
      </c>
      <c r="DD126" s="5">
        <f t="shared" si="42"/>
        <v>0</v>
      </c>
      <c r="DE126" s="5">
        <f t="shared" si="42"/>
        <v>0</v>
      </c>
      <c r="DF126" s="5">
        <f t="shared" si="42"/>
        <v>0</v>
      </c>
      <c r="DG126" s="5">
        <f t="shared" si="42"/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7">
        <f t="shared" si="20"/>
        <v>0</v>
      </c>
    </row>
    <row r="127" spans="1:119" x14ac:dyDescent="0.25">
      <c r="A127" s="4">
        <v>10250200301</v>
      </c>
      <c r="B127" t="s">
        <v>104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  <c r="DK127" s="5">
        <v>0</v>
      </c>
      <c r="DL127" s="5">
        <v>0</v>
      </c>
      <c r="DM127" s="5">
        <v>0</v>
      </c>
      <c r="DN127" s="5">
        <v>0</v>
      </c>
      <c r="DO127" s="7">
        <f t="shared" si="20"/>
        <v>0</v>
      </c>
    </row>
    <row r="128" spans="1:119" x14ac:dyDescent="0.25">
      <c r="A128" s="4">
        <v>10250200302</v>
      </c>
      <c r="B128" t="s">
        <v>105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0</v>
      </c>
      <c r="DF128" s="5">
        <v>0</v>
      </c>
      <c r="DG128" s="5">
        <v>0</v>
      </c>
      <c r="DH128" s="5">
        <v>0</v>
      </c>
      <c r="DI128" s="5">
        <v>0</v>
      </c>
      <c r="DJ128" s="5">
        <v>0</v>
      </c>
      <c r="DK128" s="5">
        <v>0</v>
      </c>
      <c r="DL128" s="5">
        <v>0</v>
      </c>
      <c r="DM128" s="5">
        <v>0</v>
      </c>
      <c r="DN128" s="5">
        <v>0</v>
      </c>
      <c r="DO128" s="7">
        <f t="shared" si="20"/>
        <v>0</v>
      </c>
    </row>
    <row r="129" spans="1:119" x14ac:dyDescent="0.25">
      <c r="A129" s="4">
        <v>102502004</v>
      </c>
      <c r="B129" t="s">
        <v>106</v>
      </c>
      <c r="C129" s="5">
        <v>0</v>
      </c>
      <c r="D129" s="5">
        <f t="shared" ref="D129:BO129" si="43">+D130+D131+D132</f>
        <v>0</v>
      </c>
      <c r="E129" s="5">
        <f t="shared" si="43"/>
        <v>0</v>
      </c>
      <c r="F129" s="5">
        <f t="shared" si="43"/>
        <v>0</v>
      </c>
      <c r="G129" s="5">
        <v>0</v>
      </c>
      <c r="H129" s="5">
        <f t="shared" si="43"/>
        <v>0</v>
      </c>
      <c r="I129" s="5">
        <f t="shared" si="43"/>
        <v>0</v>
      </c>
      <c r="J129" s="5">
        <f t="shared" si="43"/>
        <v>0</v>
      </c>
      <c r="K129" s="5">
        <f t="shared" si="43"/>
        <v>0</v>
      </c>
      <c r="L129" s="5">
        <f t="shared" si="43"/>
        <v>0</v>
      </c>
      <c r="M129" s="5">
        <f t="shared" si="43"/>
        <v>0</v>
      </c>
      <c r="N129" s="5">
        <f t="shared" si="43"/>
        <v>0</v>
      </c>
      <c r="O129" s="5">
        <f t="shared" si="43"/>
        <v>0</v>
      </c>
      <c r="P129" s="5">
        <f t="shared" si="43"/>
        <v>0</v>
      </c>
      <c r="Q129" s="5">
        <f t="shared" si="43"/>
        <v>0</v>
      </c>
      <c r="R129" s="5">
        <f t="shared" si="43"/>
        <v>0</v>
      </c>
      <c r="S129" s="5">
        <f t="shared" si="43"/>
        <v>0</v>
      </c>
      <c r="T129" s="5">
        <f t="shared" si="43"/>
        <v>0</v>
      </c>
      <c r="U129" s="5">
        <f t="shared" si="43"/>
        <v>0</v>
      </c>
      <c r="V129" s="5">
        <f t="shared" si="43"/>
        <v>0</v>
      </c>
      <c r="W129" s="5">
        <f t="shared" si="43"/>
        <v>0</v>
      </c>
      <c r="X129" s="5">
        <f t="shared" si="43"/>
        <v>0</v>
      </c>
      <c r="Y129" s="5">
        <f t="shared" si="43"/>
        <v>0</v>
      </c>
      <c r="Z129" s="5">
        <f t="shared" si="43"/>
        <v>0</v>
      </c>
      <c r="AA129" s="5">
        <f t="shared" si="43"/>
        <v>0</v>
      </c>
      <c r="AB129" s="5">
        <f t="shared" si="43"/>
        <v>0</v>
      </c>
      <c r="AC129" s="5">
        <f t="shared" si="43"/>
        <v>0</v>
      </c>
      <c r="AD129" s="5">
        <f t="shared" si="43"/>
        <v>0</v>
      </c>
      <c r="AE129" s="5">
        <f t="shared" si="43"/>
        <v>0</v>
      </c>
      <c r="AF129" s="5">
        <f t="shared" si="43"/>
        <v>0</v>
      </c>
      <c r="AG129" s="5">
        <f t="shared" si="43"/>
        <v>0</v>
      </c>
      <c r="AH129" s="5">
        <f t="shared" si="43"/>
        <v>0</v>
      </c>
      <c r="AI129" s="5">
        <f t="shared" si="43"/>
        <v>0</v>
      </c>
      <c r="AJ129" s="5">
        <f t="shared" si="43"/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5">
        <f t="shared" si="43"/>
        <v>0</v>
      </c>
      <c r="AV129" s="5">
        <f t="shared" si="43"/>
        <v>0</v>
      </c>
      <c r="AW129" s="5">
        <f t="shared" si="43"/>
        <v>0</v>
      </c>
      <c r="AX129" s="5">
        <f t="shared" si="43"/>
        <v>0</v>
      </c>
      <c r="AY129" s="5">
        <f t="shared" si="43"/>
        <v>0</v>
      </c>
      <c r="AZ129" s="5">
        <f t="shared" si="43"/>
        <v>0</v>
      </c>
      <c r="BA129" s="5">
        <f t="shared" si="43"/>
        <v>0</v>
      </c>
      <c r="BB129" s="5">
        <f t="shared" si="43"/>
        <v>0</v>
      </c>
      <c r="BC129" s="5">
        <f t="shared" si="43"/>
        <v>0</v>
      </c>
      <c r="BD129" s="5">
        <f t="shared" si="43"/>
        <v>0</v>
      </c>
      <c r="BE129" s="5">
        <f t="shared" si="43"/>
        <v>0</v>
      </c>
      <c r="BF129" s="5">
        <f t="shared" si="43"/>
        <v>0</v>
      </c>
      <c r="BG129" s="5">
        <f t="shared" si="43"/>
        <v>0</v>
      </c>
      <c r="BH129" s="5">
        <f t="shared" si="43"/>
        <v>0</v>
      </c>
      <c r="BI129" s="5">
        <f t="shared" si="43"/>
        <v>0</v>
      </c>
      <c r="BJ129" s="5">
        <f t="shared" si="43"/>
        <v>0</v>
      </c>
      <c r="BK129" s="5">
        <f t="shared" si="43"/>
        <v>0</v>
      </c>
      <c r="BL129" s="5">
        <f t="shared" si="43"/>
        <v>0</v>
      </c>
      <c r="BM129" s="5">
        <f t="shared" si="43"/>
        <v>0</v>
      </c>
      <c r="BN129" s="5">
        <f t="shared" si="43"/>
        <v>0</v>
      </c>
      <c r="BO129" s="5">
        <f t="shared" si="43"/>
        <v>0</v>
      </c>
      <c r="BP129" s="5">
        <f t="shared" ref="BP129:DG129" si="44">+BP130+BP131+BP132</f>
        <v>0</v>
      </c>
      <c r="BQ129" s="5">
        <f t="shared" si="44"/>
        <v>0</v>
      </c>
      <c r="BR129" s="5">
        <f t="shared" si="44"/>
        <v>0</v>
      </c>
      <c r="BS129" s="5">
        <f t="shared" si="44"/>
        <v>0</v>
      </c>
      <c r="BT129" s="5">
        <f t="shared" si="44"/>
        <v>0</v>
      </c>
      <c r="BU129" s="5">
        <f t="shared" si="44"/>
        <v>0</v>
      </c>
      <c r="BV129" s="5">
        <f t="shared" si="44"/>
        <v>0</v>
      </c>
      <c r="BW129" s="5">
        <f t="shared" si="44"/>
        <v>0</v>
      </c>
      <c r="BX129" s="5">
        <f t="shared" si="44"/>
        <v>0</v>
      </c>
      <c r="BY129" s="5">
        <f t="shared" si="44"/>
        <v>0</v>
      </c>
      <c r="BZ129" s="5">
        <f t="shared" si="44"/>
        <v>0</v>
      </c>
      <c r="CA129" s="5">
        <f t="shared" si="44"/>
        <v>0</v>
      </c>
      <c r="CB129" s="5">
        <f t="shared" si="44"/>
        <v>0</v>
      </c>
      <c r="CC129" s="5">
        <f t="shared" si="44"/>
        <v>0</v>
      </c>
      <c r="CD129" s="5">
        <f t="shared" si="44"/>
        <v>0</v>
      </c>
      <c r="CE129" s="5">
        <f t="shared" si="44"/>
        <v>0</v>
      </c>
      <c r="CF129" s="5">
        <v>0</v>
      </c>
      <c r="CG129" s="5">
        <f t="shared" si="44"/>
        <v>0</v>
      </c>
      <c r="CH129" s="5">
        <f t="shared" si="44"/>
        <v>0</v>
      </c>
      <c r="CI129" s="5">
        <f t="shared" si="44"/>
        <v>0</v>
      </c>
      <c r="CJ129" s="5">
        <f t="shared" si="44"/>
        <v>0</v>
      </c>
      <c r="CK129" s="5">
        <f t="shared" si="44"/>
        <v>0</v>
      </c>
      <c r="CL129" s="5">
        <f t="shared" si="44"/>
        <v>0</v>
      </c>
      <c r="CM129" s="5">
        <f t="shared" si="44"/>
        <v>0</v>
      </c>
      <c r="CN129" s="5">
        <f t="shared" si="44"/>
        <v>0</v>
      </c>
      <c r="CO129" s="5">
        <f t="shared" si="44"/>
        <v>0</v>
      </c>
      <c r="CP129" s="5">
        <f t="shared" si="44"/>
        <v>0</v>
      </c>
      <c r="CQ129" s="5">
        <f t="shared" si="44"/>
        <v>0</v>
      </c>
      <c r="CR129" s="5">
        <f t="shared" si="44"/>
        <v>0</v>
      </c>
      <c r="CS129" s="5">
        <v>0</v>
      </c>
      <c r="CT129" s="5">
        <f t="shared" si="44"/>
        <v>0</v>
      </c>
      <c r="CU129" s="5">
        <f t="shared" si="44"/>
        <v>0</v>
      </c>
      <c r="CV129" s="5">
        <f t="shared" si="44"/>
        <v>0</v>
      </c>
      <c r="CW129" s="5">
        <f t="shared" si="44"/>
        <v>0</v>
      </c>
      <c r="CX129" s="5">
        <v>0</v>
      </c>
      <c r="CY129" s="5">
        <f t="shared" si="44"/>
        <v>0</v>
      </c>
      <c r="CZ129" s="5">
        <f t="shared" si="44"/>
        <v>0</v>
      </c>
      <c r="DA129" s="5">
        <f t="shared" si="44"/>
        <v>0</v>
      </c>
      <c r="DB129" s="5">
        <f t="shared" si="44"/>
        <v>0</v>
      </c>
      <c r="DC129" s="5">
        <f t="shared" si="44"/>
        <v>0</v>
      </c>
      <c r="DD129" s="5">
        <f t="shared" si="44"/>
        <v>0</v>
      </c>
      <c r="DE129" s="5">
        <f t="shared" si="44"/>
        <v>0</v>
      </c>
      <c r="DF129" s="5">
        <f t="shared" si="44"/>
        <v>0</v>
      </c>
      <c r="DG129" s="5">
        <f t="shared" si="44"/>
        <v>0</v>
      </c>
      <c r="DH129" s="5">
        <v>0</v>
      </c>
      <c r="DI129" s="5">
        <v>0</v>
      </c>
      <c r="DJ129" s="5">
        <v>0</v>
      </c>
      <c r="DK129" s="5">
        <v>0</v>
      </c>
      <c r="DL129" s="5">
        <v>0</v>
      </c>
      <c r="DM129" s="5">
        <v>0</v>
      </c>
      <c r="DN129" s="5">
        <v>0</v>
      </c>
      <c r="DO129" s="7">
        <f t="shared" si="20"/>
        <v>0</v>
      </c>
    </row>
    <row r="130" spans="1:119" x14ac:dyDescent="0.25">
      <c r="A130" s="4">
        <v>10250200401</v>
      </c>
      <c r="B130" t="s">
        <v>107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0</v>
      </c>
      <c r="DG130" s="5">
        <v>0</v>
      </c>
      <c r="DH130" s="5">
        <v>0</v>
      </c>
      <c r="DI130" s="5">
        <v>0</v>
      </c>
      <c r="DJ130" s="5">
        <v>0</v>
      </c>
      <c r="DK130" s="5">
        <v>0</v>
      </c>
      <c r="DL130" s="5">
        <v>0</v>
      </c>
      <c r="DM130" s="5">
        <v>0</v>
      </c>
      <c r="DN130" s="5">
        <v>0</v>
      </c>
      <c r="DO130" s="7">
        <f t="shared" si="20"/>
        <v>0</v>
      </c>
    </row>
    <row r="131" spans="1:119" x14ac:dyDescent="0.25">
      <c r="A131" s="4">
        <v>10250200402</v>
      </c>
      <c r="B131" t="s">
        <v>108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5">
        <v>0</v>
      </c>
      <c r="DF131" s="5">
        <v>0</v>
      </c>
      <c r="DG131" s="5">
        <v>0</v>
      </c>
      <c r="DH131" s="5">
        <v>0</v>
      </c>
      <c r="DI131" s="5">
        <v>0</v>
      </c>
      <c r="DJ131" s="5">
        <v>0</v>
      </c>
      <c r="DK131" s="5">
        <v>0</v>
      </c>
      <c r="DL131" s="5">
        <v>0</v>
      </c>
      <c r="DM131" s="5">
        <v>0</v>
      </c>
      <c r="DN131" s="5">
        <v>0</v>
      </c>
      <c r="DO131" s="7">
        <f t="shared" ref="DO131:DO194" si="45">SUM(C131:DN131)</f>
        <v>0</v>
      </c>
    </row>
    <row r="132" spans="1:119" x14ac:dyDescent="0.25">
      <c r="A132" s="4">
        <v>10250200409</v>
      </c>
      <c r="B132" t="s">
        <v>109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0</v>
      </c>
      <c r="DF132" s="5">
        <v>0</v>
      </c>
      <c r="DG132" s="5">
        <v>0</v>
      </c>
      <c r="DH132" s="5">
        <v>0</v>
      </c>
      <c r="DI132" s="5">
        <v>0</v>
      </c>
      <c r="DJ132" s="5">
        <v>0</v>
      </c>
      <c r="DK132" s="5">
        <v>0</v>
      </c>
      <c r="DL132" s="5">
        <v>0</v>
      </c>
      <c r="DM132" s="5">
        <v>0</v>
      </c>
      <c r="DN132" s="5">
        <v>0</v>
      </c>
      <c r="DO132" s="7">
        <f t="shared" si="45"/>
        <v>0</v>
      </c>
    </row>
    <row r="133" spans="1:119" x14ac:dyDescent="0.25">
      <c r="A133" s="4">
        <v>10250202</v>
      </c>
      <c r="B133" t="s">
        <v>110</v>
      </c>
      <c r="C133" s="5">
        <v>0</v>
      </c>
      <c r="D133" s="5">
        <f t="shared" ref="D133:BO133" si="46">+D134+D142+D146</f>
        <v>0</v>
      </c>
      <c r="E133" s="5">
        <f t="shared" si="46"/>
        <v>0</v>
      </c>
      <c r="F133" s="5">
        <f t="shared" si="46"/>
        <v>0</v>
      </c>
      <c r="G133" s="5">
        <v>0</v>
      </c>
      <c r="H133" s="5">
        <f t="shared" si="46"/>
        <v>0</v>
      </c>
      <c r="I133" s="5">
        <f t="shared" si="46"/>
        <v>0</v>
      </c>
      <c r="J133" s="5">
        <f t="shared" si="46"/>
        <v>0</v>
      </c>
      <c r="K133" s="5">
        <f t="shared" si="46"/>
        <v>0</v>
      </c>
      <c r="L133" s="5">
        <f t="shared" si="46"/>
        <v>0</v>
      </c>
      <c r="M133" s="5">
        <f t="shared" si="46"/>
        <v>0</v>
      </c>
      <c r="N133" s="5">
        <f t="shared" si="46"/>
        <v>0</v>
      </c>
      <c r="O133" s="5">
        <f t="shared" si="46"/>
        <v>0</v>
      </c>
      <c r="P133" s="5">
        <f t="shared" si="46"/>
        <v>0</v>
      </c>
      <c r="Q133" s="5">
        <f t="shared" si="46"/>
        <v>0</v>
      </c>
      <c r="R133" s="5">
        <f t="shared" si="46"/>
        <v>0</v>
      </c>
      <c r="S133" s="5">
        <f t="shared" si="46"/>
        <v>0</v>
      </c>
      <c r="T133" s="5">
        <f t="shared" si="46"/>
        <v>0</v>
      </c>
      <c r="U133" s="5">
        <f t="shared" si="46"/>
        <v>0</v>
      </c>
      <c r="V133" s="5">
        <f t="shared" si="46"/>
        <v>0</v>
      </c>
      <c r="W133" s="5">
        <f t="shared" si="46"/>
        <v>0</v>
      </c>
      <c r="X133" s="5">
        <f t="shared" si="46"/>
        <v>0</v>
      </c>
      <c r="Y133" s="5">
        <f t="shared" si="46"/>
        <v>0</v>
      </c>
      <c r="Z133" s="5">
        <f t="shared" si="46"/>
        <v>0</v>
      </c>
      <c r="AA133" s="5">
        <f t="shared" si="46"/>
        <v>0</v>
      </c>
      <c r="AB133" s="5">
        <f t="shared" si="46"/>
        <v>0</v>
      </c>
      <c r="AC133" s="5">
        <f t="shared" si="46"/>
        <v>0</v>
      </c>
      <c r="AD133" s="5">
        <f t="shared" si="46"/>
        <v>0</v>
      </c>
      <c r="AE133" s="5">
        <f t="shared" si="46"/>
        <v>0</v>
      </c>
      <c r="AF133" s="5">
        <f t="shared" si="46"/>
        <v>0</v>
      </c>
      <c r="AG133" s="5">
        <f t="shared" si="46"/>
        <v>0</v>
      </c>
      <c r="AH133" s="5">
        <f t="shared" si="46"/>
        <v>0</v>
      </c>
      <c r="AI133" s="5">
        <f t="shared" si="46"/>
        <v>0</v>
      </c>
      <c r="AJ133" s="5">
        <f t="shared" si="46"/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5">
        <f t="shared" si="46"/>
        <v>0</v>
      </c>
      <c r="AV133" s="5">
        <f t="shared" si="46"/>
        <v>0</v>
      </c>
      <c r="AW133" s="5">
        <f t="shared" si="46"/>
        <v>0</v>
      </c>
      <c r="AX133" s="5">
        <f t="shared" si="46"/>
        <v>0</v>
      </c>
      <c r="AY133" s="5">
        <f t="shared" si="46"/>
        <v>0</v>
      </c>
      <c r="AZ133" s="5">
        <f t="shared" si="46"/>
        <v>0</v>
      </c>
      <c r="BA133" s="5">
        <f t="shared" si="46"/>
        <v>0</v>
      </c>
      <c r="BB133" s="5">
        <f t="shared" si="46"/>
        <v>0</v>
      </c>
      <c r="BC133" s="5">
        <f t="shared" si="46"/>
        <v>0</v>
      </c>
      <c r="BD133" s="5">
        <f t="shared" si="46"/>
        <v>0</v>
      </c>
      <c r="BE133" s="5">
        <f t="shared" si="46"/>
        <v>0</v>
      </c>
      <c r="BF133" s="5">
        <f t="shared" si="46"/>
        <v>0</v>
      </c>
      <c r="BG133" s="5">
        <f t="shared" si="46"/>
        <v>0</v>
      </c>
      <c r="BH133" s="5">
        <f t="shared" si="46"/>
        <v>0</v>
      </c>
      <c r="BI133" s="5">
        <f t="shared" si="46"/>
        <v>0</v>
      </c>
      <c r="BJ133" s="5">
        <f t="shared" si="46"/>
        <v>0</v>
      </c>
      <c r="BK133" s="5">
        <f t="shared" si="46"/>
        <v>0</v>
      </c>
      <c r="BL133" s="5">
        <f t="shared" si="46"/>
        <v>0</v>
      </c>
      <c r="BM133" s="5">
        <f t="shared" si="46"/>
        <v>0</v>
      </c>
      <c r="BN133" s="5">
        <f t="shared" si="46"/>
        <v>0</v>
      </c>
      <c r="BO133" s="5">
        <f t="shared" si="46"/>
        <v>0</v>
      </c>
      <c r="BP133" s="5">
        <f t="shared" ref="BP133:DG133" si="47">+BP134+BP142+BP146</f>
        <v>0</v>
      </c>
      <c r="BQ133" s="5">
        <f t="shared" si="47"/>
        <v>0</v>
      </c>
      <c r="BR133" s="5">
        <f t="shared" si="47"/>
        <v>0</v>
      </c>
      <c r="BS133" s="5">
        <f t="shared" si="47"/>
        <v>0</v>
      </c>
      <c r="BT133" s="5">
        <f t="shared" si="47"/>
        <v>0</v>
      </c>
      <c r="BU133" s="5">
        <f t="shared" si="47"/>
        <v>0</v>
      </c>
      <c r="BV133" s="5">
        <f t="shared" si="47"/>
        <v>0</v>
      </c>
      <c r="BW133" s="5">
        <f t="shared" si="47"/>
        <v>0</v>
      </c>
      <c r="BX133" s="5">
        <f t="shared" si="47"/>
        <v>0</v>
      </c>
      <c r="BY133" s="5">
        <f t="shared" si="47"/>
        <v>0</v>
      </c>
      <c r="BZ133" s="5">
        <f t="shared" si="47"/>
        <v>0</v>
      </c>
      <c r="CA133" s="5">
        <f t="shared" si="47"/>
        <v>0</v>
      </c>
      <c r="CB133" s="5">
        <f t="shared" si="47"/>
        <v>0</v>
      </c>
      <c r="CC133" s="5">
        <f t="shared" si="47"/>
        <v>0</v>
      </c>
      <c r="CD133" s="5">
        <f t="shared" si="47"/>
        <v>0</v>
      </c>
      <c r="CE133" s="5">
        <f t="shared" si="47"/>
        <v>0</v>
      </c>
      <c r="CF133" s="5">
        <v>0</v>
      </c>
      <c r="CG133" s="5">
        <f t="shared" si="47"/>
        <v>0</v>
      </c>
      <c r="CH133" s="5">
        <f t="shared" si="47"/>
        <v>0</v>
      </c>
      <c r="CI133" s="5">
        <f t="shared" si="47"/>
        <v>0</v>
      </c>
      <c r="CJ133" s="5">
        <f t="shared" si="47"/>
        <v>0</v>
      </c>
      <c r="CK133" s="5">
        <f t="shared" si="47"/>
        <v>0</v>
      </c>
      <c r="CL133" s="5">
        <f t="shared" si="47"/>
        <v>0</v>
      </c>
      <c r="CM133" s="5">
        <f t="shared" si="47"/>
        <v>0</v>
      </c>
      <c r="CN133" s="5">
        <f t="shared" si="47"/>
        <v>0</v>
      </c>
      <c r="CO133" s="5">
        <f t="shared" si="47"/>
        <v>0</v>
      </c>
      <c r="CP133" s="5">
        <f t="shared" si="47"/>
        <v>0</v>
      </c>
      <c r="CQ133" s="5">
        <f t="shared" si="47"/>
        <v>0</v>
      </c>
      <c r="CR133" s="5">
        <f t="shared" si="47"/>
        <v>0</v>
      </c>
      <c r="CS133" s="5">
        <v>0</v>
      </c>
      <c r="CT133" s="5">
        <f t="shared" si="47"/>
        <v>0</v>
      </c>
      <c r="CU133" s="5">
        <f t="shared" si="47"/>
        <v>0</v>
      </c>
      <c r="CV133" s="5">
        <f t="shared" si="47"/>
        <v>0</v>
      </c>
      <c r="CW133" s="5">
        <f t="shared" si="47"/>
        <v>0</v>
      </c>
      <c r="CX133" s="5">
        <v>0</v>
      </c>
      <c r="CY133" s="5">
        <f t="shared" si="47"/>
        <v>0</v>
      </c>
      <c r="CZ133" s="5">
        <f t="shared" si="47"/>
        <v>0</v>
      </c>
      <c r="DA133" s="5">
        <f t="shared" si="47"/>
        <v>0</v>
      </c>
      <c r="DB133" s="5">
        <f t="shared" si="47"/>
        <v>0</v>
      </c>
      <c r="DC133" s="5">
        <f t="shared" si="47"/>
        <v>0</v>
      </c>
      <c r="DD133" s="5">
        <f t="shared" si="47"/>
        <v>0</v>
      </c>
      <c r="DE133" s="5">
        <f t="shared" si="47"/>
        <v>0</v>
      </c>
      <c r="DF133" s="5">
        <f t="shared" si="47"/>
        <v>0</v>
      </c>
      <c r="DG133" s="5">
        <f t="shared" si="47"/>
        <v>0</v>
      </c>
      <c r="DH133" s="5">
        <v>0</v>
      </c>
      <c r="DI133" s="5">
        <v>0</v>
      </c>
      <c r="DJ133" s="5">
        <v>0</v>
      </c>
      <c r="DK133" s="5">
        <v>0</v>
      </c>
      <c r="DL133" s="5">
        <v>0</v>
      </c>
      <c r="DM133" s="5">
        <v>0</v>
      </c>
      <c r="DN133" s="5">
        <v>0</v>
      </c>
      <c r="DO133" s="7">
        <f t="shared" si="45"/>
        <v>0</v>
      </c>
    </row>
    <row r="134" spans="1:119" x14ac:dyDescent="0.25">
      <c r="A134" s="4">
        <v>102502021</v>
      </c>
      <c r="B134" t="s">
        <v>111</v>
      </c>
      <c r="C134" s="5">
        <v>0</v>
      </c>
      <c r="D134" s="5">
        <f t="shared" ref="D134:BO134" si="48">SUM(D135:D141)</f>
        <v>0</v>
      </c>
      <c r="E134" s="5">
        <f t="shared" si="48"/>
        <v>0</v>
      </c>
      <c r="F134" s="5">
        <f t="shared" si="48"/>
        <v>0</v>
      </c>
      <c r="G134" s="5">
        <v>0</v>
      </c>
      <c r="H134" s="5">
        <f t="shared" si="48"/>
        <v>0</v>
      </c>
      <c r="I134" s="5">
        <f t="shared" si="48"/>
        <v>0</v>
      </c>
      <c r="J134" s="5">
        <f t="shared" si="48"/>
        <v>0</v>
      </c>
      <c r="K134" s="5">
        <f t="shared" si="48"/>
        <v>0</v>
      </c>
      <c r="L134" s="5">
        <f t="shared" si="48"/>
        <v>0</v>
      </c>
      <c r="M134" s="5">
        <f t="shared" si="48"/>
        <v>0</v>
      </c>
      <c r="N134" s="5">
        <f t="shared" si="48"/>
        <v>0</v>
      </c>
      <c r="O134" s="5">
        <f t="shared" si="48"/>
        <v>0</v>
      </c>
      <c r="P134" s="5">
        <f t="shared" si="48"/>
        <v>0</v>
      </c>
      <c r="Q134" s="5">
        <f t="shared" si="48"/>
        <v>0</v>
      </c>
      <c r="R134" s="5">
        <f t="shared" si="48"/>
        <v>0</v>
      </c>
      <c r="S134" s="5">
        <f t="shared" si="48"/>
        <v>0</v>
      </c>
      <c r="T134" s="5">
        <f t="shared" si="48"/>
        <v>0</v>
      </c>
      <c r="U134" s="5">
        <f t="shared" si="48"/>
        <v>0</v>
      </c>
      <c r="V134" s="5">
        <f t="shared" si="48"/>
        <v>0</v>
      </c>
      <c r="W134" s="5">
        <f t="shared" si="48"/>
        <v>0</v>
      </c>
      <c r="X134" s="5">
        <f t="shared" si="48"/>
        <v>0</v>
      </c>
      <c r="Y134" s="5">
        <f t="shared" si="48"/>
        <v>0</v>
      </c>
      <c r="Z134" s="5">
        <f t="shared" si="48"/>
        <v>0</v>
      </c>
      <c r="AA134" s="5">
        <f t="shared" si="48"/>
        <v>0</v>
      </c>
      <c r="AB134" s="5">
        <f t="shared" si="48"/>
        <v>0</v>
      </c>
      <c r="AC134" s="5">
        <f t="shared" si="48"/>
        <v>0</v>
      </c>
      <c r="AD134" s="5">
        <f t="shared" si="48"/>
        <v>0</v>
      </c>
      <c r="AE134" s="5">
        <f t="shared" si="48"/>
        <v>0</v>
      </c>
      <c r="AF134" s="5">
        <f t="shared" si="48"/>
        <v>0</v>
      </c>
      <c r="AG134" s="5">
        <f t="shared" si="48"/>
        <v>0</v>
      </c>
      <c r="AH134" s="5">
        <f t="shared" si="48"/>
        <v>0</v>
      </c>
      <c r="AI134" s="5">
        <f t="shared" si="48"/>
        <v>0</v>
      </c>
      <c r="AJ134" s="5">
        <f t="shared" si="48"/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5">
        <f t="shared" si="48"/>
        <v>0</v>
      </c>
      <c r="AV134" s="5">
        <f t="shared" si="48"/>
        <v>0</v>
      </c>
      <c r="AW134" s="5">
        <f t="shared" si="48"/>
        <v>0</v>
      </c>
      <c r="AX134" s="5">
        <f t="shared" si="48"/>
        <v>0</v>
      </c>
      <c r="AY134" s="5">
        <f t="shared" si="48"/>
        <v>0</v>
      </c>
      <c r="AZ134" s="5">
        <f t="shared" si="48"/>
        <v>0</v>
      </c>
      <c r="BA134" s="5">
        <f t="shared" si="48"/>
        <v>0</v>
      </c>
      <c r="BB134" s="5">
        <f t="shared" si="48"/>
        <v>0</v>
      </c>
      <c r="BC134" s="5">
        <f t="shared" si="48"/>
        <v>0</v>
      </c>
      <c r="BD134" s="5">
        <f t="shared" si="48"/>
        <v>0</v>
      </c>
      <c r="BE134" s="5">
        <f t="shared" si="48"/>
        <v>0</v>
      </c>
      <c r="BF134" s="5">
        <f t="shared" si="48"/>
        <v>0</v>
      </c>
      <c r="BG134" s="5">
        <f t="shared" si="48"/>
        <v>0</v>
      </c>
      <c r="BH134" s="5">
        <f t="shared" si="48"/>
        <v>0</v>
      </c>
      <c r="BI134" s="5">
        <f t="shared" si="48"/>
        <v>0</v>
      </c>
      <c r="BJ134" s="5">
        <f t="shared" si="48"/>
        <v>0</v>
      </c>
      <c r="BK134" s="5">
        <f t="shared" si="48"/>
        <v>0</v>
      </c>
      <c r="BL134" s="5">
        <f t="shared" si="48"/>
        <v>0</v>
      </c>
      <c r="BM134" s="5">
        <f t="shared" si="48"/>
        <v>0</v>
      </c>
      <c r="BN134" s="5">
        <f t="shared" si="48"/>
        <v>0</v>
      </c>
      <c r="BO134" s="5">
        <f t="shared" si="48"/>
        <v>0</v>
      </c>
      <c r="BP134" s="5">
        <f t="shared" ref="BP134:DG134" si="49">SUM(BP135:BP141)</f>
        <v>0</v>
      </c>
      <c r="BQ134" s="5">
        <f t="shared" si="49"/>
        <v>0</v>
      </c>
      <c r="BR134" s="5">
        <f t="shared" si="49"/>
        <v>0</v>
      </c>
      <c r="BS134" s="5">
        <f t="shared" si="49"/>
        <v>0</v>
      </c>
      <c r="BT134" s="5">
        <f t="shared" si="49"/>
        <v>0</v>
      </c>
      <c r="BU134" s="5">
        <f t="shared" si="49"/>
        <v>0</v>
      </c>
      <c r="BV134" s="5">
        <f t="shared" si="49"/>
        <v>0</v>
      </c>
      <c r="BW134" s="5">
        <f t="shared" si="49"/>
        <v>0</v>
      </c>
      <c r="BX134" s="5">
        <f t="shared" si="49"/>
        <v>0</v>
      </c>
      <c r="BY134" s="5">
        <f t="shared" si="49"/>
        <v>0</v>
      </c>
      <c r="BZ134" s="5">
        <f t="shared" si="49"/>
        <v>0</v>
      </c>
      <c r="CA134" s="5">
        <f t="shared" si="49"/>
        <v>0</v>
      </c>
      <c r="CB134" s="5">
        <f t="shared" si="49"/>
        <v>0</v>
      </c>
      <c r="CC134" s="5">
        <f t="shared" si="49"/>
        <v>0</v>
      </c>
      <c r="CD134" s="5">
        <f t="shared" si="49"/>
        <v>0</v>
      </c>
      <c r="CE134" s="5">
        <f t="shared" si="49"/>
        <v>0</v>
      </c>
      <c r="CF134" s="5">
        <v>0</v>
      </c>
      <c r="CG134" s="5">
        <f t="shared" si="49"/>
        <v>0</v>
      </c>
      <c r="CH134" s="5">
        <f t="shared" si="49"/>
        <v>0</v>
      </c>
      <c r="CI134" s="5">
        <f t="shared" si="49"/>
        <v>0</v>
      </c>
      <c r="CJ134" s="5">
        <f t="shared" si="49"/>
        <v>0</v>
      </c>
      <c r="CK134" s="5">
        <f t="shared" si="49"/>
        <v>0</v>
      </c>
      <c r="CL134" s="5">
        <f t="shared" si="49"/>
        <v>0</v>
      </c>
      <c r="CM134" s="5">
        <f t="shared" si="49"/>
        <v>0</v>
      </c>
      <c r="CN134" s="5">
        <f t="shared" si="49"/>
        <v>0</v>
      </c>
      <c r="CO134" s="5">
        <f t="shared" si="49"/>
        <v>0</v>
      </c>
      <c r="CP134" s="5">
        <f t="shared" si="49"/>
        <v>0</v>
      </c>
      <c r="CQ134" s="5">
        <f t="shared" si="49"/>
        <v>0</v>
      </c>
      <c r="CR134" s="5">
        <f t="shared" si="49"/>
        <v>0</v>
      </c>
      <c r="CS134" s="5">
        <v>0</v>
      </c>
      <c r="CT134" s="5">
        <f t="shared" si="49"/>
        <v>0</v>
      </c>
      <c r="CU134" s="5">
        <f t="shared" si="49"/>
        <v>0</v>
      </c>
      <c r="CV134" s="5">
        <f t="shared" si="49"/>
        <v>0</v>
      </c>
      <c r="CW134" s="5">
        <f t="shared" si="49"/>
        <v>0</v>
      </c>
      <c r="CX134" s="5">
        <v>0</v>
      </c>
      <c r="CY134" s="5">
        <f t="shared" si="49"/>
        <v>0</v>
      </c>
      <c r="CZ134" s="5">
        <f t="shared" si="49"/>
        <v>0</v>
      </c>
      <c r="DA134" s="5">
        <f t="shared" si="49"/>
        <v>0</v>
      </c>
      <c r="DB134" s="5">
        <f t="shared" si="49"/>
        <v>0</v>
      </c>
      <c r="DC134" s="5">
        <f t="shared" si="49"/>
        <v>0</v>
      </c>
      <c r="DD134" s="5">
        <f t="shared" si="49"/>
        <v>0</v>
      </c>
      <c r="DE134" s="5">
        <f t="shared" si="49"/>
        <v>0</v>
      </c>
      <c r="DF134" s="5">
        <f t="shared" si="49"/>
        <v>0</v>
      </c>
      <c r="DG134" s="5">
        <f t="shared" si="49"/>
        <v>0</v>
      </c>
      <c r="DH134" s="5">
        <v>0</v>
      </c>
      <c r="DI134" s="5">
        <v>0</v>
      </c>
      <c r="DJ134" s="5">
        <v>0</v>
      </c>
      <c r="DK134" s="5">
        <v>0</v>
      </c>
      <c r="DL134" s="5">
        <v>0</v>
      </c>
      <c r="DM134" s="5">
        <v>0</v>
      </c>
      <c r="DN134" s="5">
        <v>0</v>
      </c>
      <c r="DO134" s="7">
        <f t="shared" si="45"/>
        <v>0</v>
      </c>
    </row>
    <row r="135" spans="1:119" x14ac:dyDescent="0.25">
      <c r="A135" s="4">
        <v>10250202101</v>
      </c>
      <c r="B135" t="s">
        <v>112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5">
        <v>0</v>
      </c>
      <c r="DF135" s="5">
        <v>0</v>
      </c>
      <c r="DG135" s="5">
        <v>0</v>
      </c>
      <c r="DH135" s="5">
        <v>0</v>
      </c>
      <c r="DI135" s="5">
        <v>0</v>
      </c>
      <c r="DJ135" s="5">
        <v>0</v>
      </c>
      <c r="DK135" s="5">
        <v>0</v>
      </c>
      <c r="DL135" s="5">
        <v>0</v>
      </c>
      <c r="DM135" s="5">
        <v>0</v>
      </c>
      <c r="DN135" s="5">
        <v>0</v>
      </c>
      <c r="DO135" s="7">
        <f t="shared" si="45"/>
        <v>0</v>
      </c>
    </row>
    <row r="136" spans="1:119" x14ac:dyDescent="0.25">
      <c r="A136" s="4">
        <v>10250202102</v>
      </c>
      <c r="B136" t="s">
        <v>113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5">
        <v>0</v>
      </c>
      <c r="DF136" s="5">
        <v>0</v>
      </c>
      <c r="DG136" s="5">
        <v>0</v>
      </c>
      <c r="DH136" s="5">
        <v>0</v>
      </c>
      <c r="DI136" s="5">
        <v>0</v>
      </c>
      <c r="DJ136" s="5">
        <v>0</v>
      </c>
      <c r="DK136" s="5">
        <v>0</v>
      </c>
      <c r="DL136" s="5">
        <v>0</v>
      </c>
      <c r="DM136" s="5">
        <v>0</v>
      </c>
      <c r="DN136" s="5">
        <v>0</v>
      </c>
      <c r="DO136" s="7">
        <f t="shared" si="45"/>
        <v>0</v>
      </c>
    </row>
    <row r="137" spans="1:119" x14ac:dyDescent="0.25">
      <c r="A137" s="4">
        <v>10250202103</v>
      </c>
      <c r="B137" t="s">
        <v>114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0</v>
      </c>
      <c r="DI137" s="5">
        <v>0</v>
      </c>
      <c r="DJ137" s="5">
        <v>0</v>
      </c>
      <c r="DK137" s="5">
        <v>0</v>
      </c>
      <c r="DL137" s="5">
        <v>0</v>
      </c>
      <c r="DM137" s="5">
        <v>0</v>
      </c>
      <c r="DN137" s="5">
        <v>0</v>
      </c>
      <c r="DO137" s="7">
        <f t="shared" si="45"/>
        <v>0</v>
      </c>
    </row>
    <row r="138" spans="1:119" x14ac:dyDescent="0.25">
      <c r="A138" s="4">
        <v>10250202104</v>
      </c>
      <c r="B138" t="s">
        <v>115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0</v>
      </c>
      <c r="DF138" s="5">
        <v>0</v>
      </c>
      <c r="DG138" s="5">
        <v>0</v>
      </c>
      <c r="DH138" s="5">
        <v>0</v>
      </c>
      <c r="DI138" s="5">
        <v>0</v>
      </c>
      <c r="DJ138" s="5">
        <v>0</v>
      </c>
      <c r="DK138" s="5">
        <v>0</v>
      </c>
      <c r="DL138" s="5">
        <v>0</v>
      </c>
      <c r="DM138" s="5">
        <v>0</v>
      </c>
      <c r="DN138" s="5">
        <v>0</v>
      </c>
      <c r="DO138" s="7">
        <f t="shared" si="45"/>
        <v>0</v>
      </c>
    </row>
    <row r="139" spans="1:119" x14ac:dyDescent="0.25">
      <c r="A139" s="4">
        <v>10250202105</v>
      </c>
      <c r="B139" t="s">
        <v>116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0</v>
      </c>
      <c r="DI139" s="5">
        <v>0</v>
      </c>
      <c r="DJ139" s="5">
        <v>0</v>
      </c>
      <c r="DK139" s="5">
        <v>0</v>
      </c>
      <c r="DL139" s="5">
        <v>0</v>
      </c>
      <c r="DM139" s="5">
        <v>0</v>
      </c>
      <c r="DN139" s="5">
        <v>0</v>
      </c>
      <c r="DO139" s="7">
        <f t="shared" si="45"/>
        <v>0</v>
      </c>
    </row>
    <row r="140" spans="1:119" x14ac:dyDescent="0.25">
      <c r="A140" s="4">
        <v>10250202106</v>
      </c>
      <c r="B140" t="s">
        <v>117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5">
        <v>0</v>
      </c>
      <c r="DF140" s="5">
        <v>0</v>
      </c>
      <c r="DG140" s="5">
        <v>0</v>
      </c>
      <c r="DH140" s="5">
        <v>0</v>
      </c>
      <c r="DI140" s="5">
        <v>0</v>
      </c>
      <c r="DJ140" s="5">
        <v>0</v>
      </c>
      <c r="DK140" s="5">
        <v>0</v>
      </c>
      <c r="DL140" s="5">
        <v>0</v>
      </c>
      <c r="DM140" s="5">
        <v>0</v>
      </c>
      <c r="DN140" s="5">
        <v>0</v>
      </c>
      <c r="DO140" s="7">
        <f t="shared" si="45"/>
        <v>0</v>
      </c>
    </row>
    <row r="141" spans="1:119" x14ac:dyDescent="0.25">
      <c r="A141" s="4">
        <v>10250202107</v>
      </c>
      <c r="B141" t="s">
        <v>118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0</v>
      </c>
      <c r="DF141" s="5">
        <v>0</v>
      </c>
      <c r="DG141" s="5">
        <v>0</v>
      </c>
      <c r="DH141" s="5">
        <v>0</v>
      </c>
      <c r="DI141" s="5">
        <v>0</v>
      </c>
      <c r="DJ141" s="5">
        <v>0</v>
      </c>
      <c r="DK141" s="5">
        <v>0</v>
      </c>
      <c r="DL141" s="5">
        <v>0</v>
      </c>
      <c r="DM141" s="5">
        <v>0</v>
      </c>
      <c r="DN141" s="5">
        <v>0</v>
      </c>
      <c r="DO141" s="7">
        <f t="shared" si="45"/>
        <v>0</v>
      </c>
    </row>
    <row r="142" spans="1:119" x14ac:dyDescent="0.25">
      <c r="A142" s="4">
        <v>102502022</v>
      </c>
      <c r="B142" t="s">
        <v>119</v>
      </c>
      <c r="C142" s="5">
        <v>0</v>
      </c>
      <c r="D142" s="5">
        <f t="shared" ref="D142:BO142" si="50">SUM(D143:D145)</f>
        <v>0</v>
      </c>
      <c r="E142" s="5">
        <f t="shared" si="50"/>
        <v>0</v>
      </c>
      <c r="F142" s="5">
        <f t="shared" si="50"/>
        <v>0</v>
      </c>
      <c r="G142" s="5">
        <v>0</v>
      </c>
      <c r="H142" s="5">
        <f t="shared" si="50"/>
        <v>0</v>
      </c>
      <c r="I142" s="5">
        <f t="shared" si="50"/>
        <v>0</v>
      </c>
      <c r="J142" s="5">
        <f t="shared" si="50"/>
        <v>0</v>
      </c>
      <c r="K142" s="5">
        <f t="shared" si="50"/>
        <v>0</v>
      </c>
      <c r="L142" s="5">
        <f t="shared" si="50"/>
        <v>0</v>
      </c>
      <c r="M142" s="5">
        <f t="shared" si="50"/>
        <v>0</v>
      </c>
      <c r="N142" s="5">
        <f t="shared" si="50"/>
        <v>0</v>
      </c>
      <c r="O142" s="5">
        <f t="shared" si="50"/>
        <v>0</v>
      </c>
      <c r="P142" s="5">
        <f t="shared" si="50"/>
        <v>0</v>
      </c>
      <c r="Q142" s="5">
        <f t="shared" si="50"/>
        <v>0</v>
      </c>
      <c r="R142" s="5">
        <f t="shared" si="50"/>
        <v>0</v>
      </c>
      <c r="S142" s="5">
        <f t="shared" si="50"/>
        <v>0</v>
      </c>
      <c r="T142" s="5">
        <f t="shared" si="50"/>
        <v>0</v>
      </c>
      <c r="U142" s="5">
        <f t="shared" si="50"/>
        <v>0</v>
      </c>
      <c r="V142" s="5">
        <f t="shared" si="50"/>
        <v>0</v>
      </c>
      <c r="W142" s="5">
        <f t="shared" si="50"/>
        <v>0</v>
      </c>
      <c r="X142" s="5">
        <f t="shared" si="50"/>
        <v>0</v>
      </c>
      <c r="Y142" s="5">
        <f t="shared" si="50"/>
        <v>0</v>
      </c>
      <c r="Z142" s="5">
        <f t="shared" si="50"/>
        <v>0</v>
      </c>
      <c r="AA142" s="5">
        <f t="shared" si="50"/>
        <v>0</v>
      </c>
      <c r="AB142" s="5">
        <f t="shared" si="50"/>
        <v>0</v>
      </c>
      <c r="AC142" s="5">
        <f t="shared" si="50"/>
        <v>0</v>
      </c>
      <c r="AD142" s="5">
        <f t="shared" si="50"/>
        <v>0</v>
      </c>
      <c r="AE142" s="5">
        <f t="shared" si="50"/>
        <v>0</v>
      </c>
      <c r="AF142" s="5">
        <f t="shared" si="50"/>
        <v>0</v>
      </c>
      <c r="AG142" s="5">
        <f t="shared" si="50"/>
        <v>0</v>
      </c>
      <c r="AH142" s="5">
        <f t="shared" si="50"/>
        <v>0</v>
      </c>
      <c r="AI142" s="5">
        <f t="shared" si="50"/>
        <v>0</v>
      </c>
      <c r="AJ142" s="5">
        <f t="shared" si="50"/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5">
        <f t="shared" si="50"/>
        <v>0</v>
      </c>
      <c r="AV142" s="5">
        <f t="shared" si="50"/>
        <v>0</v>
      </c>
      <c r="AW142" s="5">
        <f t="shared" si="50"/>
        <v>0</v>
      </c>
      <c r="AX142" s="5">
        <f t="shared" si="50"/>
        <v>0</v>
      </c>
      <c r="AY142" s="5">
        <f t="shared" si="50"/>
        <v>0</v>
      </c>
      <c r="AZ142" s="5">
        <f t="shared" si="50"/>
        <v>0</v>
      </c>
      <c r="BA142" s="5">
        <f t="shared" si="50"/>
        <v>0</v>
      </c>
      <c r="BB142" s="5">
        <f t="shared" si="50"/>
        <v>0</v>
      </c>
      <c r="BC142" s="5">
        <f t="shared" si="50"/>
        <v>0</v>
      </c>
      <c r="BD142" s="5">
        <f t="shared" si="50"/>
        <v>0</v>
      </c>
      <c r="BE142" s="5">
        <f t="shared" si="50"/>
        <v>0</v>
      </c>
      <c r="BF142" s="5">
        <f t="shared" si="50"/>
        <v>0</v>
      </c>
      <c r="BG142" s="5">
        <f t="shared" si="50"/>
        <v>0</v>
      </c>
      <c r="BH142" s="5">
        <f t="shared" si="50"/>
        <v>0</v>
      </c>
      <c r="BI142" s="5">
        <f t="shared" si="50"/>
        <v>0</v>
      </c>
      <c r="BJ142" s="5">
        <f t="shared" si="50"/>
        <v>0</v>
      </c>
      <c r="BK142" s="5">
        <f t="shared" si="50"/>
        <v>0</v>
      </c>
      <c r="BL142" s="5">
        <f t="shared" si="50"/>
        <v>0</v>
      </c>
      <c r="BM142" s="5">
        <f t="shared" si="50"/>
        <v>0</v>
      </c>
      <c r="BN142" s="5">
        <f t="shared" si="50"/>
        <v>0</v>
      </c>
      <c r="BO142" s="5">
        <f t="shared" si="50"/>
        <v>0</v>
      </c>
      <c r="BP142" s="5">
        <f t="shared" ref="BP142:DG142" si="51">SUM(BP143:BP145)</f>
        <v>0</v>
      </c>
      <c r="BQ142" s="5">
        <f t="shared" si="51"/>
        <v>0</v>
      </c>
      <c r="BR142" s="5">
        <f t="shared" si="51"/>
        <v>0</v>
      </c>
      <c r="BS142" s="5">
        <f t="shared" si="51"/>
        <v>0</v>
      </c>
      <c r="BT142" s="5">
        <f t="shared" si="51"/>
        <v>0</v>
      </c>
      <c r="BU142" s="5">
        <f t="shared" si="51"/>
        <v>0</v>
      </c>
      <c r="BV142" s="5">
        <f t="shared" si="51"/>
        <v>0</v>
      </c>
      <c r="BW142" s="5">
        <f t="shared" si="51"/>
        <v>0</v>
      </c>
      <c r="BX142" s="5">
        <f t="shared" si="51"/>
        <v>0</v>
      </c>
      <c r="BY142" s="5">
        <f t="shared" si="51"/>
        <v>0</v>
      </c>
      <c r="BZ142" s="5">
        <f t="shared" si="51"/>
        <v>0</v>
      </c>
      <c r="CA142" s="5">
        <f t="shared" si="51"/>
        <v>0</v>
      </c>
      <c r="CB142" s="5">
        <f t="shared" si="51"/>
        <v>0</v>
      </c>
      <c r="CC142" s="5">
        <f t="shared" si="51"/>
        <v>0</v>
      </c>
      <c r="CD142" s="5">
        <f t="shared" si="51"/>
        <v>0</v>
      </c>
      <c r="CE142" s="5">
        <f t="shared" si="51"/>
        <v>0</v>
      </c>
      <c r="CF142" s="5">
        <v>0</v>
      </c>
      <c r="CG142" s="5">
        <f t="shared" si="51"/>
        <v>0</v>
      </c>
      <c r="CH142" s="5">
        <f t="shared" si="51"/>
        <v>0</v>
      </c>
      <c r="CI142" s="5">
        <f t="shared" si="51"/>
        <v>0</v>
      </c>
      <c r="CJ142" s="5">
        <f t="shared" si="51"/>
        <v>0</v>
      </c>
      <c r="CK142" s="5">
        <f t="shared" si="51"/>
        <v>0</v>
      </c>
      <c r="CL142" s="5">
        <f t="shared" si="51"/>
        <v>0</v>
      </c>
      <c r="CM142" s="5">
        <f t="shared" si="51"/>
        <v>0</v>
      </c>
      <c r="CN142" s="5">
        <f t="shared" si="51"/>
        <v>0</v>
      </c>
      <c r="CO142" s="5">
        <f t="shared" si="51"/>
        <v>0</v>
      </c>
      <c r="CP142" s="5">
        <f t="shared" si="51"/>
        <v>0</v>
      </c>
      <c r="CQ142" s="5">
        <f t="shared" si="51"/>
        <v>0</v>
      </c>
      <c r="CR142" s="5">
        <f t="shared" si="51"/>
        <v>0</v>
      </c>
      <c r="CS142" s="5">
        <v>0</v>
      </c>
      <c r="CT142" s="5">
        <f t="shared" si="51"/>
        <v>0</v>
      </c>
      <c r="CU142" s="5">
        <f t="shared" si="51"/>
        <v>0</v>
      </c>
      <c r="CV142" s="5">
        <f t="shared" si="51"/>
        <v>0</v>
      </c>
      <c r="CW142" s="5">
        <f t="shared" si="51"/>
        <v>0</v>
      </c>
      <c r="CX142" s="5">
        <v>0</v>
      </c>
      <c r="CY142" s="5">
        <f t="shared" si="51"/>
        <v>0</v>
      </c>
      <c r="CZ142" s="5">
        <f t="shared" si="51"/>
        <v>0</v>
      </c>
      <c r="DA142" s="5">
        <f t="shared" si="51"/>
        <v>0</v>
      </c>
      <c r="DB142" s="5">
        <f t="shared" si="51"/>
        <v>0</v>
      </c>
      <c r="DC142" s="5">
        <f t="shared" si="51"/>
        <v>0</v>
      </c>
      <c r="DD142" s="5">
        <f t="shared" si="51"/>
        <v>0</v>
      </c>
      <c r="DE142" s="5">
        <f t="shared" si="51"/>
        <v>0</v>
      </c>
      <c r="DF142" s="5">
        <f t="shared" si="51"/>
        <v>0</v>
      </c>
      <c r="DG142" s="5">
        <f t="shared" si="51"/>
        <v>0</v>
      </c>
      <c r="DH142" s="5">
        <v>0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  <c r="DN142" s="5">
        <v>0</v>
      </c>
      <c r="DO142" s="7">
        <f t="shared" si="45"/>
        <v>0</v>
      </c>
    </row>
    <row r="143" spans="1:119" x14ac:dyDescent="0.25">
      <c r="A143" s="4">
        <v>10250202201</v>
      </c>
      <c r="B143" t="s">
        <v>120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0</v>
      </c>
      <c r="DF143" s="5">
        <v>0</v>
      </c>
      <c r="DG143" s="5">
        <v>0</v>
      </c>
      <c r="DH143" s="5">
        <v>0</v>
      </c>
      <c r="DI143" s="5">
        <v>0</v>
      </c>
      <c r="DJ143" s="5">
        <v>0</v>
      </c>
      <c r="DK143" s="5">
        <v>0</v>
      </c>
      <c r="DL143" s="5">
        <v>0</v>
      </c>
      <c r="DM143" s="5">
        <v>0</v>
      </c>
      <c r="DN143" s="5">
        <v>0</v>
      </c>
      <c r="DO143" s="7">
        <f t="shared" si="45"/>
        <v>0</v>
      </c>
    </row>
    <row r="144" spans="1:119" x14ac:dyDescent="0.25">
      <c r="A144" s="4">
        <v>10250202202</v>
      </c>
      <c r="B144" t="s">
        <v>121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5">
        <v>0</v>
      </c>
      <c r="DF144" s="5">
        <v>0</v>
      </c>
      <c r="DG144" s="5">
        <v>0</v>
      </c>
      <c r="DH144" s="5">
        <v>0</v>
      </c>
      <c r="DI144" s="5">
        <v>0</v>
      </c>
      <c r="DJ144" s="5">
        <v>0</v>
      </c>
      <c r="DK144" s="5">
        <v>0</v>
      </c>
      <c r="DL144" s="5">
        <v>0</v>
      </c>
      <c r="DM144" s="5">
        <v>0</v>
      </c>
      <c r="DN144" s="5">
        <v>0</v>
      </c>
      <c r="DO144" s="7">
        <f t="shared" si="45"/>
        <v>0</v>
      </c>
    </row>
    <row r="145" spans="1:119" x14ac:dyDescent="0.25">
      <c r="A145" s="4">
        <v>10250202203</v>
      </c>
      <c r="B145" t="s">
        <v>122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0</v>
      </c>
      <c r="DF145" s="5">
        <v>0</v>
      </c>
      <c r="DG145" s="5">
        <v>0</v>
      </c>
      <c r="DH145" s="5">
        <v>0</v>
      </c>
      <c r="DI145" s="5">
        <v>0</v>
      </c>
      <c r="DJ145" s="5">
        <v>0</v>
      </c>
      <c r="DK145" s="5">
        <v>0</v>
      </c>
      <c r="DL145" s="5">
        <v>0</v>
      </c>
      <c r="DM145" s="5">
        <v>0</v>
      </c>
      <c r="DN145" s="5">
        <v>0</v>
      </c>
      <c r="DO145" s="7">
        <f t="shared" si="45"/>
        <v>0</v>
      </c>
    </row>
    <row r="146" spans="1:119" x14ac:dyDescent="0.25">
      <c r="A146" s="4">
        <v>102502023</v>
      </c>
      <c r="B146" t="s">
        <v>123</v>
      </c>
      <c r="C146" s="5">
        <v>0</v>
      </c>
      <c r="D146" s="5">
        <f t="shared" ref="D146:BO146" si="52">SUM(D147:D155)</f>
        <v>0</v>
      </c>
      <c r="E146" s="5">
        <f t="shared" si="52"/>
        <v>0</v>
      </c>
      <c r="F146" s="5">
        <f t="shared" si="52"/>
        <v>0</v>
      </c>
      <c r="G146" s="5">
        <v>0</v>
      </c>
      <c r="H146" s="5">
        <f t="shared" si="52"/>
        <v>0</v>
      </c>
      <c r="I146" s="5">
        <f t="shared" si="52"/>
        <v>0</v>
      </c>
      <c r="J146" s="5">
        <f t="shared" si="52"/>
        <v>0</v>
      </c>
      <c r="K146" s="5">
        <f t="shared" si="52"/>
        <v>0</v>
      </c>
      <c r="L146" s="5">
        <f t="shared" si="52"/>
        <v>0</v>
      </c>
      <c r="M146" s="5">
        <f t="shared" si="52"/>
        <v>0</v>
      </c>
      <c r="N146" s="5">
        <f t="shared" si="52"/>
        <v>0</v>
      </c>
      <c r="O146" s="5">
        <f t="shared" si="52"/>
        <v>0</v>
      </c>
      <c r="P146" s="5">
        <f t="shared" si="52"/>
        <v>0</v>
      </c>
      <c r="Q146" s="5">
        <f t="shared" si="52"/>
        <v>0</v>
      </c>
      <c r="R146" s="5">
        <f t="shared" si="52"/>
        <v>0</v>
      </c>
      <c r="S146" s="5">
        <f t="shared" si="52"/>
        <v>0</v>
      </c>
      <c r="T146" s="5">
        <f t="shared" si="52"/>
        <v>0</v>
      </c>
      <c r="U146" s="5">
        <f t="shared" si="52"/>
        <v>0</v>
      </c>
      <c r="V146" s="5">
        <f t="shared" si="52"/>
        <v>0</v>
      </c>
      <c r="W146" s="5">
        <f t="shared" si="52"/>
        <v>0</v>
      </c>
      <c r="X146" s="5">
        <f t="shared" si="52"/>
        <v>0</v>
      </c>
      <c r="Y146" s="5">
        <f t="shared" si="52"/>
        <v>0</v>
      </c>
      <c r="Z146" s="5">
        <f t="shared" si="52"/>
        <v>0</v>
      </c>
      <c r="AA146" s="5">
        <f t="shared" si="52"/>
        <v>0</v>
      </c>
      <c r="AB146" s="5">
        <f t="shared" si="52"/>
        <v>0</v>
      </c>
      <c r="AC146" s="5">
        <f t="shared" si="52"/>
        <v>0</v>
      </c>
      <c r="AD146" s="5">
        <f t="shared" si="52"/>
        <v>0</v>
      </c>
      <c r="AE146" s="5">
        <f t="shared" si="52"/>
        <v>0</v>
      </c>
      <c r="AF146" s="5">
        <f t="shared" si="52"/>
        <v>0</v>
      </c>
      <c r="AG146" s="5">
        <f t="shared" si="52"/>
        <v>0</v>
      </c>
      <c r="AH146" s="5">
        <f t="shared" si="52"/>
        <v>0</v>
      </c>
      <c r="AI146" s="5">
        <f t="shared" si="52"/>
        <v>0</v>
      </c>
      <c r="AJ146" s="5">
        <f t="shared" si="52"/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5">
        <f t="shared" si="52"/>
        <v>0</v>
      </c>
      <c r="AV146" s="5">
        <f t="shared" si="52"/>
        <v>0</v>
      </c>
      <c r="AW146" s="5">
        <f t="shared" si="52"/>
        <v>0</v>
      </c>
      <c r="AX146" s="5">
        <f t="shared" si="52"/>
        <v>0</v>
      </c>
      <c r="AY146" s="5">
        <f t="shared" si="52"/>
        <v>0</v>
      </c>
      <c r="AZ146" s="5">
        <f t="shared" si="52"/>
        <v>0</v>
      </c>
      <c r="BA146" s="5">
        <f t="shared" si="52"/>
        <v>0</v>
      </c>
      <c r="BB146" s="5">
        <f t="shared" si="52"/>
        <v>0</v>
      </c>
      <c r="BC146" s="5">
        <f t="shared" si="52"/>
        <v>0</v>
      </c>
      <c r="BD146" s="5">
        <f t="shared" si="52"/>
        <v>0</v>
      </c>
      <c r="BE146" s="5">
        <f t="shared" si="52"/>
        <v>0</v>
      </c>
      <c r="BF146" s="5">
        <f t="shared" si="52"/>
        <v>0</v>
      </c>
      <c r="BG146" s="5">
        <f t="shared" si="52"/>
        <v>0</v>
      </c>
      <c r="BH146" s="5">
        <f t="shared" si="52"/>
        <v>0</v>
      </c>
      <c r="BI146" s="5">
        <f t="shared" si="52"/>
        <v>0</v>
      </c>
      <c r="BJ146" s="5">
        <f t="shared" si="52"/>
        <v>0</v>
      </c>
      <c r="BK146" s="5">
        <f t="shared" si="52"/>
        <v>0</v>
      </c>
      <c r="BL146" s="5">
        <f t="shared" si="52"/>
        <v>0</v>
      </c>
      <c r="BM146" s="5">
        <f t="shared" si="52"/>
        <v>0</v>
      </c>
      <c r="BN146" s="5">
        <f t="shared" si="52"/>
        <v>0</v>
      </c>
      <c r="BO146" s="5">
        <f t="shared" si="52"/>
        <v>0</v>
      </c>
      <c r="BP146" s="5">
        <f t="shared" ref="BP146:DG146" si="53">SUM(BP147:BP155)</f>
        <v>0</v>
      </c>
      <c r="BQ146" s="5">
        <f t="shared" si="53"/>
        <v>0</v>
      </c>
      <c r="BR146" s="5">
        <f t="shared" si="53"/>
        <v>0</v>
      </c>
      <c r="BS146" s="5">
        <f t="shared" si="53"/>
        <v>0</v>
      </c>
      <c r="BT146" s="5">
        <f t="shared" si="53"/>
        <v>0</v>
      </c>
      <c r="BU146" s="5">
        <f t="shared" si="53"/>
        <v>0</v>
      </c>
      <c r="BV146" s="5">
        <f t="shared" si="53"/>
        <v>0</v>
      </c>
      <c r="BW146" s="5">
        <f t="shared" si="53"/>
        <v>0</v>
      </c>
      <c r="BX146" s="5">
        <f t="shared" si="53"/>
        <v>0</v>
      </c>
      <c r="BY146" s="5">
        <f t="shared" si="53"/>
        <v>0</v>
      </c>
      <c r="BZ146" s="5">
        <f t="shared" si="53"/>
        <v>0</v>
      </c>
      <c r="CA146" s="5">
        <f t="shared" si="53"/>
        <v>0</v>
      </c>
      <c r="CB146" s="5">
        <f t="shared" si="53"/>
        <v>0</v>
      </c>
      <c r="CC146" s="5">
        <f t="shared" si="53"/>
        <v>0</v>
      </c>
      <c r="CD146" s="5">
        <f t="shared" si="53"/>
        <v>0</v>
      </c>
      <c r="CE146" s="5">
        <f t="shared" si="53"/>
        <v>0</v>
      </c>
      <c r="CF146" s="5">
        <v>0</v>
      </c>
      <c r="CG146" s="5">
        <f t="shared" si="53"/>
        <v>0</v>
      </c>
      <c r="CH146" s="5">
        <f t="shared" si="53"/>
        <v>0</v>
      </c>
      <c r="CI146" s="5">
        <f t="shared" si="53"/>
        <v>0</v>
      </c>
      <c r="CJ146" s="5">
        <f t="shared" si="53"/>
        <v>0</v>
      </c>
      <c r="CK146" s="5">
        <f t="shared" si="53"/>
        <v>0</v>
      </c>
      <c r="CL146" s="5">
        <f t="shared" si="53"/>
        <v>0</v>
      </c>
      <c r="CM146" s="5">
        <f t="shared" si="53"/>
        <v>0</v>
      </c>
      <c r="CN146" s="5">
        <f t="shared" si="53"/>
        <v>0</v>
      </c>
      <c r="CO146" s="5">
        <f t="shared" si="53"/>
        <v>0</v>
      </c>
      <c r="CP146" s="5">
        <f t="shared" si="53"/>
        <v>0</v>
      </c>
      <c r="CQ146" s="5">
        <f t="shared" si="53"/>
        <v>0</v>
      </c>
      <c r="CR146" s="5">
        <f t="shared" si="53"/>
        <v>0</v>
      </c>
      <c r="CS146" s="5">
        <v>0</v>
      </c>
      <c r="CT146" s="5">
        <f t="shared" si="53"/>
        <v>0</v>
      </c>
      <c r="CU146" s="5">
        <f t="shared" si="53"/>
        <v>0</v>
      </c>
      <c r="CV146" s="5">
        <f t="shared" si="53"/>
        <v>0</v>
      </c>
      <c r="CW146" s="5">
        <f t="shared" si="53"/>
        <v>0</v>
      </c>
      <c r="CX146" s="5">
        <v>0</v>
      </c>
      <c r="CY146" s="5">
        <f t="shared" si="53"/>
        <v>0</v>
      </c>
      <c r="CZ146" s="5">
        <f t="shared" si="53"/>
        <v>0</v>
      </c>
      <c r="DA146" s="5">
        <f t="shared" si="53"/>
        <v>0</v>
      </c>
      <c r="DB146" s="5">
        <f t="shared" si="53"/>
        <v>0</v>
      </c>
      <c r="DC146" s="5">
        <f t="shared" si="53"/>
        <v>0</v>
      </c>
      <c r="DD146" s="5">
        <f t="shared" si="53"/>
        <v>0</v>
      </c>
      <c r="DE146" s="5">
        <f t="shared" si="53"/>
        <v>0</v>
      </c>
      <c r="DF146" s="5">
        <f t="shared" si="53"/>
        <v>0</v>
      </c>
      <c r="DG146" s="5">
        <f t="shared" si="53"/>
        <v>0</v>
      </c>
      <c r="DH146" s="5">
        <v>0</v>
      </c>
      <c r="DI146" s="5">
        <v>0</v>
      </c>
      <c r="DJ146" s="5">
        <v>0</v>
      </c>
      <c r="DK146" s="5">
        <v>0</v>
      </c>
      <c r="DL146" s="5">
        <v>0</v>
      </c>
      <c r="DM146" s="5">
        <v>0</v>
      </c>
      <c r="DN146" s="5">
        <v>0</v>
      </c>
      <c r="DO146" s="7">
        <f t="shared" si="45"/>
        <v>0</v>
      </c>
    </row>
    <row r="147" spans="1:119" x14ac:dyDescent="0.25">
      <c r="A147" s="4">
        <v>10250202301</v>
      </c>
      <c r="B147" t="s">
        <v>124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0</v>
      </c>
      <c r="DF147" s="5">
        <v>0</v>
      </c>
      <c r="DG147" s="5">
        <v>0</v>
      </c>
      <c r="DH147" s="5">
        <v>0</v>
      </c>
      <c r="DI147" s="5">
        <v>0</v>
      </c>
      <c r="DJ147" s="5">
        <v>0</v>
      </c>
      <c r="DK147" s="5">
        <v>0</v>
      </c>
      <c r="DL147" s="5">
        <v>0</v>
      </c>
      <c r="DM147" s="5">
        <v>0</v>
      </c>
      <c r="DN147" s="5">
        <v>0</v>
      </c>
      <c r="DO147" s="7">
        <f t="shared" si="45"/>
        <v>0</v>
      </c>
    </row>
    <row r="148" spans="1:119" x14ac:dyDescent="0.25">
      <c r="A148" s="4">
        <v>10250202302</v>
      </c>
      <c r="B148" t="s">
        <v>125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5">
        <v>0</v>
      </c>
      <c r="DF148" s="5">
        <v>0</v>
      </c>
      <c r="DG148" s="5">
        <v>0</v>
      </c>
      <c r="DH148" s="5">
        <v>0</v>
      </c>
      <c r="DI148" s="5">
        <v>0</v>
      </c>
      <c r="DJ148" s="5">
        <v>0</v>
      </c>
      <c r="DK148" s="5">
        <v>0</v>
      </c>
      <c r="DL148" s="5">
        <v>0</v>
      </c>
      <c r="DM148" s="5">
        <v>0</v>
      </c>
      <c r="DN148" s="5">
        <v>0</v>
      </c>
      <c r="DO148" s="7">
        <f t="shared" si="45"/>
        <v>0</v>
      </c>
    </row>
    <row r="149" spans="1:119" x14ac:dyDescent="0.25">
      <c r="A149" s="4">
        <v>10250202303</v>
      </c>
      <c r="B149" t="s">
        <v>126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0</v>
      </c>
      <c r="DF149" s="5">
        <v>0</v>
      </c>
      <c r="DG149" s="5">
        <v>0</v>
      </c>
      <c r="DH149" s="5">
        <v>0</v>
      </c>
      <c r="DI149" s="5">
        <v>0</v>
      </c>
      <c r="DJ149" s="5">
        <v>0</v>
      </c>
      <c r="DK149" s="5">
        <v>0</v>
      </c>
      <c r="DL149" s="5">
        <v>0</v>
      </c>
      <c r="DM149" s="5">
        <v>0</v>
      </c>
      <c r="DN149" s="5">
        <v>0</v>
      </c>
      <c r="DO149" s="7">
        <f t="shared" si="45"/>
        <v>0</v>
      </c>
    </row>
    <row r="150" spans="1:119" x14ac:dyDescent="0.25">
      <c r="A150" s="4">
        <v>10250202304</v>
      </c>
      <c r="B150" t="s">
        <v>127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0</v>
      </c>
      <c r="DF150" s="5">
        <v>0</v>
      </c>
      <c r="DG150" s="5">
        <v>0</v>
      </c>
      <c r="DH150" s="5">
        <v>0</v>
      </c>
      <c r="DI150" s="5">
        <v>0</v>
      </c>
      <c r="DJ150" s="5">
        <v>0</v>
      </c>
      <c r="DK150" s="5">
        <v>0</v>
      </c>
      <c r="DL150" s="5">
        <v>0</v>
      </c>
      <c r="DM150" s="5">
        <v>0</v>
      </c>
      <c r="DN150" s="5">
        <v>0</v>
      </c>
      <c r="DO150" s="7">
        <f t="shared" si="45"/>
        <v>0</v>
      </c>
    </row>
    <row r="151" spans="1:119" x14ac:dyDescent="0.25">
      <c r="A151" s="4">
        <v>10250202305</v>
      </c>
      <c r="B151" t="s">
        <v>128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0</v>
      </c>
      <c r="DG151" s="5">
        <v>0</v>
      </c>
      <c r="DH151" s="5">
        <v>0</v>
      </c>
      <c r="DI151" s="5">
        <v>0</v>
      </c>
      <c r="DJ151" s="5">
        <v>0</v>
      </c>
      <c r="DK151" s="5">
        <v>0</v>
      </c>
      <c r="DL151" s="5">
        <v>0</v>
      </c>
      <c r="DM151" s="5">
        <v>0</v>
      </c>
      <c r="DN151" s="5">
        <v>0</v>
      </c>
      <c r="DO151" s="7">
        <f t="shared" si="45"/>
        <v>0</v>
      </c>
    </row>
    <row r="152" spans="1:119" x14ac:dyDescent="0.25">
      <c r="A152" s="4">
        <v>10250202306</v>
      </c>
      <c r="B152" t="s">
        <v>129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5">
        <v>0</v>
      </c>
      <c r="DF152" s="5">
        <v>0</v>
      </c>
      <c r="DG152" s="5">
        <v>0</v>
      </c>
      <c r="DH152" s="5">
        <v>0</v>
      </c>
      <c r="DI152" s="5">
        <v>0</v>
      </c>
      <c r="DJ152" s="5">
        <v>0</v>
      </c>
      <c r="DK152" s="5">
        <v>0</v>
      </c>
      <c r="DL152" s="5">
        <v>0</v>
      </c>
      <c r="DM152" s="5">
        <v>0</v>
      </c>
      <c r="DN152" s="5">
        <v>0</v>
      </c>
      <c r="DO152" s="7">
        <f t="shared" si="45"/>
        <v>0</v>
      </c>
    </row>
    <row r="153" spans="1:119" x14ac:dyDescent="0.25">
      <c r="A153" s="4">
        <v>10250202307</v>
      </c>
      <c r="B153" t="s">
        <v>130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5">
        <v>0</v>
      </c>
      <c r="DF153" s="5">
        <v>0</v>
      </c>
      <c r="DG153" s="5">
        <v>0</v>
      </c>
      <c r="DH153" s="5">
        <v>0</v>
      </c>
      <c r="DI153" s="5">
        <v>0</v>
      </c>
      <c r="DJ153" s="5">
        <v>0</v>
      </c>
      <c r="DK153" s="5">
        <v>0</v>
      </c>
      <c r="DL153" s="5">
        <v>0</v>
      </c>
      <c r="DM153" s="5">
        <v>0</v>
      </c>
      <c r="DN153" s="5">
        <v>0</v>
      </c>
      <c r="DO153" s="7">
        <f t="shared" si="45"/>
        <v>0</v>
      </c>
    </row>
    <row r="154" spans="1:119" x14ac:dyDescent="0.25">
      <c r="A154" s="4">
        <v>10250202308</v>
      </c>
      <c r="B154" t="s">
        <v>131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0</v>
      </c>
      <c r="DG154" s="5">
        <v>0</v>
      </c>
      <c r="DH154" s="5">
        <v>0</v>
      </c>
      <c r="DI154" s="5">
        <v>0</v>
      </c>
      <c r="DJ154" s="5">
        <v>0</v>
      </c>
      <c r="DK154" s="5">
        <v>0</v>
      </c>
      <c r="DL154" s="5">
        <v>0</v>
      </c>
      <c r="DM154" s="5">
        <v>0</v>
      </c>
      <c r="DN154" s="5">
        <v>0</v>
      </c>
      <c r="DO154" s="7">
        <f t="shared" si="45"/>
        <v>0</v>
      </c>
    </row>
    <row r="155" spans="1:119" x14ac:dyDescent="0.25">
      <c r="A155" s="4">
        <v>10250202309</v>
      </c>
      <c r="B155" t="s">
        <v>132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0</v>
      </c>
      <c r="DG155" s="5">
        <v>0</v>
      </c>
      <c r="DH155" s="5">
        <v>0</v>
      </c>
      <c r="DI155" s="5">
        <v>0</v>
      </c>
      <c r="DJ155" s="5">
        <v>0</v>
      </c>
      <c r="DK155" s="5">
        <v>0</v>
      </c>
      <c r="DL155" s="5">
        <v>0</v>
      </c>
      <c r="DM155" s="5">
        <v>0</v>
      </c>
      <c r="DN155" s="5">
        <v>0</v>
      </c>
      <c r="DO155" s="7">
        <f t="shared" si="45"/>
        <v>0</v>
      </c>
    </row>
    <row r="156" spans="1:119" x14ac:dyDescent="0.25">
      <c r="A156" s="4">
        <v>10250203</v>
      </c>
      <c r="B156" t="s">
        <v>133</v>
      </c>
      <c r="C156" s="5">
        <v>0</v>
      </c>
      <c r="D156" s="5">
        <f t="shared" ref="D156:BO156" si="54">+D157+D166+D175+D182+D191+D197+D203+D211+D216</f>
        <v>0</v>
      </c>
      <c r="E156" s="5">
        <f t="shared" si="54"/>
        <v>0</v>
      </c>
      <c r="F156" s="5">
        <f t="shared" si="54"/>
        <v>0</v>
      </c>
      <c r="G156" s="5">
        <v>0</v>
      </c>
      <c r="H156" s="5">
        <f t="shared" si="54"/>
        <v>0</v>
      </c>
      <c r="I156" s="5">
        <f t="shared" si="54"/>
        <v>0</v>
      </c>
      <c r="J156" s="5">
        <f t="shared" si="54"/>
        <v>0</v>
      </c>
      <c r="K156" s="5">
        <f t="shared" si="54"/>
        <v>0</v>
      </c>
      <c r="L156" s="5">
        <f t="shared" si="54"/>
        <v>0</v>
      </c>
      <c r="M156" s="5">
        <f t="shared" si="54"/>
        <v>0</v>
      </c>
      <c r="N156" s="5">
        <f t="shared" si="54"/>
        <v>0</v>
      </c>
      <c r="O156" s="5">
        <f t="shared" si="54"/>
        <v>0</v>
      </c>
      <c r="P156" s="5">
        <f t="shared" si="54"/>
        <v>0</v>
      </c>
      <c r="Q156" s="5">
        <f t="shared" si="54"/>
        <v>0</v>
      </c>
      <c r="R156" s="5">
        <f t="shared" si="54"/>
        <v>0</v>
      </c>
      <c r="S156" s="5">
        <f t="shared" si="54"/>
        <v>0</v>
      </c>
      <c r="T156" s="5">
        <f t="shared" si="54"/>
        <v>0</v>
      </c>
      <c r="U156" s="5">
        <f t="shared" si="54"/>
        <v>0</v>
      </c>
      <c r="V156" s="5">
        <f t="shared" si="54"/>
        <v>0</v>
      </c>
      <c r="W156" s="5">
        <f t="shared" si="54"/>
        <v>0</v>
      </c>
      <c r="X156" s="5">
        <f t="shared" si="54"/>
        <v>0</v>
      </c>
      <c r="Y156" s="5">
        <f t="shared" si="54"/>
        <v>0</v>
      </c>
      <c r="Z156" s="5">
        <f t="shared" si="54"/>
        <v>0</v>
      </c>
      <c r="AA156" s="5">
        <f t="shared" si="54"/>
        <v>0</v>
      </c>
      <c r="AB156" s="5">
        <f t="shared" si="54"/>
        <v>0</v>
      </c>
      <c r="AC156" s="5">
        <f t="shared" si="54"/>
        <v>0</v>
      </c>
      <c r="AD156" s="5">
        <f t="shared" si="54"/>
        <v>0</v>
      </c>
      <c r="AE156" s="5">
        <f t="shared" si="54"/>
        <v>0</v>
      </c>
      <c r="AF156" s="5">
        <f t="shared" si="54"/>
        <v>0</v>
      </c>
      <c r="AG156" s="5">
        <f t="shared" si="54"/>
        <v>0</v>
      </c>
      <c r="AH156" s="5">
        <f t="shared" si="54"/>
        <v>0</v>
      </c>
      <c r="AI156" s="5">
        <f t="shared" si="54"/>
        <v>0</v>
      </c>
      <c r="AJ156" s="5">
        <f t="shared" si="54"/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5">
        <f t="shared" si="54"/>
        <v>0</v>
      </c>
      <c r="AV156" s="5">
        <f t="shared" si="54"/>
        <v>0</v>
      </c>
      <c r="AW156" s="5">
        <f t="shared" si="54"/>
        <v>0</v>
      </c>
      <c r="AX156" s="5">
        <f t="shared" si="54"/>
        <v>0</v>
      </c>
      <c r="AY156" s="5">
        <f t="shared" si="54"/>
        <v>0</v>
      </c>
      <c r="AZ156" s="5">
        <f t="shared" si="54"/>
        <v>0</v>
      </c>
      <c r="BA156" s="5">
        <f t="shared" si="54"/>
        <v>0</v>
      </c>
      <c r="BB156" s="5">
        <f t="shared" si="54"/>
        <v>0</v>
      </c>
      <c r="BC156" s="5">
        <f t="shared" si="54"/>
        <v>0</v>
      </c>
      <c r="BD156" s="5">
        <f t="shared" si="54"/>
        <v>0</v>
      </c>
      <c r="BE156" s="5">
        <f t="shared" si="54"/>
        <v>0</v>
      </c>
      <c r="BF156" s="5">
        <f t="shared" si="54"/>
        <v>0</v>
      </c>
      <c r="BG156" s="5">
        <f t="shared" si="54"/>
        <v>0</v>
      </c>
      <c r="BH156" s="5">
        <f t="shared" si="54"/>
        <v>0</v>
      </c>
      <c r="BI156" s="5">
        <f t="shared" si="54"/>
        <v>0</v>
      </c>
      <c r="BJ156" s="5">
        <f t="shared" si="54"/>
        <v>0</v>
      </c>
      <c r="BK156" s="5">
        <f t="shared" si="54"/>
        <v>0</v>
      </c>
      <c r="BL156" s="5">
        <f t="shared" si="54"/>
        <v>0</v>
      </c>
      <c r="BM156" s="5">
        <f t="shared" si="54"/>
        <v>0</v>
      </c>
      <c r="BN156" s="5">
        <f t="shared" si="54"/>
        <v>0</v>
      </c>
      <c r="BO156" s="5">
        <f t="shared" si="54"/>
        <v>0</v>
      </c>
      <c r="BP156" s="5">
        <f t="shared" ref="BP156:DG156" si="55">+BP157+BP166+BP175+BP182+BP191+BP197+BP203+BP211+BP216</f>
        <v>0</v>
      </c>
      <c r="BQ156" s="5">
        <f t="shared" si="55"/>
        <v>0</v>
      </c>
      <c r="BR156" s="5">
        <f t="shared" si="55"/>
        <v>0</v>
      </c>
      <c r="BS156" s="5">
        <f t="shared" si="55"/>
        <v>0</v>
      </c>
      <c r="BT156" s="5">
        <f t="shared" si="55"/>
        <v>0</v>
      </c>
      <c r="BU156" s="5">
        <f t="shared" si="55"/>
        <v>0</v>
      </c>
      <c r="BV156" s="5">
        <f t="shared" si="55"/>
        <v>0</v>
      </c>
      <c r="BW156" s="5">
        <f t="shared" si="55"/>
        <v>0</v>
      </c>
      <c r="BX156" s="5">
        <f t="shared" si="55"/>
        <v>0</v>
      </c>
      <c r="BY156" s="5">
        <f t="shared" si="55"/>
        <v>0</v>
      </c>
      <c r="BZ156" s="5">
        <f t="shared" si="55"/>
        <v>0</v>
      </c>
      <c r="CA156" s="5">
        <f t="shared" si="55"/>
        <v>0</v>
      </c>
      <c r="CB156" s="5">
        <f t="shared" si="55"/>
        <v>0</v>
      </c>
      <c r="CC156" s="5">
        <f t="shared" si="55"/>
        <v>0</v>
      </c>
      <c r="CD156" s="5">
        <f t="shared" si="55"/>
        <v>0</v>
      </c>
      <c r="CE156" s="5">
        <f t="shared" si="55"/>
        <v>0</v>
      </c>
      <c r="CF156" s="5">
        <v>0</v>
      </c>
      <c r="CG156" s="5">
        <f t="shared" si="55"/>
        <v>0</v>
      </c>
      <c r="CH156" s="5">
        <f t="shared" si="55"/>
        <v>0</v>
      </c>
      <c r="CI156" s="5">
        <f t="shared" si="55"/>
        <v>0</v>
      </c>
      <c r="CJ156" s="5">
        <f t="shared" si="55"/>
        <v>0</v>
      </c>
      <c r="CK156" s="5">
        <f t="shared" si="55"/>
        <v>0</v>
      </c>
      <c r="CL156" s="5">
        <f t="shared" si="55"/>
        <v>0</v>
      </c>
      <c r="CM156" s="5">
        <f t="shared" si="55"/>
        <v>0</v>
      </c>
      <c r="CN156" s="5">
        <f t="shared" si="55"/>
        <v>0</v>
      </c>
      <c r="CO156" s="5">
        <f t="shared" si="55"/>
        <v>0</v>
      </c>
      <c r="CP156" s="5">
        <f t="shared" si="55"/>
        <v>0</v>
      </c>
      <c r="CQ156" s="5">
        <f t="shared" si="55"/>
        <v>0</v>
      </c>
      <c r="CR156" s="5">
        <f t="shared" si="55"/>
        <v>0</v>
      </c>
      <c r="CS156" s="5">
        <v>0</v>
      </c>
      <c r="CT156" s="5">
        <f t="shared" si="55"/>
        <v>0</v>
      </c>
      <c r="CU156" s="5">
        <f t="shared" si="55"/>
        <v>0</v>
      </c>
      <c r="CV156" s="5">
        <f t="shared" si="55"/>
        <v>0</v>
      </c>
      <c r="CW156" s="5">
        <f t="shared" si="55"/>
        <v>0</v>
      </c>
      <c r="CX156" s="5">
        <v>0</v>
      </c>
      <c r="CY156" s="5">
        <f t="shared" si="55"/>
        <v>0</v>
      </c>
      <c r="CZ156" s="5">
        <f t="shared" si="55"/>
        <v>0</v>
      </c>
      <c r="DA156" s="5">
        <f t="shared" si="55"/>
        <v>0</v>
      </c>
      <c r="DB156" s="5">
        <f t="shared" si="55"/>
        <v>0</v>
      </c>
      <c r="DC156" s="5">
        <f t="shared" si="55"/>
        <v>0</v>
      </c>
      <c r="DD156" s="5">
        <f t="shared" si="55"/>
        <v>0</v>
      </c>
      <c r="DE156" s="5">
        <f t="shared" si="55"/>
        <v>0</v>
      </c>
      <c r="DF156" s="5">
        <f t="shared" si="55"/>
        <v>0</v>
      </c>
      <c r="DG156" s="5">
        <f t="shared" si="55"/>
        <v>0</v>
      </c>
      <c r="DH156" s="5">
        <v>0</v>
      </c>
      <c r="DI156" s="5">
        <v>0</v>
      </c>
      <c r="DJ156" s="5">
        <v>0</v>
      </c>
      <c r="DK156" s="5">
        <v>0</v>
      </c>
      <c r="DL156" s="5">
        <v>0</v>
      </c>
      <c r="DM156" s="5">
        <v>0</v>
      </c>
      <c r="DN156" s="5">
        <v>0</v>
      </c>
      <c r="DO156" s="7">
        <f t="shared" si="45"/>
        <v>0</v>
      </c>
    </row>
    <row r="157" spans="1:119" x14ac:dyDescent="0.25">
      <c r="A157" s="4">
        <v>102502031</v>
      </c>
      <c r="B157" t="s">
        <v>134</v>
      </c>
      <c r="C157" s="5">
        <v>0</v>
      </c>
      <c r="D157" s="5">
        <f t="shared" ref="D157:BO157" si="56">SUM(D158:D165)</f>
        <v>0</v>
      </c>
      <c r="E157" s="5">
        <f t="shared" si="56"/>
        <v>0</v>
      </c>
      <c r="F157" s="5">
        <f t="shared" si="56"/>
        <v>0</v>
      </c>
      <c r="G157" s="5">
        <v>0</v>
      </c>
      <c r="H157" s="5">
        <f t="shared" si="56"/>
        <v>0</v>
      </c>
      <c r="I157" s="5">
        <f t="shared" si="56"/>
        <v>0</v>
      </c>
      <c r="J157" s="5">
        <f t="shared" si="56"/>
        <v>0</v>
      </c>
      <c r="K157" s="5">
        <f t="shared" si="56"/>
        <v>0</v>
      </c>
      <c r="L157" s="5">
        <f t="shared" si="56"/>
        <v>0</v>
      </c>
      <c r="M157" s="5">
        <f t="shared" si="56"/>
        <v>0</v>
      </c>
      <c r="N157" s="5">
        <f t="shared" si="56"/>
        <v>0</v>
      </c>
      <c r="O157" s="5">
        <f t="shared" si="56"/>
        <v>0</v>
      </c>
      <c r="P157" s="5">
        <f t="shared" si="56"/>
        <v>0</v>
      </c>
      <c r="Q157" s="5">
        <f t="shared" si="56"/>
        <v>0</v>
      </c>
      <c r="R157" s="5">
        <f t="shared" si="56"/>
        <v>0</v>
      </c>
      <c r="S157" s="5">
        <f t="shared" si="56"/>
        <v>0</v>
      </c>
      <c r="T157" s="5">
        <f t="shared" si="56"/>
        <v>0</v>
      </c>
      <c r="U157" s="5">
        <f t="shared" si="56"/>
        <v>0</v>
      </c>
      <c r="V157" s="5">
        <f t="shared" si="56"/>
        <v>0</v>
      </c>
      <c r="W157" s="5">
        <f t="shared" si="56"/>
        <v>0</v>
      </c>
      <c r="X157" s="5">
        <f t="shared" si="56"/>
        <v>0</v>
      </c>
      <c r="Y157" s="5">
        <f t="shared" si="56"/>
        <v>0</v>
      </c>
      <c r="Z157" s="5">
        <f t="shared" si="56"/>
        <v>0</v>
      </c>
      <c r="AA157" s="5">
        <f t="shared" si="56"/>
        <v>0</v>
      </c>
      <c r="AB157" s="5">
        <f t="shared" si="56"/>
        <v>0</v>
      </c>
      <c r="AC157" s="5">
        <f t="shared" si="56"/>
        <v>0</v>
      </c>
      <c r="AD157" s="5">
        <f t="shared" si="56"/>
        <v>0</v>
      </c>
      <c r="AE157" s="5">
        <f t="shared" si="56"/>
        <v>0</v>
      </c>
      <c r="AF157" s="5">
        <f t="shared" si="56"/>
        <v>0</v>
      </c>
      <c r="AG157" s="5">
        <f t="shared" si="56"/>
        <v>0</v>
      </c>
      <c r="AH157" s="5">
        <f t="shared" si="56"/>
        <v>0</v>
      </c>
      <c r="AI157" s="5">
        <f t="shared" si="56"/>
        <v>0</v>
      </c>
      <c r="AJ157" s="5">
        <f t="shared" si="56"/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5">
        <f t="shared" si="56"/>
        <v>0</v>
      </c>
      <c r="AV157" s="5">
        <f t="shared" si="56"/>
        <v>0</v>
      </c>
      <c r="AW157" s="5">
        <f t="shared" si="56"/>
        <v>0</v>
      </c>
      <c r="AX157" s="5">
        <f t="shared" si="56"/>
        <v>0</v>
      </c>
      <c r="AY157" s="5">
        <f t="shared" si="56"/>
        <v>0</v>
      </c>
      <c r="AZ157" s="5">
        <f t="shared" si="56"/>
        <v>0</v>
      </c>
      <c r="BA157" s="5">
        <f t="shared" si="56"/>
        <v>0</v>
      </c>
      <c r="BB157" s="5">
        <f t="shared" si="56"/>
        <v>0</v>
      </c>
      <c r="BC157" s="5">
        <f t="shared" si="56"/>
        <v>0</v>
      </c>
      <c r="BD157" s="5">
        <f t="shared" si="56"/>
        <v>0</v>
      </c>
      <c r="BE157" s="5">
        <f t="shared" si="56"/>
        <v>0</v>
      </c>
      <c r="BF157" s="5">
        <f t="shared" si="56"/>
        <v>0</v>
      </c>
      <c r="BG157" s="5">
        <f t="shared" si="56"/>
        <v>0</v>
      </c>
      <c r="BH157" s="5">
        <f t="shared" si="56"/>
        <v>0</v>
      </c>
      <c r="BI157" s="5">
        <f t="shared" si="56"/>
        <v>0</v>
      </c>
      <c r="BJ157" s="5">
        <f t="shared" si="56"/>
        <v>0</v>
      </c>
      <c r="BK157" s="5">
        <f t="shared" si="56"/>
        <v>0</v>
      </c>
      <c r="BL157" s="5">
        <f t="shared" si="56"/>
        <v>0</v>
      </c>
      <c r="BM157" s="5">
        <f t="shared" si="56"/>
        <v>0</v>
      </c>
      <c r="BN157" s="5">
        <f t="shared" si="56"/>
        <v>0</v>
      </c>
      <c r="BO157" s="5">
        <f t="shared" si="56"/>
        <v>0</v>
      </c>
      <c r="BP157" s="5">
        <f t="shared" ref="BP157:DG157" si="57">SUM(BP158:BP165)</f>
        <v>0</v>
      </c>
      <c r="BQ157" s="5">
        <f t="shared" si="57"/>
        <v>0</v>
      </c>
      <c r="BR157" s="5">
        <f t="shared" si="57"/>
        <v>0</v>
      </c>
      <c r="BS157" s="5">
        <f t="shared" si="57"/>
        <v>0</v>
      </c>
      <c r="BT157" s="5">
        <f t="shared" si="57"/>
        <v>0</v>
      </c>
      <c r="BU157" s="5">
        <f t="shared" si="57"/>
        <v>0</v>
      </c>
      <c r="BV157" s="5">
        <f t="shared" si="57"/>
        <v>0</v>
      </c>
      <c r="BW157" s="5">
        <f t="shared" si="57"/>
        <v>0</v>
      </c>
      <c r="BX157" s="5">
        <f t="shared" si="57"/>
        <v>0</v>
      </c>
      <c r="BY157" s="5">
        <f t="shared" si="57"/>
        <v>0</v>
      </c>
      <c r="BZ157" s="5">
        <f t="shared" si="57"/>
        <v>0</v>
      </c>
      <c r="CA157" s="5">
        <f t="shared" si="57"/>
        <v>0</v>
      </c>
      <c r="CB157" s="5">
        <f t="shared" si="57"/>
        <v>0</v>
      </c>
      <c r="CC157" s="5">
        <f t="shared" si="57"/>
        <v>0</v>
      </c>
      <c r="CD157" s="5">
        <f t="shared" si="57"/>
        <v>0</v>
      </c>
      <c r="CE157" s="5">
        <f t="shared" si="57"/>
        <v>0</v>
      </c>
      <c r="CF157" s="5">
        <v>0</v>
      </c>
      <c r="CG157" s="5">
        <f t="shared" si="57"/>
        <v>0</v>
      </c>
      <c r="CH157" s="5">
        <f t="shared" si="57"/>
        <v>0</v>
      </c>
      <c r="CI157" s="5">
        <f t="shared" si="57"/>
        <v>0</v>
      </c>
      <c r="CJ157" s="5">
        <f t="shared" si="57"/>
        <v>0</v>
      </c>
      <c r="CK157" s="5">
        <f t="shared" si="57"/>
        <v>0</v>
      </c>
      <c r="CL157" s="5">
        <f t="shared" si="57"/>
        <v>0</v>
      </c>
      <c r="CM157" s="5">
        <f t="shared" si="57"/>
        <v>0</v>
      </c>
      <c r="CN157" s="5">
        <f t="shared" si="57"/>
        <v>0</v>
      </c>
      <c r="CO157" s="5">
        <f t="shared" si="57"/>
        <v>0</v>
      </c>
      <c r="CP157" s="5">
        <f t="shared" si="57"/>
        <v>0</v>
      </c>
      <c r="CQ157" s="5">
        <f t="shared" si="57"/>
        <v>0</v>
      </c>
      <c r="CR157" s="5">
        <f t="shared" si="57"/>
        <v>0</v>
      </c>
      <c r="CS157" s="5">
        <v>0</v>
      </c>
      <c r="CT157" s="5">
        <f t="shared" si="57"/>
        <v>0</v>
      </c>
      <c r="CU157" s="5">
        <f t="shared" si="57"/>
        <v>0</v>
      </c>
      <c r="CV157" s="5">
        <f t="shared" si="57"/>
        <v>0</v>
      </c>
      <c r="CW157" s="5">
        <f t="shared" si="57"/>
        <v>0</v>
      </c>
      <c r="CX157" s="5">
        <v>0</v>
      </c>
      <c r="CY157" s="5">
        <f t="shared" si="57"/>
        <v>0</v>
      </c>
      <c r="CZ157" s="5">
        <f t="shared" si="57"/>
        <v>0</v>
      </c>
      <c r="DA157" s="5">
        <f t="shared" si="57"/>
        <v>0</v>
      </c>
      <c r="DB157" s="5">
        <f t="shared" si="57"/>
        <v>0</v>
      </c>
      <c r="DC157" s="5">
        <f t="shared" si="57"/>
        <v>0</v>
      </c>
      <c r="DD157" s="5">
        <f t="shared" si="57"/>
        <v>0</v>
      </c>
      <c r="DE157" s="5">
        <f t="shared" si="57"/>
        <v>0</v>
      </c>
      <c r="DF157" s="5">
        <f t="shared" si="57"/>
        <v>0</v>
      </c>
      <c r="DG157" s="5">
        <f t="shared" si="57"/>
        <v>0</v>
      </c>
      <c r="DH157" s="5">
        <v>0</v>
      </c>
      <c r="DI157" s="5">
        <v>0</v>
      </c>
      <c r="DJ157" s="5">
        <v>0</v>
      </c>
      <c r="DK157" s="5">
        <v>0</v>
      </c>
      <c r="DL157" s="5">
        <v>0</v>
      </c>
      <c r="DM157" s="5">
        <v>0</v>
      </c>
      <c r="DN157" s="5">
        <v>0</v>
      </c>
      <c r="DO157" s="7">
        <f t="shared" si="45"/>
        <v>0</v>
      </c>
    </row>
    <row r="158" spans="1:119" x14ac:dyDescent="0.25">
      <c r="A158" s="4">
        <v>10250203101</v>
      </c>
      <c r="B158" t="s">
        <v>135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5">
        <v>0</v>
      </c>
      <c r="DF158" s="5">
        <v>0</v>
      </c>
      <c r="DG158" s="5">
        <v>0</v>
      </c>
      <c r="DH158" s="5">
        <v>0</v>
      </c>
      <c r="DI158" s="5">
        <v>0</v>
      </c>
      <c r="DJ158" s="5">
        <v>0</v>
      </c>
      <c r="DK158" s="5">
        <v>0</v>
      </c>
      <c r="DL158" s="5">
        <v>0</v>
      </c>
      <c r="DM158" s="5">
        <v>0</v>
      </c>
      <c r="DN158" s="5">
        <v>0</v>
      </c>
      <c r="DO158" s="7">
        <f t="shared" si="45"/>
        <v>0</v>
      </c>
    </row>
    <row r="159" spans="1:119" x14ac:dyDescent="0.25">
      <c r="A159" s="4">
        <v>10250203102</v>
      </c>
      <c r="B159" t="s">
        <v>136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0</v>
      </c>
      <c r="DG159" s="5">
        <v>0</v>
      </c>
      <c r="DH159" s="5">
        <v>0</v>
      </c>
      <c r="DI159" s="5">
        <v>0</v>
      </c>
      <c r="DJ159" s="5">
        <v>0</v>
      </c>
      <c r="DK159" s="5">
        <v>0</v>
      </c>
      <c r="DL159" s="5">
        <v>0</v>
      </c>
      <c r="DM159" s="5">
        <v>0</v>
      </c>
      <c r="DN159" s="5">
        <v>0</v>
      </c>
      <c r="DO159" s="7">
        <f t="shared" si="45"/>
        <v>0</v>
      </c>
    </row>
    <row r="160" spans="1:119" x14ac:dyDescent="0.25">
      <c r="A160" s="4">
        <v>10250203103</v>
      </c>
      <c r="B160" t="s">
        <v>137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0</v>
      </c>
      <c r="DL160" s="5">
        <v>0</v>
      </c>
      <c r="DM160" s="5">
        <v>0</v>
      </c>
      <c r="DN160" s="5">
        <v>0</v>
      </c>
      <c r="DO160" s="7">
        <f t="shared" si="45"/>
        <v>0</v>
      </c>
    </row>
    <row r="161" spans="1:119" x14ac:dyDescent="0.25">
      <c r="A161" s="4">
        <v>10250203104</v>
      </c>
      <c r="B161" t="s">
        <v>138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  <c r="DK161" s="5">
        <v>0</v>
      </c>
      <c r="DL161" s="5">
        <v>0</v>
      </c>
      <c r="DM161" s="5">
        <v>0</v>
      </c>
      <c r="DN161" s="5">
        <v>0</v>
      </c>
      <c r="DO161" s="7">
        <f t="shared" si="45"/>
        <v>0</v>
      </c>
    </row>
    <row r="162" spans="1:119" x14ac:dyDescent="0.25">
      <c r="A162" s="4">
        <v>10250203105</v>
      </c>
      <c r="B162" t="s">
        <v>139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0</v>
      </c>
      <c r="DG162" s="5">
        <v>0</v>
      </c>
      <c r="DH162" s="5">
        <v>0</v>
      </c>
      <c r="DI162" s="5">
        <v>0</v>
      </c>
      <c r="DJ162" s="5">
        <v>0</v>
      </c>
      <c r="DK162" s="5">
        <v>0</v>
      </c>
      <c r="DL162" s="5">
        <v>0</v>
      </c>
      <c r="DM162" s="5">
        <v>0</v>
      </c>
      <c r="DN162" s="5">
        <v>0</v>
      </c>
      <c r="DO162" s="7">
        <f t="shared" si="45"/>
        <v>0</v>
      </c>
    </row>
    <row r="163" spans="1:119" x14ac:dyDescent="0.25">
      <c r="A163" s="4">
        <v>10250203106</v>
      </c>
      <c r="B163" t="s">
        <v>140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  <c r="DK163" s="5">
        <v>0</v>
      </c>
      <c r="DL163" s="5">
        <v>0</v>
      </c>
      <c r="DM163" s="5">
        <v>0</v>
      </c>
      <c r="DN163" s="5">
        <v>0</v>
      </c>
      <c r="DO163" s="7">
        <f t="shared" si="45"/>
        <v>0</v>
      </c>
    </row>
    <row r="164" spans="1:119" x14ac:dyDescent="0.25">
      <c r="A164" s="4">
        <v>10250203107</v>
      </c>
      <c r="B164" t="s">
        <v>141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  <c r="DK164" s="5">
        <v>0</v>
      </c>
      <c r="DL164" s="5">
        <v>0</v>
      </c>
      <c r="DM164" s="5">
        <v>0</v>
      </c>
      <c r="DN164" s="5">
        <v>0</v>
      </c>
      <c r="DO164" s="7">
        <f t="shared" si="45"/>
        <v>0</v>
      </c>
    </row>
    <row r="165" spans="1:119" x14ac:dyDescent="0.25">
      <c r="A165" s="4">
        <v>10250203109</v>
      </c>
      <c r="B165" t="s">
        <v>142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0</v>
      </c>
      <c r="DG165" s="5">
        <v>0</v>
      </c>
      <c r="DH165" s="5">
        <v>0</v>
      </c>
      <c r="DI165" s="5">
        <v>0</v>
      </c>
      <c r="DJ165" s="5">
        <v>0</v>
      </c>
      <c r="DK165" s="5">
        <v>0</v>
      </c>
      <c r="DL165" s="5">
        <v>0</v>
      </c>
      <c r="DM165" s="5">
        <v>0</v>
      </c>
      <c r="DN165" s="5">
        <v>0</v>
      </c>
      <c r="DO165" s="7">
        <f t="shared" si="45"/>
        <v>0</v>
      </c>
    </row>
    <row r="166" spans="1:119" x14ac:dyDescent="0.25">
      <c r="A166" s="4">
        <v>102502032</v>
      </c>
      <c r="B166" t="s">
        <v>143</v>
      </c>
      <c r="C166" s="5">
        <v>0</v>
      </c>
      <c r="D166" s="5">
        <f t="shared" ref="D166:BO166" si="58">SUM(D167:D174)</f>
        <v>0</v>
      </c>
      <c r="E166" s="5">
        <f t="shared" si="58"/>
        <v>0</v>
      </c>
      <c r="F166" s="5">
        <f t="shared" si="58"/>
        <v>0</v>
      </c>
      <c r="G166" s="5">
        <v>0</v>
      </c>
      <c r="H166" s="5">
        <f t="shared" si="58"/>
        <v>0</v>
      </c>
      <c r="I166" s="5">
        <f t="shared" si="58"/>
        <v>0</v>
      </c>
      <c r="J166" s="5">
        <f t="shared" si="58"/>
        <v>0</v>
      </c>
      <c r="K166" s="5">
        <f t="shared" si="58"/>
        <v>0</v>
      </c>
      <c r="L166" s="5">
        <f t="shared" si="58"/>
        <v>0</v>
      </c>
      <c r="M166" s="5">
        <f t="shared" si="58"/>
        <v>0</v>
      </c>
      <c r="N166" s="5">
        <f t="shared" si="58"/>
        <v>0</v>
      </c>
      <c r="O166" s="5">
        <f t="shared" si="58"/>
        <v>0</v>
      </c>
      <c r="P166" s="5">
        <f t="shared" si="58"/>
        <v>0</v>
      </c>
      <c r="Q166" s="5">
        <f t="shared" si="58"/>
        <v>0</v>
      </c>
      <c r="R166" s="5">
        <f t="shared" si="58"/>
        <v>0</v>
      </c>
      <c r="S166" s="5">
        <f t="shared" si="58"/>
        <v>0</v>
      </c>
      <c r="T166" s="5">
        <f t="shared" si="58"/>
        <v>0</v>
      </c>
      <c r="U166" s="5">
        <f t="shared" si="58"/>
        <v>0</v>
      </c>
      <c r="V166" s="5">
        <f t="shared" si="58"/>
        <v>0</v>
      </c>
      <c r="W166" s="5">
        <f t="shared" si="58"/>
        <v>0</v>
      </c>
      <c r="X166" s="5">
        <f t="shared" si="58"/>
        <v>0</v>
      </c>
      <c r="Y166" s="5">
        <f t="shared" si="58"/>
        <v>0</v>
      </c>
      <c r="Z166" s="5">
        <f t="shared" si="58"/>
        <v>0</v>
      </c>
      <c r="AA166" s="5">
        <f t="shared" si="58"/>
        <v>0</v>
      </c>
      <c r="AB166" s="5">
        <f t="shared" si="58"/>
        <v>0</v>
      </c>
      <c r="AC166" s="5">
        <f t="shared" si="58"/>
        <v>0</v>
      </c>
      <c r="AD166" s="5">
        <f t="shared" si="58"/>
        <v>0</v>
      </c>
      <c r="AE166" s="5">
        <f t="shared" si="58"/>
        <v>0</v>
      </c>
      <c r="AF166" s="5">
        <f t="shared" si="58"/>
        <v>0</v>
      </c>
      <c r="AG166" s="5">
        <f t="shared" si="58"/>
        <v>0</v>
      </c>
      <c r="AH166" s="5">
        <f t="shared" si="58"/>
        <v>0</v>
      </c>
      <c r="AI166" s="5">
        <f t="shared" si="58"/>
        <v>0</v>
      </c>
      <c r="AJ166" s="5">
        <f t="shared" si="58"/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5">
        <f t="shared" si="58"/>
        <v>0</v>
      </c>
      <c r="AV166" s="5">
        <f t="shared" si="58"/>
        <v>0</v>
      </c>
      <c r="AW166" s="5">
        <f t="shared" si="58"/>
        <v>0</v>
      </c>
      <c r="AX166" s="5">
        <f t="shared" si="58"/>
        <v>0</v>
      </c>
      <c r="AY166" s="5">
        <f t="shared" si="58"/>
        <v>0</v>
      </c>
      <c r="AZ166" s="5">
        <f t="shared" si="58"/>
        <v>0</v>
      </c>
      <c r="BA166" s="5">
        <f t="shared" si="58"/>
        <v>0</v>
      </c>
      <c r="BB166" s="5">
        <f t="shared" si="58"/>
        <v>0</v>
      </c>
      <c r="BC166" s="5">
        <f t="shared" si="58"/>
        <v>0</v>
      </c>
      <c r="BD166" s="5">
        <f t="shared" si="58"/>
        <v>0</v>
      </c>
      <c r="BE166" s="5">
        <f t="shared" si="58"/>
        <v>0</v>
      </c>
      <c r="BF166" s="5">
        <f t="shared" si="58"/>
        <v>0</v>
      </c>
      <c r="BG166" s="5">
        <f t="shared" si="58"/>
        <v>0</v>
      </c>
      <c r="BH166" s="5">
        <f t="shared" si="58"/>
        <v>0</v>
      </c>
      <c r="BI166" s="5">
        <f t="shared" si="58"/>
        <v>0</v>
      </c>
      <c r="BJ166" s="5">
        <f t="shared" si="58"/>
        <v>0</v>
      </c>
      <c r="BK166" s="5">
        <f t="shared" si="58"/>
        <v>0</v>
      </c>
      <c r="BL166" s="5">
        <f t="shared" si="58"/>
        <v>0</v>
      </c>
      <c r="BM166" s="5">
        <f t="shared" si="58"/>
        <v>0</v>
      </c>
      <c r="BN166" s="5">
        <f t="shared" si="58"/>
        <v>0</v>
      </c>
      <c r="BO166" s="5">
        <f t="shared" si="58"/>
        <v>0</v>
      </c>
      <c r="BP166" s="5">
        <f t="shared" ref="BP166:DG166" si="59">SUM(BP167:BP174)</f>
        <v>0</v>
      </c>
      <c r="BQ166" s="5">
        <f t="shared" si="59"/>
        <v>0</v>
      </c>
      <c r="BR166" s="5">
        <f t="shared" si="59"/>
        <v>0</v>
      </c>
      <c r="BS166" s="5">
        <f t="shared" si="59"/>
        <v>0</v>
      </c>
      <c r="BT166" s="5">
        <f t="shared" si="59"/>
        <v>0</v>
      </c>
      <c r="BU166" s="5">
        <f t="shared" si="59"/>
        <v>0</v>
      </c>
      <c r="BV166" s="5">
        <f t="shared" si="59"/>
        <v>0</v>
      </c>
      <c r="BW166" s="5">
        <f t="shared" si="59"/>
        <v>0</v>
      </c>
      <c r="BX166" s="5">
        <f t="shared" si="59"/>
        <v>0</v>
      </c>
      <c r="BY166" s="5">
        <f t="shared" si="59"/>
        <v>0</v>
      </c>
      <c r="BZ166" s="5">
        <f t="shared" si="59"/>
        <v>0</v>
      </c>
      <c r="CA166" s="5">
        <f t="shared" si="59"/>
        <v>0</v>
      </c>
      <c r="CB166" s="5">
        <f t="shared" si="59"/>
        <v>0</v>
      </c>
      <c r="CC166" s="5">
        <f t="shared" si="59"/>
        <v>0</v>
      </c>
      <c r="CD166" s="5">
        <f t="shared" si="59"/>
        <v>0</v>
      </c>
      <c r="CE166" s="5">
        <f t="shared" si="59"/>
        <v>0</v>
      </c>
      <c r="CF166" s="5">
        <v>0</v>
      </c>
      <c r="CG166" s="5">
        <f t="shared" si="59"/>
        <v>0</v>
      </c>
      <c r="CH166" s="5">
        <f t="shared" si="59"/>
        <v>0</v>
      </c>
      <c r="CI166" s="5">
        <f t="shared" si="59"/>
        <v>0</v>
      </c>
      <c r="CJ166" s="5">
        <f t="shared" si="59"/>
        <v>0</v>
      </c>
      <c r="CK166" s="5">
        <f t="shared" si="59"/>
        <v>0</v>
      </c>
      <c r="CL166" s="5">
        <f t="shared" si="59"/>
        <v>0</v>
      </c>
      <c r="CM166" s="5">
        <f t="shared" si="59"/>
        <v>0</v>
      </c>
      <c r="CN166" s="5">
        <f t="shared" si="59"/>
        <v>0</v>
      </c>
      <c r="CO166" s="5">
        <f t="shared" si="59"/>
        <v>0</v>
      </c>
      <c r="CP166" s="5">
        <f t="shared" si="59"/>
        <v>0</v>
      </c>
      <c r="CQ166" s="5">
        <f t="shared" si="59"/>
        <v>0</v>
      </c>
      <c r="CR166" s="5">
        <f t="shared" si="59"/>
        <v>0</v>
      </c>
      <c r="CS166" s="5">
        <v>0</v>
      </c>
      <c r="CT166" s="5">
        <f t="shared" si="59"/>
        <v>0</v>
      </c>
      <c r="CU166" s="5">
        <f t="shared" si="59"/>
        <v>0</v>
      </c>
      <c r="CV166" s="5">
        <f t="shared" si="59"/>
        <v>0</v>
      </c>
      <c r="CW166" s="5">
        <f t="shared" si="59"/>
        <v>0</v>
      </c>
      <c r="CX166" s="5">
        <v>0</v>
      </c>
      <c r="CY166" s="5">
        <f t="shared" si="59"/>
        <v>0</v>
      </c>
      <c r="CZ166" s="5">
        <f t="shared" si="59"/>
        <v>0</v>
      </c>
      <c r="DA166" s="5">
        <f t="shared" si="59"/>
        <v>0</v>
      </c>
      <c r="DB166" s="5">
        <f t="shared" si="59"/>
        <v>0</v>
      </c>
      <c r="DC166" s="5">
        <f t="shared" si="59"/>
        <v>0</v>
      </c>
      <c r="DD166" s="5">
        <f t="shared" si="59"/>
        <v>0</v>
      </c>
      <c r="DE166" s="5">
        <f t="shared" si="59"/>
        <v>0</v>
      </c>
      <c r="DF166" s="5">
        <f t="shared" si="59"/>
        <v>0</v>
      </c>
      <c r="DG166" s="5">
        <f t="shared" si="59"/>
        <v>0</v>
      </c>
      <c r="DH166" s="5">
        <v>0</v>
      </c>
      <c r="DI166" s="5">
        <v>0</v>
      </c>
      <c r="DJ166" s="5">
        <v>0</v>
      </c>
      <c r="DK166" s="5">
        <v>0</v>
      </c>
      <c r="DL166" s="5">
        <v>0</v>
      </c>
      <c r="DM166" s="5">
        <v>0</v>
      </c>
      <c r="DN166" s="5">
        <v>0</v>
      </c>
      <c r="DO166" s="7">
        <f t="shared" si="45"/>
        <v>0</v>
      </c>
    </row>
    <row r="167" spans="1:119" x14ac:dyDescent="0.25">
      <c r="A167" s="4">
        <v>10250203201</v>
      </c>
      <c r="B167" t="s">
        <v>144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0</v>
      </c>
      <c r="DG167" s="5">
        <v>0</v>
      </c>
      <c r="DH167" s="5">
        <v>0</v>
      </c>
      <c r="DI167" s="5">
        <v>0</v>
      </c>
      <c r="DJ167" s="5">
        <v>0</v>
      </c>
      <c r="DK167" s="5">
        <v>0</v>
      </c>
      <c r="DL167" s="5">
        <v>0</v>
      </c>
      <c r="DM167" s="5">
        <v>0</v>
      </c>
      <c r="DN167" s="5">
        <v>0</v>
      </c>
      <c r="DO167" s="7">
        <f t="shared" si="45"/>
        <v>0</v>
      </c>
    </row>
    <row r="168" spans="1:119" x14ac:dyDescent="0.25">
      <c r="A168" s="4">
        <v>10250203202</v>
      </c>
      <c r="B168" t="s">
        <v>145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5">
        <v>0</v>
      </c>
      <c r="DF168" s="5">
        <v>0</v>
      </c>
      <c r="DG168" s="5">
        <v>0</v>
      </c>
      <c r="DH168" s="5">
        <v>0</v>
      </c>
      <c r="DI168" s="5">
        <v>0</v>
      </c>
      <c r="DJ168" s="5">
        <v>0</v>
      </c>
      <c r="DK168" s="5">
        <v>0</v>
      </c>
      <c r="DL168" s="5">
        <v>0</v>
      </c>
      <c r="DM168" s="5">
        <v>0</v>
      </c>
      <c r="DN168" s="5">
        <v>0</v>
      </c>
      <c r="DO168" s="7">
        <f t="shared" si="45"/>
        <v>0</v>
      </c>
    </row>
    <row r="169" spans="1:119" x14ac:dyDescent="0.25">
      <c r="A169" s="4">
        <v>10250203203</v>
      </c>
      <c r="B169" t="s">
        <v>146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0</v>
      </c>
      <c r="DG169" s="5">
        <v>0</v>
      </c>
      <c r="DH169" s="5">
        <v>0</v>
      </c>
      <c r="DI169" s="5">
        <v>0</v>
      </c>
      <c r="DJ169" s="5">
        <v>0</v>
      </c>
      <c r="DK169" s="5">
        <v>0</v>
      </c>
      <c r="DL169" s="5">
        <v>0</v>
      </c>
      <c r="DM169" s="5">
        <v>0</v>
      </c>
      <c r="DN169" s="5">
        <v>0</v>
      </c>
      <c r="DO169" s="7">
        <f t="shared" si="45"/>
        <v>0</v>
      </c>
    </row>
    <row r="170" spans="1:119" x14ac:dyDescent="0.25">
      <c r="A170" s="4">
        <v>10250203204</v>
      </c>
      <c r="B170" t="s">
        <v>147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0</v>
      </c>
      <c r="DG170" s="5">
        <v>0</v>
      </c>
      <c r="DH170" s="5">
        <v>0</v>
      </c>
      <c r="DI170" s="5">
        <v>0</v>
      </c>
      <c r="DJ170" s="5">
        <v>0</v>
      </c>
      <c r="DK170" s="5">
        <v>0</v>
      </c>
      <c r="DL170" s="5">
        <v>0</v>
      </c>
      <c r="DM170" s="5">
        <v>0</v>
      </c>
      <c r="DN170" s="5">
        <v>0</v>
      </c>
      <c r="DO170" s="7">
        <f t="shared" si="45"/>
        <v>0</v>
      </c>
    </row>
    <row r="171" spans="1:119" x14ac:dyDescent="0.25">
      <c r="A171" s="4">
        <v>10250203205</v>
      </c>
      <c r="B171" t="s">
        <v>148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  <c r="DK171" s="5">
        <v>0</v>
      </c>
      <c r="DL171" s="5">
        <v>0</v>
      </c>
      <c r="DM171" s="5">
        <v>0</v>
      </c>
      <c r="DN171" s="5">
        <v>0</v>
      </c>
      <c r="DO171" s="7">
        <f t="shared" si="45"/>
        <v>0</v>
      </c>
    </row>
    <row r="172" spans="1:119" x14ac:dyDescent="0.25">
      <c r="A172" s="4">
        <v>10250203206</v>
      </c>
      <c r="B172" t="s">
        <v>149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  <c r="DK172" s="5">
        <v>0</v>
      </c>
      <c r="DL172" s="5">
        <v>0</v>
      </c>
      <c r="DM172" s="5">
        <v>0</v>
      </c>
      <c r="DN172" s="5">
        <v>0</v>
      </c>
      <c r="DO172" s="7">
        <f t="shared" si="45"/>
        <v>0</v>
      </c>
    </row>
    <row r="173" spans="1:119" x14ac:dyDescent="0.25">
      <c r="A173" s="4">
        <v>10250203207</v>
      </c>
      <c r="B173" t="s">
        <v>150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  <c r="DK173" s="5">
        <v>0</v>
      </c>
      <c r="DL173" s="5">
        <v>0</v>
      </c>
      <c r="DM173" s="5">
        <v>0</v>
      </c>
      <c r="DN173" s="5">
        <v>0</v>
      </c>
      <c r="DO173" s="7">
        <f t="shared" si="45"/>
        <v>0</v>
      </c>
    </row>
    <row r="174" spans="1:119" x14ac:dyDescent="0.25">
      <c r="A174" s="4">
        <v>10250203208</v>
      </c>
      <c r="B174" t="s">
        <v>151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5">
        <v>0</v>
      </c>
      <c r="DF174" s="5">
        <v>0</v>
      </c>
      <c r="DG174" s="5">
        <v>0</v>
      </c>
      <c r="DH174" s="5">
        <v>0</v>
      </c>
      <c r="DI174" s="5">
        <v>0</v>
      </c>
      <c r="DJ174" s="5">
        <v>0</v>
      </c>
      <c r="DK174" s="5">
        <v>0</v>
      </c>
      <c r="DL174" s="5">
        <v>0</v>
      </c>
      <c r="DM174" s="5">
        <v>0</v>
      </c>
      <c r="DN174" s="5">
        <v>0</v>
      </c>
      <c r="DO174" s="7">
        <f t="shared" si="45"/>
        <v>0</v>
      </c>
    </row>
    <row r="175" spans="1:119" x14ac:dyDescent="0.25">
      <c r="A175" s="4">
        <v>102502033</v>
      </c>
      <c r="B175" t="s">
        <v>152</v>
      </c>
      <c r="C175" s="5">
        <v>0</v>
      </c>
      <c r="D175" s="5">
        <f t="shared" ref="D175:BO175" si="60">SUM(D176:D181)</f>
        <v>0</v>
      </c>
      <c r="E175" s="5">
        <f t="shared" si="60"/>
        <v>0</v>
      </c>
      <c r="F175" s="5">
        <f t="shared" si="60"/>
        <v>0</v>
      </c>
      <c r="G175" s="5">
        <v>0</v>
      </c>
      <c r="H175" s="5">
        <f t="shared" si="60"/>
        <v>0</v>
      </c>
      <c r="I175" s="5">
        <f t="shared" si="60"/>
        <v>0</v>
      </c>
      <c r="J175" s="5">
        <f t="shared" si="60"/>
        <v>0</v>
      </c>
      <c r="K175" s="5">
        <f t="shared" si="60"/>
        <v>0</v>
      </c>
      <c r="L175" s="5">
        <f t="shared" si="60"/>
        <v>0</v>
      </c>
      <c r="M175" s="5">
        <f t="shared" si="60"/>
        <v>0</v>
      </c>
      <c r="N175" s="5">
        <f t="shared" si="60"/>
        <v>0</v>
      </c>
      <c r="O175" s="5">
        <f t="shared" si="60"/>
        <v>0</v>
      </c>
      <c r="P175" s="5">
        <f t="shared" si="60"/>
        <v>0</v>
      </c>
      <c r="Q175" s="5">
        <f t="shared" si="60"/>
        <v>0</v>
      </c>
      <c r="R175" s="5">
        <f t="shared" si="60"/>
        <v>0</v>
      </c>
      <c r="S175" s="5">
        <f t="shared" si="60"/>
        <v>0</v>
      </c>
      <c r="T175" s="5">
        <f t="shared" si="60"/>
        <v>0</v>
      </c>
      <c r="U175" s="5">
        <f t="shared" si="60"/>
        <v>0</v>
      </c>
      <c r="V175" s="5">
        <f t="shared" si="60"/>
        <v>0</v>
      </c>
      <c r="W175" s="5">
        <f t="shared" si="60"/>
        <v>0</v>
      </c>
      <c r="X175" s="5">
        <f t="shared" si="60"/>
        <v>0</v>
      </c>
      <c r="Y175" s="5">
        <f t="shared" si="60"/>
        <v>0</v>
      </c>
      <c r="Z175" s="5">
        <f t="shared" si="60"/>
        <v>0</v>
      </c>
      <c r="AA175" s="5">
        <f t="shared" si="60"/>
        <v>0</v>
      </c>
      <c r="AB175" s="5">
        <f t="shared" si="60"/>
        <v>0</v>
      </c>
      <c r="AC175" s="5">
        <f t="shared" si="60"/>
        <v>0</v>
      </c>
      <c r="AD175" s="5">
        <f t="shared" si="60"/>
        <v>0</v>
      </c>
      <c r="AE175" s="5">
        <f t="shared" si="60"/>
        <v>0</v>
      </c>
      <c r="AF175" s="5">
        <f t="shared" si="60"/>
        <v>0</v>
      </c>
      <c r="AG175" s="5">
        <f t="shared" si="60"/>
        <v>0</v>
      </c>
      <c r="AH175" s="5">
        <f t="shared" si="60"/>
        <v>0</v>
      </c>
      <c r="AI175" s="5">
        <f t="shared" si="60"/>
        <v>0</v>
      </c>
      <c r="AJ175" s="5">
        <f t="shared" si="60"/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5">
        <f t="shared" si="60"/>
        <v>0</v>
      </c>
      <c r="AV175" s="5">
        <f t="shared" si="60"/>
        <v>0</v>
      </c>
      <c r="AW175" s="5">
        <f t="shared" si="60"/>
        <v>0</v>
      </c>
      <c r="AX175" s="5">
        <f t="shared" si="60"/>
        <v>0</v>
      </c>
      <c r="AY175" s="5">
        <f t="shared" si="60"/>
        <v>0</v>
      </c>
      <c r="AZ175" s="5">
        <f t="shared" si="60"/>
        <v>0</v>
      </c>
      <c r="BA175" s="5">
        <f t="shared" si="60"/>
        <v>0</v>
      </c>
      <c r="BB175" s="5">
        <f t="shared" si="60"/>
        <v>0</v>
      </c>
      <c r="BC175" s="5">
        <f t="shared" si="60"/>
        <v>0</v>
      </c>
      <c r="BD175" s="5">
        <f t="shared" si="60"/>
        <v>0</v>
      </c>
      <c r="BE175" s="5">
        <f t="shared" si="60"/>
        <v>0</v>
      </c>
      <c r="BF175" s="5">
        <f t="shared" si="60"/>
        <v>0</v>
      </c>
      <c r="BG175" s="5">
        <f t="shared" si="60"/>
        <v>0</v>
      </c>
      <c r="BH175" s="5">
        <f t="shared" si="60"/>
        <v>0</v>
      </c>
      <c r="BI175" s="5">
        <f t="shared" si="60"/>
        <v>0</v>
      </c>
      <c r="BJ175" s="5">
        <f t="shared" si="60"/>
        <v>0</v>
      </c>
      <c r="BK175" s="5">
        <f t="shared" si="60"/>
        <v>0</v>
      </c>
      <c r="BL175" s="5">
        <f t="shared" si="60"/>
        <v>0</v>
      </c>
      <c r="BM175" s="5">
        <f t="shared" si="60"/>
        <v>0</v>
      </c>
      <c r="BN175" s="5">
        <f t="shared" si="60"/>
        <v>0</v>
      </c>
      <c r="BO175" s="5">
        <f t="shared" si="60"/>
        <v>0</v>
      </c>
      <c r="BP175" s="5">
        <f t="shared" ref="BP175:DG175" si="61">SUM(BP176:BP181)</f>
        <v>0</v>
      </c>
      <c r="BQ175" s="5">
        <f t="shared" si="61"/>
        <v>0</v>
      </c>
      <c r="BR175" s="5">
        <f t="shared" si="61"/>
        <v>0</v>
      </c>
      <c r="BS175" s="5">
        <f t="shared" si="61"/>
        <v>0</v>
      </c>
      <c r="BT175" s="5">
        <f t="shared" si="61"/>
        <v>0</v>
      </c>
      <c r="BU175" s="5">
        <f t="shared" si="61"/>
        <v>0</v>
      </c>
      <c r="BV175" s="5">
        <f t="shared" si="61"/>
        <v>0</v>
      </c>
      <c r="BW175" s="5">
        <f t="shared" si="61"/>
        <v>0</v>
      </c>
      <c r="BX175" s="5">
        <f t="shared" si="61"/>
        <v>0</v>
      </c>
      <c r="BY175" s="5">
        <f t="shared" si="61"/>
        <v>0</v>
      </c>
      <c r="BZ175" s="5">
        <f t="shared" si="61"/>
        <v>0</v>
      </c>
      <c r="CA175" s="5">
        <f t="shared" si="61"/>
        <v>0</v>
      </c>
      <c r="CB175" s="5">
        <f t="shared" si="61"/>
        <v>0</v>
      </c>
      <c r="CC175" s="5">
        <f t="shared" si="61"/>
        <v>0</v>
      </c>
      <c r="CD175" s="5">
        <f t="shared" si="61"/>
        <v>0</v>
      </c>
      <c r="CE175" s="5">
        <f t="shared" si="61"/>
        <v>0</v>
      </c>
      <c r="CF175" s="5">
        <v>0</v>
      </c>
      <c r="CG175" s="5">
        <f t="shared" si="61"/>
        <v>0</v>
      </c>
      <c r="CH175" s="5">
        <f t="shared" si="61"/>
        <v>0</v>
      </c>
      <c r="CI175" s="5">
        <f t="shared" si="61"/>
        <v>0</v>
      </c>
      <c r="CJ175" s="5">
        <f t="shared" si="61"/>
        <v>0</v>
      </c>
      <c r="CK175" s="5">
        <f t="shared" si="61"/>
        <v>0</v>
      </c>
      <c r="CL175" s="5">
        <f t="shared" si="61"/>
        <v>0</v>
      </c>
      <c r="CM175" s="5">
        <f t="shared" si="61"/>
        <v>0</v>
      </c>
      <c r="CN175" s="5">
        <f t="shared" si="61"/>
        <v>0</v>
      </c>
      <c r="CO175" s="5">
        <f t="shared" si="61"/>
        <v>0</v>
      </c>
      <c r="CP175" s="5">
        <f t="shared" si="61"/>
        <v>0</v>
      </c>
      <c r="CQ175" s="5">
        <f t="shared" si="61"/>
        <v>0</v>
      </c>
      <c r="CR175" s="5">
        <f t="shared" si="61"/>
        <v>0</v>
      </c>
      <c r="CS175" s="5">
        <v>0</v>
      </c>
      <c r="CT175" s="5">
        <f t="shared" si="61"/>
        <v>0</v>
      </c>
      <c r="CU175" s="5">
        <f t="shared" si="61"/>
        <v>0</v>
      </c>
      <c r="CV175" s="5">
        <f t="shared" si="61"/>
        <v>0</v>
      </c>
      <c r="CW175" s="5">
        <f t="shared" si="61"/>
        <v>0</v>
      </c>
      <c r="CX175" s="5">
        <v>0</v>
      </c>
      <c r="CY175" s="5">
        <f t="shared" si="61"/>
        <v>0</v>
      </c>
      <c r="CZ175" s="5">
        <f t="shared" si="61"/>
        <v>0</v>
      </c>
      <c r="DA175" s="5">
        <f t="shared" si="61"/>
        <v>0</v>
      </c>
      <c r="DB175" s="5">
        <f t="shared" si="61"/>
        <v>0</v>
      </c>
      <c r="DC175" s="5">
        <f t="shared" si="61"/>
        <v>0</v>
      </c>
      <c r="DD175" s="5">
        <f t="shared" si="61"/>
        <v>0</v>
      </c>
      <c r="DE175" s="5">
        <f t="shared" si="61"/>
        <v>0</v>
      </c>
      <c r="DF175" s="5">
        <f t="shared" si="61"/>
        <v>0</v>
      </c>
      <c r="DG175" s="5">
        <f t="shared" si="61"/>
        <v>0</v>
      </c>
      <c r="DH175" s="5">
        <v>0</v>
      </c>
      <c r="DI175" s="5">
        <v>0</v>
      </c>
      <c r="DJ175" s="5">
        <v>0</v>
      </c>
      <c r="DK175" s="5">
        <v>0</v>
      </c>
      <c r="DL175" s="5">
        <v>0</v>
      </c>
      <c r="DM175" s="5">
        <v>0</v>
      </c>
      <c r="DN175" s="5">
        <v>0</v>
      </c>
      <c r="DO175" s="7">
        <f t="shared" si="45"/>
        <v>0</v>
      </c>
    </row>
    <row r="176" spans="1:119" x14ac:dyDescent="0.25">
      <c r="A176" s="4">
        <v>10250203301</v>
      </c>
      <c r="B176" t="s">
        <v>153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0</v>
      </c>
      <c r="DF176" s="5">
        <v>0</v>
      </c>
      <c r="DG176" s="5">
        <v>0</v>
      </c>
      <c r="DH176" s="5">
        <v>0</v>
      </c>
      <c r="DI176" s="5">
        <v>0</v>
      </c>
      <c r="DJ176" s="5">
        <v>0</v>
      </c>
      <c r="DK176" s="5">
        <v>0</v>
      </c>
      <c r="DL176" s="5">
        <v>0</v>
      </c>
      <c r="DM176" s="5">
        <v>0</v>
      </c>
      <c r="DN176" s="5">
        <v>0</v>
      </c>
      <c r="DO176" s="7">
        <f t="shared" si="45"/>
        <v>0</v>
      </c>
    </row>
    <row r="177" spans="1:119" x14ac:dyDescent="0.25">
      <c r="A177" s="4">
        <v>10250203302</v>
      </c>
      <c r="B177" t="s">
        <v>154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  <c r="DH177" s="5">
        <v>0</v>
      </c>
      <c r="DI177" s="5">
        <v>0</v>
      </c>
      <c r="DJ177" s="5">
        <v>0</v>
      </c>
      <c r="DK177" s="5">
        <v>0</v>
      </c>
      <c r="DL177" s="5">
        <v>0</v>
      </c>
      <c r="DM177" s="5">
        <v>0</v>
      </c>
      <c r="DN177" s="5">
        <v>0</v>
      </c>
      <c r="DO177" s="7">
        <f t="shared" si="45"/>
        <v>0</v>
      </c>
    </row>
    <row r="178" spans="1:119" x14ac:dyDescent="0.25">
      <c r="A178" s="4">
        <v>10250203303</v>
      </c>
      <c r="B178" t="s">
        <v>155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0</v>
      </c>
      <c r="DG178" s="5">
        <v>0</v>
      </c>
      <c r="DH178" s="5">
        <v>0</v>
      </c>
      <c r="DI178" s="5">
        <v>0</v>
      </c>
      <c r="DJ178" s="5">
        <v>0</v>
      </c>
      <c r="DK178" s="5">
        <v>0</v>
      </c>
      <c r="DL178" s="5">
        <v>0</v>
      </c>
      <c r="DM178" s="5">
        <v>0</v>
      </c>
      <c r="DN178" s="5">
        <v>0</v>
      </c>
      <c r="DO178" s="7">
        <f t="shared" si="45"/>
        <v>0</v>
      </c>
    </row>
    <row r="179" spans="1:119" x14ac:dyDescent="0.25">
      <c r="A179" s="4">
        <v>10250203304</v>
      </c>
      <c r="B179" t="s">
        <v>156</v>
      </c>
      <c r="C179" s="5">
        <v>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  <c r="DH179" s="5">
        <v>0</v>
      </c>
      <c r="DI179" s="5">
        <v>0</v>
      </c>
      <c r="DJ179" s="5">
        <v>0</v>
      </c>
      <c r="DK179" s="5">
        <v>0</v>
      </c>
      <c r="DL179" s="5">
        <v>0</v>
      </c>
      <c r="DM179" s="5">
        <v>0</v>
      </c>
      <c r="DN179" s="5">
        <v>0</v>
      </c>
      <c r="DO179" s="7">
        <f t="shared" si="45"/>
        <v>0</v>
      </c>
    </row>
    <row r="180" spans="1:119" x14ac:dyDescent="0.25">
      <c r="A180" s="4">
        <v>10250203305</v>
      </c>
      <c r="B180" t="s">
        <v>157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  <c r="DH180" s="5">
        <v>0</v>
      </c>
      <c r="DI180" s="5">
        <v>0</v>
      </c>
      <c r="DJ180" s="5">
        <v>0</v>
      </c>
      <c r="DK180" s="5">
        <v>0</v>
      </c>
      <c r="DL180" s="5">
        <v>0</v>
      </c>
      <c r="DM180" s="5">
        <v>0</v>
      </c>
      <c r="DN180" s="5">
        <v>0</v>
      </c>
      <c r="DO180" s="7">
        <f t="shared" si="45"/>
        <v>0</v>
      </c>
    </row>
    <row r="181" spans="1:119" x14ac:dyDescent="0.25">
      <c r="A181" s="4">
        <v>10250203307</v>
      </c>
      <c r="B181" t="s">
        <v>158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  <c r="DH181" s="5">
        <v>0</v>
      </c>
      <c r="DI181" s="5">
        <v>0</v>
      </c>
      <c r="DJ181" s="5">
        <v>0</v>
      </c>
      <c r="DK181" s="5">
        <v>0</v>
      </c>
      <c r="DL181" s="5">
        <v>0</v>
      </c>
      <c r="DM181" s="5">
        <v>0</v>
      </c>
      <c r="DN181" s="5">
        <v>0</v>
      </c>
      <c r="DO181" s="7">
        <f t="shared" si="45"/>
        <v>0</v>
      </c>
    </row>
    <row r="182" spans="1:119" x14ac:dyDescent="0.25">
      <c r="A182" s="4">
        <v>102502034</v>
      </c>
      <c r="B182" t="s">
        <v>159</v>
      </c>
      <c r="C182" s="5">
        <v>0</v>
      </c>
      <c r="D182" s="5">
        <f t="shared" ref="D182:BO182" si="62">SUM(D183:D190)</f>
        <v>0</v>
      </c>
      <c r="E182" s="5">
        <f t="shared" si="62"/>
        <v>0</v>
      </c>
      <c r="F182" s="5">
        <f t="shared" si="62"/>
        <v>0</v>
      </c>
      <c r="G182" s="5">
        <v>0</v>
      </c>
      <c r="H182" s="5">
        <f t="shared" si="62"/>
        <v>0</v>
      </c>
      <c r="I182" s="5">
        <f t="shared" si="62"/>
        <v>0</v>
      </c>
      <c r="J182" s="5">
        <f t="shared" si="62"/>
        <v>0</v>
      </c>
      <c r="K182" s="5">
        <f t="shared" si="62"/>
        <v>0</v>
      </c>
      <c r="L182" s="5">
        <f t="shared" si="62"/>
        <v>0</v>
      </c>
      <c r="M182" s="5">
        <f t="shared" si="62"/>
        <v>0</v>
      </c>
      <c r="N182" s="5">
        <f t="shared" si="62"/>
        <v>0</v>
      </c>
      <c r="O182" s="5">
        <f t="shared" si="62"/>
        <v>0</v>
      </c>
      <c r="P182" s="5">
        <f t="shared" si="62"/>
        <v>0</v>
      </c>
      <c r="Q182" s="5">
        <f t="shared" si="62"/>
        <v>0</v>
      </c>
      <c r="R182" s="5">
        <f t="shared" si="62"/>
        <v>0</v>
      </c>
      <c r="S182" s="5">
        <f t="shared" si="62"/>
        <v>0</v>
      </c>
      <c r="T182" s="5">
        <f t="shared" si="62"/>
        <v>0</v>
      </c>
      <c r="U182" s="5">
        <f t="shared" si="62"/>
        <v>0</v>
      </c>
      <c r="V182" s="5">
        <f t="shared" si="62"/>
        <v>0</v>
      </c>
      <c r="W182" s="5">
        <f t="shared" si="62"/>
        <v>0</v>
      </c>
      <c r="X182" s="5">
        <f t="shared" si="62"/>
        <v>0</v>
      </c>
      <c r="Y182" s="5">
        <f t="shared" si="62"/>
        <v>0</v>
      </c>
      <c r="Z182" s="5">
        <f t="shared" si="62"/>
        <v>0</v>
      </c>
      <c r="AA182" s="5">
        <f t="shared" si="62"/>
        <v>0</v>
      </c>
      <c r="AB182" s="5">
        <f t="shared" si="62"/>
        <v>0</v>
      </c>
      <c r="AC182" s="5">
        <f t="shared" si="62"/>
        <v>0</v>
      </c>
      <c r="AD182" s="5">
        <f t="shared" si="62"/>
        <v>0</v>
      </c>
      <c r="AE182" s="5">
        <f t="shared" si="62"/>
        <v>0</v>
      </c>
      <c r="AF182" s="5">
        <f t="shared" si="62"/>
        <v>0</v>
      </c>
      <c r="AG182" s="5">
        <f t="shared" si="62"/>
        <v>0</v>
      </c>
      <c r="AH182" s="5">
        <f t="shared" si="62"/>
        <v>0</v>
      </c>
      <c r="AI182" s="5">
        <f t="shared" si="62"/>
        <v>0</v>
      </c>
      <c r="AJ182" s="5">
        <f t="shared" si="62"/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5">
        <f t="shared" si="62"/>
        <v>0</v>
      </c>
      <c r="AV182" s="5">
        <f t="shared" si="62"/>
        <v>0</v>
      </c>
      <c r="AW182" s="5">
        <f t="shared" si="62"/>
        <v>0</v>
      </c>
      <c r="AX182" s="5">
        <f t="shared" si="62"/>
        <v>0</v>
      </c>
      <c r="AY182" s="5">
        <f t="shared" si="62"/>
        <v>0</v>
      </c>
      <c r="AZ182" s="5">
        <f t="shared" si="62"/>
        <v>0</v>
      </c>
      <c r="BA182" s="5">
        <f t="shared" si="62"/>
        <v>0</v>
      </c>
      <c r="BB182" s="5">
        <f t="shared" si="62"/>
        <v>0</v>
      </c>
      <c r="BC182" s="5">
        <f t="shared" si="62"/>
        <v>0</v>
      </c>
      <c r="BD182" s="5">
        <f t="shared" si="62"/>
        <v>0</v>
      </c>
      <c r="BE182" s="5">
        <f t="shared" si="62"/>
        <v>0</v>
      </c>
      <c r="BF182" s="5">
        <f t="shared" si="62"/>
        <v>0</v>
      </c>
      <c r="BG182" s="5">
        <f t="shared" si="62"/>
        <v>0</v>
      </c>
      <c r="BH182" s="5">
        <f t="shared" si="62"/>
        <v>0</v>
      </c>
      <c r="BI182" s="5">
        <f t="shared" si="62"/>
        <v>0</v>
      </c>
      <c r="BJ182" s="5">
        <f t="shared" si="62"/>
        <v>0</v>
      </c>
      <c r="BK182" s="5">
        <f t="shared" si="62"/>
        <v>0</v>
      </c>
      <c r="BL182" s="5">
        <f t="shared" si="62"/>
        <v>0</v>
      </c>
      <c r="BM182" s="5">
        <f t="shared" si="62"/>
        <v>0</v>
      </c>
      <c r="BN182" s="5">
        <f t="shared" si="62"/>
        <v>0</v>
      </c>
      <c r="BO182" s="5">
        <f t="shared" si="62"/>
        <v>0</v>
      </c>
      <c r="BP182" s="5">
        <f t="shared" ref="BP182:DG182" si="63">SUM(BP183:BP190)</f>
        <v>0</v>
      </c>
      <c r="BQ182" s="5">
        <f t="shared" si="63"/>
        <v>0</v>
      </c>
      <c r="BR182" s="5">
        <f t="shared" si="63"/>
        <v>0</v>
      </c>
      <c r="BS182" s="5">
        <f t="shared" si="63"/>
        <v>0</v>
      </c>
      <c r="BT182" s="5">
        <f t="shared" si="63"/>
        <v>0</v>
      </c>
      <c r="BU182" s="5">
        <f t="shared" si="63"/>
        <v>0</v>
      </c>
      <c r="BV182" s="5">
        <f t="shared" si="63"/>
        <v>0</v>
      </c>
      <c r="BW182" s="5">
        <f t="shared" si="63"/>
        <v>0</v>
      </c>
      <c r="BX182" s="5">
        <f t="shared" si="63"/>
        <v>0</v>
      </c>
      <c r="BY182" s="5">
        <f t="shared" si="63"/>
        <v>0</v>
      </c>
      <c r="BZ182" s="5">
        <f t="shared" si="63"/>
        <v>0</v>
      </c>
      <c r="CA182" s="5">
        <f t="shared" si="63"/>
        <v>0</v>
      </c>
      <c r="CB182" s="5">
        <f t="shared" si="63"/>
        <v>0</v>
      </c>
      <c r="CC182" s="5">
        <f t="shared" si="63"/>
        <v>0</v>
      </c>
      <c r="CD182" s="5">
        <f t="shared" si="63"/>
        <v>0</v>
      </c>
      <c r="CE182" s="5">
        <f t="shared" si="63"/>
        <v>0</v>
      </c>
      <c r="CF182" s="5">
        <v>0</v>
      </c>
      <c r="CG182" s="5">
        <f t="shared" si="63"/>
        <v>0</v>
      </c>
      <c r="CH182" s="5">
        <f t="shared" si="63"/>
        <v>0</v>
      </c>
      <c r="CI182" s="5">
        <f t="shared" si="63"/>
        <v>0</v>
      </c>
      <c r="CJ182" s="5">
        <f t="shared" si="63"/>
        <v>0</v>
      </c>
      <c r="CK182" s="5">
        <f t="shared" si="63"/>
        <v>0</v>
      </c>
      <c r="CL182" s="5">
        <f t="shared" si="63"/>
        <v>0</v>
      </c>
      <c r="CM182" s="5">
        <f t="shared" si="63"/>
        <v>0</v>
      </c>
      <c r="CN182" s="5">
        <f t="shared" si="63"/>
        <v>0</v>
      </c>
      <c r="CO182" s="5">
        <f t="shared" si="63"/>
        <v>0</v>
      </c>
      <c r="CP182" s="5">
        <f t="shared" si="63"/>
        <v>0</v>
      </c>
      <c r="CQ182" s="5">
        <f t="shared" si="63"/>
        <v>0</v>
      </c>
      <c r="CR182" s="5">
        <f t="shared" si="63"/>
        <v>0</v>
      </c>
      <c r="CS182" s="5">
        <v>0</v>
      </c>
      <c r="CT182" s="5">
        <f t="shared" si="63"/>
        <v>0</v>
      </c>
      <c r="CU182" s="5">
        <f t="shared" si="63"/>
        <v>0</v>
      </c>
      <c r="CV182" s="5">
        <f t="shared" si="63"/>
        <v>0</v>
      </c>
      <c r="CW182" s="5">
        <f t="shared" si="63"/>
        <v>0</v>
      </c>
      <c r="CX182" s="5">
        <v>0</v>
      </c>
      <c r="CY182" s="5">
        <f t="shared" si="63"/>
        <v>0</v>
      </c>
      <c r="CZ182" s="5">
        <f t="shared" si="63"/>
        <v>0</v>
      </c>
      <c r="DA182" s="5">
        <f t="shared" si="63"/>
        <v>0</v>
      </c>
      <c r="DB182" s="5">
        <f t="shared" si="63"/>
        <v>0</v>
      </c>
      <c r="DC182" s="5">
        <f t="shared" si="63"/>
        <v>0</v>
      </c>
      <c r="DD182" s="5">
        <f t="shared" si="63"/>
        <v>0</v>
      </c>
      <c r="DE182" s="5">
        <f t="shared" si="63"/>
        <v>0</v>
      </c>
      <c r="DF182" s="5">
        <f t="shared" si="63"/>
        <v>0</v>
      </c>
      <c r="DG182" s="5">
        <f t="shared" si="63"/>
        <v>0</v>
      </c>
      <c r="DH182" s="5">
        <v>0</v>
      </c>
      <c r="DI182" s="5">
        <v>0</v>
      </c>
      <c r="DJ182" s="5">
        <v>0</v>
      </c>
      <c r="DK182" s="5">
        <v>0</v>
      </c>
      <c r="DL182" s="5">
        <v>0</v>
      </c>
      <c r="DM182" s="5">
        <v>0</v>
      </c>
      <c r="DN182" s="5">
        <v>0</v>
      </c>
      <c r="DO182" s="7">
        <f t="shared" si="45"/>
        <v>0</v>
      </c>
    </row>
    <row r="183" spans="1:119" x14ac:dyDescent="0.25">
      <c r="A183" s="4">
        <v>10250203401</v>
      </c>
      <c r="B183" t="s">
        <v>160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7">
        <f t="shared" si="45"/>
        <v>0</v>
      </c>
    </row>
    <row r="184" spans="1:119" x14ac:dyDescent="0.25">
      <c r="A184" s="4">
        <v>10250203402</v>
      </c>
      <c r="B184" t="s">
        <v>161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  <c r="DK184" s="5">
        <v>0</v>
      </c>
      <c r="DL184" s="5">
        <v>0</v>
      </c>
      <c r="DM184" s="5">
        <v>0</v>
      </c>
      <c r="DN184" s="5">
        <v>0</v>
      </c>
      <c r="DO184" s="7">
        <f t="shared" si="45"/>
        <v>0</v>
      </c>
    </row>
    <row r="185" spans="1:119" x14ac:dyDescent="0.25">
      <c r="A185" s="4">
        <v>10250203403</v>
      </c>
      <c r="B185" t="s">
        <v>162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  <c r="DK185" s="5">
        <v>0</v>
      </c>
      <c r="DL185" s="5">
        <v>0</v>
      </c>
      <c r="DM185" s="5">
        <v>0</v>
      </c>
      <c r="DN185" s="5">
        <v>0</v>
      </c>
      <c r="DO185" s="7">
        <f t="shared" si="45"/>
        <v>0</v>
      </c>
    </row>
    <row r="186" spans="1:119" x14ac:dyDescent="0.25">
      <c r="A186" s="4">
        <v>10250203404</v>
      </c>
      <c r="B186" t="s">
        <v>163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0</v>
      </c>
      <c r="DG186" s="5">
        <v>0</v>
      </c>
      <c r="DH186" s="5">
        <v>0</v>
      </c>
      <c r="DI186" s="5">
        <v>0</v>
      </c>
      <c r="DJ186" s="5">
        <v>0</v>
      </c>
      <c r="DK186" s="5">
        <v>0</v>
      </c>
      <c r="DL186" s="5">
        <v>0</v>
      </c>
      <c r="DM186" s="5">
        <v>0</v>
      </c>
      <c r="DN186" s="5">
        <v>0</v>
      </c>
      <c r="DO186" s="7">
        <f t="shared" si="45"/>
        <v>0</v>
      </c>
    </row>
    <row r="187" spans="1:119" x14ac:dyDescent="0.25">
      <c r="A187" s="4">
        <v>10250203405</v>
      </c>
      <c r="B187" t="s">
        <v>164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  <c r="DK187" s="5">
        <v>0</v>
      </c>
      <c r="DL187" s="5">
        <v>0</v>
      </c>
      <c r="DM187" s="5">
        <v>0</v>
      </c>
      <c r="DN187" s="5">
        <v>0</v>
      </c>
      <c r="DO187" s="7">
        <f t="shared" si="45"/>
        <v>0</v>
      </c>
    </row>
    <row r="188" spans="1:119" x14ac:dyDescent="0.25">
      <c r="A188" s="4">
        <v>10250203406</v>
      </c>
      <c r="B188" t="s">
        <v>165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0</v>
      </c>
      <c r="DG188" s="5">
        <v>0</v>
      </c>
      <c r="DH188" s="5">
        <v>0</v>
      </c>
      <c r="DI188" s="5">
        <v>0</v>
      </c>
      <c r="DJ188" s="5">
        <v>0</v>
      </c>
      <c r="DK188" s="5">
        <v>0</v>
      </c>
      <c r="DL188" s="5">
        <v>0</v>
      </c>
      <c r="DM188" s="5">
        <v>0</v>
      </c>
      <c r="DN188" s="5">
        <v>0</v>
      </c>
      <c r="DO188" s="7">
        <f t="shared" si="45"/>
        <v>0</v>
      </c>
    </row>
    <row r="189" spans="1:119" x14ac:dyDescent="0.25">
      <c r="A189" s="4">
        <v>10250203407</v>
      </c>
      <c r="B189" t="s">
        <v>166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0</v>
      </c>
      <c r="DL189" s="5">
        <v>0</v>
      </c>
      <c r="DM189" s="5">
        <v>0</v>
      </c>
      <c r="DN189" s="5">
        <v>0</v>
      </c>
      <c r="DO189" s="7">
        <f t="shared" si="45"/>
        <v>0</v>
      </c>
    </row>
    <row r="190" spans="1:119" x14ac:dyDescent="0.25">
      <c r="A190" s="4">
        <v>10250203408</v>
      </c>
      <c r="B190" t="s">
        <v>167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  <c r="DK190" s="5">
        <v>0</v>
      </c>
      <c r="DL190" s="5">
        <v>0</v>
      </c>
      <c r="DM190" s="5">
        <v>0</v>
      </c>
      <c r="DN190" s="5">
        <v>0</v>
      </c>
      <c r="DO190" s="7">
        <f t="shared" si="45"/>
        <v>0</v>
      </c>
    </row>
    <row r="191" spans="1:119" x14ac:dyDescent="0.25">
      <c r="A191" s="4">
        <v>102502035</v>
      </c>
      <c r="B191" t="s">
        <v>168</v>
      </c>
      <c r="C191" s="5">
        <v>0</v>
      </c>
      <c r="D191" s="5">
        <f t="shared" ref="D191:BO191" si="64">SUM(D192:D196)</f>
        <v>0</v>
      </c>
      <c r="E191" s="5">
        <f t="shared" si="64"/>
        <v>0</v>
      </c>
      <c r="F191" s="5">
        <f t="shared" si="64"/>
        <v>0</v>
      </c>
      <c r="G191" s="5">
        <v>0</v>
      </c>
      <c r="H191" s="5">
        <f t="shared" si="64"/>
        <v>0</v>
      </c>
      <c r="I191" s="5">
        <f t="shared" si="64"/>
        <v>0</v>
      </c>
      <c r="J191" s="5">
        <f t="shared" si="64"/>
        <v>0</v>
      </c>
      <c r="K191" s="5">
        <f t="shared" si="64"/>
        <v>0</v>
      </c>
      <c r="L191" s="5">
        <f t="shared" si="64"/>
        <v>0</v>
      </c>
      <c r="M191" s="5">
        <f t="shared" si="64"/>
        <v>0</v>
      </c>
      <c r="N191" s="5">
        <f t="shared" si="64"/>
        <v>0</v>
      </c>
      <c r="O191" s="5">
        <f t="shared" si="64"/>
        <v>0</v>
      </c>
      <c r="P191" s="5">
        <f t="shared" si="64"/>
        <v>0</v>
      </c>
      <c r="Q191" s="5">
        <f t="shared" si="64"/>
        <v>0</v>
      </c>
      <c r="R191" s="5">
        <f t="shared" si="64"/>
        <v>0</v>
      </c>
      <c r="S191" s="5">
        <f t="shared" si="64"/>
        <v>0</v>
      </c>
      <c r="T191" s="5">
        <f t="shared" si="64"/>
        <v>0</v>
      </c>
      <c r="U191" s="5">
        <f t="shared" si="64"/>
        <v>0</v>
      </c>
      <c r="V191" s="5">
        <f t="shared" si="64"/>
        <v>0</v>
      </c>
      <c r="W191" s="5">
        <f t="shared" si="64"/>
        <v>0</v>
      </c>
      <c r="X191" s="5">
        <f t="shared" si="64"/>
        <v>0</v>
      </c>
      <c r="Y191" s="5">
        <f t="shared" si="64"/>
        <v>0</v>
      </c>
      <c r="Z191" s="5">
        <f t="shared" si="64"/>
        <v>0</v>
      </c>
      <c r="AA191" s="5">
        <f t="shared" si="64"/>
        <v>0</v>
      </c>
      <c r="AB191" s="5">
        <f t="shared" si="64"/>
        <v>0</v>
      </c>
      <c r="AC191" s="5">
        <f t="shared" si="64"/>
        <v>0</v>
      </c>
      <c r="AD191" s="5">
        <f t="shared" si="64"/>
        <v>0</v>
      </c>
      <c r="AE191" s="5">
        <f t="shared" si="64"/>
        <v>0</v>
      </c>
      <c r="AF191" s="5">
        <f t="shared" si="64"/>
        <v>0</v>
      </c>
      <c r="AG191" s="5">
        <f t="shared" si="64"/>
        <v>0</v>
      </c>
      <c r="AH191" s="5">
        <f t="shared" si="64"/>
        <v>0</v>
      </c>
      <c r="AI191" s="5">
        <f t="shared" si="64"/>
        <v>0</v>
      </c>
      <c r="AJ191" s="5">
        <f t="shared" si="64"/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5">
        <f t="shared" si="64"/>
        <v>0</v>
      </c>
      <c r="AV191" s="5">
        <f t="shared" si="64"/>
        <v>0</v>
      </c>
      <c r="AW191" s="5">
        <f t="shared" si="64"/>
        <v>0</v>
      </c>
      <c r="AX191" s="5">
        <f t="shared" si="64"/>
        <v>0</v>
      </c>
      <c r="AY191" s="5">
        <f t="shared" si="64"/>
        <v>0</v>
      </c>
      <c r="AZ191" s="5">
        <f t="shared" si="64"/>
        <v>0</v>
      </c>
      <c r="BA191" s="5">
        <f t="shared" si="64"/>
        <v>0</v>
      </c>
      <c r="BB191" s="5">
        <f t="shared" si="64"/>
        <v>0</v>
      </c>
      <c r="BC191" s="5">
        <f t="shared" si="64"/>
        <v>0</v>
      </c>
      <c r="BD191" s="5">
        <f t="shared" si="64"/>
        <v>0</v>
      </c>
      <c r="BE191" s="5">
        <f t="shared" si="64"/>
        <v>0</v>
      </c>
      <c r="BF191" s="5">
        <f t="shared" si="64"/>
        <v>0</v>
      </c>
      <c r="BG191" s="5">
        <f t="shared" si="64"/>
        <v>0</v>
      </c>
      <c r="BH191" s="5">
        <f t="shared" si="64"/>
        <v>0</v>
      </c>
      <c r="BI191" s="5">
        <f t="shared" si="64"/>
        <v>0</v>
      </c>
      <c r="BJ191" s="5">
        <f t="shared" si="64"/>
        <v>0</v>
      </c>
      <c r="BK191" s="5">
        <f t="shared" si="64"/>
        <v>0</v>
      </c>
      <c r="BL191" s="5">
        <f t="shared" si="64"/>
        <v>0</v>
      </c>
      <c r="BM191" s="5">
        <f t="shared" si="64"/>
        <v>0</v>
      </c>
      <c r="BN191" s="5">
        <f t="shared" si="64"/>
        <v>0</v>
      </c>
      <c r="BO191" s="5">
        <f t="shared" si="64"/>
        <v>0</v>
      </c>
      <c r="BP191" s="5">
        <f t="shared" ref="BP191:DG191" si="65">SUM(BP192:BP196)</f>
        <v>0</v>
      </c>
      <c r="BQ191" s="5">
        <f t="shared" si="65"/>
        <v>0</v>
      </c>
      <c r="BR191" s="5">
        <f t="shared" si="65"/>
        <v>0</v>
      </c>
      <c r="BS191" s="5">
        <f t="shared" si="65"/>
        <v>0</v>
      </c>
      <c r="BT191" s="5">
        <f t="shared" si="65"/>
        <v>0</v>
      </c>
      <c r="BU191" s="5">
        <f t="shared" si="65"/>
        <v>0</v>
      </c>
      <c r="BV191" s="5">
        <f t="shared" si="65"/>
        <v>0</v>
      </c>
      <c r="BW191" s="5">
        <f t="shared" si="65"/>
        <v>0</v>
      </c>
      <c r="BX191" s="5">
        <f t="shared" si="65"/>
        <v>0</v>
      </c>
      <c r="BY191" s="5">
        <f t="shared" si="65"/>
        <v>0</v>
      </c>
      <c r="BZ191" s="5">
        <f t="shared" si="65"/>
        <v>0</v>
      </c>
      <c r="CA191" s="5">
        <f t="shared" si="65"/>
        <v>0</v>
      </c>
      <c r="CB191" s="5">
        <f t="shared" si="65"/>
        <v>0</v>
      </c>
      <c r="CC191" s="5">
        <f t="shared" si="65"/>
        <v>0</v>
      </c>
      <c r="CD191" s="5">
        <f t="shared" si="65"/>
        <v>0</v>
      </c>
      <c r="CE191" s="5">
        <f t="shared" si="65"/>
        <v>0</v>
      </c>
      <c r="CF191" s="5">
        <v>0</v>
      </c>
      <c r="CG191" s="5">
        <f t="shared" si="65"/>
        <v>0</v>
      </c>
      <c r="CH191" s="5">
        <f t="shared" si="65"/>
        <v>0</v>
      </c>
      <c r="CI191" s="5">
        <f t="shared" si="65"/>
        <v>0</v>
      </c>
      <c r="CJ191" s="5">
        <f t="shared" si="65"/>
        <v>0</v>
      </c>
      <c r="CK191" s="5">
        <f t="shared" si="65"/>
        <v>0</v>
      </c>
      <c r="CL191" s="5">
        <f t="shared" si="65"/>
        <v>0</v>
      </c>
      <c r="CM191" s="5">
        <f t="shared" si="65"/>
        <v>0</v>
      </c>
      <c r="CN191" s="5">
        <f t="shared" si="65"/>
        <v>0</v>
      </c>
      <c r="CO191" s="5">
        <f t="shared" si="65"/>
        <v>0</v>
      </c>
      <c r="CP191" s="5">
        <f t="shared" si="65"/>
        <v>0</v>
      </c>
      <c r="CQ191" s="5">
        <f t="shared" si="65"/>
        <v>0</v>
      </c>
      <c r="CR191" s="5">
        <f t="shared" si="65"/>
        <v>0</v>
      </c>
      <c r="CS191" s="5">
        <v>0</v>
      </c>
      <c r="CT191" s="5">
        <f t="shared" si="65"/>
        <v>0</v>
      </c>
      <c r="CU191" s="5">
        <f t="shared" si="65"/>
        <v>0</v>
      </c>
      <c r="CV191" s="5">
        <f t="shared" si="65"/>
        <v>0</v>
      </c>
      <c r="CW191" s="5">
        <f t="shared" si="65"/>
        <v>0</v>
      </c>
      <c r="CX191" s="5">
        <v>0</v>
      </c>
      <c r="CY191" s="5">
        <f t="shared" si="65"/>
        <v>0</v>
      </c>
      <c r="CZ191" s="5">
        <f t="shared" si="65"/>
        <v>0</v>
      </c>
      <c r="DA191" s="5">
        <f t="shared" si="65"/>
        <v>0</v>
      </c>
      <c r="DB191" s="5">
        <f t="shared" si="65"/>
        <v>0</v>
      </c>
      <c r="DC191" s="5">
        <f t="shared" si="65"/>
        <v>0</v>
      </c>
      <c r="DD191" s="5">
        <f t="shared" si="65"/>
        <v>0</v>
      </c>
      <c r="DE191" s="5">
        <f t="shared" si="65"/>
        <v>0</v>
      </c>
      <c r="DF191" s="5">
        <f t="shared" si="65"/>
        <v>0</v>
      </c>
      <c r="DG191" s="5">
        <f t="shared" si="65"/>
        <v>0</v>
      </c>
      <c r="DH191" s="5">
        <v>0</v>
      </c>
      <c r="DI191" s="5">
        <v>0</v>
      </c>
      <c r="DJ191" s="5">
        <v>0</v>
      </c>
      <c r="DK191" s="5">
        <v>0</v>
      </c>
      <c r="DL191" s="5">
        <v>0</v>
      </c>
      <c r="DM191" s="5">
        <v>0</v>
      </c>
      <c r="DN191" s="5">
        <v>0</v>
      </c>
      <c r="DO191" s="7">
        <f t="shared" si="45"/>
        <v>0</v>
      </c>
    </row>
    <row r="192" spans="1:119" x14ac:dyDescent="0.25">
      <c r="A192" s="4">
        <v>10250203501</v>
      </c>
      <c r="B192" t="s">
        <v>169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0</v>
      </c>
      <c r="DG192" s="5">
        <v>0</v>
      </c>
      <c r="DH192" s="5">
        <v>0</v>
      </c>
      <c r="DI192" s="5">
        <v>0</v>
      </c>
      <c r="DJ192" s="5">
        <v>0</v>
      </c>
      <c r="DK192" s="5">
        <v>0</v>
      </c>
      <c r="DL192" s="5">
        <v>0</v>
      </c>
      <c r="DM192" s="5">
        <v>0</v>
      </c>
      <c r="DN192" s="5">
        <v>0</v>
      </c>
      <c r="DO192" s="7">
        <f t="shared" si="45"/>
        <v>0</v>
      </c>
    </row>
    <row r="193" spans="1:119" x14ac:dyDescent="0.25">
      <c r="A193" s="4">
        <v>10250203502</v>
      </c>
      <c r="B193" t="s">
        <v>170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5">
        <v>0</v>
      </c>
      <c r="DF193" s="5">
        <v>0</v>
      </c>
      <c r="DG193" s="5">
        <v>0</v>
      </c>
      <c r="DH193" s="5">
        <v>0</v>
      </c>
      <c r="DI193" s="5">
        <v>0</v>
      </c>
      <c r="DJ193" s="5">
        <v>0</v>
      </c>
      <c r="DK193" s="5">
        <v>0</v>
      </c>
      <c r="DL193" s="5">
        <v>0</v>
      </c>
      <c r="DM193" s="5">
        <v>0</v>
      </c>
      <c r="DN193" s="5">
        <v>0</v>
      </c>
      <c r="DO193" s="7">
        <f t="shared" si="45"/>
        <v>0</v>
      </c>
    </row>
    <row r="194" spans="1:119" x14ac:dyDescent="0.25">
      <c r="A194" s="4">
        <v>10250203503</v>
      </c>
      <c r="B194" t="s">
        <v>171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0</v>
      </c>
      <c r="DG194" s="5">
        <v>0</v>
      </c>
      <c r="DH194" s="5">
        <v>0</v>
      </c>
      <c r="DI194" s="5">
        <v>0</v>
      </c>
      <c r="DJ194" s="5">
        <v>0</v>
      </c>
      <c r="DK194" s="5">
        <v>0</v>
      </c>
      <c r="DL194" s="5">
        <v>0</v>
      </c>
      <c r="DM194" s="5">
        <v>0</v>
      </c>
      <c r="DN194" s="5">
        <v>0</v>
      </c>
      <c r="DO194" s="7">
        <f t="shared" si="45"/>
        <v>0</v>
      </c>
    </row>
    <row r="195" spans="1:119" x14ac:dyDescent="0.25">
      <c r="A195" s="4">
        <v>10250203504</v>
      </c>
      <c r="B195" t="s">
        <v>172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  <c r="DK195" s="5">
        <v>0</v>
      </c>
      <c r="DL195" s="5">
        <v>0</v>
      </c>
      <c r="DM195" s="5">
        <v>0</v>
      </c>
      <c r="DN195" s="5">
        <v>0</v>
      </c>
      <c r="DO195" s="7">
        <f t="shared" ref="DO195:DO258" si="66">SUM(C195:DN195)</f>
        <v>0</v>
      </c>
    </row>
    <row r="196" spans="1:119" x14ac:dyDescent="0.25">
      <c r="A196" s="4">
        <v>10250203505</v>
      </c>
      <c r="B196" t="s">
        <v>173</v>
      </c>
      <c r="C196" s="5">
        <v>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5">
        <v>0</v>
      </c>
      <c r="DF196" s="5">
        <v>0</v>
      </c>
      <c r="DG196" s="5">
        <v>0</v>
      </c>
      <c r="DH196" s="5">
        <v>0</v>
      </c>
      <c r="DI196" s="5">
        <v>0</v>
      </c>
      <c r="DJ196" s="5">
        <v>0</v>
      </c>
      <c r="DK196" s="5">
        <v>0</v>
      </c>
      <c r="DL196" s="5">
        <v>0</v>
      </c>
      <c r="DM196" s="5">
        <v>0</v>
      </c>
      <c r="DN196" s="5">
        <v>0</v>
      </c>
      <c r="DO196" s="7">
        <f t="shared" si="66"/>
        <v>0</v>
      </c>
    </row>
    <row r="197" spans="1:119" x14ac:dyDescent="0.25">
      <c r="A197" s="4">
        <v>102502036</v>
      </c>
      <c r="B197" t="s">
        <v>174</v>
      </c>
      <c r="C197" s="5">
        <v>0</v>
      </c>
      <c r="D197" s="5">
        <f t="shared" ref="D197:BO197" si="67">SUM(D198:D202)</f>
        <v>0</v>
      </c>
      <c r="E197" s="5">
        <f t="shared" si="67"/>
        <v>0</v>
      </c>
      <c r="F197" s="5">
        <f t="shared" si="67"/>
        <v>0</v>
      </c>
      <c r="G197" s="5">
        <v>0</v>
      </c>
      <c r="H197" s="5">
        <f t="shared" si="67"/>
        <v>0</v>
      </c>
      <c r="I197" s="5">
        <f t="shared" si="67"/>
        <v>0</v>
      </c>
      <c r="J197" s="5">
        <f t="shared" si="67"/>
        <v>0</v>
      </c>
      <c r="K197" s="5">
        <f t="shared" si="67"/>
        <v>0</v>
      </c>
      <c r="L197" s="5">
        <f t="shared" si="67"/>
        <v>0</v>
      </c>
      <c r="M197" s="5">
        <f t="shared" si="67"/>
        <v>0</v>
      </c>
      <c r="N197" s="5">
        <f t="shared" si="67"/>
        <v>0</v>
      </c>
      <c r="O197" s="5">
        <f t="shared" si="67"/>
        <v>0</v>
      </c>
      <c r="P197" s="5">
        <f t="shared" si="67"/>
        <v>0</v>
      </c>
      <c r="Q197" s="5">
        <f t="shared" si="67"/>
        <v>0</v>
      </c>
      <c r="R197" s="5">
        <f t="shared" si="67"/>
        <v>0</v>
      </c>
      <c r="S197" s="5">
        <f t="shared" si="67"/>
        <v>0</v>
      </c>
      <c r="T197" s="5">
        <f t="shared" si="67"/>
        <v>0</v>
      </c>
      <c r="U197" s="5">
        <f t="shared" si="67"/>
        <v>0</v>
      </c>
      <c r="V197" s="5">
        <f t="shared" si="67"/>
        <v>0</v>
      </c>
      <c r="W197" s="5">
        <f t="shared" si="67"/>
        <v>0</v>
      </c>
      <c r="X197" s="5">
        <f t="shared" si="67"/>
        <v>0</v>
      </c>
      <c r="Y197" s="5">
        <f t="shared" si="67"/>
        <v>0</v>
      </c>
      <c r="Z197" s="5">
        <f t="shared" si="67"/>
        <v>0</v>
      </c>
      <c r="AA197" s="5">
        <f t="shared" si="67"/>
        <v>0</v>
      </c>
      <c r="AB197" s="5">
        <f t="shared" si="67"/>
        <v>0</v>
      </c>
      <c r="AC197" s="5">
        <f t="shared" si="67"/>
        <v>0</v>
      </c>
      <c r="AD197" s="5">
        <f t="shared" si="67"/>
        <v>0</v>
      </c>
      <c r="AE197" s="5">
        <f t="shared" si="67"/>
        <v>0</v>
      </c>
      <c r="AF197" s="5">
        <f t="shared" si="67"/>
        <v>0</v>
      </c>
      <c r="AG197" s="5">
        <f t="shared" si="67"/>
        <v>0</v>
      </c>
      <c r="AH197" s="5">
        <f t="shared" si="67"/>
        <v>0</v>
      </c>
      <c r="AI197" s="5">
        <f t="shared" si="67"/>
        <v>0</v>
      </c>
      <c r="AJ197" s="5">
        <f t="shared" si="67"/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5">
        <f t="shared" si="67"/>
        <v>0</v>
      </c>
      <c r="AV197" s="5">
        <f t="shared" si="67"/>
        <v>0</v>
      </c>
      <c r="AW197" s="5">
        <f t="shared" si="67"/>
        <v>0</v>
      </c>
      <c r="AX197" s="5">
        <f t="shared" si="67"/>
        <v>0</v>
      </c>
      <c r="AY197" s="5">
        <f t="shared" si="67"/>
        <v>0</v>
      </c>
      <c r="AZ197" s="5">
        <f t="shared" si="67"/>
        <v>0</v>
      </c>
      <c r="BA197" s="5">
        <f t="shared" si="67"/>
        <v>0</v>
      </c>
      <c r="BB197" s="5">
        <f t="shared" si="67"/>
        <v>0</v>
      </c>
      <c r="BC197" s="5">
        <f t="shared" si="67"/>
        <v>0</v>
      </c>
      <c r="BD197" s="5">
        <f t="shared" si="67"/>
        <v>0</v>
      </c>
      <c r="BE197" s="5">
        <f t="shared" si="67"/>
        <v>0</v>
      </c>
      <c r="BF197" s="5">
        <f t="shared" si="67"/>
        <v>0</v>
      </c>
      <c r="BG197" s="5">
        <f t="shared" si="67"/>
        <v>0</v>
      </c>
      <c r="BH197" s="5">
        <f t="shared" si="67"/>
        <v>0</v>
      </c>
      <c r="BI197" s="5">
        <f t="shared" si="67"/>
        <v>0</v>
      </c>
      <c r="BJ197" s="5">
        <f t="shared" si="67"/>
        <v>0</v>
      </c>
      <c r="BK197" s="5">
        <f t="shared" si="67"/>
        <v>0</v>
      </c>
      <c r="BL197" s="5">
        <f t="shared" si="67"/>
        <v>0</v>
      </c>
      <c r="BM197" s="5">
        <f t="shared" si="67"/>
        <v>0</v>
      </c>
      <c r="BN197" s="5">
        <f t="shared" si="67"/>
        <v>0</v>
      </c>
      <c r="BO197" s="5">
        <f t="shared" si="67"/>
        <v>0</v>
      </c>
      <c r="BP197" s="5">
        <f t="shared" ref="BP197:DG197" si="68">SUM(BP198:BP202)</f>
        <v>0</v>
      </c>
      <c r="BQ197" s="5">
        <f t="shared" si="68"/>
        <v>0</v>
      </c>
      <c r="BR197" s="5">
        <f t="shared" si="68"/>
        <v>0</v>
      </c>
      <c r="BS197" s="5">
        <f t="shared" si="68"/>
        <v>0</v>
      </c>
      <c r="BT197" s="5">
        <f t="shared" si="68"/>
        <v>0</v>
      </c>
      <c r="BU197" s="5">
        <f t="shared" si="68"/>
        <v>0</v>
      </c>
      <c r="BV197" s="5">
        <f t="shared" si="68"/>
        <v>0</v>
      </c>
      <c r="BW197" s="5">
        <f t="shared" si="68"/>
        <v>0</v>
      </c>
      <c r="BX197" s="5">
        <f t="shared" si="68"/>
        <v>0</v>
      </c>
      <c r="BY197" s="5">
        <f t="shared" si="68"/>
        <v>0</v>
      </c>
      <c r="BZ197" s="5">
        <f t="shared" si="68"/>
        <v>0</v>
      </c>
      <c r="CA197" s="5">
        <f t="shared" si="68"/>
        <v>0</v>
      </c>
      <c r="CB197" s="5">
        <f t="shared" si="68"/>
        <v>0</v>
      </c>
      <c r="CC197" s="5">
        <f t="shared" si="68"/>
        <v>0</v>
      </c>
      <c r="CD197" s="5">
        <f t="shared" si="68"/>
        <v>0</v>
      </c>
      <c r="CE197" s="5">
        <f t="shared" si="68"/>
        <v>0</v>
      </c>
      <c r="CF197" s="5">
        <v>0</v>
      </c>
      <c r="CG197" s="5">
        <f t="shared" si="68"/>
        <v>0</v>
      </c>
      <c r="CH197" s="5">
        <f t="shared" si="68"/>
        <v>0</v>
      </c>
      <c r="CI197" s="5">
        <f t="shared" si="68"/>
        <v>0</v>
      </c>
      <c r="CJ197" s="5">
        <f t="shared" si="68"/>
        <v>0</v>
      </c>
      <c r="CK197" s="5">
        <f t="shared" si="68"/>
        <v>0</v>
      </c>
      <c r="CL197" s="5">
        <f t="shared" si="68"/>
        <v>0</v>
      </c>
      <c r="CM197" s="5">
        <f t="shared" si="68"/>
        <v>0</v>
      </c>
      <c r="CN197" s="5">
        <f t="shared" si="68"/>
        <v>0</v>
      </c>
      <c r="CO197" s="5">
        <f t="shared" si="68"/>
        <v>0</v>
      </c>
      <c r="CP197" s="5">
        <f t="shared" si="68"/>
        <v>0</v>
      </c>
      <c r="CQ197" s="5">
        <f t="shared" si="68"/>
        <v>0</v>
      </c>
      <c r="CR197" s="5">
        <f t="shared" si="68"/>
        <v>0</v>
      </c>
      <c r="CS197" s="5">
        <v>0</v>
      </c>
      <c r="CT197" s="5">
        <f t="shared" si="68"/>
        <v>0</v>
      </c>
      <c r="CU197" s="5">
        <f t="shared" si="68"/>
        <v>0</v>
      </c>
      <c r="CV197" s="5">
        <f t="shared" si="68"/>
        <v>0</v>
      </c>
      <c r="CW197" s="5">
        <f t="shared" si="68"/>
        <v>0</v>
      </c>
      <c r="CX197" s="5">
        <v>0</v>
      </c>
      <c r="CY197" s="5">
        <f t="shared" si="68"/>
        <v>0</v>
      </c>
      <c r="CZ197" s="5">
        <f t="shared" si="68"/>
        <v>0</v>
      </c>
      <c r="DA197" s="5">
        <f t="shared" si="68"/>
        <v>0</v>
      </c>
      <c r="DB197" s="5">
        <f t="shared" si="68"/>
        <v>0</v>
      </c>
      <c r="DC197" s="5">
        <f t="shared" si="68"/>
        <v>0</v>
      </c>
      <c r="DD197" s="5">
        <f t="shared" si="68"/>
        <v>0</v>
      </c>
      <c r="DE197" s="5">
        <f t="shared" si="68"/>
        <v>0</v>
      </c>
      <c r="DF197" s="5">
        <f t="shared" si="68"/>
        <v>0</v>
      </c>
      <c r="DG197" s="5">
        <f t="shared" si="68"/>
        <v>0</v>
      </c>
      <c r="DH197" s="5">
        <v>0</v>
      </c>
      <c r="DI197" s="5">
        <v>0</v>
      </c>
      <c r="DJ197" s="5">
        <v>0</v>
      </c>
      <c r="DK197" s="5">
        <v>0</v>
      </c>
      <c r="DL197" s="5">
        <v>0</v>
      </c>
      <c r="DM197" s="5">
        <v>0</v>
      </c>
      <c r="DN197" s="5">
        <v>0</v>
      </c>
      <c r="DO197" s="7">
        <f t="shared" si="66"/>
        <v>0</v>
      </c>
    </row>
    <row r="198" spans="1:119" x14ac:dyDescent="0.25">
      <c r="A198" s="4">
        <v>10250203601</v>
      </c>
      <c r="B198" t="s">
        <v>175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0</v>
      </c>
      <c r="DF198" s="5">
        <v>0</v>
      </c>
      <c r="DG198" s="5">
        <v>0</v>
      </c>
      <c r="DH198" s="5">
        <v>0</v>
      </c>
      <c r="DI198" s="5">
        <v>0</v>
      </c>
      <c r="DJ198" s="5">
        <v>0</v>
      </c>
      <c r="DK198" s="5">
        <v>0</v>
      </c>
      <c r="DL198" s="5">
        <v>0</v>
      </c>
      <c r="DM198" s="5">
        <v>0</v>
      </c>
      <c r="DN198" s="5">
        <v>0</v>
      </c>
      <c r="DO198" s="7">
        <f t="shared" si="66"/>
        <v>0</v>
      </c>
    </row>
    <row r="199" spans="1:119" x14ac:dyDescent="0.25">
      <c r="A199" s="4">
        <v>10250203602</v>
      </c>
      <c r="B199" t="s">
        <v>176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0</v>
      </c>
      <c r="DG199" s="5">
        <v>0</v>
      </c>
      <c r="DH199" s="5">
        <v>0</v>
      </c>
      <c r="DI199" s="5">
        <v>0</v>
      </c>
      <c r="DJ199" s="5">
        <v>0</v>
      </c>
      <c r="DK199" s="5">
        <v>0</v>
      </c>
      <c r="DL199" s="5">
        <v>0</v>
      </c>
      <c r="DM199" s="5">
        <v>0</v>
      </c>
      <c r="DN199" s="5">
        <v>0</v>
      </c>
      <c r="DO199" s="7">
        <f t="shared" si="66"/>
        <v>0</v>
      </c>
    </row>
    <row r="200" spans="1:119" x14ac:dyDescent="0.25">
      <c r="A200" s="4">
        <v>10250203603</v>
      </c>
      <c r="B200" t="s">
        <v>177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  <c r="DH200" s="5">
        <v>0</v>
      </c>
      <c r="DI200" s="5">
        <v>0</v>
      </c>
      <c r="DJ200" s="5">
        <v>0</v>
      </c>
      <c r="DK200" s="5">
        <v>0</v>
      </c>
      <c r="DL200" s="5">
        <v>0</v>
      </c>
      <c r="DM200" s="5">
        <v>0</v>
      </c>
      <c r="DN200" s="5">
        <v>0</v>
      </c>
      <c r="DO200" s="7">
        <f t="shared" si="66"/>
        <v>0</v>
      </c>
    </row>
    <row r="201" spans="1:119" x14ac:dyDescent="0.25">
      <c r="A201" s="4">
        <v>10250203604</v>
      </c>
      <c r="B201" t="s">
        <v>178</v>
      </c>
      <c r="C201" s="5">
        <v>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0</v>
      </c>
      <c r="DG201" s="5">
        <v>0</v>
      </c>
      <c r="DH201" s="5">
        <v>0</v>
      </c>
      <c r="DI201" s="5">
        <v>0</v>
      </c>
      <c r="DJ201" s="5">
        <v>0</v>
      </c>
      <c r="DK201" s="5">
        <v>0</v>
      </c>
      <c r="DL201" s="5">
        <v>0</v>
      </c>
      <c r="DM201" s="5">
        <v>0</v>
      </c>
      <c r="DN201" s="5">
        <v>0</v>
      </c>
      <c r="DO201" s="7">
        <f t="shared" si="66"/>
        <v>0</v>
      </c>
    </row>
    <row r="202" spans="1:119" x14ac:dyDescent="0.25">
      <c r="A202" s="4">
        <v>10250203609</v>
      </c>
      <c r="B202" t="s">
        <v>179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5">
        <v>0</v>
      </c>
      <c r="DF202" s="5">
        <v>0</v>
      </c>
      <c r="DG202" s="5">
        <v>0</v>
      </c>
      <c r="DH202" s="5">
        <v>0</v>
      </c>
      <c r="DI202" s="5">
        <v>0</v>
      </c>
      <c r="DJ202" s="5">
        <v>0</v>
      </c>
      <c r="DK202" s="5">
        <v>0</v>
      </c>
      <c r="DL202" s="5">
        <v>0</v>
      </c>
      <c r="DM202" s="5">
        <v>0</v>
      </c>
      <c r="DN202" s="5">
        <v>0</v>
      </c>
      <c r="DO202" s="7">
        <f t="shared" si="66"/>
        <v>0</v>
      </c>
    </row>
    <row r="203" spans="1:119" x14ac:dyDescent="0.25">
      <c r="A203" s="4">
        <v>102502037</v>
      </c>
      <c r="B203" t="s">
        <v>180</v>
      </c>
      <c r="C203" s="5">
        <v>0</v>
      </c>
      <c r="D203" s="5">
        <f t="shared" ref="D203:BO203" si="69">SUM(D204:D210)</f>
        <v>0</v>
      </c>
      <c r="E203" s="5">
        <f t="shared" si="69"/>
        <v>0</v>
      </c>
      <c r="F203" s="5">
        <f t="shared" si="69"/>
        <v>0</v>
      </c>
      <c r="G203" s="5">
        <v>0</v>
      </c>
      <c r="H203" s="5">
        <f t="shared" si="69"/>
        <v>0</v>
      </c>
      <c r="I203" s="5">
        <f t="shared" si="69"/>
        <v>0</v>
      </c>
      <c r="J203" s="5">
        <f t="shared" si="69"/>
        <v>0</v>
      </c>
      <c r="K203" s="5">
        <f t="shared" si="69"/>
        <v>0</v>
      </c>
      <c r="L203" s="5">
        <f t="shared" si="69"/>
        <v>0</v>
      </c>
      <c r="M203" s="5">
        <f t="shared" si="69"/>
        <v>0</v>
      </c>
      <c r="N203" s="5">
        <f t="shared" si="69"/>
        <v>0</v>
      </c>
      <c r="O203" s="5">
        <f t="shared" si="69"/>
        <v>0</v>
      </c>
      <c r="P203" s="5">
        <f t="shared" si="69"/>
        <v>0</v>
      </c>
      <c r="Q203" s="5">
        <f t="shared" si="69"/>
        <v>0</v>
      </c>
      <c r="R203" s="5">
        <f t="shared" si="69"/>
        <v>0</v>
      </c>
      <c r="S203" s="5">
        <f t="shared" si="69"/>
        <v>0</v>
      </c>
      <c r="T203" s="5">
        <f t="shared" si="69"/>
        <v>0</v>
      </c>
      <c r="U203" s="5">
        <f t="shared" si="69"/>
        <v>0</v>
      </c>
      <c r="V203" s="5">
        <f t="shared" si="69"/>
        <v>0</v>
      </c>
      <c r="W203" s="5">
        <f t="shared" si="69"/>
        <v>0</v>
      </c>
      <c r="X203" s="5">
        <f t="shared" si="69"/>
        <v>0</v>
      </c>
      <c r="Y203" s="5">
        <f t="shared" si="69"/>
        <v>0</v>
      </c>
      <c r="Z203" s="5">
        <f t="shared" si="69"/>
        <v>0</v>
      </c>
      <c r="AA203" s="5">
        <f t="shared" si="69"/>
        <v>0</v>
      </c>
      <c r="AB203" s="5">
        <f t="shared" si="69"/>
        <v>0</v>
      </c>
      <c r="AC203" s="5">
        <f t="shared" si="69"/>
        <v>0</v>
      </c>
      <c r="AD203" s="5">
        <f t="shared" si="69"/>
        <v>0</v>
      </c>
      <c r="AE203" s="5">
        <f t="shared" si="69"/>
        <v>0</v>
      </c>
      <c r="AF203" s="5">
        <f t="shared" si="69"/>
        <v>0</v>
      </c>
      <c r="AG203" s="5">
        <f t="shared" si="69"/>
        <v>0</v>
      </c>
      <c r="AH203" s="5">
        <f t="shared" si="69"/>
        <v>0</v>
      </c>
      <c r="AI203" s="5">
        <f t="shared" si="69"/>
        <v>0</v>
      </c>
      <c r="AJ203" s="5">
        <f t="shared" si="69"/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5">
        <f t="shared" si="69"/>
        <v>0</v>
      </c>
      <c r="AV203" s="5">
        <f t="shared" si="69"/>
        <v>0</v>
      </c>
      <c r="AW203" s="5">
        <f t="shared" si="69"/>
        <v>0</v>
      </c>
      <c r="AX203" s="5">
        <f t="shared" si="69"/>
        <v>0</v>
      </c>
      <c r="AY203" s="5">
        <f t="shared" si="69"/>
        <v>0</v>
      </c>
      <c r="AZ203" s="5">
        <f t="shared" si="69"/>
        <v>0</v>
      </c>
      <c r="BA203" s="5">
        <f t="shared" si="69"/>
        <v>0</v>
      </c>
      <c r="BB203" s="5">
        <f t="shared" si="69"/>
        <v>0</v>
      </c>
      <c r="BC203" s="5">
        <f t="shared" si="69"/>
        <v>0</v>
      </c>
      <c r="BD203" s="5">
        <f t="shared" si="69"/>
        <v>0</v>
      </c>
      <c r="BE203" s="5">
        <f t="shared" si="69"/>
        <v>0</v>
      </c>
      <c r="BF203" s="5">
        <f t="shared" si="69"/>
        <v>0</v>
      </c>
      <c r="BG203" s="5">
        <f t="shared" si="69"/>
        <v>0</v>
      </c>
      <c r="BH203" s="5">
        <f t="shared" si="69"/>
        <v>0</v>
      </c>
      <c r="BI203" s="5">
        <f t="shared" si="69"/>
        <v>0</v>
      </c>
      <c r="BJ203" s="5">
        <f t="shared" si="69"/>
        <v>0</v>
      </c>
      <c r="BK203" s="5">
        <f t="shared" si="69"/>
        <v>0</v>
      </c>
      <c r="BL203" s="5">
        <f t="shared" si="69"/>
        <v>0</v>
      </c>
      <c r="BM203" s="5">
        <f t="shared" si="69"/>
        <v>0</v>
      </c>
      <c r="BN203" s="5">
        <f t="shared" si="69"/>
        <v>0</v>
      </c>
      <c r="BO203" s="5">
        <f t="shared" si="69"/>
        <v>0</v>
      </c>
      <c r="BP203" s="5">
        <f t="shared" ref="BP203:DG203" si="70">SUM(BP204:BP210)</f>
        <v>0</v>
      </c>
      <c r="BQ203" s="5">
        <f t="shared" si="70"/>
        <v>0</v>
      </c>
      <c r="BR203" s="5">
        <f t="shared" si="70"/>
        <v>0</v>
      </c>
      <c r="BS203" s="5">
        <f t="shared" si="70"/>
        <v>0</v>
      </c>
      <c r="BT203" s="5">
        <f t="shared" si="70"/>
        <v>0</v>
      </c>
      <c r="BU203" s="5">
        <f t="shared" si="70"/>
        <v>0</v>
      </c>
      <c r="BV203" s="5">
        <f t="shared" si="70"/>
        <v>0</v>
      </c>
      <c r="BW203" s="5">
        <f t="shared" si="70"/>
        <v>0</v>
      </c>
      <c r="BX203" s="5">
        <f t="shared" si="70"/>
        <v>0</v>
      </c>
      <c r="BY203" s="5">
        <f t="shared" si="70"/>
        <v>0</v>
      </c>
      <c r="BZ203" s="5">
        <f t="shared" si="70"/>
        <v>0</v>
      </c>
      <c r="CA203" s="5">
        <f t="shared" si="70"/>
        <v>0</v>
      </c>
      <c r="CB203" s="5">
        <f t="shared" si="70"/>
        <v>0</v>
      </c>
      <c r="CC203" s="5">
        <f t="shared" si="70"/>
        <v>0</v>
      </c>
      <c r="CD203" s="5">
        <f t="shared" si="70"/>
        <v>0</v>
      </c>
      <c r="CE203" s="5">
        <f t="shared" si="70"/>
        <v>0</v>
      </c>
      <c r="CF203" s="5">
        <v>0</v>
      </c>
      <c r="CG203" s="5">
        <f t="shared" si="70"/>
        <v>0</v>
      </c>
      <c r="CH203" s="5">
        <f t="shared" si="70"/>
        <v>0</v>
      </c>
      <c r="CI203" s="5">
        <f t="shared" si="70"/>
        <v>0</v>
      </c>
      <c r="CJ203" s="5">
        <f t="shared" si="70"/>
        <v>0</v>
      </c>
      <c r="CK203" s="5">
        <f t="shared" si="70"/>
        <v>0</v>
      </c>
      <c r="CL203" s="5">
        <f t="shared" si="70"/>
        <v>0</v>
      </c>
      <c r="CM203" s="5">
        <f t="shared" si="70"/>
        <v>0</v>
      </c>
      <c r="CN203" s="5">
        <f t="shared" si="70"/>
        <v>0</v>
      </c>
      <c r="CO203" s="5">
        <f t="shared" si="70"/>
        <v>0</v>
      </c>
      <c r="CP203" s="5">
        <f t="shared" si="70"/>
        <v>0</v>
      </c>
      <c r="CQ203" s="5">
        <f t="shared" si="70"/>
        <v>0</v>
      </c>
      <c r="CR203" s="5">
        <f t="shared" si="70"/>
        <v>0</v>
      </c>
      <c r="CS203" s="5">
        <v>0</v>
      </c>
      <c r="CT203" s="5">
        <f t="shared" si="70"/>
        <v>0</v>
      </c>
      <c r="CU203" s="5">
        <f t="shared" si="70"/>
        <v>0</v>
      </c>
      <c r="CV203" s="5">
        <f t="shared" si="70"/>
        <v>0</v>
      </c>
      <c r="CW203" s="5">
        <f t="shared" si="70"/>
        <v>0</v>
      </c>
      <c r="CX203" s="5">
        <v>0</v>
      </c>
      <c r="CY203" s="5">
        <f t="shared" si="70"/>
        <v>0</v>
      </c>
      <c r="CZ203" s="5">
        <f t="shared" si="70"/>
        <v>0</v>
      </c>
      <c r="DA203" s="5">
        <f t="shared" si="70"/>
        <v>0</v>
      </c>
      <c r="DB203" s="5">
        <f t="shared" si="70"/>
        <v>0</v>
      </c>
      <c r="DC203" s="5">
        <f t="shared" si="70"/>
        <v>0</v>
      </c>
      <c r="DD203" s="5">
        <f t="shared" si="70"/>
        <v>0</v>
      </c>
      <c r="DE203" s="5">
        <f t="shared" si="70"/>
        <v>0</v>
      </c>
      <c r="DF203" s="5">
        <f t="shared" si="70"/>
        <v>0</v>
      </c>
      <c r="DG203" s="5">
        <f t="shared" si="70"/>
        <v>0</v>
      </c>
      <c r="DH203" s="5">
        <v>0</v>
      </c>
      <c r="DI203" s="5">
        <v>0</v>
      </c>
      <c r="DJ203" s="5">
        <v>0</v>
      </c>
      <c r="DK203" s="5">
        <v>0</v>
      </c>
      <c r="DL203" s="5">
        <v>0</v>
      </c>
      <c r="DM203" s="5">
        <v>0</v>
      </c>
      <c r="DN203" s="5">
        <v>0</v>
      </c>
      <c r="DO203" s="7">
        <f t="shared" si="66"/>
        <v>0</v>
      </c>
    </row>
    <row r="204" spans="1:119" x14ac:dyDescent="0.25">
      <c r="A204" s="4">
        <v>10250203701</v>
      </c>
      <c r="B204" t="s">
        <v>181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0</v>
      </c>
      <c r="DG204" s="5">
        <v>0</v>
      </c>
      <c r="DH204" s="5">
        <v>0</v>
      </c>
      <c r="DI204" s="5">
        <v>0</v>
      </c>
      <c r="DJ204" s="5">
        <v>0</v>
      </c>
      <c r="DK204" s="5">
        <v>0</v>
      </c>
      <c r="DL204" s="5">
        <v>0</v>
      </c>
      <c r="DM204" s="5">
        <v>0</v>
      </c>
      <c r="DN204" s="5">
        <v>0</v>
      </c>
      <c r="DO204" s="7">
        <f t="shared" si="66"/>
        <v>0</v>
      </c>
    </row>
    <row r="205" spans="1:119" x14ac:dyDescent="0.25">
      <c r="A205" s="4">
        <v>10250203702</v>
      </c>
      <c r="B205" t="s">
        <v>182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Q205" s="6">
        <v>0</v>
      </c>
      <c r="AR205" s="6">
        <v>0</v>
      </c>
      <c r="AS205" s="6">
        <v>0</v>
      </c>
      <c r="AT205" s="6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0</v>
      </c>
      <c r="DG205" s="5">
        <v>0</v>
      </c>
      <c r="DH205" s="5">
        <v>0</v>
      </c>
      <c r="DI205" s="5">
        <v>0</v>
      </c>
      <c r="DJ205" s="5">
        <v>0</v>
      </c>
      <c r="DK205" s="5">
        <v>0</v>
      </c>
      <c r="DL205" s="5">
        <v>0</v>
      </c>
      <c r="DM205" s="5">
        <v>0</v>
      </c>
      <c r="DN205" s="5">
        <v>0</v>
      </c>
      <c r="DO205" s="7">
        <f t="shared" si="66"/>
        <v>0</v>
      </c>
    </row>
    <row r="206" spans="1:119" x14ac:dyDescent="0.25">
      <c r="A206" s="4">
        <v>10250203703</v>
      </c>
      <c r="B206" t="s">
        <v>183</v>
      </c>
      <c r="C206" s="5">
        <v>0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0</v>
      </c>
      <c r="DF206" s="5">
        <v>0</v>
      </c>
      <c r="DG206" s="5">
        <v>0</v>
      </c>
      <c r="DH206" s="5">
        <v>0</v>
      </c>
      <c r="DI206" s="5">
        <v>0</v>
      </c>
      <c r="DJ206" s="5">
        <v>0</v>
      </c>
      <c r="DK206" s="5">
        <v>0</v>
      </c>
      <c r="DL206" s="5">
        <v>0</v>
      </c>
      <c r="DM206" s="5">
        <v>0</v>
      </c>
      <c r="DN206" s="5">
        <v>0</v>
      </c>
      <c r="DO206" s="7">
        <f t="shared" si="66"/>
        <v>0</v>
      </c>
    </row>
    <row r="207" spans="1:119" x14ac:dyDescent="0.25">
      <c r="A207" s="4">
        <v>10250203704</v>
      </c>
      <c r="B207" t="s">
        <v>184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0</v>
      </c>
      <c r="DG207" s="5">
        <v>0</v>
      </c>
      <c r="DH207" s="5">
        <v>0</v>
      </c>
      <c r="DI207" s="5">
        <v>0</v>
      </c>
      <c r="DJ207" s="5">
        <v>0</v>
      </c>
      <c r="DK207" s="5">
        <v>0</v>
      </c>
      <c r="DL207" s="5">
        <v>0</v>
      </c>
      <c r="DM207" s="5">
        <v>0</v>
      </c>
      <c r="DN207" s="5">
        <v>0</v>
      </c>
      <c r="DO207" s="7">
        <f t="shared" si="66"/>
        <v>0</v>
      </c>
    </row>
    <row r="208" spans="1:119" x14ac:dyDescent="0.25">
      <c r="A208" s="4">
        <v>10250203705</v>
      </c>
      <c r="B208" t="s">
        <v>185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  <c r="DH208" s="5">
        <v>0</v>
      </c>
      <c r="DI208" s="5">
        <v>0</v>
      </c>
      <c r="DJ208" s="5">
        <v>0</v>
      </c>
      <c r="DK208" s="5">
        <v>0</v>
      </c>
      <c r="DL208" s="5">
        <v>0</v>
      </c>
      <c r="DM208" s="5">
        <v>0</v>
      </c>
      <c r="DN208" s="5">
        <v>0</v>
      </c>
      <c r="DO208" s="7">
        <f t="shared" si="66"/>
        <v>0</v>
      </c>
    </row>
    <row r="209" spans="1:119" x14ac:dyDescent="0.25">
      <c r="A209" s="4">
        <v>10250203706</v>
      </c>
      <c r="B209" t="s">
        <v>186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0</v>
      </c>
      <c r="DG209" s="5">
        <v>0</v>
      </c>
      <c r="DH209" s="5">
        <v>0</v>
      </c>
      <c r="DI209" s="5">
        <v>0</v>
      </c>
      <c r="DJ209" s="5">
        <v>0</v>
      </c>
      <c r="DK209" s="5">
        <v>0</v>
      </c>
      <c r="DL209" s="5">
        <v>0</v>
      </c>
      <c r="DM209" s="5">
        <v>0</v>
      </c>
      <c r="DN209" s="5">
        <v>0</v>
      </c>
      <c r="DO209" s="7">
        <f t="shared" si="66"/>
        <v>0</v>
      </c>
    </row>
    <row r="210" spans="1:119" x14ac:dyDescent="0.25">
      <c r="A210" s="4">
        <v>10250203707</v>
      </c>
      <c r="B210" t="s">
        <v>187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5">
        <v>0</v>
      </c>
      <c r="CA210" s="5">
        <v>0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0</v>
      </c>
      <c r="CP210" s="5">
        <v>0</v>
      </c>
      <c r="CQ210" s="5">
        <v>0</v>
      </c>
      <c r="CR210" s="5">
        <v>0</v>
      </c>
      <c r="CS210" s="5">
        <v>0</v>
      </c>
      <c r="CT210" s="5">
        <v>0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5">
        <v>0</v>
      </c>
      <c r="DF210" s="5">
        <v>0</v>
      </c>
      <c r="DG210" s="5">
        <v>0</v>
      </c>
      <c r="DH210" s="5">
        <v>0</v>
      </c>
      <c r="DI210" s="5">
        <v>0</v>
      </c>
      <c r="DJ210" s="5">
        <v>0</v>
      </c>
      <c r="DK210" s="5">
        <v>0</v>
      </c>
      <c r="DL210" s="5">
        <v>0</v>
      </c>
      <c r="DM210" s="5">
        <v>0</v>
      </c>
      <c r="DN210" s="5">
        <v>0</v>
      </c>
      <c r="DO210" s="7">
        <f t="shared" si="66"/>
        <v>0</v>
      </c>
    </row>
    <row r="211" spans="1:119" x14ac:dyDescent="0.25">
      <c r="A211" s="4">
        <v>102502038</v>
      </c>
      <c r="B211" t="s">
        <v>188</v>
      </c>
      <c r="C211" s="5">
        <v>0</v>
      </c>
      <c r="D211" s="5">
        <f t="shared" ref="D211:BO211" si="71">SUM(D212:D215)</f>
        <v>0</v>
      </c>
      <c r="E211" s="5">
        <f t="shared" si="71"/>
        <v>0</v>
      </c>
      <c r="F211" s="5">
        <f t="shared" si="71"/>
        <v>0</v>
      </c>
      <c r="G211" s="5">
        <v>0</v>
      </c>
      <c r="H211" s="5">
        <f t="shared" si="71"/>
        <v>0</v>
      </c>
      <c r="I211" s="5">
        <f t="shared" si="71"/>
        <v>0</v>
      </c>
      <c r="J211" s="5">
        <f t="shared" si="71"/>
        <v>0</v>
      </c>
      <c r="K211" s="5">
        <f t="shared" si="71"/>
        <v>0</v>
      </c>
      <c r="L211" s="5">
        <f t="shared" si="71"/>
        <v>0</v>
      </c>
      <c r="M211" s="5">
        <f t="shared" si="71"/>
        <v>0</v>
      </c>
      <c r="N211" s="5">
        <f t="shared" si="71"/>
        <v>0</v>
      </c>
      <c r="O211" s="5">
        <f t="shared" si="71"/>
        <v>0</v>
      </c>
      <c r="P211" s="5">
        <f t="shared" si="71"/>
        <v>0</v>
      </c>
      <c r="Q211" s="5">
        <f t="shared" si="71"/>
        <v>0</v>
      </c>
      <c r="R211" s="5">
        <f t="shared" si="71"/>
        <v>0</v>
      </c>
      <c r="S211" s="5">
        <f t="shared" si="71"/>
        <v>0</v>
      </c>
      <c r="T211" s="5">
        <f t="shared" si="71"/>
        <v>0</v>
      </c>
      <c r="U211" s="5">
        <f t="shared" si="71"/>
        <v>0</v>
      </c>
      <c r="V211" s="5">
        <f t="shared" si="71"/>
        <v>0</v>
      </c>
      <c r="W211" s="5">
        <f t="shared" si="71"/>
        <v>0</v>
      </c>
      <c r="X211" s="5">
        <f t="shared" si="71"/>
        <v>0</v>
      </c>
      <c r="Y211" s="5">
        <f t="shared" si="71"/>
        <v>0</v>
      </c>
      <c r="Z211" s="5">
        <f t="shared" si="71"/>
        <v>0</v>
      </c>
      <c r="AA211" s="5">
        <f t="shared" si="71"/>
        <v>0</v>
      </c>
      <c r="AB211" s="5">
        <f t="shared" si="71"/>
        <v>0</v>
      </c>
      <c r="AC211" s="5">
        <f t="shared" si="71"/>
        <v>0</v>
      </c>
      <c r="AD211" s="5">
        <f t="shared" si="71"/>
        <v>0</v>
      </c>
      <c r="AE211" s="5">
        <f t="shared" si="71"/>
        <v>0</v>
      </c>
      <c r="AF211" s="5">
        <f t="shared" si="71"/>
        <v>0</v>
      </c>
      <c r="AG211" s="5">
        <f t="shared" si="71"/>
        <v>0</v>
      </c>
      <c r="AH211" s="5">
        <f t="shared" si="71"/>
        <v>0</v>
      </c>
      <c r="AI211" s="5">
        <f t="shared" si="71"/>
        <v>0</v>
      </c>
      <c r="AJ211" s="5">
        <f t="shared" si="71"/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5">
        <f t="shared" si="71"/>
        <v>0</v>
      </c>
      <c r="AV211" s="5">
        <f t="shared" si="71"/>
        <v>0</v>
      </c>
      <c r="AW211" s="5">
        <f t="shared" si="71"/>
        <v>0</v>
      </c>
      <c r="AX211" s="5">
        <f t="shared" si="71"/>
        <v>0</v>
      </c>
      <c r="AY211" s="5">
        <f t="shared" si="71"/>
        <v>0</v>
      </c>
      <c r="AZ211" s="5">
        <f t="shared" si="71"/>
        <v>0</v>
      </c>
      <c r="BA211" s="5">
        <f t="shared" si="71"/>
        <v>0</v>
      </c>
      <c r="BB211" s="5">
        <f t="shared" si="71"/>
        <v>0</v>
      </c>
      <c r="BC211" s="5">
        <f t="shared" si="71"/>
        <v>0</v>
      </c>
      <c r="BD211" s="5">
        <f t="shared" si="71"/>
        <v>0</v>
      </c>
      <c r="BE211" s="5">
        <f t="shared" si="71"/>
        <v>0</v>
      </c>
      <c r="BF211" s="5">
        <f t="shared" si="71"/>
        <v>0</v>
      </c>
      <c r="BG211" s="5">
        <f t="shared" si="71"/>
        <v>0</v>
      </c>
      <c r="BH211" s="5">
        <f t="shared" si="71"/>
        <v>0</v>
      </c>
      <c r="BI211" s="5">
        <f t="shared" si="71"/>
        <v>0</v>
      </c>
      <c r="BJ211" s="5">
        <f t="shared" si="71"/>
        <v>0</v>
      </c>
      <c r="BK211" s="5">
        <f t="shared" si="71"/>
        <v>0</v>
      </c>
      <c r="BL211" s="5">
        <f t="shared" si="71"/>
        <v>0</v>
      </c>
      <c r="BM211" s="5">
        <f t="shared" si="71"/>
        <v>0</v>
      </c>
      <c r="BN211" s="5">
        <f t="shared" si="71"/>
        <v>0</v>
      </c>
      <c r="BO211" s="5">
        <f t="shared" si="71"/>
        <v>0</v>
      </c>
      <c r="BP211" s="5">
        <f t="shared" ref="BP211:DG211" si="72">SUM(BP212:BP215)</f>
        <v>0</v>
      </c>
      <c r="BQ211" s="5">
        <f t="shared" si="72"/>
        <v>0</v>
      </c>
      <c r="BR211" s="5">
        <f t="shared" si="72"/>
        <v>0</v>
      </c>
      <c r="BS211" s="5">
        <f t="shared" si="72"/>
        <v>0</v>
      </c>
      <c r="BT211" s="5">
        <f t="shared" si="72"/>
        <v>0</v>
      </c>
      <c r="BU211" s="5">
        <f t="shared" si="72"/>
        <v>0</v>
      </c>
      <c r="BV211" s="5">
        <f t="shared" si="72"/>
        <v>0</v>
      </c>
      <c r="BW211" s="5">
        <f t="shared" si="72"/>
        <v>0</v>
      </c>
      <c r="BX211" s="5">
        <f t="shared" si="72"/>
        <v>0</v>
      </c>
      <c r="BY211" s="5">
        <f t="shared" si="72"/>
        <v>0</v>
      </c>
      <c r="BZ211" s="5">
        <f t="shared" si="72"/>
        <v>0</v>
      </c>
      <c r="CA211" s="5">
        <f t="shared" si="72"/>
        <v>0</v>
      </c>
      <c r="CB211" s="5">
        <f t="shared" si="72"/>
        <v>0</v>
      </c>
      <c r="CC211" s="5">
        <f t="shared" si="72"/>
        <v>0</v>
      </c>
      <c r="CD211" s="5">
        <f t="shared" si="72"/>
        <v>0</v>
      </c>
      <c r="CE211" s="5">
        <f t="shared" si="72"/>
        <v>0</v>
      </c>
      <c r="CF211" s="5">
        <v>0</v>
      </c>
      <c r="CG211" s="5">
        <f t="shared" si="72"/>
        <v>0</v>
      </c>
      <c r="CH211" s="5">
        <f t="shared" si="72"/>
        <v>0</v>
      </c>
      <c r="CI211" s="5">
        <f t="shared" si="72"/>
        <v>0</v>
      </c>
      <c r="CJ211" s="5">
        <f t="shared" si="72"/>
        <v>0</v>
      </c>
      <c r="CK211" s="5">
        <f t="shared" si="72"/>
        <v>0</v>
      </c>
      <c r="CL211" s="5">
        <f t="shared" si="72"/>
        <v>0</v>
      </c>
      <c r="CM211" s="5">
        <f t="shared" si="72"/>
        <v>0</v>
      </c>
      <c r="CN211" s="5">
        <f t="shared" si="72"/>
        <v>0</v>
      </c>
      <c r="CO211" s="5">
        <f t="shared" si="72"/>
        <v>0</v>
      </c>
      <c r="CP211" s="5">
        <f t="shared" si="72"/>
        <v>0</v>
      </c>
      <c r="CQ211" s="5">
        <f t="shared" si="72"/>
        <v>0</v>
      </c>
      <c r="CR211" s="5">
        <f t="shared" si="72"/>
        <v>0</v>
      </c>
      <c r="CS211" s="5">
        <v>0</v>
      </c>
      <c r="CT211" s="5">
        <f t="shared" si="72"/>
        <v>0</v>
      </c>
      <c r="CU211" s="5">
        <f t="shared" si="72"/>
        <v>0</v>
      </c>
      <c r="CV211" s="5">
        <f t="shared" si="72"/>
        <v>0</v>
      </c>
      <c r="CW211" s="5">
        <f t="shared" si="72"/>
        <v>0</v>
      </c>
      <c r="CX211" s="5">
        <v>0</v>
      </c>
      <c r="CY211" s="5">
        <f t="shared" si="72"/>
        <v>0</v>
      </c>
      <c r="CZ211" s="5">
        <f t="shared" si="72"/>
        <v>0</v>
      </c>
      <c r="DA211" s="5">
        <f t="shared" si="72"/>
        <v>0</v>
      </c>
      <c r="DB211" s="5">
        <f t="shared" si="72"/>
        <v>0</v>
      </c>
      <c r="DC211" s="5">
        <f t="shared" si="72"/>
        <v>0</v>
      </c>
      <c r="DD211" s="5">
        <f t="shared" si="72"/>
        <v>0</v>
      </c>
      <c r="DE211" s="5">
        <f t="shared" si="72"/>
        <v>0</v>
      </c>
      <c r="DF211" s="5">
        <f t="shared" si="72"/>
        <v>0</v>
      </c>
      <c r="DG211" s="5">
        <f t="shared" si="72"/>
        <v>0</v>
      </c>
      <c r="DH211" s="5">
        <v>0</v>
      </c>
      <c r="DI211" s="5">
        <v>0</v>
      </c>
      <c r="DJ211" s="5">
        <v>0</v>
      </c>
      <c r="DK211" s="5">
        <v>0</v>
      </c>
      <c r="DL211" s="5">
        <v>0</v>
      </c>
      <c r="DM211" s="5">
        <v>0</v>
      </c>
      <c r="DN211" s="5">
        <v>0</v>
      </c>
      <c r="DO211" s="7">
        <f t="shared" si="66"/>
        <v>0</v>
      </c>
    </row>
    <row r="212" spans="1:119" x14ac:dyDescent="0.25">
      <c r="A212" s="4">
        <v>10250203805</v>
      </c>
      <c r="B212" t="s">
        <v>189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5">
        <v>0</v>
      </c>
      <c r="DF212" s="5">
        <v>0</v>
      </c>
      <c r="DG212" s="5">
        <v>0</v>
      </c>
      <c r="DH212" s="5">
        <v>0</v>
      </c>
      <c r="DI212" s="5">
        <v>0</v>
      </c>
      <c r="DJ212" s="5">
        <v>0</v>
      </c>
      <c r="DK212" s="5">
        <v>0</v>
      </c>
      <c r="DL212" s="5">
        <v>0</v>
      </c>
      <c r="DM212" s="5">
        <v>0</v>
      </c>
      <c r="DN212" s="5">
        <v>0</v>
      </c>
      <c r="DO212" s="7">
        <f t="shared" si="66"/>
        <v>0</v>
      </c>
    </row>
    <row r="213" spans="1:119" x14ac:dyDescent="0.25">
      <c r="A213" s="4">
        <v>10250203806</v>
      </c>
      <c r="B213" t="s">
        <v>190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0</v>
      </c>
      <c r="DF213" s="5">
        <v>0</v>
      </c>
      <c r="DG213" s="5">
        <v>0</v>
      </c>
      <c r="DH213" s="5">
        <v>0</v>
      </c>
      <c r="DI213" s="5">
        <v>0</v>
      </c>
      <c r="DJ213" s="5">
        <v>0</v>
      </c>
      <c r="DK213" s="5">
        <v>0</v>
      </c>
      <c r="DL213" s="5">
        <v>0</v>
      </c>
      <c r="DM213" s="5">
        <v>0</v>
      </c>
      <c r="DN213" s="5">
        <v>0</v>
      </c>
      <c r="DO213" s="7">
        <f t="shared" si="66"/>
        <v>0</v>
      </c>
    </row>
    <row r="214" spans="1:119" x14ac:dyDescent="0.25">
      <c r="A214" s="4">
        <v>10250203807</v>
      </c>
      <c r="B214" t="s">
        <v>191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5">
        <v>0</v>
      </c>
      <c r="DF214" s="5">
        <v>0</v>
      </c>
      <c r="DG214" s="5">
        <v>0</v>
      </c>
      <c r="DH214" s="5">
        <v>0</v>
      </c>
      <c r="DI214" s="5">
        <v>0</v>
      </c>
      <c r="DJ214" s="5">
        <v>0</v>
      </c>
      <c r="DK214" s="5">
        <v>0</v>
      </c>
      <c r="DL214" s="5">
        <v>0</v>
      </c>
      <c r="DM214" s="5">
        <v>0</v>
      </c>
      <c r="DN214" s="5">
        <v>0</v>
      </c>
      <c r="DO214" s="7">
        <f t="shared" si="66"/>
        <v>0</v>
      </c>
    </row>
    <row r="215" spans="1:119" x14ac:dyDescent="0.25">
      <c r="A215" s="4">
        <v>10250203809</v>
      </c>
      <c r="B215" t="s">
        <v>192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0</v>
      </c>
      <c r="DF215" s="5">
        <v>0</v>
      </c>
      <c r="DG215" s="5">
        <v>0</v>
      </c>
      <c r="DH215" s="5">
        <v>0</v>
      </c>
      <c r="DI215" s="5">
        <v>0</v>
      </c>
      <c r="DJ215" s="5">
        <v>0</v>
      </c>
      <c r="DK215" s="5">
        <v>0</v>
      </c>
      <c r="DL215" s="5">
        <v>0</v>
      </c>
      <c r="DM215" s="5">
        <v>0</v>
      </c>
      <c r="DN215" s="5">
        <v>0</v>
      </c>
      <c r="DO215" s="7">
        <f t="shared" si="66"/>
        <v>0</v>
      </c>
    </row>
    <row r="216" spans="1:119" x14ac:dyDescent="0.25">
      <c r="A216" s="4">
        <v>102502039</v>
      </c>
      <c r="B216" t="s">
        <v>193</v>
      </c>
      <c r="C216" s="5">
        <v>0</v>
      </c>
      <c r="D216" s="5">
        <f t="shared" ref="D216:BO216" si="73">SUM(D217:D220)</f>
        <v>0</v>
      </c>
      <c r="E216" s="5">
        <f t="shared" si="73"/>
        <v>0</v>
      </c>
      <c r="F216" s="5">
        <f t="shared" si="73"/>
        <v>0</v>
      </c>
      <c r="G216" s="5">
        <v>0</v>
      </c>
      <c r="H216" s="5">
        <f t="shared" si="73"/>
        <v>0</v>
      </c>
      <c r="I216" s="5">
        <f t="shared" si="73"/>
        <v>0</v>
      </c>
      <c r="J216" s="5">
        <f t="shared" si="73"/>
        <v>0</v>
      </c>
      <c r="K216" s="5">
        <f t="shared" si="73"/>
        <v>0</v>
      </c>
      <c r="L216" s="5">
        <f t="shared" si="73"/>
        <v>0</v>
      </c>
      <c r="M216" s="5">
        <f t="shared" si="73"/>
        <v>0</v>
      </c>
      <c r="N216" s="5">
        <f t="shared" si="73"/>
        <v>0</v>
      </c>
      <c r="O216" s="5">
        <f t="shared" si="73"/>
        <v>0</v>
      </c>
      <c r="P216" s="5">
        <f t="shared" si="73"/>
        <v>0</v>
      </c>
      <c r="Q216" s="5">
        <f t="shared" si="73"/>
        <v>0</v>
      </c>
      <c r="R216" s="5">
        <f t="shared" si="73"/>
        <v>0</v>
      </c>
      <c r="S216" s="5">
        <f t="shared" si="73"/>
        <v>0</v>
      </c>
      <c r="T216" s="5">
        <f t="shared" si="73"/>
        <v>0</v>
      </c>
      <c r="U216" s="5">
        <f t="shared" si="73"/>
        <v>0</v>
      </c>
      <c r="V216" s="5">
        <f t="shared" si="73"/>
        <v>0</v>
      </c>
      <c r="W216" s="5">
        <f t="shared" si="73"/>
        <v>0</v>
      </c>
      <c r="X216" s="5">
        <f t="shared" si="73"/>
        <v>0</v>
      </c>
      <c r="Y216" s="5">
        <f t="shared" si="73"/>
        <v>0</v>
      </c>
      <c r="Z216" s="5">
        <f t="shared" si="73"/>
        <v>0</v>
      </c>
      <c r="AA216" s="5">
        <f t="shared" si="73"/>
        <v>0</v>
      </c>
      <c r="AB216" s="5">
        <f t="shared" si="73"/>
        <v>0</v>
      </c>
      <c r="AC216" s="5">
        <f t="shared" si="73"/>
        <v>0</v>
      </c>
      <c r="AD216" s="5">
        <f t="shared" si="73"/>
        <v>0</v>
      </c>
      <c r="AE216" s="5">
        <f t="shared" si="73"/>
        <v>0</v>
      </c>
      <c r="AF216" s="5">
        <f t="shared" si="73"/>
        <v>0</v>
      </c>
      <c r="AG216" s="5">
        <f t="shared" si="73"/>
        <v>0</v>
      </c>
      <c r="AH216" s="5">
        <f t="shared" si="73"/>
        <v>0</v>
      </c>
      <c r="AI216" s="5">
        <f t="shared" si="73"/>
        <v>0</v>
      </c>
      <c r="AJ216" s="5">
        <f t="shared" si="73"/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5">
        <f t="shared" si="73"/>
        <v>0</v>
      </c>
      <c r="AV216" s="5">
        <f t="shared" si="73"/>
        <v>0</v>
      </c>
      <c r="AW216" s="5">
        <f t="shared" si="73"/>
        <v>0</v>
      </c>
      <c r="AX216" s="5">
        <f t="shared" si="73"/>
        <v>0</v>
      </c>
      <c r="AY216" s="5">
        <f t="shared" si="73"/>
        <v>0</v>
      </c>
      <c r="AZ216" s="5">
        <f t="shared" si="73"/>
        <v>0</v>
      </c>
      <c r="BA216" s="5">
        <f t="shared" si="73"/>
        <v>0</v>
      </c>
      <c r="BB216" s="5">
        <f t="shared" si="73"/>
        <v>0</v>
      </c>
      <c r="BC216" s="5">
        <f t="shared" si="73"/>
        <v>0</v>
      </c>
      <c r="BD216" s="5">
        <f t="shared" si="73"/>
        <v>0</v>
      </c>
      <c r="BE216" s="5">
        <f t="shared" si="73"/>
        <v>0</v>
      </c>
      <c r="BF216" s="5">
        <f t="shared" si="73"/>
        <v>0</v>
      </c>
      <c r="BG216" s="5">
        <f t="shared" si="73"/>
        <v>0</v>
      </c>
      <c r="BH216" s="5">
        <f t="shared" si="73"/>
        <v>0</v>
      </c>
      <c r="BI216" s="5">
        <f t="shared" si="73"/>
        <v>0</v>
      </c>
      <c r="BJ216" s="5">
        <f t="shared" si="73"/>
        <v>0</v>
      </c>
      <c r="BK216" s="5">
        <f t="shared" si="73"/>
        <v>0</v>
      </c>
      <c r="BL216" s="5">
        <f t="shared" si="73"/>
        <v>0</v>
      </c>
      <c r="BM216" s="5">
        <f t="shared" si="73"/>
        <v>0</v>
      </c>
      <c r="BN216" s="5">
        <f t="shared" si="73"/>
        <v>0</v>
      </c>
      <c r="BO216" s="5">
        <f t="shared" si="73"/>
        <v>0</v>
      </c>
      <c r="BP216" s="5">
        <f t="shared" ref="BP216:DG216" si="74">SUM(BP217:BP220)</f>
        <v>0</v>
      </c>
      <c r="BQ216" s="5">
        <f t="shared" si="74"/>
        <v>0</v>
      </c>
      <c r="BR216" s="5">
        <f t="shared" si="74"/>
        <v>0</v>
      </c>
      <c r="BS216" s="5">
        <f t="shared" si="74"/>
        <v>0</v>
      </c>
      <c r="BT216" s="5">
        <f t="shared" si="74"/>
        <v>0</v>
      </c>
      <c r="BU216" s="5">
        <f t="shared" si="74"/>
        <v>0</v>
      </c>
      <c r="BV216" s="5">
        <f t="shared" si="74"/>
        <v>0</v>
      </c>
      <c r="BW216" s="5">
        <f t="shared" si="74"/>
        <v>0</v>
      </c>
      <c r="BX216" s="5">
        <f t="shared" si="74"/>
        <v>0</v>
      </c>
      <c r="BY216" s="5">
        <f t="shared" si="74"/>
        <v>0</v>
      </c>
      <c r="BZ216" s="5">
        <f t="shared" si="74"/>
        <v>0</v>
      </c>
      <c r="CA216" s="5">
        <f t="shared" si="74"/>
        <v>0</v>
      </c>
      <c r="CB216" s="5">
        <f t="shared" si="74"/>
        <v>0</v>
      </c>
      <c r="CC216" s="5">
        <f t="shared" si="74"/>
        <v>0</v>
      </c>
      <c r="CD216" s="5">
        <f t="shared" si="74"/>
        <v>0</v>
      </c>
      <c r="CE216" s="5">
        <f t="shared" si="74"/>
        <v>0</v>
      </c>
      <c r="CF216" s="5">
        <v>0</v>
      </c>
      <c r="CG216" s="5">
        <f t="shared" si="74"/>
        <v>0</v>
      </c>
      <c r="CH216" s="5">
        <f t="shared" si="74"/>
        <v>0</v>
      </c>
      <c r="CI216" s="5">
        <f t="shared" si="74"/>
        <v>0</v>
      </c>
      <c r="CJ216" s="5">
        <f t="shared" si="74"/>
        <v>0</v>
      </c>
      <c r="CK216" s="5">
        <f t="shared" si="74"/>
        <v>0</v>
      </c>
      <c r="CL216" s="5">
        <f t="shared" si="74"/>
        <v>0</v>
      </c>
      <c r="CM216" s="5">
        <f t="shared" si="74"/>
        <v>0</v>
      </c>
      <c r="CN216" s="5">
        <f t="shared" si="74"/>
        <v>0</v>
      </c>
      <c r="CO216" s="5">
        <f t="shared" si="74"/>
        <v>0</v>
      </c>
      <c r="CP216" s="5">
        <f t="shared" si="74"/>
        <v>0</v>
      </c>
      <c r="CQ216" s="5">
        <f t="shared" si="74"/>
        <v>0</v>
      </c>
      <c r="CR216" s="5">
        <f t="shared" si="74"/>
        <v>0</v>
      </c>
      <c r="CS216" s="5">
        <v>0</v>
      </c>
      <c r="CT216" s="5">
        <f t="shared" si="74"/>
        <v>0</v>
      </c>
      <c r="CU216" s="5">
        <f t="shared" si="74"/>
        <v>0</v>
      </c>
      <c r="CV216" s="5">
        <f t="shared" si="74"/>
        <v>0</v>
      </c>
      <c r="CW216" s="5">
        <f t="shared" si="74"/>
        <v>0</v>
      </c>
      <c r="CX216" s="5">
        <v>0</v>
      </c>
      <c r="CY216" s="5">
        <f t="shared" si="74"/>
        <v>0</v>
      </c>
      <c r="CZ216" s="5">
        <f t="shared" si="74"/>
        <v>0</v>
      </c>
      <c r="DA216" s="5">
        <f t="shared" si="74"/>
        <v>0</v>
      </c>
      <c r="DB216" s="5">
        <f t="shared" si="74"/>
        <v>0</v>
      </c>
      <c r="DC216" s="5">
        <f t="shared" si="74"/>
        <v>0</v>
      </c>
      <c r="DD216" s="5">
        <f t="shared" si="74"/>
        <v>0</v>
      </c>
      <c r="DE216" s="5">
        <f t="shared" si="74"/>
        <v>0</v>
      </c>
      <c r="DF216" s="5">
        <f t="shared" si="74"/>
        <v>0</v>
      </c>
      <c r="DG216" s="5">
        <f t="shared" si="74"/>
        <v>0</v>
      </c>
      <c r="DH216" s="5">
        <v>0</v>
      </c>
      <c r="DI216" s="5">
        <v>0</v>
      </c>
      <c r="DJ216" s="5">
        <v>0</v>
      </c>
      <c r="DK216" s="5">
        <v>0</v>
      </c>
      <c r="DL216" s="5">
        <v>0</v>
      </c>
      <c r="DM216" s="5">
        <v>0</v>
      </c>
      <c r="DN216" s="5">
        <v>0</v>
      </c>
      <c r="DO216" s="7">
        <f t="shared" si="66"/>
        <v>0</v>
      </c>
    </row>
    <row r="217" spans="1:119" x14ac:dyDescent="0.25">
      <c r="A217" s="4">
        <v>10250203901</v>
      </c>
      <c r="B217" t="s">
        <v>194</v>
      </c>
      <c r="C217" s="5">
        <v>0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5">
        <v>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5">
        <v>0</v>
      </c>
      <c r="CA217" s="5">
        <v>0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0</v>
      </c>
      <c r="CJ217" s="5">
        <v>0</v>
      </c>
      <c r="CK217" s="5">
        <v>0</v>
      </c>
      <c r="CL217" s="5">
        <v>0</v>
      </c>
      <c r="CM217" s="5">
        <v>0</v>
      </c>
      <c r="CN217" s="5">
        <v>0</v>
      </c>
      <c r="CO217" s="5">
        <v>0</v>
      </c>
      <c r="CP217" s="5">
        <v>0</v>
      </c>
      <c r="CQ217" s="5">
        <v>0</v>
      </c>
      <c r="CR217" s="5">
        <v>0</v>
      </c>
      <c r="CS217" s="5">
        <v>0</v>
      </c>
      <c r="CT217" s="5">
        <v>0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5">
        <v>0</v>
      </c>
      <c r="DF217" s="5">
        <v>0</v>
      </c>
      <c r="DG217" s="5">
        <v>0</v>
      </c>
      <c r="DH217" s="5">
        <v>0</v>
      </c>
      <c r="DI217" s="5">
        <v>0</v>
      </c>
      <c r="DJ217" s="5">
        <v>0</v>
      </c>
      <c r="DK217" s="5">
        <v>0</v>
      </c>
      <c r="DL217" s="5">
        <v>0</v>
      </c>
      <c r="DM217" s="5">
        <v>0</v>
      </c>
      <c r="DN217" s="5">
        <v>0</v>
      </c>
      <c r="DO217" s="7">
        <f t="shared" si="66"/>
        <v>0</v>
      </c>
    </row>
    <row r="218" spans="1:119" x14ac:dyDescent="0.25">
      <c r="A218" s="4">
        <v>10250203902</v>
      </c>
      <c r="B218" t="s">
        <v>195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5">
        <v>0</v>
      </c>
      <c r="BE218" s="5">
        <v>0</v>
      </c>
      <c r="BF218" s="5">
        <v>0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0</v>
      </c>
      <c r="BQ218" s="5">
        <v>0</v>
      </c>
      <c r="BR218" s="5">
        <v>0</v>
      </c>
      <c r="BS218" s="5">
        <v>0</v>
      </c>
      <c r="BT218" s="5">
        <v>0</v>
      </c>
      <c r="BU218" s="5">
        <v>0</v>
      </c>
      <c r="BV218" s="5">
        <v>0</v>
      </c>
      <c r="BW218" s="5">
        <v>0</v>
      </c>
      <c r="BX218" s="5">
        <v>0</v>
      </c>
      <c r="BY218" s="5">
        <v>0</v>
      </c>
      <c r="BZ218" s="5">
        <v>0</v>
      </c>
      <c r="CA218" s="5">
        <v>0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0</v>
      </c>
      <c r="CJ218" s="5">
        <v>0</v>
      </c>
      <c r="CK218" s="5">
        <v>0</v>
      </c>
      <c r="CL218" s="5">
        <v>0</v>
      </c>
      <c r="CM218" s="5">
        <v>0</v>
      </c>
      <c r="CN218" s="5">
        <v>0</v>
      </c>
      <c r="CO218" s="5">
        <v>0</v>
      </c>
      <c r="CP218" s="5">
        <v>0</v>
      </c>
      <c r="CQ218" s="5">
        <v>0</v>
      </c>
      <c r="CR218" s="5">
        <v>0</v>
      </c>
      <c r="CS218" s="5">
        <v>0</v>
      </c>
      <c r="CT218" s="5">
        <v>0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0</v>
      </c>
      <c r="DB218" s="5">
        <v>0</v>
      </c>
      <c r="DC218" s="5">
        <v>0</v>
      </c>
      <c r="DD218" s="5">
        <v>0</v>
      </c>
      <c r="DE218" s="5">
        <v>0</v>
      </c>
      <c r="DF218" s="5">
        <v>0</v>
      </c>
      <c r="DG218" s="5">
        <v>0</v>
      </c>
      <c r="DH218" s="5">
        <v>0</v>
      </c>
      <c r="DI218" s="5">
        <v>0</v>
      </c>
      <c r="DJ218" s="5">
        <v>0</v>
      </c>
      <c r="DK218" s="5">
        <v>0</v>
      </c>
      <c r="DL218" s="5">
        <v>0</v>
      </c>
      <c r="DM218" s="5">
        <v>0</v>
      </c>
      <c r="DN218" s="5">
        <v>0</v>
      </c>
      <c r="DO218" s="7">
        <f t="shared" si="66"/>
        <v>0</v>
      </c>
    </row>
    <row r="219" spans="1:119" x14ac:dyDescent="0.25">
      <c r="A219" s="4">
        <v>10250203903</v>
      </c>
      <c r="B219" t="s">
        <v>196</v>
      </c>
      <c r="C219" s="5">
        <v>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5">
        <v>0</v>
      </c>
      <c r="CA219" s="5">
        <v>0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0</v>
      </c>
      <c r="CJ219" s="5">
        <v>0</v>
      </c>
      <c r="CK219" s="5">
        <v>0</v>
      </c>
      <c r="CL219" s="5">
        <v>0</v>
      </c>
      <c r="CM219" s="5">
        <v>0</v>
      </c>
      <c r="CN219" s="5">
        <v>0</v>
      </c>
      <c r="CO219" s="5">
        <v>0</v>
      </c>
      <c r="CP219" s="5">
        <v>0</v>
      </c>
      <c r="CQ219" s="5">
        <v>0</v>
      </c>
      <c r="CR219" s="5">
        <v>0</v>
      </c>
      <c r="CS219" s="5">
        <v>0</v>
      </c>
      <c r="CT219" s="5">
        <v>0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0</v>
      </c>
      <c r="DB219" s="5">
        <v>0</v>
      </c>
      <c r="DC219" s="5">
        <v>0</v>
      </c>
      <c r="DD219" s="5">
        <v>0</v>
      </c>
      <c r="DE219" s="5">
        <v>0</v>
      </c>
      <c r="DF219" s="5">
        <v>0</v>
      </c>
      <c r="DG219" s="5">
        <v>0</v>
      </c>
      <c r="DH219" s="5">
        <v>0</v>
      </c>
      <c r="DI219" s="5">
        <v>0</v>
      </c>
      <c r="DJ219" s="5">
        <v>0</v>
      </c>
      <c r="DK219" s="5">
        <v>0</v>
      </c>
      <c r="DL219" s="5">
        <v>0</v>
      </c>
      <c r="DM219" s="5">
        <v>0</v>
      </c>
      <c r="DN219" s="5">
        <v>0</v>
      </c>
      <c r="DO219" s="7">
        <f t="shared" si="66"/>
        <v>0</v>
      </c>
    </row>
    <row r="220" spans="1:119" x14ac:dyDescent="0.25">
      <c r="A220" s="4">
        <v>10250203909</v>
      </c>
      <c r="B220" t="s">
        <v>197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  <c r="BD220" s="5">
        <v>0</v>
      </c>
      <c r="BE220" s="5">
        <v>0</v>
      </c>
      <c r="BF220" s="5">
        <v>0</v>
      </c>
      <c r="BG220" s="5">
        <v>0</v>
      </c>
      <c r="BH220" s="5">
        <v>0</v>
      </c>
      <c r="BI220" s="5">
        <v>0</v>
      </c>
      <c r="BJ220" s="5">
        <v>0</v>
      </c>
      <c r="BK220" s="5">
        <v>0</v>
      </c>
      <c r="BL220" s="5">
        <v>0</v>
      </c>
      <c r="BM220" s="5">
        <v>0</v>
      </c>
      <c r="BN220" s="5">
        <v>0</v>
      </c>
      <c r="BO220" s="5">
        <v>0</v>
      </c>
      <c r="BP220" s="5">
        <v>0</v>
      </c>
      <c r="BQ220" s="5">
        <v>0</v>
      </c>
      <c r="BR220" s="5">
        <v>0</v>
      </c>
      <c r="BS220" s="5">
        <v>0</v>
      </c>
      <c r="BT220" s="5">
        <v>0</v>
      </c>
      <c r="BU220" s="5">
        <v>0</v>
      </c>
      <c r="BV220" s="5">
        <v>0</v>
      </c>
      <c r="BW220" s="5">
        <v>0</v>
      </c>
      <c r="BX220" s="5">
        <v>0</v>
      </c>
      <c r="BY220" s="5">
        <v>0</v>
      </c>
      <c r="BZ220" s="5">
        <v>0</v>
      </c>
      <c r="CA220" s="5">
        <v>0</v>
      </c>
      <c r="CB220" s="5">
        <v>0</v>
      </c>
      <c r="CC220" s="5">
        <v>0</v>
      </c>
      <c r="CD220" s="5">
        <v>0</v>
      </c>
      <c r="CE220" s="5">
        <v>0</v>
      </c>
      <c r="CF220" s="5">
        <v>0</v>
      </c>
      <c r="CG220" s="5">
        <v>0</v>
      </c>
      <c r="CH220" s="5">
        <v>0</v>
      </c>
      <c r="CI220" s="5">
        <v>0</v>
      </c>
      <c r="CJ220" s="5">
        <v>0</v>
      </c>
      <c r="CK220" s="5">
        <v>0</v>
      </c>
      <c r="CL220" s="5">
        <v>0</v>
      </c>
      <c r="CM220" s="5">
        <v>0</v>
      </c>
      <c r="CN220" s="5">
        <v>0</v>
      </c>
      <c r="CO220" s="5">
        <v>0</v>
      </c>
      <c r="CP220" s="5">
        <v>0</v>
      </c>
      <c r="CQ220" s="5">
        <v>0</v>
      </c>
      <c r="CR220" s="5">
        <v>0</v>
      </c>
      <c r="CS220" s="5">
        <v>0</v>
      </c>
      <c r="CT220" s="5">
        <v>0</v>
      </c>
      <c r="CU220" s="5">
        <v>0</v>
      </c>
      <c r="CV220" s="5">
        <v>0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5">
        <v>0</v>
      </c>
      <c r="DF220" s="5">
        <v>0</v>
      </c>
      <c r="DG220" s="5">
        <v>0</v>
      </c>
      <c r="DH220" s="5">
        <v>0</v>
      </c>
      <c r="DI220" s="5">
        <v>0</v>
      </c>
      <c r="DJ220" s="5">
        <v>0</v>
      </c>
      <c r="DK220" s="5">
        <v>0</v>
      </c>
      <c r="DL220" s="5">
        <v>0</v>
      </c>
      <c r="DM220" s="5">
        <v>0</v>
      </c>
      <c r="DN220" s="5">
        <v>0</v>
      </c>
      <c r="DO220" s="7">
        <f t="shared" si="66"/>
        <v>0</v>
      </c>
    </row>
    <row r="221" spans="1:119" x14ac:dyDescent="0.25">
      <c r="A221" s="4">
        <v>10250204</v>
      </c>
      <c r="B221" t="s">
        <v>198</v>
      </c>
      <c r="C221" s="5">
        <v>0</v>
      </c>
      <c r="D221" s="5">
        <f t="shared" ref="D221:BO221" si="75">+D222+D229+D234+D241+D251+D254+D261+D270+D275</f>
        <v>0</v>
      </c>
      <c r="E221" s="5">
        <f t="shared" si="75"/>
        <v>0</v>
      </c>
      <c r="F221" s="5">
        <f t="shared" si="75"/>
        <v>0</v>
      </c>
      <c r="G221" s="5">
        <v>0</v>
      </c>
      <c r="H221" s="5">
        <f t="shared" si="75"/>
        <v>0</v>
      </c>
      <c r="I221" s="5">
        <f t="shared" si="75"/>
        <v>0</v>
      </c>
      <c r="J221" s="5">
        <f t="shared" si="75"/>
        <v>0</v>
      </c>
      <c r="K221" s="5">
        <f t="shared" si="75"/>
        <v>0</v>
      </c>
      <c r="L221" s="5">
        <f t="shared" si="75"/>
        <v>0</v>
      </c>
      <c r="M221" s="5">
        <f t="shared" si="75"/>
        <v>0</v>
      </c>
      <c r="N221" s="5">
        <f t="shared" si="75"/>
        <v>0</v>
      </c>
      <c r="O221" s="5">
        <f t="shared" si="75"/>
        <v>0</v>
      </c>
      <c r="P221" s="5">
        <f t="shared" si="75"/>
        <v>0</v>
      </c>
      <c r="Q221" s="5">
        <f t="shared" si="75"/>
        <v>0</v>
      </c>
      <c r="R221" s="5">
        <f t="shared" si="75"/>
        <v>0</v>
      </c>
      <c r="S221" s="5">
        <f t="shared" si="75"/>
        <v>0</v>
      </c>
      <c r="T221" s="5">
        <f t="shared" si="75"/>
        <v>0</v>
      </c>
      <c r="U221" s="5">
        <f t="shared" si="75"/>
        <v>0</v>
      </c>
      <c r="V221" s="5">
        <f t="shared" si="75"/>
        <v>0</v>
      </c>
      <c r="W221" s="5">
        <f t="shared" si="75"/>
        <v>0</v>
      </c>
      <c r="X221" s="5">
        <f t="shared" si="75"/>
        <v>0</v>
      </c>
      <c r="Y221" s="5">
        <f t="shared" si="75"/>
        <v>0</v>
      </c>
      <c r="Z221" s="5">
        <f t="shared" si="75"/>
        <v>0</v>
      </c>
      <c r="AA221" s="5">
        <f t="shared" si="75"/>
        <v>0</v>
      </c>
      <c r="AB221" s="5">
        <f t="shared" si="75"/>
        <v>0</v>
      </c>
      <c r="AC221" s="5">
        <f t="shared" si="75"/>
        <v>0</v>
      </c>
      <c r="AD221" s="5">
        <f t="shared" si="75"/>
        <v>0</v>
      </c>
      <c r="AE221" s="5">
        <f t="shared" si="75"/>
        <v>0</v>
      </c>
      <c r="AF221" s="5">
        <f t="shared" si="75"/>
        <v>0</v>
      </c>
      <c r="AG221" s="5">
        <f t="shared" si="75"/>
        <v>0</v>
      </c>
      <c r="AH221" s="5">
        <f t="shared" si="75"/>
        <v>0</v>
      </c>
      <c r="AI221" s="5">
        <f t="shared" si="75"/>
        <v>0</v>
      </c>
      <c r="AJ221" s="5">
        <f t="shared" si="75"/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5">
        <f t="shared" si="75"/>
        <v>0</v>
      </c>
      <c r="AV221" s="5">
        <f t="shared" si="75"/>
        <v>0</v>
      </c>
      <c r="AW221" s="5">
        <f t="shared" si="75"/>
        <v>0</v>
      </c>
      <c r="AX221" s="5">
        <f t="shared" si="75"/>
        <v>0</v>
      </c>
      <c r="AY221" s="5">
        <f t="shared" si="75"/>
        <v>0</v>
      </c>
      <c r="AZ221" s="5">
        <f t="shared" si="75"/>
        <v>0</v>
      </c>
      <c r="BA221" s="5">
        <f t="shared" si="75"/>
        <v>0</v>
      </c>
      <c r="BB221" s="5">
        <f t="shared" si="75"/>
        <v>0</v>
      </c>
      <c r="BC221" s="5">
        <f t="shared" si="75"/>
        <v>0</v>
      </c>
      <c r="BD221" s="5">
        <f t="shared" si="75"/>
        <v>0</v>
      </c>
      <c r="BE221" s="5">
        <f t="shared" si="75"/>
        <v>0</v>
      </c>
      <c r="BF221" s="5">
        <f t="shared" si="75"/>
        <v>0</v>
      </c>
      <c r="BG221" s="5">
        <f t="shared" si="75"/>
        <v>0</v>
      </c>
      <c r="BH221" s="5">
        <f t="shared" si="75"/>
        <v>0</v>
      </c>
      <c r="BI221" s="5">
        <f t="shared" si="75"/>
        <v>0</v>
      </c>
      <c r="BJ221" s="5">
        <f t="shared" si="75"/>
        <v>0</v>
      </c>
      <c r="BK221" s="5">
        <f t="shared" si="75"/>
        <v>0</v>
      </c>
      <c r="BL221" s="5">
        <f t="shared" si="75"/>
        <v>0</v>
      </c>
      <c r="BM221" s="5">
        <f t="shared" si="75"/>
        <v>0</v>
      </c>
      <c r="BN221" s="5">
        <f t="shared" si="75"/>
        <v>0</v>
      </c>
      <c r="BO221" s="5">
        <f t="shared" si="75"/>
        <v>0</v>
      </c>
      <c r="BP221" s="5">
        <f t="shared" ref="BP221:DG221" si="76">+BP222+BP229+BP234+BP241+BP251+BP254+BP261+BP270+BP275</f>
        <v>0</v>
      </c>
      <c r="BQ221" s="5">
        <f t="shared" si="76"/>
        <v>0</v>
      </c>
      <c r="BR221" s="5">
        <f t="shared" si="76"/>
        <v>0</v>
      </c>
      <c r="BS221" s="5">
        <f t="shared" si="76"/>
        <v>0</v>
      </c>
      <c r="BT221" s="5">
        <f t="shared" si="76"/>
        <v>0</v>
      </c>
      <c r="BU221" s="5">
        <f t="shared" si="76"/>
        <v>0</v>
      </c>
      <c r="BV221" s="5">
        <f t="shared" si="76"/>
        <v>0</v>
      </c>
      <c r="BW221" s="5">
        <f t="shared" si="76"/>
        <v>0</v>
      </c>
      <c r="BX221" s="5">
        <f t="shared" si="76"/>
        <v>0</v>
      </c>
      <c r="BY221" s="5">
        <f t="shared" si="76"/>
        <v>0</v>
      </c>
      <c r="BZ221" s="5">
        <f t="shared" si="76"/>
        <v>0</v>
      </c>
      <c r="CA221" s="5">
        <f t="shared" si="76"/>
        <v>0</v>
      </c>
      <c r="CB221" s="5">
        <f t="shared" si="76"/>
        <v>0</v>
      </c>
      <c r="CC221" s="5">
        <f t="shared" si="76"/>
        <v>0</v>
      </c>
      <c r="CD221" s="5">
        <f t="shared" si="76"/>
        <v>0</v>
      </c>
      <c r="CE221" s="5">
        <f t="shared" si="76"/>
        <v>0</v>
      </c>
      <c r="CF221" s="5">
        <v>0</v>
      </c>
      <c r="CG221" s="5">
        <f t="shared" si="76"/>
        <v>0</v>
      </c>
      <c r="CH221" s="5">
        <f t="shared" si="76"/>
        <v>0</v>
      </c>
      <c r="CI221" s="5">
        <f t="shared" si="76"/>
        <v>0</v>
      </c>
      <c r="CJ221" s="5">
        <f t="shared" si="76"/>
        <v>0</v>
      </c>
      <c r="CK221" s="5">
        <f t="shared" si="76"/>
        <v>0</v>
      </c>
      <c r="CL221" s="5">
        <f t="shared" si="76"/>
        <v>0</v>
      </c>
      <c r="CM221" s="5">
        <f t="shared" si="76"/>
        <v>0</v>
      </c>
      <c r="CN221" s="5">
        <f t="shared" si="76"/>
        <v>0</v>
      </c>
      <c r="CO221" s="5">
        <f t="shared" si="76"/>
        <v>0</v>
      </c>
      <c r="CP221" s="5">
        <f t="shared" si="76"/>
        <v>0</v>
      </c>
      <c r="CQ221" s="5">
        <f t="shared" si="76"/>
        <v>0</v>
      </c>
      <c r="CR221" s="5">
        <f t="shared" si="76"/>
        <v>0</v>
      </c>
      <c r="CS221" s="5">
        <v>0</v>
      </c>
      <c r="CT221" s="5">
        <f t="shared" si="76"/>
        <v>0</v>
      </c>
      <c r="CU221" s="5">
        <f t="shared" si="76"/>
        <v>0</v>
      </c>
      <c r="CV221" s="5">
        <f t="shared" si="76"/>
        <v>0</v>
      </c>
      <c r="CW221" s="5">
        <f t="shared" si="76"/>
        <v>0</v>
      </c>
      <c r="CX221" s="5">
        <v>0</v>
      </c>
      <c r="CY221" s="5">
        <f t="shared" si="76"/>
        <v>0</v>
      </c>
      <c r="CZ221" s="5">
        <f t="shared" si="76"/>
        <v>0</v>
      </c>
      <c r="DA221" s="5">
        <f t="shared" si="76"/>
        <v>0</v>
      </c>
      <c r="DB221" s="5">
        <f t="shared" si="76"/>
        <v>0</v>
      </c>
      <c r="DC221" s="5">
        <f t="shared" si="76"/>
        <v>0</v>
      </c>
      <c r="DD221" s="5">
        <f t="shared" si="76"/>
        <v>0</v>
      </c>
      <c r="DE221" s="5">
        <f t="shared" si="76"/>
        <v>0</v>
      </c>
      <c r="DF221" s="5">
        <f t="shared" si="76"/>
        <v>0</v>
      </c>
      <c r="DG221" s="5">
        <f t="shared" si="76"/>
        <v>0</v>
      </c>
      <c r="DH221" s="5">
        <v>0</v>
      </c>
      <c r="DI221" s="5">
        <v>0</v>
      </c>
      <c r="DJ221" s="5">
        <v>0</v>
      </c>
      <c r="DK221" s="5">
        <v>0</v>
      </c>
      <c r="DL221" s="5">
        <v>0</v>
      </c>
      <c r="DM221" s="5">
        <v>0</v>
      </c>
      <c r="DN221" s="5">
        <v>0</v>
      </c>
      <c r="DO221" s="7">
        <f t="shared" si="66"/>
        <v>0</v>
      </c>
    </row>
    <row r="222" spans="1:119" x14ac:dyDescent="0.25">
      <c r="A222" s="4">
        <v>102502041</v>
      </c>
      <c r="B222" t="s">
        <v>199</v>
      </c>
      <c r="C222" s="5">
        <v>0</v>
      </c>
      <c r="D222" s="5">
        <f t="shared" ref="D222:BO222" si="77">SUM(D223:D228)</f>
        <v>0</v>
      </c>
      <c r="E222" s="5">
        <f t="shared" si="77"/>
        <v>0</v>
      </c>
      <c r="F222" s="5">
        <f t="shared" si="77"/>
        <v>0</v>
      </c>
      <c r="G222" s="5">
        <v>0</v>
      </c>
      <c r="H222" s="5">
        <f t="shared" si="77"/>
        <v>0</v>
      </c>
      <c r="I222" s="5">
        <f t="shared" si="77"/>
        <v>0</v>
      </c>
      <c r="J222" s="5">
        <f t="shared" si="77"/>
        <v>0</v>
      </c>
      <c r="K222" s="5">
        <f t="shared" si="77"/>
        <v>0</v>
      </c>
      <c r="L222" s="5">
        <f t="shared" si="77"/>
        <v>0</v>
      </c>
      <c r="M222" s="5">
        <f t="shared" si="77"/>
        <v>0</v>
      </c>
      <c r="N222" s="5">
        <f t="shared" si="77"/>
        <v>0</v>
      </c>
      <c r="O222" s="5">
        <f t="shared" si="77"/>
        <v>0</v>
      </c>
      <c r="P222" s="5">
        <f t="shared" si="77"/>
        <v>0</v>
      </c>
      <c r="Q222" s="5">
        <f t="shared" si="77"/>
        <v>0</v>
      </c>
      <c r="R222" s="5">
        <f t="shared" si="77"/>
        <v>0</v>
      </c>
      <c r="S222" s="5">
        <f t="shared" si="77"/>
        <v>0</v>
      </c>
      <c r="T222" s="5">
        <f t="shared" si="77"/>
        <v>0</v>
      </c>
      <c r="U222" s="5">
        <f t="shared" si="77"/>
        <v>0</v>
      </c>
      <c r="V222" s="5">
        <f t="shared" si="77"/>
        <v>0</v>
      </c>
      <c r="W222" s="5">
        <f t="shared" si="77"/>
        <v>0</v>
      </c>
      <c r="X222" s="5">
        <f t="shared" si="77"/>
        <v>0</v>
      </c>
      <c r="Y222" s="5">
        <f t="shared" si="77"/>
        <v>0</v>
      </c>
      <c r="Z222" s="5">
        <f t="shared" si="77"/>
        <v>0</v>
      </c>
      <c r="AA222" s="5">
        <f t="shared" si="77"/>
        <v>0</v>
      </c>
      <c r="AB222" s="5">
        <f t="shared" si="77"/>
        <v>0</v>
      </c>
      <c r="AC222" s="5">
        <f t="shared" si="77"/>
        <v>0</v>
      </c>
      <c r="AD222" s="5">
        <f t="shared" si="77"/>
        <v>0</v>
      </c>
      <c r="AE222" s="5">
        <f t="shared" si="77"/>
        <v>0</v>
      </c>
      <c r="AF222" s="5">
        <f t="shared" si="77"/>
        <v>0</v>
      </c>
      <c r="AG222" s="5">
        <f t="shared" si="77"/>
        <v>0</v>
      </c>
      <c r="AH222" s="5">
        <f t="shared" si="77"/>
        <v>0</v>
      </c>
      <c r="AI222" s="5">
        <f t="shared" si="77"/>
        <v>0</v>
      </c>
      <c r="AJ222" s="5">
        <f t="shared" si="77"/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5">
        <f t="shared" si="77"/>
        <v>0</v>
      </c>
      <c r="AV222" s="5">
        <f t="shared" si="77"/>
        <v>0</v>
      </c>
      <c r="AW222" s="5">
        <f t="shared" si="77"/>
        <v>0</v>
      </c>
      <c r="AX222" s="5">
        <f t="shared" si="77"/>
        <v>0</v>
      </c>
      <c r="AY222" s="5">
        <f t="shared" si="77"/>
        <v>0</v>
      </c>
      <c r="AZ222" s="5">
        <f t="shared" si="77"/>
        <v>0</v>
      </c>
      <c r="BA222" s="5">
        <f t="shared" si="77"/>
        <v>0</v>
      </c>
      <c r="BB222" s="5">
        <f t="shared" si="77"/>
        <v>0</v>
      </c>
      <c r="BC222" s="5">
        <f t="shared" si="77"/>
        <v>0</v>
      </c>
      <c r="BD222" s="5">
        <f t="shared" si="77"/>
        <v>0</v>
      </c>
      <c r="BE222" s="5">
        <f t="shared" si="77"/>
        <v>0</v>
      </c>
      <c r="BF222" s="5">
        <f t="shared" si="77"/>
        <v>0</v>
      </c>
      <c r="BG222" s="5">
        <f t="shared" si="77"/>
        <v>0</v>
      </c>
      <c r="BH222" s="5">
        <f t="shared" si="77"/>
        <v>0</v>
      </c>
      <c r="BI222" s="5">
        <f t="shared" si="77"/>
        <v>0</v>
      </c>
      <c r="BJ222" s="5">
        <f t="shared" si="77"/>
        <v>0</v>
      </c>
      <c r="BK222" s="5">
        <f t="shared" si="77"/>
        <v>0</v>
      </c>
      <c r="BL222" s="5">
        <f t="shared" si="77"/>
        <v>0</v>
      </c>
      <c r="BM222" s="5">
        <f t="shared" si="77"/>
        <v>0</v>
      </c>
      <c r="BN222" s="5">
        <f t="shared" si="77"/>
        <v>0</v>
      </c>
      <c r="BO222" s="5">
        <f t="shared" si="77"/>
        <v>0</v>
      </c>
      <c r="BP222" s="5">
        <f t="shared" ref="BP222:DG222" si="78">SUM(BP223:BP228)</f>
        <v>0</v>
      </c>
      <c r="BQ222" s="5">
        <f t="shared" si="78"/>
        <v>0</v>
      </c>
      <c r="BR222" s="5">
        <f t="shared" si="78"/>
        <v>0</v>
      </c>
      <c r="BS222" s="5">
        <f t="shared" si="78"/>
        <v>0</v>
      </c>
      <c r="BT222" s="5">
        <f t="shared" si="78"/>
        <v>0</v>
      </c>
      <c r="BU222" s="5">
        <f t="shared" si="78"/>
        <v>0</v>
      </c>
      <c r="BV222" s="5">
        <f t="shared" si="78"/>
        <v>0</v>
      </c>
      <c r="BW222" s="5">
        <f t="shared" si="78"/>
        <v>0</v>
      </c>
      <c r="BX222" s="5">
        <f t="shared" si="78"/>
        <v>0</v>
      </c>
      <c r="BY222" s="5">
        <f t="shared" si="78"/>
        <v>0</v>
      </c>
      <c r="BZ222" s="5">
        <f t="shared" si="78"/>
        <v>0</v>
      </c>
      <c r="CA222" s="5">
        <f t="shared" si="78"/>
        <v>0</v>
      </c>
      <c r="CB222" s="5">
        <f t="shared" si="78"/>
        <v>0</v>
      </c>
      <c r="CC222" s="5">
        <f t="shared" si="78"/>
        <v>0</v>
      </c>
      <c r="CD222" s="5">
        <f t="shared" si="78"/>
        <v>0</v>
      </c>
      <c r="CE222" s="5">
        <f t="shared" si="78"/>
        <v>0</v>
      </c>
      <c r="CF222" s="5">
        <v>0</v>
      </c>
      <c r="CG222" s="5">
        <f t="shared" si="78"/>
        <v>0</v>
      </c>
      <c r="CH222" s="5">
        <f t="shared" si="78"/>
        <v>0</v>
      </c>
      <c r="CI222" s="5">
        <f t="shared" si="78"/>
        <v>0</v>
      </c>
      <c r="CJ222" s="5">
        <f t="shared" si="78"/>
        <v>0</v>
      </c>
      <c r="CK222" s="5">
        <f t="shared" si="78"/>
        <v>0</v>
      </c>
      <c r="CL222" s="5">
        <f t="shared" si="78"/>
        <v>0</v>
      </c>
      <c r="CM222" s="5">
        <f t="shared" si="78"/>
        <v>0</v>
      </c>
      <c r="CN222" s="5">
        <f t="shared" si="78"/>
        <v>0</v>
      </c>
      <c r="CO222" s="5">
        <f t="shared" si="78"/>
        <v>0</v>
      </c>
      <c r="CP222" s="5">
        <f t="shared" si="78"/>
        <v>0</v>
      </c>
      <c r="CQ222" s="5">
        <f t="shared" si="78"/>
        <v>0</v>
      </c>
      <c r="CR222" s="5">
        <f t="shared" si="78"/>
        <v>0</v>
      </c>
      <c r="CS222" s="5">
        <v>0</v>
      </c>
      <c r="CT222" s="5">
        <f t="shared" si="78"/>
        <v>0</v>
      </c>
      <c r="CU222" s="5">
        <f t="shared" si="78"/>
        <v>0</v>
      </c>
      <c r="CV222" s="5">
        <f t="shared" si="78"/>
        <v>0</v>
      </c>
      <c r="CW222" s="5">
        <f t="shared" si="78"/>
        <v>0</v>
      </c>
      <c r="CX222" s="5">
        <v>0</v>
      </c>
      <c r="CY222" s="5">
        <f t="shared" si="78"/>
        <v>0</v>
      </c>
      <c r="CZ222" s="5">
        <f t="shared" si="78"/>
        <v>0</v>
      </c>
      <c r="DA222" s="5">
        <f t="shared" si="78"/>
        <v>0</v>
      </c>
      <c r="DB222" s="5">
        <f t="shared" si="78"/>
        <v>0</v>
      </c>
      <c r="DC222" s="5">
        <f t="shared" si="78"/>
        <v>0</v>
      </c>
      <c r="DD222" s="5">
        <f t="shared" si="78"/>
        <v>0</v>
      </c>
      <c r="DE222" s="5">
        <f t="shared" si="78"/>
        <v>0</v>
      </c>
      <c r="DF222" s="5">
        <f t="shared" si="78"/>
        <v>0</v>
      </c>
      <c r="DG222" s="5">
        <f t="shared" si="78"/>
        <v>0</v>
      </c>
      <c r="DH222" s="5">
        <v>0</v>
      </c>
      <c r="DI222" s="5">
        <v>0</v>
      </c>
      <c r="DJ222" s="5">
        <v>0</v>
      </c>
      <c r="DK222" s="5">
        <v>0</v>
      </c>
      <c r="DL222" s="5">
        <v>0</v>
      </c>
      <c r="DM222" s="5">
        <v>0</v>
      </c>
      <c r="DN222" s="5">
        <v>0</v>
      </c>
      <c r="DO222" s="7">
        <f t="shared" si="66"/>
        <v>0</v>
      </c>
    </row>
    <row r="223" spans="1:119" x14ac:dyDescent="0.25">
      <c r="A223" s="4">
        <v>10250204101</v>
      </c>
      <c r="B223" t="s">
        <v>200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5">
        <v>0</v>
      </c>
      <c r="BE223" s="5">
        <v>0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5">
        <v>0</v>
      </c>
      <c r="CA223" s="5">
        <v>0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  <c r="CG223" s="5">
        <v>0</v>
      </c>
      <c r="CH223" s="5">
        <v>0</v>
      </c>
      <c r="CI223" s="5">
        <v>0</v>
      </c>
      <c r="CJ223" s="5">
        <v>0</v>
      </c>
      <c r="CK223" s="5">
        <v>0</v>
      </c>
      <c r="CL223" s="5">
        <v>0</v>
      </c>
      <c r="CM223" s="5">
        <v>0</v>
      </c>
      <c r="CN223" s="5">
        <v>0</v>
      </c>
      <c r="CO223" s="5">
        <v>0</v>
      </c>
      <c r="CP223" s="5">
        <v>0</v>
      </c>
      <c r="CQ223" s="5">
        <v>0</v>
      </c>
      <c r="CR223" s="5">
        <v>0</v>
      </c>
      <c r="CS223" s="5">
        <v>0</v>
      </c>
      <c r="CT223" s="5">
        <v>0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5">
        <v>0</v>
      </c>
      <c r="DF223" s="5">
        <v>0</v>
      </c>
      <c r="DG223" s="5">
        <v>0</v>
      </c>
      <c r="DH223" s="5">
        <v>0</v>
      </c>
      <c r="DI223" s="5">
        <v>0</v>
      </c>
      <c r="DJ223" s="5">
        <v>0</v>
      </c>
      <c r="DK223" s="5">
        <v>0</v>
      </c>
      <c r="DL223" s="5">
        <v>0</v>
      </c>
      <c r="DM223" s="5">
        <v>0</v>
      </c>
      <c r="DN223" s="5">
        <v>0</v>
      </c>
      <c r="DO223" s="7">
        <f t="shared" si="66"/>
        <v>0</v>
      </c>
    </row>
    <row r="224" spans="1:119" x14ac:dyDescent="0.25">
      <c r="A224" s="4">
        <v>10250204102</v>
      </c>
      <c r="B224" t="s">
        <v>201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5">
        <v>0</v>
      </c>
      <c r="BE224" s="5">
        <v>0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0</v>
      </c>
      <c r="BW224" s="5">
        <v>0</v>
      </c>
      <c r="BX224" s="5">
        <v>0</v>
      </c>
      <c r="BY224" s="5">
        <v>0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0</v>
      </c>
      <c r="CP224" s="5">
        <v>0</v>
      </c>
      <c r="CQ224" s="5">
        <v>0</v>
      </c>
      <c r="CR224" s="5">
        <v>0</v>
      </c>
      <c r="CS224" s="5">
        <v>0</v>
      </c>
      <c r="CT224" s="5">
        <v>0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5">
        <v>0</v>
      </c>
      <c r="DF224" s="5">
        <v>0</v>
      </c>
      <c r="DG224" s="5">
        <v>0</v>
      </c>
      <c r="DH224" s="5">
        <v>0</v>
      </c>
      <c r="DI224" s="5">
        <v>0</v>
      </c>
      <c r="DJ224" s="5">
        <v>0</v>
      </c>
      <c r="DK224" s="5">
        <v>0</v>
      </c>
      <c r="DL224" s="5">
        <v>0</v>
      </c>
      <c r="DM224" s="5">
        <v>0</v>
      </c>
      <c r="DN224" s="5">
        <v>0</v>
      </c>
      <c r="DO224" s="7">
        <f t="shared" si="66"/>
        <v>0</v>
      </c>
    </row>
    <row r="225" spans="1:119" x14ac:dyDescent="0.25">
      <c r="A225" s="4">
        <v>10250204103</v>
      </c>
      <c r="B225" t="s">
        <v>202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0</v>
      </c>
      <c r="CP225" s="5">
        <v>0</v>
      </c>
      <c r="CQ225" s="5">
        <v>0</v>
      </c>
      <c r="CR225" s="5">
        <v>0</v>
      </c>
      <c r="CS225" s="5">
        <v>0</v>
      </c>
      <c r="CT225" s="5">
        <v>0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5">
        <v>0</v>
      </c>
      <c r="DF225" s="5">
        <v>0</v>
      </c>
      <c r="DG225" s="5">
        <v>0</v>
      </c>
      <c r="DH225" s="5">
        <v>0</v>
      </c>
      <c r="DI225" s="5">
        <v>0</v>
      </c>
      <c r="DJ225" s="5">
        <v>0</v>
      </c>
      <c r="DK225" s="5">
        <v>0</v>
      </c>
      <c r="DL225" s="5">
        <v>0</v>
      </c>
      <c r="DM225" s="5">
        <v>0</v>
      </c>
      <c r="DN225" s="5">
        <v>0</v>
      </c>
      <c r="DO225" s="7">
        <f t="shared" si="66"/>
        <v>0</v>
      </c>
    </row>
    <row r="226" spans="1:119" x14ac:dyDescent="0.25">
      <c r="A226" s="4">
        <v>10250204104</v>
      </c>
      <c r="B226" t="s">
        <v>203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5">
        <v>0</v>
      </c>
      <c r="DF226" s="5">
        <v>0</v>
      </c>
      <c r="DG226" s="5">
        <v>0</v>
      </c>
      <c r="DH226" s="5">
        <v>0</v>
      </c>
      <c r="DI226" s="5">
        <v>0</v>
      </c>
      <c r="DJ226" s="5">
        <v>0</v>
      </c>
      <c r="DK226" s="5">
        <v>0</v>
      </c>
      <c r="DL226" s="5">
        <v>0</v>
      </c>
      <c r="DM226" s="5">
        <v>0</v>
      </c>
      <c r="DN226" s="5">
        <v>0</v>
      </c>
      <c r="DO226" s="7">
        <f t="shared" si="66"/>
        <v>0</v>
      </c>
    </row>
    <row r="227" spans="1:119" x14ac:dyDescent="0.25">
      <c r="A227" s="4">
        <v>10250204105</v>
      </c>
      <c r="B227" t="s">
        <v>204</v>
      </c>
      <c r="C227" s="5">
        <v>0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5">
        <v>0</v>
      </c>
      <c r="DF227" s="5">
        <v>0</v>
      </c>
      <c r="DG227" s="5">
        <v>0</v>
      </c>
      <c r="DH227" s="5">
        <v>0</v>
      </c>
      <c r="DI227" s="5">
        <v>0</v>
      </c>
      <c r="DJ227" s="5">
        <v>0</v>
      </c>
      <c r="DK227" s="5">
        <v>0</v>
      </c>
      <c r="DL227" s="5">
        <v>0</v>
      </c>
      <c r="DM227" s="5">
        <v>0</v>
      </c>
      <c r="DN227" s="5">
        <v>0</v>
      </c>
      <c r="DO227" s="7">
        <f t="shared" si="66"/>
        <v>0</v>
      </c>
    </row>
    <row r="228" spans="1:119" x14ac:dyDescent="0.25">
      <c r="A228" s="4">
        <v>10250204106</v>
      </c>
      <c r="B228" t="s">
        <v>205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0</v>
      </c>
      <c r="CP228" s="5">
        <v>0</v>
      </c>
      <c r="CQ228" s="5">
        <v>0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5">
        <v>0</v>
      </c>
      <c r="DF228" s="5">
        <v>0</v>
      </c>
      <c r="DG228" s="5">
        <v>0</v>
      </c>
      <c r="DH228" s="5">
        <v>0</v>
      </c>
      <c r="DI228" s="5">
        <v>0</v>
      </c>
      <c r="DJ228" s="5">
        <v>0</v>
      </c>
      <c r="DK228" s="5">
        <v>0</v>
      </c>
      <c r="DL228" s="5">
        <v>0</v>
      </c>
      <c r="DM228" s="5">
        <v>0</v>
      </c>
      <c r="DN228" s="5">
        <v>0</v>
      </c>
      <c r="DO228" s="7">
        <f t="shared" si="66"/>
        <v>0</v>
      </c>
    </row>
    <row r="229" spans="1:119" x14ac:dyDescent="0.25">
      <c r="A229" s="4">
        <v>102502042</v>
      </c>
      <c r="B229" t="s">
        <v>206</v>
      </c>
      <c r="C229" s="5">
        <v>0</v>
      </c>
      <c r="D229" s="5">
        <f t="shared" ref="D229:BO229" si="79">SUM(D230:D233)</f>
        <v>0</v>
      </c>
      <c r="E229" s="5">
        <f t="shared" si="79"/>
        <v>0</v>
      </c>
      <c r="F229" s="5">
        <f t="shared" si="79"/>
        <v>0</v>
      </c>
      <c r="G229" s="5">
        <v>0</v>
      </c>
      <c r="H229" s="5">
        <f t="shared" si="79"/>
        <v>0</v>
      </c>
      <c r="I229" s="5">
        <f t="shared" si="79"/>
        <v>0</v>
      </c>
      <c r="J229" s="5">
        <f t="shared" si="79"/>
        <v>0</v>
      </c>
      <c r="K229" s="5">
        <f t="shared" si="79"/>
        <v>0</v>
      </c>
      <c r="L229" s="5">
        <f t="shared" si="79"/>
        <v>0</v>
      </c>
      <c r="M229" s="5">
        <f t="shared" si="79"/>
        <v>0</v>
      </c>
      <c r="N229" s="5">
        <f t="shared" si="79"/>
        <v>0</v>
      </c>
      <c r="O229" s="5">
        <f t="shared" si="79"/>
        <v>0</v>
      </c>
      <c r="P229" s="5">
        <f t="shared" si="79"/>
        <v>0</v>
      </c>
      <c r="Q229" s="5">
        <f t="shared" si="79"/>
        <v>0</v>
      </c>
      <c r="R229" s="5">
        <f t="shared" si="79"/>
        <v>0</v>
      </c>
      <c r="S229" s="5">
        <f t="shared" si="79"/>
        <v>0</v>
      </c>
      <c r="T229" s="5">
        <f t="shared" si="79"/>
        <v>0</v>
      </c>
      <c r="U229" s="5">
        <f t="shared" si="79"/>
        <v>0</v>
      </c>
      <c r="V229" s="5">
        <f t="shared" si="79"/>
        <v>0</v>
      </c>
      <c r="W229" s="5">
        <f t="shared" si="79"/>
        <v>0</v>
      </c>
      <c r="X229" s="5">
        <f t="shared" si="79"/>
        <v>0</v>
      </c>
      <c r="Y229" s="5">
        <f t="shared" si="79"/>
        <v>0</v>
      </c>
      <c r="Z229" s="5">
        <f t="shared" si="79"/>
        <v>0</v>
      </c>
      <c r="AA229" s="5">
        <f t="shared" si="79"/>
        <v>0</v>
      </c>
      <c r="AB229" s="5">
        <f t="shared" si="79"/>
        <v>0</v>
      </c>
      <c r="AC229" s="5">
        <f t="shared" si="79"/>
        <v>0</v>
      </c>
      <c r="AD229" s="5">
        <f t="shared" si="79"/>
        <v>0</v>
      </c>
      <c r="AE229" s="5">
        <f t="shared" si="79"/>
        <v>0</v>
      </c>
      <c r="AF229" s="5">
        <f t="shared" si="79"/>
        <v>0</v>
      </c>
      <c r="AG229" s="5">
        <f t="shared" si="79"/>
        <v>0</v>
      </c>
      <c r="AH229" s="5">
        <f t="shared" si="79"/>
        <v>0</v>
      </c>
      <c r="AI229" s="5">
        <f t="shared" si="79"/>
        <v>0</v>
      </c>
      <c r="AJ229" s="5">
        <f t="shared" si="79"/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5">
        <f t="shared" si="79"/>
        <v>0</v>
      </c>
      <c r="AV229" s="5">
        <f t="shared" si="79"/>
        <v>0</v>
      </c>
      <c r="AW229" s="5">
        <f t="shared" si="79"/>
        <v>0</v>
      </c>
      <c r="AX229" s="5">
        <f t="shared" si="79"/>
        <v>0</v>
      </c>
      <c r="AY229" s="5">
        <f t="shared" si="79"/>
        <v>0</v>
      </c>
      <c r="AZ229" s="5">
        <f t="shared" si="79"/>
        <v>0</v>
      </c>
      <c r="BA229" s="5">
        <f t="shared" si="79"/>
        <v>0</v>
      </c>
      <c r="BB229" s="5">
        <f t="shared" si="79"/>
        <v>0</v>
      </c>
      <c r="BC229" s="5">
        <f t="shared" si="79"/>
        <v>0</v>
      </c>
      <c r="BD229" s="5">
        <f t="shared" si="79"/>
        <v>0</v>
      </c>
      <c r="BE229" s="5">
        <f t="shared" si="79"/>
        <v>0</v>
      </c>
      <c r="BF229" s="5">
        <f t="shared" si="79"/>
        <v>0</v>
      </c>
      <c r="BG229" s="5">
        <f t="shared" si="79"/>
        <v>0</v>
      </c>
      <c r="BH229" s="5">
        <f t="shared" si="79"/>
        <v>0</v>
      </c>
      <c r="BI229" s="5">
        <f t="shared" si="79"/>
        <v>0</v>
      </c>
      <c r="BJ229" s="5">
        <f t="shared" si="79"/>
        <v>0</v>
      </c>
      <c r="BK229" s="5">
        <f t="shared" si="79"/>
        <v>0</v>
      </c>
      <c r="BL229" s="5">
        <f t="shared" si="79"/>
        <v>0</v>
      </c>
      <c r="BM229" s="5">
        <f t="shared" si="79"/>
        <v>0</v>
      </c>
      <c r="BN229" s="5">
        <f t="shared" si="79"/>
        <v>0</v>
      </c>
      <c r="BO229" s="5">
        <f t="shared" si="79"/>
        <v>0</v>
      </c>
      <c r="BP229" s="5">
        <f t="shared" ref="BP229:DG229" si="80">SUM(BP230:BP233)</f>
        <v>0</v>
      </c>
      <c r="BQ229" s="5">
        <f t="shared" si="80"/>
        <v>0</v>
      </c>
      <c r="BR229" s="5">
        <f t="shared" si="80"/>
        <v>0</v>
      </c>
      <c r="BS229" s="5">
        <f t="shared" si="80"/>
        <v>0</v>
      </c>
      <c r="BT229" s="5">
        <f t="shared" si="80"/>
        <v>0</v>
      </c>
      <c r="BU229" s="5">
        <f t="shared" si="80"/>
        <v>0</v>
      </c>
      <c r="BV229" s="5">
        <f t="shared" si="80"/>
        <v>0</v>
      </c>
      <c r="BW229" s="5">
        <f t="shared" si="80"/>
        <v>0</v>
      </c>
      <c r="BX229" s="5">
        <f t="shared" si="80"/>
        <v>0</v>
      </c>
      <c r="BY229" s="5">
        <f t="shared" si="80"/>
        <v>0</v>
      </c>
      <c r="BZ229" s="5">
        <f t="shared" si="80"/>
        <v>0</v>
      </c>
      <c r="CA229" s="5">
        <f t="shared" si="80"/>
        <v>0</v>
      </c>
      <c r="CB229" s="5">
        <f t="shared" si="80"/>
        <v>0</v>
      </c>
      <c r="CC229" s="5">
        <f t="shared" si="80"/>
        <v>0</v>
      </c>
      <c r="CD229" s="5">
        <f t="shared" si="80"/>
        <v>0</v>
      </c>
      <c r="CE229" s="5">
        <f t="shared" si="80"/>
        <v>0</v>
      </c>
      <c r="CF229" s="5">
        <v>0</v>
      </c>
      <c r="CG229" s="5">
        <f t="shared" si="80"/>
        <v>0</v>
      </c>
      <c r="CH229" s="5">
        <f t="shared" si="80"/>
        <v>0</v>
      </c>
      <c r="CI229" s="5">
        <f t="shared" si="80"/>
        <v>0</v>
      </c>
      <c r="CJ229" s="5">
        <f t="shared" si="80"/>
        <v>0</v>
      </c>
      <c r="CK229" s="5">
        <f t="shared" si="80"/>
        <v>0</v>
      </c>
      <c r="CL229" s="5">
        <f t="shared" si="80"/>
        <v>0</v>
      </c>
      <c r="CM229" s="5">
        <f t="shared" si="80"/>
        <v>0</v>
      </c>
      <c r="CN229" s="5">
        <f t="shared" si="80"/>
        <v>0</v>
      </c>
      <c r="CO229" s="5">
        <f t="shared" si="80"/>
        <v>0</v>
      </c>
      <c r="CP229" s="5">
        <f t="shared" si="80"/>
        <v>0</v>
      </c>
      <c r="CQ229" s="5">
        <f t="shared" si="80"/>
        <v>0</v>
      </c>
      <c r="CR229" s="5">
        <f t="shared" si="80"/>
        <v>0</v>
      </c>
      <c r="CS229" s="5">
        <v>0</v>
      </c>
      <c r="CT229" s="5">
        <f t="shared" si="80"/>
        <v>0</v>
      </c>
      <c r="CU229" s="5">
        <f t="shared" si="80"/>
        <v>0</v>
      </c>
      <c r="CV229" s="5">
        <f t="shared" si="80"/>
        <v>0</v>
      </c>
      <c r="CW229" s="5">
        <f t="shared" si="80"/>
        <v>0</v>
      </c>
      <c r="CX229" s="5">
        <v>0</v>
      </c>
      <c r="CY229" s="5">
        <f t="shared" si="80"/>
        <v>0</v>
      </c>
      <c r="CZ229" s="5">
        <f t="shared" si="80"/>
        <v>0</v>
      </c>
      <c r="DA229" s="5">
        <f t="shared" si="80"/>
        <v>0</v>
      </c>
      <c r="DB229" s="5">
        <f t="shared" si="80"/>
        <v>0</v>
      </c>
      <c r="DC229" s="5">
        <f t="shared" si="80"/>
        <v>0</v>
      </c>
      <c r="DD229" s="5">
        <f t="shared" si="80"/>
        <v>0</v>
      </c>
      <c r="DE229" s="5">
        <f t="shared" si="80"/>
        <v>0</v>
      </c>
      <c r="DF229" s="5">
        <f t="shared" si="80"/>
        <v>0</v>
      </c>
      <c r="DG229" s="5">
        <f t="shared" si="80"/>
        <v>0</v>
      </c>
      <c r="DH229" s="5">
        <v>0</v>
      </c>
      <c r="DI229" s="5">
        <v>0</v>
      </c>
      <c r="DJ229" s="5">
        <v>0</v>
      </c>
      <c r="DK229" s="5">
        <v>0</v>
      </c>
      <c r="DL229" s="5">
        <v>0</v>
      </c>
      <c r="DM229" s="5">
        <v>0</v>
      </c>
      <c r="DN229" s="5">
        <v>0</v>
      </c>
      <c r="DO229" s="7">
        <f t="shared" si="66"/>
        <v>0</v>
      </c>
    </row>
    <row r="230" spans="1:119" x14ac:dyDescent="0.25">
      <c r="A230" s="4">
        <v>10250204201</v>
      </c>
      <c r="B230" t="s">
        <v>207</v>
      </c>
      <c r="C230" s="5">
        <v>0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5">
        <v>0</v>
      </c>
      <c r="BE230" s="5">
        <v>0</v>
      </c>
      <c r="BF230" s="5">
        <v>0</v>
      </c>
      <c r="BG230" s="5">
        <v>0</v>
      </c>
      <c r="BH230" s="5">
        <v>0</v>
      </c>
      <c r="BI230" s="5">
        <v>0</v>
      </c>
      <c r="BJ230" s="5">
        <v>0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0</v>
      </c>
      <c r="CP230" s="5">
        <v>0</v>
      </c>
      <c r="CQ230" s="5">
        <v>0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5">
        <v>0</v>
      </c>
      <c r="DF230" s="5">
        <v>0</v>
      </c>
      <c r="DG230" s="5">
        <v>0</v>
      </c>
      <c r="DH230" s="5">
        <v>0</v>
      </c>
      <c r="DI230" s="5">
        <v>0</v>
      </c>
      <c r="DJ230" s="5">
        <v>0</v>
      </c>
      <c r="DK230" s="5">
        <v>0</v>
      </c>
      <c r="DL230" s="5">
        <v>0</v>
      </c>
      <c r="DM230" s="5">
        <v>0</v>
      </c>
      <c r="DN230" s="5">
        <v>0</v>
      </c>
      <c r="DO230" s="7">
        <f t="shared" si="66"/>
        <v>0</v>
      </c>
    </row>
    <row r="231" spans="1:119" x14ac:dyDescent="0.25">
      <c r="A231" s="4">
        <v>10250204202</v>
      </c>
      <c r="B231" t="s">
        <v>208</v>
      </c>
      <c r="C231" s="5">
        <v>0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0</v>
      </c>
      <c r="CP231" s="5">
        <v>0</v>
      </c>
      <c r="CQ231" s="5">
        <v>0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7">
        <f t="shared" si="66"/>
        <v>0</v>
      </c>
    </row>
    <row r="232" spans="1:119" x14ac:dyDescent="0.25">
      <c r="A232" s="4">
        <v>10250204203</v>
      </c>
      <c r="B232" t="s">
        <v>209</v>
      </c>
      <c r="C232" s="5">
        <v>0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  <c r="BE232" s="5">
        <v>0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0</v>
      </c>
      <c r="CP232" s="5">
        <v>0</v>
      </c>
      <c r="CQ232" s="5">
        <v>0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5">
        <v>0</v>
      </c>
      <c r="DF232" s="5">
        <v>0</v>
      </c>
      <c r="DG232" s="5">
        <v>0</v>
      </c>
      <c r="DH232" s="5">
        <v>0</v>
      </c>
      <c r="DI232" s="5">
        <v>0</v>
      </c>
      <c r="DJ232" s="5">
        <v>0</v>
      </c>
      <c r="DK232" s="5">
        <v>0</v>
      </c>
      <c r="DL232" s="5">
        <v>0</v>
      </c>
      <c r="DM232" s="5">
        <v>0</v>
      </c>
      <c r="DN232" s="5">
        <v>0</v>
      </c>
      <c r="DO232" s="7">
        <f t="shared" si="66"/>
        <v>0</v>
      </c>
    </row>
    <row r="233" spans="1:119" x14ac:dyDescent="0.25">
      <c r="A233" s="4">
        <v>10250204204</v>
      </c>
      <c r="B233" t="s">
        <v>210</v>
      </c>
      <c r="C233" s="5">
        <v>0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0</v>
      </c>
      <c r="CP233" s="5">
        <v>0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5">
        <v>0</v>
      </c>
      <c r="DF233" s="5">
        <v>0</v>
      </c>
      <c r="DG233" s="5">
        <v>0</v>
      </c>
      <c r="DH233" s="5">
        <v>0</v>
      </c>
      <c r="DI233" s="5">
        <v>0</v>
      </c>
      <c r="DJ233" s="5">
        <v>0</v>
      </c>
      <c r="DK233" s="5">
        <v>0</v>
      </c>
      <c r="DL233" s="5">
        <v>0</v>
      </c>
      <c r="DM233" s="5">
        <v>0</v>
      </c>
      <c r="DN233" s="5">
        <v>0</v>
      </c>
      <c r="DO233" s="7">
        <f t="shared" si="66"/>
        <v>0</v>
      </c>
    </row>
    <row r="234" spans="1:119" x14ac:dyDescent="0.25">
      <c r="A234" s="4">
        <v>102502043</v>
      </c>
      <c r="B234" t="s">
        <v>211</v>
      </c>
      <c r="C234" s="5">
        <v>0</v>
      </c>
      <c r="D234" s="5">
        <f t="shared" ref="D234:BO234" si="81">SUM(D235:D240)</f>
        <v>0</v>
      </c>
      <c r="E234" s="5">
        <f t="shared" si="81"/>
        <v>0</v>
      </c>
      <c r="F234" s="5">
        <f t="shared" si="81"/>
        <v>0</v>
      </c>
      <c r="G234" s="5">
        <v>0</v>
      </c>
      <c r="H234" s="5">
        <f t="shared" si="81"/>
        <v>0</v>
      </c>
      <c r="I234" s="5">
        <f t="shared" si="81"/>
        <v>0</v>
      </c>
      <c r="J234" s="5">
        <f t="shared" si="81"/>
        <v>0</v>
      </c>
      <c r="K234" s="5">
        <f t="shared" si="81"/>
        <v>0</v>
      </c>
      <c r="L234" s="5">
        <f t="shared" si="81"/>
        <v>0</v>
      </c>
      <c r="M234" s="5">
        <f t="shared" si="81"/>
        <v>0</v>
      </c>
      <c r="N234" s="5">
        <f t="shared" si="81"/>
        <v>0</v>
      </c>
      <c r="O234" s="5">
        <f t="shared" si="81"/>
        <v>0</v>
      </c>
      <c r="P234" s="5">
        <f t="shared" si="81"/>
        <v>0</v>
      </c>
      <c r="Q234" s="5">
        <f t="shared" si="81"/>
        <v>0</v>
      </c>
      <c r="R234" s="5">
        <f t="shared" si="81"/>
        <v>0</v>
      </c>
      <c r="S234" s="5">
        <f t="shared" si="81"/>
        <v>0</v>
      </c>
      <c r="T234" s="5">
        <f t="shared" si="81"/>
        <v>0</v>
      </c>
      <c r="U234" s="5">
        <f t="shared" si="81"/>
        <v>0</v>
      </c>
      <c r="V234" s="5">
        <f t="shared" si="81"/>
        <v>0</v>
      </c>
      <c r="W234" s="5">
        <f t="shared" si="81"/>
        <v>0</v>
      </c>
      <c r="X234" s="5">
        <f t="shared" si="81"/>
        <v>0</v>
      </c>
      <c r="Y234" s="5">
        <f t="shared" si="81"/>
        <v>0</v>
      </c>
      <c r="Z234" s="5">
        <f t="shared" si="81"/>
        <v>0</v>
      </c>
      <c r="AA234" s="5">
        <f t="shared" si="81"/>
        <v>0</v>
      </c>
      <c r="AB234" s="5">
        <f t="shared" si="81"/>
        <v>0</v>
      </c>
      <c r="AC234" s="5">
        <f t="shared" si="81"/>
        <v>0</v>
      </c>
      <c r="AD234" s="5">
        <f t="shared" si="81"/>
        <v>0</v>
      </c>
      <c r="AE234" s="5">
        <f t="shared" si="81"/>
        <v>0</v>
      </c>
      <c r="AF234" s="5">
        <f t="shared" si="81"/>
        <v>0</v>
      </c>
      <c r="AG234" s="5">
        <f t="shared" si="81"/>
        <v>0</v>
      </c>
      <c r="AH234" s="5">
        <f t="shared" si="81"/>
        <v>0</v>
      </c>
      <c r="AI234" s="5">
        <f t="shared" si="81"/>
        <v>0</v>
      </c>
      <c r="AJ234" s="5">
        <f t="shared" si="81"/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5">
        <f t="shared" si="81"/>
        <v>0</v>
      </c>
      <c r="AV234" s="5">
        <f t="shared" si="81"/>
        <v>0</v>
      </c>
      <c r="AW234" s="5">
        <f t="shared" si="81"/>
        <v>0</v>
      </c>
      <c r="AX234" s="5">
        <f t="shared" si="81"/>
        <v>0</v>
      </c>
      <c r="AY234" s="5">
        <f t="shared" si="81"/>
        <v>0</v>
      </c>
      <c r="AZ234" s="5">
        <f t="shared" si="81"/>
        <v>0</v>
      </c>
      <c r="BA234" s="5">
        <f t="shared" si="81"/>
        <v>0</v>
      </c>
      <c r="BB234" s="5">
        <f t="shared" si="81"/>
        <v>0</v>
      </c>
      <c r="BC234" s="5">
        <f t="shared" si="81"/>
        <v>0</v>
      </c>
      <c r="BD234" s="5">
        <f t="shared" si="81"/>
        <v>0</v>
      </c>
      <c r="BE234" s="5">
        <f t="shared" si="81"/>
        <v>0</v>
      </c>
      <c r="BF234" s="5">
        <f t="shared" si="81"/>
        <v>0</v>
      </c>
      <c r="BG234" s="5">
        <f t="shared" si="81"/>
        <v>0</v>
      </c>
      <c r="BH234" s="5">
        <f t="shared" si="81"/>
        <v>0</v>
      </c>
      <c r="BI234" s="5">
        <f t="shared" si="81"/>
        <v>0</v>
      </c>
      <c r="BJ234" s="5">
        <f t="shared" si="81"/>
        <v>0</v>
      </c>
      <c r="BK234" s="5">
        <f t="shared" si="81"/>
        <v>0</v>
      </c>
      <c r="BL234" s="5">
        <f t="shared" si="81"/>
        <v>0</v>
      </c>
      <c r="BM234" s="5">
        <f t="shared" si="81"/>
        <v>0</v>
      </c>
      <c r="BN234" s="5">
        <f t="shared" si="81"/>
        <v>0</v>
      </c>
      <c r="BO234" s="5">
        <f t="shared" si="81"/>
        <v>0</v>
      </c>
      <c r="BP234" s="5">
        <f t="shared" ref="BP234:DG234" si="82">SUM(BP235:BP240)</f>
        <v>0</v>
      </c>
      <c r="BQ234" s="5">
        <f t="shared" si="82"/>
        <v>0</v>
      </c>
      <c r="BR234" s="5">
        <f t="shared" si="82"/>
        <v>0</v>
      </c>
      <c r="BS234" s="5">
        <f t="shared" si="82"/>
        <v>0</v>
      </c>
      <c r="BT234" s="5">
        <f t="shared" si="82"/>
        <v>0</v>
      </c>
      <c r="BU234" s="5">
        <f t="shared" si="82"/>
        <v>0</v>
      </c>
      <c r="BV234" s="5">
        <f t="shared" si="82"/>
        <v>0</v>
      </c>
      <c r="BW234" s="5">
        <f t="shared" si="82"/>
        <v>0</v>
      </c>
      <c r="BX234" s="5">
        <f t="shared" si="82"/>
        <v>0</v>
      </c>
      <c r="BY234" s="5">
        <f t="shared" si="82"/>
        <v>0</v>
      </c>
      <c r="BZ234" s="5">
        <f t="shared" si="82"/>
        <v>0</v>
      </c>
      <c r="CA234" s="5">
        <f t="shared" si="82"/>
        <v>0</v>
      </c>
      <c r="CB234" s="5">
        <f t="shared" si="82"/>
        <v>0</v>
      </c>
      <c r="CC234" s="5">
        <f t="shared" si="82"/>
        <v>0</v>
      </c>
      <c r="CD234" s="5">
        <f t="shared" si="82"/>
        <v>0</v>
      </c>
      <c r="CE234" s="5">
        <f t="shared" si="82"/>
        <v>0</v>
      </c>
      <c r="CF234" s="5">
        <v>0</v>
      </c>
      <c r="CG234" s="5">
        <f t="shared" si="82"/>
        <v>0</v>
      </c>
      <c r="CH234" s="5">
        <f t="shared" si="82"/>
        <v>0</v>
      </c>
      <c r="CI234" s="5">
        <f t="shared" si="82"/>
        <v>0</v>
      </c>
      <c r="CJ234" s="5">
        <f t="shared" si="82"/>
        <v>0</v>
      </c>
      <c r="CK234" s="5">
        <f t="shared" si="82"/>
        <v>0</v>
      </c>
      <c r="CL234" s="5">
        <f t="shared" si="82"/>
        <v>0</v>
      </c>
      <c r="CM234" s="5">
        <f t="shared" si="82"/>
        <v>0</v>
      </c>
      <c r="CN234" s="5">
        <f t="shared" si="82"/>
        <v>0</v>
      </c>
      <c r="CO234" s="5">
        <f t="shared" si="82"/>
        <v>0</v>
      </c>
      <c r="CP234" s="5">
        <f t="shared" si="82"/>
        <v>0</v>
      </c>
      <c r="CQ234" s="5">
        <f t="shared" si="82"/>
        <v>0</v>
      </c>
      <c r="CR234" s="5">
        <f t="shared" si="82"/>
        <v>0</v>
      </c>
      <c r="CS234" s="5">
        <v>0</v>
      </c>
      <c r="CT234" s="5">
        <f t="shared" si="82"/>
        <v>0</v>
      </c>
      <c r="CU234" s="5">
        <f t="shared" si="82"/>
        <v>0</v>
      </c>
      <c r="CV234" s="5">
        <f t="shared" si="82"/>
        <v>0</v>
      </c>
      <c r="CW234" s="5">
        <f t="shared" si="82"/>
        <v>0</v>
      </c>
      <c r="CX234" s="5">
        <v>0</v>
      </c>
      <c r="CY234" s="5">
        <f t="shared" si="82"/>
        <v>0</v>
      </c>
      <c r="CZ234" s="5">
        <f t="shared" si="82"/>
        <v>0</v>
      </c>
      <c r="DA234" s="5">
        <f t="shared" si="82"/>
        <v>0</v>
      </c>
      <c r="DB234" s="5">
        <f t="shared" si="82"/>
        <v>0</v>
      </c>
      <c r="DC234" s="5">
        <f t="shared" si="82"/>
        <v>0</v>
      </c>
      <c r="DD234" s="5">
        <f t="shared" si="82"/>
        <v>0</v>
      </c>
      <c r="DE234" s="5">
        <f t="shared" si="82"/>
        <v>0</v>
      </c>
      <c r="DF234" s="5">
        <f t="shared" si="82"/>
        <v>0</v>
      </c>
      <c r="DG234" s="5">
        <f t="shared" si="82"/>
        <v>0</v>
      </c>
      <c r="DH234" s="5">
        <v>0</v>
      </c>
      <c r="DI234" s="5">
        <v>0</v>
      </c>
      <c r="DJ234" s="5">
        <v>0</v>
      </c>
      <c r="DK234" s="5">
        <v>0</v>
      </c>
      <c r="DL234" s="5">
        <v>0</v>
      </c>
      <c r="DM234" s="5">
        <v>0</v>
      </c>
      <c r="DN234" s="5">
        <v>0</v>
      </c>
      <c r="DO234" s="7">
        <f t="shared" si="66"/>
        <v>0</v>
      </c>
    </row>
    <row r="235" spans="1:119" x14ac:dyDescent="0.25">
      <c r="A235" s="4">
        <v>10250204301</v>
      </c>
      <c r="B235" t="s">
        <v>212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0</v>
      </c>
      <c r="CP235" s="5">
        <v>0</v>
      </c>
      <c r="CQ235" s="5">
        <v>0</v>
      </c>
      <c r="CR235" s="5">
        <v>0</v>
      </c>
      <c r="CS235" s="5">
        <v>0</v>
      </c>
      <c r="CT235" s="5">
        <v>0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5">
        <v>0</v>
      </c>
      <c r="DF235" s="5">
        <v>0</v>
      </c>
      <c r="DG235" s="5">
        <v>0</v>
      </c>
      <c r="DH235" s="5">
        <v>0</v>
      </c>
      <c r="DI235" s="5">
        <v>0</v>
      </c>
      <c r="DJ235" s="5">
        <v>0</v>
      </c>
      <c r="DK235" s="5">
        <v>0</v>
      </c>
      <c r="DL235" s="5">
        <v>0</v>
      </c>
      <c r="DM235" s="5">
        <v>0</v>
      </c>
      <c r="DN235" s="5">
        <v>0</v>
      </c>
      <c r="DO235" s="7">
        <f t="shared" si="66"/>
        <v>0</v>
      </c>
    </row>
    <row r="236" spans="1:119" x14ac:dyDescent="0.25">
      <c r="A236" s="4">
        <v>10250204302</v>
      </c>
      <c r="B236" t="s">
        <v>213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5">
        <v>0</v>
      </c>
      <c r="CA236" s="5">
        <v>0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0</v>
      </c>
      <c r="CP236" s="5">
        <v>0</v>
      </c>
      <c r="CQ236" s="5">
        <v>0</v>
      </c>
      <c r="CR236" s="5">
        <v>0</v>
      </c>
      <c r="CS236" s="5">
        <v>0</v>
      </c>
      <c r="CT236" s="5">
        <v>0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5">
        <v>0</v>
      </c>
      <c r="DF236" s="5">
        <v>0</v>
      </c>
      <c r="DG236" s="5">
        <v>0</v>
      </c>
      <c r="DH236" s="5">
        <v>0</v>
      </c>
      <c r="DI236" s="5">
        <v>0</v>
      </c>
      <c r="DJ236" s="5">
        <v>0</v>
      </c>
      <c r="DK236" s="5">
        <v>0</v>
      </c>
      <c r="DL236" s="5">
        <v>0</v>
      </c>
      <c r="DM236" s="5">
        <v>0</v>
      </c>
      <c r="DN236" s="5">
        <v>0</v>
      </c>
      <c r="DO236" s="7">
        <f t="shared" si="66"/>
        <v>0</v>
      </c>
    </row>
    <row r="237" spans="1:119" x14ac:dyDescent="0.25">
      <c r="A237" s="4">
        <v>10250204303</v>
      </c>
      <c r="B237" t="s">
        <v>214</v>
      </c>
      <c r="C237" s="5">
        <v>0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0</v>
      </c>
      <c r="CP237" s="5">
        <v>0</v>
      </c>
      <c r="CQ237" s="5">
        <v>0</v>
      </c>
      <c r="CR237" s="5">
        <v>0</v>
      </c>
      <c r="CS237" s="5">
        <v>0</v>
      </c>
      <c r="CT237" s="5">
        <v>0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5">
        <v>0</v>
      </c>
      <c r="DF237" s="5">
        <v>0</v>
      </c>
      <c r="DG237" s="5">
        <v>0</v>
      </c>
      <c r="DH237" s="5">
        <v>0</v>
      </c>
      <c r="DI237" s="5">
        <v>0</v>
      </c>
      <c r="DJ237" s="5">
        <v>0</v>
      </c>
      <c r="DK237" s="5">
        <v>0</v>
      </c>
      <c r="DL237" s="5">
        <v>0</v>
      </c>
      <c r="DM237" s="5">
        <v>0</v>
      </c>
      <c r="DN237" s="5">
        <v>0</v>
      </c>
      <c r="DO237" s="7">
        <f t="shared" si="66"/>
        <v>0</v>
      </c>
    </row>
    <row r="238" spans="1:119" x14ac:dyDescent="0.25">
      <c r="A238" s="4">
        <v>10250204304</v>
      </c>
      <c r="B238" t="s">
        <v>215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5">
        <v>0</v>
      </c>
      <c r="CA238" s="5">
        <v>0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0</v>
      </c>
      <c r="CP238" s="5">
        <v>0</v>
      </c>
      <c r="CQ238" s="5">
        <v>0</v>
      </c>
      <c r="CR238" s="5">
        <v>0</v>
      </c>
      <c r="CS238" s="5">
        <v>0</v>
      </c>
      <c r="CT238" s="5">
        <v>0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5">
        <v>0</v>
      </c>
      <c r="DF238" s="5">
        <v>0</v>
      </c>
      <c r="DG238" s="5">
        <v>0</v>
      </c>
      <c r="DH238" s="5">
        <v>0</v>
      </c>
      <c r="DI238" s="5">
        <v>0</v>
      </c>
      <c r="DJ238" s="5">
        <v>0</v>
      </c>
      <c r="DK238" s="5">
        <v>0</v>
      </c>
      <c r="DL238" s="5">
        <v>0</v>
      </c>
      <c r="DM238" s="5">
        <v>0</v>
      </c>
      <c r="DN238" s="5">
        <v>0</v>
      </c>
      <c r="DO238" s="7">
        <f t="shared" si="66"/>
        <v>0</v>
      </c>
    </row>
    <row r="239" spans="1:119" x14ac:dyDescent="0.25">
      <c r="A239" s="4">
        <v>10250204305</v>
      </c>
      <c r="B239" t="s">
        <v>216</v>
      </c>
      <c r="C239" s="5">
        <v>0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0</v>
      </c>
      <c r="CP239" s="5">
        <v>0</v>
      </c>
      <c r="CQ239" s="5">
        <v>0</v>
      </c>
      <c r="CR239" s="5">
        <v>0</v>
      </c>
      <c r="CS239" s="5">
        <v>0</v>
      </c>
      <c r="CT239" s="5">
        <v>0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0</v>
      </c>
      <c r="DF239" s="5">
        <v>0</v>
      </c>
      <c r="DG239" s="5">
        <v>0</v>
      </c>
      <c r="DH239" s="5">
        <v>0</v>
      </c>
      <c r="DI239" s="5">
        <v>0</v>
      </c>
      <c r="DJ239" s="5">
        <v>0</v>
      </c>
      <c r="DK239" s="5">
        <v>0</v>
      </c>
      <c r="DL239" s="5">
        <v>0</v>
      </c>
      <c r="DM239" s="5">
        <v>0</v>
      </c>
      <c r="DN239" s="5">
        <v>0</v>
      </c>
      <c r="DO239" s="7">
        <f t="shared" si="66"/>
        <v>0</v>
      </c>
    </row>
    <row r="240" spans="1:119" x14ac:dyDescent="0.25">
      <c r="A240" s="4">
        <v>10250204309</v>
      </c>
      <c r="B240" t="s">
        <v>217</v>
      </c>
      <c r="C240" s="5">
        <v>0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  <c r="CG240" s="5">
        <v>0</v>
      </c>
      <c r="CH240" s="5">
        <v>0</v>
      </c>
      <c r="CI240" s="5">
        <v>0</v>
      </c>
      <c r="CJ240" s="5">
        <v>0</v>
      </c>
      <c r="CK240" s="5">
        <v>0</v>
      </c>
      <c r="CL240" s="5">
        <v>0</v>
      </c>
      <c r="CM240" s="5">
        <v>0</v>
      </c>
      <c r="CN240" s="5">
        <v>0</v>
      </c>
      <c r="CO240" s="5">
        <v>0</v>
      </c>
      <c r="CP240" s="5">
        <v>0</v>
      </c>
      <c r="CQ240" s="5">
        <v>0</v>
      </c>
      <c r="CR240" s="5">
        <v>0</v>
      </c>
      <c r="CS240" s="5">
        <v>0</v>
      </c>
      <c r="CT240" s="5">
        <v>0</v>
      </c>
      <c r="CU240" s="5">
        <v>0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5">
        <v>0</v>
      </c>
      <c r="DF240" s="5">
        <v>0</v>
      </c>
      <c r="DG240" s="5">
        <v>0</v>
      </c>
      <c r="DH240" s="5">
        <v>0</v>
      </c>
      <c r="DI240" s="5">
        <v>0</v>
      </c>
      <c r="DJ240" s="5">
        <v>0</v>
      </c>
      <c r="DK240" s="5">
        <v>0</v>
      </c>
      <c r="DL240" s="5">
        <v>0</v>
      </c>
      <c r="DM240" s="5">
        <v>0</v>
      </c>
      <c r="DN240" s="5">
        <v>0</v>
      </c>
      <c r="DO240" s="7">
        <f t="shared" si="66"/>
        <v>0</v>
      </c>
    </row>
    <row r="241" spans="1:119" x14ac:dyDescent="0.25">
      <c r="A241" s="4">
        <v>102502044</v>
      </c>
      <c r="B241" t="s">
        <v>218</v>
      </c>
      <c r="C241" s="5">
        <v>0</v>
      </c>
      <c r="D241" s="5">
        <f t="shared" ref="D241:BO241" si="83">SUM(D242:D250)</f>
        <v>0</v>
      </c>
      <c r="E241" s="5">
        <f t="shared" si="83"/>
        <v>0</v>
      </c>
      <c r="F241" s="5">
        <f t="shared" si="83"/>
        <v>0</v>
      </c>
      <c r="G241" s="5">
        <v>0</v>
      </c>
      <c r="H241" s="5">
        <f t="shared" si="83"/>
        <v>0</v>
      </c>
      <c r="I241" s="5">
        <f t="shared" si="83"/>
        <v>0</v>
      </c>
      <c r="J241" s="5">
        <f t="shared" si="83"/>
        <v>0</v>
      </c>
      <c r="K241" s="5">
        <f t="shared" si="83"/>
        <v>0</v>
      </c>
      <c r="L241" s="5">
        <f t="shared" si="83"/>
        <v>0</v>
      </c>
      <c r="M241" s="5">
        <f t="shared" si="83"/>
        <v>0</v>
      </c>
      <c r="N241" s="5">
        <f t="shared" si="83"/>
        <v>0</v>
      </c>
      <c r="O241" s="5">
        <f t="shared" si="83"/>
        <v>0</v>
      </c>
      <c r="P241" s="5">
        <f t="shared" si="83"/>
        <v>0</v>
      </c>
      <c r="Q241" s="5">
        <f t="shared" si="83"/>
        <v>0</v>
      </c>
      <c r="R241" s="5">
        <f t="shared" si="83"/>
        <v>0</v>
      </c>
      <c r="S241" s="5">
        <f t="shared" si="83"/>
        <v>0</v>
      </c>
      <c r="T241" s="5">
        <f t="shared" si="83"/>
        <v>0</v>
      </c>
      <c r="U241" s="5">
        <f t="shared" si="83"/>
        <v>0</v>
      </c>
      <c r="V241" s="5">
        <f t="shared" si="83"/>
        <v>0</v>
      </c>
      <c r="W241" s="5">
        <f t="shared" si="83"/>
        <v>0</v>
      </c>
      <c r="X241" s="5">
        <f t="shared" si="83"/>
        <v>0</v>
      </c>
      <c r="Y241" s="5">
        <f t="shared" si="83"/>
        <v>0</v>
      </c>
      <c r="Z241" s="5">
        <f t="shared" si="83"/>
        <v>0</v>
      </c>
      <c r="AA241" s="5">
        <f t="shared" si="83"/>
        <v>0</v>
      </c>
      <c r="AB241" s="5">
        <f t="shared" si="83"/>
        <v>0</v>
      </c>
      <c r="AC241" s="5">
        <f t="shared" si="83"/>
        <v>0</v>
      </c>
      <c r="AD241" s="5">
        <f t="shared" si="83"/>
        <v>0</v>
      </c>
      <c r="AE241" s="5">
        <f t="shared" si="83"/>
        <v>0</v>
      </c>
      <c r="AF241" s="5">
        <f t="shared" si="83"/>
        <v>0</v>
      </c>
      <c r="AG241" s="5">
        <f t="shared" si="83"/>
        <v>0</v>
      </c>
      <c r="AH241" s="5">
        <f t="shared" si="83"/>
        <v>0</v>
      </c>
      <c r="AI241" s="5">
        <f t="shared" si="83"/>
        <v>0</v>
      </c>
      <c r="AJ241" s="5">
        <f t="shared" si="83"/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5">
        <f t="shared" si="83"/>
        <v>0</v>
      </c>
      <c r="AV241" s="5">
        <f t="shared" si="83"/>
        <v>0</v>
      </c>
      <c r="AW241" s="5">
        <f t="shared" si="83"/>
        <v>0</v>
      </c>
      <c r="AX241" s="5">
        <f t="shared" si="83"/>
        <v>0</v>
      </c>
      <c r="AY241" s="5">
        <f t="shared" si="83"/>
        <v>0</v>
      </c>
      <c r="AZ241" s="5">
        <f t="shared" si="83"/>
        <v>0</v>
      </c>
      <c r="BA241" s="5">
        <f t="shared" si="83"/>
        <v>0</v>
      </c>
      <c r="BB241" s="5">
        <f t="shared" si="83"/>
        <v>0</v>
      </c>
      <c r="BC241" s="5">
        <f t="shared" si="83"/>
        <v>0</v>
      </c>
      <c r="BD241" s="5">
        <f t="shared" si="83"/>
        <v>0</v>
      </c>
      <c r="BE241" s="5">
        <f t="shared" si="83"/>
        <v>0</v>
      </c>
      <c r="BF241" s="5">
        <f t="shared" si="83"/>
        <v>0</v>
      </c>
      <c r="BG241" s="5">
        <f t="shared" si="83"/>
        <v>0</v>
      </c>
      <c r="BH241" s="5">
        <f t="shared" si="83"/>
        <v>0</v>
      </c>
      <c r="BI241" s="5">
        <f t="shared" si="83"/>
        <v>0</v>
      </c>
      <c r="BJ241" s="5">
        <f t="shared" si="83"/>
        <v>0</v>
      </c>
      <c r="BK241" s="5">
        <f t="shared" si="83"/>
        <v>0</v>
      </c>
      <c r="BL241" s="5">
        <f t="shared" si="83"/>
        <v>0</v>
      </c>
      <c r="BM241" s="5">
        <f t="shared" si="83"/>
        <v>0</v>
      </c>
      <c r="BN241" s="5">
        <f t="shared" si="83"/>
        <v>0</v>
      </c>
      <c r="BO241" s="5">
        <f t="shared" si="83"/>
        <v>0</v>
      </c>
      <c r="BP241" s="5">
        <f t="shared" ref="BP241:DG241" si="84">SUM(BP242:BP250)</f>
        <v>0</v>
      </c>
      <c r="BQ241" s="5">
        <f t="shared" si="84"/>
        <v>0</v>
      </c>
      <c r="BR241" s="5">
        <f t="shared" si="84"/>
        <v>0</v>
      </c>
      <c r="BS241" s="5">
        <f t="shared" si="84"/>
        <v>0</v>
      </c>
      <c r="BT241" s="5">
        <f t="shared" si="84"/>
        <v>0</v>
      </c>
      <c r="BU241" s="5">
        <f t="shared" si="84"/>
        <v>0</v>
      </c>
      <c r="BV241" s="5">
        <f t="shared" si="84"/>
        <v>0</v>
      </c>
      <c r="BW241" s="5">
        <f t="shared" si="84"/>
        <v>0</v>
      </c>
      <c r="BX241" s="5">
        <f t="shared" si="84"/>
        <v>0</v>
      </c>
      <c r="BY241" s="5">
        <f t="shared" si="84"/>
        <v>0</v>
      </c>
      <c r="BZ241" s="5">
        <f t="shared" si="84"/>
        <v>0</v>
      </c>
      <c r="CA241" s="5">
        <f t="shared" si="84"/>
        <v>0</v>
      </c>
      <c r="CB241" s="5">
        <f t="shared" si="84"/>
        <v>0</v>
      </c>
      <c r="CC241" s="5">
        <f t="shared" si="84"/>
        <v>0</v>
      </c>
      <c r="CD241" s="5">
        <f t="shared" si="84"/>
        <v>0</v>
      </c>
      <c r="CE241" s="5">
        <f t="shared" si="84"/>
        <v>0</v>
      </c>
      <c r="CF241" s="5">
        <v>0</v>
      </c>
      <c r="CG241" s="5">
        <f t="shared" si="84"/>
        <v>0</v>
      </c>
      <c r="CH241" s="5">
        <f t="shared" si="84"/>
        <v>0</v>
      </c>
      <c r="CI241" s="5">
        <f t="shared" si="84"/>
        <v>0</v>
      </c>
      <c r="CJ241" s="5">
        <f t="shared" si="84"/>
        <v>0</v>
      </c>
      <c r="CK241" s="5">
        <f t="shared" si="84"/>
        <v>0</v>
      </c>
      <c r="CL241" s="5">
        <f t="shared" si="84"/>
        <v>0</v>
      </c>
      <c r="CM241" s="5">
        <f t="shared" si="84"/>
        <v>0</v>
      </c>
      <c r="CN241" s="5">
        <f t="shared" si="84"/>
        <v>0</v>
      </c>
      <c r="CO241" s="5">
        <f t="shared" si="84"/>
        <v>0</v>
      </c>
      <c r="CP241" s="5">
        <f t="shared" si="84"/>
        <v>0</v>
      </c>
      <c r="CQ241" s="5">
        <f t="shared" si="84"/>
        <v>0</v>
      </c>
      <c r="CR241" s="5">
        <f t="shared" si="84"/>
        <v>0</v>
      </c>
      <c r="CS241" s="5">
        <v>0</v>
      </c>
      <c r="CT241" s="5">
        <f t="shared" si="84"/>
        <v>0</v>
      </c>
      <c r="CU241" s="5">
        <f t="shared" si="84"/>
        <v>0</v>
      </c>
      <c r="CV241" s="5">
        <f t="shared" si="84"/>
        <v>0</v>
      </c>
      <c r="CW241" s="5">
        <f t="shared" si="84"/>
        <v>0</v>
      </c>
      <c r="CX241" s="5">
        <v>0</v>
      </c>
      <c r="CY241" s="5">
        <f t="shared" si="84"/>
        <v>0</v>
      </c>
      <c r="CZ241" s="5">
        <f t="shared" si="84"/>
        <v>0</v>
      </c>
      <c r="DA241" s="5">
        <f t="shared" si="84"/>
        <v>0</v>
      </c>
      <c r="DB241" s="5">
        <f t="shared" si="84"/>
        <v>0</v>
      </c>
      <c r="DC241" s="5">
        <f t="shared" si="84"/>
        <v>0</v>
      </c>
      <c r="DD241" s="5">
        <f t="shared" si="84"/>
        <v>0</v>
      </c>
      <c r="DE241" s="5">
        <f t="shared" si="84"/>
        <v>0</v>
      </c>
      <c r="DF241" s="5">
        <f t="shared" si="84"/>
        <v>0</v>
      </c>
      <c r="DG241" s="5">
        <f t="shared" si="84"/>
        <v>0</v>
      </c>
      <c r="DH241" s="5">
        <v>0</v>
      </c>
      <c r="DI241" s="5">
        <v>0</v>
      </c>
      <c r="DJ241" s="5">
        <v>0</v>
      </c>
      <c r="DK241" s="5">
        <v>0</v>
      </c>
      <c r="DL241" s="5">
        <v>0</v>
      </c>
      <c r="DM241" s="5">
        <v>0</v>
      </c>
      <c r="DN241" s="5">
        <v>0</v>
      </c>
      <c r="DO241" s="7">
        <f t="shared" si="66"/>
        <v>0</v>
      </c>
    </row>
    <row r="242" spans="1:119" x14ac:dyDescent="0.25">
      <c r="A242" s="4">
        <v>10250204401</v>
      </c>
      <c r="B242" t="s">
        <v>219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5">
        <v>0</v>
      </c>
      <c r="DF242" s="5">
        <v>0</v>
      </c>
      <c r="DG242" s="5">
        <v>0</v>
      </c>
      <c r="DH242" s="5">
        <v>0</v>
      </c>
      <c r="DI242" s="5">
        <v>0</v>
      </c>
      <c r="DJ242" s="5">
        <v>0</v>
      </c>
      <c r="DK242" s="5">
        <v>0</v>
      </c>
      <c r="DL242" s="5">
        <v>0</v>
      </c>
      <c r="DM242" s="5">
        <v>0</v>
      </c>
      <c r="DN242" s="5">
        <v>0</v>
      </c>
      <c r="DO242" s="7">
        <f t="shared" si="66"/>
        <v>0</v>
      </c>
    </row>
    <row r="243" spans="1:119" x14ac:dyDescent="0.25">
      <c r="A243" s="4">
        <v>10250204402</v>
      </c>
      <c r="B243" t="s">
        <v>220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0</v>
      </c>
      <c r="CD243" s="5">
        <v>0</v>
      </c>
      <c r="CE243" s="5">
        <v>0</v>
      </c>
      <c r="CF243" s="5">
        <v>0</v>
      </c>
      <c r="CG243" s="5">
        <v>0</v>
      </c>
      <c r="CH243" s="5">
        <v>0</v>
      </c>
      <c r="CI243" s="5">
        <v>0</v>
      </c>
      <c r="CJ243" s="5">
        <v>0</v>
      </c>
      <c r="CK243" s="5">
        <v>0</v>
      </c>
      <c r="CL243" s="5">
        <v>0</v>
      </c>
      <c r="CM243" s="5">
        <v>0</v>
      </c>
      <c r="CN243" s="5">
        <v>0</v>
      </c>
      <c r="CO243" s="5">
        <v>0</v>
      </c>
      <c r="CP243" s="5">
        <v>0</v>
      </c>
      <c r="CQ243" s="5">
        <v>0</v>
      </c>
      <c r="CR243" s="5">
        <v>0</v>
      </c>
      <c r="CS243" s="5">
        <v>0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5">
        <v>0</v>
      </c>
      <c r="DF243" s="5">
        <v>0</v>
      </c>
      <c r="DG243" s="5">
        <v>0</v>
      </c>
      <c r="DH243" s="5">
        <v>0</v>
      </c>
      <c r="DI243" s="5">
        <v>0</v>
      </c>
      <c r="DJ243" s="5">
        <v>0</v>
      </c>
      <c r="DK243" s="5">
        <v>0</v>
      </c>
      <c r="DL243" s="5">
        <v>0</v>
      </c>
      <c r="DM243" s="5">
        <v>0</v>
      </c>
      <c r="DN243" s="5">
        <v>0</v>
      </c>
      <c r="DO243" s="7">
        <f t="shared" si="66"/>
        <v>0</v>
      </c>
    </row>
    <row r="244" spans="1:119" x14ac:dyDescent="0.25">
      <c r="A244" s="4">
        <v>10250204403</v>
      </c>
      <c r="B244" t="s">
        <v>221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5">
        <v>0</v>
      </c>
      <c r="CA244" s="5">
        <v>0</v>
      </c>
      <c r="CB244" s="5">
        <v>0</v>
      </c>
      <c r="CC244" s="5">
        <v>0</v>
      </c>
      <c r="CD244" s="5">
        <v>0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0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0</v>
      </c>
      <c r="CS244" s="5">
        <v>0</v>
      </c>
      <c r="CT244" s="5">
        <v>0</v>
      </c>
      <c r="CU244" s="5">
        <v>0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5">
        <v>0</v>
      </c>
      <c r="DF244" s="5">
        <v>0</v>
      </c>
      <c r="DG244" s="5">
        <v>0</v>
      </c>
      <c r="DH244" s="5">
        <v>0</v>
      </c>
      <c r="DI244" s="5">
        <v>0</v>
      </c>
      <c r="DJ244" s="5">
        <v>0</v>
      </c>
      <c r="DK244" s="5">
        <v>0</v>
      </c>
      <c r="DL244" s="5">
        <v>0</v>
      </c>
      <c r="DM244" s="5">
        <v>0</v>
      </c>
      <c r="DN244" s="5">
        <v>0</v>
      </c>
      <c r="DO244" s="7">
        <f t="shared" si="66"/>
        <v>0</v>
      </c>
    </row>
    <row r="245" spans="1:119" x14ac:dyDescent="0.25">
      <c r="A245" s="4">
        <v>10250204404</v>
      </c>
      <c r="B245" t="s">
        <v>222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0</v>
      </c>
      <c r="BY245" s="5">
        <v>0</v>
      </c>
      <c r="BZ245" s="5">
        <v>0</v>
      </c>
      <c r="CA245" s="5">
        <v>0</v>
      </c>
      <c r="CB245" s="5">
        <v>0</v>
      </c>
      <c r="CC245" s="5">
        <v>0</v>
      </c>
      <c r="CD245" s="5">
        <v>0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0</v>
      </c>
      <c r="CM245" s="5">
        <v>0</v>
      </c>
      <c r="CN245" s="5">
        <v>0</v>
      </c>
      <c r="CO245" s="5">
        <v>0</v>
      </c>
      <c r="CP245" s="5">
        <v>0</v>
      </c>
      <c r="CQ245" s="5">
        <v>0</v>
      </c>
      <c r="CR245" s="5">
        <v>0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5">
        <v>0</v>
      </c>
      <c r="DF245" s="5">
        <v>0</v>
      </c>
      <c r="DG245" s="5">
        <v>0</v>
      </c>
      <c r="DH245" s="5">
        <v>0</v>
      </c>
      <c r="DI245" s="5">
        <v>0</v>
      </c>
      <c r="DJ245" s="5">
        <v>0</v>
      </c>
      <c r="DK245" s="5">
        <v>0</v>
      </c>
      <c r="DL245" s="5">
        <v>0</v>
      </c>
      <c r="DM245" s="5">
        <v>0</v>
      </c>
      <c r="DN245" s="5">
        <v>0</v>
      </c>
      <c r="DO245" s="7">
        <f t="shared" si="66"/>
        <v>0</v>
      </c>
    </row>
    <row r="246" spans="1:119" x14ac:dyDescent="0.25">
      <c r="A246" s="4">
        <v>10250204405</v>
      </c>
      <c r="B246" t="s">
        <v>223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0</v>
      </c>
      <c r="BY246" s="5">
        <v>0</v>
      </c>
      <c r="BZ246" s="5">
        <v>0</v>
      </c>
      <c r="CA246" s="5">
        <v>0</v>
      </c>
      <c r="CB246" s="5">
        <v>0</v>
      </c>
      <c r="CC246" s="5">
        <v>0</v>
      </c>
      <c r="CD246" s="5">
        <v>0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0</v>
      </c>
      <c r="CM246" s="5">
        <v>0</v>
      </c>
      <c r="CN246" s="5">
        <v>0</v>
      </c>
      <c r="CO246" s="5">
        <v>0</v>
      </c>
      <c r="CP246" s="5">
        <v>0</v>
      </c>
      <c r="CQ246" s="5">
        <v>0</v>
      </c>
      <c r="CR246" s="5">
        <v>0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5">
        <v>0</v>
      </c>
      <c r="DF246" s="5">
        <v>0</v>
      </c>
      <c r="DG246" s="5">
        <v>0</v>
      </c>
      <c r="DH246" s="5">
        <v>0</v>
      </c>
      <c r="DI246" s="5">
        <v>0</v>
      </c>
      <c r="DJ246" s="5">
        <v>0</v>
      </c>
      <c r="DK246" s="5">
        <v>0</v>
      </c>
      <c r="DL246" s="5">
        <v>0</v>
      </c>
      <c r="DM246" s="5">
        <v>0</v>
      </c>
      <c r="DN246" s="5">
        <v>0</v>
      </c>
      <c r="DO246" s="7">
        <f t="shared" si="66"/>
        <v>0</v>
      </c>
    </row>
    <row r="247" spans="1:119" x14ac:dyDescent="0.25">
      <c r="A247" s="4">
        <v>10250204406</v>
      </c>
      <c r="B247" t="s">
        <v>224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5">
        <v>0</v>
      </c>
      <c r="CA247" s="5">
        <v>0</v>
      </c>
      <c r="CB247" s="5">
        <v>0</v>
      </c>
      <c r="CC247" s="5">
        <v>0</v>
      </c>
      <c r="CD247" s="5">
        <v>0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0</v>
      </c>
      <c r="CM247" s="5">
        <v>0</v>
      </c>
      <c r="CN247" s="5">
        <v>0</v>
      </c>
      <c r="CO247" s="5">
        <v>0</v>
      </c>
      <c r="CP247" s="5">
        <v>0</v>
      </c>
      <c r="CQ247" s="5">
        <v>0</v>
      </c>
      <c r="CR247" s="5">
        <v>0</v>
      </c>
      <c r="CS247" s="5">
        <v>0</v>
      </c>
      <c r="CT247" s="5">
        <v>0</v>
      </c>
      <c r="CU247" s="5">
        <v>0</v>
      </c>
      <c r="CV247" s="5">
        <v>0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5">
        <v>0</v>
      </c>
      <c r="DF247" s="5">
        <v>0</v>
      </c>
      <c r="DG247" s="5">
        <v>0</v>
      </c>
      <c r="DH247" s="5">
        <v>0</v>
      </c>
      <c r="DI247" s="5">
        <v>0</v>
      </c>
      <c r="DJ247" s="5">
        <v>0</v>
      </c>
      <c r="DK247" s="5">
        <v>0</v>
      </c>
      <c r="DL247" s="5">
        <v>0</v>
      </c>
      <c r="DM247" s="5">
        <v>0</v>
      </c>
      <c r="DN247" s="5">
        <v>0</v>
      </c>
      <c r="DO247" s="7">
        <f t="shared" si="66"/>
        <v>0</v>
      </c>
    </row>
    <row r="248" spans="1:119" x14ac:dyDescent="0.25">
      <c r="A248" s="4">
        <v>10250204407</v>
      </c>
      <c r="B248" t="s">
        <v>225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0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0</v>
      </c>
      <c r="CM248" s="5">
        <v>0</v>
      </c>
      <c r="CN248" s="5">
        <v>0</v>
      </c>
      <c r="CO248" s="5">
        <v>0</v>
      </c>
      <c r="CP248" s="5">
        <v>0</v>
      </c>
      <c r="CQ248" s="5">
        <v>0</v>
      </c>
      <c r="CR248" s="5">
        <v>0</v>
      </c>
      <c r="CS248" s="5">
        <v>0</v>
      </c>
      <c r="CT248" s="5">
        <v>0</v>
      </c>
      <c r="CU248" s="5">
        <v>0</v>
      </c>
      <c r="CV248" s="5">
        <v>0</v>
      </c>
      <c r="CW248" s="5">
        <v>0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5">
        <v>0</v>
      </c>
      <c r="DF248" s="5">
        <v>0</v>
      </c>
      <c r="DG248" s="5">
        <v>0</v>
      </c>
      <c r="DH248" s="5">
        <v>0</v>
      </c>
      <c r="DI248" s="5">
        <v>0</v>
      </c>
      <c r="DJ248" s="5">
        <v>0</v>
      </c>
      <c r="DK248" s="5">
        <v>0</v>
      </c>
      <c r="DL248" s="5">
        <v>0</v>
      </c>
      <c r="DM248" s="5">
        <v>0</v>
      </c>
      <c r="DN248" s="5">
        <v>0</v>
      </c>
      <c r="DO248" s="7">
        <f t="shared" si="66"/>
        <v>0</v>
      </c>
    </row>
    <row r="249" spans="1:119" x14ac:dyDescent="0.25">
      <c r="A249" s="4">
        <v>10250204408</v>
      </c>
      <c r="B249" t="s">
        <v>226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5">
        <v>0</v>
      </c>
      <c r="CA249" s="5">
        <v>0</v>
      </c>
      <c r="CB249" s="5">
        <v>0</v>
      </c>
      <c r="CC249" s="5">
        <v>0</v>
      </c>
      <c r="CD249" s="5">
        <v>0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0</v>
      </c>
      <c r="CM249" s="5">
        <v>0</v>
      </c>
      <c r="CN249" s="5">
        <v>0</v>
      </c>
      <c r="CO249" s="5">
        <v>0</v>
      </c>
      <c r="CP249" s="5">
        <v>0</v>
      </c>
      <c r="CQ249" s="5">
        <v>0</v>
      </c>
      <c r="CR249" s="5">
        <v>0</v>
      </c>
      <c r="CS249" s="5">
        <v>0</v>
      </c>
      <c r="CT249" s="5">
        <v>0</v>
      </c>
      <c r="CU249" s="5">
        <v>0</v>
      </c>
      <c r="CV249" s="5">
        <v>0</v>
      </c>
      <c r="CW249" s="5">
        <v>0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5">
        <v>0</v>
      </c>
      <c r="DF249" s="5">
        <v>0</v>
      </c>
      <c r="DG249" s="5">
        <v>0</v>
      </c>
      <c r="DH249" s="5">
        <v>0</v>
      </c>
      <c r="DI249" s="5">
        <v>0</v>
      </c>
      <c r="DJ249" s="5">
        <v>0</v>
      </c>
      <c r="DK249" s="5">
        <v>0</v>
      </c>
      <c r="DL249" s="5">
        <v>0</v>
      </c>
      <c r="DM249" s="5">
        <v>0</v>
      </c>
      <c r="DN249" s="5">
        <v>0</v>
      </c>
      <c r="DO249" s="7">
        <f t="shared" si="66"/>
        <v>0</v>
      </c>
    </row>
    <row r="250" spans="1:119" x14ac:dyDescent="0.25">
      <c r="A250" s="4">
        <v>10250204409</v>
      </c>
      <c r="B250" t="s">
        <v>227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0</v>
      </c>
      <c r="BY250" s="5">
        <v>0</v>
      </c>
      <c r="BZ250" s="5">
        <v>0</v>
      </c>
      <c r="CA250" s="5">
        <v>0</v>
      </c>
      <c r="CB250" s="5">
        <v>0</v>
      </c>
      <c r="CC250" s="5">
        <v>0</v>
      </c>
      <c r="CD250" s="5">
        <v>0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0</v>
      </c>
      <c r="CM250" s="5">
        <v>0</v>
      </c>
      <c r="CN250" s="5">
        <v>0</v>
      </c>
      <c r="CO250" s="5">
        <v>0</v>
      </c>
      <c r="CP250" s="5">
        <v>0</v>
      </c>
      <c r="CQ250" s="5">
        <v>0</v>
      </c>
      <c r="CR250" s="5">
        <v>0</v>
      </c>
      <c r="CS250" s="5">
        <v>0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5">
        <v>0</v>
      </c>
      <c r="DF250" s="5">
        <v>0</v>
      </c>
      <c r="DG250" s="5">
        <v>0</v>
      </c>
      <c r="DH250" s="5">
        <v>0</v>
      </c>
      <c r="DI250" s="5">
        <v>0</v>
      </c>
      <c r="DJ250" s="5">
        <v>0</v>
      </c>
      <c r="DK250" s="5">
        <v>0</v>
      </c>
      <c r="DL250" s="5">
        <v>0</v>
      </c>
      <c r="DM250" s="5">
        <v>0</v>
      </c>
      <c r="DN250" s="5">
        <v>0</v>
      </c>
      <c r="DO250" s="7">
        <f t="shared" si="66"/>
        <v>0</v>
      </c>
    </row>
    <row r="251" spans="1:119" x14ac:dyDescent="0.25">
      <c r="A251" s="4">
        <v>102502045</v>
      </c>
      <c r="B251" t="s">
        <v>228</v>
      </c>
      <c r="C251" s="5">
        <v>0</v>
      </c>
      <c r="D251" s="5">
        <f t="shared" ref="D251:BO251" si="85">+D252+D253</f>
        <v>0</v>
      </c>
      <c r="E251" s="5">
        <f t="shared" si="85"/>
        <v>0</v>
      </c>
      <c r="F251" s="5">
        <f t="shared" si="85"/>
        <v>0</v>
      </c>
      <c r="G251" s="5">
        <v>0</v>
      </c>
      <c r="H251" s="5">
        <f t="shared" si="85"/>
        <v>0</v>
      </c>
      <c r="I251" s="5">
        <f t="shared" si="85"/>
        <v>0</v>
      </c>
      <c r="J251" s="5">
        <f t="shared" si="85"/>
        <v>0</v>
      </c>
      <c r="K251" s="5">
        <f t="shared" si="85"/>
        <v>0</v>
      </c>
      <c r="L251" s="5">
        <f t="shared" si="85"/>
        <v>0</v>
      </c>
      <c r="M251" s="5">
        <f t="shared" si="85"/>
        <v>0</v>
      </c>
      <c r="N251" s="5">
        <f t="shared" si="85"/>
        <v>0</v>
      </c>
      <c r="O251" s="5">
        <f t="shared" si="85"/>
        <v>0</v>
      </c>
      <c r="P251" s="5">
        <f t="shared" si="85"/>
        <v>0</v>
      </c>
      <c r="Q251" s="5">
        <f t="shared" si="85"/>
        <v>0</v>
      </c>
      <c r="R251" s="5">
        <f t="shared" si="85"/>
        <v>0</v>
      </c>
      <c r="S251" s="5">
        <f t="shared" si="85"/>
        <v>0</v>
      </c>
      <c r="T251" s="5">
        <f t="shared" si="85"/>
        <v>0</v>
      </c>
      <c r="U251" s="5">
        <f t="shared" si="85"/>
        <v>0</v>
      </c>
      <c r="V251" s="5">
        <f t="shared" si="85"/>
        <v>0</v>
      </c>
      <c r="W251" s="5">
        <f t="shared" si="85"/>
        <v>0</v>
      </c>
      <c r="X251" s="5">
        <f t="shared" si="85"/>
        <v>0</v>
      </c>
      <c r="Y251" s="5">
        <f t="shared" si="85"/>
        <v>0</v>
      </c>
      <c r="Z251" s="5">
        <f t="shared" si="85"/>
        <v>0</v>
      </c>
      <c r="AA251" s="5">
        <f t="shared" si="85"/>
        <v>0</v>
      </c>
      <c r="AB251" s="5">
        <f t="shared" si="85"/>
        <v>0</v>
      </c>
      <c r="AC251" s="5">
        <f t="shared" si="85"/>
        <v>0</v>
      </c>
      <c r="AD251" s="5">
        <f t="shared" si="85"/>
        <v>0</v>
      </c>
      <c r="AE251" s="5">
        <f t="shared" si="85"/>
        <v>0</v>
      </c>
      <c r="AF251" s="5">
        <f t="shared" si="85"/>
        <v>0</v>
      </c>
      <c r="AG251" s="5">
        <f t="shared" si="85"/>
        <v>0</v>
      </c>
      <c r="AH251" s="5">
        <f t="shared" si="85"/>
        <v>0</v>
      </c>
      <c r="AI251" s="5">
        <f t="shared" si="85"/>
        <v>0</v>
      </c>
      <c r="AJ251" s="5">
        <f t="shared" si="85"/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5">
        <f t="shared" si="85"/>
        <v>0</v>
      </c>
      <c r="AV251" s="5">
        <f t="shared" si="85"/>
        <v>0</v>
      </c>
      <c r="AW251" s="5">
        <f t="shared" si="85"/>
        <v>0</v>
      </c>
      <c r="AX251" s="5">
        <f t="shared" si="85"/>
        <v>0</v>
      </c>
      <c r="AY251" s="5">
        <f t="shared" si="85"/>
        <v>0</v>
      </c>
      <c r="AZ251" s="5">
        <f t="shared" si="85"/>
        <v>0</v>
      </c>
      <c r="BA251" s="5">
        <f t="shared" si="85"/>
        <v>0</v>
      </c>
      <c r="BB251" s="5">
        <f t="shared" si="85"/>
        <v>0</v>
      </c>
      <c r="BC251" s="5">
        <f t="shared" si="85"/>
        <v>0</v>
      </c>
      <c r="BD251" s="5">
        <f t="shared" si="85"/>
        <v>0</v>
      </c>
      <c r="BE251" s="5">
        <f t="shared" si="85"/>
        <v>0</v>
      </c>
      <c r="BF251" s="5">
        <f t="shared" si="85"/>
        <v>0</v>
      </c>
      <c r="BG251" s="5">
        <f t="shared" si="85"/>
        <v>0</v>
      </c>
      <c r="BH251" s="5">
        <f t="shared" si="85"/>
        <v>0</v>
      </c>
      <c r="BI251" s="5">
        <f t="shared" si="85"/>
        <v>0</v>
      </c>
      <c r="BJ251" s="5">
        <f t="shared" si="85"/>
        <v>0</v>
      </c>
      <c r="BK251" s="5">
        <f t="shared" si="85"/>
        <v>0</v>
      </c>
      <c r="BL251" s="5">
        <f t="shared" si="85"/>
        <v>0</v>
      </c>
      <c r="BM251" s="5">
        <f t="shared" si="85"/>
        <v>0</v>
      </c>
      <c r="BN251" s="5">
        <f t="shared" si="85"/>
        <v>0</v>
      </c>
      <c r="BO251" s="5">
        <f t="shared" si="85"/>
        <v>0</v>
      </c>
      <c r="BP251" s="5">
        <f t="shared" ref="BP251:DG251" si="86">+BP252+BP253</f>
        <v>0</v>
      </c>
      <c r="BQ251" s="5">
        <f t="shared" si="86"/>
        <v>0</v>
      </c>
      <c r="BR251" s="5">
        <f t="shared" si="86"/>
        <v>0</v>
      </c>
      <c r="BS251" s="5">
        <f t="shared" si="86"/>
        <v>0</v>
      </c>
      <c r="BT251" s="5">
        <f t="shared" si="86"/>
        <v>0</v>
      </c>
      <c r="BU251" s="5">
        <f t="shared" si="86"/>
        <v>0</v>
      </c>
      <c r="BV251" s="5">
        <f t="shared" si="86"/>
        <v>0</v>
      </c>
      <c r="BW251" s="5">
        <f t="shared" si="86"/>
        <v>0</v>
      </c>
      <c r="BX251" s="5">
        <f t="shared" si="86"/>
        <v>0</v>
      </c>
      <c r="BY251" s="5">
        <f t="shared" si="86"/>
        <v>0</v>
      </c>
      <c r="BZ251" s="5">
        <f t="shared" si="86"/>
        <v>0</v>
      </c>
      <c r="CA251" s="5">
        <f t="shared" si="86"/>
        <v>0</v>
      </c>
      <c r="CB251" s="5">
        <f t="shared" si="86"/>
        <v>0</v>
      </c>
      <c r="CC251" s="5">
        <f t="shared" si="86"/>
        <v>0</v>
      </c>
      <c r="CD251" s="5">
        <f t="shared" si="86"/>
        <v>0</v>
      </c>
      <c r="CE251" s="5">
        <f t="shared" si="86"/>
        <v>0</v>
      </c>
      <c r="CF251" s="5">
        <v>0</v>
      </c>
      <c r="CG251" s="5">
        <f t="shared" si="86"/>
        <v>0</v>
      </c>
      <c r="CH251" s="5">
        <f t="shared" si="86"/>
        <v>0</v>
      </c>
      <c r="CI251" s="5">
        <f t="shared" si="86"/>
        <v>0</v>
      </c>
      <c r="CJ251" s="5">
        <f t="shared" si="86"/>
        <v>0</v>
      </c>
      <c r="CK251" s="5">
        <f t="shared" si="86"/>
        <v>0</v>
      </c>
      <c r="CL251" s="5">
        <f t="shared" si="86"/>
        <v>0</v>
      </c>
      <c r="CM251" s="5">
        <f t="shared" si="86"/>
        <v>0</v>
      </c>
      <c r="CN251" s="5">
        <f t="shared" si="86"/>
        <v>0</v>
      </c>
      <c r="CO251" s="5">
        <f t="shared" si="86"/>
        <v>0</v>
      </c>
      <c r="CP251" s="5">
        <f t="shared" si="86"/>
        <v>0</v>
      </c>
      <c r="CQ251" s="5">
        <f t="shared" si="86"/>
        <v>0</v>
      </c>
      <c r="CR251" s="5">
        <f t="shared" si="86"/>
        <v>0</v>
      </c>
      <c r="CS251" s="5">
        <v>0</v>
      </c>
      <c r="CT251" s="5">
        <f t="shared" si="86"/>
        <v>0</v>
      </c>
      <c r="CU251" s="5">
        <f t="shared" si="86"/>
        <v>0</v>
      </c>
      <c r="CV251" s="5">
        <f t="shared" si="86"/>
        <v>0</v>
      </c>
      <c r="CW251" s="5">
        <f t="shared" si="86"/>
        <v>0</v>
      </c>
      <c r="CX251" s="5">
        <v>0</v>
      </c>
      <c r="CY251" s="5">
        <f t="shared" si="86"/>
        <v>0</v>
      </c>
      <c r="CZ251" s="5">
        <f t="shared" si="86"/>
        <v>0</v>
      </c>
      <c r="DA251" s="5">
        <f t="shared" si="86"/>
        <v>0</v>
      </c>
      <c r="DB251" s="5">
        <f t="shared" si="86"/>
        <v>0</v>
      </c>
      <c r="DC251" s="5">
        <f t="shared" si="86"/>
        <v>0</v>
      </c>
      <c r="DD251" s="5">
        <f t="shared" si="86"/>
        <v>0</v>
      </c>
      <c r="DE251" s="5">
        <f t="shared" si="86"/>
        <v>0</v>
      </c>
      <c r="DF251" s="5">
        <f t="shared" si="86"/>
        <v>0</v>
      </c>
      <c r="DG251" s="5">
        <f t="shared" si="86"/>
        <v>0</v>
      </c>
      <c r="DH251" s="5">
        <v>0</v>
      </c>
      <c r="DI251" s="5">
        <v>0</v>
      </c>
      <c r="DJ251" s="5">
        <v>0</v>
      </c>
      <c r="DK251" s="5">
        <v>0</v>
      </c>
      <c r="DL251" s="5">
        <v>0</v>
      </c>
      <c r="DM251" s="5">
        <v>0</v>
      </c>
      <c r="DN251" s="5">
        <v>0</v>
      </c>
      <c r="DO251" s="7">
        <f t="shared" si="66"/>
        <v>0</v>
      </c>
    </row>
    <row r="252" spans="1:119" x14ac:dyDescent="0.25">
      <c r="A252" s="4">
        <v>10250204501</v>
      </c>
      <c r="B252" t="s">
        <v>229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0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5">
        <v>0</v>
      </c>
      <c r="CA252" s="5">
        <v>0</v>
      </c>
      <c r="CB252" s="5">
        <v>0</v>
      </c>
      <c r="CC252" s="5">
        <v>0</v>
      </c>
      <c r="CD252" s="5">
        <v>0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0</v>
      </c>
      <c r="CM252" s="5">
        <v>0</v>
      </c>
      <c r="CN252" s="5">
        <v>0</v>
      </c>
      <c r="CO252" s="5">
        <v>0</v>
      </c>
      <c r="CP252" s="5">
        <v>0</v>
      </c>
      <c r="CQ252" s="5">
        <v>0</v>
      </c>
      <c r="CR252" s="5">
        <v>0</v>
      </c>
      <c r="CS252" s="5">
        <v>0</v>
      </c>
      <c r="CT252" s="5">
        <v>0</v>
      </c>
      <c r="CU252" s="5">
        <v>0</v>
      </c>
      <c r="CV252" s="5">
        <v>0</v>
      </c>
      <c r="CW252" s="5">
        <v>0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5">
        <v>0</v>
      </c>
      <c r="DF252" s="5">
        <v>0</v>
      </c>
      <c r="DG252" s="5">
        <v>0</v>
      </c>
      <c r="DH252" s="5">
        <v>0</v>
      </c>
      <c r="DI252" s="5">
        <v>0</v>
      </c>
      <c r="DJ252" s="5">
        <v>0</v>
      </c>
      <c r="DK252" s="5">
        <v>0</v>
      </c>
      <c r="DL252" s="5">
        <v>0</v>
      </c>
      <c r="DM252" s="5">
        <v>0</v>
      </c>
      <c r="DN252" s="5">
        <v>0</v>
      </c>
      <c r="DO252" s="7">
        <f t="shared" si="66"/>
        <v>0</v>
      </c>
    </row>
    <row r="253" spans="1:119" x14ac:dyDescent="0.25">
      <c r="A253" s="4">
        <v>10250204502</v>
      </c>
      <c r="B253" t="s">
        <v>230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5">
        <v>0</v>
      </c>
      <c r="CA253" s="5">
        <v>0</v>
      </c>
      <c r="CB253" s="5">
        <v>0</v>
      </c>
      <c r="CC253" s="5">
        <v>0</v>
      </c>
      <c r="CD253" s="5">
        <v>0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0</v>
      </c>
      <c r="CM253" s="5">
        <v>0</v>
      </c>
      <c r="CN253" s="5">
        <v>0</v>
      </c>
      <c r="CO253" s="5">
        <v>0</v>
      </c>
      <c r="CP253" s="5">
        <v>0</v>
      </c>
      <c r="CQ253" s="5">
        <v>0</v>
      </c>
      <c r="CR253" s="5">
        <v>0</v>
      </c>
      <c r="CS253" s="5">
        <v>0</v>
      </c>
      <c r="CT253" s="5">
        <v>0</v>
      </c>
      <c r="CU253" s="5">
        <v>0</v>
      </c>
      <c r="CV253" s="5">
        <v>0</v>
      </c>
      <c r="CW253" s="5">
        <v>0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5">
        <v>0</v>
      </c>
      <c r="DF253" s="5">
        <v>0</v>
      </c>
      <c r="DG253" s="5">
        <v>0</v>
      </c>
      <c r="DH253" s="5">
        <v>0</v>
      </c>
      <c r="DI253" s="5">
        <v>0</v>
      </c>
      <c r="DJ253" s="5">
        <v>0</v>
      </c>
      <c r="DK253" s="5">
        <v>0</v>
      </c>
      <c r="DL253" s="5">
        <v>0</v>
      </c>
      <c r="DM253" s="5">
        <v>0</v>
      </c>
      <c r="DN253" s="5">
        <v>0</v>
      </c>
      <c r="DO253" s="7">
        <f t="shared" si="66"/>
        <v>0</v>
      </c>
    </row>
    <row r="254" spans="1:119" x14ac:dyDescent="0.25">
      <c r="A254" s="4">
        <v>102502046</v>
      </c>
      <c r="B254" t="s">
        <v>231</v>
      </c>
      <c r="C254" s="5">
        <v>0</v>
      </c>
      <c r="D254" s="5">
        <f t="shared" ref="D254:BO254" si="87">SUM(D255:D260)</f>
        <v>0</v>
      </c>
      <c r="E254" s="5">
        <f t="shared" si="87"/>
        <v>0</v>
      </c>
      <c r="F254" s="5">
        <f t="shared" si="87"/>
        <v>0</v>
      </c>
      <c r="G254" s="5">
        <v>0</v>
      </c>
      <c r="H254" s="5">
        <f t="shared" si="87"/>
        <v>0</v>
      </c>
      <c r="I254" s="5">
        <f t="shared" si="87"/>
        <v>0</v>
      </c>
      <c r="J254" s="5">
        <f t="shared" si="87"/>
        <v>0</v>
      </c>
      <c r="K254" s="5">
        <f t="shared" si="87"/>
        <v>0</v>
      </c>
      <c r="L254" s="5">
        <f t="shared" si="87"/>
        <v>0</v>
      </c>
      <c r="M254" s="5">
        <f t="shared" si="87"/>
        <v>0</v>
      </c>
      <c r="N254" s="5">
        <f t="shared" si="87"/>
        <v>0</v>
      </c>
      <c r="O254" s="5">
        <f t="shared" si="87"/>
        <v>0</v>
      </c>
      <c r="P254" s="5">
        <f t="shared" si="87"/>
        <v>0</v>
      </c>
      <c r="Q254" s="5">
        <f t="shared" si="87"/>
        <v>0</v>
      </c>
      <c r="R254" s="5">
        <f t="shared" si="87"/>
        <v>0</v>
      </c>
      <c r="S254" s="5">
        <f t="shared" si="87"/>
        <v>0</v>
      </c>
      <c r="T254" s="5">
        <f t="shared" si="87"/>
        <v>0</v>
      </c>
      <c r="U254" s="5">
        <f t="shared" si="87"/>
        <v>0</v>
      </c>
      <c r="V254" s="5">
        <f t="shared" si="87"/>
        <v>0</v>
      </c>
      <c r="W254" s="5">
        <f t="shared" si="87"/>
        <v>0</v>
      </c>
      <c r="X254" s="5">
        <f t="shared" si="87"/>
        <v>0</v>
      </c>
      <c r="Y254" s="5">
        <f t="shared" si="87"/>
        <v>0</v>
      </c>
      <c r="Z254" s="5">
        <f t="shared" si="87"/>
        <v>0</v>
      </c>
      <c r="AA254" s="5">
        <f t="shared" si="87"/>
        <v>0</v>
      </c>
      <c r="AB254" s="5">
        <f t="shared" si="87"/>
        <v>0</v>
      </c>
      <c r="AC254" s="5">
        <f t="shared" si="87"/>
        <v>0</v>
      </c>
      <c r="AD254" s="5">
        <f t="shared" si="87"/>
        <v>0</v>
      </c>
      <c r="AE254" s="5">
        <f t="shared" si="87"/>
        <v>0</v>
      </c>
      <c r="AF254" s="5">
        <f t="shared" si="87"/>
        <v>0</v>
      </c>
      <c r="AG254" s="5">
        <f t="shared" si="87"/>
        <v>0</v>
      </c>
      <c r="AH254" s="5">
        <f t="shared" si="87"/>
        <v>0</v>
      </c>
      <c r="AI254" s="5">
        <f t="shared" si="87"/>
        <v>0</v>
      </c>
      <c r="AJ254" s="5">
        <f t="shared" si="87"/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5">
        <f t="shared" si="87"/>
        <v>0</v>
      </c>
      <c r="AV254" s="5">
        <f t="shared" si="87"/>
        <v>0</v>
      </c>
      <c r="AW254" s="5">
        <f t="shared" si="87"/>
        <v>0</v>
      </c>
      <c r="AX254" s="5">
        <f t="shared" si="87"/>
        <v>0</v>
      </c>
      <c r="AY254" s="5">
        <f t="shared" si="87"/>
        <v>0</v>
      </c>
      <c r="AZ254" s="5">
        <f t="shared" si="87"/>
        <v>0</v>
      </c>
      <c r="BA254" s="5">
        <f t="shared" si="87"/>
        <v>0</v>
      </c>
      <c r="BB254" s="5">
        <f t="shared" si="87"/>
        <v>0</v>
      </c>
      <c r="BC254" s="5">
        <f t="shared" si="87"/>
        <v>0</v>
      </c>
      <c r="BD254" s="5">
        <f t="shared" si="87"/>
        <v>0</v>
      </c>
      <c r="BE254" s="5">
        <f t="shared" si="87"/>
        <v>0</v>
      </c>
      <c r="BF254" s="5">
        <f t="shared" si="87"/>
        <v>0</v>
      </c>
      <c r="BG254" s="5">
        <f t="shared" si="87"/>
        <v>0</v>
      </c>
      <c r="BH254" s="5">
        <f t="shared" si="87"/>
        <v>0</v>
      </c>
      <c r="BI254" s="5">
        <f t="shared" si="87"/>
        <v>0</v>
      </c>
      <c r="BJ254" s="5">
        <f t="shared" si="87"/>
        <v>0</v>
      </c>
      <c r="BK254" s="5">
        <f t="shared" si="87"/>
        <v>0</v>
      </c>
      <c r="BL254" s="5">
        <f t="shared" si="87"/>
        <v>0</v>
      </c>
      <c r="BM254" s="5">
        <f t="shared" si="87"/>
        <v>0</v>
      </c>
      <c r="BN254" s="5">
        <f t="shared" si="87"/>
        <v>0</v>
      </c>
      <c r="BO254" s="5">
        <f t="shared" si="87"/>
        <v>0</v>
      </c>
      <c r="BP254" s="5">
        <f t="shared" ref="BP254:DG254" si="88">SUM(BP255:BP260)</f>
        <v>0</v>
      </c>
      <c r="BQ254" s="5">
        <f t="shared" si="88"/>
        <v>0</v>
      </c>
      <c r="BR254" s="5">
        <f t="shared" si="88"/>
        <v>0</v>
      </c>
      <c r="BS254" s="5">
        <f t="shared" si="88"/>
        <v>0</v>
      </c>
      <c r="BT254" s="5">
        <f t="shared" si="88"/>
        <v>0</v>
      </c>
      <c r="BU254" s="5">
        <f t="shared" si="88"/>
        <v>0</v>
      </c>
      <c r="BV254" s="5">
        <f t="shared" si="88"/>
        <v>0</v>
      </c>
      <c r="BW254" s="5">
        <f t="shared" si="88"/>
        <v>0</v>
      </c>
      <c r="BX254" s="5">
        <f t="shared" si="88"/>
        <v>0</v>
      </c>
      <c r="BY254" s="5">
        <f t="shared" si="88"/>
        <v>0</v>
      </c>
      <c r="BZ254" s="5">
        <f t="shared" si="88"/>
        <v>0</v>
      </c>
      <c r="CA254" s="5">
        <f t="shared" si="88"/>
        <v>0</v>
      </c>
      <c r="CB254" s="5">
        <f t="shared" si="88"/>
        <v>0</v>
      </c>
      <c r="CC254" s="5">
        <f t="shared" si="88"/>
        <v>0</v>
      </c>
      <c r="CD254" s="5">
        <f t="shared" si="88"/>
        <v>0</v>
      </c>
      <c r="CE254" s="5">
        <f t="shared" si="88"/>
        <v>0</v>
      </c>
      <c r="CF254" s="5">
        <v>0</v>
      </c>
      <c r="CG254" s="5">
        <f t="shared" si="88"/>
        <v>0</v>
      </c>
      <c r="CH254" s="5">
        <f t="shared" si="88"/>
        <v>0</v>
      </c>
      <c r="CI254" s="5">
        <f t="shared" si="88"/>
        <v>0</v>
      </c>
      <c r="CJ254" s="5">
        <f t="shared" si="88"/>
        <v>0</v>
      </c>
      <c r="CK254" s="5">
        <f t="shared" si="88"/>
        <v>0</v>
      </c>
      <c r="CL254" s="5">
        <f t="shared" si="88"/>
        <v>0</v>
      </c>
      <c r="CM254" s="5">
        <f t="shared" si="88"/>
        <v>0</v>
      </c>
      <c r="CN254" s="5">
        <f t="shared" si="88"/>
        <v>0</v>
      </c>
      <c r="CO254" s="5">
        <f t="shared" si="88"/>
        <v>0</v>
      </c>
      <c r="CP254" s="5">
        <f t="shared" si="88"/>
        <v>0</v>
      </c>
      <c r="CQ254" s="5">
        <f t="shared" si="88"/>
        <v>0</v>
      </c>
      <c r="CR254" s="5">
        <f t="shared" si="88"/>
        <v>0</v>
      </c>
      <c r="CS254" s="5">
        <v>0</v>
      </c>
      <c r="CT254" s="5">
        <f t="shared" si="88"/>
        <v>0</v>
      </c>
      <c r="CU254" s="5">
        <f t="shared" si="88"/>
        <v>0</v>
      </c>
      <c r="CV254" s="5">
        <f t="shared" si="88"/>
        <v>0</v>
      </c>
      <c r="CW254" s="5">
        <f t="shared" si="88"/>
        <v>0</v>
      </c>
      <c r="CX254" s="5">
        <v>0</v>
      </c>
      <c r="CY254" s="5">
        <f t="shared" si="88"/>
        <v>0</v>
      </c>
      <c r="CZ254" s="5">
        <f t="shared" si="88"/>
        <v>0</v>
      </c>
      <c r="DA254" s="5">
        <f t="shared" si="88"/>
        <v>0</v>
      </c>
      <c r="DB254" s="5">
        <f t="shared" si="88"/>
        <v>0</v>
      </c>
      <c r="DC254" s="5">
        <f t="shared" si="88"/>
        <v>0</v>
      </c>
      <c r="DD254" s="5">
        <f t="shared" si="88"/>
        <v>0</v>
      </c>
      <c r="DE254" s="5">
        <f t="shared" si="88"/>
        <v>0</v>
      </c>
      <c r="DF254" s="5">
        <f t="shared" si="88"/>
        <v>0</v>
      </c>
      <c r="DG254" s="5">
        <f t="shared" si="88"/>
        <v>0</v>
      </c>
      <c r="DH254" s="5">
        <v>0</v>
      </c>
      <c r="DI254" s="5">
        <v>0</v>
      </c>
      <c r="DJ254" s="5">
        <v>0</v>
      </c>
      <c r="DK254" s="5">
        <v>0</v>
      </c>
      <c r="DL254" s="5">
        <v>0</v>
      </c>
      <c r="DM254" s="5">
        <v>0</v>
      </c>
      <c r="DN254" s="5">
        <v>0</v>
      </c>
      <c r="DO254" s="7">
        <f t="shared" si="66"/>
        <v>0</v>
      </c>
    </row>
    <row r="255" spans="1:119" x14ac:dyDescent="0.25">
      <c r="A255" s="4">
        <v>10250204601</v>
      </c>
      <c r="B255" t="s">
        <v>232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0</v>
      </c>
      <c r="BI255" s="5">
        <v>0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0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>
        <v>0</v>
      </c>
      <c r="CC255" s="5">
        <v>0</v>
      </c>
      <c r="CD255" s="5">
        <v>0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0</v>
      </c>
      <c r="CM255" s="5">
        <v>0</v>
      </c>
      <c r="CN255" s="5">
        <v>0</v>
      </c>
      <c r="CO255" s="5">
        <v>0</v>
      </c>
      <c r="CP255" s="5">
        <v>0</v>
      </c>
      <c r="CQ255" s="5">
        <v>0</v>
      </c>
      <c r="CR255" s="5">
        <v>0</v>
      </c>
      <c r="CS255" s="5">
        <v>0</v>
      </c>
      <c r="CT255" s="5">
        <v>0</v>
      </c>
      <c r="CU255" s="5">
        <v>0</v>
      </c>
      <c r="CV255" s="5">
        <v>0</v>
      </c>
      <c r="CW255" s="5">
        <v>0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5">
        <v>0</v>
      </c>
      <c r="DF255" s="5">
        <v>0</v>
      </c>
      <c r="DG255" s="5">
        <v>0</v>
      </c>
      <c r="DH255" s="5">
        <v>0</v>
      </c>
      <c r="DI255" s="5">
        <v>0</v>
      </c>
      <c r="DJ255" s="5">
        <v>0</v>
      </c>
      <c r="DK255" s="5">
        <v>0</v>
      </c>
      <c r="DL255" s="5">
        <v>0</v>
      </c>
      <c r="DM255" s="5">
        <v>0</v>
      </c>
      <c r="DN255" s="5">
        <v>0</v>
      </c>
      <c r="DO255" s="7">
        <f t="shared" si="66"/>
        <v>0</v>
      </c>
    </row>
    <row r="256" spans="1:119" x14ac:dyDescent="0.25">
      <c r="A256" s="4">
        <v>10250204602</v>
      </c>
      <c r="B256" t="s">
        <v>233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5">
        <v>0</v>
      </c>
      <c r="CA256" s="5">
        <v>0</v>
      </c>
      <c r="CB256" s="5">
        <v>0</v>
      </c>
      <c r="CC256" s="5">
        <v>0</v>
      </c>
      <c r="CD256" s="5">
        <v>0</v>
      </c>
      <c r="CE256" s="5">
        <v>0</v>
      </c>
      <c r="CF256" s="5">
        <v>0</v>
      </c>
      <c r="CG256" s="5">
        <v>0</v>
      </c>
      <c r="CH256" s="5">
        <v>0</v>
      </c>
      <c r="CI256" s="5">
        <v>0</v>
      </c>
      <c r="CJ256" s="5">
        <v>0</v>
      </c>
      <c r="CK256" s="5">
        <v>0</v>
      </c>
      <c r="CL256" s="5">
        <v>0</v>
      </c>
      <c r="CM256" s="5">
        <v>0</v>
      </c>
      <c r="CN256" s="5">
        <v>0</v>
      </c>
      <c r="CO256" s="5">
        <v>0</v>
      </c>
      <c r="CP256" s="5">
        <v>0</v>
      </c>
      <c r="CQ256" s="5">
        <v>0</v>
      </c>
      <c r="CR256" s="5">
        <v>0</v>
      </c>
      <c r="CS256" s="5">
        <v>0</v>
      </c>
      <c r="CT256" s="5">
        <v>0</v>
      </c>
      <c r="CU256" s="5">
        <v>0</v>
      </c>
      <c r="CV256" s="5">
        <v>0</v>
      </c>
      <c r="CW256" s="5">
        <v>0</v>
      </c>
      <c r="CX256" s="5">
        <v>0</v>
      </c>
      <c r="CY256" s="5">
        <v>0</v>
      </c>
      <c r="CZ256" s="5">
        <v>0</v>
      </c>
      <c r="DA256" s="5">
        <v>0</v>
      </c>
      <c r="DB256" s="5">
        <v>0</v>
      </c>
      <c r="DC256" s="5">
        <v>0</v>
      </c>
      <c r="DD256" s="5">
        <v>0</v>
      </c>
      <c r="DE256" s="5">
        <v>0</v>
      </c>
      <c r="DF256" s="5">
        <v>0</v>
      </c>
      <c r="DG256" s="5">
        <v>0</v>
      </c>
      <c r="DH256" s="5">
        <v>0</v>
      </c>
      <c r="DI256" s="5">
        <v>0</v>
      </c>
      <c r="DJ256" s="5">
        <v>0</v>
      </c>
      <c r="DK256" s="5">
        <v>0</v>
      </c>
      <c r="DL256" s="5">
        <v>0</v>
      </c>
      <c r="DM256" s="5">
        <v>0</v>
      </c>
      <c r="DN256" s="5">
        <v>0</v>
      </c>
      <c r="DO256" s="7">
        <f t="shared" si="66"/>
        <v>0</v>
      </c>
    </row>
    <row r="257" spans="1:119" x14ac:dyDescent="0.25">
      <c r="A257" s="4">
        <v>10250204603</v>
      </c>
      <c r="B257" t="s">
        <v>234</v>
      </c>
      <c r="C257" s="5">
        <v>0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5">
        <v>0</v>
      </c>
      <c r="CA257" s="5">
        <v>0</v>
      </c>
      <c r="CB257" s="5">
        <v>0</v>
      </c>
      <c r="CC257" s="5">
        <v>0</v>
      </c>
      <c r="CD257" s="5">
        <v>0</v>
      </c>
      <c r="CE257" s="5">
        <v>0</v>
      </c>
      <c r="CF257" s="5">
        <v>0</v>
      </c>
      <c r="CG257" s="5">
        <v>0</v>
      </c>
      <c r="CH257" s="5">
        <v>0</v>
      </c>
      <c r="CI257" s="5">
        <v>0</v>
      </c>
      <c r="CJ257" s="5">
        <v>0</v>
      </c>
      <c r="CK257" s="5">
        <v>0</v>
      </c>
      <c r="CL257" s="5">
        <v>0</v>
      </c>
      <c r="CM257" s="5">
        <v>0</v>
      </c>
      <c r="CN257" s="5">
        <v>0</v>
      </c>
      <c r="CO257" s="5">
        <v>0</v>
      </c>
      <c r="CP257" s="5">
        <v>0</v>
      </c>
      <c r="CQ257" s="5">
        <v>0</v>
      </c>
      <c r="CR257" s="5">
        <v>0</v>
      </c>
      <c r="CS257" s="5">
        <v>0</v>
      </c>
      <c r="CT257" s="5">
        <v>0</v>
      </c>
      <c r="CU257" s="5">
        <v>0</v>
      </c>
      <c r="CV257" s="5">
        <v>0</v>
      </c>
      <c r="CW257" s="5">
        <v>0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5">
        <v>0</v>
      </c>
      <c r="DF257" s="5">
        <v>0</v>
      </c>
      <c r="DG257" s="5">
        <v>0</v>
      </c>
      <c r="DH257" s="5">
        <v>0</v>
      </c>
      <c r="DI257" s="5">
        <v>0</v>
      </c>
      <c r="DJ257" s="5">
        <v>0</v>
      </c>
      <c r="DK257" s="5">
        <v>0</v>
      </c>
      <c r="DL257" s="5">
        <v>0</v>
      </c>
      <c r="DM257" s="5">
        <v>0</v>
      </c>
      <c r="DN257" s="5">
        <v>0</v>
      </c>
      <c r="DO257" s="7">
        <f t="shared" si="66"/>
        <v>0</v>
      </c>
    </row>
    <row r="258" spans="1:119" x14ac:dyDescent="0.25">
      <c r="A258" s="4">
        <v>10250204604</v>
      </c>
      <c r="B258" t="s">
        <v>235</v>
      </c>
      <c r="C258" s="5">
        <v>0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5">
        <v>0</v>
      </c>
      <c r="CA258" s="5">
        <v>0</v>
      </c>
      <c r="CB258" s="5">
        <v>0</v>
      </c>
      <c r="CC258" s="5">
        <v>0</v>
      </c>
      <c r="CD258" s="5">
        <v>0</v>
      </c>
      <c r="CE258" s="5">
        <v>0</v>
      </c>
      <c r="CF258" s="5">
        <v>0</v>
      </c>
      <c r="CG258" s="5">
        <v>0</v>
      </c>
      <c r="CH258" s="5">
        <v>0</v>
      </c>
      <c r="CI258" s="5">
        <v>0</v>
      </c>
      <c r="CJ258" s="5">
        <v>0</v>
      </c>
      <c r="CK258" s="5">
        <v>0</v>
      </c>
      <c r="CL258" s="5">
        <v>0</v>
      </c>
      <c r="CM258" s="5">
        <v>0</v>
      </c>
      <c r="CN258" s="5">
        <v>0</v>
      </c>
      <c r="CO258" s="5">
        <v>0</v>
      </c>
      <c r="CP258" s="5">
        <v>0</v>
      </c>
      <c r="CQ258" s="5">
        <v>0</v>
      </c>
      <c r="CR258" s="5">
        <v>0</v>
      </c>
      <c r="CS258" s="5">
        <v>0</v>
      </c>
      <c r="CT258" s="5">
        <v>0</v>
      </c>
      <c r="CU258" s="5">
        <v>0</v>
      </c>
      <c r="CV258" s="5">
        <v>0</v>
      </c>
      <c r="CW258" s="5">
        <v>0</v>
      </c>
      <c r="CX258" s="5">
        <v>0</v>
      </c>
      <c r="CY258" s="5">
        <v>0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5">
        <v>0</v>
      </c>
      <c r="DF258" s="5">
        <v>0</v>
      </c>
      <c r="DG258" s="5">
        <v>0</v>
      </c>
      <c r="DH258" s="5">
        <v>0</v>
      </c>
      <c r="DI258" s="5">
        <v>0</v>
      </c>
      <c r="DJ258" s="5">
        <v>0</v>
      </c>
      <c r="DK258" s="5">
        <v>0</v>
      </c>
      <c r="DL258" s="5">
        <v>0</v>
      </c>
      <c r="DM258" s="5">
        <v>0</v>
      </c>
      <c r="DN258" s="5">
        <v>0</v>
      </c>
      <c r="DO258" s="7">
        <f t="shared" si="66"/>
        <v>0</v>
      </c>
    </row>
    <row r="259" spans="1:119" x14ac:dyDescent="0.25">
      <c r="A259" s="4">
        <v>10250204605</v>
      </c>
      <c r="B259" t="s">
        <v>236</v>
      </c>
      <c r="C259" s="5">
        <v>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5">
        <v>0</v>
      </c>
      <c r="CA259" s="5">
        <v>0</v>
      </c>
      <c r="CB259" s="5">
        <v>0</v>
      </c>
      <c r="CC259" s="5">
        <v>0</v>
      </c>
      <c r="CD259" s="5">
        <v>0</v>
      </c>
      <c r="CE259" s="5">
        <v>0</v>
      </c>
      <c r="CF259" s="5">
        <v>0</v>
      </c>
      <c r="CG259" s="5">
        <v>0</v>
      </c>
      <c r="CH259" s="5">
        <v>0</v>
      </c>
      <c r="CI259" s="5">
        <v>0</v>
      </c>
      <c r="CJ259" s="5">
        <v>0</v>
      </c>
      <c r="CK259" s="5">
        <v>0</v>
      </c>
      <c r="CL259" s="5">
        <v>0</v>
      </c>
      <c r="CM259" s="5">
        <v>0</v>
      </c>
      <c r="CN259" s="5">
        <v>0</v>
      </c>
      <c r="CO259" s="5">
        <v>0</v>
      </c>
      <c r="CP259" s="5">
        <v>0</v>
      </c>
      <c r="CQ259" s="5">
        <v>0</v>
      </c>
      <c r="CR259" s="5">
        <v>0</v>
      </c>
      <c r="CS259" s="5">
        <v>0</v>
      </c>
      <c r="CT259" s="5">
        <v>0</v>
      </c>
      <c r="CU259" s="5">
        <v>0</v>
      </c>
      <c r="CV259" s="5">
        <v>0</v>
      </c>
      <c r="CW259" s="5">
        <v>0</v>
      </c>
      <c r="CX259" s="5">
        <v>0</v>
      </c>
      <c r="CY259" s="5">
        <v>0</v>
      </c>
      <c r="CZ259" s="5">
        <v>0</v>
      </c>
      <c r="DA259" s="5">
        <v>0</v>
      </c>
      <c r="DB259" s="5">
        <v>0</v>
      </c>
      <c r="DC259" s="5">
        <v>0</v>
      </c>
      <c r="DD259" s="5">
        <v>0</v>
      </c>
      <c r="DE259" s="5">
        <v>0</v>
      </c>
      <c r="DF259" s="5">
        <v>0</v>
      </c>
      <c r="DG259" s="5">
        <v>0</v>
      </c>
      <c r="DH259" s="5">
        <v>0</v>
      </c>
      <c r="DI259" s="5">
        <v>0</v>
      </c>
      <c r="DJ259" s="5">
        <v>0</v>
      </c>
      <c r="DK259" s="5">
        <v>0</v>
      </c>
      <c r="DL259" s="5">
        <v>0</v>
      </c>
      <c r="DM259" s="5">
        <v>0</v>
      </c>
      <c r="DN259" s="5">
        <v>0</v>
      </c>
      <c r="DO259" s="7">
        <f t="shared" ref="DO259:DO322" si="89">SUM(C259:DN259)</f>
        <v>0</v>
      </c>
    </row>
    <row r="260" spans="1:119" x14ac:dyDescent="0.25">
      <c r="A260" s="4">
        <v>10250204609</v>
      </c>
      <c r="B260" t="s">
        <v>237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5">
        <v>0</v>
      </c>
      <c r="CA260" s="5">
        <v>0</v>
      </c>
      <c r="CB260" s="5">
        <v>0</v>
      </c>
      <c r="CC260" s="5">
        <v>0</v>
      </c>
      <c r="CD260" s="5">
        <v>0</v>
      </c>
      <c r="CE260" s="5">
        <v>0</v>
      </c>
      <c r="CF260" s="5">
        <v>0</v>
      </c>
      <c r="CG260" s="5">
        <v>0</v>
      </c>
      <c r="CH260" s="5">
        <v>0</v>
      </c>
      <c r="CI260" s="5">
        <v>0</v>
      </c>
      <c r="CJ260" s="5">
        <v>0</v>
      </c>
      <c r="CK260" s="5">
        <v>0</v>
      </c>
      <c r="CL260" s="5">
        <v>0</v>
      </c>
      <c r="CM260" s="5">
        <v>0</v>
      </c>
      <c r="CN260" s="5">
        <v>0</v>
      </c>
      <c r="CO260" s="5">
        <v>0</v>
      </c>
      <c r="CP260" s="5">
        <v>0</v>
      </c>
      <c r="CQ260" s="5">
        <v>0</v>
      </c>
      <c r="CR260" s="5">
        <v>0</v>
      </c>
      <c r="CS260" s="5">
        <v>0</v>
      </c>
      <c r="CT260" s="5">
        <v>0</v>
      </c>
      <c r="CU260" s="5">
        <v>0</v>
      </c>
      <c r="CV260" s="5">
        <v>0</v>
      </c>
      <c r="CW260" s="5">
        <v>0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5">
        <v>0</v>
      </c>
      <c r="DF260" s="5">
        <v>0</v>
      </c>
      <c r="DG260" s="5">
        <v>0</v>
      </c>
      <c r="DH260" s="5">
        <v>0</v>
      </c>
      <c r="DI260" s="5">
        <v>0</v>
      </c>
      <c r="DJ260" s="5">
        <v>0</v>
      </c>
      <c r="DK260" s="5">
        <v>0</v>
      </c>
      <c r="DL260" s="5">
        <v>0</v>
      </c>
      <c r="DM260" s="5">
        <v>0</v>
      </c>
      <c r="DN260" s="5">
        <v>0</v>
      </c>
      <c r="DO260" s="7">
        <f t="shared" si="89"/>
        <v>0</v>
      </c>
    </row>
    <row r="261" spans="1:119" x14ac:dyDescent="0.25">
      <c r="A261" s="4">
        <v>102502047</v>
      </c>
      <c r="B261" t="s">
        <v>238</v>
      </c>
      <c r="C261" s="5">
        <v>0</v>
      </c>
      <c r="D261" s="5">
        <f t="shared" ref="D261:BO261" si="90">SUM(D262:D269)</f>
        <v>0</v>
      </c>
      <c r="E261" s="5">
        <f t="shared" si="90"/>
        <v>0</v>
      </c>
      <c r="F261" s="5">
        <f t="shared" si="90"/>
        <v>0</v>
      </c>
      <c r="G261" s="5">
        <v>0</v>
      </c>
      <c r="H261" s="5">
        <f t="shared" si="90"/>
        <v>0</v>
      </c>
      <c r="I261" s="5">
        <f t="shared" si="90"/>
        <v>0</v>
      </c>
      <c r="J261" s="5">
        <f t="shared" si="90"/>
        <v>0</v>
      </c>
      <c r="K261" s="5">
        <f t="shared" si="90"/>
        <v>0</v>
      </c>
      <c r="L261" s="5">
        <f t="shared" si="90"/>
        <v>0</v>
      </c>
      <c r="M261" s="5">
        <f t="shared" si="90"/>
        <v>0</v>
      </c>
      <c r="N261" s="5">
        <f t="shared" si="90"/>
        <v>0</v>
      </c>
      <c r="O261" s="5">
        <f t="shared" si="90"/>
        <v>0</v>
      </c>
      <c r="P261" s="5">
        <f t="shared" si="90"/>
        <v>0</v>
      </c>
      <c r="Q261" s="5">
        <f t="shared" si="90"/>
        <v>0</v>
      </c>
      <c r="R261" s="5">
        <f t="shared" si="90"/>
        <v>0</v>
      </c>
      <c r="S261" s="5">
        <f t="shared" si="90"/>
        <v>0</v>
      </c>
      <c r="T261" s="5">
        <f t="shared" si="90"/>
        <v>0</v>
      </c>
      <c r="U261" s="5">
        <f t="shared" si="90"/>
        <v>0</v>
      </c>
      <c r="V261" s="5">
        <f t="shared" si="90"/>
        <v>0</v>
      </c>
      <c r="W261" s="5">
        <f t="shared" si="90"/>
        <v>0</v>
      </c>
      <c r="X261" s="5">
        <f t="shared" si="90"/>
        <v>0</v>
      </c>
      <c r="Y261" s="5">
        <f t="shared" si="90"/>
        <v>0</v>
      </c>
      <c r="Z261" s="5">
        <f t="shared" si="90"/>
        <v>0</v>
      </c>
      <c r="AA261" s="5">
        <f t="shared" si="90"/>
        <v>0</v>
      </c>
      <c r="AB261" s="5">
        <f t="shared" si="90"/>
        <v>0</v>
      </c>
      <c r="AC261" s="5">
        <f t="shared" si="90"/>
        <v>0</v>
      </c>
      <c r="AD261" s="5">
        <f t="shared" si="90"/>
        <v>0</v>
      </c>
      <c r="AE261" s="5">
        <f t="shared" si="90"/>
        <v>0</v>
      </c>
      <c r="AF261" s="5">
        <f t="shared" si="90"/>
        <v>0</v>
      </c>
      <c r="AG261" s="5">
        <f t="shared" si="90"/>
        <v>0</v>
      </c>
      <c r="AH261" s="5">
        <f t="shared" si="90"/>
        <v>0</v>
      </c>
      <c r="AI261" s="5">
        <f t="shared" si="90"/>
        <v>0</v>
      </c>
      <c r="AJ261" s="5">
        <f t="shared" si="90"/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5">
        <f t="shared" si="90"/>
        <v>0</v>
      </c>
      <c r="AV261" s="5">
        <f t="shared" si="90"/>
        <v>0</v>
      </c>
      <c r="AW261" s="5">
        <f t="shared" si="90"/>
        <v>0</v>
      </c>
      <c r="AX261" s="5">
        <f t="shared" si="90"/>
        <v>0</v>
      </c>
      <c r="AY261" s="5">
        <f t="shared" si="90"/>
        <v>0</v>
      </c>
      <c r="AZ261" s="5">
        <f t="shared" si="90"/>
        <v>0</v>
      </c>
      <c r="BA261" s="5">
        <f t="shared" si="90"/>
        <v>0</v>
      </c>
      <c r="BB261" s="5">
        <f t="shared" si="90"/>
        <v>0</v>
      </c>
      <c r="BC261" s="5">
        <f t="shared" si="90"/>
        <v>0</v>
      </c>
      <c r="BD261" s="5">
        <f t="shared" si="90"/>
        <v>0</v>
      </c>
      <c r="BE261" s="5">
        <f t="shared" si="90"/>
        <v>0</v>
      </c>
      <c r="BF261" s="5">
        <f t="shared" si="90"/>
        <v>0</v>
      </c>
      <c r="BG261" s="5">
        <f t="shared" si="90"/>
        <v>0</v>
      </c>
      <c r="BH261" s="5">
        <f t="shared" si="90"/>
        <v>0</v>
      </c>
      <c r="BI261" s="5">
        <f t="shared" si="90"/>
        <v>0</v>
      </c>
      <c r="BJ261" s="5">
        <f t="shared" si="90"/>
        <v>0</v>
      </c>
      <c r="BK261" s="5">
        <f t="shared" si="90"/>
        <v>0</v>
      </c>
      <c r="BL261" s="5">
        <f t="shared" si="90"/>
        <v>0</v>
      </c>
      <c r="BM261" s="5">
        <f t="shared" si="90"/>
        <v>0</v>
      </c>
      <c r="BN261" s="5">
        <f t="shared" si="90"/>
        <v>0</v>
      </c>
      <c r="BO261" s="5">
        <f t="shared" si="90"/>
        <v>0</v>
      </c>
      <c r="BP261" s="5">
        <f t="shared" ref="BP261:DG261" si="91">SUM(BP262:BP269)</f>
        <v>0</v>
      </c>
      <c r="BQ261" s="5">
        <f t="shared" si="91"/>
        <v>0</v>
      </c>
      <c r="BR261" s="5">
        <f t="shared" si="91"/>
        <v>0</v>
      </c>
      <c r="BS261" s="5">
        <f t="shared" si="91"/>
        <v>0</v>
      </c>
      <c r="BT261" s="5">
        <f t="shared" si="91"/>
        <v>0</v>
      </c>
      <c r="BU261" s="5">
        <f t="shared" si="91"/>
        <v>0</v>
      </c>
      <c r="BV261" s="5">
        <f t="shared" si="91"/>
        <v>0</v>
      </c>
      <c r="BW261" s="5">
        <f t="shared" si="91"/>
        <v>0</v>
      </c>
      <c r="BX261" s="5">
        <f t="shared" si="91"/>
        <v>0</v>
      </c>
      <c r="BY261" s="5">
        <f t="shared" si="91"/>
        <v>0</v>
      </c>
      <c r="BZ261" s="5">
        <f t="shared" si="91"/>
        <v>0</v>
      </c>
      <c r="CA261" s="5">
        <f t="shared" si="91"/>
        <v>0</v>
      </c>
      <c r="CB261" s="5">
        <f t="shared" si="91"/>
        <v>0</v>
      </c>
      <c r="CC261" s="5">
        <f t="shared" si="91"/>
        <v>0</v>
      </c>
      <c r="CD261" s="5">
        <f t="shared" si="91"/>
        <v>0</v>
      </c>
      <c r="CE261" s="5">
        <f t="shared" si="91"/>
        <v>0</v>
      </c>
      <c r="CF261" s="5">
        <v>0</v>
      </c>
      <c r="CG261" s="5">
        <f t="shared" si="91"/>
        <v>0</v>
      </c>
      <c r="CH261" s="5">
        <f t="shared" si="91"/>
        <v>0</v>
      </c>
      <c r="CI261" s="5">
        <f t="shared" si="91"/>
        <v>0</v>
      </c>
      <c r="CJ261" s="5">
        <f t="shared" si="91"/>
        <v>0</v>
      </c>
      <c r="CK261" s="5">
        <f t="shared" si="91"/>
        <v>0</v>
      </c>
      <c r="CL261" s="5">
        <f t="shared" si="91"/>
        <v>0</v>
      </c>
      <c r="CM261" s="5">
        <f t="shared" si="91"/>
        <v>0</v>
      </c>
      <c r="CN261" s="5">
        <f t="shared" si="91"/>
        <v>0</v>
      </c>
      <c r="CO261" s="5">
        <f t="shared" si="91"/>
        <v>0</v>
      </c>
      <c r="CP261" s="5">
        <f t="shared" si="91"/>
        <v>0</v>
      </c>
      <c r="CQ261" s="5">
        <f t="shared" si="91"/>
        <v>0</v>
      </c>
      <c r="CR261" s="5">
        <f t="shared" si="91"/>
        <v>0</v>
      </c>
      <c r="CS261" s="5">
        <v>0</v>
      </c>
      <c r="CT261" s="5">
        <f t="shared" si="91"/>
        <v>0</v>
      </c>
      <c r="CU261" s="5">
        <f t="shared" si="91"/>
        <v>0</v>
      </c>
      <c r="CV261" s="5">
        <f t="shared" si="91"/>
        <v>0</v>
      </c>
      <c r="CW261" s="5">
        <f t="shared" si="91"/>
        <v>0</v>
      </c>
      <c r="CX261" s="5">
        <v>0</v>
      </c>
      <c r="CY261" s="5">
        <f t="shared" si="91"/>
        <v>0</v>
      </c>
      <c r="CZ261" s="5">
        <f t="shared" si="91"/>
        <v>0</v>
      </c>
      <c r="DA261" s="5">
        <f t="shared" si="91"/>
        <v>0</v>
      </c>
      <c r="DB261" s="5">
        <f t="shared" si="91"/>
        <v>0</v>
      </c>
      <c r="DC261" s="5">
        <f t="shared" si="91"/>
        <v>0</v>
      </c>
      <c r="DD261" s="5">
        <f t="shared" si="91"/>
        <v>0</v>
      </c>
      <c r="DE261" s="5">
        <f t="shared" si="91"/>
        <v>0</v>
      </c>
      <c r="DF261" s="5">
        <f t="shared" si="91"/>
        <v>0</v>
      </c>
      <c r="DG261" s="5">
        <f t="shared" si="91"/>
        <v>0</v>
      </c>
      <c r="DH261" s="5">
        <v>0</v>
      </c>
      <c r="DI261" s="5">
        <v>0</v>
      </c>
      <c r="DJ261" s="5">
        <v>0</v>
      </c>
      <c r="DK261" s="5">
        <v>0</v>
      </c>
      <c r="DL261" s="5">
        <v>0</v>
      </c>
      <c r="DM261" s="5">
        <v>0</v>
      </c>
      <c r="DN261" s="5">
        <v>0</v>
      </c>
      <c r="DO261" s="7">
        <f t="shared" si="89"/>
        <v>0</v>
      </c>
    </row>
    <row r="262" spans="1:119" x14ac:dyDescent="0.25">
      <c r="A262" s="4">
        <v>10250204701</v>
      </c>
      <c r="B262" t="s">
        <v>239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0</v>
      </c>
      <c r="BF262" s="5">
        <v>0</v>
      </c>
      <c r="BG262" s="5">
        <v>0</v>
      </c>
      <c r="BH262" s="5">
        <v>0</v>
      </c>
      <c r="BI262" s="5">
        <v>0</v>
      </c>
      <c r="BJ262" s="5">
        <v>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5">
        <v>0</v>
      </c>
      <c r="CA262" s="5">
        <v>0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  <c r="CG262" s="5">
        <v>0</v>
      </c>
      <c r="CH262" s="5">
        <v>0</v>
      </c>
      <c r="CI262" s="5">
        <v>0</v>
      </c>
      <c r="CJ262" s="5">
        <v>0</v>
      </c>
      <c r="CK262" s="5">
        <v>0</v>
      </c>
      <c r="CL262" s="5">
        <v>0</v>
      </c>
      <c r="CM262" s="5">
        <v>0</v>
      </c>
      <c r="CN262" s="5">
        <v>0</v>
      </c>
      <c r="CO262" s="5">
        <v>0</v>
      </c>
      <c r="CP262" s="5">
        <v>0</v>
      </c>
      <c r="CQ262" s="5">
        <v>0</v>
      </c>
      <c r="CR262" s="5">
        <v>0</v>
      </c>
      <c r="CS262" s="5">
        <v>0</v>
      </c>
      <c r="CT262" s="5">
        <v>0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0</v>
      </c>
      <c r="DD262" s="5">
        <v>0</v>
      </c>
      <c r="DE262" s="5">
        <v>0</v>
      </c>
      <c r="DF262" s="5">
        <v>0</v>
      </c>
      <c r="DG262" s="5">
        <v>0</v>
      </c>
      <c r="DH262" s="5">
        <v>0</v>
      </c>
      <c r="DI262" s="5">
        <v>0</v>
      </c>
      <c r="DJ262" s="5">
        <v>0</v>
      </c>
      <c r="DK262" s="5">
        <v>0</v>
      </c>
      <c r="DL262" s="5">
        <v>0</v>
      </c>
      <c r="DM262" s="5">
        <v>0</v>
      </c>
      <c r="DN262" s="5">
        <v>0</v>
      </c>
      <c r="DO262" s="7">
        <f t="shared" si="89"/>
        <v>0</v>
      </c>
    </row>
    <row r="263" spans="1:119" x14ac:dyDescent="0.25">
      <c r="A263" s="4">
        <v>10250204702</v>
      </c>
      <c r="B263" t="s">
        <v>240</v>
      </c>
      <c r="C263" s="5">
        <v>0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5">
        <v>0</v>
      </c>
      <c r="CA263" s="5">
        <v>0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  <c r="CG263" s="5">
        <v>0</v>
      </c>
      <c r="CH263" s="5">
        <v>0</v>
      </c>
      <c r="CI263" s="5">
        <v>0</v>
      </c>
      <c r="CJ263" s="5">
        <v>0</v>
      </c>
      <c r="CK263" s="5">
        <v>0</v>
      </c>
      <c r="CL263" s="5">
        <v>0</v>
      </c>
      <c r="CM263" s="5">
        <v>0</v>
      </c>
      <c r="CN263" s="5">
        <v>0</v>
      </c>
      <c r="CO263" s="5">
        <v>0</v>
      </c>
      <c r="CP263" s="5">
        <v>0</v>
      </c>
      <c r="CQ263" s="5">
        <v>0</v>
      </c>
      <c r="CR263" s="5">
        <v>0</v>
      </c>
      <c r="CS263" s="5">
        <v>0</v>
      </c>
      <c r="CT263" s="5">
        <v>0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0</v>
      </c>
      <c r="DD263" s="5">
        <v>0</v>
      </c>
      <c r="DE263" s="5">
        <v>0</v>
      </c>
      <c r="DF263" s="5">
        <v>0</v>
      </c>
      <c r="DG263" s="5">
        <v>0</v>
      </c>
      <c r="DH263" s="5">
        <v>0</v>
      </c>
      <c r="DI263" s="5">
        <v>0</v>
      </c>
      <c r="DJ263" s="5">
        <v>0</v>
      </c>
      <c r="DK263" s="5">
        <v>0</v>
      </c>
      <c r="DL263" s="5">
        <v>0</v>
      </c>
      <c r="DM263" s="5">
        <v>0</v>
      </c>
      <c r="DN263" s="5">
        <v>0</v>
      </c>
      <c r="DO263" s="7">
        <f t="shared" si="89"/>
        <v>0</v>
      </c>
    </row>
    <row r="264" spans="1:119" x14ac:dyDescent="0.25">
      <c r="A264" s="4">
        <v>10250204703</v>
      </c>
      <c r="B264" t="s">
        <v>241</v>
      </c>
      <c r="C264" s="5">
        <v>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0</v>
      </c>
      <c r="BR264" s="5">
        <v>0</v>
      </c>
      <c r="BS264" s="5">
        <v>0</v>
      </c>
      <c r="BT264" s="5">
        <v>0</v>
      </c>
      <c r="BU264" s="5">
        <v>0</v>
      </c>
      <c r="BV264" s="5">
        <v>0</v>
      </c>
      <c r="BW264" s="5">
        <v>0</v>
      </c>
      <c r="BX264" s="5">
        <v>0</v>
      </c>
      <c r="BY264" s="5">
        <v>0</v>
      </c>
      <c r="BZ264" s="5">
        <v>0</v>
      </c>
      <c r="CA264" s="5">
        <v>0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  <c r="CG264" s="5">
        <v>0</v>
      </c>
      <c r="CH264" s="5">
        <v>0</v>
      </c>
      <c r="CI264" s="5">
        <v>0</v>
      </c>
      <c r="CJ264" s="5">
        <v>0</v>
      </c>
      <c r="CK264" s="5">
        <v>0</v>
      </c>
      <c r="CL264" s="5">
        <v>0</v>
      </c>
      <c r="CM264" s="5">
        <v>0</v>
      </c>
      <c r="CN264" s="5">
        <v>0</v>
      </c>
      <c r="CO264" s="5">
        <v>0</v>
      </c>
      <c r="CP264" s="5">
        <v>0</v>
      </c>
      <c r="CQ264" s="5">
        <v>0</v>
      </c>
      <c r="CR264" s="5">
        <v>0</v>
      </c>
      <c r="CS264" s="5">
        <v>0</v>
      </c>
      <c r="CT264" s="5">
        <v>0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0</v>
      </c>
      <c r="DD264" s="5">
        <v>0</v>
      </c>
      <c r="DE264" s="5">
        <v>0</v>
      </c>
      <c r="DF264" s="5">
        <v>0</v>
      </c>
      <c r="DG264" s="5">
        <v>0</v>
      </c>
      <c r="DH264" s="5">
        <v>0</v>
      </c>
      <c r="DI264" s="5">
        <v>0</v>
      </c>
      <c r="DJ264" s="5">
        <v>0</v>
      </c>
      <c r="DK264" s="5">
        <v>0</v>
      </c>
      <c r="DL264" s="5">
        <v>0</v>
      </c>
      <c r="DM264" s="5">
        <v>0</v>
      </c>
      <c r="DN264" s="5">
        <v>0</v>
      </c>
      <c r="DO264" s="7">
        <f t="shared" si="89"/>
        <v>0</v>
      </c>
    </row>
    <row r="265" spans="1:119" x14ac:dyDescent="0.25">
      <c r="A265" s="4">
        <v>10250204704</v>
      </c>
      <c r="B265" t="s">
        <v>242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  <c r="BD265" s="5">
        <v>0</v>
      </c>
      <c r="BE265" s="5">
        <v>0</v>
      </c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0</v>
      </c>
      <c r="BY265" s="5">
        <v>0</v>
      </c>
      <c r="BZ265" s="5">
        <v>0</v>
      </c>
      <c r="CA265" s="5">
        <v>0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  <c r="CG265" s="5">
        <v>0</v>
      </c>
      <c r="CH265" s="5">
        <v>0</v>
      </c>
      <c r="CI265" s="5">
        <v>0</v>
      </c>
      <c r="CJ265" s="5">
        <v>0</v>
      </c>
      <c r="CK265" s="5">
        <v>0</v>
      </c>
      <c r="CL265" s="5">
        <v>0</v>
      </c>
      <c r="CM265" s="5">
        <v>0</v>
      </c>
      <c r="CN265" s="5">
        <v>0</v>
      </c>
      <c r="CO265" s="5">
        <v>0</v>
      </c>
      <c r="CP265" s="5">
        <v>0</v>
      </c>
      <c r="CQ265" s="5">
        <v>0</v>
      </c>
      <c r="CR265" s="5">
        <v>0</v>
      </c>
      <c r="CS265" s="5">
        <v>0</v>
      </c>
      <c r="CT265" s="5">
        <v>0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0</v>
      </c>
      <c r="DD265" s="5">
        <v>0</v>
      </c>
      <c r="DE265" s="5">
        <v>0</v>
      </c>
      <c r="DF265" s="5">
        <v>0</v>
      </c>
      <c r="DG265" s="5">
        <v>0</v>
      </c>
      <c r="DH265" s="5">
        <v>0</v>
      </c>
      <c r="DI265" s="5">
        <v>0</v>
      </c>
      <c r="DJ265" s="5">
        <v>0</v>
      </c>
      <c r="DK265" s="5">
        <v>0</v>
      </c>
      <c r="DL265" s="5">
        <v>0</v>
      </c>
      <c r="DM265" s="5">
        <v>0</v>
      </c>
      <c r="DN265" s="5">
        <v>0</v>
      </c>
      <c r="DO265" s="7">
        <f t="shared" si="89"/>
        <v>0</v>
      </c>
    </row>
    <row r="266" spans="1:119" x14ac:dyDescent="0.25">
      <c r="A266" s="4">
        <v>10250204705</v>
      </c>
      <c r="B266" t="s">
        <v>243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0</v>
      </c>
      <c r="BE266" s="5">
        <v>0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0</v>
      </c>
      <c r="BW266" s="5">
        <v>0</v>
      </c>
      <c r="BX266" s="5">
        <v>0</v>
      </c>
      <c r="BY266" s="5">
        <v>0</v>
      </c>
      <c r="BZ266" s="5">
        <v>0</v>
      </c>
      <c r="CA266" s="5">
        <v>0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</v>
      </c>
      <c r="CJ266" s="5">
        <v>0</v>
      </c>
      <c r="CK266" s="5">
        <v>0</v>
      </c>
      <c r="CL266" s="5">
        <v>0</v>
      </c>
      <c r="CM266" s="5">
        <v>0</v>
      </c>
      <c r="CN266" s="5">
        <v>0</v>
      </c>
      <c r="CO266" s="5">
        <v>0</v>
      </c>
      <c r="CP266" s="5">
        <v>0</v>
      </c>
      <c r="CQ266" s="5">
        <v>0</v>
      </c>
      <c r="CR266" s="5">
        <v>0</v>
      </c>
      <c r="CS266" s="5">
        <v>0</v>
      </c>
      <c r="CT266" s="5">
        <v>0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0</v>
      </c>
      <c r="DD266" s="5">
        <v>0</v>
      </c>
      <c r="DE266" s="5">
        <v>0</v>
      </c>
      <c r="DF266" s="5">
        <v>0</v>
      </c>
      <c r="DG266" s="5">
        <v>0</v>
      </c>
      <c r="DH266" s="5">
        <v>0</v>
      </c>
      <c r="DI266" s="5">
        <v>0</v>
      </c>
      <c r="DJ266" s="5">
        <v>0</v>
      </c>
      <c r="DK266" s="5">
        <v>0</v>
      </c>
      <c r="DL266" s="5">
        <v>0</v>
      </c>
      <c r="DM266" s="5">
        <v>0</v>
      </c>
      <c r="DN266" s="5">
        <v>0</v>
      </c>
      <c r="DO266" s="7">
        <f t="shared" si="89"/>
        <v>0</v>
      </c>
    </row>
    <row r="267" spans="1:119" x14ac:dyDescent="0.25">
      <c r="A267" s="4">
        <v>10250204706</v>
      </c>
      <c r="B267" t="s">
        <v>244</v>
      </c>
      <c r="C267" s="5">
        <v>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5">
        <v>0</v>
      </c>
      <c r="DF267" s="5">
        <v>0</v>
      </c>
      <c r="DG267" s="5">
        <v>0</v>
      </c>
      <c r="DH267" s="5">
        <v>0</v>
      </c>
      <c r="DI267" s="5">
        <v>0</v>
      </c>
      <c r="DJ267" s="5">
        <v>0</v>
      </c>
      <c r="DK267" s="5">
        <v>0</v>
      </c>
      <c r="DL267" s="5">
        <v>0</v>
      </c>
      <c r="DM267" s="5">
        <v>0</v>
      </c>
      <c r="DN267" s="5">
        <v>0</v>
      </c>
      <c r="DO267" s="7">
        <f t="shared" si="89"/>
        <v>0</v>
      </c>
    </row>
    <row r="268" spans="1:119" x14ac:dyDescent="0.25">
      <c r="A268" s="4">
        <v>10250204708</v>
      </c>
      <c r="B268" t="s">
        <v>245</v>
      </c>
      <c r="C268" s="5">
        <v>0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0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  <c r="CG268" s="5">
        <v>0</v>
      </c>
      <c r="CH268" s="5">
        <v>0</v>
      </c>
      <c r="CI268" s="5">
        <v>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0</v>
      </c>
      <c r="CP268" s="5">
        <v>0</v>
      </c>
      <c r="CQ268" s="5">
        <v>0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5">
        <v>0</v>
      </c>
      <c r="DF268" s="5">
        <v>0</v>
      </c>
      <c r="DG268" s="5">
        <v>0</v>
      </c>
      <c r="DH268" s="5">
        <v>0</v>
      </c>
      <c r="DI268" s="5">
        <v>0</v>
      </c>
      <c r="DJ268" s="5">
        <v>0</v>
      </c>
      <c r="DK268" s="5">
        <v>0</v>
      </c>
      <c r="DL268" s="5">
        <v>0</v>
      </c>
      <c r="DM268" s="5">
        <v>0</v>
      </c>
      <c r="DN268" s="5">
        <v>0</v>
      </c>
      <c r="DO268" s="7">
        <f t="shared" si="89"/>
        <v>0</v>
      </c>
    </row>
    <row r="269" spans="1:119" x14ac:dyDescent="0.25">
      <c r="A269" s="4">
        <v>10250204709</v>
      </c>
      <c r="B269" t="s">
        <v>246</v>
      </c>
      <c r="C269" s="5">
        <v>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0</v>
      </c>
      <c r="BW269" s="5">
        <v>0</v>
      </c>
      <c r="BX269" s="5">
        <v>0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  <c r="CG269" s="5">
        <v>0</v>
      </c>
      <c r="CH269" s="5">
        <v>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0</v>
      </c>
      <c r="CP269" s="5">
        <v>0</v>
      </c>
      <c r="CQ269" s="5">
        <v>0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5">
        <v>0</v>
      </c>
      <c r="DF269" s="5">
        <v>0</v>
      </c>
      <c r="DG269" s="5">
        <v>0</v>
      </c>
      <c r="DH269" s="5">
        <v>0</v>
      </c>
      <c r="DI269" s="5">
        <v>0</v>
      </c>
      <c r="DJ269" s="5">
        <v>0</v>
      </c>
      <c r="DK269" s="5">
        <v>0</v>
      </c>
      <c r="DL269" s="5">
        <v>0</v>
      </c>
      <c r="DM269" s="5">
        <v>0</v>
      </c>
      <c r="DN269" s="5">
        <v>0</v>
      </c>
      <c r="DO269" s="7">
        <f t="shared" si="89"/>
        <v>0</v>
      </c>
    </row>
    <row r="270" spans="1:119" x14ac:dyDescent="0.25">
      <c r="A270" s="4">
        <v>102502048</v>
      </c>
      <c r="B270" t="s">
        <v>247</v>
      </c>
      <c r="C270" s="5">
        <v>0</v>
      </c>
      <c r="D270" s="5">
        <f t="shared" ref="D270:BO270" si="92">SUM(D271:D274)</f>
        <v>0</v>
      </c>
      <c r="E270" s="5">
        <f t="shared" si="92"/>
        <v>0</v>
      </c>
      <c r="F270" s="5">
        <f t="shared" si="92"/>
        <v>0</v>
      </c>
      <c r="G270" s="5">
        <v>0</v>
      </c>
      <c r="H270" s="5">
        <f t="shared" si="92"/>
        <v>0</v>
      </c>
      <c r="I270" s="5">
        <f t="shared" si="92"/>
        <v>0</v>
      </c>
      <c r="J270" s="5">
        <f t="shared" si="92"/>
        <v>0</v>
      </c>
      <c r="K270" s="5">
        <f t="shared" si="92"/>
        <v>0</v>
      </c>
      <c r="L270" s="5">
        <f t="shared" si="92"/>
        <v>0</v>
      </c>
      <c r="M270" s="5">
        <f t="shared" si="92"/>
        <v>0</v>
      </c>
      <c r="N270" s="5">
        <f t="shared" si="92"/>
        <v>0</v>
      </c>
      <c r="O270" s="5">
        <f t="shared" si="92"/>
        <v>0</v>
      </c>
      <c r="P270" s="5">
        <f t="shared" si="92"/>
        <v>0</v>
      </c>
      <c r="Q270" s="5">
        <f t="shared" si="92"/>
        <v>0</v>
      </c>
      <c r="R270" s="5">
        <f t="shared" si="92"/>
        <v>0</v>
      </c>
      <c r="S270" s="5">
        <f t="shared" si="92"/>
        <v>0</v>
      </c>
      <c r="T270" s="5">
        <f t="shared" si="92"/>
        <v>0</v>
      </c>
      <c r="U270" s="5">
        <f t="shared" si="92"/>
        <v>0</v>
      </c>
      <c r="V270" s="5">
        <f t="shared" si="92"/>
        <v>0</v>
      </c>
      <c r="W270" s="5">
        <f t="shared" si="92"/>
        <v>0</v>
      </c>
      <c r="X270" s="5">
        <f t="shared" si="92"/>
        <v>0</v>
      </c>
      <c r="Y270" s="5">
        <f t="shared" si="92"/>
        <v>0</v>
      </c>
      <c r="Z270" s="5">
        <f t="shared" si="92"/>
        <v>0</v>
      </c>
      <c r="AA270" s="5">
        <f t="shared" si="92"/>
        <v>0</v>
      </c>
      <c r="AB270" s="5">
        <f t="shared" si="92"/>
        <v>0</v>
      </c>
      <c r="AC270" s="5">
        <f t="shared" si="92"/>
        <v>0</v>
      </c>
      <c r="AD270" s="5">
        <f t="shared" si="92"/>
        <v>0</v>
      </c>
      <c r="AE270" s="5">
        <f t="shared" si="92"/>
        <v>0</v>
      </c>
      <c r="AF270" s="5">
        <f t="shared" si="92"/>
        <v>0</v>
      </c>
      <c r="AG270" s="5">
        <f t="shared" si="92"/>
        <v>0</v>
      </c>
      <c r="AH270" s="5">
        <f t="shared" si="92"/>
        <v>0</v>
      </c>
      <c r="AI270" s="5">
        <f t="shared" si="92"/>
        <v>0</v>
      </c>
      <c r="AJ270" s="5">
        <f t="shared" si="92"/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5">
        <f t="shared" si="92"/>
        <v>0</v>
      </c>
      <c r="AV270" s="5">
        <f t="shared" si="92"/>
        <v>0</v>
      </c>
      <c r="AW270" s="5">
        <f t="shared" si="92"/>
        <v>0</v>
      </c>
      <c r="AX270" s="5">
        <f t="shared" si="92"/>
        <v>0</v>
      </c>
      <c r="AY270" s="5">
        <f t="shared" si="92"/>
        <v>0</v>
      </c>
      <c r="AZ270" s="5">
        <f t="shared" si="92"/>
        <v>0</v>
      </c>
      <c r="BA270" s="5">
        <f t="shared" si="92"/>
        <v>0</v>
      </c>
      <c r="BB270" s="5">
        <f t="shared" si="92"/>
        <v>0</v>
      </c>
      <c r="BC270" s="5">
        <f t="shared" si="92"/>
        <v>0</v>
      </c>
      <c r="BD270" s="5">
        <f t="shared" si="92"/>
        <v>0</v>
      </c>
      <c r="BE270" s="5">
        <f t="shared" si="92"/>
        <v>0</v>
      </c>
      <c r="BF270" s="5">
        <f t="shared" si="92"/>
        <v>0</v>
      </c>
      <c r="BG270" s="5">
        <f t="shared" si="92"/>
        <v>0</v>
      </c>
      <c r="BH270" s="5">
        <f t="shared" si="92"/>
        <v>0</v>
      </c>
      <c r="BI270" s="5">
        <f t="shared" si="92"/>
        <v>0</v>
      </c>
      <c r="BJ270" s="5">
        <f t="shared" si="92"/>
        <v>0</v>
      </c>
      <c r="BK270" s="5">
        <f t="shared" si="92"/>
        <v>0</v>
      </c>
      <c r="BL270" s="5">
        <f t="shared" si="92"/>
        <v>0</v>
      </c>
      <c r="BM270" s="5">
        <f t="shared" si="92"/>
        <v>0</v>
      </c>
      <c r="BN270" s="5">
        <f t="shared" si="92"/>
        <v>0</v>
      </c>
      <c r="BO270" s="5">
        <f t="shared" si="92"/>
        <v>0</v>
      </c>
      <c r="BP270" s="5">
        <f t="shared" ref="BP270:DG270" si="93">SUM(BP271:BP274)</f>
        <v>0</v>
      </c>
      <c r="BQ270" s="5">
        <f t="shared" si="93"/>
        <v>0</v>
      </c>
      <c r="BR270" s="5">
        <f t="shared" si="93"/>
        <v>0</v>
      </c>
      <c r="BS270" s="5">
        <f t="shared" si="93"/>
        <v>0</v>
      </c>
      <c r="BT270" s="5">
        <f t="shared" si="93"/>
        <v>0</v>
      </c>
      <c r="BU270" s="5">
        <f t="shared" si="93"/>
        <v>0</v>
      </c>
      <c r="BV270" s="5">
        <f t="shared" si="93"/>
        <v>0</v>
      </c>
      <c r="BW270" s="5">
        <f t="shared" si="93"/>
        <v>0</v>
      </c>
      <c r="BX270" s="5">
        <f t="shared" si="93"/>
        <v>0</v>
      </c>
      <c r="BY270" s="5">
        <f t="shared" si="93"/>
        <v>0</v>
      </c>
      <c r="BZ270" s="5">
        <f t="shared" si="93"/>
        <v>0</v>
      </c>
      <c r="CA270" s="5">
        <f t="shared" si="93"/>
        <v>0</v>
      </c>
      <c r="CB270" s="5">
        <f t="shared" si="93"/>
        <v>0</v>
      </c>
      <c r="CC270" s="5">
        <f t="shared" si="93"/>
        <v>0</v>
      </c>
      <c r="CD270" s="5">
        <f t="shared" si="93"/>
        <v>0</v>
      </c>
      <c r="CE270" s="5">
        <f t="shared" si="93"/>
        <v>0</v>
      </c>
      <c r="CF270" s="5">
        <v>0</v>
      </c>
      <c r="CG270" s="5">
        <f t="shared" si="93"/>
        <v>0</v>
      </c>
      <c r="CH270" s="5">
        <f t="shared" si="93"/>
        <v>0</v>
      </c>
      <c r="CI270" s="5">
        <f t="shared" si="93"/>
        <v>0</v>
      </c>
      <c r="CJ270" s="5">
        <f t="shared" si="93"/>
        <v>0</v>
      </c>
      <c r="CK270" s="5">
        <f t="shared" si="93"/>
        <v>0</v>
      </c>
      <c r="CL270" s="5">
        <f t="shared" si="93"/>
        <v>0</v>
      </c>
      <c r="CM270" s="5">
        <f t="shared" si="93"/>
        <v>0</v>
      </c>
      <c r="CN270" s="5">
        <f t="shared" si="93"/>
        <v>0</v>
      </c>
      <c r="CO270" s="5">
        <f t="shared" si="93"/>
        <v>0</v>
      </c>
      <c r="CP270" s="5">
        <f t="shared" si="93"/>
        <v>0</v>
      </c>
      <c r="CQ270" s="5">
        <f t="shared" si="93"/>
        <v>0</v>
      </c>
      <c r="CR270" s="5">
        <f t="shared" si="93"/>
        <v>0</v>
      </c>
      <c r="CS270" s="5">
        <v>0</v>
      </c>
      <c r="CT270" s="5">
        <f t="shared" si="93"/>
        <v>0</v>
      </c>
      <c r="CU270" s="5">
        <f t="shared" si="93"/>
        <v>0</v>
      </c>
      <c r="CV270" s="5">
        <f t="shared" si="93"/>
        <v>0</v>
      </c>
      <c r="CW270" s="5">
        <f t="shared" si="93"/>
        <v>0</v>
      </c>
      <c r="CX270" s="5">
        <v>0</v>
      </c>
      <c r="CY270" s="5">
        <f t="shared" si="93"/>
        <v>0</v>
      </c>
      <c r="CZ270" s="5">
        <f t="shared" si="93"/>
        <v>0</v>
      </c>
      <c r="DA270" s="5">
        <f t="shared" si="93"/>
        <v>0</v>
      </c>
      <c r="DB270" s="5">
        <f t="shared" si="93"/>
        <v>0</v>
      </c>
      <c r="DC270" s="5">
        <f t="shared" si="93"/>
        <v>0</v>
      </c>
      <c r="DD270" s="5">
        <f t="shared" si="93"/>
        <v>0</v>
      </c>
      <c r="DE270" s="5">
        <f t="shared" si="93"/>
        <v>0</v>
      </c>
      <c r="DF270" s="5">
        <f t="shared" si="93"/>
        <v>0</v>
      </c>
      <c r="DG270" s="5">
        <f t="shared" si="93"/>
        <v>0</v>
      </c>
      <c r="DH270" s="5">
        <v>0</v>
      </c>
      <c r="DI270" s="5">
        <v>0</v>
      </c>
      <c r="DJ270" s="5">
        <v>0</v>
      </c>
      <c r="DK270" s="5">
        <v>0</v>
      </c>
      <c r="DL270" s="5">
        <v>0</v>
      </c>
      <c r="DM270" s="5">
        <v>0</v>
      </c>
      <c r="DN270" s="5">
        <v>0</v>
      </c>
      <c r="DO270" s="7">
        <f t="shared" si="89"/>
        <v>0</v>
      </c>
    </row>
    <row r="271" spans="1:119" x14ac:dyDescent="0.25">
      <c r="A271" s="4">
        <v>10250204801</v>
      </c>
      <c r="B271" t="s">
        <v>248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0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0</v>
      </c>
      <c r="CP271" s="5">
        <v>0</v>
      </c>
      <c r="CQ271" s="5">
        <v>0</v>
      </c>
      <c r="CR271" s="5">
        <v>0</v>
      </c>
      <c r="CS271" s="5">
        <v>0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5">
        <v>0</v>
      </c>
      <c r="DF271" s="5">
        <v>0</v>
      </c>
      <c r="DG271" s="5">
        <v>0</v>
      </c>
      <c r="DH271" s="5">
        <v>0</v>
      </c>
      <c r="DI271" s="5">
        <v>0</v>
      </c>
      <c r="DJ271" s="5">
        <v>0</v>
      </c>
      <c r="DK271" s="5">
        <v>0</v>
      </c>
      <c r="DL271" s="5">
        <v>0</v>
      </c>
      <c r="DM271" s="5">
        <v>0</v>
      </c>
      <c r="DN271" s="5">
        <v>0</v>
      </c>
      <c r="DO271" s="7">
        <f t="shared" si="89"/>
        <v>0</v>
      </c>
    </row>
    <row r="272" spans="1:119" x14ac:dyDescent="0.25">
      <c r="A272" s="4">
        <v>10250204802</v>
      </c>
      <c r="B272" t="s">
        <v>249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5">
        <v>0</v>
      </c>
      <c r="CM272" s="5">
        <v>0</v>
      </c>
      <c r="CN272" s="5">
        <v>0</v>
      </c>
      <c r="CO272" s="5">
        <v>0</v>
      </c>
      <c r="CP272" s="5">
        <v>0</v>
      </c>
      <c r="CQ272" s="5">
        <v>0</v>
      </c>
      <c r="CR272" s="5">
        <v>0</v>
      </c>
      <c r="CS272" s="5">
        <v>0</v>
      </c>
      <c r="CT272" s="5">
        <v>0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5">
        <v>0</v>
      </c>
      <c r="DF272" s="5">
        <v>0</v>
      </c>
      <c r="DG272" s="5">
        <v>0</v>
      </c>
      <c r="DH272" s="5">
        <v>0</v>
      </c>
      <c r="DI272" s="5">
        <v>0</v>
      </c>
      <c r="DJ272" s="5">
        <v>0</v>
      </c>
      <c r="DK272" s="5">
        <v>0</v>
      </c>
      <c r="DL272" s="5">
        <v>0</v>
      </c>
      <c r="DM272" s="5">
        <v>0</v>
      </c>
      <c r="DN272" s="5">
        <v>0</v>
      </c>
      <c r="DO272" s="7">
        <f t="shared" si="89"/>
        <v>0</v>
      </c>
    </row>
    <row r="273" spans="1:119" x14ac:dyDescent="0.25">
      <c r="A273" s="4">
        <v>10250204803</v>
      </c>
      <c r="B273" t="s">
        <v>250</v>
      </c>
      <c r="C273" s="5">
        <v>0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0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  <c r="CG273" s="5">
        <v>0</v>
      </c>
      <c r="CH273" s="5">
        <v>0</v>
      </c>
      <c r="CI273" s="5">
        <v>0</v>
      </c>
      <c r="CJ273" s="5">
        <v>0</v>
      </c>
      <c r="CK273" s="5">
        <v>0</v>
      </c>
      <c r="CL273" s="5">
        <v>0</v>
      </c>
      <c r="CM273" s="5">
        <v>0</v>
      </c>
      <c r="CN273" s="5">
        <v>0</v>
      </c>
      <c r="CO273" s="5">
        <v>0</v>
      </c>
      <c r="CP273" s="5">
        <v>0</v>
      </c>
      <c r="CQ273" s="5">
        <v>0</v>
      </c>
      <c r="CR273" s="5">
        <v>0</v>
      </c>
      <c r="CS273" s="5">
        <v>0</v>
      </c>
      <c r="CT273" s="5">
        <v>0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5">
        <v>0</v>
      </c>
      <c r="DF273" s="5">
        <v>0</v>
      </c>
      <c r="DG273" s="5">
        <v>0</v>
      </c>
      <c r="DH273" s="5">
        <v>0</v>
      </c>
      <c r="DI273" s="5">
        <v>0</v>
      </c>
      <c r="DJ273" s="5">
        <v>0</v>
      </c>
      <c r="DK273" s="5">
        <v>0</v>
      </c>
      <c r="DL273" s="5">
        <v>0</v>
      </c>
      <c r="DM273" s="5">
        <v>0</v>
      </c>
      <c r="DN273" s="5">
        <v>0</v>
      </c>
      <c r="DO273" s="7">
        <f t="shared" si="89"/>
        <v>0</v>
      </c>
    </row>
    <row r="274" spans="1:119" x14ac:dyDescent="0.25">
      <c r="A274" s="4">
        <v>10250204804</v>
      </c>
      <c r="B274" t="s">
        <v>251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0</v>
      </c>
      <c r="CP274" s="5">
        <v>0</v>
      </c>
      <c r="CQ274" s="5">
        <v>0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5">
        <v>0</v>
      </c>
      <c r="DF274" s="5">
        <v>0</v>
      </c>
      <c r="DG274" s="5">
        <v>0</v>
      </c>
      <c r="DH274" s="5">
        <v>0</v>
      </c>
      <c r="DI274" s="5">
        <v>0</v>
      </c>
      <c r="DJ274" s="5">
        <v>0</v>
      </c>
      <c r="DK274" s="5">
        <v>0</v>
      </c>
      <c r="DL274" s="5">
        <v>0</v>
      </c>
      <c r="DM274" s="5">
        <v>0</v>
      </c>
      <c r="DN274" s="5">
        <v>0</v>
      </c>
      <c r="DO274" s="7">
        <f t="shared" si="89"/>
        <v>0</v>
      </c>
    </row>
    <row r="275" spans="1:119" x14ac:dyDescent="0.25">
      <c r="A275" s="4">
        <v>102502049</v>
      </c>
      <c r="B275" t="s">
        <v>252</v>
      </c>
      <c r="C275" s="5">
        <v>0</v>
      </c>
      <c r="D275" s="5">
        <f t="shared" ref="D275:BO275" si="94">SUM(D276:D282)</f>
        <v>0</v>
      </c>
      <c r="E275" s="5">
        <f t="shared" si="94"/>
        <v>0</v>
      </c>
      <c r="F275" s="5">
        <f t="shared" si="94"/>
        <v>0</v>
      </c>
      <c r="G275" s="5">
        <v>0</v>
      </c>
      <c r="H275" s="5">
        <f t="shared" si="94"/>
        <v>0</v>
      </c>
      <c r="I275" s="5">
        <f t="shared" si="94"/>
        <v>0</v>
      </c>
      <c r="J275" s="5">
        <f t="shared" si="94"/>
        <v>0</v>
      </c>
      <c r="K275" s="5">
        <f t="shared" si="94"/>
        <v>0</v>
      </c>
      <c r="L275" s="5">
        <f t="shared" si="94"/>
        <v>0</v>
      </c>
      <c r="M275" s="5">
        <f t="shared" si="94"/>
        <v>0</v>
      </c>
      <c r="N275" s="5">
        <f t="shared" si="94"/>
        <v>0</v>
      </c>
      <c r="O275" s="5">
        <f t="shared" si="94"/>
        <v>0</v>
      </c>
      <c r="P275" s="5">
        <f t="shared" si="94"/>
        <v>0</v>
      </c>
      <c r="Q275" s="5">
        <f t="shared" si="94"/>
        <v>0</v>
      </c>
      <c r="R275" s="5">
        <f t="shared" si="94"/>
        <v>0</v>
      </c>
      <c r="S275" s="5">
        <f t="shared" si="94"/>
        <v>0</v>
      </c>
      <c r="T275" s="5">
        <f t="shared" si="94"/>
        <v>0</v>
      </c>
      <c r="U275" s="5">
        <f t="shared" si="94"/>
        <v>0</v>
      </c>
      <c r="V275" s="5">
        <f t="shared" si="94"/>
        <v>0</v>
      </c>
      <c r="W275" s="5">
        <f t="shared" si="94"/>
        <v>0</v>
      </c>
      <c r="X275" s="5">
        <f t="shared" si="94"/>
        <v>0</v>
      </c>
      <c r="Y275" s="5">
        <f t="shared" si="94"/>
        <v>0</v>
      </c>
      <c r="Z275" s="5">
        <f t="shared" si="94"/>
        <v>0</v>
      </c>
      <c r="AA275" s="5">
        <f t="shared" si="94"/>
        <v>0</v>
      </c>
      <c r="AB275" s="5">
        <f t="shared" si="94"/>
        <v>0</v>
      </c>
      <c r="AC275" s="5">
        <f t="shared" si="94"/>
        <v>0</v>
      </c>
      <c r="AD275" s="5">
        <f t="shared" si="94"/>
        <v>0</v>
      </c>
      <c r="AE275" s="5">
        <f t="shared" si="94"/>
        <v>0</v>
      </c>
      <c r="AF275" s="5">
        <f t="shared" si="94"/>
        <v>0</v>
      </c>
      <c r="AG275" s="5">
        <f t="shared" si="94"/>
        <v>0</v>
      </c>
      <c r="AH275" s="5">
        <f t="shared" si="94"/>
        <v>0</v>
      </c>
      <c r="AI275" s="5">
        <f t="shared" si="94"/>
        <v>0</v>
      </c>
      <c r="AJ275" s="5">
        <f t="shared" si="94"/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5">
        <f t="shared" si="94"/>
        <v>0</v>
      </c>
      <c r="AV275" s="5">
        <f t="shared" si="94"/>
        <v>0</v>
      </c>
      <c r="AW275" s="5">
        <f t="shared" si="94"/>
        <v>0</v>
      </c>
      <c r="AX275" s="5">
        <f t="shared" si="94"/>
        <v>0</v>
      </c>
      <c r="AY275" s="5">
        <f t="shared" si="94"/>
        <v>0</v>
      </c>
      <c r="AZ275" s="5">
        <f t="shared" si="94"/>
        <v>0</v>
      </c>
      <c r="BA275" s="5">
        <f t="shared" si="94"/>
        <v>0</v>
      </c>
      <c r="BB275" s="5">
        <f t="shared" si="94"/>
        <v>0</v>
      </c>
      <c r="BC275" s="5">
        <f t="shared" si="94"/>
        <v>0</v>
      </c>
      <c r="BD275" s="5">
        <f t="shared" si="94"/>
        <v>0</v>
      </c>
      <c r="BE275" s="5">
        <f t="shared" si="94"/>
        <v>0</v>
      </c>
      <c r="BF275" s="5">
        <f t="shared" si="94"/>
        <v>0</v>
      </c>
      <c r="BG275" s="5">
        <f t="shared" si="94"/>
        <v>0</v>
      </c>
      <c r="BH275" s="5">
        <f t="shared" si="94"/>
        <v>0</v>
      </c>
      <c r="BI275" s="5">
        <f t="shared" si="94"/>
        <v>0</v>
      </c>
      <c r="BJ275" s="5">
        <f t="shared" si="94"/>
        <v>0</v>
      </c>
      <c r="BK275" s="5">
        <f t="shared" si="94"/>
        <v>0</v>
      </c>
      <c r="BL275" s="5">
        <f t="shared" si="94"/>
        <v>0</v>
      </c>
      <c r="BM275" s="5">
        <f t="shared" si="94"/>
        <v>0</v>
      </c>
      <c r="BN275" s="5">
        <f t="shared" si="94"/>
        <v>0</v>
      </c>
      <c r="BO275" s="5">
        <f t="shared" si="94"/>
        <v>0</v>
      </c>
      <c r="BP275" s="5">
        <f t="shared" ref="BP275:DG275" si="95">SUM(BP276:BP282)</f>
        <v>0</v>
      </c>
      <c r="BQ275" s="5">
        <f t="shared" si="95"/>
        <v>0</v>
      </c>
      <c r="BR275" s="5">
        <f t="shared" si="95"/>
        <v>0</v>
      </c>
      <c r="BS275" s="5">
        <f t="shared" si="95"/>
        <v>0</v>
      </c>
      <c r="BT275" s="5">
        <f t="shared" si="95"/>
        <v>0</v>
      </c>
      <c r="BU275" s="5">
        <f t="shared" si="95"/>
        <v>0</v>
      </c>
      <c r="BV275" s="5">
        <f t="shared" si="95"/>
        <v>0</v>
      </c>
      <c r="BW275" s="5">
        <f t="shared" si="95"/>
        <v>0</v>
      </c>
      <c r="BX275" s="5">
        <f t="shared" si="95"/>
        <v>0</v>
      </c>
      <c r="BY275" s="5">
        <f t="shared" si="95"/>
        <v>0</v>
      </c>
      <c r="BZ275" s="5">
        <f t="shared" si="95"/>
        <v>0</v>
      </c>
      <c r="CA275" s="5">
        <f t="shared" si="95"/>
        <v>0</v>
      </c>
      <c r="CB275" s="5">
        <f t="shared" si="95"/>
        <v>0</v>
      </c>
      <c r="CC275" s="5">
        <f t="shared" si="95"/>
        <v>0</v>
      </c>
      <c r="CD275" s="5">
        <f t="shared" si="95"/>
        <v>0</v>
      </c>
      <c r="CE275" s="5">
        <f t="shared" si="95"/>
        <v>0</v>
      </c>
      <c r="CF275" s="5">
        <v>0</v>
      </c>
      <c r="CG275" s="5">
        <f t="shared" si="95"/>
        <v>0</v>
      </c>
      <c r="CH275" s="5">
        <f t="shared" si="95"/>
        <v>0</v>
      </c>
      <c r="CI275" s="5">
        <f t="shared" si="95"/>
        <v>0</v>
      </c>
      <c r="CJ275" s="5">
        <f t="shared" si="95"/>
        <v>0</v>
      </c>
      <c r="CK275" s="5">
        <f t="shared" si="95"/>
        <v>0</v>
      </c>
      <c r="CL275" s="5">
        <f t="shared" si="95"/>
        <v>0</v>
      </c>
      <c r="CM275" s="5">
        <f t="shared" si="95"/>
        <v>0</v>
      </c>
      <c r="CN275" s="5">
        <f t="shared" si="95"/>
        <v>0</v>
      </c>
      <c r="CO275" s="5">
        <f t="shared" si="95"/>
        <v>0</v>
      </c>
      <c r="CP275" s="5">
        <f t="shared" si="95"/>
        <v>0</v>
      </c>
      <c r="CQ275" s="5">
        <f t="shared" si="95"/>
        <v>0</v>
      </c>
      <c r="CR275" s="5">
        <f t="shared" si="95"/>
        <v>0</v>
      </c>
      <c r="CS275" s="5">
        <v>0</v>
      </c>
      <c r="CT275" s="5">
        <f t="shared" si="95"/>
        <v>0</v>
      </c>
      <c r="CU275" s="5">
        <f t="shared" si="95"/>
        <v>0</v>
      </c>
      <c r="CV275" s="5">
        <f t="shared" si="95"/>
        <v>0</v>
      </c>
      <c r="CW275" s="5">
        <f t="shared" si="95"/>
        <v>0</v>
      </c>
      <c r="CX275" s="5">
        <v>0</v>
      </c>
      <c r="CY275" s="5">
        <f t="shared" si="95"/>
        <v>0</v>
      </c>
      <c r="CZ275" s="5">
        <f t="shared" si="95"/>
        <v>0</v>
      </c>
      <c r="DA275" s="5">
        <f t="shared" si="95"/>
        <v>0</v>
      </c>
      <c r="DB275" s="5">
        <f t="shared" si="95"/>
        <v>0</v>
      </c>
      <c r="DC275" s="5">
        <f t="shared" si="95"/>
        <v>0</v>
      </c>
      <c r="DD275" s="5">
        <f t="shared" si="95"/>
        <v>0</v>
      </c>
      <c r="DE275" s="5">
        <f t="shared" si="95"/>
        <v>0</v>
      </c>
      <c r="DF275" s="5">
        <f t="shared" si="95"/>
        <v>0</v>
      </c>
      <c r="DG275" s="5">
        <f t="shared" si="95"/>
        <v>0</v>
      </c>
      <c r="DH275" s="5">
        <v>0</v>
      </c>
      <c r="DI275" s="5">
        <v>0</v>
      </c>
      <c r="DJ275" s="5">
        <v>0</v>
      </c>
      <c r="DK275" s="5">
        <v>0</v>
      </c>
      <c r="DL275" s="5">
        <v>0</v>
      </c>
      <c r="DM275" s="5">
        <v>0</v>
      </c>
      <c r="DN275" s="5">
        <v>0</v>
      </c>
      <c r="DO275" s="7">
        <f t="shared" si="89"/>
        <v>0</v>
      </c>
    </row>
    <row r="276" spans="1:119" x14ac:dyDescent="0.25">
      <c r="A276" s="4">
        <v>10250204901</v>
      </c>
      <c r="B276" t="s">
        <v>253</v>
      </c>
      <c r="C276" s="5">
        <v>0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0</v>
      </c>
      <c r="BE276" s="5">
        <v>0</v>
      </c>
      <c r="BF276" s="5">
        <v>0</v>
      </c>
      <c r="BG276" s="5">
        <v>0</v>
      </c>
      <c r="BH276" s="5">
        <v>0</v>
      </c>
      <c r="BI276" s="5">
        <v>0</v>
      </c>
      <c r="BJ276" s="5">
        <v>0</v>
      </c>
      <c r="BK276" s="5">
        <v>0</v>
      </c>
      <c r="BL276" s="5">
        <v>0</v>
      </c>
      <c r="BM276" s="5">
        <v>0</v>
      </c>
      <c r="BN276" s="5">
        <v>0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5">
        <v>0</v>
      </c>
      <c r="CA276" s="5">
        <v>0</v>
      </c>
      <c r="CB276" s="5">
        <v>0</v>
      </c>
      <c r="CC276" s="5">
        <v>0</v>
      </c>
      <c r="CD276" s="5">
        <v>0</v>
      </c>
      <c r="CE276" s="5">
        <v>0</v>
      </c>
      <c r="CF276" s="5">
        <v>0</v>
      </c>
      <c r="CG276" s="5">
        <v>0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0</v>
      </c>
      <c r="CP276" s="5">
        <v>0</v>
      </c>
      <c r="CQ276" s="5">
        <v>0</v>
      </c>
      <c r="CR276" s="5">
        <v>0</v>
      </c>
      <c r="CS276" s="5">
        <v>0</v>
      </c>
      <c r="CT276" s="5">
        <v>0</v>
      </c>
      <c r="CU276" s="5">
        <v>0</v>
      </c>
      <c r="CV276" s="5">
        <v>0</v>
      </c>
      <c r="CW276" s="5">
        <v>0</v>
      </c>
      <c r="CX276" s="5">
        <v>0</v>
      </c>
      <c r="CY276" s="5">
        <v>0</v>
      </c>
      <c r="CZ276" s="5">
        <v>0</v>
      </c>
      <c r="DA276" s="5">
        <v>0</v>
      </c>
      <c r="DB276" s="5">
        <v>0</v>
      </c>
      <c r="DC276" s="5">
        <v>0</v>
      </c>
      <c r="DD276" s="5">
        <v>0</v>
      </c>
      <c r="DE276" s="5">
        <v>0</v>
      </c>
      <c r="DF276" s="5">
        <v>0</v>
      </c>
      <c r="DG276" s="5">
        <v>0</v>
      </c>
      <c r="DH276" s="5">
        <v>0</v>
      </c>
      <c r="DI276" s="5">
        <v>0</v>
      </c>
      <c r="DJ276" s="5">
        <v>0</v>
      </c>
      <c r="DK276" s="5">
        <v>0</v>
      </c>
      <c r="DL276" s="5">
        <v>0</v>
      </c>
      <c r="DM276" s="5">
        <v>0</v>
      </c>
      <c r="DN276" s="5">
        <v>0</v>
      </c>
      <c r="DO276" s="7">
        <f t="shared" si="89"/>
        <v>0</v>
      </c>
    </row>
    <row r="277" spans="1:119" x14ac:dyDescent="0.25">
      <c r="A277" s="4">
        <v>10250204902</v>
      </c>
      <c r="B277" t="s">
        <v>254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0</v>
      </c>
      <c r="BM277" s="5">
        <v>0</v>
      </c>
      <c r="BN277" s="5">
        <v>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0</v>
      </c>
      <c r="BY277" s="5">
        <v>0</v>
      </c>
      <c r="BZ277" s="5">
        <v>0</v>
      </c>
      <c r="CA277" s="5">
        <v>0</v>
      </c>
      <c r="CB277" s="5">
        <v>0</v>
      </c>
      <c r="CC277" s="5">
        <v>0</v>
      </c>
      <c r="CD277" s="5">
        <v>0</v>
      </c>
      <c r="CE277" s="5">
        <v>0</v>
      </c>
      <c r="CF277" s="5">
        <v>0</v>
      </c>
      <c r="CG277" s="5">
        <v>0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0</v>
      </c>
      <c r="CP277" s="5">
        <v>0</v>
      </c>
      <c r="CQ277" s="5">
        <v>0</v>
      </c>
      <c r="CR277" s="5">
        <v>0</v>
      </c>
      <c r="CS277" s="5">
        <v>0</v>
      </c>
      <c r="CT277" s="5">
        <v>0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5">
        <v>0</v>
      </c>
      <c r="DF277" s="5">
        <v>0</v>
      </c>
      <c r="DG277" s="5">
        <v>0</v>
      </c>
      <c r="DH277" s="5">
        <v>0</v>
      </c>
      <c r="DI277" s="5">
        <v>0</v>
      </c>
      <c r="DJ277" s="5">
        <v>0</v>
      </c>
      <c r="DK277" s="5">
        <v>0</v>
      </c>
      <c r="DL277" s="5">
        <v>0</v>
      </c>
      <c r="DM277" s="5">
        <v>0</v>
      </c>
      <c r="DN277" s="5">
        <v>0</v>
      </c>
      <c r="DO277" s="7">
        <f t="shared" si="89"/>
        <v>0</v>
      </c>
    </row>
    <row r="278" spans="1:119" x14ac:dyDescent="0.25">
      <c r="A278" s="4">
        <v>10250204903</v>
      </c>
      <c r="B278" t="s">
        <v>255</v>
      </c>
      <c r="C278" s="5">
        <v>0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0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5">
        <v>0</v>
      </c>
      <c r="CA278" s="5">
        <v>0</v>
      </c>
      <c r="CB278" s="5">
        <v>0</v>
      </c>
      <c r="CC278" s="5">
        <v>0</v>
      </c>
      <c r="CD278" s="5">
        <v>0</v>
      </c>
      <c r="CE278" s="5">
        <v>0</v>
      </c>
      <c r="CF278" s="5">
        <v>0</v>
      </c>
      <c r="CG278" s="5">
        <v>0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0</v>
      </c>
      <c r="CP278" s="5">
        <v>0</v>
      </c>
      <c r="CQ278" s="5">
        <v>0</v>
      </c>
      <c r="CR278" s="5">
        <v>0</v>
      </c>
      <c r="CS278" s="5">
        <v>0</v>
      </c>
      <c r="CT278" s="5">
        <v>0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5">
        <v>0</v>
      </c>
      <c r="DF278" s="5">
        <v>0</v>
      </c>
      <c r="DG278" s="5">
        <v>0</v>
      </c>
      <c r="DH278" s="5">
        <v>0</v>
      </c>
      <c r="DI278" s="5">
        <v>0</v>
      </c>
      <c r="DJ278" s="5">
        <v>0</v>
      </c>
      <c r="DK278" s="5">
        <v>0</v>
      </c>
      <c r="DL278" s="5">
        <v>0</v>
      </c>
      <c r="DM278" s="5">
        <v>0</v>
      </c>
      <c r="DN278" s="5">
        <v>0</v>
      </c>
      <c r="DO278" s="7">
        <f t="shared" si="89"/>
        <v>0</v>
      </c>
    </row>
    <row r="279" spans="1:119" x14ac:dyDescent="0.25">
      <c r="A279" s="4">
        <v>10250204904</v>
      </c>
      <c r="B279" t="s">
        <v>256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0</v>
      </c>
      <c r="BM279" s="5">
        <v>0</v>
      </c>
      <c r="BN279" s="5">
        <v>0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5">
        <v>0</v>
      </c>
      <c r="CA279" s="5">
        <v>0</v>
      </c>
      <c r="CB279" s="5">
        <v>0</v>
      </c>
      <c r="CC279" s="5">
        <v>0</v>
      </c>
      <c r="CD279" s="5">
        <v>0</v>
      </c>
      <c r="CE279" s="5">
        <v>0</v>
      </c>
      <c r="CF279" s="5">
        <v>0</v>
      </c>
      <c r="CG279" s="5">
        <v>0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0</v>
      </c>
      <c r="CP279" s="5">
        <v>0</v>
      </c>
      <c r="CQ279" s="5">
        <v>0</v>
      </c>
      <c r="CR279" s="5">
        <v>0</v>
      </c>
      <c r="CS279" s="5">
        <v>0</v>
      </c>
      <c r="CT279" s="5">
        <v>0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5">
        <v>0</v>
      </c>
      <c r="DF279" s="5">
        <v>0</v>
      </c>
      <c r="DG279" s="5">
        <v>0</v>
      </c>
      <c r="DH279" s="5">
        <v>0</v>
      </c>
      <c r="DI279" s="5">
        <v>0</v>
      </c>
      <c r="DJ279" s="5">
        <v>0</v>
      </c>
      <c r="DK279" s="5">
        <v>0</v>
      </c>
      <c r="DL279" s="5">
        <v>0</v>
      </c>
      <c r="DM279" s="5">
        <v>0</v>
      </c>
      <c r="DN279" s="5">
        <v>0</v>
      </c>
      <c r="DO279" s="7">
        <f t="shared" si="89"/>
        <v>0</v>
      </c>
    </row>
    <row r="280" spans="1:119" x14ac:dyDescent="0.25">
      <c r="A280" s="4">
        <v>10250204905</v>
      </c>
      <c r="B280" t="s">
        <v>257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  <c r="CF280" s="5">
        <v>0</v>
      </c>
      <c r="CG280" s="5">
        <v>0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0</v>
      </c>
      <c r="CP280" s="5">
        <v>0</v>
      </c>
      <c r="CQ280" s="5">
        <v>0</v>
      </c>
      <c r="CR280" s="5">
        <v>0</v>
      </c>
      <c r="CS280" s="5">
        <v>0</v>
      </c>
      <c r="CT280" s="5">
        <v>0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5">
        <v>0</v>
      </c>
      <c r="DF280" s="5">
        <v>0</v>
      </c>
      <c r="DG280" s="5">
        <v>0</v>
      </c>
      <c r="DH280" s="5">
        <v>0</v>
      </c>
      <c r="DI280" s="5">
        <v>0</v>
      </c>
      <c r="DJ280" s="5">
        <v>0</v>
      </c>
      <c r="DK280" s="5">
        <v>0</v>
      </c>
      <c r="DL280" s="5">
        <v>0</v>
      </c>
      <c r="DM280" s="5">
        <v>0</v>
      </c>
      <c r="DN280" s="5">
        <v>0</v>
      </c>
      <c r="DO280" s="7">
        <f t="shared" si="89"/>
        <v>0</v>
      </c>
    </row>
    <row r="281" spans="1:119" x14ac:dyDescent="0.25">
      <c r="A281" s="4">
        <v>10250204906</v>
      </c>
      <c r="B281" t="s">
        <v>258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  <c r="CF281" s="5">
        <v>0</v>
      </c>
      <c r="CG281" s="5">
        <v>0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0</v>
      </c>
      <c r="CP281" s="5">
        <v>0</v>
      </c>
      <c r="CQ281" s="5">
        <v>0</v>
      </c>
      <c r="CR281" s="5">
        <v>0</v>
      </c>
      <c r="CS281" s="5">
        <v>0</v>
      </c>
      <c r="CT281" s="5">
        <v>0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5">
        <v>0</v>
      </c>
      <c r="DF281" s="5">
        <v>0</v>
      </c>
      <c r="DG281" s="5">
        <v>0</v>
      </c>
      <c r="DH281" s="5">
        <v>0</v>
      </c>
      <c r="DI281" s="5">
        <v>0</v>
      </c>
      <c r="DJ281" s="5">
        <v>0</v>
      </c>
      <c r="DK281" s="5">
        <v>0</v>
      </c>
      <c r="DL281" s="5">
        <v>0</v>
      </c>
      <c r="DM281" s="5">
        <v>0</v>
      </c>
      <c r="DN281" s="5">
        <v>0</v>
      </c>
      <c r="DO281" s="7">
        <f t="shared" si="89"/>
        <v>0</v>
      </c>
    </row>
    <row r="282" spans="1:119" x14ac:dyDescent="0.25">
      <c r="A282" s="4">
        <v>10250204909</v>
      </c>
      <c r="B282" t="s">
        <v>259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5">
        <v>0</v>
      </c>
      <c r="DF282" s="5">
        <v>0</v>
      </c>
      <c r="DG282" s="5">
        <v>0</v>
      </c>
      <c r="DH282" s="5">
        <v>0</v>
      </c>
      <c r="DI282" s="5">
        <v>0</v>
      </c>
      <c r="DJ282" s="5">
        <v>0</v>
      </c>
      <c r="DK282" s="5">
        <v>0</v>
      </c>
      <c r="DL282" s="5">
        <v>0</v>
      </c>
      <c r="DM282" s="5">
        <v>0</v>
      </c>
      <c r="DN282" s="5">
        <v>0</v>
      </c>
      <c r="DO282" s="7">
        <f t="shared" si="89"/>
        <v>0</v>
      </c>
    </row>
    <row r="283" spans="1:119" x14ac:dyDescent="0.25">
      <c r="A283" s="4">
        <v>10250205</v>
      </c>
      <c r="B283" t="s">
        <v>260</v>
      </c>
      <c r="C283" s="5">
        <v>0</v>
      </c>
      <c r="D283" s="5">
        <f t="shared" ref="D283:BO283" si="96">+D284</f>
        <v>0</v>
      </c>
      <c r="E283" s="5">
        <f t="shared" si="96"/>
        <v>0</v>
      </c>
      <c r="F283" s="5">
        <f t="shared" si="96"/>
        <v>0</v>
      </c>
      <c r="G283" s="5">
        <v>0</v>
      </c>
      <c r="H283" s="5">
        <f t="shared" si="96"/>
        <v>0</v>
      </c>
      <c r="I283" s="5">
        <f t="shared" si="96"/>
        <v>0</v>
      </c>
      <c r="J283" s="5">
        <f t="shared" si="96"/>
        <v>0</v>
      </c>
      <c r="K283" s="5">
        <f t="shared" si="96"/>
        <v>0</v>
      </c>
      <c r="L283" s="5">
        <f t="shared" si="96"/>
        <v>0</v>
      </c>
      <c r="M283" s="5">
        <f t="shared" si="96"/>
        <v>0</v>
      </c>
      <c r="N283" s="5">
        <f t="shared" si="96"/>
        <v>0</v>
      </c>
      <c r="O283" s="5">
        <f t="shared" si="96"/>
        <v>0</v>
      </c>
      <c r="P283" s="5">
        <f t="shared" si="96"/>
        <v>0</v>
      </c>
      <c r="Q283" s="5">
        <f t="shared" si="96"/>
        <v>0</v>
      </c>
      <c r="R283" s="5">
        <f t="shared" si="96"/>
        <v>0</v>
      </c>
      <c r="S283" s="5">
        <f t="shared" si="96"/>
        <v>0</v>
      </c>
      <c r="T283" s="5">
        <f t="shared" si="96"/>
        <v>0</v>
      </c>
      <c r="U283" s="5">
        <f t="shared" si="96"/>
        <v>0</v>
      </c>
      <c r="V283" s="5">
        <f t="shared" si="96"/>
        <v>0</v>
      </c>
      <c r="W283" s="5">
        <f t="shared" si="96"/>
        <v>0</v>
      </c>
      <c r="X283" s="5">
        <f t="shared" si="96"/>
        <v>0</v>
      </c>
      <c r="Y283" s="5">
        <f t="shared" si="96"/>
        <v>0</v>
      </c>
      <c r="Z283" s="5">
        <f t="shared" si="96"/>
        <v>0</v>
      </c>
      <c r="AA283" s="5">
        <f t="shared" si="96"/>
        <v>0</v>
      </c>
      <c r="AB283" s="5">
        <f t="shared" si="96"/>
        <v>0</v>
      </c>
      <c r="AC283" s="5">
        <f t="shared" si="96"/>
        <v>0</v>
      </c>
      <c r="AD283" s="5">
        <f t="shared" si="96"/>
        <v>0</v>
      </c>
      <c r="AE283" s="5">
        <f t="shared" si="96"/>
        <v>0</v>
      </c>
      <c r="AF283" s="5">
        <f t="shared" si="96"/>
        <v>0</v>
      </c>
      <c r="AG283" s="5">
        <f t="shared" si="96"/>
        <v>0</v>
      </c>
      <c r="AH283" s="5">
        <f t="shared" si="96"/>
        <v>0</v>
      </c>
      <c r="AI283" s="5">
        <f t="shared" si="96"/>
        <v>0</v>
      </c>
      <c r="AJ283" s="5">
        <f t="shared" si="96"/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5">
        <f t="shared" si="96"/>
        <v>0</v>
      </c>
      <c r="AV283" s="5">
        <f t="shared" si="96"/>
        <v>0</v>
      </c>
      <c r="AW283" s="5">
        <f t="shared" si="96"/>
        <v>0</v>
      </c>
      <c r="AX283" s="5">
        <f t="shared" si="96"/>
        <v>0</v>
      </c>
      <c r="AY283" s="5">
        <f t="shared" si="96"/>
        <v>0</v>
      </c>
      <c r="AZ283" s="5">
        <f t="shared" si="96"/>
        <v>0</v>
      </c>
      <c r="BA283" s="5">
        <f t="shared" si="96"/>
        <v>0</v>
      </c>
      <c r="BB283" s="5">
        <f t="shared" si="96"/>
        <v>0</v>
      </c>
      <c r="BC283" s="5">
        <f t="shared" si="96"/>
        <v>0</v>
      </c>
      <c r="BD283" s="5">
        <f t="shared" si="96"/>
        <v>0</v>
      </c>
      <c r="BE283" s="5">
        <f t="shared" si="96"/>
        <v>0</v>
      </c>
      <c r="BF283" s="5">
        <f t="shared" si="96"/>
        <v>0</v>
      </c>
      <c r="BG283" s="5">
        <f t="shared" si="96"/>
        <v>0</v>
      </c>
      <c r="BH283" s="5">
        <f t="shared" si="96"/>
        <v>0</v>
      </c>
      <c r="BI283" s="5">
        <f t="shared" si="96"/>
        <v>0</v>
      </c>
      <c r="BJ283" s="5">
        <f t="shared" si="96"/>
        <v>0</v>
      </c>
      <c r="BK283" s="5">
        <f t="shared" si="96"/>
        <v>0</v>
      </c>
      <c r="BL283" s="5">
        <f t="shared" si="96"/>
        <v>0</v>
      </c>
      <c r="BM283" s="5">
        <f t="shared" si="96"/>
        <v>0</v>
      </c>
      <c r="BN283" s="5">
        <f t="shared" si="96"/>
        <v>0</v>
      </c>
      <c r="BO283" s="5">
        <f t="shared" si="96"/>
        <v>0</v>
      </c>
      <c r="BP283" s="5">
        <f t="shared" ref="BP283:DG283" si="97">+BP284</f>
        <v>0</v>
      </c>
      <c r="BQ283" s="5">
        <f t="shared" si="97"/>
        <v>0</v>
      </c>
      <c r="BR283" s="5">
        <f t="shared" si="97"/>
        <v>0</v>
      </c>
      <c r="BS283" s="5">
        <f t="shared" si="97"/>
        <v>0</v>
      </c>
      <c r="BT283" s="5">
        <f t="shared" si="97"/>
        <v>0</v>
      </c>
      <c r="BU283" s="5">
        <f t="shared" si="97"/>
        <v>0</v>
      </c>
      <c r="BV283" s="5">
        <f t="shared" si="97"/>
        <v>0</v>
      </c>
      <c r="BW283" s="5">
        <f t="shared" si="97"/>
        <v>0</v>
      </c>
      <c r="BX283" s="5">
        <f t="shared" si="97"/>
        <v>0</v>
      </c>
      <c r="BY283" s="5">
        <f t="shared" si="97"/>
        <v>0</v>
      </c>
      <c r="BZ283" s="5">
        <f t="shared" si="97"/>
        <v>0</v>
      </c>
      <c r="CA283" s="5">
        <f t="shared" si="97"/>
        <v>0</v>
      </c>
      <c r="CB283" s="5">
        <f t="shared" si="97"/>
        <v>0</v>
      </c>
      <c r="CC283" s="5">
        <f t="shared" si="97"/>
        <v>0</v>
      </c>
      <c r="CD283" s="5">
        <f t="shared" si="97"/>
        <v>0</v>
      </c>
      <c r="CE283" s="5">
        <f t="shared" si="97"/>
        <v>0</v>
      </c>
      <c r="CF283" s="5">
        <v>0</v>
      </c>
      <c r="CG283" s="5">
        <f t="shared" si="97"/>
        <v>0</v>
      </c>
      <c r="CH283" s="5">
        <f t="shared" si="97"/>
        <v>0</v>
      </c>
      <c r="CI283" s="5">
        <f t="shared" si="97"/>
        <v>0</v>
      </c>
      <c r="CJ283" s="5">
        <f t="shared" si="97"/>
        <v>0</v>
      </c>
      <c r="CK283" s="5">
        <f t="shared" si="97"/>
        <v>0</v>
      </c>
      <c r="CL283" s="5">
        <f t="shared" si="97"/>
        <v>0</v>
      </c>
      <c r="CM283" s="5">
        <f t="shared" si="97"/>
        <v>0</v>
      </c>
      <c r="CN283" s="5">
        <f t="shared" si="97"/>
        <v>0</v>
      </c>
      <c r="CO283" s="5">
        <f t="shared" si="97"/>
        <v>0</v>
      </c>
      <c r="CP283" s="5">
        <f t="shared" si="97"/>
        <v>0</v>
      </c>
      <c r="CQ283" s="5">
        <f t="shared" si="97"/>
        <v>0</v>
      </c>
      <c r="CR283" s="5">
        <f t="shared" si="97"/>
        <v>0</v>
      </c>
      <c r="CS283" s="5">
        <v>0</v>
      </c>
      <c r="CT283" s="5">
        <f t="shared" si="97"/>
        <v>0</v>
      </c>
      <c r="CU283" s="5">
        <f t="shared" si="97"/>
        <v>0</v>
      </c>
      <c r="CV283" s="5">
        <f t="shared" si="97"/>
        <v>0</v>
      </c>
      <c r="CW283" s="5">
        <f t="shared" si="97"/>
        <v>0</v>
      </c>
      <c r="CX283" s="5">
        <v>0</v>
      </c>
      <c r="CY283" s="5">
        <f t="shared" si="97"/>
        <v>0</v>
      </c>
      <c r="CZ283" s="5">
        <f t="shared" si="97"/>
        <v>0</v>
      </c>
      <c r="DA283" s="5">
        <f t="shared" si="97"/>
        <v>0</v>
      </c>
      <c r="DB283" s="5">
        <f t="shared" si="97"/>
        <v>0</v>
      </c>
      <c r="DC283" s="5">
        <f t="shared" si="97"/>
        <v>0</v>
      </c>
      <c r="DD283" s="5">
        <f t="shared" si="97"/>
        <v>0</v>
      </c>
      <c r="DE283" s="5">
        <f t="shared" si="97"/>
        <v>0</v>
      </c>
      <c r="DF283" s="5">
        <f t="shared" si="97"/>
        <v>0</v>
      </c>
      <c r="DG283" s="5">
        <f t="shared" si="97"/>
        <v>0</v>
      </c>
      <c r="DH283" s="5">
        <v>0</v>
      </c>
      <c r="DI283" s="5">
        <v>0</v>
      </c>
      <c r="DJ283" s="5">
        <v>0</v>
      </c>
      <c r="DK283" s="5">
        <v>0</v>
      </c>
      <c r="DL283" s="5">
        <v>0</v>
      </c>
      <c r="DM283" s="5">
        <v>0</v>
      </c>
      <c r="DN283" s="5">
        <v>0</v>
      </c>
      <c r="DO283" s="7">
        <f t="shared" si="89"/>
        <v>0</v>
      </c>
    </row>
    <row r="284" spans="1:119" x14ac:dyDescent="0.25">
      <c r="A284" s="4">
        <v>102502053</v>
      </c>
      <c r="B284" t="s">
        <v>261</v>
      </c>
      <c r="C284" s="5">
        <v>0</v>
      </c>
      <c r="D284" s="5">
        <f t="shared" ref="D284:BO284" si="98">+D285+D286</f>
        <v>0</v>
      </c>
      <c r="E284" s="5">
        <f t="shared" si="98"/>
        <v>0</v>
      </c>
      <c r="F284" s="5">
        <f t="shared" si="98"/>
        <v>0</v>
      </c>
      <c r="G284" s="5">
        <v>0</v>
      </c>
      <c r="H284" s="5">
        <f t="shared" si="98"/>
        <v>0</v>
      </c>
      <c r="I284" s="5">
        <f t="shared" si="98"/>
        <v>0</v>
      </c>
      <c r="J284" s="5">
        <f t="shared" si="98"/>
        <v>0</v>
      </c>
      <c r="K284" s="5">
        <f t="shared" si="98"/>
        <v>0</v>
      </c>
      <c r="L284" s="5">
        <f t="shared" si="98"/>
        <v>0</v>
      </c>
      <c r="M284" s="5">
        <f t="shared" si="98"/>
        <v>0</v>
      </c>
      <c r="N284" s="5">
        <f t="shared" si="98"/>
        <v>0</v>
      </c>
      <c r="O284" s="5">
        <f t="shared" si="98"/>
        <v>0</v>
      </c>
      <c r="P284" s="5">
        <f t="shared" si="98"/>
        <v>0</v>
      </c>
      <c r="Q284" s="5">
        <f t="shared" si="98"/>
        <v>0</v>
      </c>
      <c r="R284" s="5">
        <f t="shared" si="98"/>
        <v>0</v>
      </c>
      <c r="S284" s="5">
        <f t="shared" si="98"/>
        <v>0</v>
      </c>
      <c r="T284" s="5">
        <f t="shared" si="98"/>
        <v>0</v>
      </c>
      <c r="U284" s="5">
        <f t="shared" si="98"/>
        <v>0</v>
      </c>
      <c r="V284" s="5">
        <f t="shared" si="98"/>
        <v>0</v>
      </c>
      <c r="W284" s="5">
        <f t="shared" si="98"/>
        <v>0</v>
      </c>
      <c r="X284" s="5">
        <f t="shared" si="98"/>
        <v>0</v>
      </c>
      <c r="Y284" s="5">
        <f t="shared" si="98"/>
        <v>0</v>
      </c>
      <c r="Z284" s="5">
        <f t="shared" si="98"/>
        <v>0</v>
      </c>
      <c r="AA284" s="5">
        <f t="shared" si="98"/>
        <v>0</v>
      </c>
      <c r="AB284" s="5">
        <f t="shared" si="98"/>
        <v>0</v>
      </c>
      <c r="AC284" s="5">
        <f t="shared" si="98"/>
        <v>0</v>
      </c>
      <c r="AD284" s="5">
        <f t="shared" si="98"/>
        <v>0</v>
      </c>
      <c r="AE284" s="5">
        <f t="shared" si="98"/>
        <v>0</v>
      </c>
      <c r="AF284" s="5">
        <f t="shared" si="98"/>
        <v>0</v>
      </c>
      <c r="AG284" s="5">
        <f t="shared" si="98"/>
        <v>0</v>
      </c>
      <c r="AH284" s="5">
        <f t="shared" si="98"/>
        <v>0</v>
      </c>
      <c r="AI284" s="5">
        <f t="shared" si="98"/>
        <v>0</v>
      </c>
      <c r="AJ284" s="5">
        <f t="shared" si="98"/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5">
        <f t="shared" si="98"/>
        <v>0</v>
      </c>
      <c r="AV284" s="5">
        <f t="shared" si="98"/>
        <v>0</v>
      </c>
      <c r="AW284" s="5">
        <f t="shared" si="98"/>
        <v>0</v>
      </c>
      <c r="AX284" s="5">
        <f t="shared" si="98"/>
        <v>0</v>
      </c>
      <c r="AY284" s="5">
        <f t="shared" si="98"/>
        <v>0</v>
      </c>
      <c r="AZ284" s="5">
        <f t="shared" si="98"/>
        <v>0</v>
      </c>
      <c r="BA284" s="5">
        <f t="shared" si="98"/>
        <v>0</v>
      </c>
      <c r="BB284" s="5">
        <f t="shared" si="98"/>
        <v>0</v>
      </c>
      <c r="BC284" s="5">
        <f t="shared" si="98"/>
        <v>0</v>
      </c>
      <c r="BD284" s="5">
        <f t="shared" si="98"/>
        <v>0</v>
      </c>
      <c r="BE284" s="5">
        <f t="shared" si="98"/>
        <v>0</v>
      </c>
      <c r="BF284" s="5">
        <f t="shared" si="98"/>
        <v>0</v>
      </c>
      <c r="BG284" s="5">
        <f t="shared" si="98"/>
        <v>0</v>
      </c>
      <c r="BH284" s="5">
        <f t="shared" si="98"/>
        <v>0</v>
      </c>
      <c r="BI284" s="5">
        <f t="shared" si="98"/>
        <v>0</v>
      </c>
      <c r="BJ284" s="5">
        <f t="shared" si="98"/>
        <v>0</v>
      </c>
      <c r="BK284" s="5">
        <f t="shared" si="98"/>
        <v>0</v>
      </c>
      <c r="BL284" s="5">
        <f t="shared" si="98"/>
        <v>0</v>
      </c>
      <c r="BM284" s="5">
        <f t="shared" si="98"/>
        <v>0</v>
      </c>
      <c r="BN284" s="5">
        <f t="shared" si="98"/>
        <v>0</v>
      </c>
      <c r="BO284" s="5">
        <f t="shared" si="98"/>
        <v>0</v>
      </c>
      <c r="BP284" s="5">
        <f t="shared" ref="BP284:DG284" si="99">+BP285+BP286</f>
        <v>0</v>
      </c>
      <c r="BQ284" s="5">
        <f t="shared" si="99"/>
        <v>0</v>
      </c>
      <c r="BR284" s="5">
        <f t="shared" si="99"/>
        <v>0</v>
      </c>
      <c r="BS284" s="5">
        <f t="shared" si="99"/>
        <v>0</v>
      </c>
      <c r="BT284" s="5">
        <f t="shared" si="99"/>
        <v>0</v>
      </c>
      <c r="BU284" s="5">
        <f t="shared" si="99"/>
        <v>0</v>
      </c>
      <c r="BV284" s="5">
        <f t="shared" si="99"/>
        <v>0</v>
      </c>
      <c r="BW284" s="5">
        <f t="shared" si="99"/>
        <v>0</v>
      </c>
      <c r="BX284" s="5">
        <f t="shared" si="99"/>
        <v>0</v>
      </c>
      <c r="BY284" s="5">
        <f t="shared" si="99"/>
        <v>0</v>
      </c>
      <c r="BZ284" s="5">
        <f t="shared" si="99"/>
        <v>0</v>
      </c>
      <c r="CA284" s="5">
        <f t="shared" si="99"/>
        <v>0</v>
      </c>
      <c r="CB284" s="5">
        <f t="shared" si="99"/>
        <v>0</v>
      </c>
      <c r="CC284" s="5">
        <f t="shared" si="99"/>
        <v>0</v>
      </c>
      <c r="CD284" s="5">
        <f t="shared" si="99"/>
        <v>0</v>
      </c>
      <c r="CE284" s="5">
        <f t="shared" si="99"/>
        <v>0</v>
      </c>
      <c r="CF284" s="5">
        <v>0</v>
      </c>
      <c r="CG284" s="5">
        <f t="shared" si="99"/>
        <v>0</v>
      </c>
      <c r="CH284" s="5">
        <f t="shared" si="99"/>
        <v>0</v>
      </c>
      <c r="CI284" s="5">
        <f t="shared" si="99"/>
        <v>0</v>
      </c>
      <c r="CJ284" s="5">
        <f t="shared" si="99"/>
        <v>0</v>
      </c>
      <c r="CK284" s="5">
        <f t="shared" si="99"/>
        <v>0</v>
      </c>
      <c r="CL284" s="5">
        <f t="shared" si="99"/>
        <v>0</v>
      </c>
      <c r="CM284" s="5">
        <f t="shared" si="99"/>
        <v>0</v>
      </c>
      <c r="CN284" s="5">
        <f t="shared" si="99"/>
        <v>0</v>
      </c>
      <c r="CO284" s="5">
        <f t="shared" si="99"/>
        <v>0</v>
      </c>
      <c r="CP284" s="5">
        <f t="shared" si="99"/>
        <v>0</v>
      </c>
      <c r="CQ284" s="5">
        <f t="shared" si="99"/>
        <v>0</v>
      </c>
      <c r="CR284" s="5">
        <f t="shared" si="99"/>
        <v>0</v>
      </c>
      <c r="CS284" s="5">
        <v>0</v>
      </c>
      <c r="CT284" s="5">
        <f t="shared" si="99"/>
        <v>0</v>
      </c>
      <c r="CU284" s="5">
        <f t="shared" si="99"/>
        <v>0</v>
      </c>
      <c r="CV284" s="5">
        <f t="shared" si="99"/>
        <v>0</v>
      </c>
      <c r="CW284" s="5">
        <f t="shared" si="99"/>
        <v>0</v>
      </c>
      <c r="CX284" s="5">
        <v>0</v>
      </c>
      <c r="CY284" s="5">
        <f t="shared" si="99"/>
        <v>0</v>
      </c>
      <c r="CZ284" s="5">
        <f t="shared" si="99"/>
        <v>0</v>
      </c>
      <c r="DA284" s="5">
        <f t="shared" si="99"/>
        <v>0</v>
      </c>
      <c r="DB284" s="5">
        <f t="shared" si="99"/>
        <v>0</v>
      </c>
      <c r="DC284" s="5">
        <f t="shared" si="99"/>
        <v>0</v>
      </c>
      <c r="DD284" s="5">
        <f t="shared" si="99"/>
        <v>0</v>
      </c>
      <c r="DE284" s="5">
        <f t="shared" si="99"/>
        <v>0</v>
      </c>
      <c r="DF284" s="5">
        <f t="shared" si="99"/>
        <v>0</v>
      </c>
      <c r="DG284" s="5">
        <f t="shared" si="99"/>
        <v>0</v>
      </c>
      <c r="DH284" s="5">
        <v>0</v>
      </c>
      <c r="DI284" s="5">
        <v>0</v>
      </c>
      <c r="DJ284" s="5">
        <v>0</v>
      </c>
      <c r="DK284" s="5">
        <v>0</v>
      </c>
      <c r="DL284" s="5">
        <v>0</v>
      </c>
      <c r="DM284" s="5">
        <v>0</v>
      </c>
      <c r="DN284" s="5">
        <v>0</v>
      </c>
      <c r="DO284" s="7">
        <f t="shared" si="89"/>
        <v>0</v>
      </c>
    </row>
    <row r="285" spans="1:119" x14ac:dyDescent="0.25">
      <c r="A285" s="4">
        <v>10250205301</v>
      </c>
      <c r="B285" t="s">
        <v>262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5">
        <v>0</v>
      </c>
      <c r="DF285" s="5">
        <v>0</v>
      </c>
      <c r="DG285" s="5">
        <v>0</v>
      </c>
      <c r="DH285" s="5">
        <v>0</v>
      </c>
      <c r="DI285" s="5">
        <v>0</v>
      </c>
      <c r="DJ285" s="5">
        <v>0</v>
      </c>
      <c r="DK285" s="5">
        <v>0</v>
      </c>
      <c r="DL285" s="5">
        <v>0</v>
      </c>
      <c r="DM285" s="5">
        <v>0</v>
      </c>
      <c r="DN285" s="5">
        <v>0</v>
      </c>
      <c r="DO285" s="7">
        <f t="shared" si="89"/>
        <v>0</v>
      </c>
    </row>
    <row r="286" spans="1:119" x14ac:dyDescent="0.25">
      <c r="A286" s="4">
        <v>10250205302</v>
      </c>
      <c r="B286" t="s">
        <v>263</v>
      </c>
      <c r="C286" s="5">
        <v>0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5">
        <v>0</v>
      </c>
      <c r="DF286" s="5">
        <v>0</v>
      </c>
      <c r="DG286" s="5">
        <v>0</v>
      </c>
      <c r="DH286" s="5">
        <v>0</v>
      </c>
      <c r="DI286" s="5">
        <v>0</v>
      </c>
      <c r="DJ286" s="5">
        <v>0</v>
      </c>
      <c r="DK286" s="5">
        <v>0</v>
      </c>
      <c r="DL286" s="5">
        <v>0</v>
      </c>
      <c r="DM286" s="5">
        <v>0</v>
      </c>
      <c r="DN286" s="5">
        <v>0</v>
      </c>
      <c r="DO286" s="7">
        <f t="shared" si="89"/>
        <v>0</v>
      </c>
    </row>
    <row r="287" spans="1:119" x14ac:dyDescent="0.25">
      <c r="A287" s="4">
        <v>102502054</v>
      </c>
      <c r="B287" t="s">
        <v>264</v>
      </c>
      <c r="C287" s="5">
        <v>0</v>
      </c>
      <c r="D287" s="5">
        <f t="shared" ref="D287:BO287" si="100">SUM(D288:D294)</f>
        <v>0</v>
      </c>
      <c r="E287" s="5">
        <f t="shared" si="100"/>
        <v>0</v>
      </c>
      <c r="F287" s="5">
        <f t="shared" si="100"/>
        <v>0</v>
      </c>
      <c r="G287" s="5">
        <v>0</v>
      </c>
      <c r="H287" s="5">
        <f t="shared" si="100"/>
        <v>0</v>
      </c>
      <c r="I287" s="5">
        <f t="shared" si="100"/>
        <v>0</v>
      </c>
      <c r="J287" s="5">
        <f t="shared" si="100"/>
        <v>0</v>
      </c>
      <c r="K287" s="5">
        <f t="shared" si="100"/>
        <v>0</v>
      </c>
      <c r="L287" s="5">
        <f t="shared" si="100"/>
        <v>0</v>
      </c>
      <c r="M287" s="5">
        <f t="shared" si="100"/>
        <v>0</v>
      </c>
      <c r="N287" s="5">
        <f t="shared" si="100"/>
        <v>0</v>
      </c>
      <c r="O287" s="5">
        <f t="shared" si="100"/>
        <v>0</v>
      </c>
      <c r="P287" s="5">
        <f t="shared" si="100"/>
        <v>0</v>
      </c>
      <c r="Q287" s="5">
        <f t="shared" si="100"/>
        <v>0</v>
      </c>
      <c r="R287" s="5">
        <f t="shared" si="100"/>
        <v>0</v>
      </c>
      <c r="S287" s="5">
        <f t="shared" si="100"/>
        <v>0</v>
      </c>
      <c r="T287" s="5">
        <f t="shared" si="100"/>
        <v>0</v>
      </c>
      <c r="U287" s="5">
        <f t="shared" si="100"/>
        <v>0</v>
      </c>
      <c r="V287" s="5">
        <f t="shared" si="100"/>
        <v>0</v>
      </c>
      <c r="W287" s="5">
        <f t="shared" si="100"/>
        <v>0</v>
      </c>
      <c r="X287" s="5">
        <f t="shared" si="100"/>
        <v>0</v>
      </c>
      <c r="Y287" s="5">
        <f t="shared" si="100"/>
        <v>0</v>
      </c>
      <c r="Z287" s="5">
        <f t="shared" si="100"/>
        <v>0</v>
      </c>
      <c r="AA287" s="5">
        <f t="shared" si="100"/>
        <v>0</v>
      </c>
      <c r="AB287" s="5">
        <f t="shared" si="100"/>
        <v>0</v>
      </c>
      <c r="AC287" s="5">
        <f t="shared" si="100"/>
        <v>0</v>
      </c>
      <c r="AD287" s="5">
        <f t="shared" si="100"/>
        <v>0</v>
      </c>
      <c r="AE287" s="5">
        <f t="shared" si="100"/>
        <v>0</v>
      </c>
      <c r="AF287" s="5">
        <f t="shared" si="100"/>
        <v>0</v>
      </c>
      <c r="AG287" s="5">
        <f t="shared" si="100"/>
        <v>0</v>
      </c>
      <c r="AH287" s="5">
        <f t="shared" si="100"/>
        <v>0</v>
      </c>
      <c r="AI287" s="5">
        <f t="shared" si="100"/>
        <v>0</v>
      </c>
      <c r="AJ287" s="5">
        <f t="shared" si="100"/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5">
        <f t="shared" si="100"/>
        <v>0</v>
      </c>
      <c r="AV287" s="5">
        <f t="shared" si="100"/>
        <v>0</v>
      </c>
      <c r="AW287" s="5">
        <f t="shared" si="100"/>
        <v>0</v>
      </c>
      <c r="AX287" s="5">
        <f t="shared" si="100"/>
        <v>0</v>
      </c>
      <c r="AY287" s="5">
        <f t="shared" si="100"/>
        <v>0</v>
      </c>
      <c r="AZ287" s="5">
        <f t="shared" si="100"/>
        <v>0</v>
      </c>
      <c r="BA287" s="5">
        <f t="shared" si="100"/>
        <v>0</v>
      </c>
      <c r="BB287" s="5">
        <f t="shared" si="100"/>
        <v>0</v>
      </c>
      <c r="BC287" s="5">
        <f t="shared" si="100"/>
        <v>0</v>
      </c>
      <c r="BD287" s="5">
        <f t="shared" si="100"/>
        <v>0</v>
      </c>
      <c r="BE287" s="5">
        <f t="shared" si="100"/>
        <v>0</v>
      </c>
      <c r="BF287" s="5">
        <f t="shared" si="100"/>
        <v>0</v>
      </c>
      <c r="BG287" s="5">
        <f t="shared" si="100"/>
        <v>0</v>
      </c>
      <c r="BH287" s="5">
        <f t="shared" si="100"/>
        <v>0</v>
      </c>
      <c r="BI287" s="5">
        <f t="shared" si="100"/>
        <v>0</v>
      </c>
      <c r="BJ287" s="5">
        <f t="shared" si="100"/>
        <v>0</v>
      </c>
      <c r="BK287" s="5">
        <f t="shared" si="100"/>
        <v>0</v>
      </c>
      <c r="BL287" s="5">
        <f t="shared" si="100"/>
        <v>0</v>
      </c>
      <c r="BM287" s="5">
        <f t="shared" si="100"/>
        <v>0</v>
      </c>
      <c r="BN287" s="5">
        <f t="shared" si="100"/>
        <v>0</v>
      </c>
      <c r="BO287" s="5">
        <f t="shared" si="100"/>
        <v>0</v>
      </c>
      <c r="BP287" s="5">
        <f t="shared" ref="BP287:DG287" si="101">SUM(BP288:BP294)</f>
        <v>0</v>
      </c>
      <c r="BQ287" s="5">
        <f t="shared" si="101"/>
        <v>0</v>
      </c>
      <c r="BR287" s="5">
        <f t="shared" si="101"/>
        <v>0</v>
      </c>
      <c r="BS287" s="5">
        <f t="shared" si="101"/>
        <v>0</v>
      </c>
      <c r="BT287" s="5">
        <f t="shared" si="101"/>
        <v>0</v>
      </c>
      <c r="BU287" s="5">
        <f t="shared" si="101"/>
        <v>0</v>
      </c>
      <c r="BV287" s="5">
        <f t="shared" si="101"/>
        <v>0</v>
      </c>
      <c r="BW287" s="5">
        <f t="shared" si="101"/>
        <v>0</v>
      </c>
      <c r="BX287" s="5">
        <f t="shared" si="101"/>
        <v>0</v>
      </c>
      <c r="BY287" s="5">
        <f t="shared" si="101"/>
        <v>0</v>
      </c>
      <c r="BZ287" s="5">
        <f t="shared" si="101"/>
        <v>0</v>
      </c>
      <c r="CA287" s="5">
        <f t="shared" si="101"/>
        <v>0</v>
      </c>
      <c r="CB287" s="5">
        <f t="shared" si="101"/>
        <v>0</v>
      </c>
      <c r="CC287" s="5">
        <f t="shared" si="101"/>
        <v>0</v>
      </c>
      <c r="CD287" s="5">
        <f t="shared" si="101"/>
        <v>0</v>
      </c>
      <c r="CE287" s="5">
        <f t="shared" si="101"/>
        <v>0</v>
      </c>
      <c r="CF287" s="5">
        <v>0</v>
      </c>
      <c r="CG287" s="5">
        <f t="shared" si="101"/>
        <v>0</v>
      </c>
      <c r="CH287" s="5">
        <f t="shared" si="101"/>
        <v>0</v>
      </c>
      <c r="CI287" s="5">
        <f t="shared" si="101"/>
        <v>0</v>
      </c>
      <c r="CJ287" s="5">
        <f t="shared" si="101"/>
        <v>0</v>
      </c>
      <c r="CK287" s="5">
        <f t="shared" si="101"/>
        <v>0</v>
      </c>
      <c r="CL287" s="5">
        <f t="shared" si="101"/>
        <v>0</v>
      </c>
      <c r="CM287" s="5">
        <f t="shared" si="101"/>
        <v>0</v>
      </c>
      <c r="CN287" s="5">
        <f t="shared" si="101"/>
        <v>0</v>
      </c>
      <c r="CO287" s="5">
        <f t="shared" si="101"/>
        <v>0</v>
      </c>
      <c r="CP287" s="5">
        <f t="shared" si="101"/>
        <v>0</v>
      </c>
      <c r="CQ287" s="5">
        <f t="shared" si="101"/>
        <v>0</v>
      </c>
      <c r="CR287" s="5">
        <f t="shared" si="101"/>
        <v>0</v>
      </c>
      <c r="CS287" s="5">
        <v>0</v>
      </c>
      <c r="CT287" s="5">
        <f t="shared" si="101"/>
        <v>0</v>
      </c>
      <c r="CU287" s="5">
        <f t="shared" si="101"/>
        <v>0</v>
      </c>
      <c r="CV287" s="5">
        <f t="shared" si="101"/>
        <v>0</v>
      </c>
      <c r="CW287" s="5">
        <f t="shared" si="101"/>
        <v>0</v>
      </c>
      <c r="CX287" s="5">
        <v>0</v>
      </c>
      <c r="CY287" s="5">
        <f t="shared" si="101"/>
        <v>0</v>
      </c>
      <c r="CZ287" s="5">
        <f t="shared" si="101"/>
        <v>0</v>
      </c>
      <c r="DA287" s="5">
        <f t="shared" si="101"/>
        <v>0</v>
      </c>
      <c r="DB287" s="5">
        <f t="shared" si="101"/>
        <v>0</v>
      </c>
      <c r="DC287" s="5">
        <f t="shared" si="101"/>
        <v>0</v>
      </c>
      <c r="DD287" s="5">
        <f t="shared" si="101"/>
        <v>0</v>
      </c>
      <c r="DE287" s="5">
        <f t="shared" si="101"/>
        <v>0</v>
      </c>
      <c r="DF287" s="5">
        <f t="shared" si="101"/>
        <v>0</v>
      </c>
      <c r="DG287" s="5">
        <f t="shared" si="101"/>
        <v>0</v>
      </c>
      <c r="DH287" s="5">
        <v>0</v>
      </c>
      <c r="DI287" s="5">
        <v>0</v>
      </c>
      <c r="DJ287" s="5">
        <v>0</v>
      </c>
      <c r="DK287" s="5">
        <v>0</v>
      </c>
      <c r="DL287" s="5">
        <v>0</v>
      </c>
      <c r="DM287" s="5">
        <v>0</v>
      </c>
      <c r="DN287" s="5">
        <v>0</v>
      </c>
      <c r="DO287" s="7">
        <f t="shared" si="89"/>
        <v>0</v>
      </c>
    </row>
    <row r="288" spans="1:119" x14ac:dyDescent="0.25">
      <c r="A288" s="4">
        <v>10250205401</v>
      </c>
      <c r="B288" t="s">
        <v>265</v>
      </c>
      <c r="C288" s="5">
        <v>0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5">
        <v>0</v>
      </c>
      <c r="DF288" s="5">
        <v>0</v>
      </c>
      <c r="DG288" s="5">
        <v>0</v>
      </c>
      <c r="DH288" s="5">
        <v>0</v>
      </c>
      <c r="DI288" s="5">
        <v>0</v>
      </c>
      <c r="DJ288" s="5">
        <v>0</v>
      </c>
      <c r="DK288" s="5">
        <v>0</v>
      </c>
      <c r="DL288" s="5">
        <v>0</v>
      </c>
      <c r="DM288" s="5">
        <v>0</v>
      </c>
      <c r="DN288" s="5">
        <v>0</v>
      </c>
      <c r="DO288" s="7">
        <f t="shared" si="89"/>
        <v>0</v>
      </c>
    </row>
    <row r="289" spans="1:119" x14ac:dyDescent="0.25">
      <c r="A289" s="4">
        <v>10250205402</v>
      </c>
      <c r="B289" t="s">
        <v>266</v>
      </c>
      <c r="C289" s="5">
        <v>0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5">
        <v>0</v>
      </c>
      <c r="DF289" s="5">
        <v>0</v>
      </c>
      <c r="DG289" s="5">
        <v>0</v>
      </c>
      <c r="DH289" s="5">
        <v>0</v>
      </c>
      <c r="DI289" s="5">
        <v>0</v>
      </c>
      <c r="DJ289" s="5">
        <v>0</v>
      </c>
      <c r="DK289" s="5">
        <v>0</v>
      </c>
      <c r="DL289" s="5">
        <v>0</v>
      </c>
      <c r="DM289" s="5">
        <v>0</v>
      </c>
      <c r="DN289" s="5">
        <v>0</v>
      </c>
      <c r="DO289" s="7">
        <f t="shared" si="89"/>
        <v>0</v>
      </c>
    </row>
    <row r="290" spans="1:119" x14ac:dyDescent="0.25">
      <c r="A290" s="4">
        <v>10250205403</v>
      </c>
      <c r="B290" t="s">
        <v>267</v>
      </c>
      <c r="C290" s="5">
        <v>0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5">
        <v>0</v>
      </c>
      <c r="DF290" s="5">
        <v>0</v>
      </c>
      <c r="DG290" s="5">
        <v>0</v>
      </c>
      <c r="DH290" s="5">
        <v>0</v>
      </c>
      <c r="DI290" s="5">
        <v>0</v>
      </c>
      <c r="DJ290" s="5">
        <v>0</v>
      </c>
      <c r="DK290" s="5">
        <v>0</v>
      </c>
      <c r="DL290" s="5">
        <v>0</v>
      </c>
      <c r="DM290" s="5">
        <v>0</v>
      </c>
      <c r="DN290" s="5">
        <v>0</v>
      </c>
      <c r="DO290" s="7">
        <f t="shared" si="89"/>
        <v>0</v>
      </c>
    </row>
    <row r="291" spans="1:119" x14ac:dyDescent="0.25">
      <c r="A291" s="4">
        <v>10250205404</v>
      </c>
      <c r="B291" t="s">
        <v>268</v>
      </c>
      <c r="C291" s="5">
        <v>0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5">
        <v>0</v>
      </c>
      <c r="DF291" s="5">
        <v>0</v>
      </c>
      <c r="DG291" s="5">
        <v>0</v>
      </c>
      <c r="DH291" s="5">
        <v>0</v>
      </c>
      <c r="DI291" s="5">
        <v>0</v>
      </c>
      <c r="DJ291" s="5">
        <v>0</v>
      </c>
      <c r="DK291" s="5">
        <v>0</v>
      </c>
      <c r="DL291" s="5">
        <v>0</v>
      </c>
      <c r="DM291" s="5">
        <v>0</v>
      </c>
      <c r="DN291" s="5">
        <v>0</v>
      </c>
      <c r="DO291" s="7">
        <f t="shared" si="89"/>
        <v>0</v>
      </c>
    </row>
    <row r="292" spans="1:119" x14ac:dyDescent="0.25">
      <c r="A292" s="4">
        <v>10250205405</v>
      </c>
      <c r="B292" t="s">
        <v>269</v>
      </c>
      <c r="C292" s="5">
        <v>0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5">
        <v>0</v>
      </c>
      <c r="DF292" s="5">
        <v>0</v>
      </c>
      <c r="DG292" s="5">
        <v>0</v>
      </c>
      <c r="DH292" s="5">
        <v>0</v>
      </c>
      <c r="DI292" s="5">
        <v>0</v>
      </c>
      <c r="DJ292" s="5">
        <v>0</v>
      </c>
      <c r="DK292" s="5">
        <v>0</v>
      </c>
      <c r="DL292" s="5">
        <v>0</v>
      </c>
      <c r="DM292" s="5">
        <v>0</v>
      </c>
      <c r="DN292" s="5">
        <v>0</v>
      </c>
      <c r="DO292" s="7">
        <f t="shared" si="89"/>
        <v>0</v>
      </c>
    </row>
    <row r="293" spans="1:119" x14ac:dyDescent="0.25">
      <c r="A293" s="4">
        <v>10250205406</v>
      </c>
      <c r="B293" t="s">
        <v>270</v>
      </c>
      <c r="C293" s="5">
        <v>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5">
        <v>0</v>
      </c>
      <c r="DF293" s="5">
        <v>0</v>
      </c>
      <c r="DG293" s="5">
        <v>0</v>
      </c>
      <c r="DH293" s="5">
        <v>0</v>
      </c>
      <c r="DI293" s="5">
        <v>0</v>
      </c>
      <c r="DJ293" s="5">
        <v>0</v>
      </c>
      <c r="DK293" s="5">
        <v>0</v>
      </c>
      <c r="DL293" s="5">
        <v>0</v>
      </c>
      <c r="DM293" s="5">
        <v>0</v>
      </c>
      <c r="DN293" s="5">
        <v>0</v>
      </c>
      <c r="DO293" s="7">
        <f t="shared" si="89"/>
        <v>0</v>
      </c>
    </row>
    <row r="294" spans="1:119" x14ac:dyDescent="0.25">
      <c r="A294" s="4">
        <v>10250205407</v>
      </c>
      <c r="B294" t="s">
        <v>271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5">
        <v>0</v>
      </c>
      <c r="DF294" s="5">
        <v>0</v>
      </c>
      <c r="DG294" s="5">
        <v>0</v>
      </c>
      <c r="DH294" s="5">
        <v>0</v>
      </c>
      <c r="DI294" s="5">
        <v>0</v>
      </c>
      <c r="DJ294" s="5">
        <v>0</v>
      </c>
      <c r="DK294" s="5">
        <v>0</v>
      </c>
      <c r="DL294" s="5">
        <v>0</v>
      </c>
      <c r="DM294" s="5">
        <v>0</v>
      </c>
      <c r="DN294" s="5">
        <v>0</v>
      </c>
      <c r="DO294" s="7">
        <f t="shared" si="89"/>
        <v>0</v>
      </c>
    </row>
    <row r="295" spans="1:119" x14ac:dyDescent="0.25">
      <c r="A295" s="4">
        <v>10250206</v>
      </c>
      <c r="B295" t="s">
        <v>272</v>
      </c>
      <c r="C295" s="5">
        <v>3600000</v>
      </c>
      <c r="D295" s="5">
        <f t="shared" ref="D295:BO295" si="102">+D296+D299+D305+D310+D313+D317+D318+D326+D327</f>
        <v>0</v>
      </c>
      <c r="E295" s="5">
        <f t="shared" si="102"/>
        <v>0</v>
      </c>
      <c r="F295" s="5">
        <f t="shared" si="102"/>
        <v>0</v>
      </c>
      <c r="G295" s="5">
        <v>0</v>
      </c>
      <c r="H295" s="5">
        <f t="shared" si="102"/>
        <v>0</v>
      </c>
      <c r="I295" s="5">
        <f t="shared" si="102"/>
        <v>0</v>
      </c>
      <c r="J295" s="5">
        <f t="shared" si="102"/>
        <v>0</v>
      </c>
      <c r="K295" s="5">
        <f t="shared" si="102"/>
        <v>0</v>
      </c>
      <c r="L295" s="5">
        <f t="shared" si="102"/>
        <v>0</v>
      </c>
      <c r="M295" s="5">
        <f t="shared" si="102"/>
        <v>0</v>
      </c>
      <c r="N295" s="5">
        <f t="shared" si="102"/>
        <v>0</v>
      </c>
      <c r="O295" s="5">
        <f t="shared" si="102"/>
        <v>0</v>
      </c>
      <c r="P295" s="5">
        <f t="shared" si="102"/>
        <v>0</v>
      </c>
      <c r="Q295" s="5">
        <f t="shared" si="102"/>
        <v>0</v>
      </c>
      <c r="R295" s="5">
        <f t="shared" si="102"/>
        <v>0</v>
      </c>
      <c r="S295" s="5">
        <f t="shared" si="102"/>
        <v>0</v>
      </c>
      <c r="T295" s="5">
        <f t="shared" si="102"/>
        <v>0</v>
      </c>
      <c r="U295" s="5">
        <f t="shared" si="102"/>
        <v>0</v>
      </c>
      <c r="V295" s="5">
        <f t="shared" si="102"/>
        <v>0</v>
      </c>
      <c r="W295" s="5">
        <f t="shared" si="102"/>
        <v>0</v>
      </c>
      <c r="X295" s="5">
        <f t="shared" si="102"/>
        <v>0</v>
      </c>
      <c r="Y295" s="5">
        <f t="shared" si="102"/>
        <v>0</v>
      </c>
      <c r="Z295" s="5">
        <f t="shared" si="102"/>
        <v>0</v>
      </c>
      <c r="AA295" s="5">
        <f t="shared" si="102"/>
        <v>0</v>
      </c>
      <c r="AB295" s="5">
        <f t="shared" si="102"/>
        <v>0</v>
      </c>
      <c r="AC295" s="5">
        <f t="shared" si="102"/>
        <v>0</v>
      </c>
      <c r="AD295" s="5">
        <f t="shared" si="102"/>
        <v>0</v>
      </c>
      <c r="AE295" s="5">
        <f t="shared" si="102"/>
        <v>0</v>
      </c>
      <c r="AF295" s="5">
        <f t="shared" si="102"/>
        <v>0</v>
      </c>
      <c r="AG295" s="5">
        <f t="shared" si="102"/>
        <v>0</v>
      </c>
      <c r="AH295" s="5">
        <f t="shared" si="102"/>
        <v>0</v>
      </c>
      <c r="AI295" s="5">
        <f t="shared" si="102"/>
        <v>0</v>
      </c>
      <c r="AJ295" s="5">
        <f t="shared" si="102"/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5">
        <f t="shared" si="102"/>
        <v>0</v>
      </c>
      <c r="AV295" s="5">
        <f t="shared" si="102"/>
        <v>0</v>
      </c>
      <c r="AW295" s="5">
        <f t="shared" si="102"/>
        <v>0</v>
      </c>
      <c r="AX295" s="5">
        <f t="shared" si="102"/>
        <v>0</v>
      </c>
      <c r="AY295" s="5">
        <f t="shared" si="102"/>
        <v>0</v>
      </c>
      <c r="AZ295" s="5">
        <f t="shared" si="102"/>
        <v>0</v>
      </c>
      <c r="BA295" s="5">
        <f t="shared" si="102"/>
        <v>0</v>
      </c>
      <c r="BB295" s="5">
        <f t="shared" si="102"/>
        <v>0</v>
      </c>
      <c r="BC295" s="5">
        <f t="shared" si="102"/>
        <v>0</v>
      </c>
      <c r="BD295" s="5">
        <f t="shared" si="102"/>
        <v>0</v>
      </c>
      <c r="BE295" s="5">
        <f t="shared" si="102"/>
        <v>0</v>
      </c>
      <c r="BF295" s="5">
        <f t="shared" si="102"/>
        <v>0</v>
      </c>
      <c r="BG295" s="5">
        <f t="shared" si="102"/>
        <v>0</v>
      </c>
      <c r="BH295" s="5">
        <f t="shared" si="102"/>
        <v>0</v>
      </c>
      <c r="BI295" s="5">
        <f t="shared" si="102"/>
        <v>0</v>
      </c>
      <c r="BJ295" s="5">
        <f t="shared" si="102"/>
        <v>0</v>
      </c>
      <c r="BK295" s="5">
        <f t="shared" si="102"/>
        <v>0</v>
      </c>
      <c r="BL295" s="5">
        <f t="shared" si="102"/>
        <v>0</v>
      </c>
      <c r="BM295" s="5">
        <f t="shared" si="102"/>
        <v>0</v>
      </c>
      <c r="BN295" s="5">
        <f t="shared" si="102"/>
        <v>0</v>
      </c>
      <c r="BO295" s="5">
        <f t="shared" si="102"/>
        <v>0</v>
      </c>
      <c r="BP295" s="5">
        <f t="shared" ref="BP295:DG295" si="103">+BP296+BP299+BP305+BP310+BP313+BP317+BP318+BP326+BP327</f>
        <v>0</v>
      </c>
      <c r="BQ295" s="5">
        <f t="shared" si="103"/>
        <v>0</v>
      </c>
      <c r="BR295" s="5">
        <f t="shared" si="103"/>
        <v>0</v>
      </c>
      <c r="BS295" s="5">
        <f t="shared" si="103"/>
        <v>0</v>
      </c>
      <c r="BT295" s="5">
        <f t="shared" si="103"/>
        <v>0</v>
      </c>
      <c r="BU295" s="5">
        <f t="shared" si="103"/>
        <v>0</v>
      </c>
      <c r="BV295" s="5">
        <f t="shared" si="103"/>
        <v>0</v>
      </c>
      <c r="BW295" s="5">
        <f t="shared" si="103"/>
        <v>0</v>
      </c>
      <c r="BX295" s="5">
        <f t="shared" si="103"/>
        <v>0</v>
      </c>
      <c r="BY295" s="5">
        <f t="shared" si="103"/>
        <v>0</v>
      </c>
      <c r="BZ295" s="5">
        <f t="shared" si="103"/>
        <v>0</v>
      </c>
      <c r="CA295" s="5">
        <f t="shared" si="103"/>
        <v>0</v>
      </c>
      <c r="CB295" s="5">
        <f t="shared" si="103"/>
        <v>0</v>
      </c>
      <c r="CC295" s="5">
        <f t="shared" si="103"/>
        <v>0</v>
      </c>
      <c r="CD295" s="5">
        <f t="shared" si="103"/>
        <v>0</v>
      </c>
      <c r="CE295" s="5">
        <f t="shared" si="103"/>
        <v>0</v>
      </c>
      <c r="CF295" s="5">
        <v>0</v>
      </c>
      <c r="CG295" s="5">
        <f t="shared" si="103"/>
        <v>0</v>
      </c>
      <c r="CH295" s="5">
        <f t="shared" si="103"/>
        <v>0</v>
      </c>
      <c r="CI295" s="5">
        <f t="shared" si="103"/>
        <v>0</v>
      </c>
      <c r="CJ295" s="5">
        <f t="shared" si="103"/>
        <v>0</v>
      </c>
      <c r="CK295" s="5">
        <f t="shared" si="103"/>
        <v>0</v>
      </c>
      <c r="CL295" s="5">
        <f t="shared" si="103"/>
        <v>0</v>
      </c>
      <c r="CM295" s="5">
        <f t="shared" si="103"/>
        <v>0</v>
      </c>
      <c r="CN295" s="5">
        <f t="shared" si="103"/>
        <v>0</v>
      </c>
      <c r="CO295" s="5">
        <f t="shared" si="103"/>
        <v>0</v>
      </c>
      <c r="CP295" s="5">
        <f t="shared" si="103"/>
        <v>0</v>
      </c>
      <c r="CQ295" s="5">
        <f t="shared" si="103"/>
        <v>0</v>
      </c>
      <c r="CR295" s="5">
        <f t="shared" si="103"/>
        <v>0</v>
      </c>
      <c r="CS295" s="5">
        <v>0</v>
      </c>
      <c r="CT295" s="5">
        <f t="shared" si="103"/>
        <v>0</v>
      </c>
      <c r="CU295" s="5">
        <f t="shared" si="103"/>
        <v>0</v>
      </c>
      <c r="CV295" s="5">
        <f t="shared" si="103"/>
        <v>0</v>
      </c>
      <c r="CW295" s="5">
        <f t="shared" si="103"/>
        <v>0</v>
      </c>
      <c r="CX295" s="5">
        <v>0</v>
      </c>
      <c r="CY295" s="5">
        <f t="shared" si="103"/>
        <v>0</v>
      </c>
      <c r="CZ295" s="5">
        <f t="shared" si="103"/>
        <v>0</v>
      </c>
      <c r="DA295" s="5">
        <f t="shared" si="103"/>
        <v>0</v>
      </c>
      <c r="DB295" s="5">
        <f t="shared" si="103"/>
        <v>0</v>
      </c>
      <c r="DC295" s="5">
        <f t="shared" si="103"/>
        <v>0</v>
      </c>
      <c r="DD295" s="5">
        <f t="shared" si="103"/>
        <v>0</v>
      </c>
      <c r="DE295" s="5">
        <f t="shared" si="103"/>
        <v>0</v>
      </c>
      <c r="DF295" s="5">
        <f t="shared" si="103"/>
        <v>0</v>
      </c>
      <c r="DG295" s="5">
        <f t="shared" si="103"/>
        <v>0</v>
      </c>
      <c r="DH295" s="5">
        <v>0</v>
      </c>
      <c r="DI295" s="5">
        <v>0</v>
      </c>
      <c r="DJ295" s="5">
        <v>0</v>
      </c>
      <c r="DK295" s="5">
        <v>0</v>
      </c>
      <c r="DL295" s="5">
        <v>0</v>
      </c>
      <c r="DM295" s="5">
        <v>0</v>
      </c>
      <c r="DN295" s="5">
        <v>0</v>
      </c>
      <c r="DO295" s="7">
        <f t="shared" si="89"/>
        <v>3600000</v>
      </c>
    </row>
    <row r="296" spans="1:119" x14ac:dyDescent="0.25">
      <c r="A296" s="4">
        <v>102502061</v>
      </c>
      <c r="B296" t="s">
        <v>273</v>
      </c>
      <c r="C296" s="5">
        <v>0</v>
      </c>
      <c r="D296" s="5">
        <f t="shared" ref="D296:BO296" si="104">+D297+D298</f>
        <v>0</v>
      </c>
      <c r="E296" s="5">
        <f t="shared" si="104"/>
        <v>0</v>
      </c>
      <c r="F296" s="5">
        <f t="shared" si="104"/>
        <v>0</v>
      </c>
      <c r="G296" s="5">
        <v>0</v>
      </c>
      <c r="H296" s="5">
        <f t="shared" si="104"/>
        <v>0</v>
      </c>
      <c r="I296" s="5">
        <f t="shared" si="104"/>
        <v>0</v>
      </c>
      <c r="J296" s="5">
        <f t="shared" si="104"/>
        <v>0</v>
      </c>
      <c r="K296" s="5">
        <f t="shared" si="104"/>
        <v>0</v>
      </c>
      <c r="L296" s="5">
        <f t="shared" si="104"/>
        <v>0</v>
      </c>
      <c r="M296" s="5">
        <f t="shared" si="104"/>
        <v>0</v>
      </c>
      <c r="N296" s="5">
        <f t="shared" si="104"/>
        <v>0</v>
      </c>
      <c r="O296" s="5">
        <f t="shared" si="104"/>
        <v>0</v>
      </c>
      <c r="P296" s="5">
        <f t="shared" si="104"/>
        <v>0</v>
      </c>
      <c r="Q296" s="5">
        <f t="shared" si="104"/>
        <v>0</v>
      </c>
      <c r="R296" s="5">
        <f t="shared" si="104"/>
        <v>0</v>
      </c>
      <c r="S296" s="5">
        <f t="shared" si="104"/>
        <v>0</v>
      </c>
      <c r="T296" s="5">
        <f t="shared" si="104"/>
        <v>0</v>
      </c>
      <c r="U296" s="5">
        <f t="shared" si="104"/>
        <v>0</v>
      </c>
      <c r="V296" s="5">
        <f t="shared" si="104"/>
        <v>0</v>
      </c>
      <c r="W296" s="5">
        <f t="shared" si="104"/>
        <v>0</v>
      </c>
      <c r="X296" s="5">
        <f t="shared" si="104"/>
        <v>0</v>
      </c>
      <c r="Y296" s="5">
        <f t="shared" si="104"/>
        <v>0</v>
      </c>
      <c r="Z296" s="5">
        <f t="shared" si="104"/>
        <v>0</v>
      </c>
      <c r="AA296" s="5">
        <f t="shared" si="104"/>
        <v>0</v>
      </c>
      <c r="AB296" s="5">
        <f t="shared" si="104"/>
        <v>0</v>
      </c>
      <c r="AC296" s="5">
        <f t="shared" si="104"/>
        <v>0</v>
      </c>
      <c r="AD296" s="5">
        <f t="shared" si="104"/>
        <v>0</v>
      </c>
      <c r="AE296" s="5">
        <f t="shared" si="104"/>
        <v>0</v>
      </c>
      <c r="AF296" s="5">
        <f t="shared" si="104"/>
        <v>0</v>
      </c>
      <c r="AG296" s="5">
        <f t="shared" si="104"/>
        <v>0</v>
      </c>
      <c r="AH296" s="5">
        <f t="shared" si="104"/>
        <v>0</v>
      </c>
      <c r="AI296" s="5">
        <f t="shared" si="104"/>
        <v>0</v>
      </c>
      <c r="AJ296" s="5">
        <f t="shared" si="104"/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5">
        <f t="shared" si="104"/>
        <v>0</v>
      </c>
      <c r="AV296" s="5">
        <f t="shared" si="104"/>
        <v>0</v>
      </c>
      <c r="AW296" s="5">
        <f t="shared" si="104"/>
        <v>0</v>
      </c>
      <c r="AX296" s="5">
        <f t="shared" si="104"/>
        <v>0</v>
      </c>
      <c r="AY296" s="5">
        <f t="shared" si="104"/>
        <v>0</v>
      </c>
      <c r="AZ296" s="5">
        <f t="shared" si="104"/>
        <v>0</v>
      </c>
      <c r="BA296" s="5">
        <f t="shared" si="104"/>
        <v>0</v>
      </c>
      <c r="BB296" s="5">
        <f t="shared" si="104"/>
        <v>0</v>
      </c>
      <c r="BC296" s="5">
        <f t="shared" si="104"/>
        <v>0</v>
      </c>
      <c r="BD296" s="5">
        <f t="shared" si="104"/>
        <v>0</v>
      </c>
      <c r="BE296" s="5">
        <f t="shared" si="104"/>
        <v>0</v>
      </c>
      <c r="BF296" s="5">
        <f t="shared" si="104"/>
        <v>0</v>
      </c>
      <c r="BG296" s="5">
        <f t="shared" si="104"/>
        <v>0</v>
      </c>
      <c r="BH296" s="5">
        <f t="shared" si="104"/>
        <v>0</v>
      </c>
      <c r="BI296" s="5">
        <f t="shared" si="104"/>
        <v>0</v>
      </c>
      <c r="BJ296" s="5">
        <f t="shared" si="104"/>
        <v>0</v>
      </c>
      <c r="BK296" s="5">
        <f t="shared" si="104"/>
        <v>0</v>
      </c>
      <c r="BL296" s="5">
        <f t="shared" si="104"/>
        <v>0</v>
      </c>
      <c r="BM296" s="5">
        <f t="shared" si="104"/>
        <v>0</v>
      </c>
      <c r="BN296" s="5">
        <f t="shared" si="104"/>
        <v>0</v>
      </c>
      <c r="BO296" s="5">
        <f t="shared" si="104"/>
        <v>0</v>
      </c>
      <c r="BP296" s="5">
        <f t="shared" ref="BP296:DG296" si="105">+BP297+BP298</f>
        <v>0</v>
      </c>
      <c r="BQ296" s="5">
        <f t="shared" si="105"/>
        <v>0</v>
      </c>
      <c r="BR296" s="5">
        <f t="shared" si="105"/>
        <v>0</v>
      </c>
      <c r="BS296" s="5">
        <f t="shared" si="105"/>
        <v>0</v>
      </c>
      <c r="BT296" s="5">
        <f t="shared" si="105"/>
        <v>0</v>
      </c>
      <c r="BU296" s="5">
        <f t="shared" si="105"/>
        <v>0</v>
      </c>
      <c r="BV296" s="5">
        <f t="shared" si="105"/>
        <v>0</v>
      </c>
      <c r="BW296" s="5">
        <f t="shared" si="105"/>
        <v>0</v>
      </c>
      <c r="BX296" s="5">
        <f t="shared" si="105"/>
        <v>0</v>
      </c>
      <c r="BY296" s="5">
        <f t="shared" si="105"/>
        <v>0</v>
      </c>
      <c r="BZ296" s="5">
        <f t="shared" si="105"/>
        <v>0</v>
      </c>
      <c r="CA296" s="5">
        <f t="shared" si="105"/>
        <v>0</v>
      </c>
      <c r="CB296" s="5">
        <f t="shared" si="105"/>
        <v>0</v>
      </c>
      <c r="CC296" s="5">
        <f t="shared" si="105"/>
        <v>0</v>
      </c>
      <c r="CD296" s="5">
        <f t="shared" si="105"/>
        <v>0</v>
      </c>
      <c r="CE296" s="5">
        <f t="shared" si="105"/>
        <v>0</v>
      </c>
      <c r="CF296" s="5">
        <v>0</v>
      </c>
      <c r="CG296" s="5">
        <f t="shared" si="105"/>
        <v>0</v>
      </c>
      <c r="CH296" s="5">
        <f t="shared" si="105"/>
        <v>0</v>
      </c>
      <c r="CI296" s="5">
        <f t="shared" si="105"/>
        <v>0</v>
      </c>
      <c r="CJ296" s="5">
        <f t="shared" si="105"/>
        <v>0</v>
      </c>
      <c r="CK296" s="5">
        <f t="shared" si="105"/>
        <v>0</v>
      </c>
      <c r="CL296" s="5">
        <f t="shared" si="105"/>
        <v>0</v>
      </c>
      <c r="CM296" s="5">
        <f t="shared" si="105"/>
        <v>0</v>
      </c>
      <c r="CN296" s="5">
        <f t="shared" si="105"/>
        <v>0</v>
      </c>
      <c r="CO296" s="5">
        <f t="shared" si="105"/>
        <v>0</v>
      </c>
      <c r="CP296" s="5">
        <f t="shared" si="105"/>
        <v>0</v>
      </c>
      <c r="CQ296" s="5">
        <f t="shared" si="105"/>
        <v>0</v>
      </c>
      <c r="CR296" s="5">
        <f t="shared" si="105"/>
        <v>0</v>
      </c>
      <c r="CS296" s="5">
        <v>0</v>
      </c>
      <c r="CT296" s="5">
        <f t="shared" si="105"/>
        <v>0</v>
      </c>
      <c r="CU296" s="5">
        <f t="shared" si="105"/>
        <v>0</v>
      </c>
      <c r="CV296" s="5">
        <f t="shared" si="105"/>
        <v>0</v>
      </c>
      <c r="CW296" s="5">
        <f t="shared" si="105"/>
        <v>0</v>
      </c>
      <c r="CX296" s="5">
        <v>0</v>
      </c>
      <c r="CY296" s="5">
        <f t="shared" si="105"/>
        <v>0</v>
      </c>
      <c r="CZ296" s="5">
        <f t="shared" si="105"/>
        <v>0</v>
      </c>
      <c r="DA296" s="5">
        <f t="shared" si="105"/>
        <v>0</v>
      </c>
      <c r="DB296" s="5">
        <f t="shared" si="105"/>
        <v>0</v>
      </c>
      <c r="DC296" s="5">
        <f t="shared" si="105"/>
        <v>0</v>
      </c>
      <c r="DD296" s="5">
        <f t="shared" si="105"/>
        <v>0</v>
      </c>
      <c r="DE296" s="5">
        <f t="shared" si="105"/>
        <v>0</v>
      </c>
      <c r="DF296" s="5">
        <f t="shared" si="105"/>
        <v>0</v>
      </c>
      <c r="DG296" s="5">
        <f t="shared" si="105"/>
        <v>0</v>
      </c>
      <c r="DH296" s="5">
        <v>0</v>
      </c>
      <c r="DI296" s="5">
        <v>0</v>
      </c>
      <c r="DJ296" s="5">
        <v>0</v>
      </c>
      <c r="DK296" s="5">
        <v>0</v>
      </c>
      <c r="DL296" s="5">
        <v>0</v>
      </c>
      <c r="DM296" s="5">
        <v>0</v>
      </c>
      <c r="DN296" s="5">
        <v>0</v>
      </c>
      <c r="DO296" s="7">
        <f t="shared" si="89"/>
        <v>0</v>
      </c>
    </row>
    <row r="297" spans="1:119" x14ac:dyDescent="0.25">
      <c r="A297" s="4">
        <v>10250206101</v>
      </c>
      <c r="B297" t="s">
        <v>274</v>
      </c>
      <c r="C297" s="5">
        <v>0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  <c r="CG297" s="5">
        <v>0</v>
      </c>
      <c r="CH297" s="5">
        <v>0</v>
      </c>
      <c r="CI297" s="5">
        <v>0</v>
      </c>
      <c r="CJ297" s="5">
        <v>0</v>
      </c>
      <c r="CK297" s="5">
        <v>0</v>
      </c>
      <c r="CL297" s="5">
        <v>0</v>
      </c>
      <c r="CM297" s="5">
        <v>0</v>
      </c>
      <c r="CN297" s="5">
        <v>0</v>
      </c>
      <c r="CO297" s="5">
        <v>0</v>
      </c>
      <c r="CP297" s="5">
        <v>0</v>
      </c>
      <c r="CQ297" s="5">
        <v>0</v>
      </c>
      <c r="CR297" s="5">
        <v>0</v>
      </c>
      <c r="CS297" s="5">
        <v>0</v>
      </c>
      <c r="CT297" s="5">
        <v>0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5">
        <v>0</v>
      </c>
      <c r="DF297" s="5">
        <v>0</v>
      </c>
      <c r="DG297" s="5">
        <v>0</v>
      </c>
      <c r="DH297" s="5">
        <v>0</v>
      </c>
      <c r="DI297" s="5">
        <v>0</v>
      </c>
      <c r="DJ297" s="5">
        <v>0</v>
      </c>
      <c r="DK297" s="5">
        <v>0</v>
      </c>
      <c r="DL297" s="5">
        <v>0</v>
      </c>
      <c r="DM297" s="5">
        <v>0</v>
      </c>
      <c r="DN297" s="5">
        <v>0</v>
      </c>
      <c r="DO297" s="7">
        <f t="shared" si="89"/>
        <v>0</v>
      </c>
    </row>
    <row r="298" spans="1:119" x14ac:dyDescent="0.25">
      <c r="A298" s="4">
        <v>10250206102</v>
      </c>
      <c r="B298" t="s">
        <v>275</v>
      </c>
      <c r="C298" s="5">
        <v>0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  <c r="CG298" s="5">
        <v>0</v>
      </c>
      <c r="CH298" s="5">
        <v>0</v>
      </c>
      <c r="CI298" s="5">
        <v>0</v>
      </c>
      <c r="CJ298" s="5">
        <v>0</v>
      </c>
      <c r="CK298" s="5">
        <v>0</v>
      </c>
      <c r="CL298" s="5">
        <v>0</v>
      </c>
      <c r="CM298" s="5">
        <v>0</v>
      </c>
      <c r="CN298" s="5">
        <v>0</v>
      </c>
      <c r="CO298" s="5">
        <v>0</v>
      </c>
      <c r="CP298" s="5">
        <v>0</v>
      </c>
      <c r="CQ298" s="5">
        <v>0</v>
      </c>
      <c r="CR298" s="5">
        <v>0</v>
      </c>
      <c r="CS298" s="5">
        <v>0</v>
      </c>
      <c r="CT298" s="5">
        <v>0</v>
      </c>
      <c r="CU298" s="5">
        <v>0</v>
      </c>
      <c r="CV298" s="5">
        <v>0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5">
        <v>0</v>
      </c>
      <c r="DF298" s="5">
        <v>0</v>
      </c>
      <c r="DG298" s="5">
        <v>0</v>
      </c>
      <c r="DH298" s="5">
        <v>0</v>
      </c>
      <c r="DI298" s="5">
        <v>0</v>
      </c>
      <c r="DJ298" s="5">
        <v>0</v>
      </c>
      <c r="DK298" s="5">
        <v>0</v>
      </c>
      <c r="DL298" s="5">
        <v>0</v>
      </c>
      <c r="DM298" s="5">
        <v>0</v>
      </c>
      <c r="DN298" s="5">
        <v>0</v>
      </c>
      <c r="DO298" s="7">
        <f t="shared" si="89"/>
        <v>0</v>
      </c>
    </row>
    <row r="299" spans="1:119" x14ac:dyDescent="0.25">
      <c r="A299" s="4">
        <v>102502062</v>
      </c>
      <c r="B299" t="s">
        <v>276</v>
      </c>
      <c r="C299" s="5">
        <v>0</v>
      </c>
      <c r="D299" s="5">
        <f t="shared" ref="D299:BO299" si="106">SUM(D300:D304)</f>
        <v>0</v>
      </c>
      <c r="E299" s="5">
        <f t="shared" si="106"/>
        <v>0</v>
      </c>
      <c r="F299" s="5">
        <f t="shared" si="106"/>
        <v>0</v>
      </c>
      <c r="G299" s="5">
        <v>0</v>
      </c>
      <c r="H299" s="5">
        <f t="shared" si="106"/>
        <v>0</v>
      </c>
      <c r="I299" s="5">
        <f t="shared" si="106"/>
        <v>0</v>
      </c>
      <c r="J299" s="5">
        <f t="shared" si="106"/>
        <v>0</v>
      </c>
      <c r="K299" s="5">
        <f t="shared" si="106"/>
        <v>0</v>
      </c>
      <c r="L299" s="5">
        <f t="shared" si="106"/>
        <v>0</v>
      </c>
      <c r="M299" s="5">
        <f t="shared" si="106"/>
        <v>0</v>
      </c>
      <c r="N299" s="5">
        <f t="shared" si="106"/>
        <v>0</v>
      </c>
      <c r="O299" s="5">
        <f t="shared" si="106"/>
        <v>0</v>
      </c>
      <c r="P299" s="5">
        <f t="shared" si="106"/>
        <v>0</v>
      </c>
      <c r="Q299" s="5">
        <f t="shared" si="106"/>
        <v>0</v>
      </c>
      <c r="R299" s="5">
        <f t="shared" si="106"/>
        <v>0</v>
      </c>
      <c r="S299" s="5">
        <f t="shared" si="106"/>
        <v>0</v>
      </c>
      <c r="T299" s="5">
        <f t="shared" si="106"/>
        <v>0</v>
      </c>
      <c r="U299" s="5">
        <f t="shared" si="106"/>
        <v>0</v>
      </c>
      <c r="V299" s="5">
        <f t="shared" si="106"/>
        <v>0</v>
      </c>
      <c r="W299" s="5">
        <f t="shared" si="106"/>
        <v>0</v>
      </c>
      <c r="X299" s="5">
        <f t="shared" si="106"/>
        <v>0</v>
      </c>
      <c r="Y299" s="5">
        <f t="shared" si="106"/>
        <v>0</v>
      </c>
      <c r="Z299" s="5">
        <f t="shared" si="106"/>
        <v>0</v>
      </c>
      <c r="AA299" s="5">
        <f t="shared" si="106"/>
        <v>0</v>
      </c>
      <c r="AB299" s="5">
        <f t="shared" si="106"/>
        <v>0</v>
      </c>
      <c r="AC299" s="5">
        <f t="shared" si="106"/>
        <v>0</v>
      </c>
      <c r="AD299" s="5">
        <f t="shared" si="106"/>
        <v>0</v>
      </c>
      <c r="AE299" s="5">
        <f t="shared" si="106"/>
        <v>0</v>
      </c>
      <c r="AF299" s="5">
        <f t="shared" si="106"/>
        <v>0</v>
      </c>
      <c r="AG299" s="5">
        <f t="shared" si="106"/>
        <v>0</v>
      </c>
      <c r="AH299" s="5">
        <f t="shared" si="106"/>
        <v>0</v>
      </c>
      <c r="AI299" s="5">
        <f t="shared" si="106"/>
        <v>0</v>
      </c>
      <c r="AJ299" s="5">
        <f t="shared" si="106"/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5">
        <f t="shared" si="106"/>
        <v>0</v>
      </c>
      <c r="AV299" s="5">
        <f t="shared" si="106"/>
        <v>0</v>
      </c>
      <c r="AW299" s="5">
        <f t="shared" si="106"/>
        <v>0</v>
      </c>
      <c r="AX299" s="5">
        <f t="shared" si="106"/>
        <v>0</v>
      </c>
      <c r="AY299" s="5">
        <f t="shared" si="106"/>
        <v>0</v>
      </c>
      <c r="AZ299" s="5">
        <f t="shared" si="106"/>
        <v>0</v>
      </c>
      <c r="BA299" s="5">
        <f t="shared" si="106"/>
        <v>0</v>
      </c>
      <c r="BB299" s="5">
        <f t="shared" si="106"/>
        <v>0</v>
      </c>
      <c r="BC299" s="5">
        <f t="shared" si="106"/>
        <v>0</v>
      </c>
      <c r="BD299" s="5">
        <f t="shared" si="106"/>
        <v>0</v>
      </c>
      <c r="BE299" s="5">
        <f t="shared" si="106"/>
        <v>0</v>
      </c>
      <c r="BF299" s="5">
        <f t="shared" si="106"/>
        <v>0</v>
      </c>
      <c r="BG299" s="5">
        <f t="shared" si="106"/>
        <v>0</v>
      </c>
      <c r="BH299" s="5">
        <f t="shared" si="106"/>
        <v>0</v>
      </c>
      <c r="BI299" s="5">
        <f t="shared" si="106"/>
        <v>0</v>
      </c>
      <c r="BJ299" s="5">
        <f t="shared" si="106"/>
        <v>0</v>
      </c>
      <c r="BK299" s="5">
        <f t="shared" si="106"/>
        <v>0</v>
      </c>
      <c r="BL299" s="5">
        <f t="shared" si="106"/>
        <v>0</v>
      </c>
      <c r="BM299" s="5">
        <f t="shared" si="106"/>
        <v>0</v>
      </c>
      <c r="BN299" s="5">
        <f t="shared" si="106"/>
        <v>0</v>
      </c>
      <c r="BO299" s="5">
        <f t="shared" si="106"/>
        <v>0</v>
      </c>
      <c r="BP299" s="5">
        <f t="shared" ref="BP299:DG299" si="107">SUM(BP300:BP304)</f>
        <v>0</v>
      </c>
      <c r="BQ299" s="5">
        <f t="shared" si="107"/>
        <v>0</v>
      </c>
      <c r="BR299" s="5">
        <f t="shared" si="107"/>
        <v>0</v>
      </c>
      <c r="BS299" s="5">
        <f t="shared" si="107"/>
        <v>0</v>
      </c>
      <c r="BT299" s="5">
        <f t="shared" si="107"/>
        <v>0</v>
      </c>
      <c r="BU299" s="5">
        <f t="shared" si="107"/>
        <v>0</v>
      </c>
      <c r="BV299" s="5">
        <f t="shared" si="107"/>
        <v>0</v>
      </c>
      <c r="BW299" s="5">
        <f t="shared" si="107"/>
        <v>0</v>
      </c>
      <c r="BX299" s="5">
        <f t="shared" si="107"/>
        <v>0</v>
      </c>
      <c r="BY299" s="5">
        <f t="shared" si="107"/>
        <v>0</v>
      </c>
      <c r="BZ299" s="5">
        <f t="shared" si="107"/>
        <v>0</v>
      </c>
      <c r="CA299" s="5">
        <f t="shared" si="107"/>
        <v>0</v>
      </c>
      <c r="CB299" s="5">
        <f t="shared" si="107"/>
        <v>0</v>
      </c>
      <c r="CC299" s="5">
        <f t="shared" si="107"/>
        <v>0</v>
      </c>
      <c r="CD299" s="5">
        <f t="shared" si="107"/>
        <v>0</v>
      </c>
      <c r="CE299" s="5">
        <f t="shared" si="107"/>
        <v>0</v>
      </c>
      <c r="CF299" s="5">
        <v>0</v>
      </c>
      <c r="CG299" s="5">
        <f t="shared" si="107"/>
        <v>0</v>
      </c>
      <c r="CH299" s="5">
        <f t="shared" si="107"/>
        <v>0</v>
      </c>
      <c r="CI299" s="5">
        <f t="shared" si="107"/>
        <v>0</v>
      </c>
      <c r="CJ299" s="5">
        <f t="shared" si="107"/>
        <v>0</v>
      </c>
      <c r="CK299" s="5">
        <f t="shared" si="107"/>
        <v>0</v>
      </c>
      <c r="CL299" s="5">
        <f t="shared" si="107"/>
        <v>0</v>
      </c>
      <c r="CM299" s="5">
        <f t="shared" si="107"/>
        <v>0</v>
      </c>
      <c r="CN299" s="5">
        <f t="shared" si="107"/>
        <v>0</v>
      </c>
      <c r="CO299" s="5">
        <f t="shared" si="107"/>
        <v>0</v>
      </c>
      <c r="CP299" s="5">
        <f t="shared" si="107"/>
        <v>0</v>
      </c>
      <c r="CQ299" s="5">
        <f t="shared" si="107"/>
        <v>0</v>
      </c>
      <c r="CR299" s="5">
        <f t="shared" si="107"/>
        <v>0</v>
      </c>
      <c r="CS299" s="5">
        <v>0</v>
      </c>
      <c r="CT299" s="5">
        <f t="shared" si="107"/>
        <v>0</v>
      </c>
      <c r="CU299" s="5">
        <f t="shared" si="107"/>
        <v>0</v>
      </c>
      <c r="CV299" s="5">
        <f t="shared" si="107"/>
        <v>0</v>
      </c>
      <c r="CW299" s="5">
        <f t="shared" si="107"/>
        <v>0</v>
      </c>
      <c r="CX299" s="5">
        <v>0</v>
      </c>
      <c r="CY299" s="5">
        <f t="shared" si="107"/>
        <v>0</v>
      </c>
      <c r="CZ299" s="5">
        <f t="shared" si="107"/>
        <v>0</v>
      </c>
      <c r="DA299" s="5">
        <f t="shared" si="107"/>
        <v>0</v>
      </c>
      <c r="DB299" s="5">
        <f t="shared" si="107"/>
        <v>0</v>
      </c>
      <c r="DC299" s="5">
        <f t="shared" si="107"/>
        <v>0</v>
      </c>
      <c r="DD299" s="5">
        <f t="shared" si="107"/>
        <v>0</v>
      </c>
      <c r="DE299" s="5">
        <f t="shared" si="107"/>
        <v>0</v>
      </c>
      <c r="DF299" s="5">
        <f t="shared" si="107"/>
        <v>0</v>
      </c>
      <c r="DG299" s="5">
        <f t="shared" si="107"/>
        <v>0</v>
      </c>
      <c r="DH299" s="5">
        <v>0</v>
      </c>
      <c r="DI299" s="5">
        <v>0</v>
      </c>
      <c r="DJ299" s="5">
        <v>0</v>
      </c>
      <c r="DK299" s="5">
        <v>0</v>
      </c>
      <c r="DL299" s="5">
        <v>0</v>
      </c>
      <c r="DM299" s="5">
        <v>0</v>
      </c>
      <c r="DN299" s="5">
        <v>0</v>
      </c>
      <c r="DO299" s="7">
        <f t="shared" si="89"/>
        <v>0</v>
      </c>
    </row>
    <row r="300" spans="1:119" x14ac:dyDescent="0.25">
      <c r="A300" s="4">
        <v>10250206201</v>
      </c>
      <c r="B300" t="s">
        <v>277</v>
      </c>
      <c r="C300" s="5">
        <v>0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0</v>
      </c>
      <c r="CP300" s="5">
        <v>0</v>
      </c>
      <c r="CQ300" s="5">
        <v>0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5">
        <v>0</v>
      </c>
      <c r="DF300" s="5">
        <v>0</v>
      </c>
      <c r="DG300" s="5">
        <v>0</v>
      </c>
      <c r="DH300" s="5">
        <v>0</v>
      </c>
      <c r="DI300" s="5">
        <v>0</v>
      </c>
      <c r="DJ300" s="5">
        <v>0</v>
      </c>
      <c r="DK300" s="5">
        <v>0</v>
      </c>
      <c r="DL300" s="5">
        <v>0</v>
      </c>
      <c r="DM300" s="5">
        <v>0</v>
      </c>
      <c r="DN300" s="5">
        <v>0</v>
      </c>
      <c r="DO300" s="7">
        <f t="shared" si="89"/>
        <v>0</v>
      </c>
    </row>
    <row r="301" spans="1:119" x14ac:dyDescent="0.25">
      <c r="A301" s="4">
        <v>10250206202</v>
      </c>
      <c r="B301" t="s">
        <v>278</v>
      </c>
      <c r="C301" s="5">
        <v>0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0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0</v>
      </c>
      <c r="CP301" s="5">
        <v>0</v>
      </c>
      <c r="CQ301" s="5">
        <v>0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5">
        <v>0</v>
      </c>
      <c r="DF301" s="5">
        <v>0</v>
      </c>
      <c r="DG301" s="5">
        <v>0</v>
      </c>
      <c r="DH301" s="5">
        <v>0</v>
      </c>
      <c r="DI301" s="5">
        <v>0</v>
      </c>
      <c r="DJ301" s="5">
        <v>0</v>
      </c>
      <c r="DK301" s="5">
        <v>0</v>
      </c>
      <c r="DL301" s="5">
        <v>0</v>
      </c>
      <c r="DM301" s="5">
        <v>0</v>
      </c>
      <c r="DN301" s="5">
        <v>0</v>
      </c>
      <c r="DO301" s="7">
        <f t="shared" si="89"/>
        <v>0</v>
      </c>
    </row>
    <row r="302" spans="1:119" x14ac:dyDescent="0.25">
      <c r="A302" s="4">
        <v>10250206203</v>
      </c>
      <c r="B302" t="s">
        <v>279</v>
      </c>
      <c r="C302" s="5">
        <v>0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0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0</v>
      </c>
      <c r="CP302" s="5">
        <v>0</v>
      </c>
      <c r="CQ302" s="5">
        <v>0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5">
        <v>0</v>
      </c>
      <c r="DF302" s="5">
        <v>0</v>
      </c>
      <c r="DG302" s="5">
        <v>0</v>
      </c>
      <c r="DH302" s="5">
        <v>0</v>
      </c>
      <c r="DI302" s="5">
        <v>0</v>
      </c>
      <c r="DJ302" s="5">
        <v>0</v>
      </c>
      <c r="DK302" s="5">
        <v>0</v>
      </c>
      <c r="DL302" s="5">
        <v>0</v>
      </c>
      <c r="DM302" s="5">
        <v>0</v>
      </c>
      <c r="DN302" s="5">
        <v>0</v>
      </c>
      <c r="DO302" s="7">
        <f t="shared" si="89"/>
        <v>0</v>
      </c>
    </row>
    <row r="303" spans="1:119" x14ac:dyDescent="0.25">
      <c r="A303" s="4">
        <v>10250206204</v>
      </c>
      <c r="B303" t="s">
        <v>280</v>
      </c>
      <c r="C303" s="5">
        <v>0</v>
      </c>
      <c r="D303" s="5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0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0</v>
      </c>
      <c r="CP303" s="5">
        <v>0</v>
      </c>
      <c r="CQ303" s="5">
        <v>0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5">
        <v>0</v>
      </c>
      <c r="DF303" s="5">
        <v>0</v>
      </c>
      <c r="DG303" s="5">
        <v>0</v>
      </c>
      <c r="DH303" s="5">
        <v>0</v>
      </c>
      <c r="DI303" s="5">
        <v>0</v>
      </c>
      <c r="DJ303" s="5">
        <v>0</v>
      </c>
      <c r="DK303" s="5">
        <v>0</v>
      </c>
      <c r="DL303" s="5">
        <v>0</v>
      </c>
      <c r="DM303" s="5">
        <v>0</v>
      </c>
      <c r="DN303" s="5">
        <v>0</v>
      </c>
      <c r="DO303" s="7">
        <f t="shared" si="89"/>
        <v>0</v>
      </c>
    </row>
    <row r="304" spans="1:119" x14ac:dyDescent="0.25">
      <c r="A304" s="4">
        <v>10250206205</v>
      </c>
      <c r="B304" t="s">
        <v>281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0</v>
      </c>
      <c r="BX304" s="5">
        <v>0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0</v>
      </c>
      <c r="CP304" s="5">
        <v>0</v>
      </c>
      <c r="CQ304" s="5">
        <v>0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5">
        <v>0</v>
      </c>
      <c r="DF304" s="5">
        <v>0</v>
      </c>
      <c r="DG304" s="5">
        <v>0</v>
      </c>
      <c r="DH304" s="5">
        <v>0</v>
      </c>
      <c r="DI304" s="5">
        <v>0</v>
      </c>
      <c r="DJ304" s="5">
        <v>0</v>
      </c>
      <c r="DK304" s="5">
        <v>0</v>
      </c>
      <c r="DL304" s="5">
        <v>0</v>
      </c>
      <c r="DM304" s="5">
        <v>0</v>
      </c>
      <c r="DN304" s="5">
        <v>0</v>
      </c>
      <c r="DO304" s="7">
        <f t="shared" si="89"/>
        <v>0</v>
      </c>
    </row>
    <row r="305" spans="1:119" x14ac:dyDescent="0.25">
      <c r="A305" s="4">
        <v>102502063</v>
      </c>
      <c r="B305" t="s">
        <v>282</v>
      </c>
      <c r="C305" s="5">
        <v>0</v>
      </c>
      <c r="D305" s="5">
        <f t="shared" ref="D305:BO305" si="108">SUM(D306:D309)</f>
        <v>0</v>
      </c>
      <c r="E305" s="5">
        <f t="shared" si="108"/>
        <v>0</v>
      </c>
      <c r="F305" s="5">
        <f t="shared" si="108"/>
        <v>0</v>
      </c>
      <c r="G305" s="5">
        <v>0</v>
      </c>
      <c r="H305" s="5">
        <f t="shared" si="108"/>
        <v>0</v>
      </c>
      <c r="I305" s="5">
        <f t="shared" si="108"/>
        <v>0</v>
      </c>
      <c r="J305" s="5">
        <f t="shared" si="108"/>
        <v>0</v>
      </c>
      <c r="K305" s="5">
        <f t="shared" si="108"/>
        <v>0</v>
      </c>
      <c r="L305" s="5">
        <f t="shared" si="108"/>
        <v>0</v>
      </c>
      <c r="M305" s="5">
        <f t="shared" si="108"/>
        <v>0</v>
      </c>
      <c r="N305" s="5">
        <f t="shared" si="108"/>
        <v>0</v>
      </c>
      <c r="O305" s="5">
        <f t="shared" si="108"/>
        <v>0</v>
      </c>
      <c r="P305" s="5">
        <f t="shared" si="108"/>
        <v>0</v>
      </c>
      <c r="Q305" s="5">
        <f t="shared" si="108"/>
        <v>0</v>
      </c>
      <c r="R305" s="5">
        <f t="shared" si="108"/>
        <v>0</v>
      </c>
      <c r="S305" s="5">
        <f t="shared" si="108"/>
        <v>0</v>
      </c>
      <c r="T305" s="5">
        <f t="shared" si="108"/>
        <v>0</v>
      </c>
      <c r="U305" s="5">
        <f t="shared" si="108"/>
        <v>0</v>
      </c>
      <c r="V305" s="5">
        <f t="shared" si="108"/>
        <v>0</v>
      </c>
      <c r="W305" s="5">
        <f t="shared" si="108"/>
        <v>0</v>
      </c>
      <c r="X305" s="5">
        <f t="shared" si="108"/>
        <v>0</v>
      </c>
      <c r="Y305" s="5">
        <f t="shared" si="108"/>
        <v>0</v>
      </c>
      <c r="Z305" s="5">
        <f t="shared" si="108"/>
        <v>0</v>
      </c>
      <c r="AA305" s="5">
        <f t="shared" si="108"/>
        <v>0</v>
      </c>
      <c r="AB305" s="5">
        <f t="shared" si="108"/>
        <v>0</v>
      </c>
      <c r="AC305" s="5">
        <f t="shared" si="108"/>
        <v>0</v>
      </c>
      <c r="AD305" s="5">
        <f t="shared" si="108"/>
        <v>0</v>
      </c>
      <c r="AE305" s="5">
        <f t="shared" si="108"/>
        <v>0</v>
      </c>
      <c r="AF305" s="5">
        <f t="shared" si="108"/>
        <v>0</v>
      </c>
      <c r="AG305" s="5">
        <f t="shared" si="108"/>
        <v>0</v>
      </c>
      <c r="AH305" s="5">
        <f t="shared" si="108"/>
        <v>0</v>
      </c>
      <c r="AI305" s="5">
        <f t="shared" si="108"/>
        <v>0</v>
      </c>
      <c r="AJ305" s="5">
        <f t="shared" si="108"/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5">
        <f t="shared" si="108"/>
        <v>0</v>
      </c>
      <c r="AV305" s="5">
        <f t="shared" si="108"/>
        <v>0</v>
      </c>
      <c r="AW305" s="5">
        <f t="shared" si="108"/>
        <v>0</v>
      </c>
      <c r="AX305" s="5">
        <f t="shared" si="108"/>
        <v>0</v>
      </c>
      <c r="AY305" s="5">
        <f t="shared" si="108"/>
        <v>0</v>
      </c>
      <c r="AZ305" s="5">
        <f t="shared" si="108"/>
        <v>0</v>
      </c>
      <c r="BA305" s="5">
        <f t="shared" si="108"/>
        <v>0</v>
      </c>
      <c r="BB305" s="5">
        <f t="shared" si="108"/>
        <v>0</v>
      </c>
      <c r="BC305" s="5">
        <f t="shared" si="108"/>
        <v>0</v>
      </c>
      <c r="BD305" s="5">
        <f t="shared" si="108"/>
        <v>0</v>
      </c>
      <c r="BE305" s="5">
        <f t="shared" si="108"/>
        <v>0</v>
      </c>
      <c r="BF305" s="5">
        <f t="shared" si="108"/>
        <v>0</v>
      </c>
      <c r="BG305" s="5">
        <f t="shared" si="108"/>
        <v>0</v>
      </c>
      <c r="BH305" s="5">
        <f t="shared" si="108"/>
        <v>0</v>
      </c>
      <c r="BI305" s="5">
        <f t="shared" si="108"/>
        <v>0</v>
      </c>
      <c r="BJ305" s="5">
        <f t="shared" si="108"/>
        <v>0</v>
      </c>
      <c r="BK305" s="5">
        <f t="shared" si="108"/>
        <v>0</v>
      </c>
      <c r="BL305" s="5">
        <f t="shared" si="108"/>
        <v>0</v>
      </c>
      <c r="BM305" s="5">
        <f t="shared" si="108"/>
        <v>0</v>
      </c>
      <c r="BN305" s="5">
        <f t="shared" si="108"/>
        <v>0</v>
      </c>
      <c r="BO305" s="5">
        <f t="shared" si="108"/>
        <v>0</v>
      </c>
      <c r="BP305" s="5">
        <f t="shared" ref="BP305:DG305" si="109">SUM(BP306:BP309)</f>
        <v>0</v>
      </c>
      <c r="BQ305" s="5">
        <f t="shared" si="109"/>
        <v>0</v>
      </c>
      <c r="BR305" s="5">
        <f t="shared" si="109"/>
        <v>0</v>
      </c>
      <c r="BS305" s="5">
        <f t="shared" si="109"/>
        <v>0</v>
      </c>
      <c r="BT305" s="5">
        <f t="shared" si="109"/>
        <v>0</v>
      </c>
      <c r="BU305" s="5">
        <f t="shared" si="109"/>
        <v>0</v>
      </c>
      <c r="BV305" s="5">
        <f t="shared" si="109"/>
        <v>0</v>
      </c>
      <c r="BW305" s="5">
        <f t="shared" si="109"/>
        <v>0</v>
      </c>
      <c r="BX305" s="5">
        <f t="shared" si="109"/>
        <v>0</v>
      </c>
      <c r="BY305" s="5">
        <f t="shared" si="109"/>
        <v>0</v>
      </c>
      <c r="BZ305" s="5">
        <f t="shared" si="109"/>
        <v>0</v>
      </c>
      <c r="CA305" s="5">
        <f t="shared" si="109"/>
        <v>0</v>
      </c>
      <c r="CB305" s="5">
        <f t="shared" si="109"/>
        <v>0</v>
      </c>
      <c r="CC305" s="5">
        <f t="shared" si="109"/>
        <v>0</v>
      </c>
      <c r="CD305" s="5">
        <f t="shared" si="109"/>
        <v>0</v>
      </c>
      <c r="CE305" s="5">
        <f t="shared" si="109"/>
        <v>0</v>
      </c>
      <c r="CF305" s="5">
        <v>0</v>
      </c>
      <c r="CG305" s="5">
        <f t="shared" si="109"/>
        <v>0</v>
      </c>
      <c r="CH305" s="5">
        <f t="shared" si="109"/>
        <v>0</v>
      </c>
      <c r="CI305" s="5">
        <f t="shared" si="109"/>
        <v>0</v>
      </c>
      <c r="CJ305" s="5">
        <f t="shared" si="109"/>
        <v>0</v>
      </c>
      <c r="CK305" s="5">
        <f t="shared" si="109"/>
        <v>0</v>
      </c>
      <c r="CL305" s="5">
        <f t="shared" si="109"/>
        <v>0</v>
      </c>
      <c r="CM305" s="5">
        <f t="shared" si="109"/>
        <v>0</v>
      </c>
      <c r="CN305" s="5">
        <f t="shared" si="109"/>
        <v>0</v>
      </c>
      <c r="CO305" s="5">
        <f t="shared" si="109"/>
        <v>0</v>
      </c>
      <c r="CP305" s="5">
        <f t="shared" si="109"/>
        <v>0</v>
      </c>
      <c r="CQ305" s="5">
        <f t="shared" si="109"/>
        <v>0</v>
      </c>
      <c r="CR305" s="5">
        <f t="shared" si="109"/>
        <v>0</v>
      </c>
      <c r="CS305" s="5">
        <v>0</v>
      </c>
      <c r="CT305" s="5">
        <f t="shared" si="109"/>
        <v>0</v>
      </c>
      <c r="CU305" s="5">
        <f t="shared" si="109"/>
        <v>0</v>
      </c>
      <c r="CV305" s="5">
        <f t="shared" si="109"/>
        <v>0</v>
      </c>
      <c r="CW305" s="5">
        <f t="shared" si="109"/>
        <v>0</v>
      </c>
      <c r="CX305" s="5">
        <v>0</v>
      </c>
      <c r="CY305" s="5">
        <f t="shared" si="109"/>
        <v>0</v>
      </c>
      <c r="CZ305" s="5">
        <f t="shared" si="109"/>
        <v>0</v>
      </c>
      <c r="DA305" s="5">
        <f t="shared" si="109"/>
        <v>0</v>
      </c>
      <c r="DB305" s="5">
        <f t="shared" si="109"/>
        <v>0</v>
      </c>
      <c r="DC305" s="5">
        <f t="shared" si="109"/>
        <v>0</v>
      </c>
      <c r="DD305" s="5">
        <f t="shared" si="109"/>
        <v>0</v>
      </c>
      <c r="DE305" s="5">
        <f t="shared" si="109"/>
        <v>0</v>
      </c>
      <c r="DF305" s="5">
        <f t="shared" si="109"/>
        <v>0</v>
      </c>
      <c r="DG305" s="5">
        <f t="shared" si="109"/>
        <v>0</v>
      </c>
      <c r="DH305" s="5">
        <v>0</v>
      </c>
      <c r="DI305" s="5">
        <v>0</v>
      </c>
      <c r="DJ305" s="5">
        <v>0</v>
      </c>
      <c r="DK305" s="5">
        <v>0</v>
      </c>
      <c r="DL305" s="5">
        <v>0</v>
      </c>
      <c r="DM305" s="5">
        <v>0</v>
      </c>
      <c r="DN305" s="5">
        <v>0</v>
      </c>
      <c r="DO305" s="7">
        <f t="shared" si="89"/>
        <v>0</v>
      </c>
    </row>
    <row r="306" spans="1:119" x14ac:dyDescent="0.25">
      <c r="A306" s="4">
        <v>10250206301</v>
      </c>
      <c r="B306" t="s">
        <v>283</v>
      </c>
      <c r="C306" s="5">
        <v>0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0</v>
      </c>
      <c r="CP306" s="5">
        <v>0</v>
      </c>
      <c r="CQ306" s="5">
        <v>0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5">
        <v>0</v>
      </c>
      <c r="DF306" s="5">
        <v>0</v>
      </c>
      <c r="DG306" s="5">
        <v>0</v>
      </c>
      <c r="DH306" s="5">
        <v>0</v>
      </c>
      <c r="DI306" s="5">
        <v>0</v>
      </c>
      <c r="DJ306" s="5">
        <v>0</v>
      </c>
      <c r="DK306" s="5">
        <v>0</v>
      </c>
      <c r="DL306" s="5">
        <v>0</v>
      </c>
      <c r="DM306" s="5">
        <v>0</v>
      </c>
      <c r="DN306" s="5">
        <v>0</v>
      </c>
      <c r="DO306" s="7">
        <f t="shared" si="89"/>
        <v>0</v>
      </c>
    </row>
    <row r="307" spans="1:119" x14ac:dyDescent="0.25">
      <c r="A307" s="4">
        <v>10250206302</v>
      </c>
      <c r="B307" t="s">
        <v>284</v>
      </c>
      <c r="C307" s="5">
        <v>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0</v>
      </c>
      <c r="CP307" s="5">
        <v>0</v>
      </c>
      <c r="CQ307" s="5">
        <v>0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5">
        <v>0</v>
      </c>
      <c r="DF307" s="5">
        <v>0</v>
      </c>
      <c r="DG307" s="5">
        <v>0</v>
      </c>
      <c r="DH307" s="5">
        <v>0</v>
      </c>
      <c r="DI307" s="5">
        <v>0</v>
      </c>
      <c r="DJ307" s="5">
        <v>0</v>
      </c>
      <c r="DK307" s="5">
        <v>0</v>
      </c>
      <c r="DL307" s="5">
        <v>0</v>
      </c>
      <c r="DM307" s="5">
        <v>0</v>
      </c>
      <c r="DN307" s="5">
        <v>0</v>
      </c>
      <c r="DO307" s="7">
        <f t="shared" si="89"/>
        <v>0</v>
      </c>
    </row>
    <row r="308" spans="1:119" x14ac:dyDescent="0.25">
      <c r="A308" s="4">
        <v>10250206303</v>
      </c>
      <c r="B308" t="s">
        <v>285</v>
      </c>
      <c r="C308" s="5">
        <v>0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0</v>
      </c>
      <c r="CP308" s="5">
        <v>0</v>
      </c>
      <c r="CQ308" s="5">
        <v>0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5">
        <v>0</v>
      </c>
      <c r="DF308" s="5">
        <v>0</v>
      </c>
      <c r="DG308" s="5">
        <v>0</v>
      </c>
      <c r="DH308" s="5">
        <v>0</v>
      </c>
      <c r="DI308" s="5">
        <v>0</v>
      </c>
      <c r="DJ308" s="5">
        <v>0</v>
      </c>
      <c r="DK308" s="5">
        <v>0</v>
      </c>
      <c r="DL308" s="5">
        <v>0</v>
      </c>
      <c r="DM308" s="5">
        <v>0</v>
      </c>
      <c r="DN308" s="5">
        <v>0</v>
      </c>
      <c r="DO308" s="7">
        <f t="shared" si="89"/>
        <v>0</v>
      </c>
    </row>
    <row r="309" spans="1:119" x14ac:dyDescent="0.25">
      <c r="A309" s="4">
        <v>10250206304</v>
      </c>
      <c r="B309" t="s">
        <v>286</v>
      </c>
      <c r="C309" s="5">
        <v>0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0</v>
      </c>
      <c r="CP309" s="5">
        <v>0</v>
      </c>
      <c r="CQ309" s="5">
        <v>0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5">
        <v>0</v>
      </c>
      <c r="DF309" s="5">
        <v>0</v>
      </c>
      <c r="DG309" s="5">
        <v>0</v>
      </c>
      <c r="DH309" s="5">
        <v>0</v>
      </c>
      <c r="DI309" s="5">
        <v>0</v>
      </c>
      <c r="DJ309" s="5">
        <v>0</v>
      </c>
      <c r="DK309" s="5">
        <v>0</v>
      </c>
      <c r="DL309" s="5">
        <v>0</v>
      </c>
      <c r="DM309" s="5">
        <v>0</v>
      </c>
      <c r="DN309" s="5">
        <v>0</v>
      </c>
      <c r="DO309" s="7">
        <f t="shared" si="89"/>
        <v>0</v>
      </c>
    </row>
    <row r="310" spans="1:119" x14ac:dyDescent="0.25">
      <c r="A310" s="4">
        <v>102502064</v>
      </c>
      <c r="B310" t="s">
        <v>287</v>
      </c>
      <c r="C310" s="5">
        <v>0</v>
      </c>
      <c r="D310" s="5">
        <f t="shared" ref="D310:BO310" si="110">+D311+D312</f>
        <v>0</v>
      </c>
      <c r="E310" s="5">
        <f t="shared" si="110"/>
        <v>0</v>
      </c>
      <c r="F310" s="5">
        <f t="shared" si="110"/>
        <v>0</v>
      </c>
      <c r="G310" s="5">
        <v>0</v>
      </c>
      <c r="H310" s="5">
        <f t="shared" si="110"/>
        <v>0</v>
      </c>
      <c r="I310" s="5">
        <f t="shared" si="110"/>
        <v>0</v>
      </c>
      <c r="J310" s="5">
        <f t="shared" si="110"/>
        <v>0</v>
      </c>
      <c r="K310" s="5">
        <f t="shared" si="110"/>
        <v>0</v>
      </c>
      <c r="L310" s="5">
        <f t="shared" si="110"/>
        <v>0</v>
      </c>
      <c r="M310" s="5">
        <f t="shared" si="110"/>
        <v>0</v>
      </c>
      <c r="N310" s="5">
        <f t="shared" si="110"/>
        <v>0</v>
      </c>
      <c r="O310" s="5">
        <f t="shared" si="110"/>
        <v>0</v>
      </c>
      <c r="P310" s="5">
        <f t="shared" si="110"/>
        <v>0</v>
      </c>
      <c r="Q310" s="5">
        <f t="shared" si="110"/>
        <v>0</v>
      </c>
      <c r="R310" s="5">
        <f t="shared" si="110"/>
        <v>0</v>
      </c>
      <c r="S310" s="5">
        <f t="shared" si="110"/>
        <v>0</v>
      </c>
      <c r="T310" s="5">
        <f t="shared" si="110"/>
        <v>0</v>
      </c>
      <c r="U310" s="5">
        <f t="shared" si="110"/>
        <v>0</v>
      </c>
      <c r="V310" s="5">
        <f t="shared" si="110"/>
        <v>0</v>
      </c>
      <c r="W310" s="5">
        <f t="shared" si="110"/>
        <v>0</v>
      </c>
      <c r="X310" s="5">
        <f t="shared" si="110"/>
        <v>0</v>
      </c>
      <c r="Y310" s="5">
        <f t="shared" si="110"/>
        <v>0</v>
      </c>
      <c r="Z310" s="5">
        <f t="shared" si="110"/>
        <v>0</v>
      </c>
      <c r="AA310" s="5">
        <f t="shared" si="110"/>
        <v>0</v>
      </c>
      <c r="AB310" s="5">
        <f t="shared" si="110"/>
        <v>0</v>
      </c>
      <c r="AC310" s="5">
        <f t="shared" si="110"/>
        <v>0</v>
      </c>
      <c r="AD310" s="5">
        <f t="shared" si="110"/>
        <v>0</v>
      </c>
      <c r="AE310" s="5">
        <f t="shared" si="110"/>
        <v>0</v>
      </c>
      <c r="AF310" s="5">
        <f t="shared" si="110"/>
        <v>0</v>
      </c>
      <c r="AG310" s="5">
        <f t="shared" si="110"/>
        <v>0</v>
      </c>
      <c r="AH310" s="5">
        <f t="shared" si="110"/>
        <v>0</v>
      </c>
      <c r="AI310" s="5">
        <f t="shared" si="110"/>
        <v>0</v>
      </c>
      <c r="AJ310" s="5">
        <f t="shared" si="110"/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5">
        <f t="shared" si="110"/>
        <v>0</v>
      </c>
      <c r="AV310" s="5">
        <f t="shared" si="110"/>
        <v>0</v>
      </c>
      <c r="AW310" s="5">
        <f t="shared" si="110"/>
        <v>0</v>
      </c>
      <c r="AX310" s="5">
        <f t="shared" si="110"/>
        <v>0</v>
      </c>
      <c r="AY310" s="5">
        <f t="shared" si="110"/>
        <v>0</v>
      </c>
      <c r="AZ310" s="5">
        <f t="shared" si="110"/>
        <v>0</v>
      </c>
      <c r="BA310" s="5">
        <f t="shared" si="110"/>
        <v>0</v>
      </c>
      <c r="BB310" s="5">
        <f t="shared" si="110"/>
        <v>0</v>
      </c>
      <c r="BC310" s="5">
        <f t="shared" si="110"/>
        <v>0</v>
      </c>
      <c r="BD310" s="5">
        <f t="shared" si="110"/>
        <v>0</v>
      </c>
      <c r="BE310" s="5">
        <f t="shared" si="110"/>
        <v>0</v>
      </c>
      <c r="BF310" s="5">
        <f t="shared" si="110"/>
        <v>0</v>
      </c>
      <c r="BG310" s="5">
        <f t="shared" si="110"/>
        <v>0</v>
      </c>
      <c r="BH310" s="5">
        <f t="shared" si="110"/>
        <v>0</v>
      </c>
      <c r="BI310" s="5">
        <f t="shared" si="110"/>
        <v>0</v>
      </c>
      <c r="BJ310" s="5">
        <f t="shared" si="110"/>
        <v>0</v>
      </c>
      <c r="BK310" s="5">
        <f t="shared" si="110"/>
        <v>0</v>
      </c>
      <c r="BL310" s="5">
        <f t="shared" si="110"/>
        <v>0</v>
      </c>
      <c r="BM310" s="5">
        <f t="shared" si="110"/>
        <v>0</v>
      </c>
      <c r="BN310" s="5">
        <f t="shared" si="110"/>
        <v>0</v>
      </c>
      <c r="BO310" s="5">
        <f t="shared" si="110"/>
        <v>0</v>
      </c>
      <c r="BP310" s="5">
        <f t="shared" ref="BP310:DG310" si="111">+BP311+BP312</f>
        <v>0</v>
      </c>
      <c r="BQ310" s="5">
        <f t="shared" si="111"/>
        <v>0</v>
      </c>
      <c r="BR310" s="5">
        <f t="shared" si="111"/>
        <v>0</v>
      </c>
      <c r="BS310" s="5">
        <f t="shared" si="111"/>
        <v>0</v>
      </c>
      <c r="BT310" s="5">
        <f t="shared" si="111"/>
        <v>0</v>
      </c>
      <c r="BU310" s="5">
        <f t="shared" si="111"/>
        <v>0</v>
      </c>
      <c r="BV310" s="5">
        <f t="shared" si="111"/>
        <v>0</v>
      </c>
      <c r="BW310" s="5">
        <f t="shared" si="111"/>
        <v>0</v>
      </c>
      <c r="BX310" s="5">
        <f t="shared" si="111"/>
        <v>0</v>
      </c>
      <c r="BY310" s="5">
        <f t="shared" si="111"/>
        <v>0</v>
      </c>
      <c r="BZ310" s="5">
        <f t="shared" si="111"/>
        <v>0</v>
      </c>
      <c r="CA310" s="5">
        <f t="shared" si="111"/>
        <v>0</v>
      </c>
      <c r="CB310" s="5">
        <f t="shared" si="111"/>
        <v>0</v>
      </c>
      <c r="CC310" s="5">
        <f t="shared" si="111"/>
        <v>0</v>
      </c>
      <c r="CD310" s="5">
        <f t="shared" si="111"/>
        <v>0</v>
      </c>
      <c r="CE310" s="5">
        <f t="shared" si="111"/>
        <v>0</v>
      </c>
      <c r="CF310" s="5">
        <v>0</v>
      </c>
      <c r="CG310" s="5">
        <f t="shared" si="111"/>
        <v>0</v>
      </c>
      <c r="CH310" s="5">
        <f t="shared" si="111"/>
        <v>0</v>
      </c>
      <c r="CI310" s="5">
        <f t="shared" si="111"/>
        <v>0</v>
      </c>
      <c r="CJ310" s="5">
        <f t="shared" si="111"/>
        <v>0</v>
      </c>
      <c r="CK310" s="5">
        <f t="shared" si="111"/>
        <v>0</v>
      </c>
      <c r="CL310" s="5">
        <f t="shared" si="111"/>
        <v>0</v>
      </c>
      <c r="CM310" s="5">
        <f t="shared" si="111"/>
        <v>0</v>
      </c>
      <c r="CN310" s="5">
        <f t="shared" si="111"/>
        <v>0</v>
      </c>
      <c r="CO310" s="5">
        <f t="shared" si="111"/>
        <v>0</v>
      </c>
      <c r="CP310" s="5">
        <f t="shared" si="111"/>
        <v>0</v>
      </c>
      <c r="CQ310" s="5">
        <f t="shared" si="111"/>
        <v>0</v>
      </c>
      <c r="CR310" s="5">
        <f t="shared" si="111"/>
        <v>0</v>
      </c>
      <c r="CS310" s="5">
        <v>0</v>
      </c>
      <c r="CT310" s="5">
        <f t="shared" si="111"/>
        <v>0</v>
      </c>
      <c r="CU310" s="5">
        <f t="shared" si="111"/>
        <v>0</v>
      </c>
      <c r="CV310" s="5">
        <f t="shared" si="111"/>
        <v>0</v>
      </c>
      <c r="CW310" s="5">
        <f t="shared" si="111"/>
        <v>0</v>
      </c>
      <c r="CX310" s="5">
        <v>0</v>
      </c>
      <c r="CY310" s="5">
        <f t="shared" si="111"/>
        <v>0</v>
      </c>
      <c r="CZ310" s="5">
        <f t="shared" si="111"/>
        <v>0</v>
      </c>
      <c r="DA310" s="5">
        <f t="shared" si="111"/>
        <v>0</v>
      </c>
      <c r="DB310" s="5">
        <f t="shared" si="111"/>
        <v>0</v>
      </c>
      <c r="DC310" s="5">
        <f t="shared" si="111"/>
        <v>0</v>
      </c>
      <c r="DD310" s="5">
        <f t="shared" si="111"/>
        <v>0</v>
      </c>
      <c r="DE310" s="5">
        <f t="shared" si="111"/>
        <v>0</v>
      </c>
      <c r="DF310" s="5">
        <f t="shared" si="111"/>
        <v>0</v>
      </c>
      <c r="DG310" s="5">
        <f t="shared" si="111"/>
        <v>0</v>
      </c>
      <c r="DH310" s="5">
        <v>0</v>
      </c>
      <c r="DI310" s="5">
        <v>0</v>
      </c>
      <c r="DJ310" s="5">
        <v>0</v>
      </c>
      <c r="DK310" s="5">
        <v>0</v>
      </c>
      <c r="DL310" s="5">
        <v>0</v>
      </c>
      <c r="DM310" s="5">
        <v>0</v>
      </c>
      <c r="DN310" s="5">
        <v>0</v>
      </c>
      <c r="DO310" s="7">
        <f t="shared" si="89"/>
        <v>0</v>
      </c>
    </row>
    <row r="311" spans="1:119" x14ac:dyDescent="0.25">
      <c r="A311" s="4">
        <v>10250206401</v>
      </c>
      <c r="B311" t="s">
        <v>288</v>
      </c>
      <c r="C311" s="5">
        <v>0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5">
        <v>0</v>
      </c>
      <c r="DF311" s="5">
        <v>0</v>
      </c>
      <c r="DG311" s="5">
        <v>0</v>
      </c>
      <c r="DH311" s="5">
        <v>0</v>
      </c>
      <c r="DI311" s="5">
        <v>0</v>
      </c>
      <c r="DJ311" s="5">
        <v>0</v>
      </c>
      <c r="DK311" s="5">
        <v>0</v>
      </c>
      <c r="DL311" s="5">
        <v>0</v>
      </c>
      <c r="DM311" s="5">
        <v>0</v>
      </c>
      <c r="DN311" s="5">
        <v>0</v>
      </c>
      <c r="DO311" s="7">
        <f t="shared" si="89"/>
        <v>0</v>
      </c>
    </row>
    <row r="312" spans="1:119" x14ac:dyDescent="0.25">
      <c r="A312" s="4">
        <v>10250206402</v>
      </c>
      <c r="B312" t="s">
        <v>289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Q312" s="6">
        <v>0</v>
      </c>
      <c r="AR312" s="6">
        <v>0</v>
      </c>
      <c r="AS312" s="6">
        <v>0</v>
      </c>
      <c r="AT312" s="6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5">
        <v>0</v>
      </c>
      <c r="DF312" s="5">
        <v>0</v>
      </c>
      <c r="DG312" s="5">
        <v>0</v>
      </c>
      <c r="DH312" s="5">
        <v>0</v>
      </c>
      <c r="DI312" s="5">
        <v>0</v>
      </c>
      <c r="DJ312" s="5">
        <v>0</v>
      </c>
      <c r="DK312" s="5">
        <v>0</v>
      </c>
      <c r="DL312" s="5">
        <v>0</v>
      </c>
      <c r="DM312" s="5">
        <v>0</v>
      </c>
      <c r="DN312" s="5">
        <v>0</v>
      </c>
      <c r="DO312" s="7">
        <f t="shared" si="89"/>
        <v>0</v>
      </c>
    </row>
    <row r="313" spans="1:119" x14ac:dyDescent="0.25">
      <c r="A313" s="4">
        <v>102502065</v>
      </c>
      <c r="B313" t="s">
        <v>290</v>
      </c>
      <c r="C313" s="5">
        <v>0</v>
      </c>
      <c r="D313" s="5">
        <f t="shared" ref="D313:BO313" si="112">SUM(D314:D316)</f>
        <v>0</v>
      </c>
      <c r="E313" s="5">
        <f t="shared" si="112"/>
        <v>0</v>
      </c>
      <c r="F313" s="5">
        <f t="shared" si="112"/>
        <v>0</v>
      </c>
      <c r="G313" s="5">
        <v>0</v>
      </c>
      <c r="H313" s="5">
        <f t="shared" si="112"/>
        <v>0</v>
      </c>
      <c r="I313" s="5">
        <f t="shared" si="112"/>
        <v>0</v>
      </c>
      <c r="J313" s="5">
        <f t="shared" si="112"/>
        <v>0</v>
      </c>
      <c r="K313" s="5">
        <f t="shared" si="112"/>
        <v>0</v>
      </c>
      <c r="L313" s="5">
        <f t="shared" si="112"/>
        <v>0</v>
      </c>
      <c r="M313" s="5">
        <f t="shared" si="112"/>
        <v>0</v>
      </c>
      <c r="N313" s="5">
        <f t="shared" si="112"/>
        <v>0</v>
      </c>
      <c r="O313" s="5">
        <f t="shared" si="112"/>
        <v>0</v>
      </c>
      <c r="P313" s="5">
        <f t="shared" si="112"/>
        <v>0</v>
      </c>
      <c r="Q313" s="5">
        <f t="shared" si="112"/>
        <v>0</v>
      </c>
      <c r="R313" s="5">
        <f t="shared" si="112"/>
        <v>0</v>
      </c>
      <c r="S313" s="5">
        <f t="shared" si="112"/>
        <v>0</v>
      </c>
      <c r="T313" s="5">
        <f t="shared" si="112"/>
        <v>0</v>
      </c>
      <c r="U313" s="5">
        <f t="shared" si="112"/>
        <v>0</v>
      </c>
      <c r="V313" s="5">
        <f t="shared" si="112"/>
        <v>0</v>
      </c>
      <c r="W313" s="5">
        <f t="shared" si="112"/>
        <v>0</v>
      </c>
      <c r="X313" s="5">
        <f t="shared" si="112"/>
        <v>0</v>
      </c>
      <c r="Y313" s="5">
        <f t="shared" si="112"/>
        <v>0</v>
      </c>
      <c r="Z313" s="5">
        <f t="shared" si="112"/>
        <v>0</v>
      </c>
      <c r="AA313" s="5">
        <f t="shared" si="112"/>
        <v>0</v>
      </c>
      <c r="AB313" s="5">
        <f t="shared" si="112"/>
        <v>0</v>
      </c>
      <c r="AC313" s="5">
        <f t="shared" si="112"/>
        <v>0</v>
      </c>
      <c r="AD313" s="5">
        <f t="shared" si="112"/>
        <v>0</v>
      </c>
      <c r="AE313" s="5">
        <f t="shared" si="112"/>
        <v>0</v>
      </c>
      <c r="AF313" s="5">
        <f t="shared" si="112"/>
        <v>0</v>
      </c>
      <c r="AG313" s="5">
        <f t="shared" si="112"/>
        <v>0</v>
      </c>
      <c r="AH313" s="5">
        <f t="shared" si="112"/>
        <v>0</v>
      </c>
      <c r="AI313" s="5">
        <f t="shared" si="112"/>
        <v>0</v>
      </c>
      <c r="AJ313" s="5">
        <f t="shared" si="112"/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5">
        <f t="shared" si="112"/>
        <v>0</v>
      </c>
      <c r="AV313" s="5">
        <f t="shared" si="112"/>
        <v>0</v>
      </c>
      <c r="AW313" s="5">
        <f t="shared" si="112"/>
        <v>0</v>
      </c>
      <c r="AX313" s="5">
        <f t="shared" si="112"/>
        <v>0</v>
      </c>
      <c r="AY313" s="5">
        <f t="shared" si="112"/>
        <v>0</v>
      </c>
      <c r="AZ313" s="5">
        <f t="shared" si="112"/>
        <v>0</v>
      </c>
      <c r="BA313" s="5">
        <f t="shared" si="112"/>
        <v>0</v>
      </c>
      <c r="BB313" s="5">
        <f t="shared" si="112"/>
        <v>0</v>
      </c>
      <c r="BC313" s="5">
        <f t="shared" si="112"/>
        <v>0</v>
      </c>
      <c r="BD313" s="5">
        <f t="shared" si="112"/>
        <v>0</v>
      </c>
      <c r="BE313" s="5">
        <f t="shared" si="112"/>
        <v>0</v>
      </c>
      <c r="BF313" s="5">
        <f t="shared" si="112"/>
        <v>0</v>
      </c>
      <c r="BG313" s="5">
        <f t="shared" si="112"/>
        <v>0</v>
      </c>
      <c r="BH313" s="5">
        <f t="shared" si="112"/>
        <v>0</v>
      </c>
      <c r="BI313" s="5">
        <f t="shared" si="112"/>
        <v>0</v>
      </c>
      <c r="BJ313" s="5">
        <f t="shared" si="112"/>
        <v>0</v>
      </c>
      <c r="BK313" s="5">
        <f t="shared" si="112"/>
        <v>0</v>
      </c>
      <c r="BL313" s="5">
        <f t="shared" si="112"/>
        <v>0</v>
      </c>
      <c r="BM313" s="5">
        <f t="shared" si="112"/>
        <v>0</v>
      </c>
      <c r="BN313" s="5">
        <f t="shared" si="112"/>
        <v>0</v>
      </c>
      <c r="BO313" s="5">
        <f t="shared" si="112"/>
        <v>0</v>
      </c>
      <c r="BP313" s="5">
        <f t="shared" ref="BP313:DG313" si="113">SUM(BP314:BP316)</f>
        <v>0</v>
      </c>
      <c r="BQ313" s="5">
        <f t="shared" si="113"/>
        <v>0</v>
      </c>
      <c r="BR313" s="5">
        <f t="shared" si="113"/>
        <v>0</v>
      </c>
      <c r="BS313" s="5">
        <f t="shared" si="113"/>
        <v>0</v>
      </c>
      <c r="BT313" s="5">
        <f t="shared" si="113"/>
        <v>0</v>
      </c>
      <c r="BU313" s="5">
        <f t="shared" si="113"/>
        <v>0</v>
      </c>
      <c r="BV313" s="5">
        <f t="shared" si="113"/>
        <v>0</v>
      </c>
      <c r="BW313" s="5">
        <f t="shared" si="113"/>
        <v>0</v>
      </c>
      <c r="BX313" s="5">
        <f t="shared" si="113"/>
        <v>0</v>
      </c>
      <c r="BY313" s="5">
        <f t="shared" si="113"/>
        <v>0</v>
      </c>
      <c r="BZ313" s="5">
        <f t="shared" si="113"/>
        <v>0</v>
      </c>
      <c r="CA313" s="5">
        <f t="shared" si="113"/>
        <v>0</v>
      </c>
      <c r="CB313" s="5">
        <f t="shared" si="113"/>
        <v>0</v>
      </c>
      <c r="CC313" s="5">
        <f t="shared" si="113"/>
        <v>0</v>
      </c>
      <c r="CD313" s="5">
        <f t="shared" si="113"/>
        <v>0</v>
      </c>
      <c r="CE313" s="5">
        <f t="shared" si="113"/>
        <v>0</v>
      </c>
      <c r="CF313" s="5">
        <v>0</v>
      </c>
      <c r="CG313" s="5">
        <f t="shared" si="113"/>
        <v>0</v>
      </c>
      <c r="CH313" s="5">
        <f t="shared" si="113"/>
        <v>0</v>
      </c>
      <c r="CI313" s="5">
        <f t="shared" si="113"/>
        <v>0</v>
      </c>
      <c r="CJ313" s="5">
        <f t="shared" si="113"/>
        <v>0</v>
      </c>
      <c r="CK313" s="5">
        <f t="shared" si="113"/>
        <v>0</v>
      </c>
      <c r="CL313" s="5">
        <f t="shared" si="113"/>
        <v>0</v>
      </c>
      <c r="CM313" s="5">
        <f t="shared" si="113"/>
        <v>0</v>
      </c>
      <c r="CN313" s="5">
        <f t="shared" si="113"/>
        <v>0</v>
      </c>
      <c r="CO313" s="5">
        <f t="shared" si="113"/>
        <v>0</v>
      </c>
      <c r="CP313" s="5">
        <f t="shared" si="113"/>
        <v>0</v>
      </c>
      <c r="CQ313" s="5">
        <f t="shared" si="113"/>
        <v>0</v>
      </c>
      <c r="CR313" s="5">
        <f t="shared" si="113"/>
        <v>0</v>
      </c>
      <c r="CS313" s="5">
        <v>0</v>
      </c>
      <c r="CT313" s="5">
        <f t="shared" si="113"/>
        <v>0</v>
      </c>
      <c r="CU313" s="5">
        <f t="shared" si="113"/>
        <v>0</v>
      </c>
      <c r="CV313" s="5">
        <f t="shared" si="113"/>
        <v>0</v>
      </c>
      <c r="CW313" s="5">
        <f t="shared" si="113"/>
        <v>0</v>
      </c>
      <c r="CX313" s="5">
        <v>0</v>
      </c>
      <c r="CY313" s="5">
        <f t="shared" si="113"/>
        <v>0</v>
      </c>
      <c r="CZ313" s="5">
        <f t="shared" si="113"/>
        <v>0</v>
      </c>
      <c r="DA313" s="5">
        <f t="shared" si="113"/>
        <v>0</v>
      </c>
      <c r="DB313" s="5">
        <f t="shared" si="113"/>
        <v>0</v>
      </c>
      <c r="DC313" s="5">
        <f t="shared" si="113"/>
        <v>0</v>
      </c>
      <c r="DD313" s="5">
        <f t="shared" si="113"/>
        <v>0</v>
      </c>
      <c r="DE313" s="5">
        <f t="shared" si="113"/>
        <v>0</v>
      </c>
      <c r="DF313" s="5">
        <f t="shared" si="113"/>
        <v>0</v>
      </c>
      <c r="DG313" s="5">
        <f t="shared" si="113"/>
        <v>0</v>
      </c>
      <c r="DH313" s="5">
        <v>0</v>
      </c>
      <c r="DI313" s="5">
        <v>0</v>
      </c>
      <c r="DJ313" s="5">
        <v>0</v>
      </c>
      <c r="DK313" s="5">
        <v>0</v>
      </c>
      <c r="DL313" s="5">
        <v>0</v>
      </c>
      <c r="DM313" s="5">
        <v>0</v>
      </c>
      <c r="DN313" s="5">
        <v>0</v>
      </c>
      <c r="DO313" s="7">
        <f t="shared" si="89"/>
        <v>0</v>
      </c>
    </row>
    <row r="314" spans="1:119" x14ac:dyDescent="0.25">
      <c r="A314" s="4">
        <v>10250206501</v>
      </c>
      <c r="B314" t="s">
        <v>291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5">
        <v>0</v>
      </c>
      <c r="DF314" s="5">
        <v>0</v>
      </c>
      <c r="DG314" s="5">
        <v>0</v>
      </c>
      <c r="DH314" s="5">
        <v>0</v>
      </c>
      <c r="DI314" s="5">
        <v>0</v>
      </c>
      <c r="DJ314" s="5">
        <v>0</v>
      </c>
      <c r="DK314" s="5">
        <v>0</v>
      </c>
      <c r="DL314" s="5">
        <v>0</v>
      </c>
      <c r="DM314" s="5">
        <v>0</v>
      </c>
      <c r="DN314" s="5">
        <v>0</v>
      </c>
      <c r="DO314" s="7">
        <f t="shared" si="89"/>
        <v>0</v>
      </c>
    </row>
    <row r="315" spans="1:119" x14ac:dyDescent="0.25">
      <c r="A315" s="4">
        <v>10250206502</v>
      </c>
      <c r="B315" t="s">
        <v>292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5">
        <v>0</v>
      </c>
      <c r="DF315" s="5">
        <v>0</v>
      </c>
      <c r="DG315" s="5">
        <v>0</v>
      </c>
      <c r="DH315" s="5">
        <v>0</v>
      </c>
      <c r="DI315" s="5">
        <v>0</v>
      </c>
      <c r="DJ315" s="5">
        <v>0</v>
      </c>
      <c r="DK315" s="5">
        <v>0</v>
      </c>
      <c r="DL315" s="5">
        <v>0</v>
      </c>
      <c r="DM315" s="5">
        <v>0</v>
      </c>
      <c r="DN315" s="5">
        <v>0</v>
      </c>
      <c r="DO315" s="7">
        <f t="shared" si="89"/>
        <v>0</v>
      </c>
    </row>
    <row r="316" spans="1:119" x14ac:dyDescent="0.25">
      <c r="A316" s="4">
        <v>10250206503</v>
      </c>
      <c r="B316" t="s">
        <v>293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5">
        <v>0</v>
      </c>
      <c r="DF316" s="5">
        <v>0</v>
      </c>
      <c r="DG316" s="5">
        <v>0</v>
      </c>
      <c r="DH316" s="5">
        <v>0</v>
      </c>
      <c r="DI316" s="5">
        <v>0</v>
      </c>
      <c r="DJ316" s="5">
        <v>0</v>
      </c>
      <c r="DK316" s="5">
        <v>0</v>
      </c>
      <c r="DL316" s="5">
        <v>0</v>
      </c>
      <c r="DM316" s="5">
        <v>0</v>
      </c>
      <c r="DN316" s="5">
        <v>0</v>
      </c>
      <c r="DO316" s="7">
        <f t="shared" si="89"/>
        <v>0</v>
      </c>
    </row>
    <row r="317" spans="1:119" x14ac:dyDescent="0.25">
      <c r="A317" s="4">
        <v>102502066</v>
      </c>
      <c r="B317" t="s">
        <v>294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5">
        <v>0</v>
      </c>
      <c r="DF317" s="5">
        <v>0</v>
      </c>
      <c r="DG317" s="5">
        <v>0</v>
      </c>
      <c r="DH317" s="5">
        <v>0</v>
      </c>
      <c r="DI317" s="5">
        <v>0</v>
      </c>
      <c r="DJ317" s="5">
        <v>0</v>
      </c>
      <c r="DK317" s="5">
        <v>0</v>
      </c>
      <c r="DL317" s="5">
        <v>0</v>
      </c>
      <c r="DM317" s="5">
        <v>0</v>
      </c>
      <c r="DN317" s="5">
        <v>0</v>
      </c>
      <c r="DO317" s="7">
        <f t="shared" si="89"/>
        <v>0</v>
      </c>
    </row>
    <row r="318" spans="1:119" x14ac:dyDescent="0.25">
      <c r="A318" s="4">
        <v>102502067</v>
      </c>
      <c r="B318" t="s">
        <v>295</v>
      </c>
      <c r="C318" s="5">
        <v>3600000</v>
      </c>
      <c r="D318" s="5">
        <f t="shared" ref="D318:BO318" si="114">SUM(D319:D325)</f>
        <v>0</v>
      </c>
      <c r="E318" s="5">
        <f t="shared" si="114"/>
        <v>0</v>
      </c>
      <c r="F318" s="5">
        <f t="shared" si="114"/>
        <v>0</v>
      </c>
      <c r="G318" s="5">
        <v>0</v>
      </c>
      <c r="H318" s="5">
        <f t="shared" si="114"/>
        <v>0</v>
      </c>
      <c r="I318" s="5">
        <f t="shared" si="114"/>
        <v>0</v>
      </c>
      <c r="J318" s="5">
        <f t="shared" si="114"/>
        <v>0</v>
      </c>
      <c r="K318" s="5">
        <f t="shared" si="114"/>
        <v>0</v>
      </c>
      <c r="L318" s="5">
        <f t="shared" si="114"/>
        <v>0</v>
      </c>
      <c r="M318" s="5">
        <f t="shared" si="114"/>
        <v>0</v>
      </c>
      <c r="N318" s="5">
        <f t="shared" si="114"/>
        <v>0</v>
      </c>
      <c r="O318" s="5">
        <f t="shared" si="114"/>
        <v>0</v>
      </c>
      <c r="P318" s="5">
        <f t="shared" si="114"/>
        <v>0</v>
      </c>
      <c r="Q318" s="5">
        <f t="shared" si="114"/>
        <v>0</v>
      </c>
      <c r="R318" s="5">
        <f t="shared" si="114"/>
        <v>0</v>
      </c>
      <c r="S318" s="5">
        <f t="shared" si="114"/>
        <v>0</v>
      </c>
      <c r="T318" s="5">
        <f t="shared" si="114"/>
        <v>0</v>
      </c>
      <c r="U318" s="5">
        <f t="shared" si="114"/>
        <v>0</v>
      </c>
      <c r="V318" s="5">
        <f t="shared" si="114"/>
        <v>0</v>
      </c>
      <c r="W318" s="5">
        <f t="shared" si="114"/>
        <v>0</v>
      </c>
      <c r="X318" s="5">
        <f t="shared" si="114"/>
        <v>0</v>
      </c>
      <c r="Y318" s="5">
        <f t="shared" si="114"/>
        <v>0</v>
      </c>
      <c r="Z318" s="5">
        <f t="shared" si="114"/>
        <v>0</v>
      </c>
      <c r="AA318" s="5">
        <f t="shared" si="114"/>
        <v>0</v>
      </c>
      <c r="AB318" s="5">
        <f t="shared" si="114"/>
        <v>0</v>
      </c>
      <c r="AC318" s="5">
        <f t="shared" si="114"/>
        <v>0</v>
      </c>
      <c r="AD318" s="5">
        <f t="shared" si="114"/>
        <v>0</v>
      </c>
      <c r="AE318" s="5">
        <f t="shared" si="114"/>
        <v>0</v>
      </c>
      <c r="AF318" s="5">
        <f t="shared" si="114"/>
        <v>0</v>
      </c>
      <c r="AG318" s="5">
        <f t="shared" si="114"/>
        <v>0</v>
      </c>
      <c r="AH318" s="5">
        <f t="shared" si="114"/>
        <v>0</v>
      </c>
      <c r="AI318" s="5">
        <f t="shared" si="114"/>
        <v>0</v>
      </c>
      <c r="AJ318" s="5">
        <f t="shared" si="114"/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5">
        <f t="shared" si="114"/>
        <v>0</v>
      </c>
      <c r="AV318" s="5">
        <f t="shared" si="114"/>
        <v>0</v>
      </c>
      <c r="AW318" s="5">
        <f t="shared" si="114"/>
        <v>0</v>
      </c>
      <c r="AX318" s="5">
        <f t="shared" si="114"/>
        <v>0</v>
      </c>
      <c r="AY318" s="5">
        <f t="shared" si="114"/>
        <v>0</v>
      </c>
      <c r="AZ318" s="5">
        <f t="shared" si="114"/>
        <v>0</v>
      </c>
      <c r="BA318" s="5">
        <f t="shared" si="114"/>
        <v>0</v>
      </c>
      <c r="BB318" s="5">
        <f t="shared" si="114"/>
        <v>0</v>
      </c>
      <c r="BC318" s="5">
        <f t="shared" si="114"/>
        <v>0</v>
      </c>
      <c r="BD318" s="5">
        <f t="shared" si="114"/>
        <v>0</v>
      </c>
      <c r="BE318" s="5">
        <f t="shared" si="114"/>
        <v>0</v>
      </c>
      <c r="BF318" s="5">
        <f t="shared" si="114"/>
        <v>0</v>
      </c>
      <c r="BG318" s="5">
        <f t="shared" si="114"/>
        <v>0</v>
      </c>
      <c r="BH318" s="5">
        <f t="shared" si="114"/>
        <v>0</v>
      </c>
      <c r="BI318" s="5">
        <f t="shared" si="114"/>
        <v>0</v>
      </c>
      <c r="BJ318" s="5">
        <f t="shared" si="114"/>
        <v>0</v>
      </c>
      <c r="BK318" s="5">
        <f t="shared" si="114"/>
        <v>0</v>
      </c>
      <c r="BL318" s="5">
        <f t="shared" si="114"/>
        <v>0</v>
      </c>
      <c r="BM318" s="5">
        <f t="shared" si="114"/>
        <v>0</v>
      </c>
      <c r="BN318" s="5">
        <f t="shared" si="114"/>
        <v>0</v>
      </c>
      <c r="BO318" s="5">
        <f t="shared" si="114"/>
        <v>0</v>
      </c>
      <c r="BP318" s="5">
        <f t="shared" ref="BP318:DG318" si="115">SUM(BP319:BP325)</f>
        <v>0</v>
      </c>
      <c r="BQ318" s="5">
        <f t="shared" si="115"/>
        <v>0</v>
      </c>
      <c r="BR318" s="5">
        <f t="shared" si="115"/>
        <v>0</v>
      </c>
      <c r="BS318" s="5">
        <f t="shared" si="115"/>
        <v>0</v>
      </c>
      <c r="BT318" s="5">
        <f t="shared" si="115"/>
        <v>0</v>
      </c>
      <c r="BU318" s="5">
        <f t="shared" si="115"/>
        <v>0</v>
      </c>
      <c r="BV318" s="5">
        <f t="shared" si="115"/>
        <v>0</v>
      </c>
      <c r="BW318" s="5">
        <f t="shared" si="115"/>
        <v>0</v>
      </c>
      <c r="BX318" s="5">
        <f t="shared" si="115"/>
        <v>0</v>
      </c>
      <c r="BY318" s="5">
        <f t="shared" si="115"/>
        <v>0</v>
      </c>
      <c r="BZ318" s="5">
        <f t="shared" si="115"/>
        <v>0</v>
      </c>
      <c r="CA318" s="5">
        <f t="shared" si="115"/>
        <v>0</v>
      </c>
      <c r="CB318" s="5">
        <f t="shared" si="115"/>
        <v>0</v>
      </c>
      <c r="CC318" s="5">
        <f t="shared" si="115"/>
        <v>0</v>
      </c>
      <c r="CD318" s="5">
        <f t="shared" si="115"/>
        <v>0</v>
      </c>
      <c r="CE318" s="5">
        <f t="shared" si="115"/>
        <v>0</v>
      </c>
      <c r="CF318" s="5">
        <v>0</v>
      </c>
      <c r="CG318" s="5">
        <f t="shared" si="115"/>
        <v>0</v>
      </c>
      <c r="CH318" s="5">
        <f t="shared" si="115"/>
        <v>0</v>
      </c>
      <c r="CI318" s="5">
        <f t="shared" si="115"/>
        <v>0</v>
      </c>
      <c r="CJ318" s="5">
        <f t="shared" si="115"/>
        <v>0</v>
      </c>
      <c r="CK318" s="5">
        <f t="shared" si="115"/>
        <v>0</v>
      </c>
      <c r="CL318" s="5">
        <f t="shared" si="115"/>
        <v>0</v>
      </c>
      <c r="CM318" s="5">
        <f t="shared" si="115"/>
        <v>0</v>
      </c>
      <c r="CN318" s="5">
        <f t="shared" si="115"/>
        <v>0</v>
      </c>
      <c r="CO318" s="5">
        <f t="shared" si="115"/>
        <v>0</v>
      </c>
      <c r="CP318" s="5">
        <f t="shared" si="115"/>
        <v>0</v>
      </c>
      <c r="CQ318" s="5">
        <f t="shared" si="115"/>
        <v>0</v>
      </c>
      <c r="CR318" s="5">
        <f t="shared" si="115"/>
        <v>0</v>
      </c>
      <c r="CS318" s="5">
        <v>0</v>
      </c>
      <c r="CT318" s="5">
        <f t="shared" si="115"/>
        <v>0</v>
      </c>
      <c r="CU318" s="5">
        <f t="shared" si="115"/>
        <v>0</v>
      </c>
      <c r="CV318" s="5">
        <f t="shared" si="115"/>
        <v>0</v>
      </c>
      <c r="CW318" s="5">
        <f t="shared" si="115"/>
        <v>0</v>
      </c>
      <c r="CX318" s="5">
        <v>0</v>
      </c>
      <c r="CY318" s="5">
        <f t="shared" si="115"/>
        <v>0</v>
      </c>
      <c r="CZ318" s="5">
        <f t="shared" si="115"/>
        <v>0</v>
      </c>
      <c r="DA318" s="5">
        <f t="shared" si="115"/>
        <v>0</v>
      </c>
      <c r="DB318" s="5">
        <f t="shared" si="115"/>
        <v>0</v>
      </c>
      <c r="DC318" s="5">
        <f t="shared" si="115"/>
        <v>0</v>
      </c>
      <c r="DD318" s="5">
        <f t="shared" si="115"/>
        <v>0</v>
      </c>
      <c r="DE318" s="5">
        <f t="shared" si="115"/>
        <v>0</v>
      </c>
      <c r="DF318" s="5">
        <f t="shared" si="115"/>
        <v>0</v>
      </c>
      <c r="DG318" s="5">
        <f t="shared" si="115"/>
        <v>0</v>
      </c>
      <c r="DH318" s="5">
        <v>0</v>
      </c>
      <c r="DI318" s="5">
        <v>0</v>
      </c>
      <c r="DJ318" s="5">
        <v>0</v>
      </c>
      <c r="DK318" s="5">
        <v>0</v>
      </c>
      <c r="DL318" s="5">
        <v>0</v>
      </c>
      <c r="DM318" s="5">
        <v>0</v>
      </c>
      <c r="DN318" s="5">
        <v>0</v>
      </c>
      <c r="DO318" s="7">
        <f t="shared" si="89"/>
        <v>3600000</v>
      </c>
    </row>
    <row r="319" spans="1:119" x14ac:dyDescent="0.25">
      <c r="A319" s="4">
        <v>10250206701</v>
      </c>
      <c r="B319" t="s">
        <v>296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5">
        <v>0</v>
      </c>
      <c r="DF319" s="5">
        <v>0</v>
      </c>
      <c r="DG319" s="5">
        <v>0</v>
      </c>
      <c r="DH319" s="5">
        <v>0</v>
      </c>
      <c r="DI319" s="5">
        <v>0</v>
      </c>
      <c r="DJ319" s="5">
        <v>0</v>
      </c>
      <c r="DK319" s="5">
        <v>0</v>
      </c>
      <c r="DL319" s="5">
        <v>0</v>
      </c>
      <c r="DM319" s="5">
        <v>0</v>
      </c>
      <c r="DN319" s="5">
        <v>0</v>
      </c>
      <c r="DO319" s="7">
        <f t="shared" si="89"/>
        <v>0</v>
      </c>
    </row>
    <row r="320" spans="1:119" x14ac:dyDescent="0.25">
      <c r="A320" s="4">
        <v>10250206702</v>
      </c>
      <c r="B320" t="s">
        <v>297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  <c r="CG320" s="5">
        <v>0</v>
      </c>
      <c r="CH320" s="5">
        <v>0</v>
      </c>
      <c r="CI320" s="5">
        <v>0</v>
      </c>
      <c r="CJ320" s="5">
        <v>0</v>
      </c>
      <c r="CK320" s="5">
        <v>0</v>
      </c>
      <c r="CL320" s="5">
        <v>0</v>
      </c>
      <c r="CM320" s="5">
        <v>0</v>
      </c>
      <c r="CN320" s="5">
        <v>0</v>
      </c>
      <c r="CO320" s="5">
        <v>0</v>
      </c>
      <c r="CP320" s="5">
        <v>0</v>
      </c>
      <c r="CQ320" s="5">
        <v>0</v>
      </c>
      <c r="CR320" s="5">
        <v>0</v>
      </c>
      <c r="CS320" s="5">
        <v>0</v>
      </c>
      <c r="CT320" s="5">
        <v>0</v>
      </c>
      <c r="CU320" s="5">
        <v>0</v>
      </c>
      <c r="CV320" s="5">
        <v>0</v>
      </c>
      <c r="CW320" s="5">
        <v>0</v>
      </c>
      <c r="CX320" s="5">
        <v>0</v>
      </c>
      <c r="CY320" s="5">
        <v>0</v>
      </c>
      <c r="CZ320" s="5">
        <v>0</v>
      </c>
      <c r="DA320" s="5">
        <v>0</v>
      </c>
      <c r="DB320" s="5">
        <v>0</v>
      </c>
      <c r="DC320" s="5">
        <v>0</v>
      </c>
      <c r="DD320" s="5">
        <v>0</v>
      </c>
      <c r="DE320" s="5">
        <v>0</v>
      </c>
      <c r="DF320" s="5">
        <v>0</v>
      </c>
      <c r="DG320" s="5">
        <v>0</v>
      </c>
      <c r="DH320" s="5">
        <v>0</v>
      </c>
      <c r="DI320" s="5">
        <v>0</v>
      </c>
      <c r="DJ320" s="5">
        <v>0</v>
      </c>
      <c r="DK320" s="5">
        <v>0</v>
      </c>
      <c r="DL320" s="5">
        <v>0</v>
      </c>
      <c r="DM320" s="5">
        <v>0</v>
      </c>
      <c r="DN320" s="5">
        <v>0</v>
      </c>
      <c r="DO320" s="7">
        <f t="shared" si="89"/>
        <v>0</v>
      </c>
    </row>
    <row r="321" spans="1:119" x14ac:dyDescent="0.25">
      <c r="A321" s="4">
        <v>10250206703</v>
      </c>
      <c r="B321" t="s">
        <v>298</v>
      </c>
      <c r="C321" s="5">
        <v>0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Q321" s="6">
        <v>0</v>
      </c>
      <c r="AR321" s="6">
        <v>0</v>
      </c>
      <c r="AS321" s="6">
        <v>0</v>
      </c>
      <c r="AT321" s="6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0</v>
      </c>
      <c r="CE321" s="5">
        <v>0</v>
      </c>
      <c r="CF321" s="5">
        <v>0</v>
      </c>
      <c r="CG321" s="5">
        <v>0</v>
      </c>
      <c r="CH321" s="5">
        <v>0</v>
      </c>
      <c r="CI321" s="5">
        <v>0</v>
      </c>
      <c r="CJ321" s="5">
        <v>0</v>
      </c>
      <c r="CK321" s="5">
        <v>0</v>
      </c>
      <c r="CL321" s="5">
        <v>0</v>
      </c>
      <c r="CM321" s="5">
        <v>0</v>
      </c>
      <c r="CN321" s="5">
        <v>0</v>
      </c>
      <c r="CO321" s="5">
        <v>0</v>
      </c>
      <c r="CP321" s="5">
        <v>0</v>
      </c>
      <c r="CQ321" s="5">
        <v>0</v>
      </c>
      <c r="CR321" s="5">
        <v>0</v>
      </c>
      <c r="CS321" s="5">
        <v>0</v>
      </c>
      <c r="CT321" s="5">
        <v>0</v>
      </c>
      <c r="CU321" s="5">
        <v>0</v>
      </c>
      <c r="CV321" s="5">
        <v>0</v>
      </c>
      <c r="CW321" s="5">
        <v>0</v>
      </c>
      <c r="CX321" s="5">
        <v>0</v>
      </c>
      <c r="CY321" s="5">
        <v>0</v>
      </c>
      <c r="CZ321" s="5">
        <v>0</v>
      </c>
      <c r="DA321" s="5">
        <v>0</v>
      </c>
      <c r="DB321" s="5">
        <v>0</v>
      </c>
      <c r="DC321" s="5">
        <v>0</v>
      </c>
      <c r="DD321" s="5">
        <v>0</v>
      </c>
      <c r="DE321" s="5">
        <v>0</v>
      </c>
      <c r="DF321" s="5">
        <v>0</v>
      </c>
      <c r="DG321" s="5">
        <v>0</v>
      </c>
      <c r="DH321" s="5">
        <v>0</v>
      </c>
      <c r="DI321" s="5">
        <v>0</v>
      </c>
      <c r="DJ321" s="5">
        <v>0</v>
      </c>
      <c r="DK321" s="5">
        <v>0</v>
      </c>
      <c r="DL321" s="5">
        <v>0</v>
      </c>
      <c r="DM321" s="5">
        <v>0</v>
      </c>
      <c r="DN321" s="5">
        <v>0</v>
      </c>
      <c r="DO321" s="7">
        <f t="shared" si="89"/>
        <v>0</v>
      </c>
    </row>
    <row r="322" spans="1:119" x14ac:dyDescent="0.25">
      <c r="A322" s="4">
        <v>10250206704</v>
      </c>
      <c r="B322" t="s">
        <v>299</v>
      </c>
      <c r="C322" s="5">
        <v>0</v>
      </c>
      <c r="D322" s="5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  <c r="CG322" s="5">
        <v>0</v>
      </c>
      <c r="CH322" s="5">
        <v>0</v>
      </c>
      <c r="CI322" s="5">
        <v>0</v>
      </c>
      <c r="CJ322" s="5">
        <v>0</v>
      </c>
      <c r="CK322" s="5">
        <v>0</v>
      </c>
      <c r="CL322" s="5">
        <v>0</v>
      </c>
      <c r="CM322" s="5">
        <v>0</v>
      </c>
      <c r="CN322" s="5">
        <v>0</v>
      </c>
      <c r="CO322" s="5">
        <v>0</v>
      </c>
      <c r="CP322" s="5">
        <v>0</v>
      </c>
      <c r="CQ322" s="5">
        <v>0</v>
      </c>
      <c r="CR322" s="5">
        <v>0</v>
      </c>
      <c r="CS322" s="5">
        <v>0</v>
      </c>
      <c r="CT322" s="5">
        <v>0</v>
      </c>
      <c r="CU322" s="5">
        <v>0</v>
      </c>
      <c r="CV322" s="5">
        <v>0</v>
      </c>
      <c r="CW322" s="5">
        <v>0</v>
      </c>
      <c r="CX322" s="5">
        <v>0</v>
      </c>
      <c r="CY322" s="5">
        <v>0</v>
      </c>
      <c r="CZ322" s="5">
        <v>0</v>
      </c>
      <c r="DA322" s="5">
        <v>0</v>
      </c>
      <c r="DB322" s="5">
        <v>0</v>
      </c>
      <c r="DC322" s="5">
        <v>0</v>
      </c>
      <c r="DD322" s="5">
        <v>0</v>
      </c>
      <c r="DE322" s="5">
        <v>0</v>
      </c>
      <c r="DF322" s="5">
        <v>0</v>
      </c>
      <c r="DG322" s="5">
        <v>0</v>
      </c>
      <c r="DH322" s="5">
        <v>0</v>
      </c>
      <c r="DI322" s="5">
        <v>0</v>
      </c>
      <c r="DJ322" s="5">
        <v>0</v>
      </c>
      <c r="DK322" s="5">
        <v>0</v>
      </c>
      <c r="DL322" s="5">
        <v>0</v>
      </c>
      <c r="DM322" s="5">
        <v>0</v>
      </c>
      <c r="DN322" s="5">
        <v>0</v>
      </c>
      <c r="DO322" s="7">
        <f t="shared" si="89"/>
        <v>0</v>
      </c>
    </row>
    <row r="323" spans="1:119" x14ac:dyDescent="0.25">
      <c r="A323" s="4">
        <v>10250206705</v>
      </c>
      <c r="B323" t="s">
        <v>300</v>
      </c>
      <c r="C323" s="5">
        <v>0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5">
        <v>0</v>
      </c>
      <c r="CF323" s="5">
        <v>0</v>
      </c>
      <c r="CG323" s="5">
        <v>0</v>
      </c>
      <c r="CH323" s="5">
        <v>0</v>
      </c>
      <c r="CI323" s="5">
        <v>0</v>
      </c>
      <c r="CJ323" s="5">
        <v>0</v>
      </c>
      <c r="CK323" s="5">
        <v>0</v>
      </c>
      <c r="CL323" s="5">
        <v>0</v>
      </c>
      <c r="CM323" s="5">
        <v>0</v>
      </c>
      <c r="CN323" s="5">
        <v>0</v>
      </c>
      <c r="CO323" s="5">
        <v>0</v>
      </c>
      <c r="CP323" s="5">
        <v>0</v>
      </c>
      <c r="CQ323" s="5">
        <v>0</v>
      </c>
      <c r="CR323" s="5">
        <v>0</v>
      </c>
      <c r="CS323" s="5">
        <v>0</v>
      </c>
      <c r="CT323" s="5">
        <v>0</v>
      </c>
      <c r="CU323" s="5">
        <v>0</v>
      </c>
      <c r="CV323" s="5">
        <v>0</v>
      </c>
      <c r="CW323" s="5">
        <v>0</v>
      </c>
      <c r="CX323" s="5">
        <v>0</v>
      </c>
      <c r="CY323" s="5">
        <v>0</v>
      </c>
      <c r="CZ323" s="5">
        <v>0</v>
      </c>
      <c r="DA323" s="5">
        <v>0</v>
      </c>
      <c r="DB323" s="5">
        <v>0</v>
      </c>
      <c r="DC323" s="5">
        <v>0</v>
      </c>
      <c r="DD323" s="5">
        <v>0</v>
      </c>
      <c r="DE323" s="5">
        <v>0</v>
      </c>
      <c r="DF323" s="5">
        <v>0</v>
      </c>
      <c r="DG323" s="5">
        <v>0</v>
      </c>
      <c r="DH323" s="5">
        <v>0</v>
      </c>
      <c r="DI323" s="5">
        <v>0</v>
      </c>
      <c r="DJ323" s="5">
        <v>0</v>
      </c>
      <c r="DK323" s="5">
        <v>0</v>
      </c>
      <c r="DL323" s="5">
        <v>0</v>
      </c>
      <c r="DM323" s="5">
        <v>0</v>
      </c>
      <c r="DN323" s="5">
        <v>0</v>
      </c>
      <c r="DO323" s="7">
        <f t="shared" ref="DO323:DO386" si="116">SUM(C323:DN323)</f>
        <v>0</v>
      </c>
    </row>
    <row r="324" spans="1:119" x14ac:dyDescent="0.25">
      <c r="A324" s="4">
        <v>10250206706</v>
      </c>
      <c r="B324" t="s">
        <v>301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5">
        <v>0</v>
      </c>
      <c r="CK324" s="5">
        <v>0</v>
      </c>
      <c r="CL324" s="5">
        <v>0</v>
      </c>
      <c r="CM324" s="5">
        <v>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5">
        <v>0</v>
      </c>
      <c r="DF324" s="5">
        <v>0</v>
      </c>
      <c r="DG324" s="5">
        <v>0</v>
      </c>
      <c r="DH324" s="5">
        <v>0</v>
      </c>
      <c r="DI324" s="5">
        <v>0</v>
      </c>
      <c r="DJ324" s="5">
        <v>0</v>
      </c>
      <c r="DK324" s="5">
        <v>0</v>
      </c>
      <c r="DL324" s="5">
        <v>0</v>
      </c>
      <c r="DM324" s="5">
        <v>0</v>
      </c>
      <c r="DN324" s="5">
        <v>0</v>
      </c>
      <c r="DO324" s="7">
        <f t="shared" si="116"/>
        <v>0</v>
      </c>
    </row>
    <row r="325" spans="1:119" x14ac:dyDescent="0.25">
      <c r="A325" s="4">
        <v>10250206709</v>
      </c>
      <c r="B325" t="s">
        <v>302</v>
      </c>
      <c r="C325" s="5">
        <v>3600000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5">
        <v>0</v>
      </c>
      <c r="DF325" s="5">
        <v>0</v>
      </c>
      <c r="DG325" s="5">
        <v>0</v>
      </c>
      <c r="DH325" s="5">
        <v>0</v>
      </c>
      <c r="DI325" s="5">
        <v>0</v>
      </c>
      <c r="DJ325" s="5">
        <v>0</v>
      </c>
      <c r="DK325" s="5">
        <v>0</v>
      </c>
      <c r="DL325" s="5">
        <v>0</v>
      </c>
      <c r="DM325" s="5">
        <v>0</v>
      </c>
      <c r="DN325" s="5">
        <v>0</v>
      </c>
      <c r="DO325" s="7">
        <f t="shared" si="116"/>
        <v>3600000</v>
      </c>
    </row>
    <row r="326" spans="1:119" x14ac:dyDescent="0.25">
      <c r="A326" s="4">
        <v>102502068</v>
      </c>
      <c r="B326" t="s">
        <v>303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v>0</v>
      </c>
      <c r="BL326" s="5">
        <v>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  <c r="CG326" s="5">
        <v>0</v>
      </c>
      <c r="CH326" s="5">
        <v>0</v>
      </c>
      <c r="CI326" s="5">
        <v>0</v>
      </c>
      <c r="CJ326" s="5">
        <v>0</v>
      </c>
      <c r="CK326" s="5">
        <v>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5">
        <v>0</v>
      </c>
      <c r="DF326" s="5">
        <v>0</v>
      </c>
      <c r="DG326" s="5">
        <v>0</v>
      </c>
      <c r="DH326" s="5">
        <v>0</v>
      </c>
      <c r="DI326" s="5">
        <v>0</v>
      </c>
      <c r="DJ326" s="5">
        <v>0</v>
      </c>
      <c r="DK326" s="5">
        <v>0</v>
      </c>
      <c r="DL326" s="5">
        <v>0</v>
      </c>
      <c r="DM326" s="5">
        <v>0</v>
      </c>
      <c r="DN326" s="5">
        <v>0</v>
      </c>
      <c r="DO326" s="7">
        <f t="shared" si="116"/>
        <v>0</v>
      </c>
    </row>
    <row r="327" spans="1:119" x14ac:dyDescent="0.25">
      <c r="A327" s="4">
        <v>102502069</v>
      </c>
      <c r="B327" t="s">
        <v>304</v>
      </c>
      <c r="C327" s="5">
        <v>0</v>
      </c>
      <c r="D327" s="5">
        <f t="shared" ref="D327:BO327" si="117">+D328+D329</f>
        <v>0</v>
      </c>
      <c r="E327" s="5">
        <f t="shared" si="117"/>
        <v>0</v>
      </c>
      <c r="F327" s="5">
        <f t="shared" si="117"/>
        <v>0</v>
      </c>
      <c r="G327" s="5">
        <v>0</v>
      </c>
      <c r="H327" s="5">
        <f t="shared" si="117"/>
        <v>0</v>
      </c>
      <c r="I327" s="5">
        <f t="shared" si="117"/>
        <v>0</v>
      </c>
      <c r="J327" s="5">
        <f t="shared" si="117"/>
        <v>0</v>
      </c>
      <c r="K327" s="5">
        <f t="shared" si="117"/>
        <v>0</v>
      </c>
      <c r="L327" s="5">
        <f t="shared" si="117"/>
        <v>0</v>
      </c>
      <c r="M327" s="5">
        <f t="shared" si="117"/>
        <v>0</v>
      </c>
      <c r="N327" s="5">
        <f t="shared" si="117"/>
        <v>0</v>
      </c>
      <c r="O327" s="5">
        <f t="shared" si="117"/>
        <v>0</v>
      </c>
      <c r="P327" s="5">
        <f t="shared" si="117"/>
        <v>0</v>
      </c>
      <c r="Q327" s="5">
        <f t="shared" si="117"/>
        <v>0</v>
      </c>
      <c r="R327" s="5">
        <f t="shared" si="117"/>
        <v>0</v>
      </c>
      <c r="S327" s="5">
        <f t="shared" si="117"/>
        <v>0</v>
      </c>
      <c r="T327" s="5">
        <f t="shared" si="117"/>
        <v>0</v>
      </c>
      <c r="U327" s="5">
        <f t="shared" si="117"/>
        <v>0</v>
      </c>
      <c r="V327" s="5">
        <f t="shared" si="117"/>
        <v>0</v>
      </c>
      <c r="W327" s="5">
        <f t="shared" si="117"/>
        <v>0</v>
      </c>
      <c r="X327" s="5">
        <f t="shared" si="117"/>
        <v>0</v>
      </c>
      <c r="Y327" s="5">
        <f t="shared" si="117"/>
        <v>0</v>
      </c>
      <c r="Z327" s="5">
        <f t="shared" si="117"/>
        <v>0</v>
      </c>
      <c r="AA327" s="5">
        <f t="shared" si="117"/>
        <v>0</v>
      </c>
      <c r="AB327" s="5">
        <f t="shared" si="117"/>
        <v>0</v>
      </c>
      <c r="AC327" s="5">
        <f t="shared" si="117"/>
        <v>0</v>
      </c>
      <c r="AD327" s="5">
        <f t="shared" si="117"/>
        <v>0</v>
      </c>
      <c r="AE327" s="5">
        <f t="shared" si="117"/>
        <v>0</v>
      </c>
      <c r="AF327" s="5">
        <f t="shared" si="117"/>
        <v>0</v>
      </c>
      <c r="AG327" s="5">
        <f t="shared" si="117"/>
        <v>0</v>
      </c>
      <c r="AH327" s="5">
        <f t="shared" si="117"/>
        <v>0</v>
      </c>
      <c r="AI327" s="5">
        <f t="shared" si="117"/>
        <v>0</v>
      </c>
      <c r="AJ327" s="5">
        <f t="shared" si="117"/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5">
        <f t="shared" si="117"/>
        <v>0</v>
      </c>
      <c r="AV327" s="5">
        <f t="shared" si="117"/>
        <v>0</v>
      </c>
      <c r="AW327" s="5">
        <f t="shared" si="117"/>
        <v>0</v>
      </c>
      <c r="AX327" s="5">
        <f t="shared" si="117"/>
        <v>0</v>
      </c>
      <c r="AY327" s="5">
        <f t="shared" si="117"/>
        <v>0</v>
      </c>
      <c r="AZ327" s="5">
        <f t="shared" si="117"/>
        <v>0</v>
      </c>
      <c r="BA327" s="5">
        <f t="shared" si="117"/>
        <v>0</v>
      </c>
      <c r="BB327" s="5">
        <f t="shared" si="117"/>
        <v>0</v>
      </c>
      <c r="BC327" s="5">
        <f t="shared" si="117"/>
        <v>0</v>
      </c>
      <c r="BD327" s="5">
        <f t="shared" si="117"/>
        <v>0</v>
      </c>
      <c r="BE327" s="5">
        <f t="shared" si="117"/>
        <v>0</v>
      </c>
      <c r="BF327" s="5">
        <f t="shared" si="117"/>
        <v>0</v>
      </c>
      <c r="BG327" s="5">
        <f t="shared" si="117"/>
        <v>0</v>
      </c>
      <c r="BH327" s="5">
        <f t="shared" si="117"/>
        <v>0</v>
      </c>
      <c r="BI327" s="5">
        <f t="shared" si="117"/>
        <v>0</v>
      </c>
      <c r="BJ327" s="5">
        <f t="shared" si="117"/>
        <v>0</v>
      </c>
      <c r="BK327" s="5">
        <f t="shared" si="117"/>
        <v>0</v>
      </c>
      <c r="BL327" s="5">
        <f t="shared" si="117"/>
        <v>0</v>
      </c>
      <c r="BM327" s="5">
        <f t="shared" si="117"/>
        <v>0</v>
      </c>
      <c r="BN327" s="5">
        <f t="shared" si="117"/>
        <v>0</v>
      </c>
      <c r="BO327" s="5">
        <f t="shared" si="117"/>
        <v>0</v>
      </c>
      <c r="BP327" s="5">
        <f t="shared" ref="BP327:DG327" si="118">+BP328+BP329</f>
        <v>0</v>
      </c>
      <c r="BQ327" s="5">
        <f t="shared" si="118"/>
        <v>0</v>
      </c>
      <c r="BR327" s="5">
        <f t="shared" si="118"/>
        <v>0</v>
      </c>
      <c r="BS327" s="5">
        <f t="shared" si="118"/>
        <v>0</v>
      </c>
      <c r="BT327" s="5">
        <f t="shared" si="118"/>
        <v>0</v>
      </c>
      <c r="BU327" s="5">
        <f t="shared" si="118"/>
        <v>0</v>
      </c>
      <c r="BV327" s="5">
        <f t="shared" si="118"/>
        <v>0</v>
      </c>
      <c r="BW327" s="5">
        <f t="shared" si="118"/>
        <v>0</v>
      </c>
      <c r="BX327" s="5">
        <f t="shared" si="118"/>
        <v>0</v>
      </c>
      <c r="BY327" s="5">
        <f t="shared" si="118"/>
        <v>0</v>
      </c>
      <c r="BZ327" s="5">
        <f t="shared" si="118"/>
        <v>0</v>
      </c>
      <c r="CA327" s="5">
        <f t="shared" si="118"/>
        <v>0</v>
      </c>
      <c r="CB327" s="5">
        <f t="shared" si="118"/>
        <v>0</v>
      </c>
      <c r="CC327" s="5">
        <f t="shared" si="118"/>
        <v>0</v>
      </c>
      <c r="CD327" s="5">
        <f t="shared" si="118"/>
        <v>0</v>
      </c>
      <c r="CE327" s="5">
        <f t="shared" si="118"/>
        <v>0</v>
      </c>
      <c r="CF327" s="5">
        <v>0</v>
      </c>
      <c r="CG327" s="5">
        <f t="shared" si="118"/>
        <v>0</v>
      </c>
      <c r="CH327" s="5">
        <f t="shared" si="118"/>
        <v>0</v>
      </c>
      <c r="CI327" s="5">
        <f t="shared" si="118"/>
        <v>0</v>
      </c>
      <c r="CJ327" s="5">
        <f t="shared" si="118"/>
        <v>0</v>
      </c>
      <c r="CK327" s="5">
        <f t="shared" si="118"/>
        <v>0</v>
      </c>
      <c r="CL327" s="5">
        <f t="shared" si="118"/>
        <v>0</v>
      </c>
      <c r="CM327" s="5">
        <f t="shared" si="118"/>
        <v>0</v>
      </c>
      <c r="CN327" s="5">
        <f t="shared" si="118"/>
        <v>0</v>
      </c>
      <c r="CO327" s="5">
        <f t="shared" si="118"/>
        <v>0</v>
      </c>
      <c r="CP327" s="5">
        <f t="shared" si="118"/>
        <v>0</v>
      </c>
      <c r="CQ327" s="5">
        <f t="shared" si="118"/>
        <v>0</v>
      </c>
      <c r="CR327" s="5">
        <f t="shared" si="118"/>
        <v>0</v>
      </c>
      <c r="CS327" s="5">
        <v>0</v>
      </c>
      <c r="CT327" s="5">
        <f t="shared" si="118"/>
        <v>0</v>
      </c>
      <c r="CU327" s="5">
        <f t="shared" si="118"/>
        <v>0</v>
      </c>
      <c r="CV327" s="5">
        <f t="shared" si="118"/>
        <v>0</v>
      </c>
      <c r="CW327" s="5">
        <f t="shared" si="118"/>
        <v>0</v>
      </c>
      <c r="CX327" s="5">
        <v>0</v>
      </c>
      <c r="CY327" s="5">
        <f t="shared" si="118"/>
        <v>0</v>
      </c>
      <c r="CZ327" s="5">
        <f t="shared" si="118"/>
        <v>0</v>
      </c>
      <c r="DA327" s="5">
        <f t="shared" si="118"/>
        <v>0</v>
      </c>
      <c r="DB327" s="5">
        <f t="shared" si="118"/>
        <v>0</v>
      </c>
      <c r="DC327" s="5">
        <f t="shared" si="118"/>
        <v>0</v>
      </c>
      <c r="DD327" s="5">
        <f t="shared" si="118"/>
        <v>0</v>
      </c>
      <c r="DE327" s="5">
        <f t="shared" si="118"/>
        <v>0</v>
      </c>
      <c r="DF327" s="5">
        <f t="shared" si="118"/>
        <v>0</v>
      </c>
      <c r="DG327" s="5">
        <f t="shared" si="118"/>
        <v>0</v>
      </c>
      <c r="DH327" s="5">
        <v>0</v>
      </c>
      <c r="DI327" s="5">
        <v>0</v>
      </c>
      <c r="DJ327" s="5">
        <v>0</v>
      </c>
      <c r="DK327" s="5">
        <v>0</v>
      </c>
      <c r="DL327" s="5">
        <v>0</v>
      </c>
      <c r="DM327" s="5">
        <v>0</v>
      </c>
      <c r="DN327" s="5">
        <v>0</v>
      </c>
      <c r="DO327" s="7">
        <f t="shared" si="116"/>
        <v>0</v>
      </c>
    </row>
    <row r="328" spans="1:119" x14ac:dyDescent="0.25">
      <c r="A328" s="4">
        <v>10250206901</v>
      </c>
      <c r="B328" t="s">
        <v>305</v>
      </c>
      <c r="C328" s="5">
        <v>0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0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5">
        <v>0</v>
      </c>
      <c r="DF328" s="5">
        <v>0</v>
      </c>
      <c r="DG328" s="5">
        <v>0</v>
      </c>
      <c r="DH328" s="5">
        <v>0</v>
      </c>
      <c r="DI328" s="5">
        <v>0</v>
      </c>
      <c r="DJ328" s="5">
        <v>0</v>
      </c>
      <c r="DK328" s="5">
        <v>0</v>
      </c>
      <c r="DL328" s="5">
        <v>0</v>
      </c>
      <c r="DM328" s="5">
        <v>0</v>
      </c>
      <c r="DN328" s="5">
        <v>0</v>
      </c>
      <c r="DO328" s="7">
        <f t="shared" si="116"/>
        <v>0</v>
      </c>
    </row>
    <row r="329" spans="1:119" x14ac:dyDescent="0.25">
      <c r="A329" s="4">
        <v>10250206902</v>
      </c>
      <c r="B329" t="s">
        <v>306</v>
      </c>
      <c r="C329" s="5">
        <v>0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5">
        <v>0</v>
      </c>
      <c r="DF329" s="5">
        <v>0</v>
      </c>
      <c r="DG329" s="5">
        <v>0</v>
      </c>
      <c r="DH329" s="5">
        <v>0</v>
      </c>
      <c r="DI329" s="5">
        <v>0</v>
      </c>
      <c r="DJ329" s="5">
        <v>0</v>
      </c>
      <c r="DK329" s="5">
        <v>0</v>
      </c>
      <c r="DL329" s="5">
        <v>0</v>
      </c>
      <c r="DM329" s="5">
        <v>0</v>
      </c>
      <c r="DN329" s="5">
        <v>0</v>
      </c>
      <c r="DO329" s="7">
        <f t="shared" si="116"/>
        <v>0</v>
      </c>
    </row>
    <row r="330" spans="1:119" x14ac:dyDescent="0.25">
      <c r="A330" s="4">
        <v>10250207</v>
      </c>
      <c r="B330" t="s">
        <v>307</v>
      </c>
      <c r="C330" s="5">
        <v>9446908.6799999997</v>
      </c>
      <c r="D330" s="5">
        <v>0</v>
      </c>
      <c r="E330" s="5">
        <v>0</v>
      </c>
      <c r="F330" s="5">
        <v>0</v>
      </c>
      <c r="G330" s="5">
        <v>4723454.34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47000000</v>
      </c>
      <c r="DD330" s="5">
        <v>0</v>
      </c>
      <c r="DE330" s="5">
        <v>0</v>
      </c>
      <c r="DF330" s="5">
        <v>0</v>
      </c>
      <c r="DG330" s="5">
        <v>0</v>
      </c>
      <c r="DH330" s="5">
        <v>0</v>
      </c>
      <c r="DI330" s="5">
        <v>0</v>
      </c>
      <c r="DJ330" s="5">
        <v>0</v>
      </c>
      <c r="DK330" s="5">
        <v>0</v>
      </c>
      <c r="DL330" s="5">
        <v>0</v>
      </c>
      <c r="DM330" s="5">
        <v>0</v>
      </c>
      <c r="DN330" s="5">
        <v>0</v>
      </c>
      <c r="DO330" s="7">
        <f t="shared" si="116"/>
        <v>61170363.019999996</v>
      </c>
    </row>
    <row r="331" spans="1:119" x14ac:dyDescent="0.25">
      <c r="A331" s="4">
        <v>102502072</v>
      </c>
      <c r="B331" t="s">
        <v>308</v>
      </c>
      <c r="C331" s="5">
        <v>9446908.6799999997</v>
      </c>
      <c r="D331" s="5">
        <v>0</v>
      </c>
      <c r="E331" s="5">
        <v>0</v>
      </c>
      <c r="F331" s="5">
        <v>0</v>
      </c>
      <c r="G331" s="5">
        <v>4723454.34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47000000</v>
      </c>
      <c r="DD331" s="5">
        <v>0</v>
      </c>
      <c r="DE331" s="5">
        <v>0</v>
      </c>
      <c r="DF331" s="5">
        <v>0</v>
      </c>
      <c r="DG331" s="5">
        <v>0</v>
      </c>
      <c r="DH331" s="5">
        <v>0</v>
      </c>
      <c r="DI331" s="5">
        <v>0</v>
      </c>
      <c r="DJ331" s="5">
        <v>0</v>
      </c>
      <c r="DK331" s="5">
        <v>0</v>
      </c>
      <c r="DL331" s="5">
        <v>0</v>
      </c>
      <c r="DM331" s="5">
        <v>0</v>
      </c>
      <c r="DN331" s="5">
        <v>0</v>
      </c>
      <c r="DO331" s="7">
        <f t="shared" si="116"/>
        <v>61170363.019999996</v>
      </c>
    </row>
    <row r="332" spans="1:119" x14ac:dyDescent="0.25">
      <c r="A332" s="4">
        <v>10250207201</v>
      </c>
      <c r="B332" t="s">
        <v>309</v>
      </c>
      <c r="C332" s="5">
        <v>9446908.6799999997</v>
      </c>
      <c r="D332" s="5">
        <v>0</v>
      </c>
      <c r="E332" s="5">
        <v>0</v>
      </c>
      <c r="F332" s="5">
        <v>0</v>
      </c>
      <c r="G332" s="5">
        <v>4723454.34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47000000</v>
      </c>
      <c r="DD332" s="5">
        <v>0</v>
      </c>
      <c r="DE332" s="5">
        <v>0</v>
      </c>
      <c r="DF332" s="5">
        <v>0</v>
      </c>
      <c r="DG332" s="5">
        <v>0</v>
      </c>
      <c r="DH332" s="5">
        <v>0</v>
      </c>
      <c r="DI332" s="5">
        <v>0</v>
      </c>
      <c r="DJ332" s="5">
        <v>0</v>
      </c>
      <c r="DK332" s="5">
        <v>0</v>
      </c>
      <c r="DL332" s="5">
        <v>0</v>
      </c>
      <c r="DM332" s="5">
        <v>0</v>
      </c>
      <c r="DN332" s="5">
        <v>0</v>
      </c>
      <c r="DO332" s="7">
        <f t="shared" si="116"/>
        <v>61170363.019999996</v>
      </c>
    </row>
    <row r="333" spans="1:119" x14ac:dyDescent="0.25">
      <c r="A333" s="4">
        <v>10250207202</v>
      </c>
      <c r="B333" t="s">
        <v>310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>
        <v>0</v>
      </c>
      <c r="DJ333" s="5">
        <v>0</v>
      </c>
      <c r="DK333" s="5">
        <v>0</v>
      </c>
      <c r="DL333" s="5">
        <v>0</v>
      </c>
      <c r="DM333" s="5">
        <v>0</v>
      </c>
      <c r="DN333" s="5">
        <v>0</v>
      </c>
      <c r="DO333" s="7">
        <f t="shared" si="116"/>
        <v>0</v>
      </c>
    </row>
    <row r="334" spans="1:119" x14ac:dyDescent="0.25">
      <c r="A334" s="4">
        <v>102502073</v>
      </c>
      <c r="B334" t="s">
        <v>311</v>
      </c>
      <c r="C334" s="5">
        <v>0</v>
      </c>
      <c r="D334" s="5">
        <f t="shared" ref="D334:BO334" si="119">SUM(D335:D337)</f>
        <v>0</v>
      </c>
      <c r="E334" s="5">
        <f t="shared" si="119"/>
        <v>0</v>
      </c>
      <c r="F334" s="5">
        <f t="shared" si="119"/>
        <v>0</v>
      </c>
      <c r="G334" s="5">
        <v>0</v>
      </c>
      <c r="H334" s="5">
        <f t="shared" si="119"/>
        <v>0</v>
      </c>
      <c r="I334" s="5">
        <f t="shared" si="119"/>
        <v>0</v>
      </c>
      <c r="J334" s="5">
        <f t="shared" si="119"/>
        <v>0</v>
      </c>
      <c r="K334" s="5">
        <f t="shared" si="119"/>
        <v>0</v>
      </c>
      <c r="L334" s="5">
        <f t="shared" si="119"/>
        <v>0</v>
      </c>
      <c r="M334" s="5">
        <f t="shared" si="119"/>
        <v>0</v>
      </c>
      <c r="N334" s="5">
        <f t="shared" si="119"/>
        <v>0</v>
      </c>
      <c r="O334" s="5">
        <f t="shared" si="119"/>
        <v>0</v>
      </c>
      <c r="P334" s="5">
        <f t="shared" si="119"/>
        <v>0</v>
      </c>
      <c r="Q334" s="5">
        <f t="shared" si="119"/>
        <v>0</v>
      </c>
      <c r="R334" s="5">
        <f t="shared" si="119"/>
        <v>0</v>
      </c>
      <c r="S334" s="5">
        <f t="shared" si="119"/>
        <v>0</v>
      </c>
      <c r="T334" s="5">
        <f t="shared" si="119"/>
        <v>0</v>
      </c>
      <c r="U334" s="5">
        <f t="shared" si="119"/>
        <v>0</v>
      </c>
      <c r="V334" s="5">
        <f t="shared" si="119"/>
        <v>0</v>
      </c>
      <c r="W334" s="5">
        <f t="shared" si="119"/>
        <v>0</v>
      </c>
      <c r="X334" s="5">
        <f t="shared" si="119"/>
        <v>0</v>
      </c>
      <c r="Y334" s="5">
        <f t="shared" si="119"/>
        <v>0</v>
      </c>
      <c r="Z334" s="5">
        <f t="shared" si="119"/>
        <v>0</v>
      </c>
      <c r="AA334" s="5">
        <f t="shared" si="119"/>
        <v>0</v>
      </c>
      <c r="AB334" s="5">
        <f t="shared" si="119"/>
        <v>0</v>
      </c>
      <c r="AC334" s="5">
        <f t="shared" si="119"/>
        <v>0</v>
      </c>
      <c r="AD334" s="5">
        <f t="shared" si="119"/>
        <v>0</v>
      </c>
      <c r="AE334" s="5">
        <f t="shared" si="119"/>
        <v>0</v>
      </c>
      <c r="AF334" s="5">
        <f t="shared" si="119"/>
        <v>0</v>
      </c>
      <c r="AG334" s="5">
        <f t="shared" si="119"/>
        <v>0</v>
      </c>
      <c r="AH334" s="5">
        <f t="shared" si="119"/>
        <v>0</v>
      </c>
      <c r="AI334" s="5">
        <f t="shared" si="119"/>
        <v>0</v>
      </c>
      <c r="AJ334" s="5">
        <f t="shared" si="119"/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5">
        <f t="shared" si="119"/>
        <v>0</v>
      </c>
      <c r="AV334" s="5">
        <f t="shared" si="119"/>
        <v>0</v>
      </c>
      <c r="AW334" s="5">
        <f t="shared" si="119"/>
        <v>0</v>
      </c>
      <c r="AX334" s="5">
        <f t="shared" si="119"/>
        <v>0</v>
      </c>
      <c r="AY334" s="5">
        <f t="shared" si="119"/>
        <v>0</v>
      </c>
      <c r="AZ334" s="5">
        <f t="shared" si="119"/>
        <v>0</v>
      </c>
      <c r="BA334" s="5">
        <f t="shared" si="119"/>
        <v>0</v>
      </c>
      <c r="BB334" s="5">
        <f t="shared" si="119"/>
        <v>0</v>
      </c>
      <c r="BC334" s="5">
        <f t="shared" si="119"/>
        <v>0</v>
      </c>
      <c r="BD334" s="5">
        <f t="shared" si="119"/>
        <v>0</v>
      </c>
      <c r="BE334" s="5">
        <f t="shared" si="119"/>
        <v>0</v>
      </c>
      <c r="BF334" s="5">
        <f t="shared" si="119"/>
        <v>0</v>
      </c>
      <c r="BG334" s="5">
        <f t="shared" si="119"/>
        <v>0</v>
      </c>
      <c r="BH334" s="5">
        <f t="shared" si="119"/>
        <v>0</v>
      </c>
      <c r="BI334" s="5">
        <f t="shared" si="119"/>
        <v>0</v>
      </c>
      <c r="BJ334" s="5">
        <f t="shared" si="119"/>
        <v>0</v>
      </c>
      <c r="BK334" s="5">
        <f t="shared" si="119"/>
        <v>0</v>
      </c>
      <c r="BL334" s="5">
        <f t="shared" si="119"/>
        <v>0</v>
      </c>
      <c r="BM334" s="5">
        <f t="shared" si="119"/>
        <v>0</v>
      </c>
      <c r="BN334" s="5">
        <f t="shared" si="119"/>
        <v>0</v>
      </c>
      <c r="BO334" s="5">
        <f t="shared" si="119"/>
        <v>0</v>
      </c>
      <c r="BP334" s="5">
        <f t="shared" ref="BP334:DG334" si="120">SUM(BP335:BP337)</f>
        <v>0</v>
      </c>
      <c r="BQ334" s="5">
        <f t="shared" si="120"/>
        <v>0</v>
      </c>
      <c r="BR334" s="5">
        <f t="shared" si="120"/>
        <v>0</v>
      </c>
      <c r="BS334" s="5">
        <f t="shared" si="120"/>
        <v>0</v>
      </c>
      <c r="BT334" s="5">
        <f t="shared" si="120"/>
        <v>0</v>
      </c>
      <c r="BU334" s="5">
        <f t="shared" si="120"/>
        <v>0</v>
      </c>
      <c r="BV334" s="5">
        <f t="shared" si="120"/>
        <v>0</v>
      </c>
      <c r="BW334" s="5">
        <f t="shared" si="120"/>
        <v>0</v>
      </c>
      <c r="BX334" s="5">
        <f t="shared" si="120"/>
        <v>0</v>
      </c>
      <c r="BY334" s="5">
        <f t="shared" si="120"/>
        <v>0</v>
      </c>
      <c r="BZ334" s="5">
        <f t="shared" si="120"/>
        <v>0</v>
      </c>
      <c r="CA334" s="5">
        <f t="shared" si="120"/>
        <v>0</v>
      </c>
      <c r="CB334" s="5">
        <f t="shared" si="120"/>
        <v>0</v>
      </c>
      <c r="CC334" s="5">
        <f t="shared" si="120"/>
        <v>0</v>
      </c>
      <c r="CD334" s="5">
        <f t="shared" si="120"/>
        <v>0</v>
      </c>
      <c r="CE334" s="5">
        <f t="shared" si="120"/>
        <v>0</v>
      </c>
      <c r="CF334" s="5">
        <v>0</v>
      </c>
      <c r="CG334" s="5">
        <f t="shared" si="120"/>
        <v>0</v>
      </c>
      <c r="CH334" s="5">
        <f t="shared" si="120"/>
        <v>0</v>
      </c>
      <c r="CI334" s="5">
        <f t="shared" si="120"/>
        <v>0</v>
      </c>
      <c r="CJ334" s="5">
        <f t="shared" si="120"/>
        <v>0</v>
      </c>
      <c r="CK334" s="5">
        <f t="shared" si="120"/>
        <v>0</v>
      </c>
      <c r="CL334" s="5">
        <f t="shared" si="120"/>
        <v>0</v>
      </c>
      <c r="CM334" s="5">
        <f t="shared" si="120"/>
        <v>0</v>
      </c>
      <c r="CN334" s="5">
        <f t="shared" si="120"/>
        <v>0</v>
      </c>
      <c r="CO334" s="5">
        <f t="shared" si="120"/>
        <v>0</v>
      </c>
      <c r="CP334" s="5">
        <f t="shared" si="120"/>
        <v>0</v>
      </c>
      <c r="CQ334" s="5">
        <f t="shared" si="120"/>
        <v>0</v>
      </c>
      <c r="CR334" s="5">
        <f t="shared" si="120"/>
        <v>0</v>
      </c>
      <c r="CS334" s="5">
        <v>0</v>
      </c>
      <c r="CT334" s="5">
        <f t="shared" si="120"/>
        <v>0</v>
      </c>
      <c r="CU334" s="5">
        <f t="shared" si="120"/>
        <v>0</v>
      </c>
      <c r="CV334" s="5">
        <f t="shared" si="120"/>
        <v>0</v>
      </c>
      <c r="CW334" s="5">
        <f t="shared" si="120"/>
        <v>0</v>
      </c>
      <c r="CX334" s="5">
        <v>0</v>
      </c>
      <c r="CY334" s="5">
        <f t="shared" si="120"/>
        <v>0</v>
      </c>
      <c r="CZ334" s="5">
        <f t="shared" si="120"/>
        <v>0</v>
      </c>
      <c r="DA334" s="5">
        <f t="shared" si="120"/>
        <v>0</v>
      </c>
      <c r="DB334" s="5">
        <f t="shared" si="120"/>
        <v>0</v>
      </c>
      <c r="DC334" s="5">
        <f t="shared" si="120"/>
        <v>0</v>
      </c>
      <c r="DD334" s="5">
        <f t="shared" si="120"/>
        <v>0</v>
      </c>
      <c r="DE334" s="5">
        <f t="shared" si="120"/>
        <v>0</v>
      </c>
      <c r="DF334" s="5">
        <f t="shared" si="120"/>
        <v>0</v>
      </c>
      <c r="DG334" s="5">
        <f t="shared" si="120"/>
        <v>0</v>
      </c>
      <c r="DH334" s="5">
        <v>0</v>
      </c>
      <c r="DI334" s="5">
        <v>0</v>
      </c>
      <c r="DJ334" s="5">
        <v>0</v>
      </c>
      <c r="DK334" s="5">
        <v>0</v>
      </c>
      <c r="DL334" s="5">
        <v>0</v>
      </c>
      <c r="DM334" s="5">
        <v>0</v>
      </c>
      <c r="DN334" s="5">
        <v>0</v>
      </c>
      <c r="DO334" s="7">
        <f t="shared" si="116"/>
        <v>0</v>
      </c>
    </row>
    <row r="335" spans="1:119" x14ac:dyDescent="0.25">
      <c r="A335" s="4">
        <v>10250207301</v>
      </c>
      <c r="B335" t="s">
        <v>312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R335" s="5">
        <v>0</v>
      </c>
      <c r="BS335" s="5">
        <v>0</v>
      </c>
      <c r="BT335" s="5">
        <v>0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5">
        <v>0</v>
      </c>
      <c r="DF335" s="5">
        <v>0</v>
      </c>
      <c r="DG335" s="5">
        <v>0</v>
      </c>
      <c r="DH335" s="5">
        <v>0</v>
      </c>
      <c r="DI335" s="5">
        <v>0</v>
      </c>
      <c r="DJ335" s="5">
        <v>0</v>
      </c>
      <c r="DK335" s="5">
        <v>0</v>
      </c>
      <c r="DL335" s="5">
        <v>0</v>
      </c>
      <c r="DM335" s="5">
        <v>0</v>
      </c>
      <c r="DN335" s="5">
        <v>0</v>
      </c>
      <c r="DO335" s="7">
        <f t="shared" si="116"/>
        <v>0</v>
      </c>
    </row>
    <row r="336" spans="1:119" x14ac:dyDescent="0.25">
      <c r="A336" s="4">
        <v>10250207302</v>
      </c>
      <c r="B336" t="s">
        <v>313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5">
        <v>0</v>
      </c>
      <c r="DF336" s="5">
        <v>0</v>
      </c>
      <c r="DG336" s="5">
        <v>0</v>
      </c>
      <c r="DH336" s="5">
        <v>0</v>
      </c>
      <c r="DI336" s="5">
        <v>0</v>
      </c>
      <c r="DJ336" s="5">
        <v>0</v>
      </c>
      <c r="DK336" s="5">
        <v>0</v>
      </c>
      <c r="DL336" s="5">
        <v>0</v>
      </c>
      <c r="DM336" s="5">
        <v>0</v>
      </c>
      <c r="DN336" s="5">
        <v>0</v>
      </c>
      <c r="DO336" s="7">
        <f t="shared" si="116"/>
        <v>0</v>
      </c>
    </row>
    <row r="337" spans="1:119" x14ac:dyDescent="0.25">
      <c r="A337" s="4">
        <v>10250207303</v>
      </c>
      <c r="B337" t="s">
        <v>314</v>
      </c>
      <c r="C337" s="5">
        <v>0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Q337" s="6">
        <v>0</v>
      </c>
      <c r="AR337" s="6">
        <v>0</v>
      </c>
      <c r="AS337" s="6">
        <v>0</v>
      </c>
      <c r="AT337" s="6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5">
        <v>0</v>
      </c>
      <c r="DF337" s="5">
        <v>0</v>
      </c>
      <c r="DG337" s="5">
        <v>0</v>
      </c>
      <c r="DH337" s="5">
        <v>0</v>
      </c>
      <c r="DI337" s="5">
        <v>0</v>
      </c>
      <c r="DJ337" s="5">
        <v>0</v>
      </c>
      <c r="DK337" s="5">
        <v>0</v>
      </c>
      <c r="DL337" s="5">
        <v>0</v>
      </c>
      <c r="DM337" s="5">
        <v>0</v>
      </c>
      <c r="DN337" s="5">
        <v>0</v>
      </c>
      <c r="DO337" s="7">
        <f t="shared" si="116"/>
        <v>0</v>
      </c>
    </row>
    <row r="338" spans="1:119" x14ac:dyDescent="0.25">
      <c r="A338" s="4">
        <v>10250208</v>
      </c>
      <c r="B338" t="s">
        <v>39</v>
      </c>
      <c r="C338" s="5">
        <v>0</v>
      </c>
      <c r="D338" s="5">
        <f t="shared" ref="D338:BO338" si="121">+D339+D349+D356</f>
        <v>0</v>
      </c>
      <c r="E338" s="5">
        <f t="shared" si="121"/>
        <v>0</v>
      </c>
      <c r="F338" s="5">
        <f t="shared" si="121"/>
        <v>0</v>
      </c>
      <c r="G338" s="5">
        <v>0</v>
      </c>
      <c r="H338" s="5">
        <f t="shared" si="121"/>
        <v>0</v>
      </c>
      <c r="I338" s="5">
        <f t="shared" si="121"/>
        <v>0</v>
      </c>
      <c r="J338" s="5">
        <f t="shared" si="121"/>
        <v>0</v>
      </c>
      <c r="K338" s="5">
        <f t="shared" si="121"/>
        <v>0</v>
      </c>
      <c r="L338" s="5">
        <f t="shared" si="121"/>
        <v>0</v>
      </c>
      <c r="M338" s="5">
        <f t="shared" si="121"/>
        <v>0</v>
      </c>
      <c r="N338" s="5">
        <f t="shared" si="121"/>
        <v>0</v>
      </c>
      <c r="O338" s="5">
        <f t="shared" si="121"/>
        <v>0</v>
      </c>
      <c r="P338" s="5">
        <f t="shared" si="121"/>
        <v>0</v>
      </c>
      <c r="Q338" s="5">
        <f t="shared" si="121"/>
        <v>0</v>
      </c>
      <c r="R338" s="5">
        <f t="shared" si="121"/>
        <v>0</v>
      </c>
      <c r="S338" s="5">
        <f t="shared" si="121"/>
        <v>0</v>
      </c>
      <c r="T338" s="5">
        <f t="shared" si="121"/>
        <v>0</v>
      </c>
      <c r="U338" s="5">
        <f t="shared" si="121"/>
        <v>0</v>
      </c>
      <c r="V338" s="5">
        <f t="shared" si="121"/>
        <v>0</v>
      </c>
      <c r="W338" s="5">
        <f t="shared" si="121"/>
        <v>0</v>
      </c>
      <c r="X338" s="5">
        <f t="shared" si="121"/>
        <v>0</v>
      </c>
      <c r="Y338" s="5">
        <f t="shared" si="121"/>
        <v>0</v>
      </c>
      <c r="Z338" s="5">
        <f t="shared" si="121"/>
        <v>0</v>
      </c>
      <c r="AA338" s="5">
        <f t="shared" si="121"/>
        <v>0</v>
      </c>
      <c r="AB338" s="5">
        <f t="shared" si="121"/>
        <v>0</v>
      </c>
      <c r="AC338" s="5">
        <f t="shared" si="121"/>
        <v>0</v>
      </c>
      <c r="AD338" s="5">
        <f t="shared" si="121"/>
        <v>0</v>
      </c>
      <c r="AE338" s="5">
        <f t="shared" si="121"/>
        <v>0</v>
      </c>
      <c r="AF338" s="5">
        <f t="shared" si="121"/>
        <v>0</v>
      </c>
      <c r="AG338" s="5">
        <f t="shared" si="121"/>
        <v>0</v>
      </c>
      <c r="AH338" s="5">
        <f t="shared" si="121"/>
        <v>0</v>
      </c>
      <c r="AI338" s="5">
        <f t="shared" si="121"/>
        <v>0</v>
      </c>
      <c r="AJ338" s="5">
        <f t="shared" si="121"/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Q338" s="6">
        <v>0</v>
      </c>
      <c r="AR338" s="6">
        <v>0</v>
      </c>
      <c r="AS338" s="6">
        <v>0</v>
      </c>
      <c r="AT338" s="6">
        <v>0</v>
      </c>
      <c r="AU338" s="5">
        <f t="shared" si="121"/>
        <v>0</v>
      </c>
      <c r="AV338" s="5">
        <f t="shared" si="121"/>
        <v>0</v>
      </c>
      <c r="AW338" s="5">
        <f t="shared" si="121"/>
        <v>0</v>
      </c>
      <c r="AX338" s="5">
        <f t="shared" si="121"/>
        <v>0</v>
      </c>
      <c r="AY338" s="5">
        <f t="shared" si="121"/>
        <v>0</v>
      </c>
      <c r="AZ338" s="5">
        <f t="shared" si="121"/>
        <v>0</v>
      </c>
      <c r="BA338" s="5">
        <f t="shared" si="121"/>
        <v>0</v>
      </c>
      <c r="BB338" s="5">
        <f t="shared" si="121"/>
        <v>0</v>
      </c>
      <c r="BC338" s="5">
        <f t="shared" si="121"/>
        <v>0</v>
      </c>
      <c r="BD338" s="5">
        <f t="shared" si="121"/>
        <v>0</v>
      </c>
      <c r="BE338" s="5">
        <f t="shared" si="121"/>
        <v>0</v>
      </c>
      <c r="BF338" s="5">
        <f t="shared" si="121"/>
        <v>0</v>
      </c>
      <c r="BG338" s="5">
        <f t="shared" si="121"/>
        <v>0</v>
      </c>
      <c r="BH338" s="5">
        <f t="shared" si="121"/>
        <v>0</v>
      </c>
      <c r="BI338" s="5">
        <f t="shared" si="121"/>
        <v>0</v>
      </c>
      <c r="BJ338" s="5">
        <f t="shared" si="121"/>
        <v>0</v>
      </c>
      <c r="BK338" s="5">
        <f t="shared" si="121"/>
        <v>0</v>
      </c>
      <c r="BL338" s="5">
        <f t="shared" si="121"/>
        <v>0</v>
      </c>
      <c r="BM338" s="5">
        <f t="shared" si="121"/>
        <v>0</v>
      </c>
      <c r="BN338" s="5">
        <f t="shared" si="121"/>
        <v>0</v>
      </c>
      <c r="BO338" s="5">
        <f t="shared" si="121"/>
        <v>0</v>
      </c>
      <c r="BP338" s="5">
        <f t="shared" ref="BP338:DG338" si="122">+BP339+BP349+BP356</f>
        <v>0</v>
      </c>
      <c r="BQ338" s="5">
        <f t="shared" si="122"/>
        <v>0</v>
      </c>
      <c r="BR338" s="5">
        <f t="shared" si="122"/>
        <v>0</v>
      </c>
      <c r="BS338" s="5">
        <f t="shared" si="122"/>
        <v>0</v>
      </c>
      <c r="BT338" s="5">
        <f t="shared" si="122"/>
        <v>0</v>
      </c>
      <c r="BU338" s="5">
        <f t="shared" si="122"/>
        <v>0</v>
      </c>
      <c r="BV338" s="5">
        <f t="shared" si="122"/>
        <v>0</v>
      </c>
      <c r="BW338" s="5">
        <f t="shared" si="122"/>
        <v>0</v>
      </c>
      <c r="BX338" s="5">
        <f t="shared" si="122"/>
        <v>0</v>
      </c>
      <c r="BY338" s="5">
        <f t="shared" si="122"/>
        <v>0</v>
      </c>
      <c r="BZ338" s="5">
        <f t="shared" si="122"/>
        <v>0</v>
      </c>
      <c r="CA338" s="5">
        <f t="shared" si="122"/>
        <v>0</v>
      </c>
      <c r="CB338" s="5">
        <f t="shared" si="122"/>
        <v>0</v>
      </c>
      <c r="CC338" s="5">
        <f t="shared" si="122"/>
        <v>0</v>
      </c>
      <c r="CD338" s="5">
        <f t="shared" si="122"/>
        <v>0</v>
      </c>
      <c r="CE338" s="5">
        <f t="shared" si="122"/>
        <v>0</v>
      </c>
      <c r="CF338" s="5">
        <v>0</v>
      </c>
      <c r="CG338" s="5">
        <f t="shared" si="122"/>
        <v>0</v>
      </c>
      <c r="CH338" s="5">
        <f t="shared" si="122"/>
        <v>0</v>
      </c>
      <c r="CI338" s="5">
        <f t="shared" si="122"/>
        <v>0</v>
      </c>
      <c r="CJ338" s="5">
        <f t="shared" si="122"/>
        <v>0</v>
      </c>
      <c r="CK338" s="5">
        <f t="shared" si="122"/>
        <v>0</v>
      </c>
      <c r="CL338" s="5">
        <f t="shared" si="122"/>
        <v>0</v>
      </c>
      <c r="CM338" s="5">
        <f t="shared" si="122"/>
        <v>0</v>
      </c>
      <c r="CN338" s="5">
        <f t="shared" si="122"/>
        <v>0</v>
      </c>
      <c r="CO338" s="5">
        <f t="shared" si="122"/>
        <v>0</v>
      </c>
      <c r="CP338" s="5">
        <f t="shared" si="122"/>
        <v>0</v>
      </c>
      <c r="CQ338" s="5">
        <f t="shared" si="122"/>
        <v>0</v>
      </c>
      <c r="CR338" s="5">
        <f t="shared" si="122"/>
        <v>0</v>
      </c>
      <c r="CS338" s="5">
        <v>0</v>
      </c>
      <c r="CT338" s="5">
        <f t="shared" si="122"/>
        <v>0</v>
      </c>
      <c r="CU338" s="5">
        <f t="shared" si="122"/>
        <v>0</v>
      </c>
      <c r="CV338" s="5">
        <f t="shared" si="122"/>
        <v>0</v>
      </c>
      <c r="CW338" s="5">
        <f t="shared" si="122"/>
        <v>0</v>
      </c>
      <c r="CX338" s="5">
        <v>0</v>
      </c>
      <c r="CY338" s="5">
        <f t="shared" si="122"/>
        <v>0</v>
      </c>
      <c r="CZ338" s="5">
        <f t="shared" si="122"/>
        <v>0</v>
      </c>
      <c r="DA338" s="5">
        <f t="shared" si="122"/>
        <v>0</v>
      </c>
      <c r="DB338" s="5">
        <f t="shared" si="122"/>
        <v>0</v>
      </c>
      <c r="DC338" s="5">
        <f t="shared" si="122"/>
        <v>0</v>
      </c>
      <c r="DD338" s="5">
        <f t="shared" si="122"/>
        <v>0</v>
      </c>
      <c r="DE338" s="5">
        <f t="shared" si="122"/>
        <v>0</v>
      </c>
      <c r="DF338" s="5">
        <f t="shared" si="122"/>
        <v>0</v>
      </c>
      <c r="DG338" s="5">
        <f t="shared" si="122"/>
        <v>0</v>
      </c>
      <c r="DH338" s="5">
        <v>0</v>
      </c>
      <c r="DI338" s="5">
        <v>0</v>
      </c>
      <c r="DJ338" s="5">
        <v>0</v>
      </c>
      <c r="DK338" s="5">
        <v>0</v>
      </c>
      <c r="DL338" s="5">
        <v>0</v>
      </c>
      <c r="DM338" s="5">
        <v>0</v>
      </c>
      <c r="DN338" s="5">
        <v>0</v>
      </c>
      <c r="DO338" s="7">
        <f t="shared" si="116"/>
        <v>0</v>
      </c>
    </row>
    <row r="339" spans="1:119" x14ac:dyDescent="0.25">
      <c r="A339" s="4">
        <v>102502083</v>
      </c>
      <c r="B339" t="s">
        <v>50</v>
      </c>
      <c r="C339" s="5">
        <v>0</v>
      </c>
      <c r="D339" s="5">
        <f t="shared" ref="D339:BO339" si="123">SUM(D340:D348)</f>
        <v>0</v>
      </c>
      <c r="E339" s="5">
        <f t="shared" si="123"/>
        <v>0</v>
      </c>
      <c r="F339" s="5">
        <f t="shared" si="123"/>
        <v>0</v>
      </c>
      <c r="G339" s="5">
        <v>0</v>
      </c>
      <c r="H339" s="5">
        <f t="shared" si="123"/>
        <v>0</v>
      </c>
      <c r="I339" s="5">
        <f t="shared" si="123"/>
        <v>0</v>
      </c>
      <c r="J339" s="5">
        <f t="shared" si="123"/>
        <v>0</v>
      </c>
      <c r="K339" s="5">
        <f t="shared" si="123"/>
        <v>0</v>
      </c>
      <c r="L339" s="5">
        <f t="shared" si="123"/>
        <v>0</v>
      </c>
      <c r="M339" s="5">
        <f t="shared" si="123"/>
        <v>0</v>
      </c>
      <c r="N339" s="5">
        <f t="shared" si="123"/>
        <v>0</v>
      </c>
      <c r="O339" s="5">
        <f t="shared" si="123"/>
        <v>0</v>
      </c>
      <c r="P339" s="5">
        <f t="shared" si="123"/>
        <v>0</v>
      </c>
      <c r="Q339" s="5">
        <f t="shared" si="123"/>
        <v>0</v>
      </c>
      <c r="R339" s="5">
        <f t="shared" si="123"/>
        <v>0</v>
      </c>
      <c r="S339" s="5">
        <f t="shared" si="123"/>
        <v>0</v>
      </c>
      <c r="T339" s="5">
        <f t="shared" si="123"/>
        <v>0</v>
      </c>
      <c r="U339" s="5">
        <f t="shared" si="123"/>
        <v>0</v>
      </c>
      <c r="V339" s="5">
        <f t="shared" si="123"/>
        <v>0</v>
      </c>
      <c r="W339" s="5">
        <f t="shared" si="123"/>
        <v>0</v>
      </c>
      <c r="X339" s="5">
        <f t="shared" si="123"/>
        <v>0</v>
      </c>
      <c r="Y339" s="5">
        <f t="shared" si="123"/>
        <v>0</v>
      </c>
      <c r="Z339" s="5">
        <f t="shared" si="123"/>
        <v>0</v>
      </c>
      <c r="AA339" s="5">
        <f t="shared" si="123"/>
        <v>0</v>
      </c>
      <c r="AB339" s="5">
        <f t="shared" si="123"/>
        <v>0</v>
      </c>
      <c r="AC339" s="5">
        <f t="shared" si="123"/>
        <v>0</v>
      </c>
      <c r="AD339" s="5">
        <f t="shared" si="123"/>
        <v>0</v>
      </c>
      <c r="AE339" s="5">
        <f t="shared" si="123"/>
        <v>0</v>
      </c>
      <c r="AF339" s="5">
        <f t="shared" si="123"/>
        <v>0</v>
      </c>
      <c r="AG339" s="5">
        <f t="shared" si="123"/>
        <v>0</v>
      </c>
      <c r="AH339" s="5">
        <f t="shared" si="123"/>
        <v>0</v>
      </c>
      <c r="AI339" s="5">
        <f t="shared" si="123"/>
        <v>0</v>
      </c>
      <c r="AJ339" s="5">
        <f t="shared" si="123"/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5">
        <f t="shared" si="123"/>
        <v>0</v>
      </c>
      <c r="AV339" s="5">
        <f t="shared" si="123"/>
        <v>0</v>
      </c>
      <c r="AW339" s="5">
        <f t="shared" si="123"/>
        <v>0</v>
      </c>
      <c r="AX339" s="5">
        <f t="shared" si="123"/>
        <v>0</v>
      </c>
      <c r="AY339" s="5">
        <f t="shared" si="123"/>
        <v>0</v>
      </c>
      <c r="AZ339" s="5">
        <f t="shared" si="123"/>
        <v>0</v>
      </c>
      <c r="BA339" s="5">
        <f t="shared" si="123"/>
        <v>0</v>
      </c>
      <c r="BB339" s="5">
        <f t="shared" si="123"/>
        <v>0</v>
      </c>
      <c r="BC339" s="5">
        <f t="shared" si="123"/>
        <v>0</v>
      </c>
      <c r="BD339" s="5">
        <f t="shared" si="123"/>
        <v>0</v>
      </c>
      <c r="BE339" s="5">
        <f t="shared" si="123"/>
        <v>0</v>
      </c>
      <c r="BF339" s="5">
        <f t="shared" si="123"/>
        <v>0</v>
      </c>
      <c r="BG339" s="5">
        <f t="shared" si="123"/>
        <v>0</v>
      </c>
      <c r="BH339" s="5">
        <f t="shared" si="123"/>
        <v>0</v>
      </c>
      <c r="BI339" s="5">
        <f t="shared" si="123"/>
        <v>0</v>
      </c>
      <c r="BJ339" s="5">
        <f t="shared" si="123"/>
        <v>0</v>
      </c>
      <c r="BK339" s="5">
        <f t="shared" si="123"/>
        <v>0</v>
      </c>
      <c r="BL339" s="5">
        <f t="shared" si="123"/>
        <v>0</v>
      </c>
      <c r="BM339" s="5">
        <f t="shared" si="123"/>
        <v>0</v>
      </c>
      <c r="BN339" s="5">
        <f t="shared" si="123"/>
        <v>0</v>
      </c>
      <c r="BO339" s="5">
        <f t="shared" si="123"/>
        <v>0</v>
      </c>
      <c r="BP339" s="5">
        <f t="shared" ref="BP339:DG339" si="124">SUM(BP340:BP348)</f>
        <v>0</v>
      </c>
      <c r="BQ339" s="5">
        <f t="shared" si="124"/>
        <v>0</v>
      </c>
      <c r="BR339" s="5">
        <f t="shared" si="124"/>
        <v>0</v>
      </c>
      <c r="BS339" s="5">
        <f t="shared" si="124"/>
        <v>0</v>
      </c>
      <c r="BT339" s="5">
        <f t="shared" si="124"/>
        <v>0</v>
      </c>
      <c r="BU339" s="5">
        <f t="shared" si="124"/>
        <v>0</v>
      </c>
      <c r="BV339" s="5">
        <f t="shared" si="124"/>
        <v>0</v>
      </c>
      <c r="BW339" s="5">
        <f t="shared" si="124"/>
        <v>0</v>
      </c>
      <c r="BX339" s="5">
        <f t="shared" si="124"/>
        <v>0</v>
      </c>
      <c r="BY339" s="5">
        <f t="shared" si="124"/>
        <v>0</v>
      </c>
      <c r="BZ339" s="5">
        <f t="shared" si="124"/>
        <v>0</v>
      </c>
      <c r="CA339" s="5">
        <f t="shared" si="124"/>
        <v>0</v>
      </c>
      <c r="CB339" s="5">
        <f t="shared" si="124"/>
        <v>0</v>
      </c>
      <c r="CC339" s="5">
        <f t="shared" si="124"/>
        <v>0</v>
      </c>
      <c r="CD339" s="5">
        <f t="shared" si="124"/>
        <v>0</v>
      </c>
      <c r="CE339" s="5">
        <f t="shared" si="124"/>
        <v>0</v>
      </c>
      <c r="CF339" s="5">
        <v>0</v>
      </c>
      <c r="CG339" s="5">
        <f t="shared" si="124"/>
        <v>0</v>
      </c>
      <c r="CH339" s="5">
        <f t="shared" si="124"/>
        <v>0</v>
      </c>
      <c r="CI339" s="5">
        <f t="shared" si="124"/>
        <v>0</v>
      </c>
      <c r="CJ339" s="5">
        <f t="shared" si="124"/>
        <v>0</v>
      </c>
      <c r="CK339" s="5">
        <f t="shared" si="124"/>
        <v>0</v>
      </c>
      <c r="CL339" s="5">
        <f t="shared" si="124"/>
        <v>0</v>
      </c>
      <c r="CM339" s="5">
        <f t="shared" si="124"/>
        <v>0</v>
      </c>
      <c r="CN339" s="5">
        <f t="shared" si="124"/>
        <v>0</v>
      </c>
      <c r="CO339" s="5">
        <f t="shared" si="124"/>
        <v>0</v>
      </c>
      <c r="CP339" s="5">
        <f t="shared" si="124"/>
        <v>0</v>
      </c>
      <c r="CQ339" s="5">
        <f t="shared" si="124"/>
        <v>0</v>
      </c>
      <c r="CR339" s="5">
        <f t="shared" si="124"/>
        <v>0</v>
      </c>
      <c r="CS339" s="5">
        <v>0</v>
      </c>
      <c r="CT339" s="5">
        <f t="shared" si="124"/>
        <v>0</v>
      </c>
      <c r="CU339" s="5">
        <f t="shared" si="124"/>
        <v>0</v>
      </c>
      <c r="CV339" s="5">
        <f t="shared" si="124"/>
        <v>0</v>
      </c>
      <c r="CW339" s="5">
        <f t="shared" si="124"/>
        <v>0</v>
      </c>
      <c r="CX339" s="5">
        <v>0</v>
      </c>
      <c r="CY339" s="5">
        <f t="shared" si="124"/>
        <v>0</v>
      </c>
      <c r="CZ339" s="5">
        <f t="shared" si="124"/>
        <v>0</v>
      </c>
      <c r="DA339" s="5">
        <f t="shared" si="124"/>
        <v>0</v>
      </c>
      <c r="DB339" s="5">
        <f t="shared" si="124"/>
        <v>0</v>
      </c>
      <c r="DC339" s="5">
        <f t="shared" si="124"/>
        <v>0</v>
      </c>
      <c r="DD339" s="5">
        <f t="shared" si="124"/>
        <v>0</v>
      </c>
      <c r="DE339" s="5">
        <f t="shared" si="124"/>
        <v>0</v>
      </c>
      <c r="DF339" s="5">
        <f t="shared" si="124"/>
        <v>0</v>
      </c>
      <c r="DG339" s="5">
        <f t="shared" si="124"/>
        <v>0</v>
      </c>
      <c r="DH339" s="5">
        <v>0</v>
      </c>
      <c r="DI339" s="5">
        <v>0</v>
      </c>
      <c r="DJ339" s="5">
        <v>0</v>
      </c>
      <c r="DK339" s="5">
        <v>0</v>
      </c>
      <c r="DL339" s="5">
        <v>0</v>
      </c>
      <c r="DM339" s="5">
        <v>0</v>
      </c>
      <c r="DN339" s="5">
        <v>0</v>
      </c>
      <c r="DO339" s="7">
        <f t="shared" si="116"/>
        <v>0</v>
      </c>
    </row>
    <row r="340" spans="1:119" x14ac:dyDescent="0.25">
      <c r="A340" s="4">
        <v>10250208301</v>
      </c>
      <c r="B340" t="s">
        <v>51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5">
        <v>0</v>
      </c>
      <c r="DF340" s="5">
        <v>0</v>
      </c>
      <c r="DG340" s="5">
        <v>0</v>
      </c>
      <c r="DH340" s="5">
        <v>0</v>
      </c>
      <c r="DI340" s="5">
        <v>0</v>
      </c>
      <c r="DJ340" s="5">
        <v>0</v>
      </c>
      <c r="DK340" s="5">
        <v>0</v>
      </c>
      <c r="DL340" s="5">
        <v>0</v>
      </c>
      <c r="DM340" s="5">
        <v>0</v>
      </c>
      <c r="DN340" s="5">
        <v>0</v>
      </c>
      <c r="DO340" s="7">
        <f t="shared" si="116"/>
        <v>0</v>
      </c>
    </row>
    <row r="341" spans="1:119" x14ac:dyDescent="0.25">
      <c r="A341" s="4">
        <v>10250208302</v>
      </c>
      <c r="B341" t="s">
        <v>52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5">
        <v>0</v>
      </c>
      <c r="DF341" s="5">
        <v>0</v>
      </c>
      <c r="DG341" s="5">
        <v>0</v>
      </c>
      <c r="DH341" s="5">
        <v>0</v>
      </c>
      <c r="DI341" s="5">
        <v>0</v>
      </c>
      <c r="DJ341" s="5">
        <v>0</v>
      </c>
      <c r="DK341" s="5">
        <v>0</v>
      </c>
      <c r="DL341" s="5">
        <v>0</v>
      </c>
      <c r="DM341" s="5">
        <v>0</v>
      </c>
      <c r="DN341" s="5">
        <v>0</v>
      </c>
      <c r="DO341" s="7">
        <f t="shared" si="116"/>
        <v>0</v>
      </c>
    </row>
    <row r="342" spans="1:119" x14ac:dyDescent="0.25">
      <c r="A342" s="4">
        <v>10250208303</v>
      </c>
      <c r="B342" t="s">
        <v>53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5">
        <v>0</v>
      </c>
      <c r="DF342" s="5">
        <v>0</v>
      </c>
      <c r="DG342" s="5">
        <v>0</v>
      </c>
      <c r="DH342" s="5">
        <v>0</v>
      </c>
      <c r="DI342" s="5">
        <v>0</v>
      </c>
      <c r="DJ342" s="5">
        <v>0</v>
      </c>
      <c r="DK342" s="5">
        <v>0</v>
      </c>
      <c r="DL342" s="5">
        <v>0</v>
      </c>
      <c r="DM342" s="5">
        <v>0</v>
      </c>
      <c r="DN342" s="5">
        <v>0</v>
      </c>
      <c r="DO342" s="7">
        <f t="shared" si="116"/>
        <v>0</v>
      </c>
    </row>
    <row r="343" spans="1:119" x14ac:dyDescent="0.25">
      <c r="A343" s="4">
        <v>10250208304</v>
      </c>
      <c r="B343" t="s">
        <v>54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5">
        <v>0</v>
      </c>
      <c r="DF343" s="5">
        <v>0</v>
      </c>
      <c r="DG343" s="5">
        <v>0</v>
      </c>
      <c r="DH343" s="5">
        <v>0</v>
      </c>
      <c r="DI343" s="5">
        <v>0</v>
      </c>
      <c r="DJ343" s="5">
        <v>0</v>
      </c>
      <c r="DK343" s="5">
        <v>0</v>
      </c>
      <c r="DL343" s="5">
        <v>0</v>
      </c>
      <c r="DM343" s="5">
        <v>0</v>
      </c>
      <c r="DN343" s="5">
        <v>0</v>
      </c>
      <c r="DO343" s="7">
        <f t="shared" si="116"/>
        <v>0</v>
      </c>
    </row>
    <row r="344" spans="1:119" x14ac:dyDescent="0.25">
      <c r="A344" s="4">
        <v>10250208305</v>
      </c>
      <c r="B344" t="s">
        <v>55</v>
      </c>
      <c r="C344" s="5">
        <v>0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5">
        <v>0</v>
      </c>
      <c r="DF344" s="5">
        <v>0</v>
      </c>
      <c r="DG344" s="5">
        <v>0</v>
      </c>
      <c r="DH344" s="5">
        <v>0</v>
      </c>
      <c r="DI344" s="5">
        <v>0</v>
      </c>
      <c r="DJ344" s="5">
        <v>0</v>
      </c>
      <c r="DK344" s="5">
        <v>0</v>
      </c>
      <c r="DL344" s="5">
        <v>0</v>
      </c>
      <c r="DM344" s="5">
        <v>0</v>
      </c>
      <c r="DN344" s="5">
        <v>0</v>
      </c>
      <c r="DO344" s="7">
        <f t="shared" si="116"/>
        <v>0</v>
      </c>
    </row>
    <row r="345" spans="1:119" x14ac:dyDescent="0.25">
      <c r="A345" s="4">
        <v>10250208306</v>
      </c>
      <c r="B345" t="s">
        <v>56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5">
        <v>0</v>
      </c>
      <c r="DF345" s="5">
        <v>0</v>
      </c>
      <c r="DG345" s="5">
        <v>0</v>
      </c>
      <c r="DH345" s="5">
        <v>0</v>
      </c>
      <c r="DI345" s="5">
        <v>0</v>
      </c>
      <c r="DJ345" s="5">
        <v>0</v>
      </c>
      <c r="DK345" s="5">
        <v>0</v>
      </c>
      <c r="DL345" s="5">
        <v>0</v>
      </c>
      <c r="DM345" s="5">
        <v>0</v>
      </c>
      <c r="DN345" s="5">
        <v>0</v>
      </c>
      <c r="DO345" s="7">
        <f t="shared" si="116"/>
        <v>0</v>
      </c>
    </row>
    <row r="346" spans="1:119" x14ac:dyDescent="0.25">
      <c r="A346" s="4">
        <v>10250208307</v>
      </c>
      <c r="B346" t="s">
        <v>57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5">
        <v>0</v>
      </c>
      <c r="DF346" s="5">
        <v>0</v>
      </c>
      <c r="DG346" s="5">
        <v>0</v>
      </c>
      <c r="DH346" s="5">
        <v>0</v>
      </c>
      <c r="DI346" s="5">
        <v>0</v>
      </c>
      <c r="DJ346" s="5">
        <v>0</v>
      </c>
      <c r="DK346" s="5">
        <v>0</v>
      </c>
      <c r="DL346" s="5">
        <v>0</v>
      </c>
      <c r="DM346" s="5">
        <v>0</v>
      </c>
      <c r="DN346" s="5">
        <v>0</v>
      </c>
      <c r="DO346" s="7">
        <f t="shared" si="116"/>
        <v>0</v>
      </c>
    </row>
    <row r="347" spans="1:119" x14ac:dyDescent="0.25">
      <c r="A347" s="4">
        <v>10250208308</v>
      </c>
      <c r="B347" t="s">
        <v>58</v>
      </c>
      <c r="C347" s="5">
        <v>0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5">
        <v>0</v>
      </c>
      <c r="DF347" s="5">
        <v>0</v>
      </c>
      <c r="DG347" s="5">
        <v>0</v>
      </c>
      <c r="DH347" s="5">
        <v>0</v>
      </c>
      <c r="DI347" s="5">
        <v>0</v>
      </c>
      <c r="DJ347" s="5">
        <v>0</v>
      </c>
      <c r="DK347" s="5">
        <v>0</v>
      </c>
      <c r="DL347" s="5">
        <v>0</v>
      </c>
      <c r="DM347" s="5">
        <v>0</v>
      </c>
      <c r="DN347" s="5">
        <v>0</v>
      </c>
      <c r="DO347" s="7">
        <f t="shared" si="116"/>
        <v>0</v>
      </c>
    </row>
    <row r="348" spans="1:119" x14ac:dyDescent="0.25">
      <c r="A348" s="4">
        <v>10250208309</v>
      </c>
      <c r="B348" t="s">
        <v>59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5">
        <v>0</v>
      </c>
      <c r="DF348" s="5">
        <v>0</v>
      </c>
      <c r="DG348" s="5">
        <v>0</v>
      </c>
      <c r="DH348" s="5">
        <v>0</v>
      </c>
      <c r="DI348" s="5">
        <v>0</v>
      </c>
      <c r="DJ348" s="5">
        <v>0</v>
      </c>
      <c r="DK348" s="5">
        <v>0</v>
      </c>
      <c r="DL348" s="5">
        <v>0</v>
      </c>
      <c r="DM348" s="5">
        <v>0</v>
      </c>
      <c r="DN348" s="5">
        <v>0</v>
      </c>
      <c r="DO348" s="7">
        <f t="shared" si="116"/>
        <v>0</v>
      </c>
    </row>
    <row r="349" spans="1:119" x14ac:dyDescent="0.25">
      <c r="A349" s="4">
        <v>102502084</v>
      </c>
      <c r="B349" t="s">
        <v>60</v>
      </c>
      <c r="C349" s="5">
        <v>0</v>
      </c>
      <c r="D349" s="5">
        <f t="shared" ref="D349:BO349" si="125">SUM(D350:D355)</f>
        <v>0</v>
      </c>
      <c r="E349" s="5">
        <f t="shared" si="125"/>
        <v>0</v>
      </c>
      <c r="F349" s="5">
        <f t="shared" si="125"/>
        <v>0</v>
      </c>
      <c r="G349" s="5">
        <v>0</v>
      </c>
      <c r="H349" s="5">
        <f t="shared" si="125"/>
        <v>0</v>
      </c>
      <c r="I349" s="5">
        <f t="shared" si="125"/>
        <v>0</v>
      </c>
      <c r="J349" s="5">
        <f t="shared" si="125"/>
        <v>0</v>
      </c>
      <c r="K349" s="5">
        <f t="shared" si="125"/>
        <v>0</v>
      </c>
      <c r="L349" s="5">
        <f t="shared" si="125"/>
        <v>0</v>
      </c>
      <c r="M349" s="5">
        <f t="shared" si="125"/>
        <v>0</v>
      </c>
      <c r="N349" s="5">
        <f t="shared" si="125"/>
        <v>0</v>
      </c>
      <c r="O349" s="5">
        <f t="shared" si="125"/>
        <v>0</v>
      </c>
      <c r="P349" s="5">
        <f t="shared" si="125"/>
        <v>0</v>
      </c>
      <c r="Q349" s="5">
        <f t="shared" si="125"/>
        <v>0</v>
      </c>
      <c r="R349" s="5">
        <f t="shared" si="125"/>
        <v>0</v>
      </c>
      <c r="S349" s="5">
        <f t="shared" si="125"/>
        <v>0</v>
      </c>
      <c r="T349" s="5">
        <f t="shared" si="125"/>
        <v>0</v>
      </c>
      <c r="U349" s="5">
        <f t="shared" si="125"/>
        <v>0</v>
      </c>
      <c r="V349" s="5">
        <f t="shared" si="125"/>
        <v>0</v>
      </c>
      <c r="W349" s="5">
        <f t="shared" si="125"/>
        <v>0</v>
      </c>
      <c r="X349" s="5">
        <f t="shared" si="125"/>
        <v>0</v>
      </c>
      <c r="Y349" s="5">
        <f t="shared" si="125"/>
        <v>0</v>
      </c>
      <c r="Z349" s="5">
        <f t="shared" si="125"/>
        <v>0</v>
      </c>
      <c r="AA349" s="5">
        <f t="shared" si="125"/>
        <v>0</v>
      </c>
      <c r="AB349" s="5">
        <f t="shared" si="125"/>
        <v>0</v>
      </c>
      <c r="AC349" s="5">
        <f t="shared" si="125"/>
        <v>0</v>
      </c>
      <c r="AD349" s="5">
        <f t="shared" si="125"/>
        <v>0</v>
      </c>
      <c r="AE349" s="5">
        <f t="shared" si="125"/>
        <v>0</v>
      </c>
      <c r="AF349" s="5">
        <f t="shared" si="125"/>
        <v>0</v>
      </c>
      <c r="AG349" s="5">
        <f t="shared" si="125"/>
        <v>0</v>
      </c>
      <c r="AH349" s="5">
        <f t="shared" si="125"/>
        <v>0</v>
      </c>
      <c r="AI349" s="5">
        <f t="shared" si="125"/>
        <v>0</v>
      </c>
      <c r="AJ349" s="5">
        <f t="shared" si="125"/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5">
        <f t="shared" si="125"/>
        <v>0</v>
      </c>
      <c r="AV349" s="5">
        <f t="shared" si="125"/>
        <v>0</v>
      </c>
      <c r="AW349" s="5">
        <f t="shared" si="125"/>
        <v>0</v>
      </c>
      <c r="AX349" s="5">
        <f t="shared" si="125"/>
        <v>0</v>
      </c>
      <c r="AY349" s="5">
        <f t="shared" si="125"/>
        <v>0</v>
      </c>
      <c r="AZ349" s="5">
        <f t="shared" si="125"/>
        <v>0</v>
      </c>
      <c r="BA349" s="5">
        <f t="shared" si="125"/>
        <v>0</v>
      </c>
      <c r="BB349" s="5">
        <f t="shared" si="125"/>
        <v>0</v>
      </c>
      <c r="BC349" s="5">
        <f t="shared" si="125"/>
        <v>0</v>
      </c>
      <c r="BD349" s="5">
        <f t="shared" si="125"/>
        <v>0</v>
      </c>
      <c r="BE349" s="5">
        <f t="shared" si="125"/>
        <v>0</v>
      </c>
      <c r="BF349" s="5">
        <f t="shared" si="125"/>
        <v>0</v>
      </c>
      <c r="BG349" s="5">
        <f t="shared" si="125"/>
        <v>0</v>
      </c>
      <c r="BH349" s="5">
        <f t="shared" si="125"/>
        <v>0</v>
      </c>
      <c r="BI349" s="5">
        <f t="shared" si="125"/>
        <v>0</v>
      </c>
      <c r="BJ349" s="5">
        <f t="shared" si="125"/>
        <v>0</v>
      </c>
      <c r="BK349" s="5">
        <f t="shared" si="125"/>
        <v>0</v>
      </c>
      <c r="BL349" s="5">
        <f t="shared" si="125"/>
        <v>0</v>
      </c>
      <c r="BM349" s="5">
        <f t="shared" si="125"/>
        <v>0</v>
      </c>
      <c r="BN349" s="5">
        <f t="shared" si="125"/>
        <v>0</v>
      </c>
      <c r="BO349" s="5">
        <f t="shared" si="125"/>
        <v>0</v>
      </c>
      <c r="BP349" s="5">
        <f t="shared" ref="BP349:DG349" si="126">SUM(BP350:BP355)</f>
        <v>0</v>
      </c>
      <c r="BQ349" s="5">
        <f t="shared" si="126"/>
        <v>0</v>
      </c>
      <c r="BR349" s="5">
        <f t="shared" si="126"/>
        <v>0</v>
      </c>
      <c r="BS349" s="5">
        <f t="shared" si="126"/>
        <v>0</v>
      </c>
      <c r="BT349" s="5">
        <f t="shared" si="126"/>
        <v>0</v>
      </c>
      <c r="BU349" s="5">
        <f t="shared" si="126"/>
        <v>0</v>
      </c>
      <c r="BV349" s="5">
        <f t="shared" si="126"/>
        <v>0</v>
      </c>
      <c r="BW349" s="5">
        <f t="shared" si="126"/>
        <v>0</v>
      </c>
      <c r="BX349" s="5">
        <f t="shared" si="126"/>
        <v>0</v>
      </c>
      <c r="BY349" s="5">
        <f t="shared" si="126"/>
        <v>0</v>
      </c>
      <c r="BZ349" s="5">
        <f t="shared" si="126"/>
        <v>0</v>
      </c>
      <c r="CA349" s="5">
        <f t="shared" si="126"/>
        <v>0</v>
      </c>
      <c r="CB349" s="5">
        <f t="shared" si="126"/>
        <v>0</v>
      </c>
      <c r="CC349" s="5">
        <f t="shared" si="126"/>
        <v>0</v>
      </c>
      <c r="CD349" s="5">
        <f t="shared" si="126"/>
        <v>0</v>
      </c>
      <c r="CE349" s="5">
        <f t="shared" si="126"/>
        <v>0</v>
      </c>
      <c r="CF349" s="5">
        <v>0</v>
      </c>
      <c r="CG349" s="5">
        <f t="shared" si="126"/>
        <v>0</v>
      </c>
      <c r="CH349" s="5">
        <f t="shared" si="126"/>
        <v>0</v>
      </c>
      <c r="CI349" s="5">
        <f t="shared" si="126"/>
        <v>0</v>
      </c>
      <c r="CJ349" s="5">
        <f t="shared" si="126"/>
        <v>0</v>
      </c>
      <c r="CK349" s="5">
        <f t="shared" si="126"/>
        <v>0</v>
      </c>
      <c r="CL349" s="5">
        <f t="shared" si="126"/>
        <v>0</v>
      </c>
      <c r="CM349" s="5">
        <f t="shared" si="126"/>
        <v>0</v>
      </c>
      <c r="CN349" s="5">
        <f t="shared" si="126"/>
        <v>0</v>
      </c>
      <c r="CO349" s="5">
        <f t="shared" si="126"/>
        <v>0</v>
      </c>
      <c r="CP349" s="5">
        <f t="shared" si="126"/>
        <v>0</v>
      </c>
      <c r="CQ349" s="5">
        <f t="shared" si="126"/>
        <v>0</v>
      </c>
      <c r="CR349" s="5">
        <f t="shared" si="126"/>
        <v>0</v>
      </c>
      <c r="CS349" s="5">
        <v>0</v>
      </c>
      <c r="CT349" s="5">
        <f t="shared" si="126"/>
        <v>0</v>
      </c>
      <c r="CU349" s="5">
        <f t="shared" si="126"/>
        <v>0</v>
      </c>
      <c r="CV349" s="5">
        <f t="shared" si="126"/>
        <v>0</v>
      </c>
      <c r="CW349" s="5">
        <f t="shared" si="126"/>
        <v>0</v>
      </c>
      <c r="CX349" s="5">
        <v>0</v>
      </c>
      <c r="CY349" s="5">
        <f t="shared" si="126"/>
        <v>0</v>
      </c>
      <c r="CZ349" s="5">
        <f t="shared" si="126"/>
        <v>0</v>
      </c>
      <c r="DA349" s="5">
        <f t="shared" si="126"/>
        <v>0</v>
      </c>
      <c r="DB349" s="5">
        <f t="shared" si="126"/>
        <v>0</v>
      </c>
      <c r="DC349" s="5">
        <f t="shared" si="126"/>
        <v>0</v>
      </c>
      <c r="DD349" s="5">
        <f t="shared" si="126"/>
        <v>0</v>
      </c>
      <c r="DE349" s="5">
        <f t="shared" si="126"/>
        <v>0</v>
      </c>
      <c r="DF349" s="5">
        <f t="shared" si="126"/>
        <v>0</v>
      </c>
      <c r="DG349" s="5">
        <f t="shared" si="126"/>
        <v>0</v>
      </c>
      <c r="DH349" s="5">
        <v>0</v>
      </c>
      <c r="DI349" s="5">
        <v>0</v>
      </c>
      <c r="DJ349" s="5">
        <v>0</v>
      </c>
      <c r="DK349" s="5">
        <v>0</v>
      </c>
      <c r="DL349" s="5">
        <v>0</v>
      </c>
      <c r="DM349" s="5">
        <v>0</v>
      </c>
      <c r="DN349" s="5">
        <v>0</v>
      </c>
      <c r="DO349" s="7">
        <f t="shared" si="116"/>
        <v>0</v>
      </c>
    </row>
    <row r="350" spans="1:119" x14ac:dyDescent="0.25">
      <c r="A350" s="4">
        <v>10250208401</v>
      </c>
      <c r="B350" t="s">
        <v>61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v>0</v>
      </c>
      <c r="BL350" s="5">
        <v>0</v>
      </c>
      <c r="BM350" s="5">
        <v>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0</v>
      </c>
      <c r="CE350" s="5">
        <v>0</v>
      </c>
      <c r="CF350" s="5">
        <v>0</v>
      </c>
      <c r="CG350" s="5">
        <v>0</v>
      </c>
      <c r="CH350" s="5">
        <v>0</v>
      </c>
      <c r="CI350" s="5">
        <v>0</v>
      </c>
      <c r="CJ350" s="5">
        <v>0</v>
      </c>
      <c r="CK350" s="5">
        <v>0</v>
      </c>
      <c r="CL350" s="5">
        <v>0</v>
      </c>
      <c r="CM350" s="5">
        <v>0</v>
      </c>
      <c r="CN350" s="5">
        <v>0</v>
      </c>
      <c r="CO350" s="5">
        <v>0</v>
      </c>
      <c r="CP350" s="5">
        <v>0</v>
      </c>
      <c r="CQ350" s="5">
        <v>0</v>
      </c>
      <c r="CR350" s="5">
        <v>0</v>
      </c>
      <c r="CS350" s="5">
        <v>0</v>
      </c>
      <c r="CT350" s="5">
        <v>0</v>
      </c>
      <c r="CU350" s="5">
        <v>0</v>
      </c>
      <c r="CV350" s="5">
        <v>0</v>
      </c>
      <c r="CW350" s="5">
        <v>0</v>
      </c>
      <c r="CX350" s="5">
        <v>0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5">
        <v>0</v>
      </c>
      <c r="DF350" s="5">
        <v>0</v>
      </c>
      <c r="DG350" s="5">
        <v>0</v>
      </c>
      <c r="DH350" s="5">
        <v>0</v>
      </c>
      <c r="DI350" s="5">
        <v>0</v>
      </c>
      <c r="DJ350" s="5">
        <v>0</v>
      </c>
      <c r="DK350" s="5">
        <v>0</v>
      </c>
      <c r="DL350" s="5">
        <v>0</v>
      </c>
      <c r="DM350" s="5">
        <v>0</v>
      </c>
      <c r="DN350" s="5">
        <v>0</v>
      </c>
      <c r="DO350" s="7">
        <f t="shared" si="116"/>
        <v>0</v>
      </c>
    </row>
    <row r="351" spans="1:119" x14ac:dyDescent="0.25">
      <c r="A351" s="4">
        <v>10250208402</v>
      </c>
      <c r="B351" t="s">
        <v>62</v>
      </c>
      <c r="C351" s="5">
        <v>0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0</v>
      </c>
      <c r="BI351" s="5">
        <v>0</v>
      </c>
      <c r="BJ351" s="5">
        <v>0</v>
      </c>
      <c r="BK351" s="5">
        <v>0</v>
      </c>
      <c r="BL351" s="5">
        <v>0</v>
      </c>
      <c r="BM351" s="5">
        <v>0</v>
      </c>
      <c r="BN351" s="5">
        <v>0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5">
        <v>0</v>
      </c>
      <c r="CF351" s="5">
        <v>0</v>
      </c>
      <c r="CG351" s="5">
        <v>0</v>
      </c>
      <c r="CH351" s="5">
        <v>0</v>
      </c>
      <c r="CI351" s="5">
        <v>0</v>
      </c>
      <c r="CJ351" s="5">
        <v>0</v>
      </c>
      <c r="CK351" s="5">
        <v>0</v>
      </c>
      <c r="CL351" s="5">
        <v>0</v>
      </c>
      <c r="CM351" s="5">
        <v>0</v>
      </c>
      <c r="CN351" s="5">
        <v>0</v>
      </c>
      <c r="CO351" s="5">
        <v>0</v>
      </c>
      <c r="CP351" s="5">
        <v>0</v>
      </c>
      <c r="CQ351" s="5">
        <v>0</v>
      </c>
      <c r="CR351" s="5">
        <v>0</v>
      </c>
      <c r="CS351" s="5">
        <v>0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5">
        <v>0</v>
      </c>
      <c r="DF351" s="5">
        <v>0</v>
      </c>
      <c r="DG351" s="5">
        <v>0</v>
      </c>
      <c r="DH351" s="5">
        <v>0</v>
      </c>
      <c r="DI351" s="5">
        <v>0</v>
      </c>
      <c r="DJ351" s="5">
        <v>0</v>
      </c>
      <c r="DK351" s="5">
        <v>0</v>
      </c>
      <c r="DL351" s="5">
        <v>0</v>
      </c>
      <c r="DM351" s="5">
        <v>0</v>
      </c>
      <c r="DN351" s="5">
        <v>0</v>
      </c>
      <c r="DO351" s="7">
        <f t="shared" si="116"/>
        <v>0</v>
      </c>
    </row>
    <row r="352" spans="1:119" x14ac:dyDescent="0.25">
      <c r="A352" s="4">
        <v>10250208403</v>
      </c>
      <c r="B352" t="s">
        <v>63</v>
      </c>
      <c r="C352" s="5">
        <v>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v>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0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0</v>
      </c>
      <c r="CE352" s="5">
        <v>0</v>
      </c>
      <c r="CF352" s="5">
        <v>0</v>
      </c>
      <c r="CG352" s="5">
        <v>0</v>
      </c>
      <c r="CH352" s="5">
        <v>0</v>
      </c>
      <c r="CI352" s="5">
        <v>0</v>
      </c>
      <c r="CJ352" s="5">
        <v>0</v>
      </c>
      <c r="CK352" s="5">
        <v>0</v>
      </c>
      <c r="CL352" s="5">
        <v>0</v>
      </c>
      <c r="CM352" s="5">
        <v>0</v>
      </c>
      <c r="CN352" s="5">
        <v>0</v>
      </c>
      <c r="CO352" s="5">
        <v>0</v>
      </c>
      <c r="CP352" s="5">
        <v>0</v>
      </c>
      <c r="CQ352" s="5">
        <v>0</v>
      </c>
      <c r="CR352" s="5">
        <v>0</v>
      </c>
      <c r="CS352" s="5">
        <v>0</v>
      </c>
      <c r="CT352" s="5">
        <v>0</v>
      </c>
      <c r="CU352" s="5">
        <v>0</v>
      </c>
      <c r="CV352" s="5">
        <v>0</v>
      </c>
      <c r="CW352" s="5">
        <v>0</v>
      </c>
      <c r="CX352" s="5">
        <v>0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5">
        <v>0</v>
      </c>
      <c r="DF352" s="5">
        <v>0</v>
      </c>
      <c r="DG352" s="5">
        <v>0</v>
      </c>
      <c r="DH352" s="5">
        <v>0</v>
      </c>
      <c r="DI352" s="5">
        <v>0</v>
      </c>
      <c r="DJ352" s="5">
        <v>0</v>
      </c>
      <c r="DK352" s="5">
        <v>0</v>
      </c>
      <c r="DL352" s="5">
        <v>0</v>
      </c>
      <c r="DM352" s="5">
        <v>0</v>
      </c>
      <c r="DN352" s="5">
        <v>0</v>
      </c>
      <c r="DO352" s="7">
        <f t="shared" si="116"/>
        <v>0</v>
      </c>
    </row>
    <row r="353" spans="1:119" x14ac:dyDescent="0.25">
      <c r="A353" s="4">
        <v>10250208404</v>
      </c>
      <c r="B353" t="s">
        <v>64</v>
      </c>
      <c r="C353" s="5">
        <v>0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0</v>
      </c>
      <c r="BW353" s="5">
        <v>0</v>
      </c>
      <c r="BX353" s="5">
        <v>0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5">
        <v>0</v>
      </c>
      <c r="CF353" s="5">
        <v>0</v>
      </c>
      <c r="CG353" s="5">
        <v>0</v>
      </c>
      <c r="CH353" s="5">
        <v>0</v>
      </c>
      <c r="CI353" s="5">
        <v>0</v>
      </c>
      <c r="CJ353" s="5">
        <v>0</v>
      </c>
      <c r="CK353" s="5">
        <v>0</v>
      </c>
      <c r="CL353" s="5">
        <v>0</v>
      </c>
      <c r="CM353" s="5">
        <v>0</v>
      </c>
      <c r="CN353" s="5">
        <v>0</v>
      </c>
      <c r="CO353" s="5">
        <v>0</v>
      </c>
      <c r="CP353" s="5">
        <v>0</v>
      </c>
      <c r="CQ353" s="5">
        <v>0</v>
      </c>
      <c r="CR353" s="5">
        <v>0</v>
      </c>
      <c r="CS353" s="5">
        <v>0</v>
      </c>
      <c r="CT353" s="5">
        <v>0</v>
      </c>
      <c r="CU353" s="5">
        <v>0</v>
      </c>
      <c r="CV353" s="5">
        <v>0</v>
      </c>
      <c r="CW353" s="5">
        <v>0</v>
      </c>
      <c r="CX353" s="5">
        <v>0</v>
      </c>
      <c r="CY353" s="5">
        <v>0</v>
      </c>
      <c r="CZ353" s="5">
        <v>0</v>
      </c>
      <c r="DA353" s="5">
        <v>0</v>
      </c>
      <c r="DB353" s="5">
        <v>0</v>
      </c>
      <c r="DC353" s="5">
        <v>0</v>
      </c>
      <c r="DD353" s="5">
        <v>0</v>
      </c>
      <c r="DE353" s="5">
        <v>0</v>
      </c>
      <c r="DF353" s="5">
        <v>0</v>
      </c>
      <c r="DG353" s="5">
        <v>0</v>
      </c>
      <c r="DH353" s="5">
        <v>0</v>
      </c>
      <c r="DI353" s="5">
        <v>0</v>
      </c>
      <c r="DJ353" s="5">
        <v>0</v>
      </c>
      <c r="DK353" s="5">
        <v>0</v>
      </c>
      <c r="DL353" s="5">
        <v>0</v>
      </c>
      <c r="DM353" s="5">
        <v>0</v>
      </c>
      <c r="DN353" s="5">
        <v>0</v>
      </c>
      <c r="DO353" s="7">
        <f t="shared" si="116"/>
        <v>0</v>
      </c>
    </row>
    <row r="354" spans="1:119" x14ac:dyDescent="0.25">
      <c r="A354" s="4">
        <v>10250208405</v>
      </c>
      <c r="B354" t="s">
        <v>65</v>
      </c>
      <c r="C354" s="5">
        <v>0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0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0</v>
      </c>
      <c r="CP354" s="5">
        <v>0</v>
      </c>
      <c r="CQ354" s="5">
        <v>0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5">
        <v>0</v>
      </c>
      <c r="DF354" s="5">
        <v>0</v>
      </c>
      <c r="DG354" s="5">
        <v>0</v>
      </c>
      <c r="DH354" s="5">
        <v>0</v>
      </c>
      <c r="DI354" s="5">
        <v>0</v>
      </c>
      <c r="DJ354" s="5">
        <v>0</v>
      </c>
      <c r="DK354" s="5">
        <v>0</v>
      </c>
      <c r="DL354" s="5">
        <v>0</v>
      </c>
      <c r="DM354" s="5">
        <v>0</v>
      </c>
      <c r="DN354" s="5">
        <v>0</v>
      </c>
      <c r="DO354" s="7">
        <f t="shared" si="116"/>
        <v>0</v>
      </c>
    </row>
    <row r="355" spans="1:119" x14ac:dyDescent="0.25">
      <c r="A355" s="4">
        <v>10250208406</v>
      </c>
      <c r="B355" t="s">
        <v>66</v>
      </c>
      <c r="C355" s="5">
        <v>0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0</v>
      </c>
      <c r="BI355" s="5">
        <v>0</v>
      </c>
      <c r="BJ355" s="5">
        <v>0</v>
      </c>
      <c r="BK355" s="5">
        <v>0</v>
      </c>
      <c r="BL355" s="5">
        <v>0</v>
      </c>
      <c r="BM355" s="5">
        <v>0</v>
      </c>
      <c r="BN355" s="5">
        <v>0</v>
      </c>
      <c r="BO355" s="5">
        <v>0</v>
      </c>
      <c r="BP355" s="5">
        <v>0</v>
      </c>
      <c r="BQ355" s="5">
        <v>0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0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0</v>
      </c>
      <c r="CP355" s="5">
        <v>0</v>
      </c>
      <c r="CQ355" s="5">
        <v>0</v>
      </c>
      <c r="CR355" s="5">
        <v>0</v>
      </c>
      <c r="CS355" s="5">
        <v>0</v>
      </c>
      <c r="CT355" s="5">
        <v>0</v>
      </c>
      <c r="CU355" s="5">
        <v>0</v>
      </c>
      <c r="CV355" s="5">
        <v>0</v>
      </c>
      <c r="CW355" s="5">
        <v>0</v>
      </c>
      <c r="CX355" s="5">
        <v>0</v>
      </c>
      <c r="CY355" s="5">
        <v>0</v>
      </c>
      <c r="CZ355" s="5">
        <v>0</v>
      </c>
      <c r="DA355" s="5">
        <v>0</v>
      </c>
      <c r="DB355" s="5">
        <v>0</v>
      </c>
      <c r="DC355" s="5">
        <v>0</v>
      </c>
      <c r="DD355" s="5">
        <v>0</v>
      </c>
      <c r="DE355" s="5">
        <v>0</v>
      </c>
      <c r="DF355" s="5">
        <v>0</v>
      </c>
      <c r="DG355" s="5">
        <v>0</v>
      </c>
      <c r="DH355" s="5">
        <v>0</v>
      </c>
      <c r="DI355" s="5">
        <v>0</v>
      </c>
      <c r="DJ355" s="5">
        <v>0</v>
      </c>
      <c r="DK355" s="5">
        <v>0</v>
      </c>
      <c r="DL355" s="5">
        <v>0</v>
      </c>
      <c r="DM355" s="5">
        <v>0</v>
      </c>
      <c r="DN355" s="5">
        <v>0</v>
      </c>
      <c r="DO355" s="7">
        <f t="shared" si="116"/>
        <v>0</v>
      </c>
    </row>
    <row r="356" spans="1:119" x14ac:dyDescent="0.25">
      <c r="A356" s="4">
        <v>102502089</v>
      </c>
      <c r="B356" t="s">
        <v>315</v>
      </c>
      <c r="C356" s="5">
        <v>0</v>
      </c>
      <c r="D356" s="5">
        <f t="shared" ref="D356:BO356" si="127">SUM(D357:D360)</f>
        <v>0</v>
      </c>
      <c r="E356" s="5">
        <f t="shared" si="127"/>
        <v>0</v>
      </c>
      <c r="F356" s="5">
        <f t="shared" si="127"/>
        <v>0</v>
      </c>
      <c r="G356" s="5">
        <v>0</v>
      </c>
      <c r="H356" s="5">
        <f t="shared" si="127"/>
        <v>0</v>
      </c>
      <c r="I356" s="5">
        <f t="shared" si="127"/>
        <v>0</v>
      </c>
      <c r="J356" s="5">
        <f t="shared" si="127"/>
        <v>0</v>
      </c>
      <c r="K356" s="5">
        <f t="shared" si="127"/>
        <v>0</v>
      </c>
      <c r="L356" s="5">
        <f t="shared" si="127"/>
        <v>0</v>
      </c>
      <c r="M356" s="5">
        <f t="shared" si="127"/>
        <v>0</v>
      </c>
      <c r="N356" s="5">
        <f t="shared" si="127"/>
        <v>0</v>
      </c>
      <c r="O356" s="5">
        <f t="shared" si="127"/>
        <v>0</v>
      </c>
      <c r="P356" s="5">
        <f t="shared" si="127"/>
        <v>0</v>
      </c>
      <c r="Q356" s="5">
        <f t="shared" si="127"/>
        <v>0</v>
      </c>
      <c r="R356" s="5">
        <f t="shared" si="127"/>
        <v>0</v>
      </c>
      <c r="S356" s="5">
        <f t="shared" si="127"/>
        <v>0</v>
      </c>
      <c r="T356" s="5">
        <f t="shared" si="127"/>
        <v>0</v>
      </c>
      <c r="U356" s="5">
        <f t="shared" si="127"/>
        <v>0</v>
      </c>
      <c r="V356" s="5">
        <f t="shared" si="127"/>
        <v>0</v>
      </c>
      <c r="W356" s="5">
        <f t="shared" si="127"/>
        <v>0</v>
      </c>
      <c r="X356" s="5">
        <f t="shared" si="127"/>
        <v>0</v>
      </c>
      <c r="Y356" s="5">
        <f t="shared" si="127"/>
        <v>0</v>
      </c>
      <c r="Z356" s="5">
        <f t="shared" si="127"/>
        <v>0</v>
      </c>
      <c r="AA356" s="5">
        <f t="shared" si="127"/>
        <v>0</v>
      </c>
      <c r="AB356" s="5">
        <f t="shared" si="127"/>
        <v>0</v>
      </c>
      <c r="AC356" s="5">
        <f t="shared" si="127"/>
        <v>0</v>
      </c>
      <c r="AD356" s="5">
        <f t="shared" si="127"/>
        <v>0</v>
      </c>
      <c r="AE356" s="5">
        <f t="shared" si="127"/>
        <v>0</v>
      </c>
      <c r="AF356" s="5">
        <f t="shared" si="127"/>
        <v>0</v>
      </c>
      <c r="AG356" s="5">
        <f t="shared" si="127"/>
        <v>0</v>
      </c>
      <c r="AH356" s="5">
        <f t="shared" si="127"/>
        <v>0</v>
      </c>
      <c r="AI356" s="5">
        <f t="shared" si="127"/>
        <v>0</v>
      </c>
      <c r="AJ356" s="5">
        <f t="shared" si="127"/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5">
        <f t="shared" si="127"/>
        <v>0</v>
      </c>
      <c r="AV356" s="5">
        <f t="shared" si="127"/>
        <v>0</v>
      </c>
      <c r="AW356" s="5">
        <f t="shared" si="127"/>
        <v>0</v>
      </c>
      <c r="AX356" s="5">
        <f t="shared" si="127"/>
        <v>0</v>
      </c>
      <c r="AY356" s="5">
        <f t="shared" si="127"/>
        <v>0</v>
      </c>
      <c r="AZ356" s="5">
        <f t="shared" si="127"/>
        <v>0</v>
      </c>
      <c r="BA356" s="5">
        <f t="shared" si="127"/>
        <v>0</v>
      </c>
      <c r="BB356" s="5">
        <f t="shared" si="127"/>
        <v>0</v>
      </c>
      <c r="BC356" s="5">
        <f t="shared" si="127"/>
        <v>0</v>
      </c>
      <c r="BD356" s="5">
        <f t="shared" si="127"/>
        <v>0</v>
      </c>
      <c r="BE356" s="5">
        <f t="shared" si="127"/>
        <v>0</v>
      </c>
      <c r="BF356" s="5">
        <f t="shared" si="127"/>
        <v>0</v>
      </c>
      <c r="BG356" s="5">
        <f t="shared" si="127"/>
        <v>0</v>
      </c>
      <c r="BH356" s="5">
        <f t="shared" si="127"/>
        <v>0</v>
      </c>
      <c r="BI356" s="5">
        <f t="shared" si="127"/>
        <v>0</v>
      </c>
      <c r="BJ356" s="5">
        <f t="shared" si="127"/>
        <v>0</v>
      </c>
      <c r="BK356" s="5">
        <f t="shared" si="127"/>
        <v>0</v>
      </c>
      <c r="BL356" s="5">
        <f t="shared" si="127"/>
        <v>0</v>
      </c>
      <c r="BM356" s="5">
        <f t="shared" si="127"/>
        <v>0</v>
      </c>
      <c r="BN356" s="5">
        <f t="shared" si="127"/>
        <v>0</v>
      </c>
      <c r="BO356" s="5">
        <f t="shared" si="127"/>
        <v>0</v>
      </c>
      <c r="BP356" s="5">
        <f t="shared" ref="BP356:DG356" si="128">SUM(BP357:BP360)</f>
        <v>0</v>
      </c>
      <c r="BQ356" s="5">
        <f t="shared" si="128"/>
        <v>0</v>
      </c>
      <c r="BR356" s="5">
        <f t="shared" si="128"/>
        <v>0</v>
      </c>
      <c r="BS356" s="5">
        <f t="shared" si="128"/>
        <v>0</v>
      </c>
      <c r="BT356" s="5">
        <f t="shared" si="128"/>
        <v>0</v>
      </c>
      <c r="BU356" s="5">
        <f t="shared" si="128"/>
        <v>0</v>
      </c>
      <c r="BV356" s="5">
        <f t="shared" si="128"/>
        <v>0</v>
      </c>
      <c r="BW356" s="5">
        <f t="shared" si="128"/>
        <v>0</v>
      </c>
      <c r="BX356" s="5">
        <f t="shared" si="128"/>
        <v>0</v>
      </c>
      <c r="BY356" s="5">
        <f t="shared" si="128"/>
        <v>0</v>
      </c>
      <c r="BZ356" s="5">
        <f t="shared" si="128"/>
        <v>0</v>
      </c>
      <c r="CA356" s="5">
        <f t="shared" si="128"/>
        <v>0</v>
      </c>
      <c r="CB356" s="5">
        <f t="shared" si="128"/>
        <v>0</v>
      </c>
      <c r="CC356" s="5">
        <f t="shared" si="128"/>
        <v>0</v>
      </c>
      <c r="CD356" s="5">
        <f t="shared" si="128"/>
        <v>0</v>
      </c>
      <c r="CE356" s="5">
        <f t="shared" si="128"/>
        <v>0</v>
      </c>
      <c r="CF356" s="5">
        <v>0</v>
      </c>
      <c r="CG356" s="5">
        <f t="shared" si="128"/>
        <v>0</v>
      </c>
      <c r="CH356" s="5">
        <f t="shared" si="128"/>
        <v>0</v>
      </c>
      <c r="CI356" s="5">
        <f t="shared" si="128"/>
        <v>0</v>
      </c>
      <c r="CJ356" s="5">
        <f t="shared" si="128"/>
        <v>0</v>
      </c>
      <c r="CK356" s="5">
        <f t="shared" si="128"/>
        <v>0</v>
      </c>
      <c r="CL356" s="5">
        <f t="shared" si="128"/>
        <v>0</v>
      </c>
      <c r="CM356" s="5">
        <f t="shared" si="128"/>
        <v>0</v>
      </c>
      <c r="CN356" s="5">
        <f t="shared" si="128"/>
        <v>0</v>
      </c>
      <c r="CO356" s="5">
        <f t="shared" si="128"/>
        <v>0</v>
      </c>
      <c r="CP356" s="5">
        <f t="shared" si="128"/>
        <v>0</v>
      </c>
      <c r="CQ356" s="5">
        <f t="shared" si="128"/>
        <v>0</v>
      </c>
      <c r="CR356" s="5">
        <f t="shared" si="128"/>
        <v>0</v>
      </c>
      <c r="CS356" s="5">
        <v>0</v>
      </c>
      <c r="CT356" s="5">
        <f t="shared" si="128"/>
        <v>0</v>
      </c>
      <c r="CU356" s="5">
        <f t="shared" si="128"/>
        <v>0</v>
      </c>
      <c r="CV356" s="5">
        <f t="shared" si="128"/>
        <v>0</v>
      </c>
      <c r="CW356" s="5">
        <f t="shared" si="128"/>
        <v>0</v>
      </c>
      <c r="CX356" s="5">
        <v>0</v>
      </c>
      <c r="CY356" s="5">
        <f t="shared" si="128"/>
        <v>0</v>
      </c>
      <c r="CZ356" s="5">
        <f t="shared" si="128"/>
        <v>0</v>
      </c>
      <c r="DA356" s="5">
        <f t="shared" si="128"/>
        <v>0</v>
      </c>
      <c r="DB356" s="5">
        <f t="shared" si="128"/>
        <v>0</v>
      </c>
      <c r="DC356" s="5">
        <f t="shared" si="128"/>
        <v>0</v>
      </c>
      <c r="DD356" s="5">
        <f t="shared" si="128"/>
        <v>0</v>
      </c>
      <c r="DE356" s="5">
        <f t="shared" si="128"/>
        <v>0</v>
      </c>
      <c r="DF356" s="5">
        <f t="shared" si="128"/>
        <v>0</v>
      </c>
      <c r="DG356" s="5">
        <f t="shared" si="128"/>
        <v>0</v>
      </c>
      <c r="DH356" s="5">
        <v>0</v>
      </c>
      <c r="DI356" s="5">
        <v>0</v>
      </c>
      <c r="DJ356" s="5">
        <v>0</v>
      </c>
      <c r="DK356" s="5">
        <v>0</v>
      </c>
      <c r="DL356" s="5">
        <v>0</v>
      </c>
      <c r="DM356" s="5">
        <v>0</v>
      </c>
      <c r="DN356" s="5">
        <v>0</v>
      </c>
      <c r="DO356" s="7">
        <f t="shared" si="116"/>
        <v>0</v>
      </c>
    </row>
    <row r="357" spans="1:119" x14ac:dyDescent="0.25">
      <c r="A357" s="4">
        <v>10250208901</v>
      </c>
      <c r="B357" t="s">
        <v>316</v>
      </c>
      <c r="C357" s="5">
        <v>0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0</v>
      </c>
      <c r="BY357" s="5">
        <v>0</v>
      </c>
      <c r="BZ357" s="5">
        <v>0</v>
      </c>
      <c r="CA357" s="5">
        <v>0</v>
      </c>
      <c r="CB357" s="5">
        <v>0</v>
      </c>
      <c r="CC357" s="5">
        <v>0</v>
      </c>
      <c r="CD357" s="5">
        <v>0</v>
      </c>
      <c r="CE357" s="5">
        <v>0</v>
      </c>
      <c r="CF357" s="5">
        <v>0</v>
      </c>
      <c r="CG357" s="5">
        <v>0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0</v>
      </c>
      <c r="CP357" s="5">
        <v>0</v>
      </c>
      <c r="CQ357" s="5">
        <v>0</v>
      </c>
      <c r="CR357" s="5">
        <v>0</v>
      </c>
      <c r="CS357" s="5">
        <v>0</v>
      </c>
      <c r="CT357" s="5">
        <v>0</v>
      </c>
      <c r="CU357" s="5">
        <v>0</v>
      </c>
      <c r="CV357" s="5">
        <v>0</v>
      </c>
      <c r="CW357" s="5">
        <v>0</v>
      </c>
      <c r="CX357" s="5">
        <v>0</v>
      </c>
      <c r="CY357" s="5">
        <v>0</v>
      </c>
      <c r="CZ357" s="5">
        <v>0</v>
      </c>
      <c r="DA357" s="5">
        <v>0</v>
      </c>
      <c r="DB357" s="5">
        <v>0</v>
      </c>
      <c r="DC357" s="5">
        <v>0</v>
      </c>
      <c r="DD357" s="5">
        <v>0</v>
      </c>
      <c r="DE357" s="5">
        <v>0</v>
      </c>
      <c r="DF357" s="5">
        <v>0</v>
      </c>
      <c r="DG357" s="5">
        <v>0</v>
      </c>
      <c r="DH357" s="5">
        <v>0</v>
      </c>
      <c r="DI357" s="5">
        <v>0</v>
      </c>
      <c r="DJ357" s="5">
        <v>0</v>
      </c>
      <c r="DK357" s="5">
        <v>0</v>
      </c>
      <c r="DL357" s="5">
        <v>0</v>
      </c>
      <c r="DM357" s="5">
        <v>0</v>
      </c>
      <c r="DN357" s="5">
        <v>0</v>
      </c>
      <c r="DO357" s="7">
        <f t="shared" si="116"/>
        <v>0</v>
      </c>
    </row>
    <row r="358" spans="1:119" x14ac:dyDescent="0.25">
      <c r="A358" s="4">
        <v>10250208902</v>
      </c>
      <c r="B358" t="s">
        <v>317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0</v>
      </c>
      <c r="BX358" s="5">
        <v>0</v>
      </c>
      <c r="BY358" s="5">
        <v>0</v>
      </c>
      <c r="BZ358" s="5">
        <v>0</v>
      </c>
      <c r="CA358" s="5">
        <v>0</v>
      </c>
      <c r="CB358" s="5">
        <v>0</v>
      </c>
      <c r="CC358" s="5">
        <v>0</v>
      </c>
      <c r="CD358" s="5">
        <v>0</v>
      </c>
      <c r="CE358" s="5">
        <v>0</v>
      </c>
      <c r="CF358" s="5">
        <v>0</v>
      </c>
      <c r="CG358" s="5">
        <v>0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0</v>
      </c>
      <c r="CP358" s="5">
        <v>0</v>
      </c>
      <c r="CQ358" s="5">
        <v>0</v>
      </c>
      <c r="CR358" s="5">
        <v>0</v>
      </c>
      <c r="CS358" s="5">
        <v>0</v>
      </c>
      <c r="CT358" s="5">
        <v>0</v>
      </c>
      <c r="CU358" s="5">
        <v>0</v>
      </c>
      <c r="CV358" s="5">
        <v>0</v>
      </c>
      <c r="CW358" s="5">
        <v>0</v>
      </c>
      <c r="CX358" s="5">
        <v>0</v>
      </c>
      <c r="CY358" s="5">
        <v>0</v>
      </c>
      <c r="CZ358" s="5">
        <v>0</v>
      </c>
      <c r="DA358" s="5">
        <v>0</v>
      </c>
      <c r="DB358" s="5">
        <v>0</v>
      </c>
      <c r="DC358" s="5">
        <v>0</v>
      </c>
      <c r="DD358" s="5">
        <v>0</v>
      </c>
      <c r="DE358" s="5">
        <v>0</v>
      </c>
      <c r="DF358" s="5">
        <v>0</v>
      </c>
      <c r="DG358" s="5">
        <v>0</v>
      </c>
      <c r="DH358" s="5">
        <v>0</v>
      </c>
      <c r="DI358" s="5">
        <v>0</v>
      </c>
      <c r="DJ358" s="5">
        <v>0</v>
      </c>
      <c r="DK358" s="5">
        <v>0</v>
      </c>
      <c r="DL358" s="5">
        <v>0</v>
      </c>
      <c r="DM358" s="5">
        <v>0</v>
      </c>
      <c r="DN358" s="5">
        <v>0</v>
      </c>
      <c r="DO358" s="7">
        <f t="shared" si="116"/>
        <v>0</v>
      </c>
    </row>
    <row r="359" spans="1:119" x14ac:dyDescent="0.25">
      <c r="A359" s="4">
        <v>10250208903</v>
      </c>
      <c r="B359" t="s">
        <v>318</v>
      </c>
      <c r="C359" s="5">
        <v>0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0</v>
      </c>
      <c r="BY359" s="5">
        <v>0</v>
      </c>
      <c r="BZ359" s="5">
        <v>0</v>
      </c>
      <c r="CA359" s="5">
        <v>0</v>
      </c>
      <c r="CB359" s="5">
        <v>0</v>
      </c>
      <c r="CC359" s="5">
        <v>0</v>
      </c>
      <c r="CD359" s="5">
        <v>0</v>
      </c>
      <c r="CE359" s="5">
        <v>0</v>
      </c>
      <c r="CF359" s="5">
        <v>0</v>
      </c>
      <c r="CG359" s="5">
        <v>0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0</v>
      </c>
      <c r="CP359" s="5">
        <v>0</v>
      </c>
      <c r="CQ359" s="5">
        <v>0</v>
      </c>
      <c r="CR359" s="5">
        <v>0</v>
      </c>
      <c r="CS359" s="5">
        <v>0</v>
      </c>
      <c r="CT359" s="5">
        <v>0</v>
      </c>
      <c r="CU359" s="5">
        <v>0</v>
      </c>
      <c r="CV359" s="5">
        <v>0</v>
      </c>
      <c r="CW359" s="5">
        <v>0</v>
      </c>
      <c r="CX359" s="5">
        <v>0</v>
      </c>
      <c r="CY359" s="5">
        <v>0</v>
      </c>
      <c r="CZ359" s="5">
        <v>0</v>
      </c>
      <c r="DA359" s="5">
        <v>0</v>
      </c>
      <c r="DB359" s="5">
        <v>0</v>
      </c>
      <c r="DC359" s="5">
        <v>0</v>
      </c>
      <c r="DD359" s="5">
        <v>0</v>
      </c>
      <c r="DE359" s="5">
        <v>0</v>
      </c>
      <c r="DF359" s="5">
        <v>0</v>
      </c>
      <c r="DG359" s="5">
        <v>0</v>
      </c>
      <c r="DH359" s="5">
        <v>0</v>
      </c>
      <c r="DI359" s="5">
        <v>0</v>
      </c>
      <c r="DJ359" s="5">
        <v>0</v>
      </c>
      <c r="DK359" s="5">
        <v>0</v>
      </c>
      <c r="DL359" s="5">
        <v>0</v>
      </c>
      <c r="DM359" s="5">
        <v>0</v>
      </c>
      <c r="DN359" s="5">
        <v>0</v>
      </c>
      <c r="DO359" s="7">
        <f t="shared" si="116"/>
        <v>0</v>
      </c>
    </row>
    <row r="360" spans="1:119" x14ac:dyDescent="0.25">
      <c r="A360" s="4">
        <v>10250208904</v>
      </c>
      <c r="B360" t="s">
        <v>319</v>
      </c>
      <c r="C360" s="5">
        <v>0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v>0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0</v>
      </c>
      <c r="BX360" s="5">
        <v>0</v>
      </c>
      <c r="BY360" s="5">
        <v>0</v>
      </c>
      <c r="BZ360" s="5">
        <v>0</v>
      </c>
      <c r="CA360" s="5">
        <v>0</v>
      </c>
      <c r="CB360" s="5">
        <v>0</v>
      </c>
      <c r="CC360" s="5">
        <v>0</v>
      </c>
      <c r="CD360" s="5">
        <v>0</v>
      </c>
      <c r="CE360" s="5">
        <v>0</v>
      </c>
      <c r="CF360" s="5">
        <v>0</v>
      </c>
      <c r="CG360" s="5">
        <v>0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0</v>
      </c>
      <c r="CP360" s="5">
        <v>0</v>
      </c>
      <c r="CQ360" s="5">
        <v>0</v>
      </c>
      <c r="CR360" s="5">
        <v>0</v>
      </c>
      <c r="CS360" s="5">
        <v>0</v>
      </c>
      <c r="CT360" s="5">
        <v>0</v>
      </c>
      <c r="CU360" s="5">
        <v>0</v>
      </c>
      <c r="CV360" s="5">
        <v>0</v>
      </c>
      <c r="CW360" s="5">
        <v>0</v>
      </c>
      <c r="CX360" s="5">
        <v>0</v>
      </c>
      <c r="CY360" s="5">
        <v>0</v>
      </c>
      <c r="CZ360" s="5">
        <v>0</v>
      </c>
      <c r="DA360" s="5">
        <v>0</v>
      </c>
      <c r="DB360" s="5">
        <v>0</v>
      </c>
      <c r="DC360" s="5">
        <v>0</v>
      </c>
      <c r="DD360" s="5">
        <v>0</v>
      </c>
      <c r="DE360" s="5">
        <v>0</v>
      </c>
      <c r="DF360" s="5">
        <v>0</v>
      </c>
      <c r="DG360" s="5">
        <v>0</v>
      </c>
      <c r="DH360" s="5">
        <v>0</v>
      </c>
      <c r="DI360" s="5">
        <v>0</v>
      </c>
      <c r="DJ360" s="5">
        <v>0</v>
      </c>
      <c r="DK360" s="5">
        <v>0</v>
      </c>
      <c r="DL360" s="5">
        <v>0</v>
      </c>
      <c r="DM360" s="5">
        <v>0</v>
      </c>
      <c r="DN360" s="5">
        <v>0</v>
      </c>
      <c r="DO360" s="7">
        <f t="shared" si="116"/>
        <v>0</v>
      </c>
    </row>
    <row r="361" spans="1:119" x14ac:dyDescent="0.25">
      <c r="A361" s="4">
        <v>10250209</v>
      </c>
      <c r="B361" t="s">
        <v>68</v>
      </c>
      <c r="C361" s="5">
        <v>0</v>
      </c>
      <c r="D361" s="5">
        <f t="shared" ref="D361:BO361" si="129">+D362+D369+D375+D382</f>
        <v>0</v>
      </c>
      <c r="E361" s="5">
        <f t="shared" si="129"/>
        <v>0</v>
      </c>
      <c r="F361" s="5">
        <f t="shared" si="129"/>
        <v>0</v>
      </c>
      <c r="G361" s="5">
        <v>0</v>
      </c>
      <c r="H361" s="5">
        <f t="shared" si="129"/>
        <v>0</v>
      </c>
      <c r="I361" s="5">
        <f t="shared" si="129"/>
        <v>0</v>
      </c>
      <c r="J361" s="5">
        <f t="shared" si="129"/>
        <v>0</v>
      </c>
      <c r="K361" s="5">
        <f t="shared" si="129"/>
        <v>0</v>
      </c>
      <c r="L361" s="5">
        <f t="shared" si="129"/>
        <v>0</v>
      </c>
      <c r="M361" s="5">
        <f t="shared" si="129"/>
        <v>0</v>
      </c>
      <c r="N361" s="5">
        <f t="shared" si="129"/>
        <v>0</v>
      </c>
      <c r="O361" s="5">
        <f t="shared" si="129"/>
        <v>0</v>
      </c>
      <c r="P361" s="5">
        <f t="shared" si="129"/>
        <v>0</v>
      </c>
      <c r="Q361" s="5">
        <f t="shared" si="129"/>
        <v>0</v>
      </c>
      <c r="R361" s="5">
        <f t="shared" si="129"/>
        <v>0</v>
      </c>
      <c r="S361" s="5">
        <f t="shared" si="129"/>
        <v>0</v>
      </c>
      <c r="T361" s="5">
        <f t="shared" si="129"/>
        <v>0</v>
      </c>
      <c r="U361" s="5">
        <f t="shared" si="129"/>
        <v>0</v>
      </c>
      <c r="V361" s="5">
        <f t="shared" si="129"/>
        <v>0</v>
      </c>
      <c r="W361" s="5">
        <f t="shared" si="129"/>
        <v>0</v>
      </c>
      <c r="X361" s="5">
        <f t="shared" si="129"/>
        <v>0</v>
      </c>
      <c r="Y361" s="5">
        <f t="shared" si="129"/>
        <v>0</v>
      </c>
      <c r="Z361" s="5">
        <f t="shared" si="129"/>
        <v>0</v>
      </c>
      <c r="AA361" s="5">
        <f t="shared" si="129"/>
        <v>0</v>
      </c>
      <c r="AB361" s="5">
        <f t="shared" si="129"/>
        <v>0</v>
      </c>
      <c r="AC361" s="5">
        <f t="shared" si="129"/>
        <v>0</v>
      </c>
      <c r="AD361" s="5">
        <f t="shared" si="129"/>
        <v>0</v>
      </c>
      <c r="AE361" s="5">
        <f t="shared" si="129"/>
        <v>0</v>
      </c>
      <c r="AF361" s="5">
        <f t="shared" si="129"/>
        <v>0</v>
      </c>
      <c r="AG361" s="5">
        <f t="shared" si="129"/>
        <v>0</v>
      </c>
      <c r="AH361" s="5">
        <f t="shared" si="129"/>
        <v>0</v>
      </c>
      <c r="AI361" s="5">
        <f t="shared" si="129"/>
        <v>0</v>
      </c>
      <c r="AJ361" s="5">
        <f t="shared" si="129"/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5">
        <f t="shared" si="129"/>
        <v>0</v>
      </c>
      <c r="AV361" s="5">
        <f t="shared" si="129"/>
        <v>0</v>
      </c>
      <c r="AW361" s="5">
        <f t="shared" si="129"/>
        <v>0</v>
      </c>
      <c r="AX361" s="5">
        <f t="shared" si="129"/>
        <v>0</v>
      </c>
      <c r="AY361" s="5">
        <f t="shared" si="129"/>
        <v>0</v>
      </c>
      <c r="AZ361" s="5">
        <f t="shared" si="129"/>
        <v>0</v>
      </c>
      <c r="BA361" s="5">
        <f t="shared" si="129"/>
        <v>0</v>
      </c>
      <c r="BB361" s="5">
        <f t="shared" si="129"/>
        <v>0</v>
      </c>
      <c r="BC361" s="5">
        <f t="shared" si="129"/>
        <v>0</v>
      </c>
      <c r="BD361" s="5">
        <f t="shared" si="129"/>
        <v>0</v>
      </c>
      <c r="BE361" s="5">
        <f t="shared" si="129"/>
        <v>0</v>
      </c>
      <c r="BF361" s="5">
        <f t="shared" si="129"/>
        <v>0</v>
      </c>
      <c r="BG361" s="5">
        <f t="shared" si="129"/>
        <v>0</v>
      </c>
      <c r="BH361" s="5">
        <f t="shared" si="129"/>
        <v>0</v>
      </c>
      <c r="BI361" s="5">
        <f t="shared" si="129"/>
        <v>0</v>
      </c>
      <c r="BJ361" s="5">
        <f t="shared" si="129"/>
        <v>0</v>
      </c>
      <c r="BK361" s="5">
        <f t="shared" si="129"/>
        <v>0</v>
      </c>
      <c r="BL361" s="5">
        <f t="shared" si="129"/>
        <v>0</v>
      </c>
      <c r="BM361" s="5">
        <f t="shared" si="129"/>
        <v>0</v>
      </c>
      <c r="BN361" s="5">
        <f t="shared" si="129"/>
        <v>0</v>
      </c>
      <c r="BO361" s="5">
        <f t="shared" si="129"/>
        <v>0</v>
      </c>
      <c r="BP361" s="5">
        <f t="shared" ref="BP361:DG361" si="130">+BP362+BP369+BP375+BP382</f>
        <v>0</v>
      </c>
      <c r="BQ361" s="5">
        <f t="shared" si="130"/>
        <v>0</v>
      </c>
      <c r="BR361" s="5">
        <f t="shared" si="130"/>
        <v>0</v>
      </c>
      <c r="BS361" s="5">
        <f t="shared" si="130"/>
        <v>0</v>
      </c>
      <c r="BT361" s="5">
        <f t="shared" si="130"/>
        <v>0</v>
      </c>
      <c r="BU361" s="5">
        <f t="shared" si="130"/>
        <v>0</v>
      </c>
      <c r="BV361" s="5">
        <f t="shared" si="130"/>
        <v>0</v>
      </c>
      <c r="BW361" s="5">
        <f t="shared" si="130"/>
        <v>0</v>
      </c>
      <c r="BX361" s="5">
        <f t="shared" si="130"/>
        <v>0</v>
      </c>
      <c r="BY361" s="5">
        <f t="shared" si="130"/>
        <v>0</v>
      </c>
      <c r="BZ361" s="5">
        <f t="shared" si="130"/>
        <v>0</v>
      </c>
      <c r="CA361" s="5">
        <f t="shared" si="130"/>
        <v>0</v>
      </c>
      <c r="CB361" s="5">
        <f t="shared" si="130"/>
        <v>0</v>
      </c>
      <c r="CC361" s="5">
        <f t="shared" si="130"/>
        <v>0</v>
      </c>
      <c r="CD361" s="5">
        <f t="shared" si="130"/>
        <v>0</v>
      </c>
      <c r="CE361" s="5">
        <f t="shared" si="130"/>
        <v>0</v>
      </c>
      <c r="CF361" s="5">
        <v>0</v>
      </c>
      <c r="CG361" s="5">
        <f t="shared" si="130"/>
        <v>0</v>
      </c>
      <c r="CH361" s="5">
        <f t="shared" si="130"/>
        <v>0</v>
      </c>
      <c r="CI361" s="5">
        <f t="shared" si="130"/>
        <v>0</v>
      </c>
      <c r="CJ361" s="5">
        <f t="shared" si="130"/>
        <v>0</v>
      </c>
      <c r="CK361" s="5">
        <f t="shared" si="130"/>
        <v>0</v>
      </c>
      <c r="CL361" s="5">
        <f t="shared" si="130"/>
        <v>0</v>
      </c>
      <c r="CM361" s="5">
        <f t="shared" si="130"/>
        <v>0</v>
      </c>
      <c r="CN361" s="5">
        <f t="shared" si="130"/>
        <v>0</v>
      </c>
      <c r="CO361" s="5">
        <f t="shared" si="130"/>
        <v>0</v>
      </c>
      <c r="CP361" s="5">
        <f t="shared" si="130"/>
        <v>0</v>
      </c>
      <c r="CQ361" s="5">
        <f t="shared" si="130"/>
        <v>0</v>
      </c>
      <c r="CR361" s="5">
        <f t="shared" si="130"/>
        <v>0</v>
      </c>
      <c r="CS361" s="5">
        <v>0</v>
      </c>
      <c r="CT361" s="5">
        <f t="shared" si="130"/>
        <v>0</v>
      </c>
      <c r="CU361" s="5">
        <f t="shared" si="130"/>
        <v>0</v>
      </c>
      <c r="CV361" s="5">
        <f t="shared" si="130"/>
        <v>0</v>
      </c>
      <c r="CW361" s="5">
        <f t="shared" si="130"/>
        <v>0</v>
      </c>
      <c r="CX361" s="5">
        <v>0</v>
      </c>
      <c r="CY361" s="5">
        <f t="shared" si="130"/>
        <v>0</v>
      </c>
      <c r="CZ361" s="5">
        <f t="shared" si="130"/>
        <v>0</v>
      </c>
      <c r="DA361" s="5">
        <f t="shared" si="130"/>
        <v>0</v>
      </c>
      <c r="DB361" s="5">
        <f t="shared" si="130"/>
        <v>0</v>
      </c>
      <c r="DC361" s="5">
        <f t="shared" si="130"/>
        <v>0</v>
      </c>
      <c r="DD361" s="5">
        <f t="shared" si="130"/>
        <v>0</v>
      </c>
      <c r="DE361" s="5">
        <f t="shared" si="130"/>
        <v>0</v>
      </c>
      <c r="DF361" s="5">
        <f t="shared" si="130"/>
        <v>0</v>
      </c>
      <c r="DG361" s="5">
        <f t="shared" si="130"/>
        <v>0</v>
      </c>
      <c r="DH361" s="5">
        <v>0</v>
      </c>
      <c r="DI361" s="5">
        <v>0</v>
      </c>
      <c r="DJ361" s="5">
        <v>0</v>
      </c>
      <c r="DK361" s="5">
        <v>0</v>
      </c>
      <c r="DL361" s="5">
        <v>0</v>
      </c>
      <c r="DM361" s="5">
        <v>0</v>
      </c>
      <c r="DN361" s="5">
        <v>0</v>
      </c>
      <c r="DO361" s="7">
        <f t="shared" si="116"/>
        <v>0</v>
      </c>
    </row>
    <row r="362" spans="1:119" x14ac:dyDescent="0.25">
      <c r="A362" s="4">
        <v>102502092</v>
      </c>
      <c r="B362" t="s">
        <v>69</v>
      </c>
      <c r="C362" s="5">
        <v>0</v>
      </c>
      <c r="D362" s="5">
        <f t="shared" ref="D362:BO362" si="131">SUM(D363:D368)</f>
        <v>0</v>
      </c>
      <c r="E362" s="5">
        <f t="shared" si="131"/>
        <v>0</v>
      </c>
      <c r="F362" s="5">
        <f t="shared" si="131"/>
        <v>0</v>
      </c>
      <c r="G362" s="5">
        <v>0</v>
      </c>
      <c r="H362" s="5">
        <f t="shared" si="131"/>
        <v>0</v>
      </c>
      <c r="I362" s="5">
        <f t="shared" si="131"/>
        <v>0</v>
      </c>
      <c r="J362" s="5">
        <f t="shared" si="131"/>
        <v>0</v>
      </c>
      <c r="K362" s="5">
        <f t="shared" si="131"/>
        <v>0</v>
      </c>
      <c r="L362" s="5">
        <f t="shared" si="131"/>
        <v>0</v>
      </c>
      <c r="M362" s="5">
        <f t="shared" si="131"/>
        <v>0</v>
      </c>
      <c r="N362" s="5">
        <f t="shared" si="131"/>
        <v>0</v>
      </c>
      <c r="O362" s="5">
        <f t="shared" si="131"/>
        <v>0</v>
      </c>
      <c r="P362" s="5">
        <f t="shared" si="131"/>
        <v>0</v>
      </c>
      <c r="Q362" s="5">
        <f t="shared" si="131"/>
        <v>0</v>
      </c>
      <c r="R362" s="5">
        <f t="shared" si="131"/>
        <v>0</v>
      </c>
      <c r="S362" s="5">
        <f t="shared" si="131"/>
        <v>0</v>
      </c>
      <c r="T362" s="5">
        <f t="shared" si="131"/>
        <v>0</v>
      </c>
      <c r="U362" s="5">
        <f t="shared" si="131"/>
        <v>0</v>
      </c>
      <c r="V362" s="5">
        <f t="shared" si="131"/>
        <v>0</v>
      </c>
      <c r="W362" s="5">
        <f t="shared" si="131"/>
        <v>0</v>
      </c>
      <c r="X362" s="5">
        <f t="shared" si="131"/>
        <v>0</v>
      </c>
      <c r="Y362" s="5">
        <f t="shared" si="131"/>
        <v>0</v>
      </c>
      <c r="Z362" s="5">
        <f t="shared" si="131"/>
        <v>0</v>
      </c>
      <c r="AA362" s="5">
        <f t="shared" si="131"/>
        <v>0</v>
      </c>
      <c r="AB362" s="5">
        <f t="shared" si="131"/>
        <v>0</v>
      </c>
      <c r="AC362" s="5">
        <f t="shared" si="131"/>
        <v>0</v>
      </c>
      <c r="AD362" s="5">
        <f t="shared" si="131"/>
        <v>0</v>
      </c>
      <c r="AE362" s="5">
        <f t="shared" si="131"/>
        <v>0</v>
      </c>
      <c r="AF362" s="5">
        <f t="shared" si="131"/>
        <v>0</v>
      </c>
      <c r="AG362" s="5">
        <f t="shared" si="131"/>
        <v>0</v>
      </c>
      <c r="AH362" s="5">
        <f t="shared" si="131"/>
        <v>0</v>
      </c>
      <c r="AI362" s="5">
        <f t="shared" si="131"/>
        <v>0</v>
      </c>
      <c r="AJ362" s="5">
        <f t="shared" si="131"/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5">
        <f t="shared" si="131"/>
        <v>0</v>
      </c>
      <c r="AV362" s="5">
        <f t="shared" si="131"/>
        <v>0</v>
      </c>
      <c r="AW362" s="5">
        <f t="shared" si="131"/>
        <v>0</v>
      </c>
      <c r="AX362" s="5">
        <f t="shared" si="131"/>
        <v>0</v>
      </c>
      <c r="AY362" s="5">
        <f t="shared" si="131"/>
        <v>0</v>
      </c>
      <c r="AZ362" s="5">
        <f t="shared" si="131"/>
        <v>0</v>
      </c>
      <c r="BA362" s="5">
        <f t="shared" si="131"/>
        <v>0</v>
      </c>
      <c r="BB362" s="5">
        <f t="shared" si="131"/>
        <v>0</v>
      </c>
      <c r="BC362" s="5">
        <f t="shared" si="131"/>
        <v>0</v>
      </c>
      <c r="BD362" s="5">
        <f t="shared" si="131"/>
        <v>0</v>
      </c>
      <c r="BE362" s="5">
        <f t="shared" si="131"/>
        <v>0</v>
      </c>
      <c r="BF362" s="5">
        <f t="shared" si="131"/>
        <v>0</v>
      </c>
      <c r="BG362" s="5">
        <f t="shared" si="131"/>
        <v>0</v>
      </c>
      <c r="BH362" s="5">
        <f t="shared" si="131"/>
        <v>0</v>
      </c>
      <c r="BI362" s="5">
        <f t="shared" si="131"/>
        <v>0</v>
      </c>
      <c r="BJ362" s="5">
        <f t="shared" si="131"/>
        <v>0</v>
      </c>
      <c r="BK362" s="5">
        <f t="shared" si="131"/>
        <v>0</v>
      </c>
      <c r="BL362" s="5">
        <f t="shared" si="131"/>
        <v>0</v>
      </c>
      <c r="BM362" s="5">
        <f t="shared" si="131"/>
        <v>0</v>
      </c>
      <c r="BN362" s="5">
        <f t="shared" si="131"/>
        <v>0</v>
      </c>
      <c r="BO362" s="5">
        <f t="shared" si="131"/>
        <v>0</v>
      </c>
      <c r="BP362" s="5">
        <f t="shared" ref="BP362:DG362" si="132">SUM(BP363:BP368)</f>
        <v>0</v>
      </c>
      <c r="BQ362" s="5">
        <f t="shared" si="132"/>
        <v>0</v>
      </c>
      <c r="BR362" s="5">
        <f t="shared" si="132"/>
        <v>0</v>
      </c>
      <c r="BS362" s="5">
        <f t="shared" si="132"/>
        <v>0</v>
      </c>
      <c r="BT362" s="5">
        <f t="shared" si="132"/>
        <v>0</v>
      </c>
      <c r="BU362" s="5">
        <f t="shared" si="132"/>
        <v>0</v>
      </c>
      <c r="BV362" s="5">
        <f t="shared" si="132"/>
        <v>0</v>
      </c>
      <c r="BW362" s="5">
        <f t="shared" si="132"/>
        <v>0</v>
      </c>
      <c r="BX362" s="5">
        <f t="shared" si="132"/>
        <v>0</v>
      </c>
      <c r="BY362" s="5">
        <f t="shared" si="132"/>
        <v>0</v>
      </c>
      <c r="BZ362" s="5">
        <f t="shared" si="132"/>
        <v>0</v>
      </c>
      <c r="CA362" s="5">
        <f t="shared" si="132"/>
        <v>0</v>
      </c>
      <c r="CB362" s="5">
        <f t="shared" si="132"/>
        <v>0</v>
      </c>
      <c r="CC362" s="5">
        <f t="shared" si="132"/>
        <v>0</v>
      </c>
      <c r="CD362" s="5">
        <f t="shared" si="132"/>
        <v>0</v>
      </c>
      <c r="CE362" s="5">
        <f t="shared" si="132"/>
        <v>0</v>
      </c>
      <c r="CF362" s="5">
        <v>0</v>
      </c>
      <c r="CG362" s="5">
        <f t="shared" si="132"/>
        <v>0</v>
      </c>
      <c r="CH362" s="5">
        <f t="shared" si="132"/>
        <v>0</v>
      </c>
      <c r="CI362" s="5">
        <f t="shared" si="132"/>
        <v>0</v>
      </c>
      <c r="CJ362" s="5">
        <f t="shared" si="132"/>
        <v>0</v>
      </c>
      <c r="CK362" s="5">
        <f t="shared" si="132"/>
        <v>0</v>
      </c>
      <c r="CL362" s="5">
        <f t="shared" si="132"/>
        <v>0</v>
      </c>
      <c r="CM362" s="5">
        <f t="shared" si="132"/>
        <v>0</v>
      </c>
      <c r="CN362" s="5">
        <f t="shared" si="132"/>
        <v>0</v>
      </c>
      <c r="CO362" s="5">
        <f t="shared" si="132"/>
        <v>0</v>
      </c>
      <c r="CP362" s="5">
        <f t="shared" si="132"/>
        <v>0</v>
      </c>
      <c r="CQ362" s="5">
        <f t="shared" si="132"/>
        <v>0</v>
      </c>
      <c r="CR362" s="5">
        <f t="shared" si="132"/>
        <v>0</v>
      </c>
      <c r="CS362" s="5">
        <v>0</v>
      </c>
      <c r="CT362" s="5">
        <f t="shared" si="132"/>
        <v>0</v>
      </c>
      <c r="CU362" s="5">
        <f t="shared" si="132"/>
        <v>0</v>
      </c>
      <c r="CV362" s="5">
        <f t="shared" si="132"/>
        <v>0</v>
      </c>
      <c r="CW362" s="5">
        <f t="shared" si="132"/>
        <v>0</v>
      </c>
      <c r="CX362" s="5">
        <v>0</v>
      </c>
      <c r="CY362" s="5">
        <f t="shared" si="132"/>
        <v>0</v>
      </c>
      <c r="CZ362" s="5">
        <f t="shared" si="132"/>
        <v>0</v>
      </c>
      <c r="DA362" s="5">
        <f t="shared" si="132"/>
        <v>0</v>
      </c>
      <c r="DB362" s="5">
        <f t="shared" si="132"/>
        <v>0</v>
      </c>
      <c r="DC362" s="5">
        <f t="shared" si="132"/>
        <v>0</v>
      </c>
      <c r="DD362" s="5">
        <f t="shared" si="132"/>
        <v>0</v>
      </c>
      <c r="DE362" s="5">
        <f t="shared" si="132"/>
        <v>0</v>
      </c>
      <c r="DF362" s="5">
        <f t="shared" si="132"/>
        <v>0</v>
      </c>
      <c r="DG362" s="5">
        <f t="shared" si="132"/>
        <v>0</v>
      </c>
      <c r="DH362" s="5">
        <v>0</v>
      </c>
      <c r="DI362" s="5">
        <v>0</v>
      </c>
      <c r="DJ362" s="5">
        <v>0</v>
      </c>
      <c r="DK362" s="5">
        <v>0</v>
      </c>
      <c r="DL362" s="5">
        <v>0</v>
      </c>
      <c r="DM362" s="5">
        <v>0</v>
      </c>
      <c r="DN362" s="5">
        <v>0</v>
      </c>
      <c r="DO362" s="7">
        <f t="shared" si="116"/>
        <v>0</v>
      </c>
    </row>
    <row r="363" spans="1:119" x14ac:dyDescent="0.25">
      <c r="A363" s="4">
        <v>10250209201</v>
      </c>
      <c r="B363" t="s">
        <v>320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5">
        <v>0</v>
      </c>
      <c r="CA363" s="5">
        <v>0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0</v>
      </c>
      <c r="CP363" s="5">
        <v>0</v>
      </c>
      <c r="CQ363" s="5">
        <v>0</v>
      </c>
      <c r="CR363" s="5">
        <v>0</v>
      </c>
      <c r="CS363" s="5">
        <v>0</v>
      </c>
      <c r="CT363" s="5">
        <v>0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5">
        <v>0</v>
      </c>
      <c r="DF363" s="5">
        <v>0</v>
      </c>
      <c r="DG363" s="5">
        <v>0</v>
      </c>
      <c r="DH363" s="5">
        <v>0</v>
      </c>
      <c r="DI363" s="5">
        <v>0</v>
      </c>
      <c r="DJ363" s="5">
        <v>0</v>
      </c>
      <c r="DK363" s="5">
        <v>0</v>
      </c>
      <c r="DL363" s="5">
        <v>0</v>
      </c>
      <c r="DM363" s="5">
        <v>0</v>
      </c>
      <c r="DN363" s="5">
        <v>0</v>
      </c>
      <c r="DO363" s="7">
        <f t="shared" si="116"/>
        <v>0</v>
      </c>
    </row>
    <row r="364" spans="1:119" x14ac:dyDescent="0.25">
      <c r="A364" s="4">
        <v>10250209202</v>
      </c>
      <c r="B364" t="s">
        <v>321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5">
        <v>0</v>
      </c>
      <c r="CA364" s="5">
        <v>0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0</v>
      </c>
      <c r="CP364" s="5">
        <v>0</v>
      </c>
      <c r="CQ364" s="5">
        <v>0</v>
      </c>
      <c r="CR364" s="5">
        <v>0</v>
      </c>
      <c r="CS364" s="5">
        <v>0</v>
      </c>
      <c r="CT364" s="5">
        <v>0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5">
        <v>0</v>
      </c>
      <c r="DF364" s="5">
        <v>0</v>
      </c>
      <c r="DG364" s="5">
        <v>0</v>
      </c>
      <c r="DH364" s="5">
        <v>0</v>
      </c>
      <c r="DI364" s="5">
        <v>0</v>
      </c>
      <c r="DJ364" s="5">
        <v>0</v>
      </c>
      <c r="DK364" s="5">
        <v>0</v>
      </c>
      <c r="DL364" s="5">
        <v>0</v>
      </c>
      <c r="DM364" s="5">
        <v>0</v>
      </c>
      <c r="DN364" s="5">
        <v>0</v>
      </c>
      <c r="DO364" s="7">
        <f t="shared" si="116"/>
        <v>0</v>
      </c>
    </row>
    <row r="365" spans="1:119" x14ac:dyDescent="0.25">
      <c r="A365" s="4">
        <v>10250209203</v>
      </c>
      <c r="B365" t="s">
        <v>322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  <c r="BM365" s="5">
        <v>0</v>
      </c>
      <c r="BN365" s="5">
        <v>0</v>
      </c>
      <c r="BO365" s="5">
        <v>0</v>
      </c>
      <c r="BP365" s="5">
        <v>0</v>
      </c>
      <c r="BQ365" s="5">
        <v>0</v>
      </c>
      <c r="BR365" s="5">
        <v>0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0</v>
      </c>
      <c r="BY365" s="5">
        <v>0</v>
      </c>
      <c r="BZ365" s="5">
        <v>0</v>
      </c>
      <c r="CA365" s="5">
        <v>0</v>
      </c>
      <c r="CB365" s="5">
        <v>0</v>
      </c>
      <c r="CC365" s="5">
        <v>0</v>
      </c>
      <c r="CD365" s="5">
        <v>0</v>
      </c>
      <c r="CE365" s="5">
        <v>0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0</v>
      </c>
      <c r="CP365" s="5">
        <v>0</v>
      </c>
      <c r="CQ365" s="5">
        <v>0</v>
      </c>
      <c r="CR365" s="5">
        <v>0</v>
      </c>
      <c r="CS365" s="5">
        <v>0</v>
      </c>
      <c r="CT365" s="5">
        <v>0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5">
        <v>0</v>
      </c>
      <c r="DF365" s="5">
        <v>0</v>
      </c>
      <c r="DG365" s="5">
        <v>0</v>
      </c>
      <c r="DH365" s="5">
        <v>0</v>
      </c>
      <c r="DI365" s="5">
        <v>0</v>
      </c>
      <c r="DJ365" s="5">
        <v>0</v>
      </c>
      <c r="DK365" s="5">
        <v>0</v>
      </c>
      <c r="DL365" s="5">
        <v>0</v>
      </c>
      <c r="DM365" s="5">
        <v>0</v>
      </c>
      <c r="DN365" s="5">
        <v>0</v>
      </c>
      <c r="DO365" s="7">
        <f t="shared" si="116"/>
        <v>0</v>
      </c>
    </row>
    <row r="366" spans="1:119" x14ac:dyDescent="0.25">
      <c r="A366" s="4">
        <v>10250209204</v>
      </c>
      <c r="B366" t="s">
        <v>323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v>0</v>
      </c>
      <c r="BL366" s="5">
        <v>0</v>
      </c>
      <c r="BM366" s="5">
        <v>0</v>
      </c>
      <c r="BN366" s="5">
        <v>0</v>
      </c>
      <c r="BO366" s="5">
        <v>0</v>
      </c>
      <c r="BP366" s="5">
        <v>0</v>
      </c>
      <c r="BQ366" s="5">
        <v>0</v>
      </c>
      <c r="BR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>
        <v>0</v>
      </c>
      <c r="CB366" s="5">
        <v>0</v>
      </c>
      <c r="CC366" s="5">
        <v>0</v>
      </c>
      <c r="CD366" s="5">
        <v>0</v>
      </c>
      <c r="CE366" s="5">
        <v>0</v>
      </c>
      <c r="CF366" s="5">
        <v>0</v>
      </c>
      <c r="CG366" s="5">
        <v>0</v>
      </c>
      <c r="CH366" s="5">
        <v>0</v>
      </c>
      <c r="CI366" s="5">
        <v>0</v>
      </c>
      <c r="CJ366" s="5">
        <v>0</v>
      </c>
      <c r="CK366" s="5">
        <v>0</v>
      </c>
      <c r="CL366" s="5">
        <v>0</v>
      </c>
      <c r="CM366" s="5">
        <v>0</v>
      </c>
      <c r="CN366" s="5">
        <v>0</v>
      </c>
      <c r="CO366" s="5">
        <v>0</v>
      </c>
      <c r="CP366" s="5">
        <v>0</v>
      </c>
      <c r="CQ366" s="5">
        <v>0</v>
      </c>
      <c r="CR366" s="5">
        <v>0</v>
      </c>
      <c r="CS366" s="5">
        <v>0</v>
      </c>
      <c r="CT366" s="5">
        <v>0</v>
      </c>
      <c r="CU366" s="5">
        <v>0</v>
      </c>
      <c r="CV366" s="5">
        <v>0</v>
      </c>
      <c r="CW366" s="5">
        <v>0</v>
      </c>
      <c r="CX366" s="5">
        <v>0</v>
      </c>
      <c r="CY366" s="5">
        <v>0</v>
      </c>
      <c r="CZ366" s="5">
        <v>0</v>
      </c>
      <c r="DA366" s="5">
        <v>0</v>
      </c>
      <c r="DB366" s="5">
        <v>0</v>
      </c>
      <c r="DC366" s="5">
        <v>0</v>
      </c>
      <c r="DD366" s="5">
        <v>0</v>
      </c>
      <c r="DE366" s="5">
        <v>0</v>
      </c>
      <c r="DF366" s="5">
        <v>0</v>
      </c>
      <c r="DG366" s="5">
        <v>0</v>
      </c>
      <c r="DH366" s="5">
        <v>0</v>
      </c>
      <c r="DI366" s="5">
        <v>0</v>
      </c>
      <c r="DJ366" s="5">
        <v>0</v>
      </c>
      <c r="DK366" s="5">
        <v>0</v>
      </c>
      <c r="DL366" s="5">
        <v>0</v>
      </c>
      <c r="DM366" s="5">
        <v>0</v>
      </c>
      <c r="DN366" s="5">
        <v>0</v>
      </c>
      <c r="DO366" s="7">
        <f t="shared" si="116"/>
        <v>0</v>
      </c>
    </row>
    <row r="367" spans="1:119" x14ac:dyDescent="0.25">
      <c r="A367" s="4">
        <v>10250209205</v>
      </c>
      <c r="B367" t="s">
        <v>24</v>
      </c>
      <c r="C367" s="5">
        <v>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v>0</v>
      </c>
      <c r="BL367" s="5">
        <v>0</v>
      </c>
      <c r="BM367" s="5">
        <v>0</v>
      </c>
      <c r="BN367" s="5">
        <v>0</v>
      </c>
      <c r="BO367" s="5">
        <v>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  <c r="CG367" s="5">
        <v>0</v>
      </c>
      <c r="CH367" s="5">
        <v>0</v>
      </c>
      <c r="CI367" s="5">
        <v>0</v>
      </c>
      <c r="CJ367" s="5">
        <v>0</v>
      </c>
      <c r="CK367" s="5">
        <v>0</v>
      </c>
      <c r="CL367" s="5">
        <v>0</v>
      </c>
      <c r="CM367" s="5">
        <v>0</v>
      </c>
      <c r="CN367" s="5">
        <v>0</v>
      </c>
      <c r="CO367" s="5">
        <v>0</v>
      </c>
      <c r="CP367" s="5">
        <v>0</v>
      </c>
      <c r="CQ367" s="5">
        <v>0</v>
      </c>
      <c r="CR367" s="5">
        <v>0</v>
      </c>
      <c r="CS367" s="5">
        <v>0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5">
        <v>0</v>
      </c>
      <c r="DF367" s="5">
        <v>0</v>
      </c>
      <c r="DG367" s="5">
        <v>0</v>
      </c>
      <c r="DH367" s="5">
        <v>0</v>
      </c>
      <c r="DI367" s="5">
        <v>0</v>
      </c>
      <c r="DJ367" s="5">
        <v>0</v>
      </c>
      <c r="DK367" s="5">
        <v>0</v>
      </c>
      <c r="DL367" s="5">
        <v>0</v>
      </c>
      <c r="DM367" s="5">
        <v>0</v>
      </c>
      <c r="DN367" s="5">
        <v>0</v>
      </c>
      <c r="DO367" s="7">
        <f t="shared" si="116"/>
        <v>0</v>
      </c>
    </row>
    <row r="368" spans="1:119" x14ac:dyDescent="0.25">
      <c r="A368" s="4">
        <v>10250209209</v>
      </c>
      <c r="B368" t="s">
        <v>70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v>0</v>
      </c>
      <c r="BL368" s="5">
        <v>0</v>
      </c>
      <c r="BM368" s="5">
        <v>0</v>
      </c>
      <c r="BN368" s="5">
        <v>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  <c r="CG368" s="5">
        <v>0</v>
      </c>
      <c r="CH368" s="5">
        <v>0</v>
      </c>
      <c r="CI368" s="5">
        <v>0</v>
      </c>
      <c r="CJ368" s="5">
        <v>0</v>
      </c>
      <c r="CK368" s="5">
        <v>0</v>
      </c>
      <c r="CL368" s="5">
        <v>0</v>
      </c>
      <c r="CM368" s="5">
        <v>0</v>
      </c>
      <c r="CN368" s="5">
        <v>0</v>
      </c>
      <c r="CO368" s="5">
        <v>0</v>
      </c>
      <c r="CP368" s="5">
        <v>0</v>
      </c>
      <c r="CQ368" s="5">
        <v>0</v>
      </c>
      <c r="CR368" s="5">
        <v>0</v>
      </c>
      <c r="CS368" s="5">
        <v>0</v>
      </c>
      <c r="CT368" s="5">
        <v>0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5">
        <v>0</v>
      </c>
      <c r="DF368" s="5">
        <v>0</v>
      </c>
      <c r="DG368" s="5">
        <v>0</v>
      </c>
      <c r="DH368" s="5">
        <v>0</v>
      </c>
      <c r="DI368" s="5">
        <v>0</v>
      </c>
      <c r="DJ368" s="5">
        <v>0</v>
      </c>
      <c r="DK368" s="5">
        <v>0</v>
      </c>
      <c r="DL368" s="5">
        <v>0</v>
      </c>
      <c r="DM368" s="5">
        <v>0</v>
      </c>
      <c r="DN368" s="5">
        <v>0</v>
      </c>
      <c r="DO368" s="7">
        <f t="shared" si="116"/>
        <v>0</v>
      </c>
    </row>
    <row r="369" spans="1:119" x14ac:dyDescent="0.25">
      <c r="A369" s="4">
        <v>102502093</v>
      </c>
      <c r="B369" t="s">
        <v>71</v>
      </c>
      <c r="C369" s="5">
        <v>0</v>
      </c>
      <c r="D369" s="5">
        <f t="shared" ref="D369:BO369" si="133">SUM(D370:D374)</f>
        <v>0</v>
      </c>
      <c r="E369" s="5">
        <f t="shared" si="133"/>
        <v>0</v>
      </c>
      <c r="F369" s="5">
        <f t="shared" si="133"/>
        <v>0</v>
      </c>
      <c r="G369" s="5">
        <v>0</v>
      </c>
      <c r="H369" s="5">
        <f t="shared" si="133"/>
        <v>0</v>
      </c>
      <c r="I369" s="5">
        <f t="shared" si="133"/>
        <v>0</v>
      </c>
      <c r="J369" s="5">
        <f t="shared" si="133"/>
        <v>0</v>
      </c>
      <c r="K369" s="5">
        <f t="shared" si="133"/>
        <v>0</v>
      </c>
      <c r="L369" s="5">
        <f t="shared" si="133"/>
        <v>0</v>
      </c>
      <c r="M369" s="5">
        <f t="shared" si="133"/>
        <v>0</v>
      </c>
      <c r="N369" s="5">
        <f t="shared" si="133"/>
        <v>0</v>
      </c>
      <c r="O369" s="5">
        <f t="shared" si="133"/>
        <v>0</v>
      </c>
      <c r="P369" s="5">
        <f t="shared" si="133"/>
        <v>0</v>
      </c>
      <c r="Q369" s="5">
        <f t="shared" si="133"/>
        <v>0</v>
      </c>
      <c r="R369" s="5">
        <f t="shared" si="133"/>
        <v>0</v>
      </c>
      <c r="S369" s="5">
        <f t="shared" si="133"/>
        <v>0</v>
      </c>
      <c r="T369" s="5">
        <f t="shared" si="133"/>
        <v>0</v>
      </c>
      <c r="U369" s="5">
        <f t="shared" si="133"/>
        <v>0</v>
      </c>
      <c r="V369" s="5">
        <f t="shared" si="133"/>
        <v>0</v>
      </c>
      <c r="W369" s="5">
        <f t="shared" si="133"/>
        <v>0</v>
      </c>
      <c r="X369" s="5">
        <f t="shared" si="133"/>
        <v>0</v>
      </c>
      <c r="Y369" s="5">
        <f t="shared" si="133"/>
        <v>0</v>
      </c>
      <c r="Z369" s="5">
        <f t="shared" si="133"/>
        <v>0</v>
      </c>
      <c r="AA369" s="5">
        <f t="shared" si="133"/>
        <v>0</v>
      </c>
      <c r="AB369" s="5">
        <f t="shared" si="133"/>
        <v>0</v>
      </c>
      <c r="AC369" s="5">
        <f t="shared" si="133"/>
        <v>0</v>
      </c>
      <c r="AD369" s="5">
        <f t="shared" si="133"/>
        <v>0</v>
      </c>
      <c r="AE369" s="5">
        <f t="shared" si="133"/>
        <v>0</v>
      </c>
      <c r="AF369" s="5">
        <f t="shared" si="133"/>
        <v>0</v>
      </c>
      <c r="AG369" s="5">
        <f t="shared" si="133"/>
        <v>0</v>
      </c>
      <c r="AH369" s="5">
        <f t="shared" si="133"/>
        <v>0</v>
      </c>
      <c r="AI369" s="5">
        <f t="shared" si="133"/>
        <v>0</v>
      </c>
      <c r="AJ369" s="5">
        <f t="shared" si="133"/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5">
        <f t="shared" si="133"/>
        <v>0</v>
      </c>
      <c r="AV369" s="5">
        <f t="shared" si="133"/>
        <v>0</v>
      </c>
      <c r="AW369" s="5">
        <f t="shared" si="133"/>
        <v>0</v>
      </c>
      <c r="AX369" s="5">
        <f t="shared" si="133"/>
        <v>0</v>
      </c>
      <c r="AY369" s="5">
        <f t="shared" si="133"/>
        <v>0</v>
      </c>
      <c r="AZ369" s="5">
        <f t="shared" si="133"/>
        <v>0</v>
      </c>
      <c r="BA369" s="5">
        <f t="shared" si="133"/>
        <v>0</v>
      </c>
      <c r="BB369" s="5">
        <f t="shared" si="133"/>
        <v>0</v>
      </c>
      <c r="BC369" s="5">
        <f t="shared" si="133"/>
        <v>0</v>
      </c>
      <c r="BD369" s="5">
        <f t="shared" si="133"/>
        <v>0</v>
      </c>
      <c r="BE369" s="5">
        <f t="shared" si="133"/>
        <v>0</v>
      </c>
      <c r="BF369" s="5">
        <f t="shared" si="133"/>
        <v>0</v>
      </c>
      <c r="BG369" s="5">
        <f t="shared" si="133"/>
        <v>0</v>
      </c>
      <c r="BH369" s="5">
        <f t="shared" si="133"/>
        <v>0</v>
      </c>
      <c r="BI369" s="5">
        <f t="shared" si="133"/>
        <v>0</v>
      </c>
      <c r="BJ369" s="5">
        <f t="shared" si="133"/>
        <v>0</v>
      </c>
      <c r="BK369" s="5">
        <f t="shared" si="133"/>
        <v>0</v>
      </c>
      <c r="BL369" s="5">
        <f t="shared" si="133"/>
        <v>0</v>
      </c>
      <c r="BM369" s="5">
        <f t="shared" si="133"/>
        <v>0</v>
      </c>
      <c r="BN369" s="5">
        <f t="shared" si="133"/>
        <v>0</v>
      </c>
      <c r="BO369" s="5">
        <f t="shared" si="133"/>
        <v>0</v>
      </c>
      <c r="BP369" s="5">
        <f t="shared" ref="BP369:DG369" si="134">SUM(BP370:BP374)</f>
        <v>0</v>
      </c>
      <c r="BQ369" s="5">
        <f t="shared" si="134"/>
        <v>0</v>
      </c>
      <c r="BR369" s="5">
        <f t="shared" si="134"/>
        <v>0</v>
      </c>
      <c r="BS369" s="5">
        <f t="shared" si="134"/>
        <v>0</v>
      </c>
      <c r="BT369" s="5">
        <f t="shared" si="134"/>
        <v>0</v>
      </c>
      <c r="BU369" s="5">
        <f t="shared" si="134"/>
        <v>0</v>
      </c>
      <c r="BV369" s="5">
        <f t="shared" si="134"/>
        <v>0</v>
      </c>
      <c r="BW369" s="5">
        <f t="shared" si="134"/>
        <v>0</v>
      </c>
      <c r="BX369" s="5">
        <f t="shared" si="134"/>
        <v>0</v>
      </c>
      <c r="BY369" s="5">
        <f t="shared" si="134"/>
        <v>0</v>
      </c>
      <c r="BZ369" s="5">
        <f t="shared" si="134"/>
        <v>0</v>
      </c>
      <c r="CA369" s="5">
        <f t="shared" si="134"/>
        <v>0</v>
      </c>
      <c r="CB369" s="5">
        <f t="shared" si="134"/>
        <v>0</v>
      </c>
      <c r="CC369" s="5">
        <f t="shared" si="134"/>
        <v>0</v>
      </c>
      <c r="CD369" s="5">
        <f t="shared" si="134"/>
        <v>0</v>
      </c>
      <c r="CE369" s="5">
        <f t="shared" si="134"/>
        <v>0</v>
      </c>
      <c r="CF369" s="5">
        <v>0</v>
      </c>
      <c r="CG369" s="5">
        <f t="shared" si="134"/>
        <v>0</v>
      </c>
      <c r="CH369" s="5">
        <f t="shared" si="134"/>
        <v>0</v>
      </c>
      <c r="CI369" s="5">
        <f t="shared" si="134"/>
        <v>0</v>
      </c>
      <c r="CJ369" s="5">
        <f t="shared" si="134"/>
        <v>0</v>
      </c>
      <c r="CK369" s="5">
        <f t="shared" si="134"/>
        <v>0</v>
      </c>
      <c r="CL369" s="5">
        <f t="shared" si="134"/>
        <v>0</v>
      </c>
      <c r="CM369" s="5">
        <f t="shared" si="134"/>
        <v>0</v>
      </c>
      <c r="CN369" s="5">
        <f t="shared" si="134"/>
        <v>0</v>
      </c>
      <c r="CO369" s="5">
        <f t="shared" si="134"/>
        <v>0</v>
      </c>
      <c r="CP369" s="5">
        <f t="shared" si="134"/>
        <v>0</v>
      </c>
      <c r="CQ369" s="5">
        <f t="shared" si="134"/>
        <v>0</v>
      </c>
      <c r="CR369" s="5">
        <f t="shared" si="134"/>
        <v>0</v>
      </c>
      <c r="CS369" s="5">
        <v>0</v>
      </c>
      <c r="CT369" s="5">
        <f t="shared" si="134"/>
        <v>0</v>
      </c>
      <c r="CU369" s="5">
        <f t="shared" si="134"/>
        <v>0</v>
      </c>
      <c r="CV369" s="5">
        <f t="shared" si="134"/>
        <v>0</v>
      </c>
      <c r="CW369" s="5">
        <f t="shared" si="134"/>
        <v>0</v>
      </c>
      <c r="CX369" s="5">
        <v>0</v>
      </c>
      <c r="CY369" s="5">
        <f t="shared" si="134"/>
        <v>0</v>
      </c>
      <c r="CZ369" s="5">
        <f t="shared" si="134"/>
        <v>0</v>
      </c>
      <c r="DA369" s="5">
        <f t="shared" si="134"/>
        <v>0</v>
      </c>
      <c r="DB369" s="5">
        <f t="shared" si="134"/>
        <v>0</v>
      </c>
      <c r="DC369" s="5">
        <f t="shared" si="134"/>
        <v>0</v>
      </c>
      <c r="DD369" s="5">
        <f t="shared" si="134"/>
        <v>0</v>
      </c>
      <c r="DE369" s="5">
        <f t="shared" si="134"/>
        <v>0</v>
      </c>
      <c r="DF369" s="5">
        <f t="shared" si="134"/>
        <v>0</v>
      </c>
      <c r="DG369" s="5">
        <f t="shared" si="134"/>
        <v>0</v>
      </c>
      <c r="DH369" s="5">
        <v>0</v>
      </c>
      <c r="DI369" s="5">
        <v>0</v>
      </c>
      <c r="DJ369" s="5">
        <v>0</v>
      </c>
      <c r="DK369" s="5">
        <v>0</v>
      </c>
      <c r="DL369" s="5">
        <v>0</v>
      </c>
      <c r="DM369" s="5">
        <v>0</v>
      </c>
      <c r="DN369" s="5">
        <v>0</v>
      </c>
      <c r="DO369" s="7">
        <f t="shared" si="116"/>
        <v>0</v>
      </c>
    </row>
    <row r="370" spans="1:119" x14ac:dyDescent="0.25">
      <c r="A370" s="4">
        <v>10250209301</v>
      </c>
      <c r="B370" t="s">
        <v>72</v>
      </c>
      <c r="C370" s="5">
        <v>0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5">
        <v>0</v>
      </c>
      <c r="DF370" s="5">
        <v>0</v>
      </c>
      <c r="DG370" s="5">
        <v>0</v>
      </c>
      <c r="DH370" s="5">
        <v>0</v>
      </c>
      <c r="DI370" s="5">
        <v>0</v>
      </c>
      <c r="DJ370" s="5">
        <v>0</v>
      </c>
      <c r="DK370" s="5">
        <v>0</v>
      </c>
      <c r="DL370" s="5">
        <v>0</v>
      </c>
      <c r="DM370" s="5">
        <v>0</v>
      </c>
      <c r="DN370" s="5">
        <v>0</v>
      </c>
      <c r="DO370" s="7">
        <f t="shared" si="116"/>
        <v>0</v>
      </c>
    </row>
    <row r="371" spans="1:119" x14ac:dyDescent="0.25">
      <c r="A371" s="4">
        <v>10250209302</v>
      </c>
      <c r="B371" t="s">
        <v>73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5">
        <v>0</v>
      </c>
      <c r="DF371" s="5">
        <v>0</v>
      </c>
      <c r="DG371" s="5">
        <v>0</v>
      </c>
      <c r="DH371" s="5">
        <v>0</v>
      </c>
      <c r="DI371" s="5">
        <v>0</v>
      </c>
      <c r="DJ371" s="5">
        <v>0</v>
      </c>
      <c r="DK371" s="5">
        <v>0</v>
      </c>
      <c r="DL371" s="5">
        <v>0</v>
      </c>
      <c r="DM371" s="5">
        <v>0</v>
      </c>
      <c r="DN371" s="5">
        <v>0</v>
      </c>
      <c r="DO371" s="7">
        <f t="shared" si="116"/>
        <v>0</v>
      </c>
    </row>
    <row r="372" spans="1:119" x14ac:dyDescent="0.25">
      <c r="A372" s="4">
        <v>10250209303</v>
      </c>
      <c r="B372" t="s">
        <v>74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5">
        <v>0</v>
      </c>
      <c r="DF372" s="5">
        <v>0</v>
      </c>
      <c r="DG372" s="5">
        <v>0</v>
      </c>
      <c r="DH372" s="5">
        <v>0</v>
      </c>
      <c r="DI372" s="5">
        <v>0</v>
      </c>
      <c r="DJ372" s="5">
        <v>0</v>
      </c>
      <c r="DK372" s="5">
        <v>0</v>
      </c>
      <c r="DL372" s="5">
        <v>0</v>
      </c>
      <c r="DM372" s="5">
        <v>0</v>
      </c>
      <c r="DN372" s="5">
        <v>0</v>
      </c>
      <c r="DO372" s="7">
        <f t="shared" si="116"/>
        <v>0</v>
      </c>
    </row>
    <row r="373" spans="1:119" x14ac:dyDescent="0.25">
      <c r="A373" s="4">
        <v>10250209304</v>
      </c>
      <c r="B373" t="s">
        <v>75</v>
      </c>
      <c r="C373" s="5">
        <v>0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5">
        <v>0</v>
      </c>
      <c r="DF373" s="5">
        <v>0</v>
      </c>
      <c r="DG373" s="5">
        <v>0</v>
      </c>
      <c r="DH373" s="5">
        <v>0</v>
      </c>
      <c r="DI373" s="5">
        <v>0</v>
      </c>
      <c r="DJ373" s="5">
        <v>0</v>
      </c>
      <c r="DK373" s="5">
        <v>0</v>
      </c>
      <c r="DL373" s="5">
        <v>0</v>
      </c>
      <c r="DM373" s="5">
        <v>0</v>
      </c>
      <c r="DN373" s="5">
        <v>0</v>
      </c>
      <c r="DO373" s="7">
        <f t="shared" si="116"/>
        <v>0</v>
      </c>
    </row>
    <row r="374" spans="1:119" x14ac:dyDescent="0.25">
      <c r="A374" s="4">
        <v>10250209305</v>
      </c>
      <c r="B374" t="s">
        <v>76</v>
      </c>
      <c r="C374" s="5">
        <v>0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0</v>
      </c>
      <c r="AS374" s="6">
        <v>0</v>
      </c>
      <c r="AT374" s="6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5">
        <v>0</v>
      </c>
      <c r="DF374" s="5">
        <v>0</v>
      </c>
      <c r="DG374" s="5">
        <v>0</v>
      </c>
      <c r="DH374" s="5">
        <v>0</v>
      </c>
      <c r="DI374" s="5">
        <v>0</v>
      </c>
      <c r="DJ374" s="5">
        <v>0</v>
      </c>
      <c r="DK374" s="5">
        <v>0</v>
      </c>
      <c r="DL374" s="5">
        <v>0</v>
      </c>
      <c r="DM374" s="5">
        <v>0</v>
      </c>
      <c r="DN374" s="5">
        <v>0</v>
      </c>
      <c r="DO374" s="7">
        <f t="shared" si="116"/>
        <v>0</v>
      </c>
    </row>
    <row r="375" spans="1:119" x14ac:dyDescent="0.25">
      <c r="A375" s="4">
        <v>102502094</v>
      </c>
      <c r="B375" t="s">
        <v>324</v>
      </c>
      <c r="C375" s="5">
        <v>0</v>
      </c>
      <c r="D375" s="5">
        <f t="shared" ref="D375:BO375" si="135">SUM(D376:D381)</f>
        <v>0</v>
      </c>
      <c r="E375" s="5">
        <f t="shared" si="135"/>
        <v>0</v>
      </c>
      <c r="F375" s="5">
        <f t="shared" si="135"/>
        <v>0</v>
      </c>
      <c r="G375" s="5">
        <v>0</v>
      </c>
      <c r="H375" s="5">
        <f t="shared" si="135"/>
        <v>0</v>
      </c>
      <c r="I375" s="5">
        <f t="shared" si="135"/>
        <v>0</v>
      </c>
      <c r="J375" s="5">
        <f t="shared" si="135"/>
        <v>0</v>
      </c>
      <c r="K375" s="5">
        <f t="shared" si="135"/>
        <v>0</v>
      </c>
      <c r="L375" s="5">
        <f t="shared" si="135"/>
        <v>0</v>
      </c>
      <c r="M375" s="5">
        <f t="shared" si="135"/>
        <v>0</v>
      </c>
      <c r="N375" s="5">
        <f t="shared" si="135"/>
        <v>0</v>
      </c>
      <c r="O375" s="5">
        <f t="shared" si="135"/>
        <v>0</v>
      </c>
      <c r="P375" s="5">
        <f t="shared" si="135"/>
        <v>0</v>
      </c>
      <c r="Q375" s="5">
        <f t="shared" si="135"/>
        <v>0</v>
      </c>
      <c r="R375" s="5">
        <f t="shared" si="135"/>
        <v>0</v>
      </c>
      <c r="S375" s="5">
        <f t="shared" si="135"/>
        <v>0</v>
      </c>
      <c r="T375" s="5">
        <f t="shared" si="135"/>
        <v>0</v>
      </c>
      <c r="U375" s="5">
        <f t="shared" si="135"/>
        <v>0</v>
      </c>
      <c r="V375" s="5">
        <f t="shared" si="135"/>
        <v>0</v>
      </c>
      <c r="W375" s="5">
        <f t="shared" si="135"/>
        <v>0</v>
      </c>
      <c r="X375" s="5">
        <f t="shared" si="135"/>
        <v>0</v>
      </c>
      <c r="Y375" s="5">
        <f t="shared" si="135"/>
        <v>0</v>
      </c>
      <c r="Z375" s="5">
        <f t="shared" si="135"/>
        <v>0</v>
      </c>
      <c r="AA375" s="5">
        <f t="shared" si="135"/>
        <v>0</v>
      </c>
      <c r="AB375" s="5">
        <f t="shared" si="135"/>
        <v>0</v>
      </c>
      <c r="AC375" s="5">
        <f t="shared" si="135"/>
        <v>0</v>
      </c>
      <c r="AD375" s="5">
        <f t="shared" si="135"/>
        <v>0</v>
      </c>
      <c r="AE375" s="5">
        <f t="shared" si="135"/>
        <v>0</v>
      </c>
      <c r="AF375" s="5">
        <f t="shared" si="135"/>
        <v>0</v>
      </c>
      <c r="AG375" s="5">
        <f t="shared" si="135"/>
        <v>0</v>
      </c>
      <c r="AH375" s="5">
        <f t="shared" si="135"/>
        <v>0</v>
      </c>
      <c r="AI375" s="5">
        <f t="shared" si="135"/>
        <v>0</v>
      </c>
      <c r="AJ375" s="5">
        <f t="shared" si="135"/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5">
        <f t="shared" si="135"/>
        <v>0</v>
      </c>
      <c r="AV375" s="5">
        <f t="shared" si="135"/>
        <v>0</v>
      </c>
      <c r="AW375" s="5">
        <f t="shared" si="135"/>
        <v>0</v>
      </c>
      <c r="AX375" s="5">
        <f t="shared" si="135"/>
        <v>0</v>
      </c>
      <c r="AY375" s="5">
        <f t="shared" si="135"/>
        <v>0</v>
      </c>
      <c r="AZ375" s="5">
        <f t="shared" si="135"/>
        <v>0</v>
      </c>
      <c r="BA375" s="5">
        <f t="shared" si="135"/>
        <v>0</v>
      </c>
      <c r="BB375" s="5">
        <f t="shared" si="135"/>
        <v>0</v>
      </c>
      <c r="BC375" s="5">
        <f t="shared" si="135"/>
        <v>0</v>
      </c>
      <c r="BD375" s="5">
        <f t="shared" si="135"/>
        <v>0</v>
      </c>
      <c r="BE375" s="5">
        <f t="shared" si="135"/>
        <v>0</v>
      </c>
      <c r="BF375" s="5">
        <f t="shared" si="135"/>
        <v>0</v>
      </c>
      <c r="BG375" s="5">
        <f t="shared" si="135"/>
        <v>0</v>
      </c>
      <c r="BH375" s="5">
        <f t="shared" si="135"/>
        <v>0</v>
      </c>
      <c r="BI375" s="5">
        <f t="shared" si="135"/>
        <v>0</v>
      </c>
      <c r="BJ375" s="5">
        <f t="shared" si="135"/>
        <v>0</v>
      </c>
      <c r="BK375" s="5">
        <f t="shared" si="135"/>
        <v>0</v>
      </c>
      <c r="BL375" s="5">
        <f t="shared" si="135"/>
        <v>0</v>
      </c>
      <c r="BM375" s="5">
        <f t="shared" si="135"/>
        <v>0</v>
      </c>
      <c r="BN375" s="5">
        <f t="shared" si="135"/>
        <v>0</v>
      </c>
      <c r="BO375" s="5">
        <f t="shared" si="135"/>
        <v>0</v>
      </c>
      <c r="BP375" s="5">
        <f t="shared" ref="BP375:DG375" si="136">SUM(BP376:BP381)</f>
        <v>0</v>
      </c>
      <c r="BQ375" s="5">
        <f t="shared" si="136"/>
        <v>0</v>
      </c>
      <c r="BR375" s="5">
        <f t="shared" si="136"/>
        <v>0</v>
      </c>
      <c r="BS375" s="5">
        <f t="shared" si="136"/>
        <v>0</v>
      </c>
      <c r="BT375" s="5">
        <f t="shared" si="136"/>
        <v>0</v>
      </c>
      <c r="BU375" s="5">
        <f t="shared" si="136"/>
        <v>0</v>
      </c>
      <c r="BV375" s="5">
        <f t="shared" si="136"/>
        <v>0</v>
      </c>
      <c r="BW375" s="5">
        <f t="shared" si="136"/>
        <v>0</v>
      </c>
      <c r="BX375" s="5">
        <f t="shared" si="136"/>
        <v>0</v>
      </c>
      <c r="BY375" s="5">
        <f t="shared" si="136"/>
        <v>0</v>
      </c>
      <c r="BZ375" s="5">
        <f t="shared" si="136"/>
        <v>0</v>
      </c>
      <c r="CA375" s="5">
        <f t="shared" si="136"/>
        <v>0</v>
      </c>
      <c r="CB375" s="5">
        <f t="shared" si="136"/>
        <v>0</v>
      </c>
      <c r="CC375" s="5">
        <f t="shared" si="136"/>
        <v>0</v>
      </c>
      <c r="CD375" s="5">
        <f t="shared" si="136"/>
        <v>0</v>
      </c>
      <c r="CE375" s="5">
        <f t="shared" si="136"/>
        <v>0</v>
      </c>
      <c r="CF375" s="5">
        <v>0</v>
      </c>
      <c r="CG375" s="5">
        <f t="shared" si="136"/>
        <v>0</v>
      </c>
      <c r="CH375" s="5">
        <f t="shared" si="136"/>
        <v>0</v>
      </c>
      <c r="CI375" s="5">
        <f t="shared" si="136"/>
        <v>0</v>
      </c>
      <c r="CJ375" s="5">
        <f t="shared" si="136"/>
        <v>0</v>
      </c>
      <c r="CK375" s="5">
        <f t="shared" si="136"/>
        <v>0</v>
      </c>
      <c r="CL375" s="5">
        <f t="shared" si="136"/>
        <v>0</v>
      </c>
      <c r="CM375" s="5">
        <f t="shared" si="136"/>
        <v>0</v>
      </c>
      <c r="CN375" s="5">
        <f t="shared" si="136"/>
        <v>0</v>
      </c>
      <c r="CO375" s="5">
        <f t="shared" si="136"/>
        <v>0</v>
      </c>
      <c r="CP375" s="5">
        <f t="shared" si="136"/>
        <v>0</v>
      </c>
      <c r="CQ375" s="5">
        <f t="shared" si="136"/>
        <v>0</v>
      </c>
      <c r="CR375" s="5">
        <f t="shared" si="136"/>
        <v>0</v>
      </c>
      <c r="CS375" s="5">
        <v>0</v>
      </c>
      <c r="CT375" s="5">
        <f t="shared" si="136"/>
        <v>0</v>
      </c>
      <c r="CU375" s="5">
        <f t="shared" si="136"/>
        <v>0</v>
      </c>
      <c r="CV375" s="5">
        <f t="shared" si="136"/>
        <v>0</v>
      </c>
      <c r="CW375" s="5">
        <f t="shared" si="136"/>
        <v>0</v>
      </c>
      <c r="CX375" s="5">
        <v>0</v>
      </c>
      <c r="CY375" s="5">
        <f t="shared" si="136"/>
        <v>0</v>
      </c>
      <c r="CZ375" s="5">
        <f t="shared" si="136"/>
        <v>0</v>
      </c>
      <c r="DA375" s="5">
        <f t="shared" si="136"/>
        <v>0</v>
      </c>
      <c r="DB375" s="5">
        <f t="shared" si="136"/>
        <v>0</v>
      </c>
      <c r="DC375" s="5">
        <f t="shared" si="136"/>
        <v>0</v>
      </c>
      <c r="DD375" s="5">
        <f t="shared" si="136"/>
        <v>0</v>
      </c>
      <c r="DE375" s="5">
        <f t="shared" si="136"/>
        <v>0</v>
      </c>
      <c r="DF375" s="5">
        <f t="shared" si="136"/>
        <v>0</v>
      </c>
      <c r="DG375" s="5">
        <f t="shared" si="136"/>
        <v>0</v>
      </c>
      <c r="DH375" s="5">
        <v>0</v>
      </c>
      <c r="DI375" s="5">
        <v>0</v>
      </c>
      <c r="DJ375" s="5">
        <v>0</v>
      </c>
      <c r="DK375" s="5">
        <v>0</v>
      </c>
      <c r="DL375" s="5">
        <v>0</v>
      </c>
      <c r="DM375" s="5">
        <v>0</v>
      </c>
      <c r="DN375" s="5">
        <v>0</v>
      </c>
      <c r="DO375" s="7">
        <f t="shared" si="116"/>
        <v>0</v>
      </c>
    </row>
    <row r="376" spans="1:119" x14ac:dyDescent="0.25">
      <c r="A376" s="4">
        <v>10250209401</v>
      </c>
      <c r="B376" t="s">
        <v>325</v>
      </c>
      <c r="C376" s="5">
        <v>0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5">
        <v>0</v>
      </c>
      <c r="DF376" s="5">
        <v>0</v>
      </c>
      <c r="DG376" s="5">
        <v>0</v>
      </c>
      <c r="DH376" s="5">
        <v>0</v>
      </c>
      <c r="DI376" s="5">
        <v>0</v>
      </c>
      <c r="DJ376" s="5">
        <v>0</v>
      </c>
      <c r="DK376" s="5">
        <v>0</v>
      </c>
      <c r="DL376" s="5">
        <v>0</v>
      </c>
      <c r="DM376" s="5">
        <v>0</v>
      </c>
      <c r="DN376" s="5">
        <v>0</v>
      </c>
      <c r="DO376" s="7">
        <f t="shared" si="116"/>
        <v>0</v>
      </c>
    </row>
    <row r="377" spans="1:119" x14ac:dyDescent="0.25">
      <c r="A377" s="4">
        <v>10250209402</v>
      </c>
      <c r="B377" t="s">
        <v>326</v>
      </c>
      <c r="C377" s="5">
        <v>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5">
        <v>0</v>
      </c>
      <c r="DF377" s="5">
        <v>0</v>
      </c>
      <c r="DG377" s="5">
        <v>0</v>
      </c>
      <c r="DH377" s="5">
        <v>0</v>
      </c>
      <c r="DI377" s="5">
        <v>0</v>
      </c>
      <c r="DJ377" s="5">
        <v>0</v>
      </c>
      <c r="DK377" s="5">
        <v>0</v>
      </c>
      <c r="DL377" s="5">
        <v>0</v>
      </c>
      <c r="DM377" s="5">
        <v>0</v>
      </c>
      <c r="DN377" s="5">
        <v>0</v>
      </c>
      <c r="DO377" s="7">
        <f t="shared" si="116"/>
        <v>0</v>
      </c>
    </row>
    <row r="378" spans="1:119" x14ac:dyDescent="0.25">
      <c r="A378" s="4">
        <v>10250209403</v>
      </c>
      <c r="B378" t="s">
        <v>327</v>
      </c>
      <c r="C378" s="5">
        <v>0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5">
        <v>0</v>
      </c>
      <c r="DF378" s="5">
        <v>0</v>
      </c>
      <c r="DG378" s="5">
        <v>0</v>
      </c>
      <c r="DH378" s="5">
        <v>0</v>
      </c>
      <c r="DI378" s="5">
        <v>0</v>
      </c>
      <c r="DJ378" s="5">
        <v>0</v>
      </c>
      <c r="DK378" s="5">
        <v>0</v>
      </c>
      <c r="DL378" s="5">
        <v>0</v>
      </c>
      <c r="DM378" s="5">
        <v>0</v>
      </c>
      <c r="DN378" s="5">
        <v>0</v>
      </c>
      <c r="DO378" s="7">
        <f t="shared" si="116"/>
        <v>0</v>
      </c>
    </row>
    <row r="379" spans="1:119" x14ac:dyDescent="0.25">
      <c r="A379" s="4">
        <v>10250209404</v>
      </c>
      <c r="B379" t="s">
        <v>328</v>
      </c>
      <c r="C379" s="5">
        <v>0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5">
        <v>0</v>
      </c>
      <c r="DF379" s="5">
        <v>0</v>
      </c>
      <c r="DG379" s="5">
        <v>0</v>
      </c>
      <c r="DH379" s="5">
        <v>0</v>
      </c>
      <c r="DI379" s="5">
        <v>0</v>
      </c>
      <c r="DJ379" s="5">
        <v>0</v>
      </c>
      <c r="DK379" s="5">
        <v>0</v>
      </c>
      <c r="DL379" s="5">
        <v>0</v>
      </c>
      <c r="DM379" s="5">
        <v>0</v>
      </c>
      <c r="DN379" s="5">
        <v>0</v>
      </c>
      <c r="DO379" s="7">
        <f t="shared" si="116"/>
        <v>0</v>
      </c>
    </row>
    <row r="380" spans="1:119" x14ac:dyDescent="0.25">
      <c r="A380" s="4">
        <v>10250209405</v>
      </c>
      <c r="B380" t="s">
        <v>329</v>
      </c>
      <c r="C380" s="5">
        <v>0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5">
        <v>0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0</v>
      </c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v>0</v>
      </c>
      <c r="BL380" s="5">
        <v>0</v>
      </c>
      <c r="BM380" s="5">
        <v>0</v>
      </c>
      <c r="BN380" s="5">
        <v>0</v>
      </c>
      <c r="BO380" s="5">
        <v>0</v>
      </c>
      <c r="BP380" s="5">
        <v>0</v>
      </c>
      <c r="BQ380" s="5">
        <v>0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0</v>
      </c>
      <c r="BY380" s="5">
        <v>0</v>
      </c>
      <c r="BZ380" s="5">
        <v>0</v>
      </c>
      <c r="CA380" s="5">
        <v>0</v>
      </c>
      <c r="CB380" s="5">
        <v>0</v>
      </c>
      <c r="CC380" s="5">
        <v>0</v>
      </c>
      <c r="CD380" s="5">
        <v>0</v>
      </c>
      <c r="CE380" s="5">
        <v>0</v>
      </c>
      <c r="CF380" s="5">
        <v>0</v>
      </c>
      <c r="CG380" s="5">
        <v>0</v>
      </c>
      <c r="CH380" s="5">
        <v>0</v>
      </c>
      <c r="CI380" s="5">
        <v>0</v>
      </c>
      <c r="CJ380" s="5">
        <v>0</v>
      </c>
      <c r="CK380" s="5">
        <v>0</v>
      </c>
      <c r="CL380" s="5">
        <v>0</v>
      </c>
      <c r="CM380" s="5">
        <v>0</v>
      </c>
      <c r="CN380" s="5">
        <v>0</v>
      </c>
      <c r="CO380" s="5">
        <v>0</v>
      </c>
      <c r="CP380" s="5">
        <v>0</v>
      </c>
      <c r="CQ380" s="5">
        <v>0</v>
      </c>
      <c r="CR380" s="5">
        <v>0</v>
      </c>
      <c r="CS380" s="5">
        <v>0</v>
      </c>
      <c r="CT380" s="5">
        <v>0</v>
      </c>
      <c r="CU380" s="5">
        <v>0</v>
      </c>
      <c r="CV380" s="5">
        <v>0</v>
      </c>
      <c r="CW380" s="5">
        <v>0</v>
      </c>
      <c r="CX380" s="5">
        <v>0</v>
      </c>
      <c r="CY380" s="5">
        <v>0</v>
      </c>
      <c r="CZ380" s="5">
        <v>0</v>
      </c>
      <c r="DA380" s="5">
        <v>0</v>
      </c>
      <c r="DB380" s="5">
        <v>0</v>
      </c>
      <c r="DC380" s="5">
        <v>0</v>
      </c>
      <c r="DD380" s="5">
        <v>0</v>
      </c>
      <c r="DE380" s="5">
        <v>0</v>
      </c>
      <c r="DF380" s="5">
        <v>0</v>
      </c>
      <c r="DG380" s="5">
        <v>0</v>
      </c>
      <c r="DH380" s="5">
        <v>0</v>
      </c>
      <c r="DI380" s="5">
        <v>0</v>
      </c>
      <c r="DJ380" s="5">
        <v>0</v>
      </c>
      <c r="DK380" s="5">
        <v>0</v>
      </c>
      <c r="DL380" s="5">
        <v>0</v>
      </c>
      <c r="DM380" s="5">
        <v>0</v>
      </c>
      <c r="DN380" s="5">
        <v>0</v>
      </c>
      <c r="DO380" s="7">
        <f t="shared" si="116"/>
        <v>0</v>
      </c>
    </row>
    <row r="381" spans="1:119" x14ac:dyDescent="0.25">
      <c r="A381" s="4">
        <v>10250209409</v>
      </c>
      <c r="B381" t="s">
        <v>330</v>
      </c>
      <c r="C381" s="5">
        <v>0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0</v>
      </c>
      <c r="BM381" s="5">
        <v>0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0</v>
      </c>
      <c r="BX381" s="5">
        <v>0</v>
      </c>
      <c r="BY381" s="5">
        <v>0</v>
      </c>
      <c r="BZ381" s="5">
        <v>0</v>
      </c>
      <c r="CA381" s="5">
        <v>0</v>
      </c>
      <c r="CB381" s="5">
        <v>0</v>
      </c>
      <c r="CC381" s="5">
        <v>0</v>
      </c>
      <c r="CD381" s="5">
        <v>0</v>
      </c>
      <c r="CE381" s="5">
        <v>0</v>
      </c>
      <c r="CF381" s="5">
        <v>0</v>
      </c>
      <c r="CG381" s="5">
        <v>0</v>
      </c>
      <c r="CH381" s="5">
        <v>0</v>
      </c>
      <c r="CI381" s="5">
        <v>0</v>
      </c>
      <c r="CJ381" s="5">
        <v>0</v>
      </c>
      <c r="CK381" s="5">
        <v>0</v>
      </c>
      <c r="CL381" s="5">
        <v>0</v>
      </c>
      <c r="CM381" s="5">
        <v>0</v>
      </c>
      <c r="CN381" s="5">
        <v>0</v>
      </c>
      <c r="CO381" s="5">
        <v>0</v>
      </c>
      <c r="CP381" s="5">
        <v>0</v>
      </c>
      <c r="CQ381" s="5">
        <v>0</v>
      </c>
      <c r="CR381" s="5">
        <v>0</v>
      </c>
      <c r="CS381" s="5">
        <v>0</v>
      </c>
      <c r="CT381" s="5">
        <v>0</v>
      </c>
      <c r="CU381" s="5">
        <v>0</v>
      </c>
      <c r="CV381" s="5">
        <v>0</v>
      </c>
      <c r="CW381" s="5">
        <v>0</v>
      </c>
      <c r="CX381" s="5">
        <v>0</v>
      </c>
      <c r="CY381" s="5">
        <v>0</v>
      </c>
      <c r="CZ381" s="5">
        <v>0</v>
      </c>
      <c r="DA381" s="5">
        <v>0</v>
      </c>
      <c r="DB381" s="5">
        <v>0</v>
      </c>
      <c r="DC381" s="5">
        <v>0</v>
      </c>
      <c r="DD381" s="5">
        <v>0</v>
      </c>
      <c r="DE381" s="5">
        <v>0</v>
      </c>
      <c r="DF381" s="5">
        <v>0</v>
      </c>
      <c r="DG381" s="5">
        <v>0</v>
      </c>
      <c r="DH381" s="5">
        <v>0</v>
      </c>
      <c r="DI381" s="5">
        <v>0</v>
      </c>
      <c r="DJ381" s="5">
        <v>0</v>
      </c>
      <c r="DK381" s="5">
        <v>0</v>
      </c>
      <c r="DL381" s="5">
        <v>0</v>
      </c>
      <c r="DM381" s="5">
        <v>0</v>
      </c>
      <c r="DN381" s="5">
        <v>0</v>
      </c>
      <c r="DO381" s="7">
        <f t="shared" si="116"/>
        <v>0</v>
      </c>
    </row>
    <row r="382" spans="1:119" x14ac:dyDescent="0.25">
      <c r="A382" s="4">
        <v>102502096</v>
      </c>
      <c r="B382" t="s">
        <v>77</v>
      </c>
      <c r="C382" s="5">
        <v>0</v>
      </c>
      <c r="D382" s="5">
        <f t="shared" ref="D382:BO382" si="137">SUM(D383:D389)</f>
        <v>0</v>
      </c>
      <c r="E382" s="5">
        <f t="shared" si="137"/>
        <v>0</v>
      </c>
      <c r="F382" s="5">
        <f t="shared" si="137"/>
        <v>0</v>
      </c>
      <c r="G382" s="5">
        <v>0</v>
      </c>
      <c r="H382" s="5">
        <f t="shared" si="137"/>
        <v>0</v>
      </c>
      <c r="I382" s="5">
        <f t="shared" si="137"/>
        <v>0</v>
      </c>
      <c r="J382" s="5">
        <f t="shared" si="137"/>
        <v>0</v>
      </c>
      <c r="K382" s="5">
        <f t="shared" si="137"/>
        <v>0</v>
      </c>
      <c r="L382" s="5">
        <f t="shared" si="137"/>
        <v>0</v>
      </c>
      <c r="M382" s="5">
        <f t="shared" si="137"/>
        <v>0</v>
      </c>
      <c r="N382" s="5">
        <f t="shared" si="137"/>
        <v>0</v>
      </c>
      <c r="O382" s="5">
        <f t="shared" si="137"/>
        <v>0</v>
      </c>
      <c r="P382" s="5">
        <f t="shared" si="137"/>
        <v>0</v>
      </c>
      <c r="Q382" s="5">
        <f t="shared" si="137"/>
        <v>0</v>
      </c>
      <c r="R382" s="5">
        <f t="shared" si="137"/>
        <v>0</v>
      </c>
      <c r="S382" s="5">
        <f t="shared" si="137"/>
        <v>0</v>
      </c>
      <c r="T382" s="5">
        <f t="shared" si="137"/>
        <v>0</v>
      </c>
      <c r="U382" s="5">
        <f t="shared" si="137"/>
        <v>0</v>
      </c>
      <c r="V382" s="5">
        <f t="shared" si="137"/>
        <v>0</v>
      </c>
      <c r="W382" s="5">
        <f t="shared" si="137"/>
        <v>0</v>
      </c>
      <c r="X382" s="5">
        <f t="shared" si="137"/>
        <v>0</v>
      </c>
      <c r="Y382" s="5">
        <f t="shared" si="137"/>
        <v>0</v>
      </c>
      <c r="Z382" s="5">
        <f t="shared" si="137"/>
        <v>0</v>
      </c>
      <c r="AA382" s="5">
        <f t="shared" si="137"/>
        <v>0</v>
      </c>
      <c r="AB382" s="5">
        <f t="shared" si="137"/>
        <v>0</v>
      </c>
      <c r="AC382" s="5">
        <f t="shared" si="137"/>
        <v>0</v>
      </c>
      <c r="AD382" s="5">
        <f t="shared" si="137"/>
        <v>0</v>
      </c>
      <c r="AE382" s="5">
        <f t="shared" si="137"/>
        <v>0</v>
      </c>
      <c r="AF382" s="5">
        <f t="shared" si="137"/>
        <v>0</v>
      </c>
      <c r="AG382" s="5">
        <f t="shared" si="137"/>
        <v>0</v>
      </c>
      <c r="AH382" s="5">
        <f t="shared" si="137"/>
        <v>0</v>
      </c>
      <c r="AI382" s="5">
        <f t="shared" si="137"/>
        <v>0</v>
      </c>
      <c r="AJ382" s="5">
        <f t="shared" si="137"/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5">
        <f t="shared" si="137"/>
        <v>0</v>
      </c>
      <c r="AV382" s="5">
        <f t="shared" si="137"/>
        <v>0</v>
      </c>
      <c r="AW382" s="5">
        <f t="shared" si="137"/>
        <v>0</v>
      </c>
      <c r="AX382" s="5">
        <f t="shared" si="137"/>
        <v>0</v>
      </c>
      <c r="AY382" s="5">
        <f t="shared" si="137"/>
        <v>0</v>
      </c>
      <c r="AZ382" s="5">
        <f t="shared" si="137"/>
        <v>0</v>
      </c>
      <c r="BA382" s="5">
        <f t="shared" si="137"/>
        <v>0</v>
      </c>
      <c r="BB382" s="5">
        <f t="shared" si="137"/>
        <v>0</v>
      </c>
      <c r="BC382" s="5">
        <f t="shared" si="137"/>
        <v>0</v>
      </c>
      <c r="BD382" s="5">
        <f t="shared" si="137"/>
        <v>0</v>
      </c>
      <c r="BE382" s="5">
        <f t="shared" si="137"/>
        <v>0</v>
      </c>
      <c r="BF382" s="5">
        <f t="shared" si="137"/>
        <v>0</v>
      </c>
      <c r="BG382" s="5">
        <f t="shared" si="137"/>
        <v>0</v>
      </c>
      <c r="BH382" s="5">
        <f t="shared" si="137"/>
        <v>0</v>
      </c>
      <c r="BI382" s="5">
        <f t="shared" si="137"/>
        <v>0</v>
      </c>
      <c r="BJ382" s="5">
        <f t="shared" si="137"/>
        <v>0</v>
      </c>
      <c r="BK382" s="5">
        <f t="shared" si="137"/>
        <v>0</v>
      </c>
      <c r="BL382" s="5">
        <f t="shared" si="137"/>
        <v>0</v>
      </c>
      <c r="BM382" s="5">
        <f t="shared" si="137"/>
        <v>0</v>
      </c>
      <c r="BN382" s="5">
        <f t="shared" si="137"/>
        <v>0</v>
      </c>
      <c r="BO382" s="5">
        <f t="shared" si="137"/>
        <v>0</v>
      </c>
      <c r="BP382" s="5">
        <f t="shared" ref="BP382:DG382" si="138">SUM(BP383:BP389)</f>
        <v>0</v>
      </c>
      <c r="BQ382" s="5">
        <f t="shared" si="138"/>
        <v>0</v>
      </c>
      <c r="BR382" s="5">
        <f t="shared" si="138"/>
        <v>0</v>
      </c>
      <c r="BS382" s="5">
        <f t="shared" si="138"/>
        <v>0</v>
      </c>
      <c r="BT382" s="5">
        <f t="shared" si="138"/>
        <v>0</v>
      </c>
      <c r="BU382" s="5">
        <f t="shared" si="138"/>
        <v>0</v>
      </c>
      <c r="BV382" s="5">
        <f t="shared" si="138"/>
        <v>0</v>
      </c>
      <c r="BW382" s="5">
        <f t="shared" si="138"/>
        <v>0</v>
      </c>
      <c r="BX382" s="5">
        <f t="shared" si="138"/>
        <v>0</v>
      </c>
      <c r="BY382" s="5">
        <f t="shared" si="138"/>
        <v>0</v>
      </c>
      <c r="BZ382" s="5">
        <f t="shared" si="138"/>
        <v>0</v>
      </c>
      <c r="CA382" s="5">
        <f t="shared" si="138"/>
        <v>0</v>
      </c>
      <c r="CB382" s="5">
        <f t="shared" si="138"/>
        <v>0</v>
      </c>
      <c r="CC382" s="5">
        <f t="shared" si="138"/>
        <v>0</v>
      </c>
      <c r="CD382" s="5">
        <f t="shared" si="138"/>
        <v>0</v>
      </c>
      <c r="CE382" s="5">
        <f t="shared" si="138"/>
        <v>0</v>
      </c>
      <c r="CF382" s="5">
        <v>0</v>
      </c>
      <c r="CG382" s="5">
        <f t="shared" si="138"/>
        <v>0</v>
      </c>
      <c r="CH382" s="5">
        <f t="shared" si="138"/>
        <v>0</v>
      </c>
      <c r="CI382" s="5">
        <f t="shared" si="138"/>
        <v>0</v>
      </c>
      <c r="CJ382" s="5">
        <f t="shared" si="138"/>
        <v>0</v>
      </c>
      <c r="CK382" s="5">
        <f t="shared" si="138"/>
        <v>0</v>
      </c>
      <c r="CL382" s="5">
        <f t="shared" si="138"/>
        <v>0</v>
      </c>
      <c r="CM382" s="5">
        <f t="shared" si="138"/>
        <v>0</v>
      </c>
      <c r="CN382" s="5">
        <f t="shared" si="138"/>
        <v>0</v>
      </c>
      <c r="CO382" s="5">
        <f t="shared" si="138"/>
        <v>0</v>
      </c>
      <c r="CP382" s="5">
        <f t="shared" si="138"/>
        <v>0</v>
      </c>
      <c r="CQ382" s="5">
        <f t="shared" si="138"/>
        <v>0</v>
      </c>
      <c r="CR382" s="5">
        <f t="shared" si="138"/>
        <v>0</v>
      </c>
      <c r="CS382" s="5">
        <v>0</v>
      </c>
      <c r="CT382" s="5">
        <f t="shared" si="138"/>
        <v>0</v>
      </c>
      <c r="CU382" s="5">
        <f t="shared" si="138"/>
        <v>0</v>
      </c>
      <c r="CV382" s="5">
        <f t="shared" si="138"/>
        <v>0</v>
      </c>
      <c r="CW382" s="5">
        <f t="shared" si="138"/>
        <v>0</v>
      </c>
      <c r="CX382" s="5">
        <v>0</v>
      </c>
      <c r="CY382" s="5">
        <f t="shared" si="138"/>
        <v>0</v>
      </c>
      <c r="CZ382" s="5">
        <f t="shared" si="138"/>
        <v>0</v>
      </c>
      <c r="DA382" s="5">
        <f t="shared" si="138"/>
        <v>0</v>
      </c>
      <c r="DB382" s="5">
        <f t="shared" si="138"/>
        <v>0</v>
      </c>
      <c r="DC382" s="5">
        <f t="shared" si="138"/>
        <v>0</v>
      </c>
      <c r="DD382" s="5">
        <f t="shared" si="138"/>
        <v>0</v>
      </c>
      <c r="DE382" s="5">
        <f t="shared" si="138"/>
        <v>0</v>
      </c>
      <c r="DF382" s="5">
        <f t="shared" si="138"/>
        <v>0</v>
      </c>
      <c r="DG382" s="5">
        <f t="shared" si="138"/>
        <v>0</v>
      </c>
      <c r="DH382" s="5">
        <v>0</v>
      </c>
      <c r="DI382" s="5">
        <v>0</v>
      </c>
      <c r="DJ382" s="5">
        <v>0</v>
      </c>
      <c r="DK382" s="5">
        <v>0</v>
      </c>
      <c r="DL382" s="5">
        <v>0</v>
      </c>
      <c r="DM382" s="5">
        <v>0</v>
      </c>
      <c r="DN382" s="5">
        <v>0</v>
      </c>
      <c r="DO382" s="7">
        <f t="shared" si="116"/>
        <v>0</v>
      </c>
    </row>
    <row r="383" spans="1:119" x14ac:dyDescent="0.25">
      <c r="A383" s="4">
        <v>10250209601</v>
      </c>
      <c r="B383" t="s">
        <v>78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5">
        <v>0</v>
      </c>
      <c r="CA383" s="5">
        <v>0</v>
      </c>
      <c r="CB383" s="5">
        <v>0</v>
      </c>
      <c r="CC383" s="5">
        <v>0</v>
      </c>
      <c r="CD383" s="5">
        <v>0</v>
      </c>
      <c r="CE383" s="5">
        <v>0</v>
      </c>
      <c r="CF383" s="5">
        <v>0</v>
      </c>
      <c r="CG383" s="5">
        <v>0</v>
      </c>
      <c r="CH383" s="5">
        <v>0</v>
      </c>
      <c r="CI383" s="5">
        <v>0</v>
      </c>
      <c r="CJ383" s="5">
        <v>0</v>
      </c>
      <c r="CK383" s="5">
        <v>0</v>
      </c>
      <c r="CL383" s="5">
        <v>0</v>
      </c>
      <c r="CM383" s="5">
        <v>0</v>
      </c>
      <c r="CN383" s="5">
        <v>0</v>
      </c>
      <c r="CO383" s="5">
        <v>0</v>
      </c>
      <c r="CP383" s="5">
        <v>0</v>
      </c>
      <c r="CQ383" s="5">
        <v>0</v>
      </c>
      <c r="CR383" s="5">
        <v>0</v>
      </c>
      <c r="CS383" s="5">
        <v>0</v>
      </c>
      <c r="CT383" s="5">
        <v>0</v>
      </c>
      <c r="CU383" s="5">
        <v>0</v>
      </c>
      <c r="CV383" s="5">
        <v>0</v>
      </c>
      <c r="CW383" s="5">
        <v>0</v>
      </c>
      <c r="CX383" s="5">
        <v>0</v>
      </c>
      <c r="CY383" s="5">
        <v>0</v>
      </c>
      <c r="CZ383" s="5">
        <v>0</v>
      </c>
      <c r="DA383" s="5">
        <v>0</v>
      </c>
      <c r="DB383" s="5">
        <v>0</v>
      </c>
      <c r="DC383" s="5">
        <v>0</v>
      </c>
      <c r="DD383" s="5">
        <v>0</v>
      </c>
      <c r="DE383" s="5">
        <v>0</v>
      </c>
      <c r="DF383" s="5">
        <v>0</v>
      </c>
      <c r="DG383" s="5">
        <v>0</v>
      </c>
      <c r="DH383" s="5">
        <v>0</v>
      </c>
      <c r="DI383" s="5">
        <v>0</v>
      </c>
      <c r="DJ383" s="5">
        <v>0</v>
      </c>
      <c r="DK383" s="5">
        <v>0</v>
      </c>
      <c r="DL383" s="5">
        <v>0</v>
      </c>
      <c r="DM383" s="5">
        <v>0</v>
      </c>
      <c r="DN383" s="5">
        <v>0</v>
      </c>
      <c r="DO383" s="7">
        <f t="shared" si="116"/>
        <v>0</v>
      </c>
    </row>
    <row r="384" spans="1:119" x14ac:dyDescent="0.25">
      <c r="A384" s="4">
        <v>10250209602</v>
      </c>
      <c r="B384" t="s">
        <v>79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v>0</v>
      </c>
      <c r="BL384" s="5">
        <v>0</v>
      </c>
      <c r="BM384" s="5">
        <v>0</v>
      </c>
      <c r="BN384" s="5">
        <v>0</v>
      </c>
      <c r="BO384" s="5">
        <v>0</v>
      </c>
      <c r="BP384" s="5">
        <v>0</v>
      </c>
      <c r="BQ384" s="5">
        <v>0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0</v>
      </c>
      <c r="BY384" s="5">
        <v>0</v>
      </c>
      <c r="BZ384" s="5">
        <v>0</v>
      </c>
      <c r="CA384" s="5">
        <v>0</v>
      </c>
      <c r="CB384" s="5">
        <v>0</v>
      </c>
      <c r="CC384" s="5">
        <v>0</v>
      </c>
      <c r="CD384" s="5">
        <v>0</v>
      </c>
      <c r="CE384" s="5">
        <v>0</v>
      </c>
      <c r="CF384" s="5">
        <v>0</v>
      </c>
      <c r="CG384" s="5">
        <v>0</v>
      </c>
      <c r="CH384" s="5">
        <v>0</v>
      </c>
      <c r="CI384" s="5">
        <v>0</v>
      </c>
      <c r="CJ384" s="5">
        <v>0</v>
      </c>
      <c r="CK384" s="5">
        <v>0</v>
      </c>
      <c r="CL384" s="5">
        <v>0</v>
      </c>
      <c r="CM384" s="5">
        <v>0</v>
      </c>
      <c r="CN384" s="5">
        <v>0</v>
      </c>
      <c r="CO384" s="5">
        <v>0</v>
      </c>
      <c r="CP384" s="5">
        <v>0</v>
      </c>
      <c r="CQ384" s="5">
        <v>0</v>
      </c>
      <c r="CR384" s="5">
        <v>0</v>
      </c>
      <c r="CS384" s="5">
        <v>0</v>
      </c>
      <c r="CT384" s="5">
        <v>0</v>
      </c>
      <c r="CU384" s="5">
        <v>0</v>
      </c>
      <c r="CV384" s="5">
        <v>0</v>
      </c>
      <c r="CW384" s="5">
        <v>0</v>
      </c>
      <c r="CX384" s="5">
        <v>0</v>
      </c>
      <c r="CY384" s="5">
        <v>0</v>
      </c>
      <c r="CZ384" s="5">
        <v>0</v>
      </c>
      <c r="DA384" s="5">
        <v>0</v>
      </c>
      <c r="DB384" s="5">
        <v>0</v>
      </c>
      <c r="DC384" s="5">
        <v>0</v>
      </c>
      <c r="DD384" s="5">
        <v>0</v>
      </c>
      <c r="DE384" s="5">
        <v>0</v>
      </c>
      <c r="DF384" s="5">
        <v>0</v>
      </c>
      <c r="DG384" s="5">
        <v>0</v>
      </c>
      <c r="DH384" s="5">
        <v>0</v>
      </c>
      <c r="DI384" s="5">
        <v>0</v>
      </c>
      <c r="DJ384" s="5">
        <v>0</v>
      </c>
      <c r="DK384" s="5">
        <v>0</v>
      </c>
      <c r="DL384" s="5">
        <v>0</v>
      </c>
      <c r="DM384" s="5">
        <v>0</v>
      </c>
      <c r="DN384" s="5">
        <v>0</v>
      </c>
      <c r="DO384" s="7">
        <f t="shared" si="116"/>
        <v>0</v>
      </c>
    </row>
    <row r="385" spans="1:119" x14ac:dyDescent="0.25">
      <c r="A385" s="4">
        <v>10250209603</v>
      </c>
      <c r="B385" t="s">
        <v>80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v>0</v>
      </c>
      <c r="BL385" s="5">
        <v>0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R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0</v>
      </c>
      <c r="BY385" s="5">
        <v>0</v>
      </c>
      <c r="BZ385" s="5">
        <v>0</v>
      </c>
      <c r="CA385" s="5">
        <v>0</v>
      </c>
      <c r="CB385" s="5">
        <v>0</v>
      </c>
      <c r="CC385" s="5">
        <v>0</v>
      </c>
      <c r="CD385" s="5">
        <v>0</v>
      </c>
      <c r="CE385" s="5">
        <v>0</v>
      </c>
      <c r="CF385" s="5">
        <v>0</v>
      </c>
      <c r="CG385" s="5">
        <v>0</v>
      </c>
      <c r="CH385" s="5">
        <v>0</v>
      </c>
      <c r="CI385" s="5">
        <v>0</v>
      </c>
      <c r="CJ385" s="5">
        <v>0</v>
      </c>
      <c r="CK385" s="5">
        <v>0</v>
      </c>
      <c r="CL385" s="5">
        <v>0</v>
      </c>
      <c r="CM385" s="5">
        <v>0</v>
      </c>
      <c r="CN385" s="5">
        <v>0</v>
      </c>
      <c r="CO385" s="5">
        <v>0</v>
      </c>
      <c r="CP385" s="5">
        <v>0</v>
      </c>
      <c r="CQ385" s="5">
        <v>0</v>
      </c>
      <c r="CR385" s="5">
        <v>0</v>
      </c>
      <c r="CS385" s="5">
        <v>0</v>
      </c>
      <c r="CT385" s="5">
        <v>0</v>
      </c>
      <c r="CU385" s="5">
        <v>0</v>
      </c>
      <c r="CV385" s="5">
        <v>0</v>
      </c>
      <c r="CW385" s="5">
        <v>0</v>
      </c>
      <c r="CX385" s="5">
        <v>0</v>
      </c>
      <c r="CY385" s="5">
        <v>0</v>
      </c>
      <c r="CZ385" s="5">
        <v>0</v>
      </c>
      <c r="DA385" s="5">
        <v>0</v>
      </c>
      <c r="DB385" s="5">
        <v>0</v>
      </c>
      <c r="DC385" s="5">
        <v>0</v>
      </c>
      <c r="DD385" s="5">
        <v>0</v>
      </c>
      <c r="DE385" s="5">
        <v>0</v>
      </c>
      <c r="DF385" s="5">
        <v>0</v>
      </c>
      <c r="DG385" s="5">
        <v>0</v>
      </c>
      <c r="DH385" s="5">
        <v>0</v>
      </c>
      <c r="DI385" s="5">
        <v>0</v>
      </c>
      <c r="DJ385" s="5">
        <v>0</v>
      </c>
      <c r="DK385" s="5">
        <v>0</v>
      </c>
      <c r="DL385" s="5">
        <v>0</v>
      </c>
      <c r="DM385" s="5">
        <v>0</v>
      </c>
      <c r="DN385" s="5">
        <v>0</v>
      </c>
      <c r="DO385" s="7">
        <f t="shared" si="116"/>
        <v>0</v>
      </c>
    </row>
    <row r="386" spans="1:119" x14ac:dyDescent="0.25">
      <c r="A386" s="4">
        <v>10250209604</v>
      </c>
      <c r="B386" t="s">
        <v>81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v>0</v>
      </c>
      <c r="BL386" s="5">
        <v>0</v>
      </c>
      <c r="BM386" s="5">
        <v>0</v>
      </c>
      <c r="BN386" s="5">
        <v>0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0</v>
      </c>
      <c r="BY386" s="5">
        <v>0</v>
      </c>
      <c r="BZ386" s="5">
        <v>0</v>
      </c>
      <c r="CA386" s="5">
        <v>0</v>
      </c>
      <c r="CB386" s="5">
        <v>0</v>
      </c>
      <c r="CC386" s="5">
        <v>0</v>
      </c>
      <c r="CD386" s="5">
        <v>0</v>
      </c>
      <c r="CE386" s="5">
        <v>0</v>
      </c>
      <c r="CF386" s="5">
        <v>0</v>
      </c>
      <c r="CG386" s="5">
        <v>0</v>
      </c>
      <c r="CH386" s="5">
        <v>0</v>
      </c>
      <c r="CI386" s="5">
        <v>0</v>
      </c>
      <c r="CJ386" s="5">
        <v>0</v>
      </c>
      <c r="CK386" s="5">
        <v>0</v>
      </c>
      <c r="CL386" s="5">
        <v>0</v>
      </c>
      <c r="CM386" s="5">
        <v>0</v>
      </c>
      <c r="CN386" s="5">
        <v>0</v>
      </c>
      <c r="CO386" s="5">
        <v>0</v>
      </c>
      <c r="CP386" s="5">
        <v>0</v>
      </c>
      <c r="CQ386" s="5">
        <v>0</v>
      </c>
      <c r="CR386" s="5">
        <v>0</v>
      </c>
      <c r="CS386" s="5">
        <v>0</v>
      </c>
      <c r="CT386" s="5">
        <v>0</v>
      </c>
      <c r="CU386" s="5">
        <v>0</v>
      </c>
      <c r="CV386" s="5">
        <v>0</v>
      </c>
      <c r="CW386" s="5">
        <v>0</v>
      </c>
      <c r="CX386" s="5">
        <v>0</v>
      </c>
      <c r="CY386" s="5">
        <v>0</v>
      </c>
      <c r="CZ386" s="5">
        <v>0</v>
      </c>
      <c r="DA386" s="5">
        <v>0</v>
      </c>
      <c r="DB386" s="5">
        <v>0</v>
      </c>
      <c r="DC386" s="5">
        <v>0</v>
      </c>
      <c r="DD386" s="5">
        <v>0</v>
      </c>
      <c r="DE386" s="5">
        <v>0</v>
      </c>
      <c r="DF386" s="5">
        <v>0</v>
      </c>
      <c r="DG386" s="5">
        <v>0</v>
      </c>
      <c r="DH386" s="5">
        <v>0</v>
      </c>
      <c r="DI386" s="5">
        <v>0</v>
      </c>
      <c r="DJ386" s="5">
        <v>0</v>
      </c>
      <c r="DK386" s="5">
        <v>0</v>
      </c>
      <c r="DL386" s="5">
        <v>0</v>
      </c>
      <c r="DM386" s="5">
        <v>0</v>
      </c>
      <c r="DN386" s="5">
        <v>0</v>
      </c>
      <c r="DO386" s="7">
        <f t="shared" si="116"/>
        <v>0</v>
      </c>
    </row>
    <row r="387" spans="1:119" x14ac:dyDescent="0.25">
      <c r="A387" s="4">
        <v>10250209605</v>
      </c>
      <c r="B387" t="s">
        <v>82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5">
        <v>0</v>
      </c>
      <c r="CA387" s="5">
        <v>0</v>
      </c>
      <c r="CB387" s="5">
        <v>0</v>
      </c>
      <c r="CC387" s="5">
        <v>0</v>
      </c>
      <c r="CD387" s="5">
        <v>0</v>
      </c>
      <c r="CE387" s="5">
        <v>0</v>
      </c>
      <c r="CF387" s="5">
        <v>0</v>
      </c>
      <c r="CG387" s="5">
        <v>0</v>
      </c>
      <c r="CH387" s="5">
        <v>0</v>
      </c>
      <c r="CI387" s="5">
        <v>0</v>
      </c>
      <c r="CJ387" s="5">
        <v>0</v>
      </c>
      <c r="CK387" s="5">
        <v>0</v>
      </c>
      <c r="CL387" s="5">
        <v>0</v>
      </c>
      <c r="CM387" s="5">
        <v>0</v>
      </c>
      <c r="CN387" s="5">
        <v>0</v>
      </c>
      <c r="CO387" s="5">
        <v>0</v>
      </c>
      <c r="CP387" s="5">
        <v>0</v>
      </c>
      <c r="CQ387" s="5">
        <v>0</v>
      </c>
      <c r="CR387" s="5">
        <v>0</v>
      </c>
      <c r="CS387" s="5">
        <v>0</v>
      </c>
      <c r="CT387" s="5">
        <v>0</v>
      </c>
      <c r="CU387" s="5">
        <v>0</v>
      </c>
      <c r="CV387" s="5">
        <v>0</v>
      </c>
      <c r="CW387" s="5">
        <v>0</v>
      </c>
      <c r="CX387" s="5">
        <v>0</v>
      </c>
      <c r="CY387" s="5">
        <v>0</v>
      </c>
      <c r="CZ387" s="5">
        <v>0</v>
      </c>
      <c r="DA387" s="5">
        <v>0</v>
      </c>
      <c r="DB387" s="5">
        <v>0</v>
      </c>
      <c r="DC387" s="5">
        <v>0</v>
      </c>
      <c r="DD387" s="5">
        <v>0</v>
      </c>
      <c r="DE387" s="5">
        <v>0</v>
      </c>
      <c r="DF387" s="5">
        <v>0</v>
      </c>
      <c r="DG387" s="5">
        <v>0</v>
      </c>
      <c r="DH387" s="5">
        <v>0</v>
      </c>
      <c r="DI387" s="5">
        <v>0</v>
      </c>
      <c r="DJ387" s="5">
        <v>0</v>
      </c>
      <c r="DK387" s="5">
        <v>0</v>
      </c>
      <c r="DL387" s="5">
        <v>0</v>
      </c>
      <c r="DM387" s="5">
        <v>0</v>
      </c>
      <c r="DN387" s="5">
        <v>0</v>
      </c>
      <c r="DO387" s="7">
        <f t="shared" ref="DO387:DO450" si="139">SUM(C387:DN387)</f>
        <v>0</v>
      </c>
    </row>
    <row r="388" spans="1:119" x14ac:dyDescent="0.25">
      <c r="A388" s="4">
        <v>10250209606</v>
      </c>
      <c r="B388" t="s">
        <v>83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v>0</v>
      </c>
      <c r="BL388" s="5">
        <v>0</v>
      </c>
      <c r="BM388" s="5">
        <v>0</v>
      </c>
      <c r="BN388" s="5">
        <v>0</v>
      </c>
      <c r="BO388" s="5">
        <v>0</v>
      </c>
      <c r="BP388" s="5">
        <v>0</v>
      </c>
      <c r="BQ388" s="5">
        <v>0</v>
      </c>
      <c r="BR388" s="5">
        <v>0</v>
      </c>
      <c r="BS388" s="5">
        <v>0</v>
      </c>
      <c r="BT388" s="5">
        <v>0</v>
      </c>
      <c r="BU388" s="5">
        <v>0</v>
      </c>
      <c r="BV388" s="5">
        <v>0</v>
      </c>
      <c r="BW388" s="5">
        <v>0</v>
      </c>
      <c r="BX388" s="5">
        <v>0</v>
      </c>
      <c r="BY388" s="5">
        <v>0</v>
      </c>
      <c r="BZ388" s="5">
        <v>0</v>
      </c>
      <c r="CA388" s="5">
        <v>0</v>
      </c>
      <c r="CB388" s="5">
        <v>0</v>
      </c>
      <c r="CC388" s="5">
        <v>0</v>
      </c>
      <c r="CD388" s="5">
        <v>0</v>
      </c>
      <c r="CE388" s="5">
        <v>0</v>
      </c>
      <c r="CF388" s="5">
        <v>0</v>
      </c>
      <c r="CG388" s="5">
        <v>0</v>
      </c>
      <c r="CH388" s="5">
        <v>0</v>
      </c>
      <c r="CI388" s="5">
        <v>0</v>
      </c>
      <c r="CJ388" s="5">
        <v>0</v>
      </c>
      <c r="CK388" s="5">
        <v>0</v>
      </c>
      <c r="CL388" s="5">
        <v>0</v>
      </c>
      <c r="CM388" s="5">
        <v>0</v>
      </c>
      <c r="CN388" s="5">
        <v>0</v>
      </c>
      <c r="CO388" s="5">
        <v>0</v>
      </c>
      <c r="CP388" s="5">
        <v>0</v>
      </c>
      <c r="CQ388" s="5">
        <v>0</v>
      </c>
      <c r="CR388" s="5">
        <v>0</v>
      </c>
      <c r="CS388" s="5">
        <v>0</v>
      </c>
      <c r="CT388" s="5">
        <v>0</v>
      </c>
      <c r="CU388" s="5">
        <v>0</v>
      </c>
      <c r="CV388" s="5">
        <v>0</v>
      </c>
      <c r="CW388" s="5">
        <v>0</v>
      </c>
      <c r="CX388" s="5">
        <v>0</v>
      </c>
      <c r="CY388" s="5">
        <v>0</v>
      </c>
      <c r="CZ388" s="5">
        <v>0</v>
      </c>
      <c r="DA388" s="5">
        <v>0</v>
      </c>
      <c r="DB388" s="5">
        <v>0</v>
      </c>
      <c r="DC388" s="5">
        <v>0</v>
      </c>
      <c r="DD388" s="5">
        <v>0</v>
      </c>
      <c r="DE388" s="5">
        <v>0</v>
      </c>
      <c r="DF388" s="5">
        <v>0</v>
      </c>
      <c r="DG388" s="5">
        <v>0</v>
      </c>
      <c r="DH388" s="5">
        <v>0</v>
      </c>
      <c r="DI388" s="5">
        <v>0</v>
      </c>
      <c r="DJ388" s="5">
        <v>0</v>
      </c>
      <c r="DK388" s="5">
        <v>0</v>
      </c>
      <c r="DL388" s="5">
        <v>0</v>
      </c>
      <c r="DM388" s="5">
        <v>0</v>
      </c>
      <c r="DN388" s="5">
        <v>0</v>
      </c>
      <c r="DO388" s="7">
        <f t="shared" si="139"/>
        <v>0</v>
      </c>
    </row>
    <row r="389" spans="1:119" x14ac:dyDescent="0.25">
      <c r="A389" s="4">
        <v>10250209609</v>
      </c>
      <c r="B389" t="s">
        <v>84</v>
      </c>
      <c r="C389" s="5">
        <v>0</v>
      </c>
      <c r="D389" s="5">
        <v>0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  <c r="BM389" s="5">
        <v>0</v>
      </c>
      <c r="BN389" s="5">
        <v>0</v>
      </c>
      <c r="BO389" s="5">
        <v>0</v>
      </c>
      <c r="BP389" s="5">
        <v>0</v>
      </c>
      <c r="BQ389" s="5">
        <v>0</v>
      </c>
      <c r="BR389" s="5">
        <v>0</v>
      </c>
      <c r="BS389" s="5">
        <v>0</v>
      </c>
      <c r="BT389" s="5">
        <v>0</v>
      </c>
      <c r="BU389" s="5">
        <v>0</v>
      </c>
      <c r="BV389" s="5">
        <v>0</v>
      </c>
      <c r="BW389" s="5">
        <v>0</v>
      </c>
      <c r="BX389" s="5">
        <v>0</v>
      </c>
      <c r="BY389" s="5">
        <v>0</v>
      </c>
      <c r="BZ389" s="5">
        <v>0</v>
      </c>
      <c r="CA389" s="5">
        <v>0</v>
      </c>
      <c r="CB389" s="5">
        <v>0</v>
      </c>
      <c r="CC389" s="5">
        <v>0</v>
      </c>
      <c r="CD389" s="5">
        <v>0</v>
      </c>
      <c r="CE389" s="5">
        <v>0</v>
      </c>
      <c r="CF389" s="5">
        <v>0</v>
      </c>
      <c r="CG389" s="5">
        <v>0</v>
      </c>
      <c r="CH389" s="5">
        <v>0</v>
      </c>
      <c r="CI389" s="5">
        <v>0</v>
      </c>
      <c r="CJ389" s="5">
        <v>0</v>
      </c>
      <c r="CK389" s="5">
        <v>0</v>
      </c>
      <c r="CL389" s="5">
        <v>0</v>
      </c>
      <c r="CM389" s="5">
        <v>0</v>
      </c>
      <c r="CN389" s="5">
        <v>0</v>
      </c>
      <c r="CO389" s="5">
        <v>0</v>
      </c>
      <c r="CP389" s="5">
        <v>0</v>
      </c>
      <c r="CQ389" s="5">
        <v>0</v>
      </c>
      <c r="CR389" s="5">
        <v>0</v>
      </c>
      <c r="CS389" s="5">
        <v>0</v>
      </c>
      <c r="CT389" s="5">
        <v>0</v>
      </c>
      <c r="CU389" s="5">
        <v>0</v>
      </c>
      <c r="CV389" s="5">
        <v>0</v>
      </c>
      <c r="CW389" s="5">
        <v>0</v>
      </c>
      <c r="CX389" s="5">
        <v>0</v>
      </c>
      <c r="CY389" s="5">
        <v>0</v>
      </c>
      <c r="CZ389" s="5">
        <v>0</v>
      </c>
      <c r="DA389" s="5">
        <v>0</v>
      </c>
      <c r="DB389" s="5">
        <v>0</v>
      </c>
      <c r="DC389" s="5">
        <v>0</v>
      </c>
      <c r="DD389" s="5">
        <v>0</v>
      </c>
      <c r="DE389" s="5">
        <v>0</v>
      </c>
      <c r="DF389" s="5">
        <v>0</v>
      </c>
      <c r="DG389" s="5">
        <v>0</v>
      </c>
      <c r="DH389" s="5">
        <v>0</v>
      </c>
      <c r="DI389" s="5">
        <v>0</v>
      </c>
      <c r="DJ389" s="5">
        <v>0</v>
      </c>
      <c r="DK389" s="5">
        <v>0</v>
      </c>
      <c r="DL389" s="5">
        <v>0</v>
      </c>
      <c r="DM389" s="5">
        <v>0</v>
      </c>
      <c r="DN389" s="5">
        <v>0</v>
      </c>
      <c r="DO389" s="7">
        <f t="shared" si="139"/>
        <v>0</v>
      </c>
    </row>
    <row r="390" spans="1:119" x14ac:dyDescent="0.25">
      <c r="A390" s="4">
        <v>1026</v>
      </c>
      <c r="B390" t="s">
        <v>331</v>
      </c>
      <c r="C390" s="5">
        <v>0</v>
      </c>
      <c r="D390" s="5">
        <v>5668401574</v>
      </c>
      <c r="E390" s="5">
        <v>0</v>
      </c>
      <c r="F390" s="5">
        <v>0</v>
      </c>
      <c r="G390" s="5">
        <v>87619860639.558014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v>0</v>
      </c>
      <c r="BL390" s="5">
        <v>0</v>
      </c>
      <c r="BM390" s="5">
        <v>0</v>
      </c>
      <c r="BN390" s="5">
        <v>0</v>
      </c>
      <c r="BO390" s="5">
        <v>0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0</v>
      </c>
      <c r="BY390" s="5">
        <v>0</v>
      </c>
      <c r="BZ390" s="5">
        <v>0</v>
      </c>
      <c r="CA390" s="5">
        <v>0</v>
      </c>
      <c r="CB390" s="5">
        <v>0</v>
      </c>
      <c r="CC390" s="5">
        <v>0</v>
      </c>
      <c r="CD390" s="5">
        <v>0</v>
      </c>
      <c r="CE390" s="5">
        <v>0</v>
      </c>
      <c r="CF390" s="5">
        <v>0</v>
      </c>
      <c r="CG390" s="5">
        <v>0</v>
      </c>
      <c r="CH390" s="5">
        <v>0</v>
      </c>
      <c r="CI390" s="5">
        <v>0</v>
      </c>
      <c r="CJ390" s="5">
        <v>0</v>
      </c>
      <c r="CK390" s="5">
        <v>0</v>
      </c>
      <c r="CL390" s="5">
        <v>0</v>
      </c>
      <c r="CM390" s="5">
        <v>0</v>
      </c>
      <c r="CN390" s="5">
        <v>0</v>
      </c>
      <c r="CO390" s="5">
        <v>0</v>
      </c>
      <c r="CP390" s="5">
        <v>0</v>
      </c>
      <c r="CQ390" s="5">
        <v>0</v>
      </c>
      <c r="CR390" s="5">
        <v>0</v>
      </c>
      <c r="CS390" s="5">
        <v>0</v>
      </c>
      <c r="CT390" s="5">
        <v>0</v>
      </c>
      <c r="CU390" s="5">
        <v>0</v>
      </c>
      <c r="CV390" s="5">
        <v>0</v>
      </c>
      <c r="CW390" s="5">
        <v>0</v>
      </c>
      <c r="CX390" s="5">
        <v>0</v>
      </c>
      <c r="CY390" s="5">
        <v>0</v>
      </c>
      <c r="CZ390" s="5">
        <v>0</v>
      </c>
      <c r="DA390" s="5">
        <v>0</v>
      </c>
      <c r="DB390" s="5">
        <v>0</v>
      </c>
      <c r="DC390" s="5">
        <v>0</v>
      </c>
      <c r="DD390" s="5">
        <v>0</v>
      </c>
      <c r="DE390" s="5">
        <v>0</v>
      </c>
      <c r="DF390" s="5">
        <v>0</v>
      </c>
      <c r="DG390" s="5">
        <v>0</v>
      </c>
      <c r="DH390" s="5">
        <v>0</v>
      </c>
      <c r="DI390" s="5">
        <v>0</v>
      </c>
      <c r="DJ390" s="5">
        <v>0</v>
      </c>
      <c r="DK390" s="5">
        <v>0</v>
      </c>
      <c r="DL390" s="5">
        <v>0</v>
      </c>
      <c r="DM390" s="5">
        <v>0</v>
      </c>
      <c r="DN390" s="5">
        <v>0</v>
      </c>
      <c r="DO390" s="7">
        <f t="shared" si="139"/>
        <v>93288262213.558014</v>
      </c>
    </row>
    <row r="391" spans="1:119" x14ac:dyDescent="0.25">
      <c r="A391" s="4">
        <v>102601</v>
      </c>
      <c r="B391" t="s">
        <v>332</v>
      </c>
      <c r="C391" s="5">
        <v>0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0</v>
      </c>
      <c r="BM391" s="5">
        <v>0</v>
      </c>
      <c r="BN391" s="5">
        <v>0</v>
      </c>
      <c r="BO391" s="5">
        <v>0</v>
      </c>
      <c r="BP391" s="5">
        <v>0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0</v>
      </c>
      <c r="BY391" s="5">
        <v>0</v>
      </c>
      <c r="BZ391" s="5">
        <v>0</v>
      </c>
      <c r="CA391" s="5">
        <v>0</v>
      </c>
      <c r="CB391" s="5">
        <v>0</v>
      </c>
      <c r="CC391" s="5">
        <v>0</v>
      </c>
      <c r="CD391" s="5">
        <v>0</v>
      </c>
      <c r="CE391" s="5">
        <v>0</v>
      </c>
      <c r="CF391" s="5">
        <v>0</v>
      </c>
      <c r="CG391" s="5">
        <v>0</v>
      </c>
      <c r="CH391" s="5">
        <v>0</v>
      </c>
      <c r="CI391" s="5">
        <v>0</v>
      </c>
      <c r="CJ391" s="5">
        <v>0</v>
      </c>
      <c r="CK391" s="5">
        <v>0</v>
      </c>
      <c r="CL391" s="5">
        <v>0</v>
      </c>
      <c r="CM391" s="5">
        <v>0</v>
      </c>
      <c r="CN391" s="5">
        <v>0</v>
      </c>
      <c r="CO391" s="5">
        <v>0</v>
      </c>
      <c r="CP391" s="5">
        <v>0</v>
      </c>
      <c r="CQ391" s="5">
        <v>0</v>
      </c>
      <c r="CR391" s="5">
        <v>0</v>
      </c>
      <c r="CS391" s="5">
        <v>0</v>
      </c>
      <c r="CT391" s="5">
        <v>0</v>
      </c>
      <c r="CU391" s="5">
        <v>0</v>
      </c>
      <c r="CV391" s="5">
        <v>0</v>
      </c>
      <c r="CW391" s="5">
        <v>0</v>
      </c>
      <c r="CX391" s="5">
        <v>0</v>
      </c>
      <c r="CY391" s="5">
        <v>0</v>
      </c>
      <c r="CZ391" s="5">
        <v>0</v>
      </c>
      <c r="DA391" s="5">
        <v>0</v>
      </c>
      <c r="DB391" s="5">
        <v>0</v>
      </c>
      <c r="DC391" s="5">
        <v>0</v>
      </c>
      <c r="DD391" s="5">
        <v>0</v>
      </c>
      <c r="DE391" s="5">
        <v>0</v>
      </c>
      <c r="DF391" s="5">
        <v>0</v>
      </c>
      <c r="DG391" s="5">
        <v>0</v>
      </c>
      <c r="DH391" s="5">
        <v>0</v>
      </c>
      <c r="DI391" s="5">
        <v>0</v>
      </c>
      <c r="DJ391" s="5">
        <v>0</v>
      </c>
      <c r="DK391" s="5">
        <v>0</v>
      </c>
      <c r="DL391" s="5">
        <v>0</v>
      </c>
      <c r="DM391" s="5">
        <v>0</v>
      </c>
      <c r="DN391" s="5">
        <v>0</v>
      </c>
      <c r="DO391" s="7">
        <f t="shared" si="139"/>
        <v>0</v>
      </c>
    </row>
    <row r="392" spans="1:119" x14ac:dyDescent="0.25">
      <c r="A392" s="4">
        <v>10260101</v>
      </c>
      <c r="B392" t="s">
        <v>332</v>
      </c>
      <c r="C392" s="5">
        <v>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v>0</v>
      </c>
      <c r="BL392" s="5">
        <v>0</v>
      </c>
      <c r="BM392" s="5">
        <v>0</v>
      </c>
      <c r="BN392" s="5">
        <v>0</v>
      </c>
      <c r="BO392" s="5">
        <v>0</v>
      </c>
      <c r="BP392" s="5">
        <v>0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0</v>
      </c>
      <c r="BY392" s="5">
        <v>0</v>
      </c>
      <c r="BZ392" s="5">
        <v>0</v>
      </c>
      <c r="CA392" s="5">
        <v>0</v>
      </c>
      <c r="CB392" s="5">
        <v>0</v>
      </c>
      <c r="CC392" s="5">
        <v>0</v>
      </c>
      <c r="CD392" s="5">
        <v>0</v>
      </c>
      <c r="CE392" s="5">
        <v>0</v>
      </c>
      <c r="CF392" s="5">
        <v>0</v>
      </c>
      <c r="CG392" s="5">
        <v>0</v>
      </c>
      <c r="CH392" s="5">
        <v>0</v>
      </c>
      <c r="CI392" s="5">
        <v>0</v>
      </c>
      <c r="CJ392" s="5">
        <v>0</v>
      </c>
      <c r="CK392" s="5">
        <v>0</v>
      </c>
      <c r="CL392" s="5">
        <v>0</v>
      </c>
      <c r="CM392" s="5">
        <v>0</v>
      </c>
      <c r="CN392" s="5">
        <v>0</v>
      </c>
      <c r="CO392" s="5">
        <v>0</v>
      </c>
      <c r="CP392" s="5">
        <v>0</v>
      </c>
      <c r="CQ392" s="5">
        <v>0</v>
      </c>
      <c r="CR392" s="5">
        <v>0</v>
      </c>
      <c r="CS392" s="5">
        <v>0</v>
      </c>
      <c r="CT392" s="5">
        <v>0</v>
      </c>
      <c r="CU392" s="5">
        <v>0</v>
      </c>
      <c r="CV392" s="5">
        <v>0</v>
      </c>
      <c r="CW392" s="5">
        <v>0</v>
      </c>
      <c r="CX392" s="5">
        <v>0</v>
      </c>
      <c r="CY392" s="5">
        <v>0</v>
      </c>
      <c r="CZ392" s="5">
        <v>0</v>
      </c>
      <c r="DA392" s="5">
        <v>0</v>
      </c>
      <c r="DB392" s="5">
        <v>0</v>
      </c>
      <c r="DC392" s="5">
        <v>0</v>
      </c>
      <c r="DD392" s="5">
        <v>0</v>
      </c>
      <c r="DE392" s="5">
        <v>0</v>
      </c>
      <c r="DF392" s="5">
        <v>0</v>
      </c>
      <c r="DG392" s="5">
        <v>0</v>
      </c>
      <c r="DH392" s="5">
        <v>0</v>
      </c>
      <c r="DI392" s="5">
        <v>0</v>
      </c>
      <c r="DJ392" s="5">
        <v>0</v>
      </c>
      <c r="DK392" s="5">
        <v>0</v>
      </c>
      <c r="DL392" s="5">
        <v>0</v>
      </c>
      <c r="DM392" s="5">
        <v>0</v>
      </c>
      <c r="DN392" s="5">
        <v>0</v>
      </c>
      <c r="DO392" s="7">
        <f t="shared" si="139"/>
        <v>0</v>
      </c>
    </row>
    <row r="393" spans="1:119" x14ac:dyDescent="0.25">
      <c r="A393" s="4">
        <v>102601011</v>
      </c>
      <c r="B393" t="s">
        <v>332</v>
      </c>
      <c r="C393" s="5">
        <v>0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  <c r="BM393" s="5">
        <v>0</v>
      </c>
      <c r="BN393" s="5">
        <v>0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0</v>
      </c>
      <c r="BY393" s="5">
        <v>0</v>
      </c>
      <c r="BZ393" s="5">
        <v>0</v>
      </c>
      <c r="CA393" s="5">
        <v>0</v>
      </c>
      <c r="CB393" s="5">
        <v>0</v>
      </c>
      <c r="CC393" s="5">
        <v>0</v>
      </c>
      <c r="CD393" s="5">
        <v>0</v>
      </c>
      <c r="CE393" s="5">
        <v>0</v>
      </c>
      <c r="CF393" s="5">
        <v>0</v>
      </c>
      <c r="CG393" s="5">
        <v>0</v>
      </c>
      <c r="CH393" s="5">
        <v>0</v>
      </c>
      <c r="CI393" s="5">
        <v>0</v>
      </c>
      <c r="CJ393" s="5">
        <v>0</v>
      </c>
      <c r="CK393" s="5">
        <v>0</v>
      </c>
      <c r="CL393" s="5">
        <v>0</v>
      </c>
      <c r="CM393" s="5">
        <v>0</v>
      </c>
      <c r="CN393" s="5">
        <v>0</v>
      </c>
      <c r="CO393" s="5">
        <v>0</v>
      </c>
      <c r="CP393" s="5">
        <v>0</v>
      </c>
      <c r="CQ393" s="5">
        <v>0</v>
      </c>
      <c r="CR393" s="5">
        <v>0</v>
      </c>
      <c r="CS393" s="5">
        <v>0</v>
      </c>
      <c r="CT393" s="5">
        <v>0</v>
      </c>
      <c r="CU393" s="5">
        <v>0</v>
      </c>
      <c r="CV393" s="5">
        <v>0</v>
      </c>
      <c r="CW393" s="5">
        <v>0</v>
      </c>
      <c r="CX393" s="5">
        <v>0</v>
      </c>
      <c r="CY393" s="5">
        <v>0</v>
      </c>
      <c r="CZ393" s="5">
        <v>0</v>
      </c>
      <c r="DA393" s="5">
        <v>0</v>
      </c>
      <c r="DB393" s="5">
        <v>0</v>
      </c>
      <c r="DC393" s="5">
        <v>0</v>
      </c>
      <c r="DD393" s="5">
        <v>0</v>
      </c>
      <c r="DE393" s="5">
        <v>0</v>
      </c>
      <c r="DF393" s="5">
        <v>0</v>
      </c>
      <c r="DG393" s="5">
        <v>0</v>
      </c>
      <c r="DH393" s="5">
        <v>0</v>
      </c>
      <c r="DI393" s="5">
        <v>0</v>
      </c>
      <c r="DJ393" s="5">
        <v>0</v>
      </c>
      <c r="DK393" s="5">
        <v>0</v>
      </c>
      <c r="DL393" s="5">
        <v>0</v>
      </c>
      <c r="DM393" s="5">
        <v>0</v>
      </c>
      <c r="DN393" s="5">
        <v>0</v>
      </c>
      <c r="DO393" s="7">
        <f t="shared" si="139"/>
        <v>0</v>
      </c>
    </row>
    <row r="394" spans="1:119" x14ac:dyDescent="0.25">
      <c r="A394" s="4">
        <v>10260101101</v>
      </c>
      <c r="B394" t="s">
        <v>332</v>
      </c>
      <c r="C394" s="5">
        <v>0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5">
        <v>0</v>
      </c>
      <c r="DF394" s="5">
        <v>0</v>
      </c>
      <c r="DG394" s="5">
        <v>0</v>
      </c>
      <c r="DH394" s="5">
        <v>0</v>
      </c>
      <c r="DI394" s="5">
        <v>0</v>
      </c>
      <c r="DJ394" s="5">
        <v>0</v>
      </c>
      <c r="DK394" s="5">
        <v>0</v>
      </c>
      <c r="DL394" s="5">
        <v>0</v>
      </c>
      <c r="DM394" s="5">
        <v>0</v>
      </c>
      <c r="DN394" s="5">
        <v>0</v>
      </c>
      <c r="DO394" s="7">
        <f t="shared" si="139"/>
        <v>0</v>
      </c>
    </row>
    <row r="395" spans="1:119" x14ac:dyDescent="0.25">
      <c r="A395" s="4">
        <v>102602</v>
      </c>
      <c r="B395" t="s">
        <v>333</v>
      </c>
      <c r="C395" s="5">
        <v>0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5">
        <v>0</v>
      </c>
      <c r="DF395" s="5">
        <v>0</v>
      </c>
      <c r="DG395" s="5">
        <v>0</v>
      </c>
      <c r="DH395" s="5">
        <v>0</v>
      </c>
      <c r="DI395" s="5">
        <v>0</v>
      </c>
      <c r="DJ395" s="5">
        <v>0</v>
      </c>
      <c r="DK395" s="5">
        <v>0</v>
      </c>
      <c r="DL395" s="5">
        <v>0</v>
      </c>
      <c r="DM395" s="5">
        <v>0</v>
      </c>
      <c r="DN395" s="5">
        <v>0</v>
      </c>
      <c r="DO395" s="7">
        <f t="shared" si="139"/>
        <v>0</v>
      </c>
    </row>
    <row r="396" spans="1:119" x14ac:dyDescent="0.25">
      <c r="A396" s="4">
        <v>10260201</v>
      </c>
      <c r="B396" t="s">
        <v>333</v>
      </c>
      <c r="C396" s="5">
        <v>0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5">
        <v>0</v>
      </c>
      <c r="DF396" s="5">
        <v>0</v>
      </c>
      <c r="DG396" s="5">
        <v>0</v>
      </c>
      <c r="DH396" s="5">
        <v>0</v>
      </c>
      <c r="DI396" s="5">
        <v>0</v>
      </c>
      <c r="DJ396" s="5">
        <v>0</v>
      </c>
      <c r="DK396" s="5">
        <v>0</v>
      </c>
      <c r="DL396" s="5">
        <v>0</v>
      </c>
      <c r="DM396" s="5">
        <v>0</v>
      </c>
      <c r="DN396" s="5">
        <v>0</v>
      </c>
      <c r="DO396" s="7">
        <f t="shared" si="139"/>
        <v>0</v>
      </c>
    </row>
    <row r="397" spans="1:119" x14ac:dyDescent="0.25">
      <c r="A397" s="4">
        <v>102602011</v>
      </c>
      <c r="B397" t="s">
        <v>333</v>
      </c>
      <c r="C397" s="5">
        <v>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5">
        <v>0</v>
      </c>
      <c r="DF397" s="5">
        <v>0</v>
      </c>
      <c r="DG397" s="5">
        <v>0</v>
      </c>
      <c r="DH397" s="5">
        <v>0</v>
      </c>
      <c r="DI397" s="5">
        <v>0</v>
      </c>
      <c r="DJ397" s="5">
        <v>0</v>
      </c>
      <c r="DK397" s="5">
        <v>0</v>
      </c>
      <c r="DL397" s="5">
        <v>0</v>
      </c>
      <c r="DM397" s="5">
        <v>0</v>
      </c>
      <c r="DN397" s="5">
        <v>0</v>
      </c>
      <c r="DO397" s="7">
        <f t="shared" si="139"/>
        <v>0</v>
      </c>
    </row>
    <row r="398" spans="1:119" x14ac:dyDescent="0.25">
      <c r="A398" s="4">
        <v>10260201101</v>
      </c>
      <c r="B398" t="s">
        <v>333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5">
        <v>0</v>
      </c>
      <c r="DF398" s="5">
        <v>0</v>
      </c>
      <c r="DG398" s="5">
        <v>0</v>
      </c>
      <c r="DH398" s="5">
        <v>0</v>
      </c>
      <c r="DI398" s="5">
        <v>0</v>
      </c>
      <c r="DJ398" s="5">
        <v>0</v>
      </c>
      <c r="DK398" s="5">
        <v>0</v>
      </c>
      <c r="DL398" s="5">
        <v>0</v>
      </c>
      <c r="DM398" s="5">
        <v>0</v>
      </c>
      <c r="DN398" s="5">
        <v>0</v>
      </c>
      <c r="DO398" s="7">
        <f t="shared" si="139"/>
        <v>0</v>
      </c>
    </row>
    <row r="399" spans="1:119" x14ac:dyDescent="0.25">
      <c r="A399" s="4">
        <v>102604</v>
      </c>
      <c r="B399" t="s">
        <v>334</v>
      </c>
      <c r="C399" s="5">
        <v>0</v>
      </c>
      <c r="D399" s="5">
        <v>0</v>
      </c>
      <c r="E399" s="5">
        <v>0</v>
      </c>
      <c r="F399" s="5">
        <v>0</v>
      </c>
      <c r="G399" s="5">
        <v>1592517443.2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5">
        <v>0</v>
      </c>
      <c r="DF399" s="5">
        <v>0</v>
      </c>
      <c r="DG399" s="5">
        <v>0</v>
      </c>
      <c r="DH399" s="5">
        <v>0</v>
      </c>
      <c r="DI399" s="5">
        <v>0</v>
      </c>
      <c r="DJ399" s="5">
        <v>0</v>
      </c>
      <c r="DK399" s="5">
        <v>0</v>
      </c>
      <c r="DL399" s="5">
        <v>0</v>
      </c>
      <c r="DM399" s="5">
        <v>0</v>
      </c>
      <c r="DN399" s="5">
        <v>0</v>
      </c>
      <c r="DO399" s="7">
        <f t="shared" si="139"/>
        <v>1592517443.2</v>
      </c>
    </row>
    <row r="400" spans="1:119" x14ac:dyDescent="0.25">
      <c r="A400" s="4">
        <v>10260401</v>
      </c>
      <c r="B400" t="s">
        <v>334</v>
      </c>
      <c r="C400" s="5">
        <v>0</v>
      </c>
      <c r="D400" s="5">
        <v>0</v>
      </c>
      <c r="E400" s="5">
        <v>0</v>
      </c>
      <c r="F400" s="5">
        <v>0</v>
      </c>
      <c r="G400" s="5">
        <v>1592517443.2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v>0</v>
      </c>
      <c r="BL400" s="5">
        <v>0</v>
      </c>
      <c r="BM400" s="5">
        <v>0</v>
      </c>
      <c r="BN400" s="5">
        <v>0</v>
      </c>
      <c r="BO400" s="5">
        <v>0</v>
      </c>
      <c r="BP400" s="5">
        <v>0</v>
      </c>
      <c r="BQ400" s="5">
        <v>0</v>
      </c>
      <c r="BR400" s="5">
        <v>0</v>
      </c>
      <c r="BS400" s="5">
        <v>0</v>
      </c>
      <c r="BT400" s="5">
        <v>0</v>
      </c>
      <c r="BU400" s="5">
        <v>0</v>
      </c>
      <c r="BV400" s="5">
        <v>0</v>
      </c>
      <c r="BW400" s="5">
        <v>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0</v>
      </c>
      <c r="CD400" s="5">
        <v>0</v>
      </c>
      <c r="CE400" s="5">
        <v>0</v>
      </c>
      <c r="CF400" s="5">
        <v>0</v>
      </c>
      <c r="CG400" s="5">
        <v>0</v>
      </c>
      <c r="CH400" s="5">
        <v>0</v>
      </c>
      <c r="CI400" s="5">
        <v>0</v>
      </c>
      <c r="CJ400" s="5">
        <v>0</v>
      </c>
      <c r="CK400" s="5">
        <v>0</v>
      </c>
      <c r="CL400" s="5">
        <v>0</v>
      </c>
      <c r="CM400" s="5">
        <v>0</v>
      </c>
      <c r="CN400" s="5">
        <v>0</v>
      </c>
      <c r="CO400" s="5">
        <v>0</v>
      </c>
      <c r="CP400" s="5">
        <v>0</v>
      </c>
      <c r="CQ400" s="5">
        <v>0</v>
      </c>
      <c r="CR400" s="5">
        <v>0</v>
      </c>
      <c r="CS400" s="5">
        <v>0</v>
      </c>
      <c r="CT400" s="5">
        <v>0</v>
      </c>
      <c r="CU400" s="5">
        <v>0</v>
      </c>
      <c r="CV400" s="5">
        <v>0</v>
      </c>
      <c r="CW400" s="5">
        <v>0</v>
      </c>
      <c r="CX400" s="5">
        <v>0</v>
      </c>
      <c r="CY400" s="5">
        <v>0</v>
      </c>
      <c r="CZ400" s="5">
        <v>0</v>
      </c>
      <c r="DA400" s="5">
        <v>0</v>
      </c>
      <c r="DB400" s="5">
        <v>0</v>
      </c>
      <c r="DC400" s="5">
        <v>0</v>
      </c>
      <c r="DD400" s="5">
        <v>0</v>
      </c>
      <c r="DE400" s="5">
        <v>0</v>
      </c>
      <c r="DF400" s="5">
        <v>0</v>
      </c>
      <c r="DG400" s="5">
        <v>0</v>
      </c>
      <c r="DH400" s="5">
        <v>0</v>
      </c>
      <c r="DI400" s="5">
        <v>0</v>
      </c>
      <c r="DJ400" s="5">
        <v>0</v>
      </c>
      <c r="DK400" s="5">
        <v>0</v>
      </c>
      <c r="DL400" s="5">
        <v>0</v>
      </c>
      <c r="DM400" s="5">
        <v>0</v>
      </c>
      <c r="DN400" s="5">
        <v>0</v>
      </c>
      <c r="DO400" s="7">
        <f t="shared" si="139"/>
        <v>1592517443.2</v>
      </c>
    </row>
    <row r="401" spans="1:119" x14ac:dyDescent="0.25">
      <c r="A401" s="4">
        <v>102604011</v>
      </c>
      <c r="B401" t="s">
        <v>334</v>
      </c>
      <c r="C401" s="5">
        <v>0</v>
      </c>
      <c r="D401" s="5">
        <v>0</v>
      </c>
      <c r="E401" s="5">
        <v>0</v>
      </c>
      <c r="F401" s="5">
        <v>0</v>
      </c>
      <c r="G401" s="5">
        <v>1592517443.2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Q401" s="6">
        <v>0</v>
      </c>
      <c r="AR401" s="6">
        <v>0</v>
      </c>
      <c r="AS401" s="6">
        <v>0</v>
      </c>
      <c r="AT401" s="6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  <c r="CG401" s="5">
        <v>0</v>
      </c>
      <c r="CH401" s="5">
        <v>0</v>
      </c>
      <c r="CI401" s="5">
        <v>0</v>
      </c>
      <c r="CJ401" s="5">
        <v>0</v>
      </c>
      <c r="CK401" s="5">
        <v>0</v>
      </c>
      <c r="CL401" s="5">
        <v>0</v>
      </c>
      <c r="CM401" s="5">
        <v>0</v>
      </c>
      <c r="CN401" s="5">
        <v>0</v>
      </c>
      <c r="CO401" s="5">
        <v>0</v>
      </c>
      <c r="CP401" s="5">
        <v>0</v>
      </c>
      <c r="CQ401" s="5">
        <v>0</v>
      </c>
      <c r="CR401" s="5">
        <v>0</v>
      </c>
      <c r="CS401" s="5">
        <v>0</v>
      </c>
      <c r="CT401" s="5">
        <v>0</v>
      </c>
      <c r="CU401" s="5">
        <v>0</v>
      </c>
      <c r="CV401" s="5">
        <v>0</v>
      </c>
      <c r="CW401" s="5">
        <v>0</v>
      </c>
      <c r="CX401" s="5">
        <v>0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5">
        <v>0</v>
      </c>
      <c r="DF401" s="5">
        <v>0</v>
      </c>
      <c r="DG401" s="5">
        <v>0</v>
      </c>
      <c r="DH401" s="5">
        <v>0</v>
      </c>
      <c r="DI401" s="5">
        <v>0</v>
      </c>
      <c r="DJ401" s="5">
        <v>0</v>
      </c>
      <c r="DK401" s="5">
        <v>0</v>
      </c>
      <c r="DL401" s="5">
        <v>0</v>
      </c>
      <c r="DM401" s="5">
        <v>0</v>
      </c>
      <c r="DN401" s="5">
        <v>0</v>
      </c>
      <c r="DO401" s="7">
        <f t="shared" si="139"/>
        <v>1592517443.2</v>
      </c>
    </row>
    <row r="402" spans="1:119" x14ac:dyDescent="0.25">
      <c r="A402" s="4">
        <v>10260401101</v>
      </c>
      <c r="B402" t="s">
        <v>334</v>
      </c>
      <c r="C402" s="5">
        <v>0</v>
      </c>
      <c r="D402" s="5">
        <v>0</v>
      </c>
      <c r="E402" s="5">
        <v>0</v>
      </c>
      <c r="F402" s="5">
        <v>0</v>
      </c>
      <c r="G402" s="5">
        <v>1592517443.2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Q402" s="6">
        <v>0</v>
      </c>
      <c r="AR402" s="6">
        <v>0</v>
      </c>
      <c r="AS402" s="6">
        <v>0</v>
      </c>
      <c r="AT402" s="6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v>0</v>
      </c>
      <c r="BL402" s="5">
        <v>0</v>
      </c>
      <c r="BM402" s="5">
        <v>0</v>
      </c>
      <c r="BN402" s="5">
        <v>0</v>
      </c>
      <c r="BO402" s="5">
        <v>0</v>
      </c>
      <c r="BP402" s="5">
        <v>0</v>
      </c>
      <c r="BQ402" s="5">
        <v>0</v>
      </c>
      <c r="BR402" s="5">
        <v>0</v>
      </c>
      <c r="BS402" s="5">
        <v>0</v>
      </c>
      <c r="BT402" s="5">
        <v>0</v>
      </c>
      <c r="BU402" s="5">
        <v>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5">
        <v>0</v>
      </c>
      <c r="CF402" s="5">
        <v>0</v>
      </c>
      <c r="CG402" s="5">
        <v>0</v>
      </c>
      <c r="CH402" s="5">
        <v>0</v>
      </c>
      <c r="CI402" s="5">
        <v>0</v>
      </c>
      <c r="CJ402" s="5">
        <v>0</v>
      </c>
      <c r="CK402" s="5">
        <v>0</v>
      </c>
      <c r="CL402" s="5">
        <v>0</v>
      </c>
      <c r="CM402" s="5">
        <v>0</v>
      </c>
      <c r="CN402" s="5">
        <v>0</v>
      </c>
      <c r="CO402" s="5">
        <v>0</v>
      </c>
      <c r="CP402" s="5">
        <v>0</v>
      </c>
      <c r="CQ402" s="5">
        <v>0</v>
      </c>
      <c r="CR402" s="5">
        <v>0</v>
      </c>
      <c r="CS402" s="5">
        <v>0</v>
      </c>
      <c r="CT402" s="5">
        <v>0</v>
      </c>
      <c r="CU402" s="5">
        <v>0</v>
      </c>
      <c r="CV402" s="5">
        <v>0</v>
      </c>
      <c r="CW402" s="5">
        <v>0</v>
      </c>
      <c r="CX402" s="5">
        <v>0</v>
      </c>
      <c r="CY402" s="5">
        <v>0</v>
      </c>
      <c r="CZ402" s="5">
        <v>0</v>
      </c>
      <c r="DA402" s="5">
        <v>0</v>
      </c>
      <c r="DB402" s="5">
        <v>0</v>
      </c>
      <c r="DC402" s="5">
        <v>0</v>
      </c>
      <c r="DD402" s="5">
        <v>0</v>
      </c>
      <c r="DE402" s="5">
        <v>0</v>
      </c>
      <c r="DF402" s="5">
        <v>0</v>
      </c>
      <c r="DG402" s="5">
        <v>0</v>
      </c>
      <c r="DH402" s="5">
        <v>0</v>
      </c>
      <c r="DI402" s="5">
        <v>0</v>
      </c>
      <c r="DJ402" s="5">
        <v>0</v>
      </c>
      <c r="DK402" s="5">
        <v>0</v>
      </c>
      <c r="DL402" s="5">
        <v>0</v>
      </c>
      <c r="DM402" s="5">
        <v>0</v>
      </c>
      <c r="DN402" s="5">
        <v>0</v>
      </c>
      <c r="DO402" s="7">
        <f t="shared" si="139"/>
        <v>1592517443.2</v>
      </c>
    </row>
    <row r="403" spans="1:119" x14ac:dyDescent="0.25">
      <c r="A403" s="4">
        <v>102605</v>
      </c>
      <c r="B403" t="s">
        <v>335</v>
      </c>
      <c r="C403" s="5">
        <v>0</v>
      </c>
      <c r="D403" s="5">
        <v>5668401574</v>
      </c>
      <c r="E403" s="5">
        <v>0</v>
      </c>
      <c r="F403" s="5">
        <v>0</v>
      </c>
      <c r="G403" s="5">
        <v>86027343196.358017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Q403" s="6">
        <v>0</v>
      </c>
      <c r="AR403" s="6">
        <v>0</v>
      </c>
      <c r="AS403" s="6">
        <v>0</v>
      </c>
      <c r="AT403" s="6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v>0</v>
      </c>
      <c r="BL403" s="5">
        <v>0</v>
      </c>
      <c r="BM403" s="5">
        <v>0</v>
      </c>
      <c r="BN403" s="5">
        <v>0</v>
      </c>
      <c r="BO403" s="5">
        <v>0</v>
      </c>
      <c r="BP403" s="5">
        <v>0</v>
      </c>
      <c r="BQ403" s="5">
        <v>0</v>
      </c>
      <c r="BR403" s="5">
        <v>0</v>
      </c>
      <c r="BS403" s="5">
        <v>0</v>
      </c>
      <c r="BT403" s="5">
        <v>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  <c r="CG403" s="5">
        <v>0</v>
      </c>
      <c r="CH403" s="5">
        <v>0</v>
      </c>
      <c r="CI403" s="5">
        <v>0</v>
      </c>
      <c r="CJ403" s="5">
        <v>0</v>
      </c>
      <c r="CK403" s="5">
        <v>0</v>
      </c>
      <c r="CL403" s="5">
        <v>0</v>
      </c>
      <c r="CM403" s="5">
        <v>0</v>
      </c>
      <c r="CN403" s="5">
        <v>0</v>
      </c>
      <c r="CO403" s="5">
        <v>0</v>
      </c>
      <c r="CP403" s="5">
        <v>0</v>
      </c>
      <c r="CQ403" s="5">
        <v>0</v>
      </c>
      <c r="CR403" s="5">
        <v>0</v>
      </c>
      <c r="CS403" s="5">
        <v>0</v>
      </c>
      <c r="CT403" s="5">
        <v>0</v>
      </c>
      <c r="CU403" s="5">
        <v>0</v>
      </c>
      <c r="CV403" s="5">
        <v>0</v>
      </c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5">
        <v>0</v>
      </c>
      <c r="DF403" s="5">
        <v>0</v>
      </c>
      <c r="DG403" s="5">
        <v>0</v>
      </c>
      <c r="DH403" s="5">
        <v>0</v>
      </c>
      <c r="DI403" s="5">
        <v>0</v>
      </c>
      <c r="DJ403" s="5">
        <v>0</v>
      </c>
      <c r="DK403" s="5">
        <v>0</v>
      </c>
      <c r="DL403" s="5">
        <v>0</v>
      </c>
      <c r="DM403" s="5">
        <v>0</v>
      </c>
      <c r="DN403" s="5">
        <v>0</v>
      </c>
      <c r="DO403" s="7">
        <f t="shared" si="139"/>
        <v>91695744770.358017</v>
      </c>
    </row>
    <row r="404" spans="1:119" x14ac:dyDescent="0.25">
      <c r="A404" s="4">
        <v>10260501</v>
      </c>
      <c r="B404" t="s">
        <v>336</v>
      </c>
      <c r="C404" s="5">
        <v>0</v>
      </c>
      <c r="D404" s="5">
        <v>5668401574</v>
      </c>
      <c r="E404" s="5">
        <v>0</v>
      </c>
      <c r="F404" s="5">
        <v>0</v>
      </c>
      <c r="G404" s="5">
        <v>86027343196.358017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0</v>
      </c>
      <c r="AT404" s="6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v>0</v>
      </c>
      <c r="BL404" s="5">
        <v>0</v>
      </c>
      <c r="BM404" s="5">
        <v>0</v>
      </c>
      <c r="BN404" s="5">
        <v>0</v>
      </c>
      <c r="BO404" s="5">
        <v>0</v>
      </c>
      <c r="BP404" s="5">
        <v>0</v>
      </c>
      <c r="BQ404" s="5">
        <v>0</v>
      </c>
      <c r="BR404" s="5">
        <v>0</v>
      </c>
      <c r="BS404" s="5">
        <v>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5">
        <v>0</v>
      </c>
      <c r="DF404" s="5">
        <v>0</v>
      </c>
      <c r="DG404" s="5">
        <v>0</v>
      </c>
      <c r="DH404" s="5">
        <v>0</v>
      </c>
      <c r="DI404" s="5">
        <v>0</v>
      </c>
      <c r="DJ404" s="5">
        <v>0</v>
      </c>
      <c r="DK404" s="5">
        <v>0</v>
      </c>
      <c r="DL404" s="5">
        <v>0</v>
      </c>
      <c r="DM404" s="5">
        <v>0</v>
      </c>
      <c r="DN404" s="5">
        <v>0</v>
      </c>
      <c r="DO404" s="7">
        <f t="shared" si="139"/>
        <v>91695744770.358017</v>
      </c>
    </row>
    <row r="405" spans="1:119" x14ac:dyDescent="0.25">
      <c r="A405" s="4">
        <v>102605011</v>
      </c>
      <c r="B405" t="s">
        <v>336</v>
      </c>
      <c r="C405" s="5">
        <v>0</v>
      </c>
      <c r="D405" s="5">
        <v>5668401574</v>
      </c>
      <c r="E405" s="5">
        <v>0</v>
      </c>
      <c r="F405" s="5">
        <v>0</v>
      </c>
      <c r="G405" s="5">
        <v>86027343196.358017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5">
        <v>0</v>
      </c>
      <c r="DF405" s="5">
        <v>0</v>
      </c>
      <c r="DG405" s="5">
        <v>0</v>
      </c>
      <c r="DH405" s="5">
        <v>0</v>
      </c>
      <c r="DI405" s="5">
        <v>0</v>
      </c>
      <c r="DJ405" s="5">
        <v>0</v>
      </c>
      <c r="DK405" s="5">
        <v>0</v>
      </c>
      <c r="DL405" s="5">
        <v>0</v>
      </c>
      <c r="DM405" s="5">
        <v>0</v>
      </c>
      <c r="DN405" s="5">
        <v>0</v>
      </c>
      <c r="DO405" s="7">
        <f t="shared" si="139"/>
        <v>91695744770.358017</v>
      </c>
    </row>
    <row r="406" spans="1:119" x14ac:dyDescent="0.25">
      <c r="A406" s="4">
        <v>10260501101</v>
      </c>
      <c r="B406" t="s">
        <v>337</v>
      </c>
      <c r="C406" s="5">
        <v>0</v>
      </c>
      <c r="D406" s="5">
        <v>0</v>
      </c>
      <c r="E406" s="5">
        <v>0</v>
      </c>
      <c r="F406" s="5">
        <v>0</v>
      </c>
      <c r="G406" s="5">
        <v>82696535867.728012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5">
        <v>0</v>
      </c>
      <c r="DF406" s="5">
        <v>0</v>
      </c>
      <c r="DG406" s="5">
        <v>0</v>
      </c>
      <c r="DH406" s="5">
        <v>0</v>
      </c>
      <c r="DI406" s="5">
        <v>0</v>
      </c>
      <c r="DJ406" s="5">
        <v>0</v>
      </c>
      <c r="DK406" s="5">
        <v>0</v>
      </c>
      <c r="DL406" s="5">
        <v>0</v>
      </c>
      <c r="DM406" s="5">
        <v>0</v>
      </c>
      <c r="DN406" s="5">
        <v>0</v>
      </c>
      <c r="DO406" s="7">
        <f t="shared" si="139"/>
        <v>82696535867.728012</v>
      </c>
    </row>
    <row r="407" spans="1:119" x14ac:dyDescent="0.25">
      <c r="A407" s="4">
        <v>10260501102</v>
      </c>
      <c r="B407" t="s">
        <v>338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v>0</v>
      </c>
      <c r="BL407" s="5">
        <v>0</v>
      </c>
      <c r="BM407" s="5">
        <v>0</v>
      </c>
      <c r="BN407" s="5">
        <v>0</v>
      </c>
      <c r="BO407" s="5">
        <v>0</v>
      </c>
      <c r="BP407" s="5">
        <v>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5">
        <v>0</v>
      </c>
      <c r="DF407" s="5">
        <v>0</v>
      </c>
      <c r="DG407" s="5">
        <v>0</v>
      </c>
      <c r="DH407" s="5">
        <v>0</v>
      </c>
      <c r="DI407" s="5">
        <v>0</v>
      </c>
      <c r="DJ407" s="5">
        <v>0</v>
      </c>
      <c r="DK407" s="5">
        <v>0</v>
      </c>
      <c r="DL407" s="5">
        <v>0</v>
      </c>
      <c r="DM407" s="5">
        <v>0</v>
      </c>
      <c r="DN407" s="5">
        <v>0</v>
      </c>
      <c r="DO407" s="7">
        <f t="shared" si="139"/>
        <v>0</v>
      </c>
    </row>
    <row r="408" spans="1:119" x14ac:dyDescent="0.25">
      <c r="A408" s="4">
        <v>10260501103</v>
      </c>
      <c r="B408" t="s">
        <v>339</v>
      </c>
      <c r="C408" s="5">
        <v>0</v>
      </c>
      <c r="D408" s="5">
        <v>0</v>
      </c>
      <c r="E408" s="5">
        <v>0</v>
      </c>
      <c r="F408" s="5">
        <v>0</v>
      </c>
      <c r="G408" s="5">
        <v>2777176738.2199998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  <c r="BK408" s="5">
        <v>0</v>
      </c>
      <c r="BL408" s="5">
        <v>0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5">
        <v>0</v>
      </c>
      <c r="DF408" s="5">
        <v>0</v>
      </c>
      <c r="DG408" s="5">
        <v>0</v>
      </c>
      <c r="DH408" s="5">
        <v>0</v>
      </c>
      <c r="DI408" s="5">
        <v>0</v>
      </c>
      <c r="DJ408" s="5">
        <v>0</v>
      </c>
      <c r="DK408" s="5">
        <v>0</v>
      </c>
      <c r="DL408" s="5">
        <v>0</v>
      </c>
      <c r="DM408" s="5">
        <v>0</v>
      </c>
      <c r="DN408" s="5">
        <v>0</v>
      </c>
      <c r="DO408" s="7">
        <f t="shared" si="139"/>
        <v>2777176738.2199998</v>
      </c>
    </row>
    <row r="409" spans="1:119" x14ac:dyDescent="0.25">
      <c r="A409" s="4">
        <v>10260501104</v>
      </c>
      <c r="B409" t="s">
        <v>340</v>
      </c>
      <c r="C409" s="5">
        <v>0</v>
      </c>
      <c r="D409" s="5">
        <v>0</v>
      </c>
      <c r="E409" s="5">
        <v>0</v>
      </c>
      <c r="F409" s="5">
        <v>0</v>
      </c>
      <c r="G409" s="5">
        <v>553630590.40999997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5">
        <v>0</v>
      </c>
      <c r="BI409" s="5">
        <v>0</v>
      </c>
      <c r="BJ409" s="5">
        <v>0</v>
      </c>
      <c r="BK409" s="5">
        <v>0</v>
      </c>
      <c r="BL409" s="5">
        <v>0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5">
        <v>0</v>
      </c>
      <c r="DF409" s="5">
        <v>0</v>
      </c>
      <c r="DG409" s="5">
        <v>0</v>
      </c>
      <c r="DH409" s="5">
        <v>0</v>
      </c>
      <c r="DI409" s="5">
        <v>0</v>
      </c>
      <c r="DJ409" s="5">
        <v>0</v>
      </c>
      <c r="DK409" s="5">
        <v>0</v>
      </c>
      <c r="DL409" s="5">
        <v>0</v>
      </c>
      <c r="DM409" s="5">
        <v>0</v>
      </c>
      <c r="DN409" s="5">
        <v>0</v>
      </c>
      <c r="DO409" s="7">
        <f t="shared" si="139"/>
        <v>553630590.40999997</v>
      </c>
    </row>
    <row r="410" spans="1:119" x14ac:dyDescent="0.25">
      <c r="A410" s="4">
        <v>10260501105</v>
      </c>
      <c r="B410" t="s">
        <v>341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6">
        <v>0</v>
      </c>
      <c r="AT410" s="6">
        <v>0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5">
        <v>0</v>
      </c>
      <c r="BG410" s="5">
        <v>0</v>
      </c>
      <c r="BH410" s="5">
        <v>0</v>
      </c>
      <c r="BI410" s="5">
        <v>0</v>
      </c>
      <c r="BJ410" s="5">
        <v>0</v>
      </c>
      <c r="BK410" s="5">
        <v>0</v>
      </c>
      <c r="BL410" s="5">
        <v>0</v>
      </c>
      <c r="BM410" s="5">
        <v>0</v>
      </c>
      <c r="BN410" s="5">
        <v>0</v>
      </c>
      <c r="BO410" s="5">
        <v>0</v>
      </c>
      <c r="BP410" s="5">
        <v>0</v>
      </c>
      <c r="BQ410" s="5">
        <v>0</v>
      </c>
      <c r="BR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0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  <c r="CG410" s="5">
        <v>0</v>
      </c>
      <c r="CH410" s="5">
        <v>0</v>
      </c>
      <c r="CI410" s="5">
        <v>0</v>
      </c>
      <c r="CJ410" s="5">
        <v>0</v>
      </c>
      <c r="CK410" s="5">
        <v>0</v>
      </c>
      <c r="CL410" s="5">
        <v>0</v>
      </c>
      <c r="CM410" s="5">
        <v>0</v>
      </c>
      <c r="CN410" s="5">
        <v>0</v>
      </c>
      <c r="CO410" s="5">
        <v>0</v>
      </c>
      <c r="CP410" s="5">
        <v>0</v>
      </c>
      <c r="CQ410" s="5">
        <v>0</v>
      </c>
      <c r="CR410" s="5">
        <v>0</v>
      </c>
      <c r="CS410" s="5">
        <v>0</v>
      </c>
      <c r="CT410" s="5">
        <v>0</v>
      </c>
      <c r="CU410" s="5">
        <v>0</v>
      </c>
      <c r="CV410" s="5">
        <v>0</v>
      </c>
      <c r="CW410" s="5">
        <v>0</v>
      </c>
      <c r="CX410" s="5">
        <v>0</v>
      </c>
      <c r="CY410" s="5">
        <v>0</v>
      </c>
      <c r="CZ410" s="5">
        <v>0</v>
      </c>
      <c r="DA410" s="5">
        <v>0</v>
      </c>
      <c r="DB410" s="5">
        <v>0</v>
      </c>
      <c r="DC410" s="5">
        <v>0</v>
      </c>
      <c r="DD410" s="5">
        <v>0</v>
      </c>
      <c r="DE410" s="5">
        <v>0</v>
      </c>
      <c r="DF410" s="5">
        <v>0</v>
      </c>
      <c r="DG410" s="5">
        <v>0</v>
      </c>
      <c r="DH410" s="5">
        <v>0</v>
      </c>
      <c r="DI410" s="5">
        <v>0</v>
      </c>
      <c r="DJ410" s="5">
        <v>0</v>
      </c>
      <c r="DK410" s="5">
        <v>0</v>
      </c>
      <c r="DL410" s="5">
        <v>0</v>
      </c>
      <c r="DM410" s="5">
        <v>0</v>
      </c>
      <c r="DN410" s="5">
        <v>0</v>
      </c>
      <c r="DO410" s="7">
        <f t="shared" si="139"/>
        <v>0</v>
      </c>
    </row>
    <row r="411" spans="1:119" x14ac:dyDescent="0.25">
      <c r="A411" s="4">
        <v>10260501106</v>
      </c>
      <c r="B411" t="s">
        <v>342</v>
      </c>
      <c r="C411" s="5">
        <v>0</v>
      </c>
      <c r="D411" s="5">
        <v>5668401574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  <c r="BK411" s="5">
        <v>0</v>
      </c>
      <c r="BL411" s="5">
        <v>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  <c r="CG411" s="5">
        <v>0</v>
      </c>
      <c r="CH411" s="5">
        <v>0</v>
      </c>
      <c r="CI411" s="5">
        <v>0</v>
      </c>
      <c r="CJ411" s="5">
        <v>0</v>
      </c>
      <c r="CK411" s="5">
        <v>0</v>
      </c>
      <c r="CL411" s="5">
        <v>0</v>
      </c>
      <c r="CM411" s="5">
        <v>0</v>
      </c>
      <c r="CN411" s="5">
        <v>0</v>
      </c>
      <c r="CO411" s="5">
        <v>0</v>
      </c>
      <c r="CP411" s="5">
        <v>0</v>
      </c>
      <c r="CQ411" s="5">
        <v>0</v>
      </c>
      <c r="CR411" s="5">
        <v>0</v>
      </c>
      <c r="CS411" s="5">
        <v>0</v>
      </c>
      <c r="CT411" s="5">
        <v>0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5">
        <v>0</v>
      </c>
      <c r="DF411" s="5">
        <v>0</v>
      </c>
      <c r="DG411" s="5">
        <v>0</v>
      </c>
      <c r="DH411" s="5">
        <v>0</v>
      </c>
      <c r="DI411" s="5">
        <v>0</v>
      </c>
      <c r="DJ411" s="5">
        <v>0</v>
      </c>
      <c r="DK411" s="5">
        <v>0</v>
      </c>
      <c r="DL411" s="5">
        <v>0</v>
      </c>
      <c r="DM411" s="5">
        <v>0</v>
      </c>
      <c r="DN411" s="5">
        <v>0</v>
      </c>
      <c r="DO411" s="7">
        <f t="shared" si="139"/>
        <v>5668401574</v>
      </c>
    </row>
    <row r="412" spans="1:119" x14ac:dyDescent="0.25">
      <c r="A412" s="4">
        <v>10260501107</v>
      </c>
      <c r="B412" t="s">
        <v>343</v>
      </c>
      <c r="C412" s="5">
        <v>0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  <c r="BK412" s="5">
        <v>0</v>
      </c>
      <c r="BL412" s="5">
        <v>0</v>
      </c>
      <c r="BM412" s="5">
        <v>0</v>
      </c>
      <c r="BN412" s="5">
        <v>0</v>
      </c>
      <c r="BO412" s="5">
        <v>0</v>
      </c>
      <c r="BP412" s="5">
        <v>0</v>
      </c>
      <c r="BQ412" s="5">
        <v>0</v>
      </c>
      <c r="BR412" s="5">
        <v>0</v>
      </c>
      <c r="BS412" s="5">
        <v>0</v>
      </c>
      <c r="BT412" s="5">
        <v>0</v>
      </c>
      <c r="BU412" s="5">
        <v>0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5">
        <v>0</v>
      </c>
      <c r="CM412" s="5">
        <v>0</v>
      </c>
      <c r="CN412" s="5">
        <v>0</v>
      </c>
      <c r="CO412" s="5">
        <v>0</v>
      </c>
      <c r="CP412" s="5">
        <v>0</v>
      </c>
      <c r="CQ412" s="5">
        <v>0</v>
      </c>
      <c r="CR412" s="5">
        <v>0</v>
      </c>
      <c r="CS412" s="5">
        <v>0</v>
      </c>
      <c r="CT412" s="5">
        <v>0</v>
      </c>
      <c r="CU412" s="5">
        <v>0</v>
      </c>
      <c r="CV412" s="5">
        <v>0</v>
      </c>
      <c r="CW412" s="5">
        <v>0</v>
      </c>
      <c r="CX412" s="5">
        <v>0</v>
      </c>
      <c r="CY412" s="5">
        <v>0</v>
      </c>
      <c r="CZ412" s="5">
        <v>0</v>
      </c>
      <c r="DA412" s="5">
        <v>0</v>
      </c>
      <c r="DB412" s="5">
        <v>0</v>
      </c>
      <c r="DC412" s="5">
        <v>0</v>
      </c>
      <c r="DD412" s="5">
        <v>0</v>
      </c>
      <c r="DE412" s="5">
        <v>0</v>
      </c>
      <c r="DF412" s="5">
        <v>0</v>
      </c>
      <c r="DG412" s="5">
        <v>0</v>
      </c>
      <c r="DH412" s="5">
        <v>0</v>
      </c>
      <c r="DI412" s="5">
        <v>0</v>
      </c>
      <c r="DJ412" s="5">
        <v>0</v>
      </c>
      <c r="DK412" s="5">
        <v>0</v>
      </c>
      <c r="DL412" s="5">
        <v>0</v>
      </c>
      <c r="DM412" s="5">
        <v>0</v>
      </c>
      <c r="DN412" s="5">
        <v>0</v>
      </c>
      <c r="DO412" s="7">
        <f t="shared" si="139"/>
        <v>0</v>
      </c>
    </row>
    <row r="413" spans="1:119" x14ac:dyDescent="0.25">
      <c r="A413" s="4">
        <v>10260502</v>
      </c>
      <c r="B413" t="s">
        <v>344</v>
      </c>
      <c r="C413" s="5">
        <v>0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5">
        <v>0</v>
      </c>
      <c r="BI413" s="5">
        <v>0</v>
      </c>
      <c r="BJ413" s="5">
        <v>0</v>
      </c>
      <c r="BK413" s="5">
        <v>0</v>
      </c>
      <c r="BL413" s="5">
        <v>0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R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0</v>
      </c>
      <c r="CK413" s="5">
        <v>0</v>
      </c>
      <c r="CL413" s="5">
        <v>0</v>
      </c>
      <c r="CM413" s="5">
        <v>0</v>
      </c>
      <c r="CN413" s="5">
        <v>0</v>
      </c>
      <c r="CO413" s="5">
        <v>0</v>
      </c>
      <c r="CP413" s="5">
        <v>0</v>
      </c>
      <c r="CQ413" s="5">
        <v>0</v>
      </c>
      <c r="CR413" s="5">
        <v>0</v>
      </c>
      <c r="CS413" s="5">
        <v>0</v>
      </c>
      <c r="CT413" s="5">
        <v>0</v>
      </c>
      <c r="CU413" s="5">
        <v>0</v>
      </c>
      <c r="CV413" s="5">
        <v>0</v>
      </c>
      <c r="CW413" s="5">
        <v>0</v>
      </c>
      <c r="CX413" s="5">
        <v>0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5">
        <v>0</v>
      </c>
      <c r="DF413" s="5">
        <v>0</v>
      </c>
      <c r="DG413" s="5">
        <v>0</v>
      </c>
      <c r="DH413" s="5">
        <v>0</v>
      </c>
      <c r="DI413" s="5">
        <v>0</v>
      </c>
      <c r="DJ413" s="5">
        <v>0</v>
      </c>
      <c r="DK413" s="5">
        <v>0</v>
      </c>
      <c r="DL413" s="5">
        <v>0</v>
      </c>
      <c r="DM413" s="5">
        <v>0</v>
      </c>
      <c r="DN413" s="5">
        <v>0</v>
      </c>
      <c r="DO413" s="7">
        <f t="shared" si="139"/>
        <v>0</v>
      </c>
    </row>
    <row r="414" spans="1:119" x14ac:dyDescent="0.25">
      <c r="A414" s="4">
        <v>102605021</v>
      </c>
      <c r="B414" t="s">
        <v>344</v>
      </c>
      <c r="C414" s="5">
        <v>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0</v>
      </c>
      <c r="BJ414" s="5">
        <v>0</v>
      </c>
      <c r="BK414" s="5">
        <v>0</v>
      </c>
      <c r="BL414" s="5">
        <v>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5">
        <v>0</v>
      </c>
      <c r="DF414" s="5">
        <v>0</v>
      </c>
      <c r="DG414" s="5">
        <v>0</v>
      </c>
      <c r="DH414" s="5">
        <v>0</v>
      </c>
      <c r="DI414" s="5">
        <v>0</v>
      </c>
      <c r="DJ414" s="5">
        <v>0</v>
      </c>
      <c r="DK414" s="5">
        <v>0</v>
      </c>
      <c r="DL414" s="5">
        <v>0</v>
      </c>
      <c r="DM414" s="5">
        <v>0</v>
      </c>
      <c r="DN414" s="5">
        <v>0</v>
      </c>
      <c r="DO414" s="7">
        <f t="shared" si="139"/>
        <v>0</v>
      </c>
    </row>
    <row r="415" spans="1:119" x14ac:dyDescent="0.25">
      <c r="A415" s="4">
        <v>10260502101</v>
      </c>
      <c r="B415" t="s">
        <v>343</v>
      </c>
      <c r="C415" s="5">
        <v>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0</v>
      </c>
      <c r="BH415" s="5">
        <v>0</v>
      </c>
      <c r="BI415" s="5">
        <v>0</v>
      </c>
      <c r="BJ415" s="5">
        <v>0</v>
      </c>
      <c r="BK415" s="5">
        <v>0</v>
      </c>
      <c r="BL415" s="5">
        <v>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5">
        <v>0</v>
      </c>
      <c r="DF415" s="5">
        <v>0</v>
      </c>
      <c r="DG415" s="5">
        <v>0</v>
      </c>
      <c r="DH415" s="5">
        <v>0</v>
      </c>
      <c r="DI415" s="5">
        <v>0</v>
      </c>
      <c r="DJ415" s="5">
        <v>0</v>
      </c>
      <c r="DK415" s="5">
        <v>0</v>
      </c>
      <c r="DL415" s="5">
        <v>0</v>
      </c>
      <c r="DM415" s="5">
        <v>0</v>
      </c>
      <c r="DN415" s="5">
        <v>0</v>
      </c>
      <c r="DO415" s="7">
        <f t="shared" si="139"/>
        <v>0</v>
      </c>
    </row>
    <row r="416" spans="1:119" x14ac:dyDescent="0.25">
      <c r="A416" s="4">
        <v>10260502102</v>
      </c>
      <c r="B416" t="s">
        <v>345</v>
      </c>
      <c r="C416" s="5">
        <v>0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5">
        <v>0</v>
      </c>
      <c r="BI416" s="5">
        <v>0</v>
      </c>
      <c r="BJ416" s="5">
        <v>0</v>
      </c>
      <c r="BK416" s="5">
        <v>0</v>
      </c>
      <c r="BL416" s="5">
        <v>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5">
        <v>0</v>
      </c>
      <c r="DF416" s="5">
        <v>0</v>
      </c>
      <c r="DG416" s="5">
        <v>0</v>
      </c>
      <c r="DH416" s="5">
        <v>0</v>
      </c>
      <c r="DI416" s="5">
        <v>0</v>
      </c>
      <c r="DJ416" s="5">
        <v>0</v>
      </c>
      <c r="DK416" s="5">
        <v>0</v>
      </c>
      <c r="DL416" s="5">
        <v>0</v>
      </c>
      <c r="DM416" s="5">
        <v>0</v>
      </c>
      <c r="DN416" s="5">
        <v>0</v>
      </c>
      <c r="DO416" s="7">
        <f t="shared" si="139"/>
        <v>0</v>
      </c>
    </row>
    <row r="417" spans="1:119" x14ac:dyDescent="0.25">
      <c r="A417" s="4">
        <v>1027</v>
      </c>
      <c r="B417" t="s">
        <v>346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5">
        <v>0</v>
      </c>
      <c r="DF417" s="5">
        <v>0</v>
      </c>
      <c r="DG417" s="5">
        <v>0</v>
      </c>
      <c r="DH417" s="5">
        <v>0</v>
      </c>
      <c r="DI417" s="5">
        <v>0</v>
      </c>
      <c r="DJ417" s="5">
        <v>0</v>
      </c>
      <c r="DK417" s="5">
        <v>0</v>
      </c>
      <c r="DL417" s="5">
        <v>0</v>
      </c>
      <c r="DM417" s="5">
        <v>0</v>
      </c>
      <c r="DN417" s="5">
        <v>0</v>
      </c>
      <c r="DO417" s="7">
        <f t="shared" si="139"/>
        <v>0</v>
      </c>
    </row>
    <row r="418" spans="1:119" x14ac:dyDescent="0.25">
      <c r="A418" s="4">
        <v>102701</v>
      </c>
      <c r="B418" t="s">
        <v>346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v>0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5">
        <v>0</v>
      </c>
      <c r="DF418" s="5">
        <v>0</v>
      </c>
      <c r="DG418" s="5">
        <v>0</v>
      </c>
      <c r="DH418" s="5">
        <v>0</v>
      </c>
      <c r="DI418" s="5">
        <v>0</v>
      </c>
      <c r="DJ418" s="5">
        <v>0</v>
      </c>
      <c r="DK418" s="5">
        <v>0</v>
      </c>
      <c r="DL418" s="5">
        <v>0</v>
      </c>
      <c r="DM418" s="5">
        <v>0</v>
      </c>
      <c r="DN418" s="5">
        <v>0</v>
      </c>
      <c r="DO418" s="7">
        <f t="shared" si="139"/>
        <v>0</v>
      </c>
    </row>
    <row r="419" spans="1:119" x14ac:dyDescent="0.25">
      <c r="A419" s="4">
        <v>10270101</v>
      </c>
      <c r="B419" t="s">
        <v>346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6">
        <v>0</v>
      </c>
      <c r="AL419" s="6">
        <v>0</v>
      </c>
      <c r="AM419" s="6">
        <v>0</v>
      </c>
      <c r="AN419" s="6">
        <v>0</v>
      </c>
      <c r="AO419" s="6">
        <v>0</v>
      </c>
      <c r="AP419" s="6">
        <v>0</v>
      </c>
      <c r="AQ419" s="6">
        <v>0</v>
      </c>
      <c r="AR419" s="6">
        <v>0</v>
      </c>
      <c r="AS419" s="6">
        <v>0</v>
      </c>
      <c r="AT419" s="6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v>0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5">
        <v>0</v>
      </c>
      <c r="DF419" s="5">
        <v>0</v>
      </c>
      <c r="DG419" s="5">
        <v>0</v>
      </c>
      <c r="DH419" s="5">
        <v>0</v>
      </c>
      <c r="DI419" s="5">
        <v>0</v>
      </c>
      <c r="DJ419" s="5">
        <v>0</v>
      </c>
      <c r="DK419" s="5">
        <v>0</v>
      </c>
      <c r="DL419" s="5">
        <v>0</v>
      </c>
      <c r="DM419" s="5">
        <v>0</v>
      </c>
      <c r="DN419" s="5">
        <v>0</v>
      </c>
      <c r="DO419" s="7">
        <f t="shared" si="139"/>
        <v>0</v>
      </c>
    </row>
    <row r="420" spans="1:119" x14ac:dyDescent="0.25">
      <c r="A420" s="4">
        <v>102701011</v>
      </c>
      <c r="B420" t="s">
        <v>346</v>
      </c>
      <c r="C420" s="5">
        <v>0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6">
        <v>0</v>
      </c>
      <c r="AL420" s="6">
        <v>0</v>
      </c>
      <c r="AM420" s="6">
        <v>0</v>
      </c>
      <c r="AN420" s="6">
        <v>0</v>
      </c>
      <c r="AO420" s="6">
        <v>0</v>
      </c>
      <c r="AP420" s="6">
        <v>0</v>
      </c>
      <c r="AQ420" s="6">
        <v>0</v>
      </c>
      <c r="AR420" s="6">
        <v>0</v>
      </c>
      <c r="AS420" s="6">
        <v>0</v>
      </c>
      <c r="AT420" s="6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5">
        <v>0</v>
      </c>
      <c r="DF420" s="5">
        <v>0</v>
      </c>
      <c r="DG420" s="5">
        <v>0</v>
      </c>
      <c r="DH420" s="5">
        <v>0</v>
      </c>
      <c r="DI420" s="5">
        <v>0</v>
      </c>
      <c r="DJ420" s="5">
        <v>0</v>
      </c>
      <c r="DK420" s="5">
        <v>0</v>
      </c>
      <c r="DL420" s="5">
        <v>0</v>
      </c>
      <c r="DM420" s="5">
        <v>0</v>
      </c>
      <c r="DN420" s="5">
        <v>0</v>
      </c>
      <c r="DO420" s="7">
        <f t="shared" si="139"/>
        <v>0</v>
      </c>
    </row>
    <row r="421" spans="1:119" x14ac:dyDescent="0.25">
      <c r="A421" s="4">
        <v>10270101101</v>
      </c>
      <c r="B421" t="s">
        <v>346</v>
      </c>
      <c r="C421" s="5">
        <v>0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5">
        <v>0</v>
      </c>
      <c r="DF421" s="5">
        <v>0</v>
      </c>
      <c r="DG421" s="5">
        <v>0</v>
      </c>
      <c r="DH421" s="5">
        <v>0</v>
      </c>
      <c r="DI421" s="5">
        <v>0</v>
      </c>
      <c r="DJ421" s="5">
        <v>0</v>
      </c>
      <c r="DK421" s="5">
        <v>0</v>
      </c>
      <c r="DL421" s="5">
        <v>0</v>
      </c>
      <c r="DM421" s="5">
        <v>0</v>
      </c>
      <c r="DN421" s="5">
        <v>0</v>
      </c>
      <c r="DO421" s="7">
        <f t="shared" si="139"/>
        <v>0</v>
      </c>
    </row>
    <row r="422" spans="1:119" x14ac:dyDescent="0.25">
      <c r="A422" s="4">
        <v>2</v>
      </c>
      <c r="B422" t="s">
        <v>347</v>
      </c>
      <c r="C422" s="5">
        <v>0</v>
      </c>
      <c r="D422" s="5">
        <f t="shared" ref="D422:BO422" si="140">+D423+D446+D452+D482+D488+D494+D522+D528+D534+D540</f>
        <v>0</v>
      </c>
      <c r="E422" s="5">
        <f t="shared" si="140"/>
        <v>0</v>
      </c>
      <c r="F422" s="5">
        <f t="shared" si="140"/>
        <v>0</v>
      </c>
      <c r="G422" s="5">
        <v>415959602.44162869</v>
      </c>
      <c r="H422" s="5">
        <f t="shared" si="140"/>
        <v>0</v>
      </c>
      <c r="I422" s="5">
        <f t="shared" si="140"/>
        <v>0</v>
      </c>
      <c r="J422" s="5">
        <f t="shared" si="140"/>
        <v>0</v>
      </c>
      <c r="K422" s="5">
        <f t="shared" si="140"/>
        <v>0</v>
      </c>
      <c r="L422" s="5">
        <f t="shared" si="140"/>
        <v>0</v>
      </c>
      <c r="M422" s="5">
        <f t="shared" si="140"/>
        <v>0</v>
      </c>
      <c r="N422" s="5">
        <f t="shared" si="140"/>
        <v>0</v>
      </c>
      <c r="O422" s="5">
        <f t="shared" si="140"/>
        <v>0</v>
      </c>
      <c r="P422" s="5">
        <f t="shared" si="140"/>
        <v>0</v>
      </c>
      <c r="Q422" s="5">
        <f t="shared" si="140"/>
        <v>0</v>
      </c>
      <c r="R422" s="5">
        <f t="shared" si="140"/>
        <v>0</v>
      </c>
      <c r="S422" s="5">
        <f t="shared" si="140"/>
        <v>0</v>
      </c>
      <c r="T422" s="5">
        <f t="shared" si="140"/>
        <v>0</v>
      </c>
      <c r="U422" s="5">
        <f t="shared" si="140"/>
        <v>0</v>
      </c>
      <c r="V422" s="5">
        <f t="shared" si="140"/>
        <v>0</v>
      </c>
      <c r="W422" s="5">
        <f t="shared" si="140"/>
        <v>0</v>
      </c>
      <c r="X422" s="5">
        <f t="shared" si="140"/>
        <v>0</v>
      </c>
      <c r="Y422" s="5">
        <f t="shared" si="140"/>
        <v>0</v>
      </c>
      <c r="Z422" s="5">
        <f t="shared" si="140"/>
        <v>0</v>
      </c>
      <c r="AA422" s="5">
        <f t="shared" si="140"/>
        <v>0</v>
      </c>
      <c r="AB422" s="5">
        <f t="shared" si="140"/>
        <v>0</v>
      </c>
      <c r="AC422" s="5">
        <f t="shared" si="140"/>
        <v>0</v>
      </c>
      <c r="AD422" s="5">
        <f t="shared" si="140"/>
        <v>0</v>
      </c>
      <c r="AE422" s="5">
        <f t="shared" si="140"/>
        <v>0</v>
      </c>
      <c r="AF422" s="5">
        <f t="shared" si="140"/>
        <v>0</v>
      </c>
      <c r="AG422" s="5">
        <f t="shared" si="140"/>
        <v>0</v>
      </c>
      <c r="AH422" s="5">
        <f t="shared" si="140"/>
        <v>0</v>
      </c>
      <c r="AI422" s="5">
        <f t="shared" si="140"/>
        <v>0</v>
      </c>
      <c r="AJ422" s="5">
        <f t="shared" si="140"/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5">
        <f t="shared" si="140"/>
        <v>0</v>
      </c>
      <c r="AV422" s="5">
        <f t="shared" si="140"/>
        <v>0</v>
      </c>
      <c r="AW422" s="5">
        <f t="shared" si="140"/>
        <v>0</v>
      </c>
      <c r="AX422" s="5">
        <f t="shared" si="140"/>
        <v>0</v>
      </c>
      <c r="AY422" s="5">
        <f t="shared" si="140"/>
        <v>0</v>
      </c>
      <c r="AZ422" s="5">
        <f t="shared" si="140"/>
        <v>0</v>
      </c>
      <c r="BA422" s="5">
        <f t="shared" si="140"/>
        <v>0</v>
      </c>
      <c r="BB422" s="5">
        <f t="shared" si="140"/>
        <v>0</v>
      </c>
      <c r="BC422" s="5">
        <f t="shared" si="140"/>
        <v>0</v>
      </c>
      <c r="BD422" s="5">
        <f t="shared" si="140"/>
        <v>0</v>
      </c>
      <c r="BE422" s="5">
        <f t="shared" si="140"/>
        <v>0</v>
      </c>
      <c r="BF422" s="5">
        <f t="shared" si="140"/>
        <v>0</v>
      </c>
      <c r="BG422" s="5">
        <f t="shared" si="140"/>
        <v>0</v>
      </c>
      <c r="BH422" s="5">
        <f t="shared" si="140"/>
        <v>0</v>
      </c>
      <c r="BI422" s="5">
        <f t="shared" si="140"/>
        <v>0</v>
      </c>
      <c r="BJ422" s="5">
        <f t="shared" si="140"/>
        <v>0</v>
      </c>
      <c r="BK422" s="5">
        <f t="shared" si="140"/>
        <v>0</v>
      </c>
      <c r="BL422" s="5">
        <f t="shared" si="140"/>
        <v>0</v>
      </c>
      <c r="BM422" s="5">
        <f t="shared" si="140"/>
        <v>0</v>
      </c>
      <c r="BN422" s="5">
        <f t="shared" si="140"/>
        <v>0</v>
      </c>
      <c r="BO422" s="5">
        <f t="shared" si="140"/>
        <v>0</v>
      </c>
      <c r="BP422" s="5">
        <f t="shared" ref="BP422:DG422" si="141">+BP423+BP446+BP452+BP482+BP488+BP494+BP522+BP528+BP534+BP540</f>
        <v>0</v>
      </c>
      <c r="BQ422" s="5">
        <f t="shared" si="141"/>
        <v>0</v>
      </c>
      <c r="BR422" s="5">
        <f t="shared" si="141"/>
        <v>0</v>
      </c>
      <c r="BS422" s="5">
        <f t="shared" si="141"/>
        <v>0</v>
      </c>
      <c r="BT422" s="5">
        <f t="shared" si="141"/>
        <v>0</v>
      </c>
      <c r="BU422" s="5">
        <f t="shared" si="141"/>
        <v>0</v>
      </c>
      <c r="BV422" s="5">
        <f t="shared" si="141"/>
        <v>0</v>
      </c>
      <c r="BW422" s="5">
        <f t="shared" si="141"/>
        <v>0</v>
      </c>
      <c r="BX422" s="5">
        <f t="shared" si="141"/>
        <v>0</v>
      </c>
      <c r="BY422" s="5">
        <f t="shared" si="141"/>
        <v>0</v>
      </c>
      <c r="BZ422" s="5">
        <f t="shared" si="141"/>
        <v>0</v>
      </c>
      <c r="CA422" s="5">
        <f t="shared" si="141"/>
        <v>0</v>
      </c>
      <c r="CB422" s="5">
        <f t="shared" si="141"/>
        <v>0</v>
      </c>
      <c r="CC422" s="5">
        <f t="shared" si="141"/>
        <v>0</v>
      </c>
      <c r="CD422" s="5">
        <f t="shared" si="141"/>
        <v>0</v>
      </c>
      <c r="CE422" s="5">
        <f t="shared" si="141"/>
        <v>0</v>
      </c>
      <c r="CF422" s="5">
        <v>0</v>
      </c>
      <c r="CG422" s="5">
        <f t="shared" si="141"/>
        <v>0</v>
      </c>
      <c r="CH422" s="5">
        <f t="shared" si="141"/>
        <v>0</v>
      </c>
      <c r="CI422" s="5">
        <f t="shared" si="141"/>
        <v>0</v>
      </c>
      <c r="CJ422" s="5">
        <f t="shared" si="141"/>
        <v>0</v>
      </c>
      <c r="CK422" s="5">
        <f t="shared" si="141"/>
        <v>0</v>
      </c>
      <c r="CL422" s="5">
        <f t="shared" si="141"/>
        <v>0</v>
      </c>
      <c r="CM422" s="5">
        <f t="shared" si="141"/>
        <v>0</v>
      </c>
      <c r="CN422" s="5">
        <f t="shared" si="141"/>
        <v>0</v>
      </c>
      <c r="CO422" s="5">
        <f t="shared" si="141"/>
        <v>0</v>
      </c>
      <c r="CP422" s="5">
        <f t="shared" si="141"/>
        <v>0</v>
      </c>
      <c r="CQ422" s="5">
        <f t="shared" si="141"/>
        <v>0</v>
      </c>
      <c r="CR422" s="5">
        <f t="shared" si="141"/>
        <v>0</v>
      </c>
      <c r="CS422" s="5">
        <v>0</v>
      </c>
      <c r="CT422" s="5">
        <f t="shared" si="141"/>
        <v>0</v>
      </c>
      <c r="CU422" s="5">
        <f t="shared" si="141"/>
        <v>0</v>
      </c>
      <c r="CV422" s="5">
        <f t="shared" si="141"/>
        <v>0</v>
      </c>
      <c r="CW422" s="5">
        <f t="shared" si="141"/>
        <v>0</v>
      </c>
      <c r="CX422" s="5">
        <v>0</v>
      </c>
      <c r="CY422" s="5">
        <f t="shared" si="141"/>
        <v>0</v>
      </c>
      <c r="CZ422" s="5">
        <f t="shared" si="141"/>
        <v>0</v>
      </c>
      <c r="DA422" s="5">
        <f t="shared" si="141"/>
        <v>0</v>
      </c>
      <c r="DB422" s="5">
        <f t="shared" si="141"/>
        <v>0</v>
      </c>
      <c r="DC422" s="5">
        <f t="shared" si="141"/>
        <v>0</v>
      </c>
      <c r="DD422" s="5">
        <f t="shared" si="141"/>
        <v>0</v>
      </c>
      <c r="DE422" s="5">
        <f t="shared" si="141"/>
        <v>0</v>
      </c>
      <c r="DF422" s="5">
        <f t="shared" si="141"/>
        <v>0</v>
      </c>
      <c r="DG422" s="5">
        <f t="shared" si="141"/>
        <v>0</v>
      </c>
      <c r="DH422" s="5">
        <v>0</v>
      </c>
      <c r="DI422" s="5">
        <v>0</v>
      </c>
      <c r="DJ422" s="5">
        <v>0</v>
      </c>
      <c r="DK422" s="5">
        <v>0</v>
      </c>
      <c r="DL422" s="5">
        <v>0</v>
      </c>
      <c r="DM422" s="5">
        <v>0</v>
      </c>
      <c r="DN422" s="5">
        <v>0</v>
      </c>
      <c r="DO422" s="7">
        <f t="shared" si="139"/>
        <v>415959602.44162869</v>
      </c>
    </row>
    <row r="423" spans="1:119" x14ac:dyDescent="0.25">
      <c r="A423" s="4">
        <v>201</v>
      </c>
      <c r="B423" t="s">
        <v>348</v>
      </c>
      <c r="C423" s="5">
        <v>0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5">
        <v>0</v>
      </c>
      <c r="DF423" s="5">
        <v>0</v>
      </c>
      <c r="DG423" s="5">
        <v>0</v>
      </c>
      <c r="DH423" s="5">
        <v>0</v>
      </c>
      <c r="DI423" s="5">
        <v>0</v>
      </c>
      <c r="DJ423" s="5">
        <v>0</v>
      </c>
      <c r="DK423" s="5">
        <v>0</v>
      </c>
      <c r="DL423" s="5">
        <v>0</v>
      </c>
      <c r="DM423" s="5">
        <v>0</v>
      </c>
      <c r="DN423" s="5">
        <v>0</v>
      </c>
      <c r="DO423" s="7">
        <f t="shared" si="139"/>
        <v>0</v>
      </c>
    </row>
    <row r="424" spans="1:119" x14ac:dyDescent="0.25">
      <c r="A424" s="4">
        <v>2011</v>
      </c>
      <c r="B424" t="s">
        <v>349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0</v>
      </c>
      <c r="AT424" s="6">
        <v>0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5">
        <v>0</v>
      </c>
      <c r="DF424" s="5">
        <v>0</v>
      </c>
      <c r="DG424" s="5">
        <v>0</v>
      </c>
      <c r="DH424" s="5">
        <v>0</v>
      </c>
      <c r="DI424" s="5">
        <v>0</v>
      </c>
      <c r="DJ424" s="5">
        <v>0</v>
      </c>
      <c r="DK424" s="5">
        <v>0</v>
      </c>
      <c r="DL424" s="5">
        <v>0</v>
      </c>
      <c r="DM424" s="5">
        <v>0</v>
      </c>
      <c r="DN424" s="5">
        <v>0</v>
      </c>
      <c r="DO424" s="7">
        <f t="shared" si="139"/>
        <v>0</v>
      </c>
    </row>
    <row r="425" spans="1:119" x14ac:dyDescent="0.25">
      <c r="A425" s="4">
        <v>201101</v>
      </c>
      <c r="B425" t="s">
        <v>350</v>
      </c>
      <c r="C425" s="5">
        <v>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5">
        <v>0</v>
      </c>
      <c r="DF425" s="5">
        <v>0</v>
      </c>
      <c r="DG425" s="5">
        <v>0</v>
      </c>
      <c r="DH425" s="5">
        <v>0</v>
      </c>
      <c r="DI425" s="5">
        <v>0</v>
      </c>
      <c r="DJ425" s="5">
        <v>0</v>
      </c>
      <c r="DK425" s="5">
        <v>0</v>
      </c>
      <c r="DL425" s="5">
        <v>0</v>
      </c>
      <c r="DM425" s="5">
        <v>0</v>
      </c>
      <c r="DN425" s="5">
        <v>0</v>
      </c>
      <c r="DO425" s="7">
        <f t="shared" si="139"/>
        <v>0</v>
      </c>
    </row>
    <row r="426" spans="1:119" x14ac:dyDescent="0.25">
      <c r="A426" s="4">
        <v>20110101</v>
      </c>
      <c r="B426" t="s">
        <v>350</v>
      </c>
      <c r="C426" s="5">
        <v>0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0</v>
      </c>
      <c r="AR426" s="6">
        <v>0</v>
      </c>
      <c r="AS426" s="6">
        <v>0</v>
      </c>
      <c r="AT426" s="6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5">
        <v>0</v>
      </c>
      <c r="DF426" s="5">
        <v>0</v>
      </c>
      <c r="DG426" s="5">
        <v>0</v>
      </c>
      <c r="DH426" s="5">
        <v>0</v>
      </c>
      <c r="DI426" s="5">
        <v>0</v>
      </c>
      <c r="DJ426" s="5">
        <v>0</v>
      </c>
      <c r="DK426" s="5">
        <v>0</v>
      </c>
      <c r="DL426" s="5">
        <v>0</v>
      </c>
      <c r="DM426" s="5">
        <v>0</v>
      </c>
      <c r="DN426" s="5">
        <v>0</v>
      </c>
      <c r="DO426" s="7">
        <f t="shared" si="139"/>
        <v>0</v>
      </c>
    </row>
    <row r="427" spans="1:119" x14ac:dyDescent="0.25">
      <c r="A427" s="4">
        <v>201101011</v>
      </c>
      <c r="B427" t="s">
        <v>350</v>
      </c>
      <c r="C427" s="5">
        <v>0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0</v>
      </c>
      <c r="AQ427" s="6">
        <v>0</v>
      </c>
      <c r="AR427" s="6">
        <v>0</v>
      </c>
      <c r="AS427" s="6">
        <v>0</v>
      </c>
      <c r="AT427" s="6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5">
        <v>0</v>
      </c>
      <c r="DF427" s="5">
        <v>0</v>
      </c>
      <c r="DG427" s="5">
        <v>0</v>
      </c>
      <c r="DH427" s="5">
        <v>0</v>
      </c>
      <c r="DI427" s="5">
        <v>0</v>
      </c>
      <c r="DJ427" s="5">
        <v>0</v>
      </c>
      <c r="DK427" s="5">
        <v>0</v>
      </c>
      <c r="DL427" s="5">
        <v>0</v>
      </c>
      <c r="DM427" s="5">
        <v>0</v>
      </c>
      <c r="DN427" s="5">
        <v>0</v>
      </c>
      <c r="DO427" s="7">
        <f t="shared" si="139"/>
        <v>0</v>
      </c>
    </row>
    <row r="428" spans="1:119" x14ac:dyDescent="0.25">
      <c r="A428" s="4">
        <v>20110101101</v>
      </c>
      <c r="B428" t="s">
        <v>350</v>
      </c>
      <c r="C428" s="5">
        <v>0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5">
        <v>0</v>
      </c>
      <c r="DF428" s="5">
        <v>0</v>
      </c>
      <c r="DG428" s="5">
        <v>0</v>
      </c>
      <c r="DH428" s="5">
        <v>0</v>
      </c>
      <c r="DI428" s="5">
        <v>0</v>
      </c>
      <c r="DJ428" s="5">
        <v>0</v>
      </c>
      <c r="DK428" s="5">
        <v>0</v>
      </c>
      <c r="DL428" s="5">
        <v>0</v>
      </c>
      <c r="DM428" s="5">
        <v>0</v>
      </c>
      <c r="DN428" s="5">
        <v>0</v>
      </c>
      <c r="DO428" s="7">
        <f t="shared" si="139"/>
        <v>0</v>
      </c>
    </row>
    <row r="429" spans="1:119" x14ac:dyDescent="0.25">
      <c r="A429" s="4">
        <v>201102</v>
      </c>
      <c r="B429" t="s">
        <v>351</v>
      </c>
      <c r="C429" s="5">
        <v>0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0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0</v>
      </c>
      <c r="CP429" s="5">
        <v>0</v>
      </c>
      <c r="CQ429" s="5">
        <v>0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5">
        <v>0</v>
      </c>
      <c r="DF429" s="5">
        <v>0</v>
      </c>
      <c r="DG429" s="5">
        <v>0</v>
      </c>
      <c r="DH429" s="5">
        <v>0</v>
      </c>
      <c r="DI429" s="5">
        <v>0</v>
      </c>
      <c r="DJ429" s="5">
        <v>0</v>
      </c>
      <c r="DK429" s="5">
        <v>0</v>
      </c>
      <c r="DL429" s="5">
        <v>0</v>
      </c>
      <c r="DM429" s="5">
        <v>0</v>
      </c>
      <c r="DN429" s="5">
        <v>0</v>
      </c>
      <c r="DO429" s="7">
        <f t="shared" si="139"/>
        <v>0</v>
      </c>
    </row>
    <row r="430" spans="1:119" x14ac:dyDescent="0.25">
      <c r="A430" s="4">
        <v>20110201</v>
      </c>
      <c r="B430" t="s">
        <v>351</v>
      </c>
      <c r="C430" s="5">
        <v>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0</v>
      </c>
      <c r="CP430" s="5">
        <v>0</v>
      </c>
      <c r="CQ430" s="5">
        <v>0</v>
      </c>
      <c r="CR430" s="5">
        <v>0</v>
      </c>
      <c r="CS430" s="5">
        <v>0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5">
        <v>0</v>
      </c>
      <c r="DF430" s="5">
        <v>0</v>
      </c>
      <c r="DG430" s="5">
        <v>0</v>
      </c>
      <c r="DH430" s="5">
        <v>0</v>
      </c>
      <c r="DI430" s="5">
        <v>0</v>
      </c>
      <c r="DJ430" s="5">
        <v>0</v>
      </c>
      <c r="DK430" s="5">
        <v>0</v>
      </c>
      <c r="DL430" s="5">
        <v>0</v>
      </c>
      <c r="DM430" s="5">
        <v>0</v>
      </c>
      <c r="DN430" s="5">
        <v>0</v>
      </c>
      <c r="DO430" s="7">
        <f t="shared" si="139"/>
        <v>0</v>
      </c>
    </row>
    <row r="431" spans="1:119" x14ac:dyDescent="0.25">
      <c r="A431" s="4">
        <v>201102011</v>
      </c>
      <c r="B431" t="s">
        <v>351</v>
      </c>
      <c r="C431" s="5">
        <v>0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5">
        <v>0</v>
      </c>
      <c r="CF431" s="5">
        <v>0</v>
      </c>
      <c r="CG431" s="5">
        <v>0</v>
      </c>
      <c r="CH431" s="5">
        <v>0</v>
      </c>
      <c r="CI431" s="5">
        <v>0</v>
      </c>
      <c r="CJ431" s="5">
        <v>0</v>
      </c>
      <c r="CK431" s="5">
        <v>0</v>
      </c>
      <c r="CL431" s="5">
        <v>0</v>
      </c>
      <c r="CM431" s="5">
        <v>0</v>
      </c>
      <c r="CN431" s="5">
        <v>0</v>
      </c>
      <c r="CO431" s="5">
        <v>0</v>
      </c>
      <c r="CP431" s="5">
        <v>0</v>
      </c>
      <c r="CQ431" s="5">
        <v>0</v>
      </c>
      <c r="CR431" s="5">
        <v>0</v>
      </c>
      <c r="CS431" s="5">
        <v>0</v>
      </c>
      <c r="CT431" s="5">
        <v>0</v>
      </c>
      <c r="CU431" s="5">
        <v>0</v>
      </c>
      <c r="CV431" s="5">
        <v>0</v>
      </c>
      <c r="CW431" s="5">
        <v>0</v>
      </c>
      <c r="CX431" s="5">
        <v>0</v>
      </c>
      <c r="CY431" s="5">
        <v>0</v>
      </c>
      <c r="CZ431" s="5">
        <v>0</v>
      </c>
      <c r="DA431" s="5">
        <v>0</v>
      </c>
      <c r="DB431" s="5">
        <v>0</v>
      </c>
      <c r="DC431" s="5">
        <v>0</v>
      </c>
      <c r="DD431" s="5">
        <v>0</v>
      </c>
      <c r="DE431" s="5">
        <v>0</v>
      </c>
      <c r="DF431" s="5">
        <v>0</v>
      </c>
      <c r="DG431" s="5">
        <v>0</v>
      </c>
      <c r="DH431" s="5">
        <v>0</v>
      </c>
      <c r="DI431" s="5">
        <v>0</v>
      </c>
      <c r="DJ431" s="5">
        <v>0</v>
      </c>
      <c r="DK431" s="5">
        <v>0</v>
      </c>
      <c r="DL431" s="5">
        <v>0</v>
      </c>
      <c r="DM431" s="5">
        <v>0</v>
      </c>
      <c r="DN431" s="5">
        <v>0</v>
      </c>
      <c r="DO431" s="7">
        <f t="shared" si="139"/>
        <v>0</v>
      </c>
    </row>
    <row r="432" spans="1:119" x14ac:dyDescent="0.25">
      <c r="A432" s="4">
        <v>20110201101</v>
      </c>
      <c r="B432" t="s">
        <v>351</v>
      </c>
      <c r="C432" s="5">
        <v>0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5">
        <v>0</v>
      </c>
      <c r="CK432" s="5">
        <v>0</v>
      </c>
      <c r="CL432" s="5">
        <v>0</v>
      </c>
      <c r="CM432" s="5">
        <v>0</v>
      </c>
      <c r="CN432" s="5">
        <v>0</v>
      </c>
      <c r="CO432" s="5">
        <v>0</v>
      </c>
      <c r="CP432" s="5">
        <v>0</v>
      </c>
      <c r="CQ432" s="5">
        <v>0</v>
      </c>
      <c r="CR432" s="5">
        <v>0</v>
      </c>
      <c r="CS432" s="5">
        <v>0</v>
      </c>
      <c r="CT432" s="5">
        <v>0</v>
      </c>
      <c r="CU432" s="5">
        <v>0</v>
      </c>
      <c r="CV432" s="5">
        <v>0</v>
      </c>
      <c r="CW432" s="5">
        <v>0</v>
      </c>
      <c r="CX432" s="5">
        <v>0</v>
      </c>
      <c r="CY432" s="5">
        <v>0</v>
      </c>
      <c r="CZ432" s="5">
        <v>0</v>
      </c>
      <c r="DA432" s="5">
        <v>0</v>
      </c>
      <c r="DB432" s="5">
        <v>0</v>
      </c>
      <c r="DC432" s="5">
        <v>0</v>
      </c>
      <c r="DD432" s="5">
        <v>0</v>
      </c>
      <c r="DE432" s="5">
        <v>0</v>
      </c>
      <c r="DF432" s="5">
        <v>0</v>
      </c>
      <c r="DG432" s="5">
        <v>0</v>
      </c>
      <c r="DH432" s="5">
        <v>0</v>
      </c>
      <c r="DI432" s="5">
        <v>0</v>
      </c>
      <c r="DJ432" s="5">
        <v>0</v>
      </c>
      <c r="DK432" s="5">
        <v>0</v>
      </c>
      <c r="DL432" s="5">
        <v>0</v>
      </c>
      <c r="DM432" s="5">
        <v>0</v>
      </c>
      <c r="DN432" s="5">
        <v>0</v>
      </c>
      <c r="DO432" s="7">
        <f t="shared" si="139"/>
        <v>0</v>
      </c>
    </row>
    <row r="433" spans="1:119" x14ac:dyDescent="0.25">
      <c r="A433" s="4">
        <v>2012</v>
      </c>
      <c r="B433" t="s">
        <v>352</v>
      </c>
      <c r="C433" s="5">
        <v>0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5">
        <v>0</v>
      </c>
      <c r="CA433" s="5">
        <v>0</v>
      </c>
      <c r="CB433" s="5">
        <v>0</v>
      </c>
      <c r="CC433" s="5">
        <v>0</v>
      </c>
      <c r="CD433" s="5">
        <v>0</v>
      </c>
      <c r="CE433" s="5">
        <v>0</v>
      </c>
      <c r="CF433" s="5">
        <v>0</v>
      </c>
      <c r="CG433" s="5">
        <v>0</v>
      </c>
      <c r="CH433" s="5">
        <v>0</v>
      </c>
      <c r="CI433" s="5">
        <v>0</v>
      </c>
      <c r="CJ433" s="5">
        <v>0</v>
      </c>
      <c r="CK433" s="5">
        <v>0</v>
      </c>
      <c r="CL433" s="5">
        <v>0</v>
      </c>
      <c r="CM433" s="5">
        <v>0</v>
      </c>
      <c r="CN433" s="5">
        <v>0</v>
      </c>
      <c r="CO433" s="5">
        <v>0</v>
      </c>
      <c r="CP433" s="5">
        <v>0</v>
      </c>
      <c r="CQ433" s="5">
        <v>0</v>
      </c>
      <c r="CR433" s="5">
        <v>0</v>
      </c>
      <c r="CS433" s="5">
        <v>0</v>
      </c>
      <c r="CT433" s="5">
        <v>0</v>
      </c>
      <c r="CU433" s="5">
        <v>0</v>
      </c>
      <c r="CV433" s="5">
        <v>0</v>
      </c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0</v>
      </c>
      <c r="DE433" s="5">
        <v>0</v>
      </c>
      <c r="DF433" s="5">
        <v>0</v>
      </c>
      <c r="DG433" s="5">
        <v>0</v>
      </c>
      <c r="DH433" s="5">
        <v>0</v>
      </c>
      <c r="DI433" s="5">
        <v>0</v>
      </c>
      <c r="DJ433" s="5">
        <v>0</v>
      </c>
      <c r="DK433" s="5">
        <v>0</v>
      </c>
      <c r="DL433" s="5">
        <v>0</v>
      </c>
      <c r="DM433" s="5">
        <v>0</v>
      </c>
      <c r="DN433" s="5">
        <v>0</v>
      </c>
      <c r="DO433" s="7">
        <f t="shared" si="139"/>
        <v>0</v>
      </c>
    </row>
    <row r="434" spans="1:119" x14ac:dyDescent="0.25">
      <c r="A434" s="4">
        <v>201201</v>
      </c>
      <c r="B434" t="s">
        <v>353</v>
      </c>
      <c r="C434" s="5">
        <v>0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  <c r="CG434" s="5">
        <v>0</v>
      </c>
      <c r="CH434" s="5">
        <v>0</v>
      </c>
      <c r="CI434" s="5">
        <v>0</v>
      </c>
      <c r="CJ434" s="5">
        <v>0</v>
      </c>
      <c r="CK434" s="5">
        <v>0</v>
      </c>
      <c r="CL434" s="5">
        <v>0</v>
      </c>
      <c r="CM434" s="5">
        <v>0</v>
      </c>
      <c r="CN434" s="5">
        <v>0</v>
      </c>
      <c r="CO434" s="5">
        <v>0</v>
      </c>
      <c r="CP434" s="5">
        <v>0</v>
      </c>
      <c r="CQ434" s="5">
        <v>0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5">
        <v>0</v>
      </c>
      <c r="DF434" s="5">
        <v>0</v>
      </c>
      <c r="DG434" s="5">
        <v>0</v>
      </c>
      <c r="DH434" s="5">
        <v>0</v>
      </c>
      <c r="DI434" s="5">
        <v>0</v>
      </c>
      <c r="DJ434" s="5">
        <v>0</v>
      </c>
      <c r="DK434" s="5">
        <v>0</v>
      </c>
      <c r="DL434" s="5">
        <v>0</v>
      </c>
      <c r="DM434" s="5">
        <v>0</v>
      </c>
      <c r="DN434" s="5">
        <v>0</v>
      </c>
      <c r="DO434" s="7">
        <f t="shared" si="139"/>
        <v>0</v>
      </c>
    </row>
    <row r="435" spans="1:119" x14ac:dyDescent="0.25">
      <c r="A435" s="4">
        <v>20120101</v>
      </c>
      <c r="B435" t="s">
        <v>353</v>
      </c>
      <c r="C435" s="5">
        <v>0</v>
      </c>
      <c r="D435" s="5">
        <v>0</v>
      </c>
      <c r="E435" s="5">
        <v>0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6">
        <v>0</v>
      </c>
      <c r="AL435" s="6">
        <v>0</v>
      </c>
      <c r="AM435" s="6">
        <v>0</v>
      </c>
      <c r="AN435" s="6">
        <v>0</v>
      </c>
      <c r="AO435" s="6">
        <v>0</v>
      </c>
      <c r="AP435" s="6">
        <v>0</v>
      </c>
      <c r="AQ435" s="6">
        <v>0</v>
      </c>
      <c r="AR435" s="6">
        <v>0</v>
      </c>
      <c r="AS435" s="6">
        <v>0</v>
      </c>
      <c r="AT435" s="6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0</v>
      </c>
      <c r="CJ435" s="5">
        <v>0</v>
      </c>
      <c r="CK435" s="5">
        <v>0</v>
      </c>
      <c r="CL435" s="5">
        <v>0</v>
      </c>
      <c r="CM435" s="5">
        <v>0</v>
      </c>
      <c r="CN435" s="5">
        <v>0</v>
      </c>
      <c r="CO435" s="5">
        <v>0</v>
      </c>
      <c r="CP435" s="5">
        <v>0</v>
      </c>
      <c r="CQ435" s="5">
        <v>0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5">
        <v>0</v>
      </c>
      <c r="DF435" s="5">
        <v>0</v>
      </c>
      <c r="DG435" s="5">
        <v>0</v>
      </c>
      <c r="DH435" s="5">
        <v>0</v>
      </c>
      <c r="DI435" s="5">
        <v>0</v>
      </c>
      <c r="DJ435" s="5">
        <v>0</v>
      </c>
      <c r="DK435" s="5">
        <v>0</v>
      </c>
      <c r="DL435" s="5">
        <v>0</v>
      </c>
      <c r="DM435" s="5">
        <v>0</v>
      </c>
      <c r="DN435" s="5">
        <v>0</v>
      </c>
      <c r="DO435" s="7">
        <f t="shared" si="139"/>
        <v>0</v>
      </c>
    </row>
    <row r="436" spans="1:119" x14ac:dyDescent="0.25">
      <c r="A436" s="4">
        <v>201201011</v>
      </c>
      <c r="B436" t="s">
        <v>353</v>
      </c>
      <c r="C436" s="5">
        <v>0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Q436" s="6">
        <v>0</v>
      </c>
      <c r="AR436" s="6">
        <v>0</v>
      </c>
      <c r="AS436" s="6">
        <v>0</v>
      </c>
      <c r="AT436" s="6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5">
        <v>0</v>
      </c>
      <c r="DF436" s="5">
        <v>0</v>
      </c>
      <c r="DG436" s="5">
        <v>0</v>
      </c>
      <c r="DH436" s="5">
        <v>0</v>
      </c>
      <c r="DI436" s="5">
        <v>0</v>
      </c>
      <c r="DJ436" s="5">
        <v>0</v>
      </c>
      <c r="DK436" s="5">
        <v>0</v>
      </c>
      <c r="DL436" s="5">
        <v>0</v>
      </c>
      <c r="DM436" s="5">
        <v>0</v>
      </c>
      <c r="DN436" s="5">
        <v>0</v>
      </c>
      <c r="DO436" s="7">
        <f t="shared" si="139"/>
        <v>0</v>
      </c>
    </row>
    <row r="437" spans="1:119" x14ac:dyDescent="0.25">
      <c r="A437" s="4">
        <v>20120101101</v>
      </c>
      <c r="B437" t="s">
        <v>353</v>
      </c>
      <c r="C437" s="5">
        <v>0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5">
        <v>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5">
        <v>0</v>
      </c>
      <c r="DF437" s="5">
        <v>0</v>
      </c>
      <c r="DG437" s="5">
        <v>0</v>
      </c>
      <c r="DH437" s="5">
        <v>0</v>
      </c>
      <c r="DI437" s="5">
        <v>0</v>
      </c>
      <c r="DJ437" s="5">
        <v>0</v>
      </c>
      <c r="DK437" s="5">
        <v>0</v>
      </c>
      <c r="DL437" s="5">
        <v>0</v>
      </c>
      <c r="DM437" s="5">
        <v>0</v>
      </c>
      <c r="DN437" s="5">
        <v>0</v>
      </c>
      <c r="DO437" s="7">
        <f t="shared" si="139"/>
        <v>0</v>
      </c>
    </row>
    <row r="438" spans="1:119" x14ac:dyDescent="0.25">
      <c r="A438" s="4">
        <v>201202</v>
      </c>
      <c r="B438" t="s">
        <v>354</v>
      </c>
      <c r="C438" s="5">
        <v>0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5">
        <v>0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  <c r="CF438" s="5">
        <v>0</v>
      </c>
      <c r="CG438" s="5">
        <v>0</v>
      </c>
      <c r="CH438" s="5">
        <v>0</v>
      </c>
      <c r="CI438" s="5">
        <v>0</v>
      </c>
      <c r="CJ438" s="5">
        <v>0</v>
      </c>
      <c r="CK438" s="5">
        <v>0</v>
      </c>
      <c r="CL438" s="5">
        <v>0</v>
      </c>
      <c r="CM438" s="5">
        <v>0</v>
      </c>
      <c r="CN438" s="5">
        <v>0</v>
      </c>
      <c r="CO438" s="5">
        <v>0</v>
      </c>
      <c r="CP438" s="5">
        <v>0</v>
      </c>
      <c r="CQ438" s="5">
        <v>0</v>
      </c>
      <c r="CR438" s="5">
        <v>0</v>
      </c>
      <c r="CS438" s="5">
        <v>0</v>
      </c>
      <c r="CT438" s="5">
        <v>0</v>
      </c>
      <c r="CU438" s="5">
        <v>0</v>
      </c>
      <c r="CV438" s="5">
        <v>0</v>
      </c>
      <c r="CW438" s="5">
        <v>0</v>
      </c>
      <c r="CX438" s="5">
        <v>0</v>
      </c>
      <c r="CY438" s="5">
        <v>0</v>
      </c>
      <c r="CZ438" s="5">
        <v>0</v>
      </c>
      <c r="DA438" s="5">
        <v>0</v>
      </c>
      <c r="DB438" s="5">
        <v>0</v>
      </c>
      <c r="DC438" s="5">
        <v>0</v>
      </c>
      <c r="DD438" s="5">
        <v>0</v>
      </c>
      <c r="DE438" s="5">
        <v>0</v>
      </c>
      <c r="DF438" s="5">
        <v>0</v>
      </c>
      <c r="DG438" s="5">
        <v>0</v>
      </c>
      <c r="DH438" s="5">
        <v>0</v>
      </c>
      <c r="DI438" s="5">
        <v>0</v>
      </c>
      <c r="DJ438" s="5">
        <v>0</v>
      </c>
      <c r="DK438" s="5">
        <v>0</v>
      </c>
      <c r="DL438" s="5">
        <v>0</v>
      </c>
      <c r="DM438" s="5">
        <v>0</v>
      </c>
      <c r="DN438" s="5">
        <v>0</v>
      </c>
      <c r="DO438" s="7">
        <f t="shared" si="139"/>
        <v>0</v>
      </c>
    </row>
    <row r="439" spans="1:119" x14ac:dyDescent="0.25">
      <c r="A439" s="4">
        <v>20120201</v>
      </c>
      <c r="B439" t="s">
        <v>354</v>
      </c>
      <c r="C439" s="5">
        <v>0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5">
        <v>0</v>
      </c>
      <c r="CA439" s="5">
        <v>0</v>
      </c>
      <c r="CB439" s="5">
        <v>0</v>
      </c>
      <c r="CC439" s="5">
        <v>0</v>
      </c>
      <c r="CD439" s="5">
        <v>0</v>
      </c>
      <c r="CE439" s="5">
        <v>0</v>
      </c>
      <c r="CF439" s="5">
        <v>0</v>
      </c>
      <c r="CG439" s="5">
        <v>0</v>
      </c>
      <c r="CH439" s="5">
        <v>0</v>
      </c>
      <c r="CI439" s="5">
        <v>0</v>
      </c>
      <c r="CJ439" s="5">
        <v>0</v>
      </c>
      <c r="CK439" s="5">
        <v>0</v>
      </c>
      <c r="CL439" s="5">
        <v>0</v>
      </c>
      <c r="CM439" s="5">
        <v>0</v>
      </c>
      <c r="CN439" s="5">
        <v>0</v>
      </c>
      <c r="CO439" s="5">
        <v>0</v>
      </c>
      <c r="CP439" s="5">
        <v>0</v>
      </c>
      <c r="CQ439" s="5">
        <v>0</v>
      </c>
      <c r="CR439" s="5">
        <v>0</v>
      </c>
      <c r="CS439" s="5">
        <v>0</v>
      </c>
      <c r="CT439" s="5">
        <v>0</v>
      </c>
      <c r="CU439" s="5">
        <v>0</v>
      </c>
      <c r="CV439" s="5">
        <v>0</v>
      </c>
      <c r="CW439" s="5">
        <v>0</v>
      </c>
      <c r="CX439" s="5">
        <v>0</v>
      </c>
      <c r="CY439" s="5">
        <v>0</v>
      </c>
      <c r="CZ439" s="5">
        <v>0</v>
      </c>
      <c r="DA439" s="5">
        <v>0</v>
      </c>
      <c r="DB439" s="5">
        <v>0</v>
      </c>
      <c r="DC439" s="5">
        <v>0</v>
      </c>
      <c r="DD439" s="5">
        <v>0</v>
      </c>
      <c r="DE439" s="5">
        <v>0</v>
      </c>
      <c r="DF439" s="5">
        <v>0</v>
      </c>
      <c r="DG439" s="5">
        <v>0</v>
      </c>
      <c r="DH439" s="5">
        <v>0</v>
      </c>
      <c r="DI439" s="5">
        <v>0</v>
      </c>
      <c r="DJ439" s="5">
        <v>0</v>
      </c>
      <c r="DK439" s="5">
        <v>0</v>
      </c>
      <c r="DL439" s="5">
        <v>0</v>
      </c>
      <c r="DM439" s="5">
        <v>0</v>
      </c>
      <c r="DN439" s="5">
        <v>0</v>
      </c>
      <c r="DO439" s="7">
        <f t="shared" si="139"/>
        <v>0</v>
      </c>
    </row>
    <row r="440" spans="1:119" x14ac:dyDescent="0.25">
      <c r="A440" s="4">
        <v>201202011</v>
      </c>
      <c r="B440" t="s">
        <v>354</v>
      </c>
      <c r="C440" s="5">
        <v>0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5">
        <v>0</v>
      </c>
      <c r="CA440" s="5">
        <v>0</v>
      </c>
      <c r="CB440" s="5">
        <v>0</v>
      </c>
      <c r="CC440" s="5">
        <v>0</v>
      </c>
      <c r="CD440" s="5">
        <v>0</v>
      </c>
      <c r="CE440" s="5">
        <v>0</v>
      </c>
      <c r="CF440" s="5">
        <v>0</v>
      </c>
      <c r="CG440" s="5">
        <v>0</v>
      </c>
      <c r="CH440" s="5">
        <v>0</v>
      </c>
      <c r="CI440" s="5">
        <v>0</v>
      </c>
      <c r="CJ440" s="5">
        <v>0</v>
      </c>
      <c r="CK440" s="5">
        <v>0</v>
      </c>
      <c r="CL440" s="5">
        <v>0</v>
      </c>
      <c r="CM440" s="5">
        <v>0</v>
      </c>
      <c r="CN440" s="5">
        <v>0</v>
      </c>
      <c r="CO440" s="5">
        <v>0</v>
      </c>
      <c r="CP440" s="5">
        <v>0</v>
      </c>
      <c r="CQ440" s="5">
        <v>0</v>
      </c>
      <c r="CR440" s="5">
        <v>0</v>
      </c>
      <c r="CS440" s="5">
        <v>0</v>
      </c>
      <c r="CT440" s="5">
        <v>0</v>
      </c>
      <c r="CU440" s="5">
        <v>0</v>
      </c>
      <c r="CV440" s="5">
        <v>0</v>
      </c>
      <c r="CW440" s="5">
        <v>0</v>
      </c>
      <c r="CX440" s="5">
        <v>0</v>
      </c>
      <c r="CY440" s="5">
        <v>0</v>
      </c>
      <c r="CZ440" s="5">
        <v>0</v>
      </c>
      <c r="DA440" s="5">
        <v>0</v>
      </c>
      <c r="DB440" s="5">
        <v>0</v>
      </c>
      <c r="DC440" s="5">
        <v>0</v>
      </c>
      <c r="DD440" s="5">
        <v>0</v>
      </c>
      <c r="DE440" s="5">
        <v>0</v>
      </c>
      <c r="DF440" s="5">
        <v>0</v>
      </c>
      <c r="DG440" s="5">
        <v>0</v>
      </c>
      <c r="DH440" s="5">
        <v>0</v>
      </c>
      <c r="DI440" s="5">
        <v>0</v>
      </c>
      <c r="DJ440" s="5">
        <v>0</v>
      </c>
      <c r="DK440" s="5">
        <v>0</v>
      </c>
      <c r="DL440" s="5">
        <v>0</v>
      </c>
      <c r="DM440" s="5">
        <v>0</v>
      </c>
      <c r="DN440" s="5">
        <v>0</v>
      </c>
      <c r="DO440" s="7">
        <f t="shared" si="139"/>
        <v>0</v>
      </c>
    </row>
    <row r="441" spans="1:119" x14ac:dyDescent="0.25">
      <c r="A441" s="4">
        <v>20120201101</v>
      </c>
      <c r="B441" t="s">
        <v>354</v>
      </c>
      <c r="C441" s="5">
        <v>0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0</v>
      </c>
      <c r="BQ441" s="5">
        <v>0</v>
      </c>
      <c r="BR441" s="5">
        <v>0</v>
      </c>
      <c r="BS441" s="5">
        <v>0</v>
      </c>
      <c r="BT441" s="5">
        <v>0</v>
      </c>
      <c r="BU441" s="5">
        <v>0</v>
      </c>
      <c r="BV441" s="5">
        <v>0</v>
      </c>
      <c r="BW441" s="5">
        <v>0</v>
      </c>
      <c r="BX441" s="5">
        <v>0</v>
      </c>
      <c r="BY441" s="5">
        <v>0</v>
      </c>
      <c r="BZ441" s="5">
        <v>0</v>
      </c>
      <c r="CA441" s="5">
        <v>0</v>
      </c>
      <c r="CB441" s="5">
        <v>0</v>
      </c>
      <c r="CC441" s="5">
        <v>0</v>
      </c>
      <c r="CD441" s="5">
        <v>0</v>
      </c>
      <c r="CE441" s="5">
        <v>0</v>
      </c>
      <c r="CF441" s="5">
        <v>0</v>
      </c>
      <c r="CG441" s="5">
        <v>0</v>
      </c>
      <c r="CH441" s="5">
        <v>0</v>
      </c>
      <c r="CI441" s="5">
        <v>0</v>
      </c>
      <c r="CJ441" s="5">
        <v>0</v>
      </c>
      <c r="CK441" s="5">
        <v>0</v>
      </c>
      <c r="CL441" s="5">
        <v>0</v>
      </c>
      <c r="CM441" s="5">
        <v>0</v>
      </c>
      <c r="CN441" s="5">
        <v>0</v>
      </c>
      <c r="CO441" s="5">
        <v>0</v>
      </c>
      <c r="CP441" s="5">
        <v>0</v>
      </c>
      <c r="CQ441" s="5">
        <v>0</v>
      </c>
      <c r="CR441" s="5">
        <v>0</v>
      </c>
      <c r="CS441" s="5">
        <v>0</v>
      </c>
      <c r="CT441" s="5">
        <v>0</v>
      </c>
      <c r="CU441" s="5">
        <v>0</v>
      </c>
      <c r="CV441" s="5">
        <v>0</v>
      </c>
      <c r="CW441" s="5">
        <v>0</v>
      </c>
      <c r="CX441" s="5">
        <v>0</v>
      </c>
      <c r="CY441" s="5">
        <v>0</v>
      </c>
      <c r="CZ441" s="5">
        <v>0</v>
      </c>
      <c r="DA441" s="5">
        <v>0</v>
      </c>
      <c r="DB441" s="5">
        <v>0</v>
      </c>
      <c r="DC441" s="5">
        <v>0</v>
      </c>
      <c r="DD441" s="5">
        <v>0</v>
      </c>
      <c r="DE441" s="5">
        <v>0</v>
      </c>
      <c r="DF441" s="5">
        <v>0</v>
      </c>
      <c r="DG441" s="5">
        <v>0</v>
      </c>
      <c r="DH441" s="5">
        <v>0</v>
      </c>
      <c r="DI441" s="5">
        <v>0</v>
      </c>
      <c r="DJ441" s="5">
        <v>0</v>
      </c>
      <c r="DK441" s="5">
        <v>0</v>
      </c>
      <c r="DL441" s="5">
        <v>0</v>
      </c>
      <c r="DM441" s="5">
        <v>0</v>
      </c>
      <c r="DN441" s="5">
        <v>0</v>
      </c>
      <c r="DO441" s="7">
        <f t="shared" si="139"/>
        <v>0</v>
      </c>
    </row>
    <row r="442" spans="1:119" x14ac:dyDescent="0.25">
      <c r="A442" s="4">
        <v>201203</v>
      </c>
      <c r="B442" t="s">
        <v>355</v>
      </c>
      <c r="C442" s="5">
        <v>0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0</v>
      </c>
      <c r="AR442" s="6">
        <v>0</v>
      </c>
      <c r="AS442" s="6">
        <v>0</v>
      </c>
      <c r="AT442" s="6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0</v>
      </c>
      <c r="BQ442" s="5">
        <v>0</v>
      </c>
      <c r="BR442" s="5">
        <v>0</v>
      </c>
      <c r="BS442" s="5">
        <v>0</v>
      </c>
      <c r="BT442" s="5">
        <v>0</v>
      </c>
      <c r="BU442" s="5">
        <v>0</v>
      </c>
      <c r="BV442" s="5">
        <v>0</v>
      </c>
      <c r="BW442" s="5">
        <v>0</v>
      </c>
      <c r="BX442" s="5">
        <v>0</v>
      </c>
      <c r="BY442" s="5">
        <v>0</v>
      </c>
      <c r="BZ442" s="5">
        <v>0</v>
      </c>
      <c r="CA442" s="5">
        <v>0</v>
      </c>
      <c r="CB442" s="5">
        <v>0</v>
      </c>
      <c r="CC442" s="5">
        <v>0</v>
      </c>
      <c r="CD442" s="5">
        <v>0</v>
      </c>
      <c r="CE442" s="5">
        <v>0</v>
      </c>
      <c r="CF442" s="5">
        <v>0</v>
      </c>
      <c r="CG442" s="5">
        <v>0</v>
      </c>
      <c r="CH442" s="5">
        <v>0</v>
      </c>
      <c r="CI442" s="5">
        <v>0</v>
      </c>
      <c r="CJ442" s="5">
        <v>0</v>
      </c>
      <c r="CK442" s="5">
        <v>0</v>
      </c>
      <c r="CL442" s="5">
        <v>0</v>
      </c>
      <c r="CM442" s="5">
        <v>0</v>
      </c>
      <c r="CN442" s="5">
        <v>0</v>
      </c>
      <c r="CO442" s="5">
        <v>0</v>
      </c>
      <c r="CP442" s="5">
        <v>0</v>
      </c>
      <c r="CQ442" s="5">
        <v>0</v>
      </c>
      <c r="CR442" s="5">
        <v>0</v>
      </c>
      <c r="CS442" s="5">
        <v>0</v>
      </c>
      <c r="CT442" s="5">
        <v>0</v>
      </c>
      <c r="CU442" s="5">
        <v>0</v>
      </c>
      <c r="CV442" s="5">
        <v>0</v>
      </c>
      <c r="CW442" s="5">
        <v>0</v>
      </c>
      <c r="CX442" s="5">
        <v>0</v>
      </c>
      <c r="CY442" s="5">
        <v>0</v>
      </c>
      <c r="CZ442" s="5">
        <v>0</v>
      </c>
      <c r="DA442" s="5">
        <v>0</v>
      </c>
      <c r="DB442" s="5">
        <v>0</v>
      </c>
      <c r="DC442" s="5">
        <v>0</v>
      </c>
      <c r="DD442" s="5">
        <v>0</v>
      </c>
      <c r="DE442" s="5">
        <v>0</v>
      </c>
      <c r="DF442" s="5">
        <v>0</v>
      </c>
      <c r="DG442" s="5">
        <v>0</v>
      </c>
      <c r="DH442" s="5">
        <v>0</v>
      </c>
      <c r="DI442" s="5">
        <v>0</v>
      </c>
      <c r="DJ442" s="5">
        <v>0</v>
      </c>
      <c r="DK442" s="5">
        <v>0</v>
      </c>
      <c r="DL442" s="5">
        <v>0</v>
      </c>
      <c r="DM442" s="5">
        <v>0</v>
      </c>
      <c r="DN442" s="5">
        <v>0</v>
      </c>
      <c r="DO442" s="7">
        <f t="shared" si="139"/>
        <v>0</v>
      </c>
    </row>
    <row r="443" spans="1:119" x14ac:dyDescent="0.25">
      <c r="A443" s="4">
        <v>20120301</v>
      </c>
      <c r="B443" t="s">
        <v>355</v>
      </c>
      <c r="C443" s="5">
        <v>0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0</v>
      </c>
      <c r="BQ443" s="5">
        <v>0</v>
      </c>
      <c r="BR443" s="5">
        <v>0</v>
      </c>
      <c r="BS443" s="5">
        <v>0</v>
      </c>
      <c r="BT443" s="5">
        <v>0</v>
      </c>
      <c r="BU443" s="5">
        <v>0</v>
      </c>
      <c r="BV443" s="5">
        <v>0</v>
      </c>
      <c r="BW443" s="5">
        <v>0</v>
      </c>
      <c r="BX443" s="5">
        <v>0</v>
      </c>
      <c r="BY443" s="5">
        <v>0</v>
      </c>
      <c r="BZ443" s="5">
        <v>0</v>
      </c>
      <c r="CA443" s="5">
        <v>0</v>
      </c>
      <c r="CB443" s="5">
        <v>0</v>
      </c>
      <c r="CC443" s="5">
        <v>0</v>
      </c>
      <c r="CD443" s="5">
        <v>0</v>
      </c>
      <c r="CE443" s="5">
        <v>0</v>
      </c>
      <c r="CF443" s="5">
        <v>0</v>
      </c>
      <c r="CG443" s="5">
        <v>0</v>
      </c>
      <c r="CH443" s="5">
        <v>0</v>
      </c>
      <c r="CI443" s="5">
        <v>0</v>
      </c>
      <c r="CJ443" s="5">
        <v>0</v>
      </c>
      <c r="CK443" s="5">
        <v>0</v>
      </c>
      <c r="CL443" s="5">
        <v>0</v>
      </c>
      <c r="CM443" s="5">
        <v>0</v>
      </c>
      <c r="CN443" s="5">
        <v>0</v>
      </c>
      <c r="CO443" s="5">
        <v>0</v>
      </c>
      <c r="CP443" s="5">
        <v>0</v>
      </c>
      <c r="CQ443" s="5">
        <v>0</v>
      </c>
      <c r="CR443" s="5">
        <v>0</v>
      </c>
      <c r="CS443" s="5">
        <v>0</v>
      </c>
      <c r="CT443" s="5">
        <v>0</v>
      </c>
      <c r="CU443" s="5">
        <v>0</v>
      </c>
      <c r="CV443" s="5">
        <v>0</v>
      </c>
      <c r="CW443" s="5">
        <v>0</v>
      </c>
      <c r="CX443" s="5">
        <v>0</v>
      </c>
      <c r="CY443" s="5">
        <v>0</v>
      </c>
      <c r="CZ443" s="5">
        <v>0</v>
      </c>
      <c r="DA443" s="5">
        <v>0</v>
      </c>
      <c r="DB443" s="5">
        <v>0</v>
      </c>
      <c r="DC443" s="5">
        <v>0</v>
      </c>
      <c r="DD443" s="5">
        <v>0</v>
      </c>
      <c r="DE443" s="5">
        <v>0</v>
      </c>
      <c r="DF443" s="5">
        <v>0</v>
      </c>
      <c r="DG443" s="5">
        <v>0</v>
      </c>
      <c r="DH443" s="5">
        <v>0</v>
      </c>
      <c r="DI443" s="5">
        <v>0</v>
      </c>
      <c r="DJ443" s="5">
        <v>0</v>
      </c>
      <c r="DK443" s="5">
        <v>0</v>
      </c>
      <c r="DL443" s="5">
        <v>0</v>
      </c>
      <c r="DM443" s="5">
        <v>0</v>
      </c>
      <c r="DN443" s="5">
        <v>0</v>
      </c>
      <c r="DO443" s="7">
        <f t="shared" si="139"/>
        <v>0</v>
      </c>
    </row>
    <row r="444" spans="1:119" x14ac:dyDescent="0.25">
      <c r="A444" s="4">
        <v>201203011</v>
      </c>
      <c r="B444" t="s">
        <v>355</v>
      </c>
      <c r="C444" s="5">
        <v>0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Q444" s="6">
        <v>0</v>
      </c>
      <c r="AR444" s="6">
        <v>0</v>
      </c>
      <c r="AS444" s="6">
        <v>0</v>
      </c>
      <c r="AT444" s="6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5">
        <v>0</v>
      </c>
      <c r="CA444" s="5">
        <v>0</v>
      </c>
      <c r="CB444" s="5">
        <v>0</v>
      </c>
      <c r="CC444" s="5">
        <v>0</v>
      </c>
      <c r="CD444" s="5">
        <v>0</v>
      </c>
      <c r="CE444" s="5">
        <v>0</v>
      </c>
      <c r="CF444" s="5">
        <v>0</v>
      </c>
      <c r="CG444" s="5">
        <v>0</v>
      </c>
      <c r="CH444" s="5">
        <v>0</v>
      </c>
      <c r="CI444" s="5">
        <v>0</v>
      </c>
      <c r="CJ444" s="5">
        <v>0</v>
      </c>
      <c r="CK444" s="5">
        <v>0</v>
      </c>
      <c r="CL444" s="5">
        <v>0</v>
      </c>
      <c r="CM444" s="5">
        <v>0</v>
      </c>
      <c r="CN444" s="5">
        <v>0</v>
      </c>
      <c r="CO444" s="5">
        <v>0</v>
      </c>
      <c r="CP444" s="5">
        <v>0</v>
      </c>
      <c r="CQ444" s="5">
        <v>0</v>
      </c>
      <c r="CR444" s="5">
        <v>0</v>
      </c>
      <c r="CS444" s="5">
        <v>0</v>
      </c>
      <c r="CT444" s="5">
        <v>0</v>
      </c>
      <c r="CU444" s="5">
        <v>0</v>
      </c>
      <c r="CV444" s="5">
        <v>0</v>
      </c>
      <c r="CW444" s="5">
        <v>0</v>
      </c>
      <c r="CX444" s="5">
        <v>0</v>
      </c>
      <c r="CY444" s="5">
        <v>0</v>
      </c>
      <c r="CZ444" s="5">
        <v>0</v>
      </c>
      <c r="DA444" s="5">
        <v>0</v>
      </c>
      <c r="DB444" s="5">
        <v>0</v>
      </c>
      <c r="DC444" s="5">
        <v>0</v>
      </c>
      <c r="DD444" s="5">
        <v>0</v>
      </c>
      <c r="DE444" s="5">
        <v>0</v>
      </c>
      <c r="DF444" s="5">
        <v>0</v>
      </c>
      <c r="DG444" s="5">
        <v>0</v>
      </c>
      <c r="DH444" s="5">
        <v>0</v>
      </c>
      <c r="DI444" s="5">
        <v>0</v>
      </c>
      <c r="DJ444" s="5">
        <v>0</v>
      </c>
      <c r="DK444" s="5">
        <v>0</v>
      </c>
      <c r="DL444" s="5">
        <v>0</v>
      </c>
      <c r="DM444" s="5">
        <v>0</v>
      </c>
      <c r="DN444" s="5">
        <v>0</v>
      </c>
      <c r="DO444" s="7">
        <f t="shared" si="139"/>
        <v>0</v>
      </c>
    </row>
    <row r="445" spans="1:119" x14ac:dyDescent="0.25">
      <c r="A445" s="4">
        <v>20120301101</v>
      </c>
      <c r="B445" t="s">
        <v>355</v>
      </c>
      <c r="C445" s="5">
        <v>0</v>
      </c>
      <c r="D445" s="5">
        <v>0</v>
      </c>
      <c r="E445" s="5">
        <v>0</v>
      </c>
      <c r="F445" s="5">
        <v>0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6">
        <v>0</v>
      </c>
      <c r="AL445" s="6">
        <v>0</v>
      </c>
      <c r="AM445" s="6">
        <v>0</v>
      </c>
      <c r="AN445" s="6">
        <v>0</v>
      </c>
      <c r="AO445" s="6">
        <v>0</v>
      </c>
      <c r="AP445" s="6">
        <v>0</v>
      </c>
      <c r="AQ445" s="6">
        <v>0</v>
      </c>
      <c r="AR445" s="6">
        <v>0</v>
      </c>
      <c r="AS445" s="6">
        <v>0</v>
      </c>
      <c r="AT445" s="6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  <c r="BK445" s="5">
        <v>0</v>
      </c>
      <c r="BL445" s="5">
        <v>0</v>
      </c>
      <c r="BM445" s="5">
        <v>0</v>
      </c>
      <c r="BN445" s="5">
        <v>0</v>
      </c>
      <c r="BO445" s="5">
        <v>0</v>
      </c>
      <c r="BP445" s="5">
        <v>0</v>
      </c>
      <c r="BQ445" s="5">
        <v>0</v>
      </c>
      <c r="BR445" s="5">
        <v>0</v>
      </c>
      <c r="BS445" s="5">
        <v>0</v>
      </c>
      <c r="BT445" s="5">
        <v>0</v>
      </c>
      <c r="BU445" s="5">
        <v>0</v>
      </c>
      <c r="BV445" s="5">
        <v>0</v>
      </c>
      <c r="BW445" s="5">
        <v>0</v>
      </c>
      <c r="BX445" s="5">
        <v>0</v>
      </c>
      <c r="BY445" s="5">
        <v>0</v>
      </c>
      <c r="BZ445" s="5">
        <v>0</v>
      </c>
      <c r="CA445" s="5">
        <v>0</v>
      </c>
      <c r="CB445" s="5">
        <v>0</v>
      </c>
      <c r="CC445" s="5">
        <v>0</v>
      </c>
      <c r="CD445" s="5">
        <v>0</v>
      </c>
      <c r="CE445" s="5">
        <v>0</v>
      </c>
      <c r="CF445" s="5">
        <v>0</v>
      </c>
      <c r="CG445" s="5">
        <v>0</v>
      </c>
      <c r="CH445" s="5">
        <v>0</v>
      </c>
      <c r="CI445" s="5">
        <v>0</v>
      </c>
      <c r="CJ445" s="5">
        <v>0</v>
      </c>
      <c r="CK445" s="5">
        <v>0</v>
      </c>
      <c r="CL445" s="5">
        <v>0</v>
      </c>
      <c r="CM445" s="5">
        <v>0</v>
      </c>
      <c r="CN445" s="5">
        <v>0</v>
      </c>
      <c r="CO445" s="5">
        <v>0</v>
      </c>
      <c r="CP445" s="5">
        <v>0</v>
      </c>
      <c r="CQ445" s="5">
        <v>0</v>
      </c>
      <c r="CR445" s="5">
        <v>0</v>
      </c>
      <c r="CS445" s="5">
        <v>0</v>
      </c>
      <c r="CT445" s="5">
        <v>0</v>
      </c>
      <c r="CU445" s="5">
        <v>0</v>
      </c>
      <c r="CV445" s="5">
        <v>0</v>
      </c>
      <c r="CW445" s="5">
        <v>0</v>
      </c>
      <c r="CX445" s="5">
        <v>0</v>
      </c>
      <c r="CY445" s="5">
        <v>0</v>
      </c>
      <c r="CZ445" s="5">
        <v>0</v>
      </c>
      <c r="DA445" s="5">
        <v>0</v>
      </c>
      <c r="DB445" s="5">
        <v>0</v>
      </c>
      <c r="DC445" s="5">
        <v>0</v>
      </c>
      <c r="DD445" s="5">
        <v>0</v>
      </c>
      <c r="DE445" s="5">
        <v>0</v>
      </c>
      <c r="DF445" s="5">
        <v>0</v>
      </c>
      <c r="DG445" s="5">
        <v>0</v>
      </c>
      <c r="DH445" s="5">
        <v>0</v>
      </c>
      <c r="DI445" s="5">
        <v>0</v>
      </c>
      <c r="DJ445" s="5">
        <v>0</v>
      </c>
      <c r="DK445" s="5">
        <v>0</v>
      </c>
      <c r="DL445" s="5">
        <v>0</v>
      </c>
      <c r="DM445" s="5">
        <v>0</v>
      </c>
      <c r="DN445" s="5">
        <v>0</v>
      </c>
      <c r="DO445" s="7">
        <f t="shared" si="139"/>
        <v>0</v>
      </c>
    </row>
    <row r="446" spans="1:119" x14ac:dyDescent="0.25">
      <c r="A446" s="4">
        <v>203</v>
      </c>
      <c r="B446" t="s">
        <v>356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6">
        <v>0</v>
      </c>
      <c r="AL446" s="6">
        <v>0</v>
      </c>
      <c r="AM446" s="6">
        <v>0</v>
      </c>
      <c r="AN446" s="6">
        <v>0</v>
      </c>
      <c r="AO446" s="6">
        <v>0</v>
      </c>
      <c r="AP446" s="6">
        <v>0</v>
      </c>
      <c r="AQ446" s="6">
        <v>0</v>
      </c>
      <c r="AR446" s="6">
        <v>0</v>
      </c>
      <c r="AS446" s="6">
        <v>0</v>
      </c>
      <c r="AT446" s="6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  <c r="BK446" s="5">
        <v>0</v>
      </c>
      <c r="BL446" s="5">
        <v>0</v>
      </c>
      <c r="BM446" s="5">
        <v>0</v>
      </c>
      <c r="BN446" s="5">
        <v>0</v>
      </c>
      <c r="BO446" s="5">
        <v>0</v>
      </c>
      <c r="BP446" s="5">
        <v>0</v>
      </c>
      <c r="BQ446" s="5">
        <v>0</v>
      </c>
      <c r="BR446" s="5">
        <v>0</v>
      </c>
      <c r="BS446" s="5">
        <v>0</v>
      </c>
      <c r="BT446" s="5">
        <v>0</v>
      </c>
      <c r="BU446" s="5">
        <v>0</v>
      </c>
      <c r="BV446" s="5">
        <v>0</v>
      </c>
      <c r="BW446" s="5">
        <v>0</v>
      </c>
      <c r="BX446" s="5">
        <v>0</v>
      </c>
      <c r="BY446" s="5">
        <v>0</v>
      </c>
      <c r="BZ446" s="5">
        <v>0</v>
      </c>
      <c r="CA446" s="5">
        <v>0</v>
      </c>
      <c r="CB446" s="5">
        <v>0</v>
      </c>
      <c r="CC446" s="5">
        <v>0</v>
      </c>
      <c r="CD446" s="5">
        <v>0</v>
      </c>
      <c r="CE446" s="5">
        <v>0</v>
      </c>
      <c r="CF446" s="5">
        <v>0</v>
      </c>
      <c r="CG446" s="5">
        <v>0</v>
      </c>
      <c r="CH446" s="5">
        <v>0</v>
      </c>
      <c r="CI446" s="5">
        <v>0</v>
      </c>
      <c r="CJ446" s="5">
        <v>0</v>
      </c>
      <c r="CK446" s="5">
        <v>0</v>
      </c>
      <c r="CL446" s="5">
        <v>0</v>
      </c>
      <c r="CM446" s="5">
        <v>0</v>
      </c>
      <c r="CN446" s="5">
        <v>0</v>
      </c>
      <c r="CO446" s="5">
        <v>0</v>
      </c>
      <c r="CP446" s="5">
        <v>0</v>
      </c>
      <c r="CQ446" s="5">
        <v>0</v>
      </c>
      <c r="CR446" s="5">
        <v>0</v>
      </c>
      <c r="CS446" s="5">
        <v>0</v>
      </c>
      <c r="CT446" s="5">
        <v>0</v>
      </c>
      <c r="CU446" s="5">
        <v>0</v>
      </c>
      <c r="CV446" s="5">
        <v>0</v>
      </c>
      <c r="CW446" s="5">
        <v>0</v>
      </c>
      <c r="CX446" s="5">
        <v>0</v>
      </c>
      <c r="CY446" s="5">
        <v>0</v>
      </c>
      <c r="CZ446" s="5">
        <v>0</v>
      </c>
      <c r="DA446" s="5">
        <v>0</v>
      </c>
      <c r="DB446" s="5">
        <v>0</v>
      </c>
      <c r="DC446" s="5">
        <v>0</v>
      </c>
      <c r="DD446" s="5">
        <v>0</v>
      </c>
      <c r="DE446" s="5">
        <v>0</v>
      </c>
      <c r="DF446" s="5">
        <v>0</v>
      </c>
      <c r="DG446" s="5">
        <v>0</v>
      </c>
      <c r="DH446" s="5">
        <v>0</v>
      </c>
      <c r="DI446" s="5">
        <v>0</v>
      </c>
      <c r="DJ446" s="5">
        <v>0</v>
      </c>
      <c r="DK446" s="5">
        <v>0</v>
      </c>
      <c r="DL446" s="5">
        <v>0</v>
      </c>
      <c r="DM446" s="5">
        <v>0</v>
      </c>
      <c r="DN446" s="5">
        <v>0</v>
      </c>
      <c r="DO446" s="7">
        <f t="shared" si="139"/>
        <v>0</v>
      </c>
    </row>
    <row r="447" spans="1:119" x14ac:dyDescent="0.25">
      <c r="A447" s="4">
        <v>20301</v>
      </c>
      <c r="B447" t="s">
        <v>356</v>
      </c>
      <c r="C447" s="5">
        <v>0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Q447" s="6">
        <v>0</v>
      </c>
      <c r="AR447" s="6">
        <v>0</v>
      </c>
      <c r="AS447" s="6">
        <v>0</v>
      </c>
      <c r="AT447" s="6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5">
        <v>0</v>
      </c>
      <c r="BI447" s="5">
        <v>0</v>
      </c>
      <c r="BJ447" s="5">
        <v>0</v>
      </c>
      <c r="BK447" s="5">
        <v>0</v>
      </c>
      <c r="BL447" s="5">
        <v>0</v>
      </c>
      <c r="BM447" s="5">
        <v>0</v>
      </c>
      <c r="BN447" s="5">
        <v>0</v>
      </c>
      <c r="BO447" s="5">
        <v>0</v>
      </c>
      <c r="BP447" s="5">
        <v>0</v>
      </c>
      <c r="BQ447" s="5">
        <v>0</v>
      </c>
      <c r="BR447" s="5">
        <v>0</v>
      </c>
      <c r="BS447" s="5">
        <v>0</v>
      </c>
      <c r="BT447" s="5">
        <v>0</v>
      </c>
      <c r="BU447" s="5">
        <v>0</v>
      </c>
      <c r="BV447" s="5">
        <v>0</v>
      </c>
      <c r="BW447" s="5">
        <v>0</v>
      </c>
      <c r="BX447" s="5">
        <v>0</v>
      </c>
      <c r="BY447" s="5">
        <v>0</v>
      </c>
      <c r="BZ447" s="5">
        <v>0</v>
      </c>
      <c r="CA447" s="5">
        <v>0</v>
      </c>
      <c r="CB447" s="5">
        <v>0</v>
      </c>
      <c r="CC447" s="5">
        <v>0</v>
      </c>
      <c r="CD447" s="5">
        <v>0</v>
      </c>
      <c r="CE447" s="5">
        <v>0</v>
      </c>
      <c r="CF447" s="5">
        <v>0</v>
      </c>
      <c r="CG447" s="5">
        <v>0</v>
      </c>
      <c r="CH447" s="5">
        <v>0</v>
      </c>
      <c r="CI447" s="5">
        <v>0</v>
      </c>
      <c r="CJ447" s="5">
        <v>0</v>
      </c>
      <c r="CK447" s="5">
        <v>0</v>
      </c>
      <c r="CL447" s="5">
        <v>0</v>
      </c>
      <c r="CM447" s="5">
        <v>0</v>
      </c>
      <c r="CN447" s="5">
        <v>0</v>
      </c>
      <c r="CO447" s="5">
        <v>0</v>
      </c>
      <c r="CP447" s="5">
        <v>0</v>
      </c>
      <c r="CQ447" s="5">
        <v>0</v>
      </c>
      <c r="CR447" s="5">
        <v>0</v>
      </c>
      <c r="CS447" s="5">
        <v>0</v>
      </c>
      <c r="CT447" s="5">
        <v>0</v>
      </c>
      <c r="CU447" s="5">
        <v>0</v>
      </c>
      <c r="CV447" s="5">
        <v>0</v>
      </c>
      <c r="CW447" s="5">
        <v>0</v>
      </c>
      <c r="CX447" s="5">
        <v>0</v>
      </c>
      <c r="CY447" s="5">
        <v>0</v>
      </c>
      <c r="CZ447" s="5">
        <v>0</v>
      </c>
      <c r="DA447" s="5">
        <v>0</v>
      </c>
      <c r="DB447" s="5">
        <v>0</v>
      </c>
      <c r="DC447" s="5">
        <v>0</v>
      </c>
      <c r="DD447" s="5">
        <v>0</v>
      </c>
      <c r="DE447" s="5">
        <v>0</v>
      </c>
      <c r="DF447" s="5">
        <v>0</v>
      </c>
      <c r="DG447" s="5">
        <v>0</v>
      </c>
      <c r="DH447" s="5">
        <v>0</v>
      </c>
      <c r="DI447" s="5">
        <v>0</v>
      </c>
      <c r="DJ447" s="5">
        <v>0</v>
      </c>
      <c r="DK447" s="5">
        <v>0</v>
      </c>
      <c r="DL447" s="5">
        <v>0</v>
      </c>
      <c r="DM447" s="5">
        <v>0</v>
      </c>
      <c r="DN447" s="5">
        <v>0</v>
      </c>
      <c r="DO447" s="7">
        <f t="shared" si="139"/>
        <v>0</v>
      </c>
    </row>
    <row r="448" spans="1:119" x14ac:dyDescent="0.25">
      <c r="A448" s="4">
        <v>203101</v>
      </c>
      <c r="B448" t="s">
        <v>356</v>
      </c>
      <c r="C448" s="5">
        <v>0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6">
        <v>0</v>
      </c>
      <c r="AT448" s="6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v>0</v>
      </c>
      <c r="BL448" s="5">
        <v>0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5">
        <v>0</v>
      </c>
      <c r="BZ448" s="5">
        <v>0</v>
      </c>
      <c r="CA448" s="5">
        <v>0</v>
      </c>
      <c r="CB448" s="5">
        <v>0</v>
      </c>
      <c r="CC448" s="5">
        <v>0</v>
      </c>
      <c r="CD448" s="5">
        <v>0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5">
        <v>0</v>
      </c>
      <c r="CK448" s="5">
        <v>0</v>
      </c>
      <c r="CL448" s="5">
        <v>0</v>
      </c>
      <c r="CM448" s="5">
        <v>0</v>
      </c>
      <c r="CN448" s="5">
        <v>0</v>
      </c>
      <c r="CO448" s="5">
        <v>0</v>
      </c>
      <c r="CP448" s="5">
        <v>0</v>
      </c>
      <c r="CQ448" s="5">
        <v>0</v>
      </c>
      <c r="CR448" s="5">
        <v>0</v>
      </c>
      <c r="CS448" s="5">
        <v>0</v>
      </c>
      <c r="CT448" s="5">
        <v>0</v>
      </c>
      <c r="CU448" s="5">
        <v>0</v>
      </c>
      <c r="CV448" s="5">
        <v>0</v>
      </c>
      <c r="CW448" s="5">
        <v>0</v>
      </c>
      <c r="CX448" s="5">
        <v>0</v>
      </c>
      <c r="CY448" s="5">
        <v>0</v>
      </c>
      <c r="CZ448" s="5">
        <v>0</v>
      </c>
      <c r="DA448" s="5">
        <v>0</v>
      </c>
      <c r="DB448" s="5">
        <v>0</v>
      </c>
      <c r="DC448" s="5">
        <v>0</v>
      </c>
      <c r="DD448" s="5">
        <v>0</v>
      </c>
      <c r="DE448" s="5">
        <v>0</v>
      </c>
      <c r="DF448" s="5">
        <v>0</v>
      </c>
      <c r="DG448" s="5">
        <v>0</v>
      </c>
      <c r="DH448" s="5">
        <v>0</v>
      </c>
      <c r="DI448" s="5">
        <v>0</v>
      </c>
      <c r="DJ448" s="5">
        <v>0</v>
      </c>
      <c r="DK448" s="5">
        <v>0</v>
      </c>
      <c r="DL448" s="5">
        <v>0</v>
      </c>
      <c r="DM448" s="5">
        <v>0</v>
      </c>
      <c r="DN448" s="5">
        <v>0</v>
      </c>
      <c r="DO448" s="7">
        <f t="shared" si="139"/>
        <v>0</v>
      </c>
    </row>
    <row r="449" spans="1:119" x14ac:dyDescent="0.25">
      <c r="A449" s="4">
        <v>20310101</v>
      </c>
      <c r="B449" t="s">
        <v>356</v>
      </c>
      <c r="C449" s="5">
        <v>0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  <c r="BK449" s="5">
        <v>0</v>
      </c>
      <c r="BL449" s="5">
        <v>0</v>
      </c>
      <c r="BM449" s="5">
        <v>0</v>
      </c>
      <c r="BN449" s="5">
        <v>0</v>
      </c>
      <c r="BO449" s="5">
        <v>0</v>
      </c>
      <c r="BP449" s="5">
        <v>0</v>
      </c>
      <c r="BQ449" s="5">
        <v>0</v>
      </c>
      <c r="BR449" s="5">
        <v>0</v>
      </c>
      <c r="BS449" s="5">
        <v>0</v>
      </c>
      <c r="BT449" s="5">
        <v>0</v>
      </c>
      <c r="BU449" s="5">
        <v>0</v>
      </c>
      <c r="BV449" s="5">
        <v>0</v>
      </c>
      <c r="BW449" s="5">
        <v>0</v>
      </c>
      <c r="BX449" s="5">
        <v>0</v>
      </c>
      <c r="BY449" s="5">
        <v>0</v>
      </c>
      <c r="BZ449" s="5">
        <v>0</v>
      </c>
      <c r="CA449" s="5">
        <v>0</v>
      </c>
      <c r="CB449" s="5">
        <v>0</v>
      </c>
      <c r="CC449" s="5">
        <v>0</v>
      </c>
      <c r="CD449" s="5">
        <v>0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0</v>
      </c>
      <c r="CP449" s="5">
        <v>0</v>
      </c>
      <c r="CQ449" s="5">
        <v>0</v>
      </c>
      <c r="CR449" s="5">
        <v>0</v>
      </c>
      <c r="CS449" s="5">
        <v>0</v>
      </c>
      <c r="CT449" s="5">
        <v>0</v>
      </c>
      <c r="CU449" s="5">
        <v>0</v>
      </c>
      <c r="CV449" s="5">
        <v>0</v>
      </c>
      <c r="CW449" s="5">
        <v>0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5">
        <v>0</v>
      </c>
      <c r="DF449" s="5">
        <v>0</v>
      </c>
      <c r="DG449" s="5">
        <v>0</v>
      </c>
      <c r="DH449" s="5">
        <v>0</v>
      </c>
      <c r="DI449" s="5">
        <v>0</v>
      </c>
      <c r="DJ449" s="5">
        <v>0</v>
      </c>
      <c r="DK449" s="5">
        <v>0</v>
      </c>
      <c r="DL449" s="5">
        <v>0</v>
      </c>
      <c r="DM449" s="5">
        <v>0</v>
      </c>
      <c r="DN449" s="5">
        <v>0</v>
      </c>
      <c r="DO449" s="7">
        <f t="shared" si="139"/>
        <v>0</v>
      </c>
    </row>
    <row r="450" spans="1:119" x14ac:dyDescent="0.25">
      <c r="A450" s="4">
        <v>203101011</v>
      </c>
      <c r="B450" t="s">
        <v>356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  <c r="BK450" s="5">
        <v>0</v>
      </c>
      <c r="BL450" s="5">
        <v>0</v>
      </c>
      <c r="BM450" s="5">
        <v>0</v>
      </c>
      <c r="BN450" s="5">
        <v>0</v>
      </c>
      <c r="BO450" s="5">
        <v>0</v>
      </c>
      <c r="BP450" s="5">
        <v>0</v>
      </c>
      <c r="BQ450" s="5">
        <v>0</v>
      </c>
      <c r="BR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5">
        <v>0</v>
      </c>
      <c r="CK450" s="5">
        <v>0</v>
      </c>
      <c r="CL450" s="5">
        <v>0</v>
      </c>
      <c r="CM450" s="5">
        <v>0</v>
      </c>
      <c r="CN450" s="5">
        <v>0</v>
      </c>
      <c r="CO450" s="5">
        <v>0</v>
      </c>
      <c r="CP450" s="5">
        <v>0</v>
      </c>
      <c r="CQ450" s="5">
        <v>0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5">
        <v>0</v>
      </c>
      <c r="DF450" s="5">
        <v>0</v>
      </c>
      <c r="DG450" s="5">
        <v>0</v>
      </c>
      <c r="DH450" s="5">
        <v>0</v>
      </c>
      <c r="DI450" s="5">
        <v>0</v>
      </c>
      <c r="DJ450" s="5">
        <v>0</v>
      </c>
      <c r="DK450" s="5">
        <v>0</v>
      </c>
      <c r="DL450" s="5">
        <v>0</v>
      </c>
      <c r="DM450" s="5">
        <v>0</v>
      </c>
      <c r="DN450" s="5">
        <v>0</v>
      </c>
      <c r="DO450" s="7">
        <f t="shared" si="139"/>
        <v>0</v>
      </c>
    </row>
    <row r="451" spans="1:119" x14ac:dyDescent="0.25">
      <c r="A451" s="4">
        <v>20310101101</v>
      </c>
      <c r="B451" t="s">
        <v>356</v>
      </c>
      <c r="C451" s="5">
        <v>0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5">
        <v>0</v>
      </c>
      <c r="BI451" s="5">
        <v>0</v>
      </c>
      <c r="BJ451" s="5">
        <v>0</v>
      </c>
      <c r="BK451" s="5">
        <v>0</v>
      </c>
      <c r="BL451" s="5">
        <v>0</v>
      </c>
      <c r="BM451" s="5">
        <v>0</v>
      </c>
      <c r="BN451" s="5">
        <v>0</v>
      </c>
      <c r="BO451" s="5">
        <v>0</v>
      </c>
      <c r="BP451" s="5">
        <v>0</v>
      </c>
      <c r="BQ451" s="5">
        <v>0</v>
      </c>
      <c r="BR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0</v>
      </c>
      <c r="CK451" s="5">
        <v>0</v>
      </c>
      <c r="CL451" s="5">
        <v>0</v>
      </c>
      <c r="CM451" s="5">
        <v>0</v>
      </c>
      <c r="CN451" s="5">
        <v>0</v>
      </c>
      <c r="CO451" s="5">
        <v>0</v>
      </c>
      <c r="CP451" s="5">
        <v>0</v>
      </c>
      <c r="CQ451" s="5">
        <v>0</v>
      </c>
      <c r="CR451" s="5">
        <v>0</v>
      </c>
      <c r="CS451" s="5">
        <v>0</v>
      </c>
      <c r="CT451" s="5">
        <v>0</v>
      </c>
      <c r="CU451" s="5">
        <v>0</v>
      </c>
      <c r="CV451" s="5">
        <v>0</v>
      </c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0</v>
      </c>
      <c r="DD451" s="5">
        <v>0</v>
      </c>
      <c r="DE451" s="5">
        <v>0</v>
      </c>
      <c r="DF451" s="5">
        <v>0</v>
      </c>
      <c r="DG451" s="5">
        <v>0</v>
      </c>
      <c r="DH451" s="5">
        <v>0</v>
      </c>
      <c r="DI451" s="5">
        <v>0</v>
      </c>
      <c r="DJ451" s="5">
        <v>0</v>
      </c>
      <c r="DK451" s="5">
        <v>0</v>
      </c>
      <c r="DL451" s="5">
        <v>0</v>
      </c>
      <c r="DM451" s="5">
        <v>0</v>
      </c>
      <c r="DN451" s="5">
        <v>0</v>
      </c>
      <c r="DO451" s="7">
        <f t="shared" ref="DO451:DO514" si="142">SUM(C451:DN451)</f>
        <v>0</v>
      </c>
    </row>
    <row r="452" spans="1:119" x14ac:dyDescent="0.25">
      <c r="A452" s="4">
        <v>205</v>
      </c>
      <c r="B452" t="s">
        <v>357</v>
      </c>
      <c r="C452" s="5">
        <v>0</v>
      </c>
      <c r="D452" s="5">
        <f t="shared" ref="D452:BO452" si="143">+D453</f>
        <v>0</v>
      </c>
      <c r="E452" s="5">
        <f t="shared" si="143"/>
        <v>0</v>
      </c>
      <c r="F452" s="5">
        <f t="shared" si="143"/>
        <v>0</v>
      </c>
      <c r="G452" s="5">
        <v>216959602.44162861</v>
      </c>
      <c r="H452" s="5">
        <f t="shared" si="143"/>
        <v>0</v>
      </c>
      <c r="I452" s="5">
        <f t="shared" si="143"/>
        <v>0</v>
      </c>
      <c r="J452" s="5">
        <f t="shared" si="143"/>
        <v>0</v>
      </c>
      <c r="K452" s="5">
        <f t="shared" si="143"/>
        <v>0</v>
      </c>
      <c r="L452" s="5">
        <f t="shared" si="143"/>
        <v>0</v>
      </c>
      <c r="M452" s="5">
        <f t="shared" si="143"/>
        <v>0</v>
      </c>
      <c r="N452" s="5">
        <f t="shared" si="143"/>
        <v>0</v>
      </c>
      <c r="O452" s="5">
        <f t="shared" si="143"/>
        <v>0</v>
      </c>
      <c r="P452" s="5">
        <f t="shared" si="143"/>
        <v>0</v>
      </c>
      <c r="Q452" s="5">
        <f t="shared" si="143"/>
        <v>0</v>
      </c>
      <c r="R452" s="5">
        <f t="shared" si="143"/>
        <v>0</v>
      </c>
      <c r="S452" s="5">
        <f t="shared" si="143"/>
        <v>0</v>
      </c>
      <c r="T452" s="5">
        <f t="shared" si="143"/>
        <v>0</v>
      </c>
      <c r="U452" s="5">
        <f t="shared" si="143"/>
        <v>0</v>
      </c>
      <c r="V452" s="5">
        <f t="shared" si="143"/>
        <v>0</v>
      </c>
      <c r="W452" s="5">
        <f t="shared" si="143"/>
        <v>0</v>
      </c>
      <c r="X452" s="5">
        <f t="shared" si="143"/>
        <v>0</v>
      </c>
      <c r="Y452" s="5">
        <f t="shared" si="143"/>
        <v>0</v>
      </c>
      <c r="Z452" s="5">
        <f t="shared" si="143"/>
        <v>0</v>
      </c>
      <c r="AA452" s="5">
        <f t="shared" si="143"/>
        <v>0</v>
      </c>
      <c r="AB452" s="5">
        <f t="shared" si="143"/>
        <v>0</v>
      </c>
      <c r="AC452" s="5">
        <f t="shared" si="143"/>
        <v>0</v>
      </c>
      <c r="AD452" s="5">
        <f t="shared" si="143"/>
        <v>0</v>
      </c>
      <c r="AE452" s="5">
        <f t="shared" si="143"/>
        <v>0</v>
      </c>
      <c r="AF452" s="5">
        <f t="shared" si="143"/>
        <v>0</v>
      </c>
      <c r="AG452" s="5">
        <f t="shared" si="143"/>
        <v>0</v>
      </c>
      <c r="AH452" s="5">
        <f t="shared" si="143"/>
        <v>0</v>
      </c>
      <c r="AI452" s="5">
        <f t="shared" si="143"/>
        <v>0</v>
      </c>
      <c r="AJ452" s="5">
        <f t="shared" si="143"/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0</v>
      </c>
      <c r="AQ452" s="6">
        <v>0</v>
      </c>
      <c r="AR452" s="6">
        <v>0</v>
      </c>
      <c r="AS452" s="6">
        <v>0</v>
      </c>
      <c r="AT452" s="6">
        <v>0</v>
      </c>
      <c r="AU452" s="5">
        <f t="shared" si="143"/>
        <v>0</v>
      </c>
      <c r="AV452" s="5">
        <f t="shared" si="143"/>
        <v>0</v>
      </c>
      <c r="AW452" s="5">
        <f t="shared" si="143"/>
        <v>0</v>
      </c>
      <c r="AX452" s="5">
        <f t="shared" si="143"/>
        <v>0</v>
      </c>
      <c r="AY452" s="5">
        <f t="shared" si="143"/>
        <v>0</v>
      </c>
      <c r="AZ452" s="5">
        <f t="shared" si="143"/>
        <v>0</v>
      </c>
      <c r="BA452" s="5">
        <f t="shared" si="143"/>
        <v>0</v>
      </c>
      <c r="BB452" s="5">
        <f t="shared" si="143"/>
        <v>0</v>
      </c>
      <c r="BC452" s="5">
        <f t="shared" si="143"/>
        <v>0</v>
      </c>
      <c r="BD452" s="5">
        <f t="shared" si="143"/>
        <v>0</v>
      </c>
      <c r="BE452" s="5">
        <f t="shared" si="143"/>
        <v>0</v>
      </c>
      <c r="BF452" s="5">
        <f t="shared" si="143"/>
        <v>0</v>
      </c>
      <c r="BG452" s="5">
        <f t="shared" si="143"/>
        <v>0</v>
      </c>
      <c r="BH452" s="5">
        <f t="shared" si="143"/>
        <v>0</v>
      </c>
      <c r="BI452" s="5">
        <f t="shared" si="143"/>
        <v>0</v>
      </c>
      <c r="BJ452" s="5">
        <f t="shared" si="143"/>
        <v>0</v>
      </c>
      <c r="BK452" s="5">
        <f t="shared" si="143"/>
        <v>0</v>
      </c>
      <c r="BL452" s="5">
        <f t="shared" si="143"/>
        <v>0</v>
      </c>
      <c r="BM452" s="5">
        <f t="shared" si="143"/>
        <v>0</v>
      </c>
      <c r="BN452" s="5">
        <f t="shared" si="143"/>
        <v>0</v>
      </c>
      <c r="BO452" s="5">
        <f t="shared" si="143"/>
        <v>0</v>
      </c>
      <c r="BP452" s="5">
        <f t="shared" ref="BP452:DG452" si="144">+BP453</f>
        <v>0</v>
      </c>
      <c r="BQ452" s="5">
        <f t="shared" si="144"/>
        <v>0</v>
      </c>
      <c r="BR452" s="5">
        <f t="shared" si="144"/>
        <v>0</v>
      </c>
      <c r="BS452" s="5">
        <f t="shared" si="144"/>
        <v>0</v>
      </c>
      <c r="BT452" s="5">
        <f t="shared" si="144"/>
        <v>0</v>
      </c>
      <c r="BU452" s="5">
        <f t="shared" si="144"/>
        <v>0</v>
      </c>
      <c r="BV452" s="5">
        <f t="shared" si="144"/>
        <v>0</v>
      </c>
      <c r="BW452" s="5">
        <f t="shared" si="144"/>
        <v>0</v>
      </c>
      <c r="BX452" s="5">
        <f t="shared" si="144"/>
        <v>0</v>
      </c>
      <c r="BY452" s="5">
        <f t="shared" si="144"/>
        <v>0</v>
      </c>
      <c r="BZ452" s="5">
        <f t="shared" si="144"/>
        <v>0</v>
      </c>
      <c r="CA452" s="5">
        <f t="shared" si="144"/>
        <v>0</v>
      </c>
      <c r="CB452" s="5">
        <f t="shared" si="144"/>
        <v>0</v>
      </c>
      <c r="CC452" s="5">
        <f t="shared" si="144"/>
        <v>0</v>
      </c>
      <c r="CD452" s="5">
        <f t="shared" si="144"/>
        <v>0</v>
      </c>
      <c r="CE452" s="5">
        <f t="shared" si="144"/>
        <v>0</v>
      </c>
      <c r="CF452" s="5">
        <v>0</v>
      </c>
      <c r="CG452" s="5">
        <f t="shared" si="144"/>
        <v>0</v>
      </c>
      <c r="CH452" s="5">
        <f t="shared" si="144"/>
        <v>0</v>
      </c>
      <c r="CI452" s="5">
        <f t="shared" si="144"/>
        <v>0</v>
      </c>
      <c r="CJ452" s="5">
        <f t="shared" si="144"/>
        <v>0</v>
      </c>
      <c r="CK452" s="5">
        <f t="shared" si="144"/>
        <v>0</v>
      </c>
      <c r="CL452" s="5">
        <f t="shared" si="144"/>
        <v>0</v>
      </c>
      <c r="CM452" s="5">
        <f t="shared" si="144"/>
        <v>0</v>
      </c>
      <c r="CN452" s="5">
        <f t="shared" si="144"/>
        <v>0</v>
      </c>
      <c r="CO452" s="5">
        <f t="shared" si="144"/>
        <v>0</v>
      </c>
      <c r="CP452" s="5">
        <f t="shared" si="144"/>
        <v>0</v>
      </c>
      <c r="CQ452" s="5">
        <f t="shared" si="144"/>
        <v>0</v>
      </c>
      <c r="CR452" s="5">
        <f t="shared" si="144"/>
        <v>0</v>
      </c>
      <c r="CS452" s="5">
        <v>0</v>
      </c>
      <c r="CT452" s="5">
        <f t="shared" si="144"/>
        <v>0</v>
      </c>
      <c r="CU452" s="5">
        <f t="shared" si="144"/>
        <v>0</v>
      </c>
      <c r="CV452" s="5">
        <f t="shared" si="144"/>
        <v>0</v>
      </c>
      <c r="CW452" s="5">
        <f t="shared" si="144"/>
        <v>0</v>
      </c>
      <c r="CX452" s="5">
        <v>0</v>
      </c>
      <c r="CY452" s="5">
        <f t="shared" si="144"/>
        <v>0</v>
      </c>
      <c r="CZ452" s="5">
        <f t="shared" si="144"/>
        <v>0</v>
      </c>
      <c r="DA452" s="5">
        <f t="shared" si="144"/>
        <v>0</v>
      </c>
      <c r="DB452" s="5">
        <f t="shared" si="144"/>
        <v>0</v>
      </c>
      <c r="DC452" s="5">
        <f t="shared" si="144"/>
        <v>0</v>
      </c>
      <c r="DD452" s="5">
        <f t="shared" si="144"/>
        <v>0</v>
      </c>
      <c r="DE452" s="5">
        <f t="shared" si="144"/>
        <v>0</v>
      </c>
      <c r="DF452" s="5">
        <f t="shared" si="144"/>
        <v>0</v>
      </c>
      <c r="DG452" s="5">
        <f t="shared" si="144"/>
        <v>0</v>
      </c>
      <c r="DH452" s="5">
        <v>0</v>
      </c>
      <c r="DI452" s="5">
        <v>0</v>
      </c>
      <c r="DJ452" s="5">
        <v>0</v>
      </c>
      <c r="DK452" s="5">
        <v>0</v>
      </c>
      <c r="DL452" s="5">
        <v>0</v>
      </c>
      <c r="DM452" s="5">
        <v>0</v>
      </c>
      <c r="DN452" s="5">
        <v>0</v>
      </c>
      <c r="DO452" s="7">
        <f t="shared" si="142"/>
        <v>216959602.44162861</v>
      </c>
    </row>
    <row r="453" spans="1:119" x14ac:dyDescent="0.25">
      <c r="A453" s="4">
        <v>2051</v>
      </c>
      <c r="B453" t="s">
        <v>358</v>
      </c>
      <c r="C453" s="5">
        <v>0</v>
      </c>
      <c r="D453" s="5">
        <f t="shared" ref="D453:BO453" si="145">+D454+D458+D468</f>
        <v>0</v>
      </c>
      <c r="E453" s="5">
        <f t="shared" si="145"/>
        <v>0</v>
      </c>
      <c r="F453" s="5">
        <f t="shared" si="145"/>
        <v>0</v>
      </c>
      <c r="G453" s="5">
        <v>216959602.44162861</v>
      </c>
      <c r="H453" s="5">
        <f t="shared" si="145"/>
        <v>0</v>
      </c>
      <c r="I453" s="5">
        <f t="shared" si="145"/>
        <v>0</v>
      </c>
      <c r="J453" s="5">
        <f t="shared" si="145"/>
        <v>0</v>
      </c>
      <c r="K453" s="5">
        <f t="shared" si="145"/>
        <v>0</v>
      </c>
      <c r="L453" s="5">
        <f t="shared" si="145"/>
        <v>0</v>
      </c>
      <c r="M453" s="5">
        <f t="shared" si="145"/>
        <v>0</v>
      </c>
      <c r="N453" s="5">
        <f t="shared" si="145"/>
        <v>0</v>
      </c>
      <c r="O453" s="5">
        <f t="shared" si="145"/>
        <v>0</v>
      </c>
      <c r="P453" s="5">
        <f t="shared" si="145"/>
        <v>0</v>
      </c>
      <c r="Q453" s="5">
        <f t="shared" si="145"/>
        <v>0</v>
      </c>
      <c r="R453" s="5">
        <f t="shared" si="145"/>
        <v>0</v>
      </c>
      <c r="S453" s="5">
        <f t="shared" si="145"/>
        <v>0</v>
      </c>
      <c r="T453" s="5">
        <f t="shared" si="145"/>
        <v>0</v>
      </c>
      <c r="U453" s="5">
        <f t="shared" si="145"/>
        <v>0</v>
      </c>
      <c r="V453" s="5">
        <f t="shared" si="145"/>
        <v>0</v>
      </c>
      <c r="W453" s="5">
        <f t="shared" si="145"/>
        <v>0</v>
      </c>
      <c r="X453" s="5">
        <f t="shared" si="145"/>
        <v>0</v>
      </c>
      <c r="Y453" s="5">
        <f t="shared" si="145"/>
        <v>0</v>
      </c>
      <c r="Z453" s="5">
        <f t="shared" si="145"/>
        <v>0</v>
      </c>
      <c r="AA453" s="5">
        <f t="shared" si="145"/>
        <v>0</v>
      </c>
      <c r="AB453" s="5">
        <f t="shared" si="145"/>
        <v>0</v>
      </c>
      <c r="AC453" s="5">
        <f t="shared" si="145"/>
        <v>0</v>
      </c>
      <c r="AD453" s="5">
        <f t="shared" si="145"/>
        <v>0</v>
      </c>
      <c r="AE453" s="5">
        <f t="shared" si="145"/>
        <v>0</v>
      </c>
      <c r="AF453" s="5">
        <f t="shared" si="145"/>
        <v>0</v>
      </c>
      <c r="AG453" s="5">
        <f t="shared" si="145"/>
        <v>0</v>
      </c>
      <c r="AH453" s="5">
        <f t="shared" si="145"/>
        <v>0</v>
      </c>
      <c r="AI453" s="5">
        <f t="shared" si="145"/>
        <v>0</v>
      </c>
      <c r="AJ453" s="5">
        <f t="shared" si="145"/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0</v>
      </c>
      <c r="AU453" s="5">
        <f t="shared" si="145"/>
        <v>0</v>
      </c>
      <c r="AV453" s="5">
        <f t="shared" si="145"/>
        <v>0</v>
      </c>
      <c r="AW453" s="5">
        <f t="shared" si="145"/>
        <v>0</v>
      </c>
      <c r="AX453" s="5">
        <f t="shared" si="145"/>
        <v>0</v>
      </c>
      <c r="AY453" s="5">
        <f t="shared" si="145"/>
        <v>0</v>
      </c>
      <c r="AZ453" s="5">
        <f t="shared" si="145"/>
        <v>0</v>
      </c>
      <c r="BA453" s="5">
        <f t="shared" si="145"/>
        <v>0</v>
      </c>
      <c r="BB453" s="5">
        <f t="shared" si="145"/>
        <v>0</v>
      </c>
      <c r="BC453" s="5">
        <f t="shared" si="145"/>
        <v>0</v>
      </c>
      <c r="BD453" s="5">
        <f t="shared" si="145"/>
        <v>0</v>
      </c>
      <c r="BE453" s="5">
        <f t="shared" si="145"/>
        <v>0</v>
      </c>
      <c r="BF453" s="5">
        <f t="shared" si="145"/>
        <v>0</v>
      </c>
      <c r="BG453" s="5">
        <f t="shared" si="145"/>
        <v>0</v>
      </c>
      <c r="BH453" s="5">
        <f t="shared" si="145"/>
        <v>0</v>
      </c>
      <c r="BI453" s="5">
        <f t="shared" si="145"/>
        <v>0</v>
      </c>
      <c r="BJ453" s="5">
        <f t="shared" si="145"/>
        <v>0</v>
      </c>
      <c r="BK453" s="5">
        <f t="shared" si="145"/>
        <v>0</v>
      </c>
      <c r="BL453" s="5">
        <f t="shared" si="145"/>
        <v>0</v>
      </c>
      <c r="BM453" s="5">
        <f t="shared" si="145"/>
        <v>0</v>
      </c>
      <c r="BN453" s="5">
        <f t="shared" si="145"/>
        <v>0</v>
      </c>
      <c r="BO453" s="5">
        <f t="shared" si="145"/>
        <v>0</v>
      </c>
      <c r="BP453" s="5">
        <f t="shared" ref="BP453:DG453" si="146">+BP454+BP458+BP468</f>
        <v>0</v>
      </c>
      <c r="BQ453" s="5">
        <f t="shared" si="146"/>
        <v>0</v>
      </c>
      <c r="BR453" s="5">
        <f t="shared" si="146"/>
        <v>0</v>
      </c>
      <c r="BS453" s="5">
        <f t="shared" si="146"/>
        <v>0</v>
      </c>
      <c r="BT453" s="5">
        <f t="shared" si="146"/>
        <v>0</v>
      </c>
      <c r="BU453" s="5">
        <f t="shared" si="146"/>
        <v>0</v>
      </c>
      <c r="BV453" s="5">
        <f t="shared" si="146"/>
        <v>0</v>
      </c>
      <c r="BW453" s="5">
        <f t="shared" si="146"/>
        <v>0</v>
      </c>
      <c r="BX453" s="5">
        <f t="shared" si="146"/>
        <v>0</v>
      </c>
      <c r="BY453" s="5">
        <f t="shared" si="146"/>
        <v>0</v>
      </c>
      <c r="BZ453" s="5">
        <f t="shared" si="146"/>
        <v>0</v>
      </c>
      <c r="CA453" s="5">
        <f t="shared" si="146"/>
        <v>0</v>
      </c>
      <c r="CB453" s="5">
        <f t="shared" si="146"/>
        <v>0</v>
      </c>
      <c r="CC453" s="5">
        <f t="shared" si="146"/>
        <v>0</v>
      </c>
      <c r="CD453" s="5">
        <f t="shared" si="146"/>
        <v>0</v>
      </c>
      <c r="CE453" s="5">
        <f t="shared" si="146"/>
        <v>0</v>
      </c>
      <c r="CF453" s="5">
        <v>0</v>
      </c>
      <c r="CG453" s="5">
        <f t="shared" si="146"/>
        <v>0</v>
      </c>
      <c r="CH453" s="5">
        <f t="shared" si="146"/>
        <v>0</v>
      </c>
      <c r="CI453" s="5">
        <f t="shared" si="146"/>
        <v>0</v>
      </c>
      <c r="CJ453" s="5">
        <f t="shared" si="146"/>
        <v>0</v>
      </c>
      <c r="CK453" s="5">
        <f t="shared" si="146"/>
        <v>0</v>
      </c>
      <c r="CL453" s="5">
        <f t="shared" si="146"/>
        <v>0</v>
      </c>
      <c r="CM453" s="5">
        <f t="shared" si="146"/>
        <v>0</v>
      </c>
      <c r="CN453" s="5">
        <f t="shared" si="146"/>
        <v>0</v>
      </c>
      <c r="CO453" s="5">
        <f t="shared" si="146"/>
        <v>0</v>
      </c>
      <c r="CP453" s="5">
        <f t="shared" si="146"/>
        <v>0</v>
      </c>
      <c r="CQ453" s="5">
        <f t="shared" si="146"/>
        <v>0</v>
      </c>
      <c r="CR453" s="5">
        <f t="shared" si="146"/>
        <v>0</v>
      </c>
      <c r="CS453" s="5">
        <v>0</v>
      </c>
      <c r="CT453" s="5">
        <f t="shared" si="146"/>
        <v>0</v>
      </c>
      <c r="CU453" s="5">
        <f t="shared" si="146"/>
        <v>0</v>
      </c>
      <c r="CV453" s="5">
        <f t="shared" si="146"/>
        <v>0</v>
      </c>
      <c r="CW453" s="5">
        <f t="shared" si="146"/>
        <v>0</v>
      </c>
      <c r="CX453" s="5">
        <v>0</v>
      </c>
      <c r="CY453" s="5">
        <f t="shared" si="146"/>
        <v>0</v>
      </c>
      <c r="CZ453" s="5">
        <f t="shared" si="146"/>
        <v>0</v>
      </c>
      <c r="DA453" s="5">
        <f t="shared" si="146"/>
        <v>0</v>
      </c>
      <c r="DB453" s="5">
        <f t="shared" si="146"/>
        <v>0</v>
      </c>
      <c r="DC453" s="5">
        <f t="shared" si="146"/>
        <v>0</v>
      </c>
      <c r="DD453" s="5">
        <f t="shared" si="146"/>
        <v>0</v>
      </c>
      <c r="DE453" s="5">
        <f t="shared" si="146"/>
        <v>0</v>
      </c>
      <c r="DF453" s="5">
        <f t="shared" si="146"/>
        <v>0</v>
      </c>
      <c r="DG453" s="5">
        <f t="shared" si="146"/>
        <v>0</v>
      </c>
      <c r="DH453" s="5">
        <v>0</v>
      </c>
      <c r="DI453" s="5">
        <v>0</v>
      </c>
      <c r="DJ453" s="5">
        <v>0</v>
      </c>
      <c r="DK453" s="5">
        <v>0</v>
      </c>
      <c r="DL453" s="5">
        <v>0</v>
      </c>
      <c r="DM453" s="5">
        <v>0</v>
      </c>
      <c r="DN453" s="5">
        <v>0</v>
      </c>
      <c r="DO453" s="7">
        <f t="shared" si="142"/>
        <v>216959602.44162861</v>
      </c>
    </row>
    <row r="454" spans="1:119" x14ac:dyDescent="0.25">
      <c r="A454" s="4">
        <v>205101</v>
      </c>
      <c r="B454" t="s">
        <v>359</v>
      </c>
      <c r="C454" s="5">
        <v>0</v>
      </c>
      <c r="D454" s="5">
        <f t="shared" ref="D454:S456" si="147">+D455</f>
        <v>0</v>
      </c>
      <c r="E454" s="5">
        <f t="shared" si="147"/>
        <v>0</v>
      </c>
      <c r="F454" s="5">
        <f t="shared" si="147"/>
        <v>0</v>
      </c>
      <c r="G454" s="5">
        <v>0</v>
      </c>
      <c r="H454" s="5">
        <f t="shared" si="147"/>
        <v>0</v>
      </c>
      <c r="I454" s="5">
        <f t="shared" si="147"/>
        <v>0</v>
      </c>
      <c r="J454" s="5">
        <f t="shared" si="147"/>
        <v>0</v>
      </c>
      <c r="K454" s="5">
        <f t="shared" si="147"/>
        <v>0</v>
      </c>
      <c r="L454" s="5">
        <f t="shared" si="147"/>
        <v>0</v>
      </c>
      <c r="M454" s="5">
        <f t="shared" si="147"/>
        <v>0</v>
      </c>
      <c r="N454" s="5">
        <f t="shared" si="147"/>
        <v>0</v>
      </c>
      <c r="O454" s="5">
        <f t="shared" si="147"/>
        <v>0</v>
      </c>
      <c r="P454" s="5">
        <f t="shared" si="147"/>
        <v>0</v>
      </c>
      <c r="Q454" s="5">
        <f t="shared" si="147"/>
        <v>0</v>
      </c>
      <c r="R454" s="5">
        <f t="shared" si="147"/>
        <v>0</v>
      </c>
      <c r="S454" s="5">
        <f t="shared" si="147"/>
        <v>0</v>
      </c>
      <c r="T454" s="5">
        <f t="shared" ref="T454:AI456" si="148">+T455</f>
        <v>0</v>
      </c>
      <c r="U454" s="5">
        <f t="shared" si="148"/>
        <v>0</v>
      </c>
      <c r="V454" s="5">
        <f t="shared" si="148"/>
        <v>0</v>
      </c>
      <c r="W454" s="5">
        <f t="shared" si="148"/>
        <v>0</v>
      </c>
      <c r="X454" s="5">
        <f t="shared" si="148"/>
        <v>0</v>
      </c>
      <c r="Y454" s="5">
        <f t="shared" si="148"/>
        <v>0</v>
      </c>
      <c r="Z454" s="5">
        <f t="shared" si="148"/>
        <v>0</v>
      </c>
      <c r="AA454" s="5">
        <f t="shared" si="148"/>
        <v>0</v>
      </c>
      <c r="AB454" s="5">
        <f t="shared" si="148"/>
        <v>0</v>
      </c>
      <c r="AC454" s="5">
        <f t="shared" si="148"/>
        <v>0</v>
      </c>
      <c r="AD454" s="5">
        <f t="shared" si="148"/>
        <v>0</v>
      </c>
      <c r="AE454" s="5">
        <f t="shared" si="148"/>
        <v>0</v>
      </c>
      <c r="AF454" s="5">
        <f t="shared" si="148"/>
        <v>0</v>
      </c>
      <c r="AG454" s="5">
        <f t="shared" si="148"/>
        <v>0</v>
      </c>
      <c r="AH454" s="5">
        <f t="shared" si="148"/>
        <v>0</v>
      </c>
      <c r="AI454" s="5">
        <f t="shared" si="148"/>
        <v>0</v>
      </c>
      <c r="AJ454" s="5">
        <f>+AJ455</f>
        <v>0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5">
        <f t="shared" ref="AU454:AY456" si="149">+AU455</f>
        <v>0</v>
      </c>
      <c r="AV454" s="5">
        <f t="shared" si="149"/>
        <v>0</v>
      </c>
      <c r="AW454" s="5">
        <f t="shared" si="149"/>
        <v>0</v>
      </c>
      <c r="AX454" s="5">
        <f t="shared" si="149"/>
        <v>0</v>
      </c>
      <c r="AY454" s="5">
        <f t="shared" si="149"/>
        <v>0</v>
      </c>
      <c r="AZ454" s="5">
        <f t="shared" ref="AZ454:BO456" si="150">+AZ455</f>
        <v>0</v>
      </c>
      <c r="BA454" s="5">
        <f t="shared" si="150"/>
        <v>0</v>
      </c>
      <c r="BB454" s="5">
        <f t="shared" si="150"/>
        <v>0</v>
      </c>
      <c r="BC454" s="5">
        <f t="shared" si="150"/>
        <v>0</v>
      </c>
      <c r="BD454" s="5">
        <f t="shared" si="150"/>
        <v>0</v>
      </c>
      <c r="BE454" s="5">
        <f t="shared" si="150"/>
        <v>0</v>
      </c>
      <c r="BF454" s="5">
        <f t="shared" si="150"/>
        <v>0</v>
      </c>
      <c r="BG454" s="5">
        <f t="shared" si="150"/>
        <v>0</v>
      </c>
      <c r="BH454" s="5">
        <f t="shared" si="150"/>
        <v>0</v>
      </c>
      <c r="BI454" s="5">
        <f t="shared" si="150"/>
        <v>0</v>
      </c>
      <c r="BJ454" s="5">
        <f t="shared" si="150"/>
        <v>0</v>
      </c>
      <c r="BK454" s="5">
        <f t="shared" si="150"/>
        <v>0</v>
      </c>
      <c r="BL454" s="5">
        <f t="shared" si="150"/>
        <v>0</v>
      </c>
      <c r="BM454" s="5">
        <f t="shared" si="150"/>
        <v>0</v>
      </c>
      <c r="BN454" s="5">
        <f t="shared" si="150"/>
        <v>0</v>
      </c>
      <c r="BO454" s="5">
        <f t="shared" si="150"/>
        <v>0</v>
      </c>
      <c r="BP454" s="5">
        <f t="shared" ref="BP454:CE456" si="151">+BP455</f>
        <v>0</v>
      </c>
      <c r="BQ454" s="5">
        <f t="shared" si="151"/>
        <v>0</v>
      </c>
      <c r="BR454" s="5">
        <f t="shared" si="151"/>
        <v>0</v>
      </c>
      <c r="BS454" s="5">
        <f t="shared" si="151"/>
        <v>0</v>
      </c>
      <c r="BT454" s="5">
        <f t="shared" si="151"/>
        <v>0</v>
      </c>
      <c r="BU454" s="5">
        <f t="shared" si="151"/>
        <v>0</v>
      </c>
      <c r="BV454" s="5">
        <f t="shared" si="151"/>
        <v>0</v>
      </c>
      <c r="BW454" s="5">
        <f t="shared" si="151"/>
        <v>0</v>
      </c>
      <c r="BX454" s="5">
        <f t="shared" si="151"/>
        <v>0</v>
      </c>
      <c r="BY454" s="5">
        <f t="shared" si="151"/>
        <v>0</v>
      </c>
      <c r="BZ454" s="5">
        <f t="shared" si="151"/>
        <v>0</v>
      </c>
      <c r="CA454" s="5">
        <f t="shared" si="151"/>
        <v>0</v>
      </c>
      <c r="CB454" s="5">
        <f t="shared" si="151"/>
        <v>0</v>
      </c>
      <c r="CC454" s="5">
        <f t="shared" si="151"/>
        <v>0</v>
      </c>
      <c r="CD454" s="5">
        <f t="shared" si="151"/>
        <v>0</v>
      </c>
      <c r="CE454" s="5">
        <f t="shared" si="151"/>
        <v>0</v>
      </c>
      <c r="CF454" s="5">
        <v>0</v>
      </c>
      <c r="CG454" s="5">
        <f t="shared" ref="CG454:CV456" si="152">+CG455</f>
        <v>0</v>
      </c>
      <c r="CH454" s="5">
        <f t="shared" si="152"/>
        <v>0</v>
      </c>
      <c r="CI454" s="5">
        <f t="shared" si="152"/>
        <v>0</v>
      </c>
      <c r="CJ454" s="5">
        <f t="shared" si="152"/>
        <v>0</v>
      </c>
      <c r="CK454" s="5">
        <f t="shared" si="152"/>
        <v>0</v>
      </c>
      <c r="CL454" s="5">
        <f t="shared" si="152"/>
        <v>0</v>
      </c>
      <c r="CM454" s="5">
        <f t="shared" si="152"/>
        <v>0</v>
      </c>
      <c r="CN454" s="5">
        <f t="shared" si="152"/>
        <v>0</v>
      </c>
      <c r="CO454" s="5">
        <f t="shared" si="152"/>
        <v>0</v>
      </c>
      <c r="CP454" s="5">
        <f t="shared" si="152"/>
        <v>0</v>
      </c>
      <c r="CQ454" s="5">
        <f t="shared" si="152"/>
        <v>0</v>
      </c>
      <c r="CR454" s="5">
        <f t="shared" si="152"/>
        <v>0</v>
      </c>
      <c r="CS454" s="5">
        <v>0</v>
      </c>
      <c r="CT454" s="5">
        <f t="shared" si="152"/>
        <v>0</v>
      </c>
      <c r="CU454" s="5">
        <f t="shared" si="152"/>
        <v>0</v>
      </c>
      <c r="CV454" s="5">
        <f t="shared" si="152"/>
        <v>0</v>
      </c>
      <c r="CW454" s="5">
        <f t="shared" ref="CW454:DG456" si="153">+CW455</f>
        <v>0</v>
      </c>
      <c r="CX454" s="5">
        <v>0</v>
      </c>
      <c r="CY454" s="5">
        <f t="shared" si="153"/>
        <v>0</v>
      </c>
      <c r="CZ454" s="5">
        <f t="shared" si="153"/>
        <v>0</v>
      </c>
      <c r="DA454" s="5">
        <f t="shared" si="153"/>
        <v>0</v>
      </c>
      <c r="DB454" s="5">
        <f t="shared" si="153"/>
        <v>0</v>
      </c>
      <c r="DC454" s="5">
        <f t="shared" si="153"/>
        <v>0</v>
      </c>
      <c r="DD454" s="5">
        <f t="shared" si="153"/>
        <v>0</v>
      </c>
      <c r="DE454" s="5">
        <f t="shared" si="153"/>
        <v>0</v>
      </c>
      <c r="DF454" s="5">
        <f t="shared" si="153"/>
        <v>0</v>
      </c>
      <c r="DG454" s="5">
        <f t="shared" si="153"/>
        <v>0</v>
      </c>
      <c r="DH454" s="5">
        <v>0</v>
      </c>
      <c r="DI454" s="5">
        <v>0</v>
      </c>
      <c r="DJ454" s="5">
        <v>0</v>
      </c>
      <c r="DK454" s="5">
        <v>0</v>
      </c>
      <c r="DL454" s="5">
        <v>0</v>
      </c>
      <c r="DM454" s="5">
        <v>0</v>
      </c>
      <c r="DN454" s="5">
        <v>0</v>
      </c>
      <c r="DO454" s="7">
        <f t="shared" si="142"/>
        <v>0</v>
      </c>
    </row>
    <row r="455" spans="1:119" x14ac:dyDescent="0.25">
      <c r="A455" s="4">
        <v>20510101</v>
      </c>
      <c r="B455" t="s">
        <v>359</v>
      </c>
      <c r="C455" s="5">
        <v>0</v>
      </c>
      <c r="D455" s="5">
        <f t="shared" si="147"/>
        <v>0</v>
      </c>
      <c r="E455" s="5">
        <f t="shared" si="147"/>
        <v>0</v>
      </c>
      <c r="F455" s="5">
        <f t="shared" si="147"/>
        <v>0</v>
      </c>
      <c r="G455" s="5">
        <v>0</v>
      </c>
      <c r="H455" s="5">
        <f t="shared" si="147"/>
        <v>0</v>
      </c>
      <c r="I455" s="5">
        <f t="shared" si="147"/>
        <v>0</v>
      </c>
      <c r="J455" s="5">
        <f t="shared" si="147"/>
        <v>0</v>
      </c>
      <c r="K455" s="5">
        <f t="shared" si="147"/>
        <v>0</v>
      </c>
      <c r="L455" s="5">
        <f t="shared" si="147"/>
        <v>0</v>
      </c>
      <c r="M455" s="5">
        <f t="shared" si="147"/>
        <v>0</v>
      </c>
      <c r="N455" s="5">
        <f t="shared" si="147"/>
        <v>0</v>
      </c>
      <c r="O455" s="5">
        <f t="shared" si="147"/>
        <v>0</v>
      </c>
      <c r="P455" s="5">
        <f t="shared" si="147"/>
        <v>0</v>
      </c>
      <c r="Q455" s="5">
        <f t="shared" si="147"/>
        <v>0</v>
      </c>
      <c r="R455" s="5">
        <f t="shared" si="147"/>
        <v>0</v>
      </c>
      <c r="S455" s="5">
        <f t="shared" si="147"/>
        <v>0</v>
      </c>
      <c r="T455" s="5">
        <f t="shared" si="148"/>
        <v>0</v>
      </c>
      <c r="U455" s="5">
        <f t="shared" si="148"/>
        <v>0</v>
      </c>
      <c r="V455" s="5">
        <f t="shared" si="148"/>
        <v>0</v>
      </c>
      <c r="W455" s="5">
        <f t="shared" si="148"/>
        <v>0</v>
      </c>
      <c r="X455" s="5">
        <f t="shared" si="148"/>
        <v>0</v>
      </c>
      <c r="Y455" s="5">
        <f t="shared" si="148"/>
        <v>0</v>
      </c>
      <c r="Z455" s="5">
        <f t="shared" si="148"/>
        <v>0</v>
      </c>
      <c r="AA455" s="5">
        <f t="shared" si="148"/>
        <v>0</v>
      </c>
      <c r="AB455" s="5">
        <f t="shared" si="148"/>
        <v>0</v>
      </c>
      <c r="AC455" s="5">
        <f t="shared" si="148"/>
        <v>0</v>
      </c>
      <c r="AD455" s="5">
        <f t="shared" si="148"/>
        <v>0</v>
      </c>
      <c r="AE455" s="5">
        <f t="shared" si="148"/>
        <v>0</v>
      </c>
      <c r="AF455" s="5">
        <f t="shared" si="148"/>
        <v>0</v>
      </c>
      <c r="AG455" s="5">
        <f t="shared" si="148"/>
        <v>0</v>
      </c>
      <c r="AH455" s="5">
        <f t="shared" si="148"/>
        <v>0</v>
      </c>
      <c r="AI455" s="5">
        <f t="shared" si="148"/>
        <v>0</v>
      </c>
      <c r="AJ455" s="5">
        <f>+AJ456</f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6">
        <v>0</v>
      </c>
      <c r="AU455" s="5">
        <f t="shared" si="149"/>
        <v>0</v>
      </c>
      <c r="AV455" s="5">
        <f t="shared" si="149"/>
        <v>0</v>
      </c>
      <c r="AW455" s="5">
        <f t="shared" si="149"/>
        <v>0</v>
      </c>
      <c r="AX455" s="5">
        <f t="shared" si="149"/>
        <v>0</v>
      </c>
      <c r="AY455" s="5">
        <f t="shared" si="149"/>
        <v>0</v>
      </c>
      <c r="AZ455" s="5">
        <f t="shared" si="150"/>
        <v>0</v>
      </c>
      <c r="BA455" s="5">
        <f t="shared" si="150"/>
        <v>0</v>
      </c>
      <c r="BB455" s="5">
        <f t="shared" si="150"/>
        <v>0</v>
      </c>
      <c r="BC455" s="5">
        <f t="shared" si="150"/>
        <v>0</v>
      </c>
      <c r="BD455" s="5">
        <f t="shared" si="150"/>
        <v>0</v>
      </c>
      <c r="BE455" s="5">
        <f t="shared" si="150"/>
        <v>0</v>
      </c>
      <c r="BF455" s="5">
        <f t="shared" si="150"/>
        <v>0</v>
      </c>
      <c r="BG455" s="5">
        <f t="shared" si="150"/>
        <v>0</v>
      </c>
      <c r="BH455" s="5">
        <f t="shared" si="150"/>
        <v>0</v>
      </c>
      <c r="BI455" s="5">
        <f t="shared" si="150"/>
        <v>0</v>
      </c>
      <c r="BJ455" s="5">
        <f t="shared" si="150"/>
        <v>0</v>
      </c>
      <c r="BK455" s="5">
        <f t="shared" si="150"/>
        <v>0</v>
      </c>
      <c r="BL455" s="5">
        <f t="shared" si="150"/>
        <v>0</v>
      </c>
      <c r="BM455" s="5">
        <f t="shared" si="150"/>
        <v>0</v>
      </c>
      <c r="BN455" s="5">
        <f t="shared" si="150"/>
        <v>0</v>
      </c>
      <c r="BO455" s="5">
        <f t="shared" si="150"/>
        <v>0</v>
      </c>
      <c r="BP455" s="5">
        <f t="shared" si="151"/>
        <v>0</v>
      </c>
      <c r="BQ455" s="5">
        <f t="shared" si="151"/>
        <v>0</v>
      </c>
      <c r="BR455" s="5">
        <f t="shared" si="151"/>
        <v>0</v>
      </c>
      <c r="BS455" s="5">
        <f t="shared" si="151"/>
        <v>0</v>
      </c>
      <c r="BT455" s="5">
        <f t="shared" si="151"/>
        <v>0</v>
      </c>
      <c r="BU455" s="5">
        <f t="shared" si="151"/>
        <v>0</v>
      </c>
      <c r="BV455" s="5">
        <f t="shared" si="151"/>
        <v>0</v>
      </c>
      <c r="BW455" s="5">
        <f t="shared" si="151"/>
        <v>0</v>
      </c>
      <c r="BX455" s="5">
        <f t="shared" si="151"/>
        <v>0</v>
      </c>
      <c r="BY455" s="5">
        <f t="shared" si="151"/>
        <v>0</v>
      </c>
      <c r="BZ455" s="5">
        <f t="shared" si="151"/>
        <v>0</v>
      </c>
      <c r="CA455" s="5">
        <f t="shared" si="151"/>
        <v>0</v>
      </c>
      <c r="CB455" s="5">
        <f t="shared" si="151"/>
        <v>0</v>
      </c>
      <c r="CC455" s="5">
        <f t="shared" si="151"/>
        <v>0</v>
      </c>
      <c r="CD455" s="5">
        <f t="shared" si="151"/>
        <v>0</v>
      </c>
      <c r="CE455" s="5">
        <f t="shared" si="151"/>
        <v>0</v>
      </c>
      <c r="CF455" s="5">
        <v>0</v>
      </c>
      <c r="CG455" s="5">
        <f t="shared" si="152"/>
        <v>0</v>
      </c>
      <c r="CH455" s="5">
        <f t="shared" si="152"/>
        <v>0</v>
      </c>
      <c r="CI455" s="5">
        <f t="shared" si="152"/>
        <v>0</v>
      </c>
      <c r="CJ455" s="5">
        <f t="shared" si="152"/>
        <v>0</v>
      </c>
      <c r="CK455" s="5">
        <f t="shared" si="152"/>
        <v>0</v>
      </c>
      <c r="CL455" s="5">
        <f t="shared" si="152"/>
        <v>0</v>
      </c>
      <c r="CM455" s="5">
        <f t="shared" si="152"/>
        <v>0</v>
      </c>
      <c r="CN455" s="5">
        <f t="shared" si="152"/>
        <v>0</v>
      </c>
      <c r="CO455" s="5">
        <f t="shared" si="152"/>
        <v>0</v>
      </c>
      <c r="CP455" s="5">
        <f t="shared" si="152"/>
        <v>0</v>
      </c>
      <c r="CQ455" s="5">
        <f t="shared" si="152"/>
        <v>0</v>
      </c>
      <c r="CR455" s="5">
        <f t="shared" si="152"/>
        <v>0</v>
      </c>
      <c r="CS455" s="5">
        <v>0</v>
      </c>
      <c r="CT455" s="5">
        <f t="shared" si="152"/>
        <v>0</v>
      </c>
      <c r="CU455" s="5">
        <f t="shared" si="152"/>
        <v>0</v>
      </c>
      <c r="CV455" s="5">
        <f t="shared" si="152"/>
        <v>0</v>
      </c>
      <c r="CW455" s="5">
        <f t="shared" si="153"/>
        <v>0</v>
      </c>
      <c r="CX455" s="5">
        <v>0</v>
      </c>
      <c r="CY455" s="5">
        <f t="shared" si="153"/>
        <v>0</v>
      </c>
      <c r="CZ455" s="5">
        <f t="shared" si="153"/>
        <v>0</v>
      </c>
      <c r="DA455" s="5">
        <f t="shared" si="153"/>
        <v>0</v>
      </c>
      <c r="DB455" s="5">
        <f t="shared" si="153"/>
        <v>0</v>
      </c>
      <c r="DC455" s="5">
        <f t="shared" si="153"/>
        <v>0</v>
      </c>
      <c r="DD455" s="5">
        <f t="shared" si="153"/>
        <v>0</v>
      </c>
      <c r="DE455" s="5">
        <f t="shared" si="153"/>
        <v>0</v>
      </c>
      <c r="DF455" s="5">
        <f t="shared" si="153"/>
        <v>0</v>
      </c>
      <c r="DG455" s="5">
        <f t="shared" si="153"/>
        <v>0</v>
      </c>
      <c r="DH455" s="5">
        <v>0</v>
      </c>
      <c r="DI455" s="5">
        <v>0</v>
      </c>
      <c r="DJ455" s="5">
        <v>0</v>
      </c>
      <c r="DK455" s="5">
        <v>0</v>
      </c>
      <c r="DL455" s="5">
        <v>0</v>
      </c>
      <c r="DM455" s="5">
        <v>0</v>
      </c>
      <c r="DN455" s="5">
        <v>0</v>
      </c>
      <c r="DO455" s="7">
        <f t="shared" si="142"/>
        <v>0</v>
      </c>
    </row>
    <row r="456" spans="1:119" x14ac:dyDescent="0.25">
      <c r="A456" s="4">
        <v>205101011</v>
      </c>
      <c r="B456" t="s">
        <v>359</v>
      </c>
      <c r="C456" s="5">
        <v>0</v>
      </c>
      <c r="D456" s="5">
        <f t="shared" si="147"/>
        <v>0</v>
      </c>
      <c r="E456" s="5">
        <f t="shared" si="147"/>
        <v>0</v>
      </c>
      <c r="F456" s="5">
        <f t="shared" si="147"/>
        <v>0</v>
      </c>
      <c r="G456" s="5">
        <v>0</v>
      </c>
      <c r="H456" s="5">
        <f t="shared" si="147"/>
        <v>0</v>
      </c>
      <c r="I456" s="5">
        <f t="shared" si="147"/>
        <v>0</v>
      </c>
      <c r="J456" s="5">
        <f t="shared" si="147"/>
        <v>0</v>
      </c>
      <c r="K456" s="5">
        <f t="shared" si="147"/>
        <v>0</v>
      </c>
      <c r="L456" s="5">
        <f t="shared" si="147"/>
        <v>0</v>
      </c>
      <c r="M456" s="5">
        <f t="shared" si="147"/>
        <v>0</v>
      </c>
      <c r="N456" s="5">
        <f t="shared" si="147"/>
        <v>0</v>
      </c>
      <c r="O456" s="5">
        <f t="shared" si="147"/>
        <v>0</v>
      </c>
      <c r="P456" s="5">
        <f t="shared" si="147"/>
        <v>0</v>
      </c>
      <c r="Q456" s="5">
        <f t="shared" si="147"/>
        <v>0</v>
      </c>
      <c r="R456" s="5">
        <f t="shared" si="147"/>
        <v>0</v>
      </c>
      <c r="S456" s="5">
        <f t="shared" si="147"/>
        <v>0</v>
      </c>
      <c r="T456" s="5">
        <f t="shared" si="148"/>
        <v>0</v>
      </c>
      <c r="U456" s="5">
        <f t="shared" si="148"/>
        <v>0</v>
      </c>
      <c r="V456" s="5">
        <f t="shared" si="148"/>
        <v>0</v>
      </c>
      <c r="W456" s="5">
        <f t="shared" si="148"/>
        <v>0</v>
      </c>
      <c r="X456" s="5">
        <f t="shared" si="148"/>
        <v>0</v>
      </c>
      <c r="Y456" s="5">
        <f t="shared" si="148"/>
        <v>0</v>
      </c>
      <c r="Z456" s="5">
        <f t="shared" si="148"/>
        <v>0</v>
      </c>
      <c r="AA456" s="5">
        <f t="shared" si="148"/>
        <v>0</v>
      </c>
      <c r="AB456" s="5">
        <f t="shared" si="148"/>
        <v>0</v>
      </c>
      <c r="AC456" s="5">
        <f t="shared" si="148"/>
        <v>0</v>
      </c>
      <c r="AD456" s="5">
        <f t="shared" si="148"/>
        <v>0</v>
      </c>
      <c r="AE456" s="5">
        <f t="shared" si="148"/>
        <v>0</v>
      </c>
      <c r="AF456" s="5">
        <f t="shared" si="148"/>
        <v>0</v>
      </c>
      <c r="AG456" s="5">
        <f t="shared" si="148"/>
        <v>0</v>
      </c>
      <c r="AH456" s="5">
        <f t="shared" si="148"/>
        <v>0</v>
      </c>
      <c r="AI456" s="5">
        <f t="shared" si="148"/>
        <v>0</v>
      </c>
      <c r="AJ456" s="5">
        <f>+AJ457</f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6">
        <v>0</v>
      </c>
      <c r="AU456" s="5">
        <f t="shared" si="149"/>
        <v>0</v>
      </c>
      <c r="AV456" s="5">
        <f t="shared" si="149"/>
        <v>0</v>
      </c>
      <c r="AW456" s="5">
        <f t="shared" si="149"/>
        <v>0</v>
      </c>
      <c r="AX456" s="5">
        <f t="shared" si="149"/>
        <v>0</v>
      </c>
      <c r="AY456" s="5">
        <f t="shared" si="149"/>
        <v>0</v>
      </c>
      <c r="AZ456" s="5">
        <f t="shared" si="150"/>
        <v>0</v>
      </c>
      <c r="BA456" s="5">
        <f t="shared" si="150"/>
        <v>0</v>
      </c>
      <c r="BB456" s="5">
        <f t="shared" si="150"/>
        <v>0</v>
      </c>
      <c r="BC456" s="5">
        <f t="shared" si="150"/>
        <v>0</v>
      </c>
      <c r="BD456" s="5">
        <f t="shared" si="150"/>
        <v>0</v>
      </c>
      <c r="BE456" s="5">
        <f t="shared" si="150"/>
        <v>0</v>
      </c>
      <c r="BF456" s="5">
        <f t="shared" si="150"/>
        <v>0</v>
      </c>
      <c r="BG456" s="5">
        <f t="shared" si="150"/>
        <v>0</v>
      </c>
      <c r="BH456" s="5">
        <f t="shared" si="150"/>
        <v>0</v>
      </c>
      <c r="BI456" s="5">
        <f t="shared" si="150"/>
        <v>0</v>
      </c>
      <c r="BJ456" s="5">
        <f t="shared" si="150"/>
        <v>0</v>
      </c>
      <c r="BK456" s="5">
        <f t="shared" si="150"/>
        <v>0</v>
      </c>
      <c r="BL456" s="5">
        <f t="shared" si="150"/>
        <v>0</v>
      </c>
      <c r="BM456" s="5">
        <f t="shared" si="150"/>
        <v>0</v>
      </c>
      <c r="BN456" s="5">
        <f t="shared" si="150"/>
        <v>0</v>
      </c>
      <c r="BO456" s="5">
        <f t="shared" si="150"/>
        <v>0</v>
      </c>
      <c r="BP456" s="5">
        <f t="shared" si="151"/>
        <v>0</v>
      </c>
      <c r="BQ456" s="5">
        <f t="shared" si="151"/>
        <v>0</v>
      </c>
      <c r="BR456" s="5">
        <f t="shared" si="151"/>
        <v>0</v>
      </c>
      <c r="BS456" s="5">
        <f t="shared" si="151"/>
        <v>0</v>
      </c>
      <c r="BT456" s="5">
        <f t="shared" si="151"/>
        <v>0</v>
      </c>
      <c r="BU456" s="5">
        <f t="shared" si="151"/>
        <v>0</v>
      </c>
      <c r="BV456" s="5">
        <f t="shared" si="151"/>
        <v>0</v>
      </c>
      <c r="BW456" s="5">
        <f t="shared" si="151"/>
        <v>0</v>
      </c>
      <c r="BX456" s="5">
        <f t="shared" si="151"/>
        <v>0</v>
      </c>
      <c r="BY456" s="5">
        <f t="shared" si="151"/>
        <v>0</v>
      </c>
      <c r="BZ456" s="5">
        <f t="shared" si="151"/>
        <v>0</v>
      </c>
      <c r="CA456" s="5">
        <f t="shared" si="151"/>
        <v>0</v>
      </c>
      <c r="CB456" s="5">
        <f t="shared" si="151"/>
        <v>0</v>
      </c>
      <c r="CC456" s="5">
        <f t="shared" si="151"/>
        <v>0</v>
      </c>
      <c r="CD456" s="5">
        <f t="shared" si="151"/>
        <v>0</v>
      </c>
      <c r="CE456" s="5">
        <f t="shared" si="151"/>
        <v>0</v>
      </c>
      <c r="CF456" s="5">
        <v>0</v>
      </c>
      <c r="CG456" s="5">
        <f t="shared" si="152"/>
        <v>0</v>
      </c>
      <c r="CH456" s="5">
        <f t="shared" si="152"/>
        <v>0</v>
      </c>
      <c r="CI456" s="5">
        <f t="shared" si="152"/>
        <v>0</v>
      </c>
      <c r="CJ456" s="5">
        <f t="shared" si="152"/>
        <v>0</v>
      </c>
      <c r="CK456" s="5">
        <f t="shared" si="152"/>
        <v>0</v>
      </c>
      <c r="CL456" s="5">
        <f t="shared" si="152"/>
        <v>0</v>
      </c>
      <c r="CM456" s="5">
        <f t="shared" si="152"/>
        <v>0</v>
      </c>
      <c r="CN456" s="5">
        <f t="shared" si="152"/>
        <v>0</v>
      </c>
      <c r="CO456" s="5">
        <f t="shared" si="152"/>
        <v>0</v>
      </c>
      <c r="CP456" s="5">
        <f t="shared" si="152"/>
        <v>0</v>
      </c>
      <c r="CQ456" s="5">
        <f t="shared" si="152"/>
        <v>0</v>
      </c>
      <c r="CR456" s="5">
        <f t="shared" si="152"/>
        <v>0</v>
      </c>
      <c r="CS456" s="5">
        <v>0</v>
      </c>
      <c r="CT456" s="5">
        <f t="shared" si="152"/>
        <v>0</v>
      </c>
      <c r="CU456" s="5">
        <f t="shared" si="152"/>
        <v>0</v>
      </c>
      <c r="CV456" s="5">
        <f t="shared" si="152"/>
        <v>0</v>
      </c>
      <c r="CW456" s="5">
        <f t="shared" si="153"/>
        <v>0</v>
      </c>
      <c r="CX456" s="5">
        <v>0</v>
      </c>
      <c r="CY456" s="5">
        <f t="shared" si="153"/>
        <v>0</v>
      </c>
      <c r="CZ456" s="5">
        <f t="shared" si="153"/>
        <v>0</v>
      </c>
      <c r="DA456" s="5">
        <f t="shared" si="153"/>
        <v>0</v>
      </c>
      <c r="DB456" s="5">
        <f t="shared" si="153"/>
        <v>0</v>
      </c>
      <c r="DC456" s="5">
        <f t="shared" si="153"/>
        <v>0</v>
      </c>
      <c r="DD456" s="5">
        <f t="shared" si="153"/>
        <v>0</v>
      </c>
      <c r="DE456" s="5">
        <f t="shared" si="153"/>
        <v>0</v>
      </c>
      <c r="DF456" s="5">
        <f t="shared" si="153"/>
        <v>0</v>
      </c>
      <c r="DG456" s="5">
        <f t="shared" si="153"/>
        <v>0</v>
      </c>
      <c r="DH456" s="5">
        <v>0</v>
      </c>
      <c r="DI456" s="5">
        <v>0</v>
      </c>
      <c r="DJ456" s="5">
        <v>0</v>
      </c>
      <c r="DK456" s="5">
        <v>0</v>
      </c>
      <c r="DL456" s="5">
        <v>0</v>
      </c>
      <c r="DM456" s="5">
        <v>0</v>
      </c>
      <c r="DN456" s="5">
        <v>0</v>
      </c>
      <c r="DO456" s="7">
        <f t="shared" si="142"/>
        <v>0</v>
      </c>
    </row>
    <row r="457" spans="1:119" x14ac:dyDescent="0.25">
      <c r="A457" s="4">
        <v>20510101101</v>
      </c>
      <c r="B457" t="s">
        <v>359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0</v>
      </c>
      <c r="AQ457" s="6">
        <v>0</v>
      </c>
      <c r="AR457" s="6">
        <v>0</v>
      </c>
      <c r="AS457" s="6">
        <v>0</v>
      </c>
      <c r="AT457" s="6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0</v>
      </c>
      <c r="BH457" s="5">
        <v>0</v>
      </c>
      <c r="BI457" s="5">
        <v>0</v>
      </c>
      <c r="BJ457" s="5">
        <v>0</v>
      </c>
      <c r="BK457" s="5">
        <v>0</v>
      </c>
      <c r="BL457" s="5">
        <v>0</v>
      </c>
      <c r="BM457" s="5">
        <v>0</v>
      </c>
      <c r="BN457" s="5">
        <v>0</v>
      </c>
      <c r="BO457" s="5">
        <v>0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0</v>
      </c>
      <c r="BY457" s="5">
        <v>0</v>
      </c>
      <c r="BZ457" s="5">
        <v>0</v>
      </c>
      <c r="CA457" s="5">
        <v>0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0</v>
      </c>
      <c r="CP457" s="5">
        <v>0</v>
      </c>
      <c r="CQ457" s="5">
        <v>0</v>
      </c>
      <c r="CR457" s="5">
        <v>0</v>
      </c>
      <c r="CS457" s="5">
        <v>0</v>
      </c>
      <c r="CT457" s="5">
        <v>0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5">
        <v>0</v>
      </c>
      <c r="DF457" s="5">
        <v>0</v>
      </c>
      <c r="DG457" s="5">
        <v>0</v>
      </c>
      <c r="DH457" s="5">
        <v>0</v>
      </c>
      <c r="DI457" s="5">
        <v>0</v>
      </c>
      <c r="DJ457" s="5">
        <v>0</v>
      </c>
      <c r="DK457" s="5">
        <v>0</v>
      </c>
      <c r="DL457" s="5">
        <v>0</v>
      </c>
      <c r="DM457" s="5">
        <v>0</v>
      </c>
      <c r="DN457" s="5">
        <v>0</v>
      </c>
      <c r="DO457" s="7">
        <f t="shared" si="142"/>
        <v>0</v>
      </c>
    </row>
    <row r="458" spans="1:119" x14ac:dyDescent="0.25">
      <c r="A458" s="4">
        <v>205102</v>
      </c>
      <c r="B458" t="s">
        <v>360</v>
      </c>
      <c r="C458" s="5">
        <v>0</v>
      </c>
      <c r="D458" s="5">
        <v>0</v>
      </c>
      <c r="E458" s="5">
        <v>0</v>
      </c>
      <c r="F458" s="5">
        <v>0</v>
      </c>
      <c r="G458" s="5">
        <v>216959602.44162861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Q458" s="6">
        <v>0</v>
      </c>
      <c r="AR458" s="6">
        <v>0</v>
      </c>
      <c r="AS458" s="6">
        <v>0</v>
      </c>
      <c r="AT458" s="6">
        <v>0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0</v>
      </c>
      <c r="BF458" s="5">
        <v>0</v>
      </c>
      <c r="BG458" s="5">
        <v>0</v>
      </c>
      <c r="BH458" s="5">
        <v>0</v>
      </c>
      <c r="BI458" s="5">
        <v>0</v>
      </c>
      <c r="BJ458" s="5">
        <v>0</v>
      </c>
      <c r="BK458" s="5">
        <v>0</v>
      </c>
      <c r="BL458" s="5">
        <v>0</v>
      </c>
      <c r="BM458" s="5">
        <v>0</v>
      </c>
      <c r="BN458" s="5">
        <v>0</v>
      </c>
      <c r="BO458" s="5">
        <v>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0</v>
      </c>
      <c r="BY458" s="5">
        <v>0</v>
      </c>
      <c r="BZ458" s="5">
        <v>0</v>
      </c>
      <c r="CA458" s="5">
        <v>0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0</v>
      </c>
      <c r="CP458" s="5">
        <v>0</v>
      </c>
      <c r="CQ458" s="5">
        <v>0</v>
      </c>
      <c r="CR458" s="5">
        <v>0</v>
      </c>
      <c r="CS458" s="5">
        <v>0</v>
      </c>
      <c r="CT458" s="5">
        <v>0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5">
        <v>0</v>
      </c>
      <c r="DF458" s="5">
        <v>0</v>
      </c>
      <c r="DG458" s="5">
        <v>0</v>
      </c>
      <c r="DH458" s="5">
        <v>0</v>
      </c>
      <c r="DI458" s="5">
        <v>0</v>
      </c>
      <c r="DJ458" s="5">
        <v>0</v>
      </c>
      <c r="DK458" s="5">
        <v>0</v>
      </c>
      <c r="DL458" s="5">
        <v>0</v>
      </c>
      <c r="DM458" s="5">
        <v>0</v>
      </c>
      <c r="DN458" s="5">
        <v>0</v>
      </c>
      <c r="DO458" s="7">
        <f t="shared" si="142"/>
        <v>216959602.44162861</v>
      </c>
    </row>
    <row r="459" spans="1:119" x14ac:dyDescent="0.25">
      <c r="A459" s="4">
        <v>20510201</v>
      </c>
      <c r="B459" t="s">
        <v>360</v>
      </c>
      <c r="C459" s="5">
        <v>0</v>
      </c>
      <c r="D459" s="5">
        <v>0</v>
      </c>
      <c r="E459" s="5">
        <v>0</v>
      </c>
      <c r="F459" s="5">
        <v>0</v>
      </c>
      <c r="G459" s="5">
        <v>216959602.44162861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  <c r="BD459" s="5">
        <v>0</v>
      </c>
      <c r="BE459" s="5">
        <v>0</v>
      </c>
      <c r="BF459" s="5">
        <v>0</v>
      </c>
      <c r="BG459" s="5">
        <v>0</v>
      </c>
      <c r="BH459" s="5">
        <v>0</v>
      </c>
      <c r="BI459" s="5">
        <v>0</v>
      </c>
      <c r="BJ459" s="5">
        <v>0</v>
      </c>
      <c r="BK459" s="5">
        <v>0</v>
      </c>
      <c r="BL459" s="5">
        <v>0</v>
      </c>
      <c r="BM459" s="5">
        <v>0</v>
      </c>
      <c r="BN459" s="5">
        <v>0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0</v>
      </c>
      <c r="BW459" s="5">
        <v>0</v>
      </c>
      <c r="BX459" s="5">
        <v>0</v>
      </c>
      <c r="BY459" s="5">
        <v>0</v>
      </c>
      <c r="BZ459" s="5">
        <v>0</v>
      </c>
      <c r="CA459" s="5">
        <v>0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0</v>
      </c>
      <c r="CP459" s="5">
        <v>0</v>
      </c>
      <c r="CQ459" s="5">
        <v>0</v>
      </c>
      <c r="CR459" s="5">
        <v>0</v>
      </c>
      <c r="CS459" s="5">
        <v>0</v>
      </c>
      <c r="CT459" s="5">
        <v>0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5">
        <v>0</v>
      </c>
      <c r="DF459" s="5">
        <v>0</v>
      </c>
      <c r="DG459" s="5">
        <v>0</v>
      </c>
      <c r="DH459" s="5">
        <v>0</v>
      </c>
      <c r="DI459" s="5">
        <v>0</v>
      </c>
      <c r="DJ459" s="5">
        <v>0</v>
      </c>
      <c r="DK459" s="5">
        <v>0</v>
      </c>
      <c r="DL459" s="5">
        <v>0</v>
      </c>
      <c r="DM459" s="5">
        <v>0</v>
      </c>
      <c r="DN459" s="5">
        <v>0</v>
      </c>
      <c r="DO459" s="7">
        <f t="shared" si="142"/>
        <v>216959602.44162861</v>
      </c>
    </row>
    <row r="460" spans="1:119" x14ac:dyDescent="0.25">
      <c r="A460" s="4">
        <v>205102011</v>
      </c>
      <c r="B460" t="s">
        <v>360</v>
      </c>
      <c r="C460" s="5">
        <v>0</v>
      </c>
      <c r="D460" s="5">
        <v>0</v>
      </c>
      <c r="E460" s="5">
        <v>0</v>
      </c>
      <c r="F460" s="5">
        <v>0</v>
      </c>
      <c r="G460" s="5">
        <v>216959602.44162861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  <c r="BD460" s="5">
        <v>0</v>
      </c>
      <c r="BE460" s="5">
        <v>0</v>
      </c>
      <c r="BF460" s="5">
        <v>0</v>
      </c>
      <c r="BG460" s="5">
        <v>0</v>
      </c>
      <c r="BH460" s="5">
        <v>0</v>
      </c>
      <c r="BI460" s="5">
        <v>0</v>
      </c>
      <c r="BJ460" s="5">
        <v>0</v>
      </c>
      <c r="BK460" s="5">
        <v>0</v>
      </c>
      <c r="BL460" s="5">
        <v>0</v>
      </c>
      <c r="BM460" s="5">
        <v>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0</v>
      </c>
      <c r="BY460" s="5">
        <v>0</v>
      </c>
      <c r="BZ460" s="5">
        <v>0</v>
      </c>
      <c r="CA460" s="5">
        <v>0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0</v>
      </c>
      <c r="CP460" s="5">
        <v>0</v>
      </c>
      <c r="CQ460" s="5">
        <v>0</v>
      </c>
      <c r="CR460" s="5">
        <v>0</v>
      </c>
      <c r="CS460" s="5">
        <v>0</v>
      </c>
      <c r="CT460" s="5">
        <v>0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5">
        <v>0</v>
      </c>
      <c r="DF460" s="5">
        <v>0</v>
      </c>
      <c r="DG460" s="5">
        <v>0</v>
      </c>
      <c r="DH460" s="5">
        <v>0</v>
      </c>
      <c r="DI460" s="5">
        <v>0</v>
      </c>
      <c r="DJ460" s="5">
        <v>0</v>
      </c>
      <c r="DK460" s="5">
        <v>0</v>
      </c>
      <c r="DL460" s="5">
        <v>0</v>
      </c>
      <c r="DM460" s="5">
        <v>0</v>
      </c>
      <c r="DN460" s="5">
        <v>0</v>
      </c>
      <c r="DO460" s="7">
        <f t="shared" si="142"/>
        <v>216959602.44162861</v>
      </c>
    </row>
    <row r="461" spans="1:119" x14ac:dyDescent="0.25">
      <c r="A461" s="4">
        <v>20510201101</v>
      </c>
      <c r="B461" t="s">
        <v>360</v>
      </c>
      <c r="C461" s="5">
        <v>0</v>
      </c>
      <c r="D461" s="5">
        <v>0</v>
      </c>
      <c r="E461" s="5">
        <v>0</v>
      </c>
      <c r="F461" s="5">
        <v>0</v>
      </c>
      <c r="G461" s="5">
        <v>216959602.44162861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  <c r="BD461" s="5">
        <v>0</v>
      </c>
      <c r="BE461" s="5">
        <v>0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  <c r="BK461" s="5">
        <v>0</v>
      </c>
      <c r="BL461" s="5">
        <v>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0</v>
      </c>
      <c r="BW461" s="5">
        <v>0</v>
      </c>
      <c r="BX461" s="5">
        <v>0</v>
      </c>
      <c r="BY461" s="5">
        <v>0</v>
      </c>
      <c r="BZ461" s="5">
        <v>0</v>
      </c>
      <c r="CA461" s="5">
        <v>0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0</v>
      </c>
      <c r="CP461" s="5">
        <v>0</v>
      </c>
      <c r="CQ461" s="5">
        <v>0</v>
      </c>
      <c r="CR461" s="5">
        <v>0</v>
      </c>
      <c r="CS461" s="5">
        <v>0</v>
      </c>
      <c r="CT461" s="5">
        <v>0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5">
        <v>0</v>
      </c>
      <c r="DF461" s="5">
        <v>0</v>
      </c>
      <c r="DG461" s="5">
        <v>0</v>
      </c>
      <c r="DH461" s="5">
        <v>0</v>
      </c>
      <c r="DI461" s="5">
        <v>0</v>
      </c>
      <c r="DJ461" s="5">
        <v>0</v>
      </c>
      <c r="DK461" s="5">
        <v>0</v>
      </c>
      <c r="DL461" s="5">
        <v>0</v>
      </c>
      <c r="DM461" s="5">
        <v>0</v>
      </c>
      <c r="DN461" s="5">
        <v>0</v>
      </c>
      <c r="DO461" s="7">
        <f t="shared" si="142"/>
        <v>216959602.44162861</v>
      </c>
    </row>
    <row r="462" spans="1:119" x14ac:dyDescent="0.25">
      <c r="A462" s="4">
        <v>2051020110101</v>
      </c>
      <c r="B462" t="s">
        <v>361</v>
      </c>
      <c r="C462" s="5">
        <v>0</v>
      </c>
      <c r="D462" s="5">
        <v>0</v>
      </c>
      <c r="E462" s="5">
        <v>0</v>
      </c>
      <c r="F462" s="5">
        <v>0</v>
      </c>
      <c r="G462" s="5">
        <v>216959602.44162861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0</v>
      </c>
      <c r="AQ462" s="6">
        <v>0</v>
      </c>
      <c r="AR462" s="6">
        <v>0</v>
      </c>
      <c r="AS462" s="6">
        <v>0</v>
      </c>
      <c r="AT462" s="6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0</v>
      </c>
      <c r="BA462" s="5">
        <v>0</v>
      </c>
      <c r="BB462" s="5">
        <v>0</v>
      </c>
      <c r="BC462" s="5">
        <v>0</v>
      </c>
      <c r="BD462" s="5">
        <v>0</v>
      </c>
      <c r="BE462" s="5">
        <v>0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v>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5">
        <v>0</v>
      </c>
      <c r="CA462" s="5">
        <v>0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0</v>
      </c>
      <c r="CP462" s="5">
        <v>0</v>
      </c>
      <c r="CQ462" s="5">
        <v>0</v>
      </c>
      <c r="CR462" s="5">
        <v>0</v>
      </c>
      <c r="CS462" s="5">
        <v>0</v>
      </c>
      <c r="CT462" s="5">
        <v>0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5">
        <v>0</v>
      </c>
      <c r="DF462" s="5">
        <v>0</v>
      </c>
      <c r="DG462" s="5">
        <v>0</v>
      </c>
      <c r="DH462" s="5">
        <v>0</v>
      </c>
      <c r="DI462" s="5">
        <v>0</v>
      </c>
      <c r="DJ462" s="5">
        <v>0</v>
      </c>
      <c r="DK462" s="5">
        <v>0</v>
      </c>
      <c r="DL462" s="5">
        <v>0</v>
      </c>
      <c r="DM462" s="5">
        <v>0</v>
      </c>
      <c r="DN462" s="5">
        <v>0</v>
      </c>
      <c r="DO462" s="7">
        <f t="shared" si="142"/>
        <v>216959602.44162861</v>
      </c>
    </row>
    <row r="463" spans="1:119" x14ac:dyDescent="0.25">
      <c r="A463" s="4">
        <v>2051020110102</v>
      </c>
      <c r="B463" t="s">
        <v>362</v>
      </c>
      <c r="C463" s="5">
        <v>0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0</v>
      </c>
      <c r="AQ463" s="6">
        <v>0</v>
      </c>
      <c r="AR463" s="6">
        <v>0</v>
      </c>
      <c r="AS463" s="6">
        <v>0</v>
      </c>
      <c r="AT463" s="6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v>0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0</v>
      </c>
      <c r="CP463" s="5">
        <v>0</v>
      </c>
      <c r="CQ463" s="5">
        <v>0</v>
      </c>
      <c r="CR463" s="5">
        <v>0</v>
      </c>
      <c r="CS463" s="5">
        <v>0</v>
      </c>
      <c r="CT463" s="5">
        <v>0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5">
        <v>0</v>
      </c>
      <c r="DF463" s="5">
        <v>0</v>
      </c>
      <c r="DG463" s="5">
        <v>0</v>
      </c>
      <c r="DH463" s="5">
        <v>0</v>
      </c>
      <c r="DI463" s="5">
        <v>0</v>
      </c>
      <c r="DJ463" s="5">
        <v>0</v>
      </c>
      <c r="DK463" s="5">
        <v>0</v>
      </c>
      <c r="DL463" s="5">
        <v>0</v>
      </c>
      <c r="DM463" s="5">
        <v>0</v>
      </c>
      <c r="DN463" s="5">
        <v>0</v>
      </c>
      <c r="DO463" s="7">
        <f t="shared" si="142"/>
        <v>0</v>
      </c>
    </row>
    <row r="464" spans="1:119" x14ac:dyDescent="0.25">
      <c r="A464" s="4">
        <v>2051020110103</v>
      </c>
      <c r="B464" t="s">
        <v>363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0</v>
      </c>
      <c r="AS464" s="6">
        <v>0</v>
      </c>
      <c r="AT464" s="6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5">
        <v>0</v>
      </c>
      <c r="DF464" s="5">
        <v>0</v>
      </c>
      <c r="DG464" s="5">
        <v>0</v>
      </c>
      <c r="DH464" s="5">
        <v>0</v>
      </c>
      <c r="DI464" s="5">
        <v>0</v>
      </c>
      <c r="DJ464" s="5">
        <v>0</v>
      </c>
      <c r="DK464" s="5">
        <v>0</v>
      </c>
      <c r="DL464" s="5">
        <v>0</v>
      </c>
      <c r="DM464" s="5">
        <v>0</v>
      </c>
      <c r="DN464" s="5">
        <v>0</v>
      </c>
      <c r="DO464" s="7">
        <f t="shared" si="142"/>
        <v>0</v>
      </c>
    </row>
    <row r="465" spans="1:119" x14ac:dyDescent="0.25">
      <c r="A465" s="4">
        <v>2051020110104</v>
      </c>
      <c r="B465" t="s">
        <v>364</v>
      </c>
      <c r="C465" s="5">
        <v>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5">
        <v>0</v>
      </c>
      <c r="DF465" s="5">
        <v>0</v>
      </c>
      <c r="DG465" s="5">
        <v>0</v>
      </c>
      <c r="DH465" s="5">
        <v>0</v>
      </c>
      <c r="DI465" s="5">
        <v>0</v>
      </c>
      <c r="DJ465" s="5">
        <v>0</v>
      </c>
      <c r="DK465" s="5">
        <v>0</v>
      </c>
      <c r="DL465" s="5">
        <v>0</v>
      </c>
      <c r="DM465" s="5">
        <v>0</v>
      </c>
      <c r="DN465" s="5">
        <v>0</v>
      </c>
      <c r="DO465" s="7">
        <f t="shared" si="142"/>
        <v>0</v>
      </c>
    </row>
    <row r="466" spans="1:119" x14ac:dyDescent="0.25">
      <c r="A466" s="4">
        <v>2051020110105</v>
      </c>
      <c r="B466" t="s">
        <v>365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5">
        <v>0</v>
      </c>
      <c r="DF466" s="5">
        <v>0</v>
      </c>
      <c r="DG466" s="5">
        <v>0</v>
      </c>
      <c r="DH466" s="5">
        <v>0</v>
      </c>
      <c r="DI466" s="5">
        <v>0</v>
      </c>
      <c r="DJ466" s="5">
        <v>0</v>
      </c>
      <c r="DK466" s="5">
        <v>0</v>
      </c>
      <c r="DL466" s="5">
        <v>0</v>
      </c>
      <c r="DM466" s="5">
        <v>0</v>
      </c>
      <c r="DN466" s="5">
        <v>0</v>
      </c>
      <c r="DO466" s="7">
        <f t="shared" si="142"/>
        <v>0</v>
      </c>
    </row>
    <row r="467" spans="1:119" x14ac:dyDescent="0.25">
      <c r="A467" s="4">
        <v>2051020110106</v>
      </c>
      <c r="B467" t="s">
        <v>366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5">
        <v>0</v>
      </c>
      <c r="DF467" s="5">
        <v>0</v>
      </c>
      <c r="DG467" s="5">
        <v>0</v>
      </c>
      <c r="DH467" s="5">
        <v>0</v>
      </c>
      <c r="DI467" s="5">
        <v>0</v>
      </c>
      <c r="DJ467" s="5">
        <v>0</v>
      </c>
      <c r="DK467" s="5">
        <v>0</v>
      </c>
      <c r="DL467" s="5">
        <v>0</v>
      </c>
      <c r="DM467" s="5">
        <v>0</v>
      </c>
      <c r="DN467" s="5">
        <v>0</v>
      </c>
      <c r="DO467" s="7">
        <f t="shared" si="142"/>
        <v>0</v>
      </c>
    </row>
    <row r="468" spans="1:119" x14ac:dyDescent="0.25">
      <c r="A468" s="4">
        <v>205103</v>
      </c>
      <c r="B468" t="s">
        <v>367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5">
        <v>0</v>
      </c>
      <c r="DF468" s="5">
        <v>0</v>
      </c>
      <c r="DG468" s="5">
        <v>0</v>
      </c>
      <c r="DH468" s="5">
        <v>0</v>
      </c>
      <c r="DI468" s="5">
        <v>0</v>
      </c>
      <c r="DJ468" s="5">
        <v>0</v>
      </c>
      <c r="DK468" s="5">
        <v>0</v>
      </c>
      <c r="DL468" s="5">
        <v>0</v>
      </c>
      <c r="DM468" s="5">
        <v>0</v>
      </c>
      <c r="DN468" s="5">
        <v>0</v>
      </c>
      <c r="DO468" s="7">
        <f t="shared" si="142"/>
        <v>0</v>
      </c>
    </row>
    <row r="469" spans="1:119" x14ac:dyDescent="0.25">
      <c r="A469" s="4">
        <v>20510301</v>
      </c>
      <c r="B469" t="s">
        <v>367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5">
        <v>0</v>
      </c>
      <c r="DF469" s="5">
        <v>0</v>
      </c>
      <c r="DG469" s="5">
        <v>0</v>
      </c>
      <c r="DH469" s="5">
        <v>0</v>
      </c>
      <c r="DI469" s="5">
        <v>0</v>
      </c>
      <c r="DJ469" s="5">
        <v>0</v>
      </c>
      <c r="DK469" s="5">
        <v>0</v>
      </c>
      <c r="DL469" s="5">
        <v>0</v>
      </c>
      <c r="DM469" s="5">
        <v>0</v>
      </c>
      <c r="DN469" s="5">
        <v>0</v>
      </c>
      <c r="DO469" s="7">
        <f t="shared" si="142"/>
        <v>0</v>
      </c>
    </row>
    <row r="470" spans="1:119" x14ac:dyDescent="0.25">
      <c r="A470" s="4">
        <v>205103011</v>
      </c>
      <c r="B470" t="s">
        <v>367</v>
      </c>
      <c r="C470" s="5">
        <v>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5">
        <v>0</v>
      </c>
      <c r="DF470" s="5">
        <v>0</v>
      </c>
      <c r="DG470" s="5">
        <v>0</v>
      </c>
      <c r="DH470" s="5">
        <v>0</v>
      </c>
      <c r="DI470" s="5">
        <v>0</v>
      </c>
      <c r="DJ470" s="5">
        <v>0</v>
      </c>
      <c r="DK470" s="5">
        <v>0</v>
      </c>
      <c r="DL470" s="5">
        <v>0</v>
      </c>
      <c r="DM470" s="5">
        <v>0</v>
      </c>
      <c r="DN470" s="5">
        <v>0</v>
      </c>
      <c r="DO470" s="7">
        <f t="shared" si="142"/>
        <v>0</v>
      </c>
    </row>
    <row r="471" spans="1:119" x14ac:dyDescent="0.25">
      <c r="A471" s="4">
        <v>20510301101</v>
      </c>
      <c r="B471" t="s">
        <v>367</v>
      </c>
      <c r="C471" s="5">
        <v>0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5">
        <v>0</v>
      </c>
      <c r="DF471" s="5">
        <v>0</v>
      </c>
      <c r="DG471" s="5">
        <v>0</v>
      </c>
      <c r="DH471" s="5">
        <v>0</v>
      </c>
      <c r="DI471" s="5">
        <v>0</v>
      </c>
      <c r="DJ471" s="5">
        <v>0</v>
      </c>
      <c r="DK471" s="5">
        <v>0</v>
      </c>
      <c r="DL471" s="5">
        <v>0</v>
      </c>
      <c r="DM471" s="5">
        <v>0</v>
      </c>
      <c r="DN471" s="5">
        <v>0</v>
      </c>
      <c r="DO471" s="7">
        <f t="shared" si="142"/>
        <v>0</v>
      </c>
    </row>
    <row r="472" spans="1:119" x14ac:dyDescent="0.25">
      <c r="A472" s="4">
        <v>2052</v>
      </c>
      <c r="B472" t="s">
        <v>368</v>
      </c>
      <c r="C472" s="5">
        <v>0</v>
      </c>
      <c r="D472" s="5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0</v>
      </c>
      <c r="AQ472" s="6">
        <v>0</v>
      </c>
      <c r="AR472" s="6">
        <v>0</v>
      </c>
      <c r="AS472" s="6">
        <v>0</v>
      </c>
      <c r="AT472" s="6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5">
        <v>0</v>
      </c>
      <c r="DF472" s="5">
        <v>0</v>
      </c>
      <c r="DG472" s="5">
        <v>0</v>
      </c>
      <c r="DH472" s="5">
        <v>0</v>
      </c>
      <c r="DI472" s="5">
        <v>0</v>
      </c>
      <c r="DJ472" s="5">
        <v>0</v>
      </c>
      <c r="DK472" s="5">
        <v>0</v>
      </c>
      <c r="DL472" s="5">
        <v>0</v>
      </c>
      <c r="DM472" s="5">
        <v>0</v>
      </c>
      <c r="DN472" s="5">
        <v>0</v>
      </c>
      <c r="DO472" s="7">
        <f t="shared" si="142"/>
        <v>0</v>
      </c>
    </row>
    <row r="473" spans="1:119" x14ac:dyDescent="0.25">
      <c r="A473" s="4">
        <v>205201</v>
      </c>
      <c r="B473" t="s">
        <v>368</v>
      </c>
      <c r="C473" s="5">
        <v>0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6">
        <v>0</v>
      </c>
      <c r="AL473" s="6">
        <v>0</v>
      </c>
      <c r="AM473" s="6">
        <v>0</v>
      </c>
      <c r="AN473" s="6">
        <v>0</v>
      </c>
      <c r="AO473" s="6">
        <v>0</v>
      </c>
      <c r="AP473" s="6">
        <v>0</v>
      </c>
      <c r="AQ473" s="6">
        <v>0</v>
      </c>
      <c r="AR473" s="6">
        <v>0</v>
      </c>
      <c r="AS473" s="6">
        <v>0</v>
      </c>
      <c r="AT473" s="6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5">
        <v>0</v>
      </c>
      <c r="DF473" s="5">
        <v>0</v>
      </c>
      <c r="DG473" s="5">
        <v>0</v>
      </c>
      <c r="DH473" s="5">
        <v>0</v>
      </c>
      <c r="DI473" s="5">
        <v>0</v>
      </c>
      <c r="DJ473" s="5">
        <v>0</v>
      </c>
      <c r="DK473" s="5">
        <v>0</v>
      </c>
      <c r="DL473" s="5">
        <v>0</v>
      </c>
      <c r="DM473" s="5">
        <v>0</v>
      </c>
      <c r="DN473" s="5">
        <v>0</v>
      </c>
      <c r="DO473" s="7">
        <f t="shared" si="142"/>
        <v>0</v>
      </c>
    </row>
    <row r="474" spans="1:119" x14ac:dyDescent="0.25">
      <c r="A474" s="4">
        <v>20520101</v>
      </c>
      <c r="B474" t="s">
        <v>368</v>
      </c>
      <c r="C474" s="5">
        <v>0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5">
        <v>0</v>
      </c>
      <c r="DF474" s="5">
        <v>0</v>
      </c>
      <c r="DG474" s="5">
        <v>0</v>
      </c>
      <c r="DH474" s="5">
        <v>0</v>
      </c>
      <c r="DI474" s="5">
        <v>0</v>
      </c>
      <c r="DJ474" s="5">
        <v>0</v>
      </c>
      <c r="DK474" s="5">
        <v>0</v>
      </c>
      <c r="DL474" s="5">
        <v>0</v>
      </c>
      <c r="DM474" s="5">
        <v>0</v>
      </c>
      <c r="DN474" s="5">
        <v>0</v>
      </c>
      <c r="DO474" s="7">
        <f t="shared" si="142"/>
        <v>0</v>
      </c>
    </row>
    <row r="475" spans="1:119" x14ac:dyDescent="0.25">
      <c r="A475" s="4">
        <v>205201011</v>
      </c>
      <c r="B475" t="s">
        <v>368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Q475" s="6">
        <v>0</v>
      </c>
      <c r="AR475" s="6">
        <v>0</v>
      </c>
      <c r="AS475" s="6">
        <v>0</v>
      </c>
      <c r="AT475" s="6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5">
        <v>0</v>
      </c>
      <c r="DF475" s="5">
        <v>0</v>
      </c>
      <c r="DG475" s="5">
        <v>0</v>
      </c>
      <c r="DH475" s="5">
        <v>0</v>
      </c>
      <c r="DI475" s="5">
        <v>0</v>
      </c>
      <c r="DJ475" s="5">
        <v>0</v>
      </c>
      <c r="DK475" s="5">
        <v>0</v>
      </c>
      <c r="DL475" s="5">
        <v>0</v>
      </c>
      <c r="DM475" s="5">
        <v>0</v>
      </c>
      <c r="DN475" s="5">
        <v>0</v>
      </c>
      <c r="DO475" s="7">
        <f t="shared" si="142"/>
        <v>0</v>
      </c>
    </row>
    <row r="476" spans="1:119" x14ac:dyDescent="0.25">
      <c r="A476" s="4">
        <v>20520101101</v>
      </c>
      <c r="B476" t="s">
        <v>368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5">
        <v>0</v>
      </c>
      <c r="DF476" s="5">
        <v>0</v>
      </c>
      <c r="DG476" s="5">
        <v>0</v>
      </c>
      <c r="DH476" s="5">
        <v>0</v>
      </c>
      <c r="DI476" s="5">
        <v>0</v>
      </c>
      <c r="DJ476" s="5">
        <v>0</v>
      </c>
      <c r="DK476" s="5">
        <v>0</v>
      </c>
      <c r="DL476" s="5">
        <v>0</v>
      </c>
      <c r="DM476" s="5">
        <v>0</v>
      </c>
      <c r="DN476" s="5">
        <v>0</v>
      </c>
      <c r="DO476" s="7">
        <f t="shared" si="142"/>
        <v>0</v>
      </c>
    </row>
    <row r="477" spans="1:119" x14ac:dyDescent="0.25">
      <c r="A477" s="4">
        <v>2053</v>
      </c>
      <c r="B477" t="s">
        <v>369</v>
      </c>
      <c r="C477" s="5">
        <v>0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6">
        <v>0</v>
      </c>
      <c r="AT477" s="6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5">
        <v>0</v>
      </c>
      <c r="DF477" s="5">
        <v>0</v>
      </c>
      <c r="DG477" s="5">
        <v>0</v>
      </c>
      <c r="DH477" s="5">
        <v>0</v>
      </c>
      <c r="DI477" s="5">
        <v>0</v>
      </c>
      <c r="DJ477" s="5">
        <v>0</v>
      </c>
      <c r="DK477" s="5">
        <v>0</v>
      </c>
      <c r="DL477" s="5">
        <v>0</v>
      </c>
      <c r="DM477" s="5">
        <v>0</v>
      </c>
      <c r="DN477" s="5">
        <v>0</v>
      </c>
      <c r="DO477" s="7">
        <f t="shared" si="142"/>
        <v>0</v>
      </c>
    </row>
    <row r="478" spans="1:119" x14ac:dyDescent="0.25">
      <c r="A478" s="4">
        <v>205301</v>
      </c>
      <c r="B478" t="s">
        <v>369</v>
      </c>
      <c r="C478" s="5">
        <v>0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0</v>
      </c>
      <c r="AQ478" s="6">
        <v>0</v>
      </c>
      <c r="AR478" s="6">
        <v>0</v>
      </c>
      <c r="AS478" s="6">
        <v>0</v>
      </c>
      <c r="AT478" s="6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0</v>
      </c>
      <c r="CM478" s="5">
        <v>0</v>
      </c>
      <c r="CN478" s="5">
        <v>0</v>
      </c>
      <c r="CO478" s="5">
        <v>0</v>
      </c>
      <c r="CP478" s="5">
        <v>0</v>
      </c>
      <c r="CQ478" s="5">
        <v>0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5">
        <v>0</v>
      </c>
      <c r="DF478" s="5">
        <v>0</v>
      </c>
      <c r="DG478" s="5">
        <v>0</v>
      </c>
      <c r="DH478" s="5">
        <v>0</v>
      </c>
      <c r="DI478" s="5">
        <v>0</v>
      </c>
      <c r="DJ478" s="5">
        <v>0</v>
      </c>
      <c r="DK478" s="5">
        <v>0</v>
      </c>
      <c r="DL478" s="5">
        <v>0</v>
      </c>
      <c r="DM478" s="5">
        <v>0</v>
      </c>
      <c r="DN478" s="5">
        <v>0</v>
      </c>
      <c r="DO478" s="7">
        <f t="shared" si="142"/>
        <v>0</v>
      </c>
    </row>
    <row r="479" spans="1:119" x14ac:dyDescent="0.25">
      <c r="A479" s="4">
        <v>20530101</v>
      </c>
      <c r="B479" t="s">
        <v>369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0</v>
      </c>
      <c r="CM479" s="5">
        <v>0</v>
      </c>
      <c r="CN479" s="5">
        <v>0</v>
      </c>
      <c r="CO479" s="5">
        <v>0</v>
      </c>
      <c r="CP479" s="5">
        <v>0</v>
      </c>
      <c r="CQ479" s="5">
        <v>0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5">
        <v>0</v>
      </c>
      <c r="DF479" s="5">
        <v>0</v>
      </c>
      <c r="DG479" s="5">
        <v>0</v>
      </c>
      <c r="DH479" s="5">
        <v>0</v>
      </c>
      <c r="DI479" s="5">
        <v>0</v>
      </c>
      <c r="DJ479" s="5">
        <v>0</v>
      </c>
      <c r="DK479" s="5">
        <v>0</v>
      </c>
      <c r="DL479" s="5">
        <v>0</v>
      </c>
      <c r="DM479" s="5">
        <v>0</v>
      </c>
      <c r="DN479" s="5">
        <v>0</v>
      </c>
      <c r="DO479" s="7">
        <f t="shared" si="142"/>
        <v>0</v>
      </c>
    </row>
    <row r="480" spans="1:119" x14ac:dyDescent="0.25">
      <c r="A480" s="4">
        <v>205301011</v>
      </c>
      <c r="B480" t="s">
        <v>369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0</v>
      </c>
      <c r="AQ480" s="6">
        <v>0</v>
      </c>
      <c r="AR480" s="6">
        <v>0</v>
      </c>
      <c r="AS480" s="6">
        <v>0</v>
      </c>
      <c r="AT480" s="6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v>0</v>
      </c>
      <c r="BL480" s="5">
        <v>0</v>
      </c>
      <c r="BM480" s="5">
        <v>0</v>
      </c>
      <c r="BN480" s="5">
        <v>0</v>
      </c>
      <c r="BO480" s="5">
        <v>0</v>
      </c>
      <c r="BP480" s="5">
        <v>0</v>
      </c>
      <c r="BQ480" s="5">
        <v>0</v>
      </c>
      <c r="BR480" s="5">
        <v>0</v>
      </c>
      <c r="BS480" s="5">
        <v>0</v>
      </c>
      <c r="BT480" s="5">
        <v>0</v>
      </c>
      <c r="BU480" s="5">
        <v>0</v>
      </c>
      <c r="BV480" s="5">
        <v>0</v>
      </c>
      <c r="BW480" s="5">
        <v>0</v>
      </c>
      <c r="BX480" s="5">
        <v>0</v>
      </c>
      <c r="BY480" s="5">
        <v>0</v>
      </c>
      <c r="BZ480" s="5">
        <v>0</v>
      </c>
      <c r="CA480" s="5">
        <v>0</v>
      </c>
      <c r="CB480" s="5">
        <v>0</v>
      </c>
      <c r="CC480" s="5">
        <v>0</v>
      </c>
      <c r="CD480" s="5">
        <v>0</v>
      </c>
      <c r="CE480" s="5">
        <v>0</v>
      </c>
      <c r="CF480" s="5">
        <v>0</v>
      </c>
      <c r="CG480" s="5">
        <v>0</v>
      </c>
      <c r="CH480" s="5">
        <v>0</v>
      </c>
      <c r="CI480" s="5">
        <v>0</v>
      </c>
      <c r="CJ480" s="5">
        <v>0</v>
      </c>
      <c r="CK480" s="5">
        <v>0</v>
      </c>
      <c r="CL480" s="5">
        <v>0</v>
      </c>
      <c r="CM480" s="5">
        <v>0</v>
      </c>
      <c r="CN480" s="5">
        <v>0</v>
      </c>
      <c r="CO480" s="5">
        <v>0</v>
      </c>
      <c r="CP480" s="5">
        <v>0</v>
      </c>
      <c r="CQ480" s="5">
        <v>0</v>
      </c>
      <c r="CR480" s="5">
        <v>0</v>
      </c>
      <c r="CS480" s="5">
        <v>0</v>
      </c>
      <c r="CT480" s="5">
        <v>0</v>
      </c>
      <c r="CU480" s="5">
        <v>0</v>
      </c>
      <c r="CV480" s="5">
        <v>0</v>
      </c>
      <c r="CW480" s="5">
        <v>0</v>
      </c>
      <c r="CX480" s="5">
        <v>0</v>
      </c>
      <c r="CY480" s="5">
        <v>0</v>
      </c>
      <c r="CZ480" s="5">
        <v>0</v>
      </c>
      <c r="DA480" s="5">
        <v>0</v>
      </c>
      <c r="DB480" s="5">
        <v>0</v>
      </c>
      <c r="DC480" s="5">
        <v>0</v>
      </c>
      <c r="DD480" s="5">
        <v>0</v>
      </c>
      <c r="DE480" s="5">
        <v>0</v>
      </c>
      <c r="DF480" s="5">
        <v>0</v>
      </c>
      <c r="DG480" s="5">
        <v>0</v>
      </c>
      <c r="DH480" s="5">
        <v>0</v>
      </c>
      <c r="DI480" s="5">
        <v>0</v>
      </c>
      <c r="DJ480" s="5">
        <v>0</v>
      </c>
      <c r="DK480" s="5">
        <v>0</v>
      </c>
      <c r="DL480" s="5">
        <v>0</v>
      </c>
      <c r="DM480" s="5">
        <v>0</v>
      </c>
      <c r="DN480" s="5">
        <v>0</v>
      </c>
      <c r="DO480" s="7">
        <f t="shared" si="142"/>
        <v>0</v>
      </c>
    </row>
    <row r="481" spans="1:119" x14ac:dyDescent="0.25">
      <c r="A481" s="4">
        <v>20530101101</v>
      </c>
      <c r="B481" t="s">
        <v>369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v>0</v>
      </c>
      <c r="BL481" s="5">
        <v>0</v>
      </c>
      <c r="BM481" s="5">
        <v>0</v>
      </c>
      <c r="BN481" s="5">
        <v>0</v>
      </c>
      <c r="BO481" s="5">
        <v>0</v>
      </c>
      <c r="BP481" s="5">
        <v>0</v>
      </c>
      <c r="BQ481" s="5">
        <v>0</v>
      </c>
      <c r="BR481" s="5">
        <v>0</v>
      </c>
      <c r="BS481" s="5">
        <v>0</v>
      </c>
      <c r="BT481" s="5">
        <v>0</v>
      </c>
      <c r="BU481" s="5">
        <v>0</v>
      </c>
      <c r="BV481" s="5">
        <v>0</v>
      </c>
      <c r="BW481" s="5">
        <v>0</v>
      </c>
      <c r="BX481" s="5">
        <v>0</v>
      </c>
      <c r="BY481" s="5">
        <v>0</v>
      </c>
      <c r="BZ481" s="5">
        <v>0</v>
      </c>
      <c r="CA481" s="5">
        <v>0</v>
      </c>
      <c r="CB481" s="5">
        <v>0</v>
      </c>
      <c r="CC481" s="5">
        <v>0</v>
      </c>
      <c r="CD481" s="5">
        <v>0</v>
      </c>
      <c r="CE481" s="5">
        <v>0</v>
      </c>
      <c r="CF481" s="5">
        <v>0</v>
      </c>
      <c r="CG481" s="5">
        <v>0</v>
      </c>
      <c r="CH481" s="5">
        <v>0</v>
      </c>
      <c r="CI481" s="5">
        <v>0</v>
      </c>
      <c r="CJ481" s="5">
        <v>0</v>
      </c>
      <c r="CK481" s="5">
        <v>0</v>
      </c>
      <c r="CL481" s="5">
        <v>0</v>
      </c>
      <c r="CM481" s="5">
        <v>0</v>
      </c>
      <c r="CN481" s="5">
        <v>0</v>
      </c>
      <c r="CO481" s="5">
        <v>0</v>
      </c>
      <c r="CP481" s="5">
        <v>0</v>
      </c>
      <c r="CQ481" s="5">
        <v>0</v>
      </c>
      <c r="CR481" s="5">
        <v>0</v>
      </c>
      <c r="CS481" s="5">
        <v>0</v>
      </c>
      <c r="CT481" s="5">
        <v>0</v>
      </c>
      <c r="CU481" s="5">
        <v>0</v>
      </c>
      <c r="CV481" s="5">
        <v>0</v>
      </c>
      <c r="CW481" s="5">
        <v>0</v>
      </c>
      <c r="CX481" s="5">
        <v>0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0</v>
      </c>
      <c r="DE481" s="5">
        <v>0</v>
      </c>
      <c r="DF481" s="5">
        <v>0</v>
      </c>
      <c r="DG481" s="5">
        <v>0</v>
      </c>
      <c r="DH481" s="5">
        <v>0</v>
      </c>
      <c r="DI481" s="5">
        <v>0</v>
      </c>
      <c r="DJ481" s="5">
        <v>0</v>
      </c>
      <c r="DK481" s="5">
        <v>0</v>
      </c>
      <c r="DL481" s="5">
        <v>0</v>
      </c>
      <c r="DM481" s="5">
        <v>0</v>
      </c>
      <c r="DN481" s="5">
        <v>0</v>
      </c>
      <c r="DO481" s="7">
        <f t="shared" si="142"/>
        <v>0</v>
      </c>
    </row>
    <row r="482" spans="1:119" x14ac:dyDescent="0.25">
      <c r="A482" s="4">
        <v>206</v>
      </c>
      <c r="B482" t="s">
        <v>370</v>
      </c>
      <c r="C482" s="5">
        <v>0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  <c r="BD482" s="5">
        <v>0</v>
      </c>
      <c r="BE482" s="5">
        <v>0</v>
      </c>
      <c r="BF482" s="5">
        <v>0</v>
      </c>
      <c r="BG482" s="5">
        <v>0</v>
      </c>
      <c r="BH482" s="5">
        <v>0</v>
      </c>
      <c r="BI482" s="5">
        <v>0</v>
      </c>
      <c r="BJ482" s="5">
        <v>0</v>
      </c>
      <c r="BK482" s="5">
        <v>0</v>
      </c>
      <c r="BL482" s="5">
        <v>0</v>
      </c>
      <c r="BM482" s="5">
        <v>0</v>
      </c>
      <c r="BN482" s="5">
        <v>0</v>
      </c>
      <c r="BO482" s="5">
        <v>0</v>
      </c>
      <c r="BP482" s="5">
        <v>0</v>
      </c>
      <c r="BQ482" s="5">
        <v>0</v>
      </c>
      <c r="BR482" s="5">
        <v>0</v>
      </c>
      <c r="BS482" s="5">
        <v>0</v>
      </c>
      <c r="BT482" s="5">
        <v>0</v>
      </c>
      <c r="BU482" s="5">
        <v>0</v>
      </c>
      <c r="BV482" s="5">
        <v>0</v>
      </c>
      <c r="BW482" s="5">
        <v>0</v>
      </c>
      <c r="BX482" s="5">
        <v>0</v>
      </c>
      <c r="BY482" s="5">
        <v>0</v>
      </c>
      <c r="BZ482" s="5">
        <v>0</v>
      </c>
      <c r="CA482" s="5">
        <v>0</v>
      </c>
      <c r="CB482" s="5">
        <v>0</v>
      </c>
      <c r="CC482" s="5">
        <v>0</v>
      </c>
      <c r="CD482" s="5">
        <v>0</v>
      </c>
      <c r="CE482" s="5">
        <v>0</v>
      </c>
      <c r="CF482" s="5">
        <v>0</v>
      </c>
      <c r="CG482" s="5">
        <v>0</v>
      </c>
      <c r="CH482" s="5">
        <v>0</v>
      </c>
      <c r="CI482" s="5">
        <v>0</v>
      </c>
      <c r="CJ482" s="5">
        <v>0</v>
      </c>
      <c r="CK482" s="5">
        <v>0</v>
      </c>
      <c r="CL482" s="5">
        <v>0</v>
      </c>
      <c r="CM482" s="5">
        <v>0</v>
      </c>
      <c r="CN482" s="5">
        <v>0</v>
      </c>
      <c r="CO482" s="5">
        <v>0</v>
      </c>
      <c r="CP482" s="5">
        <v>0</v>
      </c>
      <c r="CQ482" s="5">
        <v>0</v>
      </c>
      <c r="CR482" s="5">
        <v>0</v>
      </c>
      <c r="CS482" s="5">
        <v>0</v>
      </c>
      <c r="CT482" s="5">
        <v>0</v>
      </c>
      <c r="CU482" s="5">
        <v>0</v>
      </c>
      <c r="CV482" s="5">
        <v>0</v>
      </c>
      <c r="CW482" s="5">
        <v>0</v>
      </c>
      <c r="CX482" s="5">
        <v>0</v>
      </c>
      <c r="CY482" s="5">
        <v>0</v>
      </c>
      <c r="CZ482" s="5">
        <v>0</v>
      </c>
      <c r="DA482" s="5">
        <v>0</v>
      </c>
      <c r="DB482" s="5">
        <v>0</v>
      </c>
      <c r="DC482" s="5">
        <v>0</v>
      </c>
      <c r="DD482" s="5">
        <v>0</v>
      </c>
      <c r="DE482" s="5">
        <v>0</v>
      </c>
      <c r="DF482" s="5">
        <v>0</v>
      </c>
      <c r="DG482" s="5">
        <v>0</v>
      </c>
      <c r="DH482" s="5">
        <v>0</v>
      </c>
      <c r="DI482" s="5">
        <v>0</v>
      </c>
      <c r="DJ482" s="5">
        <v>0</v>
      </c>
      <c r="DK482" s="5">
        <v>0</v>
      </c>
      <c r="DL482" s="5">
        <v>0</v>
      </c>
      <c r="DM482" s="5">
        <v>0</v>
      </c>
      <c r="DN482" s="5">
        <v>0</v>
      </c>
      <c r="DO482" s="7">
        <f t="shared" si="142"/>
        <v>0</v>
      </c>
    </row>
    <row r="483" spans="1:119" x14ac:dyDescent="0.25">
      <c r="A483" s="4">
        <v>2061</v>
      </c>
      <c r="B483" t="s">
        <v>370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Q483" s="6">
        <v>0</v>
      </c>
      <c r="AR483" s="6">
        <v>0</v>
      </c>
      <c r="AS483" s="6">
        <v>0</v>
      </c>
      <c r="AT483" s="6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5">
        <v>0</v>
      </c>
      <c r="BG483" s="5">
        <v>0</v>
      </c>
      <c r="BH483" s="5">
        <v>0</v>
      </c>
      <c r="BI483" s="5">
        <v>0</v>
      </c>
      <c r="BJ483" s="5">
        <v>0</v>
      </c>
      <c r="BK483" s="5">
        <v>0</v>
      </c>
      <c r="BL483" s="5">
        <v>0</v>
      </c>
      <c r="BM483" s="5">
        <v>0</v>
      </c>
      <c r="BN483" s="5">
        <v>0</v>
      </c>
      <c r="BO483" s="5">
        <v>0</v>
      </c>
      <c r="BP483" s="5">
        <v>0</v>
      </c>
      <c r="BQ483" s="5">
        <v>0</v>
      </c>
      <c r="BR483" s="5">
        <v>0</v>
      </c>
      <c r="BS483" s="5">
        <v>0</v>
      </c>
      <c r="BT483" s="5">
        <v>0</v>
      </c>
      <c r="BU483" s="5">
        <v>0</v>
      </c>
      <c r="BV483" s="5">
        <v>0</v>
      </c>
      <c r="BW483" s="5">
        <v>0</v>
      </c>
      <c r="BX483" s="5">
        <v>0</v>
      </c>
      <c r="BY483" s="5">
        <v>0</v>
      </c>
      <c r="BZ483" s="5">
        <v>0</v>
      </c>
      <c r="CA483" s="5">
        <v>0</v>
      </c>
      <c r="CB483" s="5">
        <v>0</v>
      </c>
      <c r="CC483" s="5">
        <v>0</v>
      </c>
      <c r="CD483" s="5">
        <v>0</v>
      </c>
      <c r="CE483" s="5">
        <v>0</v>
      </c>
      <c r="CF483" s="5">
        <v>0</v>
      </c>
      <c r="CG483" s="5">
        <v>0</v>
      </c>
      <c r="CH483" s="5">
        <v>0</v>
      </c>
      <c r="CI483" s="5">
        <v>0</v>
      </c>
      <c r="CJ483" s="5">
        <v>0</v>
      </c>
      <c r="CK483" s="5">
        <v>0</v>
      </c>
      <c r="CL483" s="5">
        <v>0</v>
      </c>
      <c r="CM483" s="5">
        <v>0</v>
      </c>
      <c r="CN483" s="5">
        <v>0</v>
      </c>
      <c r="CO483" s="5">
        <v>0</v>
      </c>
      <c r="CP483" s="5">
        <v>0</v>
      </c>
      <c r="CQ483" s="5">
        <v>0</v>
      </c>
      <c r="CR483" s="5">
        <v>0</v>
      </c>
      <c r="CS483" s="5">
        <v>0</v>
      </c>
      <c r="CT483" s="5">
        <v>0</v>
      </c>
      <c r="CU483" s="5">
        <v>0</v>
      </c>
      <c r="CV483" s="5">
        <v>0</v>
      </c>
      <c r="CW483" s="5">
        <v>0</v>
      </c>
      <c r="CX483" s="5">
        <v>0</v>
      </c>
      <c r="CY483" s="5">
        <v>0</v>
      </c>
      <c r="CZ483" s="5">
        <v>0</v>
      </c>
      <c r="DA483" s="5">
        <v>0</v>
      </c>
      <c r="DB483" s="5">
        <v>0</v>
      </c>
      <c r="DC483" s="5">
        <v>0</v>
      </c>
      <c r="DD483" s="5">
        <v>0</v>
      </c>
      <c r="DE483" s="5">
        <v>0</v>
      </c>
      <c r="DF483" s="5">
        <v>0</v>
      </c>
      <c r="DG483" s="5">
        <v>0</v>
      </c>
      <c r="DH483" s="5">
        <v>0</v>
      </c>
      <c r="DI483" s="5">
        <v>0</v>
      </c>
      <c r="DJ483" s="5">
        <v>0</v>
      </c>
      <c r="DK483" s="5">
        <v>0</v>
      </c>
      <c r="DL483" s="5">
        <v>0</v>
      </c>
      <c r="DM483" s="5">
        <v>0</v>
      </c>
      <c r="DN483" s="5">
        <v>0</v>
      </c>
      <c r="DO483" s="7">
        <f t="shared" si="142"/>
        <v>0</v>
      </c>
    </row>
    <row r="484" spans="1:119" x14ac:dyDescent="0.25">
      <c r="A484" s="4">
        <v>206101</v>
      </c>
      <c r="B484" t="s">
        <v>370</v>
      </c>
      <c r="C484" s="5">
        <v>0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v>0</v>
      </c>
      <c r="BL484" s="5">
        <v>0</v>
      </c>
      <c r="BM484" s="5">
        <v>0</v>
      </c>
      <c r="BN484" s="5">
        <v>0</v>
      </c>
      <c r="BO484" s="5">
        <v>0</v>
      </c>
      <c r="BP484" s="5">
        <v>0</v>
      </c>
      <c r="BQ484" s="5">
        <v>0</v>
      </c>
      <c r="BR484" s="5">
        <v>0</v>
      </c>
      <c r="BS484" s="5">
        <v>0</v>
      </c>
      <c r="BT484" s="5">
        <v>0</v>
      </c>
      <c r="BU484" s="5">
        <v>0</v>
      </c>
      <c r="BV484" s="5">
        <v>0</v>
      </c>
      <c r="BW484" s="5">
        <v>0</v>
      </c>
      <c r="BX484" s="5">
        <v>0</v>
      </c>
      <c r="BY484" s="5">
        <v>0</v>
      </c>
      <c r="BZ484" s="5">
        <v>0</v>
      </c>
      <c r="CA484" s="5">
        <v>0</v>
      </c>
      <c r="CB484" s="5">
        <v>0</v>
      </c>
      <c r="CC484" s="5">
        <v>0</v>
      </c>
      <c r="CD484" s="5">
        <v>0</v>
      </c>
      <c r="CE484" s="5">
        <v>0</v>
      </c>
      <c r="CF484" s="5">
        <v>0</v>
      </c>
      <c r="CG484" s="5">
        <v>0</v>
      </c>
      <c r="CH484" s="5">
        <v>0</v>
      </c>
      <c r="CI484" s="5">
        <v>0</v>
      </c>
      <c r="CJ484" s="5">
        <v>0</v>
      </c>
      <c r="CK484" s="5">
        <v>0</v>
      </c>
      <c r="CL484" s="5">
        <v>0</v>
      </c>
      <c r="CM484" s="5">
        <v>0</v>
      </c>
      <c r="CN484" s="5">
        <v>0</v>
      </c>
      <c r="CO484" s="5">
        <v>0</v>
      </c>
      <c r="CP484" s="5">
        <v>0</v>
      </c>
      <c r="CQ484" s="5">
        <v>0</v>
      </c>
      <c r="CR484" s="5">
        <v>0</v>
      </c>
      <c r="CS484" s="5">
        <v>0</v>
      </c>
      <c r="CT484" s="5">
        <v>0</v>
      </c>
      <c r="CU484" s="5">
        <v>0</v>
      </c>
      <c r="CV484" s="5">
        <v>0</v>
      </c>
      <c r="CW484" s="5">
        <v>0</v>
      </c>
      <c r="CX484" s="5">
        <v>0</v>
      </c>
      <c r="CY484" s="5">
        <v>0</v>
      </c>
      <c r="CZ484" s="5">
        <v>0</v>
      </c>
      <c r="DA484" s="5">
        <v>0</v>
      </c>
      <c r="DB484" s="5">
        <v>0</v>
      </c>
      <c r="DC484" s="5">
        <v>0</v>
      </c>
      <c r="DD484" s="5">
        <v>0</v>
      </c>
      <c r="DE484" s="5">
        <v>0</v>
      </c>
      <c r="DF484" s="5">
        <v>0</v>
      </c>
      <c r="DG484" s="5">
        <v>0</v>
      </c>
      <c r="DH484" s="5">
        <v>0</v>
      </c>
      <c r="DI484" s="5">
        <v>0</v>
      </c>
      <c r="DJ484" s="5">
        <v>0</v>
      </c>
      <c r="DK484" s="5">
        <v>0</v>
      </c>
      <c r="DL484" s="5">
        <v>0</v>
      </c>
      <c r="DM484" s="5">
        <v>0</v>
      </c>
      <c r="DN484" s="5">
        <v>0</v>
      </c>
      <c r="DO484" s="7">
        <f t="shared" si="142"/>
        <v>0</v>
      </c>
    </row>
    <row r="485" spans="1:119" x14ac:dyDescent="0.25">
      <c r="A485" s="4">
        <v>20610101</v>
      </c>
      <c r="B485" t="s">
        <v>370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v>0</v>
      </c>
      <c r="BL485" s="5">
        <v>0</v>
      </c>
      <c r="BM485" s="5">
        <v>0</v>
      </c>
      <c r="BN485" s="5">
        <v>0</v>
      </c>
      <c r="BO485" s="5">
        <v>0</v>
      </c>
      <c r="BP485" s="5">
        <v>0</v>
      </c>
      <c r="BQ485" s="5">
        <v>0</v>
      </c>
      <c r="BR485" s="5">
        <v>0</v>
      </c>
      <c r="BS485" s="5">
        <v>0</v>
      </c>
      <c r="BT485" s="5">
        <v>0</v>
      </c>
      <c r="BU485" s="5">
        <v>0</v>
      </c>
      <c r="BV485" s="5">
        <v>0</v>
      </c>
      <c r="BW485" s="5">
        <v>0</v>
      </c>
      <c r="BX485" s="5">
        <v>0</v>
      </c>
      <c r="BY485" s="5">
        <v>0</v>
      </c>
      <c r="BZ485" s="5">
        <v>0</v>
      </c>
      <c r="CA485" s="5">
        <v>0</v>
      </c>
      <c r="CB485" s="5">
        <v>0</v>
      </c>
      <c r="CC485" s="5">
        <v>0</v>
      </c>
      <c r="CD485" s="5">
        <v>0</v>
      </c>
      <c r="CE485" s="5">
        <v>0</v>
      </c>
      <c r="CF485" s="5">
        <v>0</v>
      </c>
      <c r="CG485" s="5">
        <v>0</v>
      </c>
      <c r="CH485" s="5">
        <v>0</v>
      </c>
      <c r="CI485" s="5">
        <v>0</v>
      </c>
      <c r="CJ485" s="5">
        <v>0</v>
      </c>
      <c r="CK485" s="5">
        <v>0</v>
      </c>
      <c r="CL485" s="5">
        <v>0</v>
      </c>
      <c r="CM485" s="5">
        <v>0</v>
      </c>
      <c r="CN485" s="5">
        <v>0</v>
      </c>
      <c r="CO485" s="5">
        <v>0</v>
      </c>
      <c r="CP485" s="5">
        <v>0</v>
      </c>
      <c r="CQ485" s="5">
        <v>0</v>
      </c>
      <c r="CR485" s="5">
        <v>0</v>
      </c>
      <c r="CS485" s="5">
        <v>0</v>
      </c>
      <c r="CT485" s="5">
        <v>0</v>
      </c>
      <c r="CU485" s="5">
        <v>0</v>
      </c>
      <c r="CV485" s="5">
        <v>0</v>
      </c>
      <c r="CW485" s="5">
        <v>0</v>
      </c>
      <c r="CX485" s="5">
        <v>0</v>
      </c>
      <c r="CY485" s="5">
        <v>0</v>
      </c>
      <c r="CZ485" s="5">
        <v>0</v>
      </c>
      <c r="DA485" s="5">
        <v>0</v>
      </c>
      <c r="DB485" s="5">
        <v>0</v>
      </c>
      <c r="DC485" s="5">
        <v>0</v>
      </c>
      <c r="DD485" s="5">
        <v>0</v>
      </c>
      <c r="DE485" s="5">
        <v>0</v>
      </c>
      <c r="DF485" s="5">
        <v>0</v>
      </c>
      <c r="DG485" s="5">
        <v>0</v>
      </c>
      <c r="DH485" s="5">
        <v>0</v>
      </c>
      <c r="DI485" s="5">
        <v>0</v>
      </c>
      <c r="DJ485" s="5">
        <v>0</v>
      </c>
      <c r="DK485" s="5">
        <v>0</v>
      </c>
      <c r="DL485" s="5">
        <v>0</v>
      </c>
      <c r="DM485" s="5">
        <v>0</v>
      </c>
      <c r="DN485" s="5">
        <v>0</v>
      </c>
      <c r="DO485" s="7">
        <f t="shared" si="142"/>
        <v>0</v>
      </c>
    </row>
    <row r="486" spans="1:119" x14ac:dyDescent="0.25">
      <c r="A486" s="4">
        <v>206101011</v>
      </c>
      <c r="B486" t="s">
        <v>370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0</v>
      </c>
      <c r="BJ486" s="5">
        <v>0</v>
      </c>
      <c r="BK486" s="5">
        <v>0</v>
      </c>
      <c r="BL486" s="5">
        <v>0</v>
      </c>
      <c r="BM486" s="5">
        <v>0</v>
      </c>
      <c r="BN486" s="5">
        <v>0</v>
      </c>
      <c r="BO486" s="5">
        <v>0</v>
      </c>
      <c r="BP486" s="5">
        <v>0</v>
      </c>
      <c r="BQ486" s="5">
        <v>0</v>
      </c>
      <c r="BR486" s="5">
        <v>0</v>
      </c>
      <c r="BS486" s="5">
        <v>0</v>
      </c>
      <c r="BT486" s="5">
        <v>0</v>
      </c>
      <c r="BU486" s="5">
        <v>0</v>
      </c>
      <c r="BV486" s="5">
        <v>0</v>
      </c>
      <c r="BW486" s="5">
        <v>0</v>
      </c>
      <c r="BX486" s="5">
        <v>0</v>
      </c>
      <c r="BY486" s="5">
        <v>0</v>
      </c>
      <c r="BZ486" s="5">
        <v>0</v>
      </c>
      <c r="CA486" s="5">
        <v>0</v>
      </c>
      <c r="CB486" s="5">
        <v>0</v>
      </c>
      <c r="CC486" s="5">
        <v>0</v>
      </c>
      <c r="CD486" s="5">
        <v>0</v>
      </c>
      <c r="CE486" s="5">
        <v>0</v>
      </c>
      <c r="CF486" s="5">
        <v>0</v>
      </c>
      <c r="CG486" s="5">
        <v>0</v>
      </c>
      <c r="CH486" s="5">
        <v>0</v>
      </c>
      <c r="CI486" s="5">
        <v>0</v>
      </c>
      <c r="CJ486" s="5">
        <v>0</v>
      </c>
      <c r="CK486" s="5">
        <v>0</v>
      </c>
      <c r="CL486" s="5">
        <v>0</v>
      </c>
      <c r="CM486" s="5">
        <v>0</v>
      </c>
      <c r="CN486" s="5">
        <v>0</v>
      </c>
      <c r="CO486" s="5">
        <v>0</v>
      </c>
      <c r="CP486" s="5">
        <v>0</v>
      </c>
      <c r="CQ486" s="5">
        <v>0</v>
      </c>
      <c r="CR486" s="5">
        <v>0</v>
      </c>
      <c r="CS486" s="5">
        <v>0</v>
      </c>
      <c r="CT486" s="5">
        <v>0</v>
      </c>
      <c r="CU486" s="5">
        <v>0</v>
      </c>
      <c r="CV486" s="5">
        <v>0</v>
      </c>
      <c r="CW486" s="5">
        <v>0</v>
      </c>
      <c r="CX486" s="5">
        <v>0</v>
      </c>
      <c r="CY486" s="5">
        <v>0</v>
      </c>
      <c r="CZ486" s="5">
        <v>0</v>
      </c>
      <c r="DA486" s="5">
        <v>0</v>
      </c>
      <c r="DB486" s="5">
        <v>0</v>
      </c>
      <c r="DC486" s="5">
        <v>0</v>
      </c>
      <c r="DD486" s="5">
        <v>0</v>
      </c>
      <c r="DE486" s="5">
        <v>0</v>
      </c>
      <c r="DF486" s="5">
        <v>0</v>
      </c>
      <c r="DG486" s="5">
        <v>0</v>
      </c>
      <c r="DH486" s="5">
        <v>0</v>
      </c>
      <c r="DI486" s="5">
        <v>0</v>
      </c>
      <c r="DJ486" s="5">
        <v>0</v>
      </c>
      <c r="DK486" s="5">
        <v>0</v>
      </c>
      <c r="DL486" s="5">
        <v>0</v>
      </c>
      <c r="DM486" s="5">
        <v>0</v>
      </c>
      <c r="DN486" s="5">
        <v>0</v>
      </c>
      <c r="DO486" s="7">
        <f t="shared" si="142"/>
        <v>0</v>
      </c>
    </row>
    <row r="487" spans="1:119" x14ac:dyDescent="0.25">
      <c r="A487" s="4">
        <v>20610101101</v>
      </c>
      <c r="B487" t="s">
        <v>370</v>
      </c>
      <c r="C487" s="5">
        <v>0</v>
      </c>
      <c r="D487" s="5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6">
        <v>0</v>
      </c>
      <c r="AL487" s="6">
        <v>0</v>
      </c>
      <c r="AM487" s="6">
        <v>0</v>
      </c>
      <c r="AN487" s="6">
        <v>0</v>
      </c>
      <c r="AO487" s="6">
        <v>0</v>
      </c>
      <c r="AP487" s="6">
        <v>0</v>
      </c>
      <c r="AQ487" s="6">
        <v>0</v>
      </c>
      <c r="AR487" s="6">
        <v>0</v>
      </c>
      <c r="AS487" s="6">
        <v>0</v>
      </c>
      <c r="AT487" s="6">
        <v>0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v>0</v>
      </c>
      <c r="BL487" s="5">
        <v>0</v>
      </c>
      <c r="BM487" s="5">
        <v>0</v>
      </c>
      <c r="BN487" s="5">
        <v>0</v>
      </c>
      <c r="BO487" s="5">
        <v>0</v>
      </c>
      <c r="BP487" s="5">
        <v>0</v>
      </c>
      <c r="BQ487" s="5">
        <v>0</v>
      </c>
      <c r="BR487" s="5">
        <v>0</v>
      </c>
      <c r="BS487" s="5">
        <v>0</v>
      </c>
      <c r="BT487" s="5">
        <v>0</v>
      </c>
      <c r="BU487" s="5">
        <v>0</v>
      </c>
      <c r="BV487" s="5">
        <v>0</v>
      </c>
      <c r="BW487" s="5">
        <v>0</v>
      </c>
      <c r="BX487" s="5">
        <v>0</v>
      </c>
      <c r="BY487" s="5">
        <v>0</v>
      </c>
      <c r="BZ487" s="5">
        <v>0</v>
      </c>
      <c r="CA487" s="5">
        <v>0</v>
      </c>
      <c r="CB487" s="5">
        <v>0</v>
      </c>
      <c r="CC487" s="5">
        <v>0</v>
      </c>
      <c r="CD487" s="5">
        <v>0</v>
      </c>
      <c r="CE487" s="5">
        <v>0</v>
      </c>
      <c r="CF487" s="5">
        <v>0</v>
      </c>
      <c r="CG487" s="5">
        <v>0</v>
      </c>
      <c r="CH487" s="5">
        <v>0</v>
      </c>
      <c r="CI487" s="5">
        <v>0</v>
      </c>
      <c r="CJ487" s="5">
        <v>0</v>
      </c>
      <c r="CK487" s="5">
        <v>0</v>
      </c>
      <c r="CL487" s="5">
        <v>0</v>
      </c>
      <c r="CM487" s="5">
        <v>0</v>
      </c>
      <c r="CN487" s="5">
        <v>0</v>
      </c>
      <c r="CO487" s="5">
        <v>0</v>
      </c>
      <c r="CP487" s="5">
        <v>0</v>
      </c>
      <c r="CQ487" s="5">
        <v>0</v>
      </c>
      <c r="CR487" s="5">
        <v>0</v>
      </c>
      <c r="CS487" s="5">
        <v>0</v>
      </c>
      <c r="CT487" s="5">
        <v>0</v>
      </c>
      <c r="CU487" s="5">
        <v>0</v>
      </c>
      <c r="CV487" s="5">
        <v>0</v>
      </c>
      <c r="CW487" s="5">
        <v>0</v>
      </c>
      <c r="CX487" s="5">
        <v>0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5">
        <v>0</v>
      </c>
      <c r="DF487" s="5">
        <v>0</v>
      </c>
      <c r="DG487" s="5">
        <v>0</v>
      </c>
      <c r="DH487" s="5">
        <v>0</v>
      </c>
      <c r="DI487" s="5">
        <v>0</v>
      </c>
      <c r="DJ487" s="5">
        <v>0</v>
      </c>
      <c r="DK487" s="5">
        <v>0</v>
      </c>
      <c r="DL487" s="5">
        <v>0</v>
      </c>
      <c r="DM487" s="5">
        <v>0</v>
      </c>
      <c r="DN487" s="5">
        <v>0</v>
      </c>
      <c r="DO487" s="7">
        <f t="shared" si="142"/>
        <v>0</v>
      </c>
    </row>
    <row r="488" spans="1:119" x14ac:dyDescent="0.25">
      <c r="A488" s="4">
        <v>207</v>
      </c>
      <c r="B488" t="s">
        <v>371</v>
      </c>
      <c r="C488" s="5">
        <v>0</v>
      </c>
      <c r="D488" s="5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6">
        <v>0</v>
      </c>
      <c r="AL488" s="6">
        <v>0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0</v>
      </c>
      <c r="AS488" s="6">
        <v>0</v>
      </c>
      <c r="AT488" s="6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  <c r="BK488" s="5">
        <v>0</v>
      </c>
      <c r="BL488" s="5">
        <v>0</v>
      </c>
      <c r="BM488" s="5">
        <v>0</v>
      </c>
      <c r="BN488" s="5">
        <v>0</v>
      </c>
      <c r="BO488" s="5">
        <v>0</v>
      </c>
      <c r="BP488" s="5">
        <v>0</v>
      </c>
      <c r="BQ488" s="5">
        <v>0</v>
      </c>
      <c r="BR488" s="5">
        <v>0</v>
      </c>
      <c r="BS488" s="5">
        <v>0</v>
      </c>
      <c r="BT488" s="5">
        <v>0</v>
      </c>
      <c r="BU488" s="5">
        <v>0</v>
      </c>
      <c r="BV488" s="5">
        <v>0</v>
      </c>
      <c r="BW488" s="5">
        <v>0</v>
      </c>
      <c r="BX488" s="5">
        <v>0</v>
      </c>
      <c r="BY488" s="5">
        <v>0</v>
      </c>
      <c r="BZ488" s="5">
        <v>0</v>
      </c>
      <c r="CA488" s="5">
        <v>0</v>
      </c>
      <c r="CB488" s="5">
        <v>0</v>
      </c>
      <c r="CC488" s="5">
        <v>0</v>
      </c>
      <c r="CD488" s="5">
        <v>0</v>
      </c>
      <c r="CE488" s="5">
        <v>0</v>
      </c>
      <c r="CF488" s="5">
        <v>0</v>
      </c>
      <c r="CG488" s="5">
        <v>0</v>
      </c>
      <c r="CH488" s="5">
        <v>0</v>
      </c>
      <c r="CI488" s="5">
        <v>0</v>
      </c>
      <c r="CJ488" s="5">
        <v>0</v>
      </c>
      <c r="CK488" s="5">
        <v>0</v>
      </c>
      <c r="CL488" s="5">
        <v>0</v>
      </c>
      <c r="CM488" s="5">
        <v>0</v>
      </c>
      <c r="CN488" s="5">
        <v>0</v>
      </c>
      <c r="CO488" s="5">
        <v>0</v>
      </c>
      <c r="CP488" s="5">
        <v>0</v>
      </c>
      <c r="CQ488" s="5">
        <v>0</v>
      </c>
      <c r="CR488" s="5">
        <v>0</v>
      </c>
      <c r="CS488" s="5">
        <v>0</v>
      </c>
      <c r="CT488" s="5">
        <v>0</v>
      </c>
      <c r="CU488" s="5">
        <v>0</v>
      </c>
      <c r="CV488" s="5">
        <v>0</v>
      </c>
      <c r="CW488" s="5">
        <v>0</v>
      </c>
      <c r="CX488" s="5">
        <v>0</v>
      </c>
      <c r="CY488" s="5">
        <v>0</v>
      </c>
      <c r="CZ488" s="5">
        <v>0</v>
      </c>
      <c r="DA488" s="5">
        <v>0</v>
      </c>
      <c r="DB488" s="5">
        <v>0</v>
      </c>
      <c r="DC488" s="5">
        <v>0</v>
      </c>
      <c r="DD488" s="5">
        <v>0</v>
      </c>
      <c r="DE488" s="5">
        <v>0</v>
      </c>
      <c r="DF488" s="5">
        <v>0</v>
      </c>
      <c r="DG488" s="5">
        <v>0</v>
      </c>
      <c r="DH488" s="5">
        <v>0</v>
      </c>
      <c r="DI488" s="5">
        <v>0</v>
      </c>
      <c r="DJ488" s="5">
        <v>0</v>
      </c>
      <c r="DK488" s="5">
        <v>0</v>
      </c>
      <c r="DL488" s="5">
        <v>0</v>
      </c>
      <c r="DM488" s="5">
        <v>0</v>
      </c>
      <c r="DN488" s="5">
        <v>0</v>
      </c>
      <c r="DO488" s="7">
        <f t="shared" si="142"/>
        <v>0</v>
      </c>
    </row>
    <row r="489" spans="1:119" x14ac:dyDescent="0.25">
      <c r="A489" s="4">
        <v>2073</v>
      </c>
      <c r="B489" t="s">
        <v>372</v>
      </c>
      <c r="C489" s="5">
        <v>0</v>
      </c>
      <c r="D489" s="5">
        <v>0</v>
      </c>
      <c r="E489" s="5">
        <v>0</v>
      </c>
      <c r="F489" s="5">
        <v>0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Q489" s="6">
        <v>0</v>
      </c>
      <c r="AR489" s="6">
        <v>0</v>
      </c>
      <c r="AS489" s="6">
        <v>0</v>
      </c>
      <c r="AT489" s="6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v>0</v>
      </c>
      <c r="BL489" s="5">
        <v>0</v>
      </c>
      <c r="BM489" s="5">
        <v>0</v>
      </c>
      <c r="BN489" s="5">
        <v>0</v>
      </c>
      <c r="BO489" s="5">
        <v>0</v>
      </c>
      <c r="BP489" s="5">
        <v>0</v>
      </c>
      <c r="BQ489" s="5">
        <v>0</v>
      </c>
      <c r="BR489" s="5">
        <v>0</v>
      </c>
      <c r="BS489" s="5">
        <v>0</v>
      </c>
      <c r="BT489" s="5">
        <v>0</v>
      </c>
      <c r="BU489" s="5">
        <v>0</v>
      </c>
      <c r="BV489" s="5">
        <v>0</v>
      </c>
      <c r="BW489" s="5">
        <v>0</v>
      </c>
      <c r="BX489" s="5">
        <v>0</v>
      </c>
      <c r="BY489" s="5">
        <v>0</v>
      </c>
      <c r="BZ489" s="5">
        <v>0</v>
      </c>
      <c r="CA489" s="5">
        <v>0</v>
      </c>
      <c r="CB489" s="5">
        <v>0</v>
      </c>
      <c r="CC489" s="5">
        <v>0</v>
      </c>
      <c r="CD489" s="5">
        <v>0</v>
      </c>
      <c r="CE489" s="5">
        <v>0</v>
      </c>
      <c r="CF489" s="5">
        <v>0</v>
      </c>
      <c r="CG489" s="5">
        <v>0</v>
      </c>
      <c r="CH489" s="5">
        <v>0</v>
      </c>
      <c r="CI489" s="5">
        <v>0</v>
      </c>
      <c r="CJ489" s="5">
        <v>0</v>
      </c>
      <c r="CK489" s="5">
        <v>0</v>
      </c>
      <c r="CL489" s="5">
        <v>0</v>
      </c>
      <c r="CM489" s="5">
        <v>0</v>
      </c>
      <c r="CN489" s="5">
        <v>0</v>
      </c>
      <c r="CO489" s="5">
        <v>0</v>
      </c>
      <c r="CP489" s="5">
        <v>0</v>
      </c>
      <c r="CQ489" s="5">
        <v>0</v>
      </c>
      <c r="CR489" s="5">
        <v>0</v>
      </c>
      <c r="CS489" s="5">
        <v>0</v>
      </c>
      <c r="CT489" s="5">
        <v>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5">
        <v>0</v>
      </c>
      <c r="DF489" s="5">
        <v>0</v>
      </c>
      <c r="DG489" s="5">
        <v>0</v>
      </c>
      <c r="DH489" s="5">
        <v>0</v>
      </c>
      <c r="DI489" s="5">
        <v>0</v>
      </c>
      <c r="DJ489" s="5">
        <v>0</v>
      </c>
      <c r="DK489" s="5">
        <v>0</v>
      </c>
      <c r="DL489" s="5">
        <v>0</v>
      </c>
      <c r="DM489" s="5">
        <v>0</v>
      </c>
      <c r="DN489" s="5">
        <v>0</v>
      </c>
      <c r="DO489" s="7">
        <f t="shared" si="142"/>
        <v>0</v>
      </c>
    </row>
    <row r="490" spans="1:119" x14ac:dyDescent="0.25">
      <c r="A490" s="4">
        <v>207301</v>
      </c>
      <c r="B490" t="s">
        <v>372</v>
      </c>
      <c r="C490" s="5">
        <v>0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6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0</v>
      </c>
      <c r="BF490" s="5">
        <v>0</v>
      </c>
      <c r="BG490" s="5">
        <v>0</v>
      </c>
      <c r="BH490" s="5">
        <v>0</v>
      </c>
      <c r="BI490" s="5">
        <v>0</v>
      </c>
      <c r="BJ490" s="5">
        <v>0</v>
      </c>
      <c r="BK490" s="5">
        <v>0</v>
      </c>
      <c r="BL490" s="5">
        <v>0</v>
      </c>
      <c r="BM490" s="5">
        <v>0</v>
      </c>
      <c r="BN490" s="5">
        <v>0</v>
      </c>
      <c r="BO490" s="5">
        <v>0</v>
      </c>
      <c r="BP490" s="5">
        <v>0</v>
      </c>
      <c r="BQ490" s="5">
        <v>0</v>
      </c>
      <c r="BR490" s="5">
        <v>0</v>
      </c>
      <c r="BS490" s="5">
        <v>0</v>
      </c>
      <c r="BT490" s="5">
        <v>0</v>
      </c>
      <c r="BU490" s="5">
        <v>0</v>
      </c>
      <c r="BV490" s="5">
        <v>0</v>
      </c>
      <c r="BW490" s="5">
        <v>0</v>
      </c>
      <c r="BX490" s="5">
        <v>0</v>
      </c>
      <c r="BY490" s="5">
        <v>0</v>
      </c>
      <c r="BZ490" s="5">
        <v>0</v>
      </c>
      <c r="CA490" s="5">
        <v>0</v>
      </c>
      <c r="CB490" s="5">
        <v>0</v>
      </c>
      <c r="CC490" s="5">
        <v>0</v>
      </c>
      <c r="CD490" s="5">
        <v>0</v>
      </c>
      <c r="CE490" s="5">
        <v>0</v>
      </c>
      <c r="CF490" s="5">
        <v>0</v>
      </c>
      <c r="CG490" s="5">
        <v>0</v>
      </c>
      <c r="CH490" s="5">
        <v>0</v>
      </c>
      <c r="CI490" s="5">
        <v>0</v>
      </c>
      <c r="CJ490" s="5">
        <v>0</v>
      </c>
      <c r="CK490" s="5">
        <v>0</v>
      </c>
      <c r="CL490" s="5">
        <v>0</v>
      </c>
      <c r="CM490" s="5">
        <v>0</v>
      </c>
      <c r="CN490" s="5">
        <v>0</v>
      </c>
      <c r="CO490" s="5">
        <v>0</v>
      </c>
      <c r="CP490" s="5">
        <v>0</v>
      </c>
      <c r="CQ490" s="5">
        <v>0</v>
      </c>
      <c r="CR490" s="5">
        <v>0</v>
      </c>
      <c r="CS490" s="5">
        <v>0</v>
      </c>
      <c r="CT490" s="5">
        <v>0</v>
      </c>
      <c r="CU490" s="5">
        <v>0</v>
      </c>
      <c r="CV490" s="5">
        <v>0</v>
      </c>
      <c r="CW490" s="5">
        <v>0</v>
      </c>
      <c r="CX490" s="5">
        <v>0</v>
      </c>
      <c r="CY490" s="5">
        <v>0</v>
      </c>
      <c r="CZ490" s="5">
        <v>0</v>
      </c>
      <c r="DA490" s="5">
        <v>0</v>
      </c>
      <c r="DB490" s="5">
        <v>0</v>
      </c>
      <c r="DC490" s="5">
        <v>0</v>
      </c>
      <c r="DD490" s="5">
        <v>0</v>
      </c>
      <c r="DE490" s="5">
        <v>0</v>
      </c>
      <c r="DF490" s="5">
        <v>0</v>
      </c>
      <c r="DG490" s="5">
        <v>0</v>
      </c>
      <c r="DH490" s="5">
        <v>0</v>
      </c>
      <c r="DI490" s="5">
        <v>0</v>
      </c>
      <c r="DJ490" s="5">
        <v>0</v>
      </c>
      <c r="DK490" s="5">
        <v>0</v>
      </c>
      <c r="DL490" s="5">
        <v>0</v>
      </c>
      <c r="DM490" s="5">
        <v>0</v>
      </c>
      <c r="DN490" s="5">
        <v>0</v>
      </c>
      <c r="DO490" s="7">
        <f t="shared" si="142"/>
        <v>0</v>
      </c>
    </row>
    <row r="491" spans="1:119" x14ac:dyDescent="0.25">
      <c r="A491" s="4">
        <v>20730101</v>
      </c>
      <c r="B491" t="s">
        <v>372</v>
      </c>
      <c r="C491" s="5">
        <v>0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5">
        <v>0</v>
      </c>
      <c r="BI491" s="5">
        <v>0</v>
      </c>
      <c r="BJ491" s="5">
        <v>0</v>
      </c>
      <c r="BK491" s="5">
        <v>0</v>
      </c>
      <c r="BL491" s="5">
        <v>0</v>
      </c>
      <c r="BM491" s="5">
        <v>0</v>
      </c>
      <c r="BN491" s="5">
        <v>0</v>
      </c>
      <c r="BO491" s="5">
        <v>0</v>
      </c>
      <c r="BP491" s="5">
        <v>0</v>
      </c>
      <c r="BQ491" s="5">
        <v>0</v>
      </c>
      <c r="BR491" s="5">
        <v>0</v>
      </c>
      <c r="BS491" s="5">
        <v>0</v>
      </c>
      <c r="BT491" s="5">
        <v>0</v>
      </c>
      <c r="BU491" s="5">
        <v>0</v>
      </c>
      <c r="BV491" s="5">
        <v>0</v>
      </c>
      <c r="BW491" s="5">
        <v>0</v>
      </c>
      <c r="BX491" s="5">
        <v>0</v>
      </c>
      <c r="BY491" s="5">
        <v>0</v>
      </c>
      <c r="BZ491" s="5">
        <v>0</v>
      </c>
      <c r="CA491" s="5">
        <v>0</v>
      </c>
      <c r="CB491" s="5">
        <v>0</v>
      </c>
      <c r="CC491" s="5">
        <v>0</v>
      </c>
      <c r="CD491" s="5">
        <v>0</v>
      </c>
      <c r="CE491" s="5">
        <v>0</v>
      </c>
      <c r="CF491" s="5">
        <v>0</v>
      </c>
      <c r="CG491" s="5">
        <v>0</v>
      </c>
      <c r="CH491" s="5">
        <v>0</v>
      </c>
      <c r="CI491" s="5">
        <v>0</v>
      </c>
      <c r="CJ491" s="5">
        <v>0</v>
      </c>
      <c r="CK491" s="5">
        <v>0</v>
      </c>
      <c r="CL491" s="5">
        <v>0</v>
      </c>
      <c r="CM491" s="5">
        <v>0</v>
      </c>
      <c r="CN491" s="5">
        <v>0</v>
      </c>
      <c r="CO491" s="5">
        <v>0</v>
      </c>
      <c r="CP491" s="5">
        <v>0</v>
      </c>
      <c r="CQ491" s="5">
        <v>0</v>
      </c>
      <c r="CR491" s="5">
        <v>0</v>
      </c>
      <c r="CS491" s="5">
        <v>0</v>
      </c>
      <c r="CT491" s="5">
        <v>0</v>
      </c>
      <c r="CU491" s="5">
        <v>0</v>
      </c>
      <c r="CV491" s="5">
        <v>0</v>
      </c>
      <c r="CW491" s="5">
        <v>0</v>
      </c>
      <c r="CX491" s="5">
        <v>0</v>
      </c>
      <c r="CY491" s="5">
        <v>0</v>
      </c>
      <c r="CZ491" s="5">
        <v>0</v>
      </c>
      <c r="DA491" s="5">
        <v>0</v>
      </c>
      <c r="DB491" s="5">
        <v>0</v>
      </c>
      <c r="DC491" s="5">
        <v>0</v>
      </c>
      <c r="DD491" s="5">
        <v>0</v>
      </c>
      <c r="DE491" s="5">
        <v>0</v>
      </c>
      <c r="DF491" s="5">
        <v>0</v>
      </c>
      <c r="DG491" s="5">
        <v>0</v>
      </c>
      <c r="DH491" s="5">
        <v>0</v>
      </c>
      <c r="DI491" s="5">
        <v>0</v>
      </c>
      <c r="DJ491" s="5">
        <v>0</v>
      </c>
      <c r="DK491" s="5">
        <v>0</v>
      </c>
      <c r="DL491" s="5">
        <v>0</v>
      </c>
      <c r="DM491" s="5">
        <v>0</v>
      </c>
      <c r="DN491" s="5">
        <v>0</v>
      </c>
      <c r="DO491" s="7">
        <f t="shared" si="142"/>
        <v>0</v>
      </c>
    </row>
    <row r="492" spans="1:119" x14ac:dyDescent="0.25">
      <c r="A492" s="4">
        <v>207301011</v>
      </c>
      <c r="B492" t="s">
        <v>372</v>
      </c>
      <c r="C492" s="5">
        <v>0</v>
      </c>
      <c r="D492" s="5">
        <v>0</v>
      </c>
      <c r="E492" s="5">
        <v>0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0</v>
      </c>
      <c r="AQ492" s="6">
        <v>0</v>
      </c>
      <c r="AR492" s="6">
        <v>0</v>
      </c>
      <c r="AS492" s="6">
        <v>0</v>
      </c>
      <c r="AT492" s="6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0</v>
      </c>
      <c r="BA492" s="5">
        <v>0</v>
      </c>
      <c r="BB492" s="5">
        <v>0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5">
        <v>0</v>
      </c>
      <c r="BI492" s="5">
        <v>0</v>
      </c>
      <c r="BJ492" s="5">
        <v>0</v>
      </c>
      <c r="BK492" s="5">
        <v>0</v>
      </c>
      <c r="BL492" s="5">
        <v>0</v>
      </c>
      <c r="BM492" s="5">
        <v>0</v>
      </c>
      <c r="BN492" s="5">
        <v>0</v>
      </c>
      <c r="BO492" s="5">
        <v>0</v>
      </c>
      <c r="BP492" s="5">
        <v>0</v>
      </c>
      <c r="BQ492" s="5">
        <v>0</v>
      </c>
      <c r="BR492" s="5">
        <v>0</v>
      </c>
      <c r="BS492" s="5">
        <v>0</v>
      </c>
      <c r="BT492" s="5">
        <v>0</v>
      </c>
      <c r="BU492" s="5">
        <v>0</v>
      </c>
      <c r="BV492" s="5">
        <v>0</v>
      </c>
      <c r="BW492" s="5">
        <v>0</v>
      </c>
      <c r="BX492" s="5">
        <v>0</v>
      </c>
      <c r="BY492" s="5">
        <v>0</v>
      </c>
      <c r="BZ492" s="5">
        <v>0</v>
      </c>
      <c r="CA492" s="5">
        <v>0</v>
      </c>
      <c r="CB492" s="5">
        <v>0</v>
      </c>
      <c r="CC492" s="5">
        <v>0</v>
      </c>
      <c r="CD492" s="5">
        <v>0</v>
      </c>
      <c r="CE492" s="5">
        <v>0</v>
      </c>
      <c r="CF492" s="5">
        <v>0</v>
      </c>
      <c r="CG492" s="5">
        <v>0</v>
      </c>
      <c r="CH492" s="5">
        <v>0</v>
      </c>
      <c r="CI492" s="5">
        <v>0</v>
      </c>
      <c r="CJ492" s="5">
        <v>0</v>
      </c>
      <c r="CK492" s="5">
        <v>0</v>
      </c>
      <c r="CL492" s="5">
        <v>0</v>
      </c>
      <c r="CM492" s="5">
        <v>0</v>
      </c>
      <c r="CN492" s="5">
        <v>0</v>
      </c>
      <c r="CO492" s="5">
        <v>0</v>
      </c>
      <c r="CP492" s="5">
        <v>0</v>
      </c>
      <c r="CQ492" s="5">
        <v>0</v>
      </c>
      <c r="CR492" s="5">
        <v>0</v>
      </c>
      <c r="CS492" s="5">
        <v>0</v>
      </c>
      <c r="CT492" s="5">
        <v>0</v>
      </c>
      <c r="CU492" s="5">
        <v>0</v>
      </c>
      <c r="CV492" s="5">
        <v>0</v>
      </c>
      <c r="CW492" s="5">
        <v>0</v>
      </c>
      <c r="CX492" s="5">
        <v>0</v>
      </c>
      <c r="CY492" s="5">
        <v>0</v>
      </c>
      <c r="CZ492" s="5">
        <v>0</v>
      </c>
      <c r="DA492" s="5">
        <v>0</v>
      </c>
      <c r="DB492" s="5">
        <v>0</v>
      </c>
      <c r="DC492" s="5">
        <v>0</v>
      </c>
      <c r="DD492" s="5">
        <v>0</v>
      </c>
      <c r="DE492" s="5">
        <v>0</v>
      </c>
      <c r="DF492" s="5">
        <v>0</v>
      </c>
      <c r="DG492" s="5">
        <v>0</v>
      </c>
      <c r="DH492" s="5">
        <v>0</v>
      </c>
      <c r="DI492" s="5">
        <v>0</v>
      </c>
      <c r="DJ492" s="5">
        <v>0</v>
      </c>
      <c r="DK492" s="5">
        <v>0</v>
      </c>
      <c r="DL492" s="5">
        <v>0</v>
      </c>
      <c r="DM492" s="5">
        <v>0</v>
      </c>
      <c r="DN492" s="5">
        <v>0</v>
      </c>
      <c r="DO492" s="7">
        <f t="shared" si="142"/>
        <v>0</v>
      </c>
    </row>
    <row r="493" spans="1:119" x14ac:dyDescent="0.25">
      <c r="A493" s="4">
        <v>20730101101</v>
      </c>
      <c r="B493" t="s">
        <v>372</v>
      </c>
      <c r="C493" s="5">
        <v>0</v>
      </c>
      <c r="D493" s="5">
        <v>0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0</v>
      </c>
      <c r="AQ493" s="6">
        <v>0</v>
      </c>
      <c r="AR493" s="6">
        <v>0</v>
      </c>
      <c r="AS493" s="6">
        <v>0</v>
      </c>
      <c r="AT493" s="6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  <c r="BE493" s="5">
        <v>0</v>
      </c>
      <c r="BF493" s="5">
        <v>0</v>
      </c>
      <c r="BG493" s="5">
        <v>0</v>
      </c>
      <c r="BH493" s="5">
        <v>0</v>
      </c>
      <c r="BI493" s="5">
        <v>0</v>
      </c>
      <c r="BJ493" s="5">
        <v>0</v>
      </c>
      <c r="BK493" s="5">
        <v>0</v>
      </c>
      <c r="BL493" s="5">
        <v>0</v>
      </c>
      <c r="BM493" s="5">
        <v>0</v>
      </c>
      <c r="BN493" s="5">
        <v>0</v>
      </c>
      <c r="BO493" s="5">
        <v>0</v>
      </c>
      <c r="BP493" s="5">
        <v>0</v>
      </c>
      <c r="BQ493" s="5">
        <v>0</v>
      </c>
      <c r="BR493" s="5">
        <v>0</v>
      </c>
      <c r="BS493" s="5">
        <v>0</v>
      </c>
      <c r="BT493" s="5">
        <v>0</v>
      </c>
      <c r="BU493" s="5">
        <v>0</v>
      </c>
      <c r="BV493" s="5">
        <v>0</v>
      </c>
      <c r="BW493" s="5">
        <v>0</v>
      </c>
      <c r="BX493" s="5">
        <v>0</v>
      </c>
      <c r="BY493" s="5">
        <v>0</v>
      </c>
      <c r="BZ493" s="5">
        <v>0</v>
      </c>
      <c r="CA493" s="5">
        <v>0</v>
      </c>
      <c r="CB493" s="5">
        <v>0</v>
      </c>
      <c r="CC493" s="5">
        <v>0</v>
      </c>
      <c r="CD493" s="5">
        <v>0</v>
      </c>
      <c r="CE493" s="5">
        <v>0</v>
      </c>
      <c r="CF493" s="5">
        <v>0</v>
      </c>
      <c r="CG493" s="5">
        <v>0</v>
      </c>
      <c r="CH493" s="5">
        <v>0</v>
      </c>
      <c r="CI493" s="5">
        <v>0</v>
      </c>
      <c r="CJ493" s="5">
        <v>0</v>
      </c>
      <c r="CK493" s="5">
        <v>0</v>
      </c>
      <c r="CL493" s="5">
        <v>0</v>
      </c>
      <c r="CM493" s="5">
        <v>0</v>
      </c>
      <c r="CN493" s="5">
        <v>0</v>
      </c>
      <c r="CO493" s="5">
        <v>0</v>
      </c>
      <c r="CP493" s="5">
        <v>0</v>
      </c>
      <c r="CQ493" s="5">
        <v>0</v>
      </c>
      <c r="CR493" s="5">
        <v>0</v>
      </c>
      <c r="CS493" s="5">
        <v>0</v>
      </c>
      <c r="CT493" s="5">
        <v>0</v>
      </c>
      <c r="CU493" s="5">
        <v>0</v>
      </c>
      <c r="CV493" s="5">
        <v>0</v>
      </c>
      <c r="CW493" s="5">
        <v>0</v>
      </c>
      <c r="CX493" s="5">
        <v>0</v>
      </c>
      <c r="CY493" s="5">
        <v>0</v>
      </c>
      <c r="CZ493" s="5">
        <v>0</v>
      </c>
      <c r="DA493" s="5">
        <v>0</v>
      </c>
      <c r="DB493" s="5">
        <v>0</v>
      </c>
      <c r="DC493" s="5">
        <v>0</v>
      </c>
      <c r="DD493" s="5">
        <v>0</v>
      </c>
      <c r="DE493" s="5">
        <v>0</v>
      </c>
      <c r="DF493" s="5">
        <v>0</v>
      </c>
      <c r="DG493" s="5">
        <v>0</v>
      </c>
      <c r="DH493" s="5">
        <v>0</v>
      </c>
      <c r="DI493" s="5">
        <v>0</v>
      </c>
      <c r="DJ493" s="5">
        <v>0</v>
      </c>
      <c r="DK493" s="5">
        <v>0</v>
      </c>
      <c r="DL493" s="5">
        <v>0</v>
      </c>
      <c r="DM493" s="5">
        <v>0</v>
      </c>
      <c r="DN493" s="5">
        <v>0</v>
      </c>
      <c r="DO493" s="7">
        <f t="shared" si="142"/>
        <v>0</v>
      </c>
    </row>
    <row r="494" spans="1:119" x14ac:dyDescent="0.25">
      <c r="A494" s="4">
        <v>208</v>
      </c>
      <c r="B494" t="s">
        <v>373</v>
      </c>
      <c r="C494" s="5">
        <v>0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0</v>
      </c>
      <c r="BE494" s="5">
        <v>0</v>
      </c>
      <c r="BF494" s="5">
        <v>0</v>
      </c>
      <c r="BG494" s="5">
        <v>0</v>
      </c>
      <c r="BH494" s="5">
        <v>0</v>
      </c>
      <c r="BI494" s="5">
        <v>0</v>
      </c>
      <c r="BJ494" s="5">
        <v>0</v>
      </c>
      <c r="BK494" s="5">
        <v>0</v>
      </c>
      <c r="BL494" s="5">
        <v>0</v>
      </c>
      <c r="BM494" s="5">
        <v>0</v>
      </c>
      <c r="BN494" s="5">
        <v>0</v>
      </c>
      <c r="BO494" s="5">
        <v>0</v>
      </c>
      <c r="BP494" s="5">
        <v>0</v>
      </c>
      <c r="BQ494" s="5">
        <v>0</v>
      </c>
      <c r="BR494" s="5">
        <v>0</v>
      </c>
      <c r="BS494" s="5">
        <v>0</v>
      </c>
      <c r="BT494" s="5">
        <v>0</v>
      </c>
      <c r="BU494" s="5">
        <v>0</v>
      </c>
      <c r="BV494" s="5">
        <v>0</v>
      </c>
      <c r="BW494" s="5">
        <v>0</v>
      </c>
      <c r="BX494" s="5">
        <v>0</v>
      </c>
      <c r="BY494" s="5">
        <v>0</v>
      </c>
      <c r="BZ494" s="5">
        <v>0</v>
      </c>
      <c r="CA494" s="5">
        <v>0</v>
      </c>
      <c r="CB494" s="5">
        <v>0</v>
      </c>
      <c r="CC494" s="5">
        <v>0</v>
      </c>
      <c r="CD494" s="5">
        <v>0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5">
        <v>0</v>
      </c>
      <c r="CK494" s="5">
        <v>0</v>
      </c>
      <c r="CL494" s="5">
        <v>0</v>
      </c>
      <c r="CM494" s="5">
        <v>0</v>
      </c>
      <c r="CN494" s="5">
        <v>0</v>
      </c>
      <c r="CO494" s="5">
        <v>0</v>
      </c>
      <c r="CP494" s="5">
        <v>0</v>
      </c>
      <c r="CQ494" s="5">
        <v>0</v>
      </c>
      <c r="CR494" s="5">
        <v>0</v>
      </c>
      <c r="CS494" s="5">
        <v>0</v>
      </c>
      <c r="CT494" s="5">
        <v>0</v>
      </c>
      <c r="CU494" s="5">
        <v>0</v>
      </c>
      <c r="CV494" s="5">
        <v>0</v>
      </c>
      <c r="CW494" s="5">
        <v>0</v>
      </c>
      <c r="CX494" s="5">
        <v>0</v>
      </c>
      <c r="CY494" s="5">
        <v>0</v>
      </c>
      <c r="CZ494" s="5">
        <v>0</v>
      </c>
      <c r="DA494" s="5">
        <v>0</v>
      </c>
      <c r="DB494" s="5">
        <v>0</v>
      </c>
      <c r="DC494" s="5">
        <v>0</v>
      </c>
      <c r="DD494" s="5">
        <v>0</v>
      </c>
      <c r="DE494" s="5">
        <v>0</v>
      </c>
      <c r="DF494" s="5">
        <v>0</v>
      </c>
      <c r="DG494" s="5">
        <v>0</v>
      </c>
      <c r="DH494" s="5">
        <v>0</v>
      </c>
      <c r="DI494" s="5">
        <v>0</v>
      </c>
      <c r="DJ494" s="5">
        <v>0</v>
      </c>
      <c r="DK494" s="5">
        <v>0</v>
      </c>
      <c r="DL494" s="5">
        <v>0</v>
      </c>
      <c r="DM494" s="5">
        <v>0</v>
      </c>
      <c r="DN494" s="5">
        <v>0</v>
      </c>
      <c r="DO494" s="7">
        <f t="shared" si="142"/>
        <v>0</v>
      </c>
    </row>
    <row r="495" spans="1:119" x14ac:dyDescent="0.25">
      <c r="A495" s="4">
        <v>2081</v>
      </c>
      <c r="B495" t="s">
        <v>374</v>
      </c>
      <c r="C495" s="5">
        <v>0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0</v>
      </c>
      <c r="BF495" s="5">
        <v>0</v>
      </c>
      <c r="BG495" s="5">
        <v>0</v>
      </c>
      <c r="BH495" s="5">
        <v>0</v>
      </c>
      <c r="BI495" s="5">
        <v>0</v>
      </c>
      <c r="BJ495" s="5">
        <v>0</v>
      </c>
      <c r="BK495" s="5">
        <v>0</v>
      </c>
      <c r="BL495" s="5">
        <v>0</v>
      </c>
      <c r="BM495" s="5">
        <v>0</v>
      </c>
      <c r="BN495" s="5">
        <v>0</v>
      </c>
      <c r="BO495" s="5">
        <v>0</v>
      </c>
      <c r="BP495" s="5">
        <v>0</v>
      </c>
      <c r="BQ495" s="5">
        <v>0</v>
      </c>
      <c r="BR495" s="5">
        <v>0</v>
      </c>
      <c r="BS495" s="5">
        <v>0</v>
      </c>
      <c r="BT495" s="5">
        <v>0</v>
      </c>
      <c r="BU495" s="5">
        <v>0</v>
      </c>
      <c r="BV495" s="5">
        <v>0</v>
      </c>
      <c r="BW495" s="5">
        <v>0</v>
      </c>
      <c r="BX495" s="5">
        <v>0</v>
      </c>
      <c r="BY495" s="5">
        <v>0</v>
      </c>
      <c r="BZ495" s="5">
        <v>0</v>
      </c>
      <c r="CA495" s="5">
        <v>0</v>
      </c>
      <c r="CB495" s="5">
        <v>0</v>
      </c>
      <c r="CC495" s="5">
        <v>0</v>
      </c>
      <c r="CD495" s="5">
        <v>0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5">
        <v>0</v>
      </c>
      <c r="CK495" s="5">
        <v>0</v>
      </c>
      <c r="CL495" s="5">
        <v>0</v>
      </c>
      <c r="CM495" s="5">
        <v>0</v>
      </c>
      <c r="CN495" s="5">
        <v>0</v>
      </c>
      <c r="CO495" s="5">
        <v>0</v>
      </c>
      <c r="CP495" s="5">
        <v>0</v>
      </c>
      <c r="CQ495" s="5">
        <v>0</v>
      </c>
      <c r="CR495" s="5">
        <v>0</v>
      </c>
      <c r="CS495" s="5">
        <v>0</v>
      </c>
      <c r="CT495" s="5">
        <v>0</v>
      </c>
      <c r="CU495" s="5">
        <v>0</v>
      </c>
      <c r="CV495" s="5">
        <v>0</v>
      </c>
      <c r="CW495" s="5">
        <v>0</v>
      </c>
      <c r="CX495" s="5">
        <v>0</v>
      </c>
      <c r="CY495" s="5">
        <v>0</v>
      </c>
      <c r="CZ495" s="5">
        <v>0</v>
      </c>
      <c r="DA495" s="5">
        <v>0</v>
      </c>
      <c r="DB495" s="5">
        <v>0</v>
      </c>
      <c r="DC495" s="5">
        <v>0</v>
      </c>
      <c r="DD495" s="5">
        <v>0</v>
      </c>
      <c r="DE495" s="5">
        <v>0</v>
      </c>
      <c r="DF495" s="5">
        <v>0</v>
      </c>
      <c r="DG495" s="5">
        <v>0</v>
      </c>
      <c r="DH495" s="5">
        <v>0</v>
      </c>
      <c r="DI495" s="5">
        <v>0</v>
      </c>
      <c r="DJ495" s="5">
        <v>0</v>
      </c>
      <c r="DK495" s="5">
        <v>0</v>
      </c>
      <c r="DL495" s="5">
        <v>0</v>
      </c>
      <c r="DM495" s="5">
        <v>0</v>
      </c>
      <c r="DN495" s="5">
        <v>0</v>
      </c>
      <c r="DO495" s="7">
        <f t="shared" si="142"/>
        <v>0</v>
      </c>
    </row>
    <row r="496" spans="1:119" x14ac:dyDescent="0.25">
      <c r="A496" s="4">
        <v>208101</v>
      </c>
      <c r="B496" t="s">
        <v>375</v>
      </c>
      <c r="C496" s="5">
        <v>0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  <c r="BD496" s="5">
        <v>0</v>
      </c>
      <c r="BE496" s="5">
        <v>0</v>
      </c>
      <c r="BF496" s="5">
        <v>0</v>
      </c>
      <c r="BG496" s="5">
        <v>0</v>
      </c>
      <c r="BH496" s="5">
        <v>0</v>
      </c>
      <c r="BI496" s="5">
        <v>0</v>
      </c>
      <c r="BJ496" s="5">
        <v>0</v>
      </c>
      <c r="BK496" s="5">
        <v>0</v>
      </c>
      <c r="BL496" s="5">
        <v>0</v>
      </c>
      <c r="BM496" s="5">
        <v>0</v>
      </c>
      <c r="BN496" s="5">
        <v>0</v>
      </c>
      <c r="BO496" s="5">
        <v>0</v>
      </c>
      <c r="BP496" s="5">
        <v>0</v>
      </c>
      <c r="BQ496" s="5">
        <v>0</v>
      </c>
      <c r="BR496" s="5">
        <v>0</v>
      </c>
      <c r="BS496" s="5">
        <v>0</v>
      </c>
      <c r="BT496" s="5">
        <v>0</v>
      </c>
      <c r="BU496" s="5">
        <v>0</v>
      </c>
      <c r="BV496" s="5">
        <v>0</v>
      </c>
      <c r="BW496" s="5">
        <v>0</v>
      </c>
      <c r="BX496" s="5">
        <v>0</v>
      </c>
      <c r="BY496" s="5">
        <v>0</v>
      </c>
      <c r="BZ496" s="5">
        <v>0</v>
      </c>
      <c r="CA496" s="5">
        <v>0</v>
      </c>
      <c r="CB496" s="5">
        <v>0</v>
      </c>
      <c r="CC496" s="5">
        <v>0</v>
      </c>
      <c r="CD496" s="5">
        <v>0</v>
      </c>
      <c r="CE496" s="5">
        <v>0</v>
      </c>
      <c r="CF496" s="5">
        <v>0</v>
      </c>
      <c r="CG496" s="5">
        <v>0</v>
      </c>
      <c r="CH496" s="5">
        <v>0</v>
      </c>
      <c r="CI496" s="5">
        <v>0</v>
      </c>
      <c r="CJ496" s="5">
        <v>0</v>
      </c>
      <c r="CK496" s="5">
        <v>0</v>
      </c>
      <c r="CL496" s="5">
        <v>0</v>
      </c>
      <c r="CM496" s="5">
        <v>0</v>
      </c>
      <c r="CN496" s="5">
        <v>0</v>
      </c>
      <c r="CO496" s="5">
        <v>0</v>
      </c>
      <c r="CP496" s="5">
        <v>0</v>
      </c>
      <c r="CQ496" s="5">
        <v>0</v>
      </c>
      <c r="CR496" s="5">
        <v>0</v>
      </c>
      <c r="CS496" s="5">
        <v>0</v>
      </c>
      <c r="CT496" s="5">
        <v>0</v>
      </c>
      <c r="CU496" s="5">
        <v>0</v>
      </c>
      <c r="CV496" s="5">
        <v>0</v>
      </c>
      <c r="CW496" s="5">
        <v>0</v>
      </c>
      <c r="CX496" s="5">
        <v>0</v>
      </c>
      <c r="CY496" s="5">
        <v>0</v>
      </c>
      <c r="CZ496" s="5">
        <v>0</v>
      </c>
      <c r="DA496" s="5">
        <v>0</v>
      </c>
      <c r="DB496" s="5">
        <v>0</v>
      </c>
      <c r="DC496" s="5">
        <v>0</v>
      </c>
      <c r="DD496" s="5">
        <v>0</v>
      </c>
      <c r="DE496" s="5">
        <v>0</v>
      </c>
      <c r="DF496" s="5">
        <v>0</v>
      </c>
      <c r="DG496" s="5">
        <v>0</v>
      </c>
      <c r="DH496" s="5">
        <v>0</v>
      </c>
      <c r="DI496" s="5">
        <v>0</v>
      </c>
      <c r="DJ496" s="5">
        <v>0</v>
      </c>
      <c r="DK496" s="5">
        <v>0</v>
      </c>
      <c r="DL496" s="5">
        <v>0</v>
      </c>
      <c r="DM496" s="5">
        <v>0</v>
      </c>
      <c r="DN496" s="5">
        <v>0</v>
      </c>
      <c r="DO496" s="7">
        <f t="shared" si="142"/>
        <v>0</v>
      </c>
    </row>
    <row r="497" spans="1:119" x14ac:dyDescent="0.25">
      <c r="A497" s="4">
        <v>20810101</v>
      </c>
      <c r="B497" t="s">
        <v>376</v>
      </c>
      <c r="C497" s="5">
        <v>0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  <c r="BE497" s="5">
        <v>0</v>
      </c>
      <c r="BF497" s="5">
        <v>0</v>
      </c>
      <c r="BG497" s="5">
        <v>0</v>
      </c>
      <c r="BH497" s="5">
        <v>0</v>
      </c>
      <c r="BI497" s="5">
        <v>0</v>
      </c>
      <c r="BJ497" s="5">
        <v>0</v>
      </c>
      <c r="BK497" s="5">
        <v>0</v>
      </c>
      <c r="BL497" s="5">
        <v>0</v>
      </c>
      <c r="BM497" s="5">
        <v>0</v>
      </c>
      <c r="BN497" s="5">
        <v>0</v>
      </c>
      <c r="BO497" s="5">
        <v>0</v>
      </c>
      <c r="BP497" s="5">
        <v>0</v>
      </c>
      <c r="BQ497" s="5">
        <v>0</v>
      </c>
      <c r="BR497" s="5">
        <v>0</v>
      </c>
      <c r="BS497" s="5">
        <v>0</v>
      </c>
      <c r="BT497" s="5">
        <v>0</v>
      </c>
      <c r="BU497" s="5">
        <v>0</v>
      </c>
      <c r="BV497" s="5">
        <v>0</v>
      </c>
      <c r="BW497" s="5">
        <v>0</v>
      </c>
      <c r="BX497" s="5">
        <v>0</v>
      </c>
      <c r="BY497" s="5">
        <v>0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5">
        <v>0</v>
      </c>
      <c r="CM497" s="5">
        <v>0</v>
      </c>
      <c r="CN497" s="5">
        <v>0</v>
      </c>
      <c r="CO497" s="5">
        <v>0</v>
      </c>
      <c r="CP497" s="5">
        <v>0</v>
      </c>
      <c r="CQ497" s="5">
        <v>0</v>
      </c>
      <c r="CR497" s="5">
        <v>0</v>
      </c>
      <c r="CS497" s="5">
        <v>0</v>
      </c>
      <c r="CT497" s="5">
        <v>0</v>
      </c>
      <c r="CU497" s="5">
        <v>0</v>
      </c>
      <c r="CV497" s="5">
        <v>0</v>
      </c>
      <c r="CW497" s="5">
        <v>0</v>
      </c>
      <c r="CX497" s="5">
        <v>0</v>
      </c>
      <c r="CY497" s="5">
        <v>0</v>
      </c>
      <c r="CZ497" s="5">
        <v>0</v>
      </c>
      <c r="DA497" s="5">
        <v>0</v>
      </c>
      <c r="DB497" s="5">
        <v>0</v>
      </c>
      <c r="DC497" s="5">
        <v>0</v>
      </c>
      <c r="DD497" s="5">
        <v>0</v>
      </c>
      <c r="DE497" s="5">
        <v>0</v>
      </c>
      <c r="DF497" s="5">
        <v>0</v>
      </c>
      <c r="DG497" s="5">
        <v>0</v>
      </c>
      <c r="DH497" s="5">
        <v>0</v>
      </c>
      <c r="DI497" s="5">
        <v>0</v>
      </c>
      <c r="DJ497" s="5">
        <v>0</v>
      </c>
      <c r="DK497" s="5">
        <v>0</v>
      </c>
      <c r="DL497" s="5">
        <v>0</v>
      </c>
      <c r="DM497" s="5">
        <v>0</v>
      </c>
      <c r="DN497" s="5">
        <v>0</v>
      </c>
      <c r="DO497" s="7">
        <f t="shared" si="142"/>
        <v>0</v>
      </c>
    </row>
    <row r="498" spans="1:119" x14ac:dyDescent="0.25">
      <c r="A498" s="4">
        <v>208101011</v>
      </c>
      <c r="B498" t="s">
        <v>376</v>
      </c>
      <c r="C498" s="5">
        <v>0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  <c r="BD498" s="5">
        <v>0</v>
      </c>
      <c r="BE498" s="5">
        <v>0</v>
      </c>
      <c r="BF498" s="5">
        <v>0</v>
      </c>
      <c r="BG498" s="5">
        <v>0</v>
      </c>
      <c r="BH498" s="5">
        <v>0</v>
      </c>
      <c r="BI498" s="5">
        <v>0</v>
      </c>
      <c r="BJ498" s="5">
        <v>0</v>
      </c>
      <c r="BK498" s="5">
        <v>0</v>
      </c>
      <c r="BL498" s="5">
        <v>0</v>
      </c>
      <c r="BM498" s="5">
        <v>0</v>
      </c>
      <c r="BN498" s="5">
        <v>0</v>
      </c>
      <c r="BO498" s="5">
        <v>0</v>
      </c>
      <c r="BP498" s="5">
        <v>0</v>
      </c>
      <c r="BQ498" s="5">
        <v>0</v>
      </c>
      <c r="BR498" s="5">
        <v>0</v>
      </c>
      <c r="BS498" s="5">
        <v>0</v>
      </c>
      <c r="BT498" s="5">
        <v>0</v>
      </c>
      <c r="BU498" s="5">
        <v>0</v>
      </c>
      <c r="BV498" s="5">
        <v>0</v>
      </c>
      <c r="BW498" s="5">
        <v>0</v>
      </c>
      <c r="BX498" s="5">
        <v>0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  <c r="CG498" s="5">
        <v>0</v>
      </c>
      <c r="CH498" s="5">
        <v>0</v>
      </c>
      <c r="CI498" s="5">
        <v>0</v>
      </c>
      <c r="CJ498" s="5">
        <v>0</v>
      </c>
      <c r="CK498" s="5">
        <v>0</v>
      </c>
      <c r="CL498" s="5">
        <v>0</v>
      </c>
      <c r="CM498" s="5">
        <v>0</v>
      </c>
      <c r="CN498" s="5">
        <v>0</v>
      </c>
      <c r="CO498" s="5">
        <v>0</v>
      </c>
      <c r="CP498" s="5">
        <v>0</v>
      </c>
      <c r="CQ498" s="5">
        <v>0</v>
      </c>
      <c r="CR498" s="5">
        <v>0</v>
      </c>
      <c r="CS498" s="5">
        <v>0</v>
      </c>
      <c r="CT498" s="5">
        <v>0</v>
      </c>
      <c r="CU498" s="5">
        <v>0</v>
      </c>
      <c r="CV498" s="5">
        <v>0</v>
      </c>
      <c r="CW498" s="5">
        <v>0</v>
      </c>
      <c r="CX498" s="5">
        <v>0</v>
      </c>
      <c r="CY498" s="5">
        <v>0</v>
      </c>
      <c r="CZ498" s="5">
        <v>0</v>
      </c>
      <c r="DA498" s="5">
        <v>0</v>
      </c>
      <c r="DB498" s="5">
        <v>0</v>
      </c>
      <c r="DC498" s="5">
        <v>0</v>
      </c>
      <c r="DD498" s="5">
        <v>0</v>
      </c>
      <c r="DE498" s="5">
        <v>0</v>
      </c>
      <c r="DF498" s="5">
        <v>0</v>
      </c>
      <c r="DG498" s="5">
        <v>0</v>
      </c>
      <c r="DH498" s="5">
        <v>0</v>
      </c>
      <c r="DI498" s="5">
        <v>0</v>
      </c>
      <c r="DJ498" s="5">
        <v>0</v>
      </c>
      <c r="DK498" s="5">
        <v>0</v>
      </c>
      <c r="DL498" s="5">
        <v>0</v>
      </c>
      <c r="DM498" s="5">
        <v>0</v>
      </c>
      <c r="DN498" s="5">
        <v>0</v>
      </c>
      <c r="DO498" s="7">
        <f t="shared" si="142"/>
        <v>0</v>
      </c>
    </row>
    <row r="499" spans="1:119" x14ac:dyDescent="0.25">
      <c r="A499" s="4">
        <v>20810101101</v>
      </c>
      <c r="B499" t="s">
        <v>376</v>
      </c>
      <c r="C499" s="5">
        <v>0</v>
      </c>
      <c r="D499" s="5">
        <v>0</v>
      </c>
      <c r="E499" s="5">
        <v>0</v>
      </c>
      <c r="F499" s="5">
        <v>0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Q499" s="6">
        <v>0</v>
      </c>
      <c r="AR499" s="6">
        <v>0</v>
      </c>
      <c r="AS499" s="6">
        <v>0</v>
      </c>
      <c r="AT499" s="6">
        <v>0</v>
      </c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0</v>
      </c>
      <c r="BF499" s="5">
        <v>0</v>
      </c>
      <c r="BG499" s="5">
        <v>0</v>
      </c>
      <c r="BH499" s="5">
        <v>0</v>
      </c>
      <c r="BI499" s="5">
        <v>0</v>
      </c>
      <c r="BJ499" s="5">
        <v>0</v>
      </c>
      <c r="BK499" s="5">
        <v>0</v>
      </c>
      <c r="BL499" s="5">
        <v>0</v>
      </c>
      <c r="BM499" s="5">
        <v>0</v>
      </c>
      <c r="BN499" s="5">
        <v>0</v>
      </c>
      <c r="BO499" s="5">
        <v>0</v>
      </c>
      <c r="BP499" s="5">
        <v>0</v>
      </c>
      <c r="BQ499" s="5">
        <v>0</v>
      </c>
      <c r="BR499" s="5">
        <v>0</v>
      </c>
      <c r="BS499" s="5">
        <v>0</v>
      </c>
      <c r="BT499" s="5">
        <v>0</v>
      </c>
      <c r="BU499" s="5">
        <v>0</v>
      </c>
      <c r="BV499" s="5">
        <v>0</v>
      </c>
      <c r="BW499" s="5">
        <v>0</v>
      </c>
      <c r="BX499" s="5">
        <v>0</v>
      </c>
      <c r="BY499" s="5">
        <v>0</v>
      </c>
      <c r="BZ499" s="5">
        <v>0</v>
      </c>
      <c r="CA499" s="5">
        <v>0</v>
      </c>
      <c r="CB499" s="5">
        <v>0</v>
      </c>
      <c r="CC499" s="5">
        <v>0</v>
      </c>
      <c r="CD499" s="5">
        <v>0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5">
        <v>0</v>
      </c>
      <c r="CK499" s="5">
        <v>0</v>
      </c>
      <c r="CL499" s="5">
        <v>0</v>
      </c>
      <c r="CM499" s="5">
        <v>0</v>
      </c>
      <c r="CN499" s="5">
        <v>0</v>
      </c>
      <c r="CO499" s="5">
        <v>0</v>
      </c>
      <c r="CP499" s="5">
        <v>0</v>
      </c>
      <c r="CQ499" s="5">
        <v>0</v>
      </c>
      <c r="CR499" s="5">
        <v>0</v>
      </c>
      <c r="CS499" s="5">
        <v>0</v>
      </c>
      <c r="CT499" s="5">
        <v>0</v>
      </c>
      <c r="CU499" s="5">
        <v>0</v>
      </c>
      <c r="CV499" s="5">
        <v>0</v>
      </c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0</v>
      </c>
      <c r="DE499" s="5">
        <v>0</v>
      </c>
      <c r="DF499" s="5">
        <v>0</v>
      </c>
      <c r="DG499" s="5">
        <v>0</v>
      </c>
      <c r="DH499" s="5">
        <v>0</v>
      </c>
      <c r="DI499" s="5">
        <v>0</v>
      </c>
      <c r="DJ499" s="5">
        <v>0</v>
      </c>
      <c r="DK499" s="5">
        <v>0</v>
      </c>
      <c r="DL499" s="5">
        <v>0</v>
      </c>
      <c r="DM499" s="5">
        <v>0</v>
      </c>
      <c r="DN499" s="5">
        <v>0</v>
      </c>
      <c r="DO499" s="7">
        <f t="shared" si="142"/>
        <v>0</v>
      </c>
    </row>
    <row r="500" spans="1:119" x14ac:dyDescent="0.25">
      <c r="A500" s="4">
        <v>20810102</v>
      </c>
      <c r="B500" t="s">
        <v>377</v>
      </c>
      <c r="C500" s="5">
        <v>0</v>
      </c>
      <c r="D500" s="5">
        <v>0</v>
      </c>
      <c r="E500" s="5">
        <v>0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0</v>
      </c>
      <c r="AQ500" s="6">
        <v>0</v>
      </c>
      <c r="AR500" s="6">
        <v>0</v>
      </c>
      <c r="AS500" s="6">
        <v>0</v>
      </c>
      <c r="AT500" s="6">
        <v>0</v>
      </c>
      <c r="AU500" s="5">
        <v>0</v>
      </c>
      <c r="AV500" s="5">
        <v>0</v>
      </c>
      <c r="AW500" s="5">
        <v>0</v>
      </c>
      <c r="AX500" s="5">
        <v>0</v>
      </c>
      <c r="AY500" s="5">
        <v>0</v>
      </c>
      <c r="AZ500" s="5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0</v>
      </c>
      <c r="BF500" s="5">
        <v>0</v>
      </c>
      <c r="BG500" s="5">
        <v>0</v>
      </c>
      <c r="BH500" s="5">
        <v>0</v>
      </c>
      <c r="BI500" s="5">
        <v>0</v>
      </c>
      <c r="BJ500" s="5">
        <v>0</v>
      </c>
      <c r="BK500" s="5">
        <v>0</v>
      </c>
      <c r="BL500" s="5">
        <v>0</v>
      </c>
      <c r="BM500" s="5">
        <v>0</v>
      </c>
      <c r="BN500" s="5">
        <v>0</v>
      </c>
      <c r="BO500" s="5">
        <v>0</v>
      </c>
      <c r="BP500" s="5">
        <v>0</v>
      </c>
      <c r="BQ500" s="5">
        <v>0</v>
      </c>
      <c r="BR500" s="5">
        <v>0</v>
      </c>
      <c r="BS500" s="5">
        <v>0</v>
      </c>
      <c r="BT500" s="5">
        <v>0</v>
      </c>
      <c r="BU500" s="5">
        <v>0</v>
      </c>
      <c r="BV500" s="5">
        <v>0</v>
      </c>
      <c r="BW500" s="5">
        <v>0</v>
      </c>
      <c r="BX500" s="5">
        <v>0</v>
      </c>
      <c r="BY500" s="5">
        <v>0</v>
      </c>
      <c r="BZ500" s="5">
        <v>0</v>
      </c>
      <c r="CA500" s="5">
        <v>0</v>
      </c>
      <c r="CB500" s="5">
        <v>0</v>
      </c>
      <c r="CC500" s="5">
        <v>0</v>
      </c>
      <c r="CD500" s="5">
        <v>0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5">
        <v>0</v>
      </c>
      <c r="CK500" s="5">
        <v>0</v>
      </c>
      <c r="CL500" s="5">
        <v>0</v>
      </c>
      <c r="CM500" s="5">
        <v>0</v>
      </c>
      <c r="CN500" s="5">
        <v>0</v>
      </c>
      <c r="CO500" s="5">
        <v>0</v>
      </c>
      <c r="CP500" s="5">
        <v>0</v>
      </c>
      <c r="CQ500" s="5">
        <v>0</v>
      </c>
      <c r="CR500" s="5">
        <v>0</v>
      </c>
      <c r="CS500" s="5">
        <v>0</v>
      </c>
      <c r="CT500" s="5">
        <v>0</v>
      </c>
      <c r="CU500" s="5">
        <v>0</v>
      </c>
      <c r="CV500" s="5">
        <v>0</v>
      </c>
      <c r="CW500" s="5">
        <v>0</v>
      </c>
      <c r="CX500" s="5">
        <v>0</v>
      </c>
      <c r="CY500" s="5">
        <v>0</v>
      </c>
      <c r="CZ500" s="5">
        <v>0</v>
      </c>
      <c r="DA500" s="5">
        <v>0</v>
      </c>
      <c r="DB500" s="5">
        <v>0</v>
      </c>
      <c r="DC500" s="5">
        <v>0</v>
      </c>
      <c r="DD500" s="5">
        <v>0</v>
      </c>
      <c r="DE500" s="5">
        <v>0</v>
      </c>
      <c r="DF500" s="5">
        <v>0</v>
      </c>
      <c r="DG500" s="5">
        <v>0</v>
      </c>
      <c r="DH500" s="5">
        <v>0</v>
      </c>
      <c r="DI500" s="5">
        <v>0</v>
      </c>
      <c r="DJ500" s="5">
        <v>0</v>
      </c>
      <c r="DK500" s="5">
        <v>0</v>
      </c>
      <c r="DL500" s="5">
        <v>0</v>
      </c>
      <c r="DM500" s="5">
        <v>0</v>
      </c>
      <c r="DN500" s="5">
        <v>0</v>
      </c>
      <c r="DO500" s="7">
        <f t="shared" si="142"/>
        <v>0</v>
      </c>
    </row>
    <row r="501" spans="1:119" x14ac:dyDescent="0.25">
      <c r="A501" s="4">
        <v>208101021</v>
      </c>
      <c r="B501" t="s">
        <v>377</v>
      </c>
      <c r="C501" s="5">
        <v>0</v>
      </c>
      <c r="D501" s="5">
        <v>0</v>
      </c>
      <c r="E501" s="5">
        <v>0</v>
      </c>
      <c r="F501" s="5">
        <v>0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0</v>
      </c>
      <c r="AQ501" s="6">
        <v>0</v>
      </c>
      <c r="AR501" s="6">
        <v>0</v>
      </c>
      <c r="AS501" s="6">
        <v>0</v>
      </c>
      <c r="AT501" s="6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0</v>
      </c>
      <c r="BD501" s="5">
        <v>0</v>
      </c>
      <c r="BE501" s="5">
        <v>0</v>
      </c>
      <c r="BF501" s="5">
        <v>0</v>
      </c>
      <c r="BG501" s="5">
        <v>0</v>
      </c>
      <c r="BH501" s="5">
        <v>0</v>
      </c>
      <c r="BI501" s="5">
        <v>0</v>
      </c>
      <c r="BJ501" s="5">
        <v>0</v>
      </c>
      <c r="BK501" s="5">
        <v>0</v>
      </c>
      <c r="BL501" s="5">
        <v>0</v>
      </c>
      <c r="BM501" s="5">
        <v>0</v>
      </c>
      <c r="BN501" s="5">
        <v>0</v>
      </c>
      <c r="BO501" s="5">
        <v>0</v>
      </c>
      <c r="BP501" s="5">
        <v>0</v>
      </c>
      <c r="BQ501" s="5">
        <v>0</v>
      </c>
      <c r="BR501" s="5">
        <v>0</v>
      </c>
      <c r="BS501" s="5">
        <v>0</v>
      </c>
      <c r="BT501" s="5">
        <v>0</v>
      </c>
      <c r="BU501" s="5">
        <v>0</v>
      </c>
      <c r="BV501" s="5">
        <v>0</v>
      </c>
      <c r="BW501" s="5">
        <v>0</v>
      </c>
      <c r="BX501" s="5">
        <v>0</v>
      </c>
      <c r="BY501" s="5">
        <v>0</v>
      </c>
      <c r="BZ501" s="5">
        <v>0</v>
      </c>
      <c r="CA501" s="5">
        <v>0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  <c r="CG501" s="5">
        <v>0</v>
      </c>
      <c r="CH501" s="5">
        <v>0</v>
      </c>
      <c r="CI501" s="5">
        <v>0</v>
      </c>
      <c r="CJ501" s="5">
        <v>0</v>
      </c>
      <c r="CK501" s="5">
        <v>0</v>
      </c>
      <c r="CL501" s="5">
        <v>0</v>
      </c>
      <c r="CM501" s="5">
        <v>0</v>
      </c>
      <c r="CN501" s="5">
        <v>0</v>
      </c>
      <c r="CO501" s="5">
        <v>0</v>
      </c>
      <c r="CP501" s="5">
        <v>0</v>
      </c>
      <c r="CQ501" s="5">
        <v>0</v>
      </c>
      <c r="CR501" s="5">
        <v>0</v>
      </c>
      <c r="CS501" s="5">
        <v>0</v>
      </c>
      <c r="CT501" s="5">
        <v>0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5">
        <v>0</v>
      </c>
      <c r="DF501" s="5">
        <v>0</v>
      </c>
      <c r="DG501" s="5">
        <v>0</v>
      </c>
      <c r="DH501" s="5">
        <v>0</v>
      </c>
      <c r="DI501" s="5">
        <v>0</v>
      </c>
      <c r="DJ501" s="5">
        <v>0</v>
      </c>
      <c r="DK501" s="5">
        <v>0</v>
      </c>
      <c r="DL501" s="5">
        <v>0</v>
      </c>
      <c r="DM501" s="5">
        <v>0</v>
      </c>
      <c r="DN501" s="5">
        <v>0</v>
      </c>
      <c r="DO501" s="7">
        <f t="shared" si="142"/>
        <v>0</v>
      </c>
    </row>
    <row r="502" spans="1:119" x14ac:dyDescent="0.25">
      <c r="A502" s="4">
        <v>20810102101</v>
      </c>
      <c r="B502" t="s">
        <v>377</v>
      </c>
      <c r="C502" s="5">
        <v>0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0</v>
      </c>
      <c r="AQ502" s="6">
        <v>0</v>
      </c>
      <c r="AR502" s="6">
        <v>0</v>
      </c>
      <c r="AS502" s="6">
        <v>0</v>
      </c>
      <c r="AT502" s="6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0</v>
      </c>
      <c r="BE502" s="5">
        <v>0</v>
      </c>
      <c r="BF502" s="5">
        <v>0</v>
      </c>
      <c r="BG502" s="5">
        <v>0</v>
      </c>
      <c r="BH502" s="5">
        <v>0</v>
      </c>
      <c r="BI502" s="5">
        <v>0</v>
      </c>
      <c r="BJ502" s="5">
        <v>0</v>
      </c>
      <c r="BK502" s="5">
        <v>0</v>
      </c>
      <c r="BL502" s="5">
        <v>0</v>
      </c>
      <c r="BM502" s="5">
        <v>0</v>
      </c>
      <c r="BN502" s="5">
        <v>0</v>
      </c>
      <c r="BO502" s="5">
        <v>0</v>
      </c>
      <c r="BP502" s="5">
        <v>0</v>
      </c>
      <c r="BQ502" s="5">
        <v>0</v>
      </c>
      <c r="BR502" s="5">
        <v>0</v>
      </c>
      <c r="BS502" s="5">
        <v>0</v>
      </c>
      <c r="BT502" s="5">
        <v>0</v>
      </c>
      <c r="BU502" s="5">
        <v>0</v>
      </c>
      <c r="BV502" s="5">
        <v>0</v>
      </c>
      <c r="BW502" s="5">
        <v>0</v>
      </c>
      <c r="BX502" s="5">
        <v>0</v>
      </c>
      <c r="BY502" s="5">
        <v>0</v>
      </c>
      <c r="BZ502" s="5">
        <v>0</v>
      </c>
      <c r="CA502" s="5">
        <v>0</v>
      </c>
      <c r="CB502" s="5">
        <v>0</v>
      </c>
      <c r="CC502" s="5">
        <v>0</v>
      </c>
      <c r="CD502" s="5">
        <v>0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5">
        <v>0</v>
      </c>
      <c r="CK502" s="5">
        <v>0</v>
      </c>
      <c r="CL502" s="5">
        <v>0</v>
      </c>
      <c r="CM502" s="5">
        <v>0</v>
      </c>
      <c r="CN502" s="5">
        <v>0</v>
      </c>
      <c r="CO502" s="5">
        <v>0</v>
      </c>
      <c r="CP502" s="5">
        <v>0</v>
      </c>
      <c r="CQ502" s="5">
        <v>0</v>
      </c>
      <c r="CR502" s="5">
        <v>0</v>
      </c>
      <c r="CS502" s="5">
        <v>0</v>
      </c>
      <c r="CT502" s="5">
        <v>0</v>
      </c>
      <c r="CU502" s="5">
        <v>0</v>
      </c>
      <c r="CV502" s="5">
        <v>0</v>
      </c>
      <c r="CW502" s="5">
        <v>0</v>
      </c>
      <c r="CX502" s="5">
        <v>0</v>
      </c>
      <c r="CY502" s="5">
        <v>0</v>
      </c>
      <c r="CZ502" s="5">
        <v>0</v>
      </c>
      <c r="DA502" s="5">
        <v>0</v>
      </c>
      <c r="DB502" s="5">
        <v>0</v>
      </c>
      <c r="DC502" s="5">
        <v>0</v>
      </c>
      <c r="DD502" s="5">
        <v>0</v>
      </c>
      <c r="DE502" s="5">
        <v>0</v>
      </c>
      <c r="DF502" s="5">
        <v>0</v>
      </c>
      <c r="DG502" s="5">
        <v>0</v>
      </c>
      <c r="DH502" s="5">
        <v>0</v>
      </c>
      <c r="DI502" s="5">
        <v>0</v>
      </c>
      <c r="DJ502" s="5">
        <v>0</v>
      </c>
      <c r="DK502" s="5">
        <v>0</v>
      </c>
      <c r="DL502" s="5">
        <v>0</v>
      </c>
      <c r="DM502" s="5">
        <v>0</v>
      </c>
      <c r="DN502" s="5">
        <v>0</v>
      </c>
      <c r="DO502" s="7">
        <f t="shared" si="142"/>
        <v>0</v>
      </c>
    </row>
    <row r="503" spans="1:119" x14ac:dyDescent="0.25">
      <c r="A503" s="4">
        <v>208102</v>
      </c>
      <c r="B503" t="s">
        <v>378</v>
      </c>
      <c r="C503" s="5">
        <v>0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6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  <c r="BD503" s="5">
        <v>0</v>
      </c>
      <c r="BE503" s="5">
        <v>0</v>
      </c>
      <c r="BF503" s="5">
        <v>0</v>
      </c>
      <c r="BG503" s="5">
        <v>0</v>
      </c>
      <c r="BH503" s="5">
        <v>0</v>
      </c>
      <c r="BI503" s="5">
        <v>0</v>
      </c>
      <c r="BJ503" s="5">
        <v>0</v>
      </c>
      <c r="BK503" s="5">
        <v>0</v>
      </c>
      <c r="BL503" s="5">
        <v>0</v>
      </c>
      <c r="BM503" s="5">
        <v>0</v>
      </c>
      <c r="BN503" s="5">
        <v>0</v>
      </c>
      <c r="BO503" s="5">
        <v>0</v>
      </c>
      <c r="BP503" s="5">
        <v>0</v>
      </c>
      <c r="BQ503" s="5">
        <v>0</v>
      </c>
      <c r="BR503" s="5">
        <v>0</v>
      </c>
      <c r="BS503" s="5">
        <v>0</v>
      </c>
      <c r="BT503" s="5">
        <v>0</v>
      </c>
      <c r="BU503" s="5">
        <v>0</v>
      </c>
      <c r="BV503" s="5">
        <v>0</v>
      </c>
      <c r="BW503" s="5">
        <v>0</v>
      </c>
      <c r="BX503" s="5">
        <v>0</v>
      </c>
      <c r="BY503" s="5">
        <v>0</v>
      </c>
      <c r="BZ503" s="5">
        <v>0</v>
      </c>
      <c r="CA503" s="5">
        <v>0</v>
      </c>
      <c r="CB503" s="5">
        <v>0</v>
      </c>
      <c r="CC503" s="5">
        <v>0</v>
      </c>
      <c r="CD503" s="5">
        <v>0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5">
        <v>0</v>
      </c>
      <c r="CK503" s="5">
        <v>0</v>
      </c>
      <c r="CL503" s="5">
        <v>0</v>
      </c>
      <c r="CM503" s="5">
        <v>0</v>
      </c>
      <c r="CN503" s="5">
        <v>0</v>
      </c>
      <c r="CO503" s="5">
        <v>0</v>
      </c>
      <c r="CP503" s="5">
        <v>0</v>
      </c>
      <c r="CQ503" s="5">
        <v>0</v>
      </c>
      <c r="CR503" s="5">
        <v>0</v>
      </c>
      <c r="CS503" s="5">
        <v>0</v>
      </c>
      <c r="CT503" s="5">
        <v>0</v>
      </c>
      <c r="CU503" s="5">
        <v>0</v>
      </c>
      <c r="CV503" s="5">
        <v>0</v>
      </c>
      <c r="CW503" s="5">
        <v>0</v>
      </c>
      <c r="CX503" s="5">
        <v>0</v>
      </c>
      <c r="CY503" s="5">
        <v>0</v>
      </c>
      <c r="CZ503" s="5">
        <v>0</v>
      </c>
      <c r="DA503" s="5">
        <v>0</v>
      </c>
      <c r="DB503" s="5">
        <v>0</v>
      </c>
      <c r="DC503" s="5">
        <v>0</v>
      </c>
      <c r="DD503" s="5">
        <v>0</v>
      </c>
      <c r="DE503" s="5">
        <v>0</v>
      </c>
      <c r="DF503" s="5">
        <v>0</v>
      </c>
      <c r="DG503" s="5">
        <v>0</v>
      </c>
      <c r="DH503" s="5">
        <v>0</v>
      </c>
      <c r="DI503" s="5">
        <v>0</v>
      </c>
      <c r="DJ503" s="5">
        <v>0</v>
      </c>
      <c r="DK503" s="5">
        <v>0</v>
      </c>
      <c r="DL503" s="5">
        <v>0</v>
      </c>
      <c r="DM503" s="5">
        <v>0</v>
      </c>
      <c r="DN503" s="5">
        <v>0</v>
      </c>
      <c r="DO503" s="7">
        <f t="shared" si="142"/>
        <v>0</v>
      </c>
    </row>
    <row r="504" spans="1:119" x14ac:dyDescent="0.25">
      <c r="A504" s="4">
        <v>20810201</v>
      </c>
      <c r="B504" t="s">
        <v>376</v>
      </c>
      <c r="C504" s="5">
        <v>0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0</v>
      </c>
      <c r="AT504" s="6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0</v>
      </c>
      <c r="BE504" s="5">
        <v>0</v>
      </c>
      <c r="BF504" s="5">
        <v>0</v>
      </c>
      <c r="BG504" s="5">
        <v>0</v>
      </c>
      <c r="BH504" s="5">
        <v>0</v>
      </c>
      <c r="BI504" s="5">
        <v>0</v>
      </c>
      <c r="BJ504" s="5">
        <v>0</v>
      </c>
      <c r="BK504" s="5">
        <v>0</v>
      </c>
      <c r="BL504" s="5">
        <v>0</v>
      </c>
      <c r="BM504" s="5">
        <v>0</v>
      </c>
      <c r="BN504" s="5">
        <v>0</v>
      </c>
      <c r="BO504" s="5">
        <v>0</v>
      </c>
      <c r="BP504" s="5">
        <v>0</v>
      </c>
      <c r="BQ504" s="5">
        <v>0</v>
      </c>
      <c r="BR504" s="5">
        <v>0</v>
      </c>
      <c r="BS504" s="5">
        <v>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5">
        <v>0</v>
      </c>
      <c r="CA504" s="5">
        <v>0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  <c r="CG504" s="5">
        <v>0</v>
      </c>
      <c r="CH504" s="5">
        <v>0</v>
      </c>
      <c r="CI504" s="5">
        <v>0</v>
      </c>
      <c r="CJ504" s="5">
        <v>0</v>
      </c>
      <c r="CK504" s="5">
        <v>0</v>
      </c>
      <c r="CL504" s="5">
        <v>0</v>
      </c>
      <c r="CM504" s="5">
        <v>0</v>
      </c>
      <c r="CN504" s="5">
        <v>0</v>
      </c>
      <c r="CO504" s="5">
        <v>0</v>
      </c>
      <c r="CP504" s="5">
        <v>0</v>
      </c>
      <c r="CQ504" s="5">
        <v>0</v>
      </c>
      <c r="CR504" s="5">
        <v>0</v>
      </c>
      <c r="CS504" s="5">
        <v>0</v>
      </c>
      <c r="CT504" s="5">
        <v>0</v>
      </c>
      <c r="CU504" s="5">
        <v>0</v>
      </c>
      <c r="CV504" s="5">
        <v>0</v>
      </c>
      <c r="CW504" s="5">
        <v>0</v>
      </c>
      <c r="CX504" s="5">
        <v>0</v>
      </c>
      <c r="CY504" s="5">
        <v>0</v>
      </c>
      <c r="CZ504" s="5">
        <v>0</v>
      </c>
      <c r="DA504" s="5">
        <v>0</v>
      </c>
      <c r="DB504" s="5">
        <v>0</v>
      </c>
      <c r="DC504" s="5">
        <v>0</v>
      </c>
      <c r="DD504" s="5">
        <v>0</v>
      </c>
      <c r="DE504" s="5">
        <v>0</v>
      </c>
      <c r="DF504" s="5">
        <v>0</v>
      </c>
      <c r="DG504" s="5">
        <v>0</v>
      </c>
      <c r="DH504" s="5">
        <v>0</v>
      </c>
      <c r="DI504" s="5">
        <v>0</v>
      </c>
      <c r="DJ504" s="5">
        <v>0</v>
      </c>
      <c r="DK504" s="5">
        <v>0</v>
      </c>
      <c r="DL504" s="5">
        <v>0</v>
      </c>
      <c r="DM504" s="5">
        <v>0</v>
      </c>
      <c r="DN504" s="5">
        <v>0</v>
      </c>
      <c r="DO504" s="7">
        <f t="shared" si="142"/>
        <v>0</v>
      </c>
    </row>
    <row r="505" spans="1:119" x14ac:dyDescent="0.25">
      <c r="A505" s="4">
        <v>208102011</v>
      </c>
      <c r="B505" t="s">
        <v>376</v>
      </c>
      <c r="C505" s="5">
        <v>0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6">
        <v>0</v>
      </c>
      <c r="AL505" s="6">
        <v>0</v>
      </c>
      <c r="AM505" s="6">
        <v>0</v>
      </c>
      <c r="AN505" s="6">
        <v>0</v>
      </c>
      <c r="AO505" s="6">
        <v>0</v>
      </c>
      <c r="AP505" s="6">
        <v>0</v>
      </c>
      <c r="AQ505" s="6">
        <v>0</v>
      </c>
      <c r="AR505" s="6">
        <v>0</v>
      </c>
      <c r="AS505" s="6">
        <v>0</v>
      </c>
      <c r="AT505" s="6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5">
        <v>0</v>
      </c>
      <c r="BI505" s="5">
        <v>0</v>
      </c>
      <c r="BJ505" s="5">
        <v>0</v>
      </c>
      <c r="BK505" s="5">
        <v>0</v>
      </c>
      <c r="BL505" s="5">
        <v>0</v>
      </c>
      <c r="BM505" s="5">
        <v>0</v>
      </c>
      <c r="BN505" s="5">
        <v>0</v>
      </c>
      <c r="BO505" s="5">
        <v>0</v>
      </c>
      <c r="BP505" s="5">
        <v>0</v>
      </c>
      <c r="BQ505" s="5">
        <v>0</v>
      </c>
      <c r="BR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0</v>
      </c>
      <c r="BY505" s="5">
        <v>0</v>
      </c>
      <c r="BZ505" s="5">
        <v>0</v>
      </c>
      <c r="CA505" s="5">
        <v>0</v>
      </c>
      <c r="CB505" s="5">
        <v>0</v>
      </c>
      <c r="CC505" s="5">
        <v>0</v>
      </c>
      <c r="CD505" s="5">
        <v>0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5">
        <v>0</v>
      </c>
      <c r="CK505" s="5">
        <v>0</v>
      </c>
      <c r="CL505" s="5">
        <v>0</v>
      </c>
      <c r="CM505" s="5">
        <v>0</v>
      </c>
      <c r="CN505" s="5">
        <v>0</v>
      </c>
      <c r="CO505" s="5">
        <v>0</v>
      </c>
      <c r="CP505" s="5">
        <v>0</v>
      </c>
      <c r="CQ505" s="5">
        <v>0</v>
      </c>
      <c r="CR505" s="5">
        <v>0</v>
      </c>
      <c r="CS505" s="5">
        <v>0</v>
      </c>
      <c r="CT505" s="5">
        <v>0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5">
        <v>0</v>
      </c>
      <c r="DF505" s="5">
        <v>0</v>
      </c>
      <c r="DG505" s="5">
        <v>0</v>
      </c>
      <c r="DH505" s="5">
        <v>0</v>
      </c>
      <c r="DI505" s="5">
        <v>0</v>
      </c>
      <c r="DJ505" s="5">
        <v>0</v>
      </c>
      <c r="DK505" s="5">
        <v>0</v>
      </c>
      <c r="DL505" s="5">
        <v>0</v>
      </c>
      <c r="DM505" s="5">
        <v>0</v>
      </c>
      <c r="DN505" s="5">
        <v>0</v>
      </c>
      <c r="DO505" s="7">
        <f t="shared" si="142"/>
        <v>0</v>
      </c>
    </row>
    <row r="506" spans="1:119" x14ac:dyDescent="0.25">
      <c r="A506" s="4">
        <v>20810201101</v>
      </c>
      <c r="B506" t="s">
        <v>376</v>
      </c>
      <c r="C506" s="5">
        <v>0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5">
        <v>0</v>
      </c>
      <c r="BG506" s="5">
        <v>0</v>
      </c>
      <c r="BH506" s="5">
        <v>0</v>
      </c>
      <c r="BI506" s="5">
        <v>0</v>
      </c>
      <c r="BJ506" s="5">
        <v>0</v>
      </c>
      <c r="BK506" s="5">
        <v>0</v>
      </c>
      <c r="BL506" s="5">
        <v>0</v>
      </c>
      <c r="BM506" s="5">
        <v>0</v>
      </c>
      <c r="BN506" s="5">
        <v>0</v>
      </c>
      <c r="BO506" s="5">
        <v>0</v>
      </c>
      <c r="BP506" s="5">
        <v>0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0</v>
      </c>
      <c r="CE506" s="5">
        <v>0</v>
      </c>
      <c r="CF506" s="5">
        <v>0</v>
      </c>
      <c r="CG506" s="5">
        <v>0</v>
      </c>
      <c r="CH506" s="5">
        <v>0</v>
      </c>
      <c r="CI506" s="5">
        <v>0</v>
      </c>
      <c r="CJ506" s="5">
        <v>0</v>
      </c>
      <c r="CK506" s="5">
        <v>0</v>
      </c>
      <c r="CL506" s="5">
        <v>0</v>
      </c>
      <c r="CM506" s="5">
        <v>0</v>
      </c>
      <c r="CN506" s="5">
        <v>0</v>
      </c>
      <c r="CO506" s="5">
        <v>0</v>
      </c>
      <c r="CP506" s="5">
        <v>0</v>
      </c>
      <c r="CQ506" s="5">
        <v>0</v>
      </c>
      <c r="CR506" s="5">
        <v>0</v>
      </c>
      <c r="CS506" s="5">
        <v>0</v>
      </c>
      <c r="CT506" s="5">
        <v>0</v>
      </c>
      <c r="CU506" s="5">
        <v>0</v>
      </c>
      <c r="CV506" s="5">
        <v>0</v>
      </c>
      <c r="CW506" s="5">
        <v>0</v>
      </c>
      <c r="CX506" s="5">
        <v>0</v>
      </c>
      <c r="CY506" s="5">
        <v>0</v>
      </c>
      <c r="CZ506" s="5">
        <v>0</v>
      </c>
      <c r="DA506" s="5">
        <v>0</v>
      </c>
      <c r="DB506" s="5">
        <v>0</v>
      </c>
      <c r="DC506" s="5">
        <v>0</v>
      </c>
      <c r="DD506" s="5">
        <v>0</v>
      </c>
      <c r="DE506" s="5">
        <v>0</v>
      </c>
      <c r="DF506" s="5">
        <v>0</v>
      </c>
      <c r="DG506" s="5">
        <v>0</v>
      </c>
      <c r="DH506" s="5">
        <v>0</v>
      </c>
      <c r="DI506" s="5">
        <v>0</v>
      </c>
      <c r="DJ506" s="5">
        <v>0</v>
      </c>
      <c r="DK506" s="5">
        <v>0</v>
      </c>
      <c r="DL506" s="5">
        <v>0</v>
      </c>
      <c r="DM506" s="5">
        <v>0</v>
      </c>
      <c r="DN506" s="5">
        <v>0</v>
      </c>
      <c r="DO506" s="7">
        <f t="shared" si="142"/>
        <v>0</v>
      </c>
    </row>
    <row r="507" spans="1:119" x14ac:dyDescent="0.25">
      <c r="A507" s="4">
        <v>20810202</v>
      </c>
      <c r="B507" t="s">
        <v>377</v>
      </c>
      <c r="C507" s="5">
        <v>0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0</v>
      </c>
      <c r="AS507" s="6">
        <v>0</v>
      </c>
      <c r="AT507" s="6">
        <v>0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0</v>
      </c>
      <c r="BF507" s="5">
        <v>0</v>
      </c>
      <c r="BG507" s="5">
        <v>0</v>
      </c>
      <c r="BH507" s="5">
        <v>0</v>
      </c>
      <c r="BI507" s="5">
        <v>0</v>
      </c>
      <c r="BJ507" s="5">
        <v>0</v>
      </c>
      <c r="BK507" s="5">
        <v>0</v>
      </c>
      <c r="BL507" s="5">
        <v>0</v>
      </c>
      <c r="BM507" s="5">
        <v>0</v>
      </c>
      <c r="BN507" s="5">
        <v>0</v>
      </c>
      <c r="BO507" s="5">
        <v>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5">
        <v>0</v>
      </c>
      <c r="CK507" s="5">
        <v>0</v>
      </c>
      <c r="CL507" s="5">
        <v>0</v>
      </c>
      <c r="CM507" s="5">
        <v>0</v>
      </c>
      <c r="CN507" s="5">
        <v>0</v>
      </c>
      <c r="CO507" s="5">
        <v>0</v>
      </c>
      <c r="CP507" s="5">
        <v>0</v>
      </c>
      <c r="CQ507" s="5">
        <v>0</v>
      </c>
      <c r="CR507" s="5">
        <v>0</v>
      </c>
      <c r="CS507" s="5">
        <v>0</v>
      </c>
      <c r="CT507" s="5">
        <v>0</v>
      </c>
      <c r="CU507" s="5">
        <v>0</v>
      </c>
      <c r="CV507" s="5">
        <v>0</v>
      </c>
      <c r="CW507" s="5">
        <v>0</v>
      </c>
      <c r="CX507" s="5">
        <v>0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5">
        <v>0</v>
      </c>
      <c r="DF507" s="5">
        <v>0</v>
      </c>
      <c r="DG507" s="5">
        <v>0</v>
      </c>
      <c r="DH507" s="5">
        <v>0</v>
      </c>
      <c r="DI507" s="5">
        <v>0</v>
      </c>
      <c r="DJ507" s="5">
        <v>0</v>
      </c>
      <c r="DK507" s="5">
        <v>0</v>
      </c>
      <c r="DL507" s="5">
        <v>0</v>
      </c>
      <c r="DM507" s="5">
        <v>0</v>
      </c>
      <c r="DN507" s="5">
        <v>0</v>
      </c>
      <c r="DO507" s="7">
        <f t="shared" si="142"/>
        <v>0</v>
      </c>
    </row>
    <row r="508" spans="1:119" x14ac:dyDescent="0.25">
      <c r="A508" s="4">
        <v>208102021</v>
      </c>
      <c r="B508" t="s">
        <v>377</v>
      </c>
      <c r="C508" s="5">
        <v>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6">
        <v>0</v>
      </c>
      <c r="AL508" s="6">
        <v>0</v>
      </c>
      <c r="AM508" s="6">
        <v>0</v>
      </c>
      <c r="AN508" s="6">
        <v>0</v>
      </c>
      <c r="AO508" s="6">
        <v>0</v>
      </c>
      <c r="AP508" s="6">
        <v>0</v>
      </c>
      <c r="AQ508" s="6">
        <v>0</v>
      </c>
      <c r="AR508" s="6">
        <v>0</v>
      </c>
      <c r="AS508" s="6">
        <v>0</v>
      </c>
      <c r="AT508" s="6">
        <v>0</v>
      </c>
      <c r="AU508" s="5">
        <v>0</v>
      </c>
      <c r="AV508" s="5">
        <v>0</v>
      </c>
      <c r="AW508" s="5">
        <v>0</v>
      </c>
      <c r="AX508" s="5">
        <v>0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0</v>
      </c>
      <c r="BF508" s="5">
        <v>0</v>
      </c>
      <c r="BG508" s="5">
        <v>0</v>
      </c>
      <c r="BH508" s="5">
        <v>0</v>
      </c>
      <c r="BI508" s="5">
        <v>0</v>
      </c>
      <c r="BJ508" s="5">
        <v>0</v>
      </c>
      <c r="BK508" s="5">
        <v>0</v>
      </c>
      <c r="BL508" s="5">
        <v>0</v>
      </c>
      <c r="BM508" s="5">
        <v>0</v>
      </c>
      <c r="BN508" s="5">
        <v>0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  <c r="CF508" s="5">
        <v>0</v>
      </c>
      <c r="CG508" s="5">
        <v>0</v>
      </c>
      <c r="CH508" s="5">
        <v>0</v>
      </c>
      <c r="CI508" s="5">
        <v>0</v>
      </c>
      <c r="CJ508" s="5">
        <v>0</v>
      </c>
      <c r="CK508" s="5">
        <v>0</v>
      </c>
      <c r="CL508" s="5">
        <v>0</v>
      </c>
      <c r="CM508" s="5">
        <v>0</v>
      </c>
      <c r="CN508" s="5">
        <v>0</v>
      </c>
      <c r="CO508" s="5">
        <v>0</v>
      </c>
      <c r="CP508" s="5">
        <v>0</v>
      </c>
      <c r="CQ508" s="5">
        <v>0</v>
      </c>
      <c r="CR508" s="5">
        <v>0</v>
      </c>
      <c r="CS508" s="5">
        <v>0</v>
      </c>
      <c r="CT508" s="5">
        <v>0</v>
      </c>
      <c r="CU508" s="5">
        <v>0</v>
      </c>
      <c r="CV508" s="5">
        <v>0</v>
      </c>
      <c r="CW508" s="5">
        <v>0</v>
      </c>
      <c r="CX508" s="5">
        <v>0</v>
      </c>
      <c r="CY508" s="5">
        <v>0</v>
      </c>
      <c r="CZ508" s="5">
        <v>0</v>
      </c>
      <c r="DA508" s="5">
        <v>0</v>
      </c>
      <c r="DB508" s="5">
        <v>0</v>
      </c>
      <c r="DC508" s="5">
        <v>0</v>
      </c>
      <c r="DD508" s="5">
        <v>0</v>
      </c>
      <c r="DE508" s="5">
        <v>0</v>
      </c>
      <c r="DF508" s="5">
        <v>0</v>
      </c>
      <c r="DG508" s="5">
        <v>0</v>
      </c>
      <c r="DH508" s="5">
        <v>0</v>
      </c>
      <c r="DI508" s="5">
        <v>0</v>
      </c>
      <c r="DJ508" s="5">
        <v>0</v>
      </c>
      <c r="DK508" s="5">
        <v>0</v>
      </c>
      <c r="DL508" s="5">
        <v>0</v>
      </c>
      <c r="DM508" s="5">
        <v>0</v>
      </c>
      <c r="DN508" s="5">
        <v>0</v>
      </c>
      <c r="DO508" s="7">
        <f t="shared" si="142"/>
        <v>0</v>
      </c>
    </row>
    <row r="509" spans="1:119" x14ac:dyDescent="0.25">
      <c r="A509" s="4">
        <v>20810202101</v>
      </c>
      <c r="B509" t="s">
        <v>377</v>
      </c>
      <c r="C509" s="5">
        <v>0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0</v>
      </c>
      <c r="AR509" s="6">
        <v>0</v>
      </c>
      <c r="AS509" s="6">
        <v>0</v>
      </c>
      <c r="AT509" s="6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  <c r="BK509" s="5">
        <v>0</v>
      </c>
      <c r="BL509" s="5">
        <v>0</v>
      </c>
      <c r="BM509" s="5">
        <v>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0</v>
      </c>
      <c r="CK509" s="5">
        <v>0</v>
      </c>
      <c r="CL509" s="5">
        <v>0</v>
      </c>
      <c r="CM509" s="5">
        <v>0</v>
      </c>
      <c r="CN509" s="5">
        <v>0</v>
      </c>
      <c r="CO509" s="5">
        <v>0</v>
      </c>
      <c r="CP509" s="5">
        <v>0</v>
      </c>
      <c r="CQ509" s="5">
        <v>0</v>
      </c>
      <c r="CR509" s="5">
        <v>0</v>
      </c>
      <c r="CS509" s="5">
        <v>0</v>
      </c>
      <c r="CT509" s="5">
        <v>0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5">
        <v>0</v>
      </c>
      <c r="DF509" s="5">
        <v>0</v>
      </c>
      <c r="DG509" s="5">
        <v>0</v>
      </c>
      <c r="DH509" s="5">
        <v>0</v>
      </c>
      <c r="DI509" s="5">
        <v>0</v>
      </c>
      <c r="DJ509" s="5">
        <v>0</v>
      </c>
      <c r="DK509" s="5">
        <v>0</v>
      </c>
      <c r="DL509" s="5">
        <v>0</v>
      </c>
      <c r="DM509" s="5">
        <v>0</v>
      </c>
      <c r="DN509" s="5">
        <v>0</v>
      </c>
      <c r="DO509" s="7">
        <f t="shared" si="142"/>
        <v>0</v>
      </c>
    </row>
    <row r="510" spans="1:119" x14ac:dyDescent="0.25">
      <c r="A510" s="4">
        <v>208103</v>
      </c>
      <c r="B510" t="s">
        <v>379</v>
      </c>
      <c r="C510" s="5">
        <v>0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0</v>
      </c>
      <c r="AT510" s="6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0</v>
      </c>
      <c r="BH510" s="5">
        <v>0</v>
      </c>
      <c r="BI510" s="5">
        <v>0</v>
      </c>
      <c r="BJ510" s="5">
        <v>0</v>
      </c>
      <c r="BK510" s="5">
        <v>0</v>
      </c>
      <c r="BL510" s="5">
        <v>0</v>
      </c>
      <c r="BM510" s="5">
        <v>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0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  <c r="CG510" s="5">
        <v>0</v>
      </c>
      <c r="CH510" s="5">
        <v>0</v>
      </c>
      <c r="CI510" s="5">
        <v>0</v>
      </c>
      <c r="CJ510" s="5">
        <v>0</v>
      </c>
      <c r="CK510" s="5">
        <v>0</v>
      </c>
      <c r="CL510" s="5">
        <v>0</v>
      </c>
      <c r="CM510" s="5">
        <v>0</v>
      </c>
      <c r="CN510" s="5">
        <v>0</v>
      </c>
      <c r="CO510" s="5">
        <v>0</v>
      </c>
      <c r="CP510" s="5">
        <v>0</v>
      </c>
      <c r="CQ510" s="5">
        <v>0</v>
      </c>
      <c r="CR510" s="5">
        <v>0</v>
      </c>
      <c r="CS510" s="5">
        <v>0</v>
      </c>
      <c r="CT510" s="5">
        <v>0</v>
      </c>
      <c r="CU510" s="5">
        <v>0</v>
      </c>
      <c r="CV510" s="5">
        <v>0</v>
      </c>
      <c r="CW510" s="5">
        <v>0</v>
      </c>
      <c r="CX510" s="5">
        <v>0</v>
      </c>
      <c r="CY510" s="5">
        <v>0</v>
      </c>
      <c r="CZ510" s="5">
        <v>0</v>
      </c>
      <c r="DA510" s="5">
        <v>0</v>
      </c>
      <c r="DB510" s="5">
        <v>0</v>
      </c>
      <c r="DC510" s="5">
        <v>0</v>
      </c>
      <c r="DD510" s="5">
        <v>0</v>
      </c>
      <c r="DE510" s="5">
        <v>0</v>
      </c>
      <c r="DF510" s="5">
        <v>0</v>
      </c>
      <c r="DG510" s="5">
        <v>0</v>
      </c>
      <c r="DH510" s="5">
        <v>0</v>
      </c>
      <c r="DI510" s="5">
        <v>0</v>
      </c>
      <c r="DJ510" s="5">
        <v>0</v>
      </c>
      <c r="DK510" s="5">
        <v>0</v>
      </c>
      <c r="DL510" s="5">
        <v>0</v>
      </c>
      <c r="DM510" s="5">
        <v>0</v>
      </c>
      <c r="DN510" s="5">
        <v>0</v>
      </c>
      <c r="DO510" s="7">
        <f t="shared" si="142"/>
        <v>0</v>
      </c>
    </row>
    <row r="511" spans="1:119" x14ac:dyDescent="0.25">
      <c r="A511" s="4">
        <v>20810301</v>
      </c>
      <c r="B511" t="s">
        <v>376</v>
      </c>
      <c r="C511" s="5">
        <v>0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0</v>
      </c>
      <c r="BE511" s="5">
        <v>0</v>
      </c>
      <c r="BF511" s="5">
        <v>0</v>
      </c>
      <c r="BG511" s="5">
        <v>0</v>
      </c>
      <c r="BH511" s="5">
        <v>0</v>
      </c>
      <c r="BI511" s="5">
        <v>0</v>
      </c>
      <c r="BJ511" s="5">
        <v>0</v>
      </c>
      <c r="BK511" s="5">
        <v>0</v>
      </c>
      <c r="BL511" s="5">
        <v>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0</v>
      </c>
      <c r="CK511" s="5">
        <v>0</v>
      </c>
      <c r="CL511" s="5">
        <v>0</v>
      </c>
      <c r="CM511" s="5">
        <v>0</v>
      </c>
      <c r="CN511" s="5">
        <v>0</v>
      </c>
      <c r="CO511" s="5">
        <v>0</v>
      </c>
      <c r="CP511" s="5">
        <v>0</v>
      </c>
      <c r="CQ511" s="5">
        <v>0</v>
      </c>
      <c r="CR511" s="5">
        <v>0</v>
      </c>
      <c r="CS511" s="5">
        <v>0</v>
      </c>
      <c r="CT511" s="5">
        <v>0</v>
      </c>
      <c r="CU511" s="5">
        <v>0</v>
      </c>
      <c r="CV511" s="5">
        <v>0</v>
      </c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5">
        <v>0</v>
      </c>
      <c r="DF511" s="5">
        <v>0</v>
      </c>
      <c r="DG511" s="5">
        <v>0</v>
      </c>
      <c r="DH511" s="5">
        <v>0</v>
      </c>
      <c r="DI511" s="5">
        <v>0</v>
      </c>
      <c r="DJ511" s="5">
        <v>0</v>
      </c>
      <c r="DK511" s="5">
        <v>0</v>
      </c>
      <c r="DL511" s="5">
        <v>0</v>
      </c>
      <c r="DM511" s="5">
        <v>0</v>
      </c>
      <c r="DN511" s="5">
        <v>0</v>
      </c>
      <c r="DO511" s="7">
        <f t="shared" si="142"/>
        <v>0</v>
      </c>
    </row>
    <row r="512" spans="1:119" x14ac:dyDescent="0.25">
      <c r="A512" s="4">
        <v>208103011</v>
      </c>
      <c r="B512" t="s">
        <v>376</v>
      </c>
      <c r="C512" s="5">
        <v>0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  <c r="BD512" s="5">
        <v>0</v>
      </c>
      <c r="BE512" s="5">
        <v>0</v>
      </c>
      <c r="BF512" s="5">
        <v>0</v>
      </c>
      <c r="BG512" s="5">
        <v>0</v>
      </c>
      <c r="BH512" s="5">
        <v>0</v>
      </c>
      <c r="BI512" s="5">
        <v>0</v>
      </c>
      <c r="BJ512" s="5">
        <v>0</v>
      </c>
      <c r="BK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5">
        <v>0</v>
      </c>
      <c r="CK512" s="5">
        <v>0</v>
      </c>
      <c r="CL512" s="5">
        <v>0</v>
      </c>
      <c r="CM512" s="5">
        <v>0</v>
      </c>
      <c r="CN512" s="5">
        <v>0</v>
      </c>
      <c r="CO512" s="5">
        <v>0</v>
      </c>
      <c r="CP512" s="5">
        <v>0</v>
      </c>
      <c r="CQ512" s="5">
        <v>0</v>
      </c>
      <c r="CR512" s="5">
        <v>0</v>
      </c>
      <c r="CS512" s="5">
        <v>0</v>
      </c>
      <c r="CT512" s="5">
        <v>0</v>
      </c>
      <c r="CU512" s="5">
        <v>0</v>
      </c>
      <c r="CV512" s="5">
        <v>0</v>
      </c>
      <c r="CW512" s="5">
        <v>0</v>
      </c>
      <c r="CX512" s="5">
        <v>0</v>
      </c>
      <c r="CY512" s="5">
        <v>0</v>
      </c>
      <c r="CZ512" s="5">
        <v>0</v>
      </c>
      <c r="DA512" s="5">
        <v>0</v>
      </c>
      <c r="DB512" s="5">
        <v>0</v>
      </c>
      <c r="DC512" s="5">
        <v>0</v>
      </c>
      <c r="DD512" s="5">
        <v>0</v>
      </c>
      <c r="DE512" s="5">
        <v>0</v>
      </c>
      <c r="DF512" s="5">
        <v>0</v>
      </c>
      <c r="DG512" s="5">
        <v>0</v>
      </c>
      <c r="DH512" s="5">
        <v>0</v>
      </c>
      <c r="DI512" s="5">
        <v>0</v>
      </c>
      <c r="DJ512" s="5">
        <v>0</v>
      </c>
      <c r="DK512" s="5">
        <v>0</v>
      </c>
      <c r="DL512" s="5">
        <v>0</v>
      </c>
      <c r="DM512" s="5">
        <v>0</v>
      </c>
      <c r="DN512" s="5">
        <v>0</v>
      </c>
      <c r="DO512" s="7">
        <f t="shared" si="142"/>
        <v>0</v>
      </c>
    </row>
    <row r="513" spans="1:119" x14ac:dyDescent="0.25">
      <c r="A513" s="4">
        <v>20810301101</v>
      </c>
      <c r="B513" t="s">
        <v>376</v>
      </c>
      <c r="C513" s="5">
        <v>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  <c r="BD513" s="5">
        <v>0</v>
      </c>
      <c r="BE513" s="5">
        <v>0</v>
      </c>
      <c r="BF513" s="5">
        <v>0</v>
      </c>
      <c r="BG513" s="5">
        <v>0</v>
      </c>
      <c r="BH513" s="5">
        <v>0</v>
      </c>
      <c r="BI513" s="5">
        <v>0</v>
      </c>
      <c r="BJ513" s="5">
        <v>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0</v>
      </c>
      <c r="CE513" s="5">
        <v>0</v>
      </c>
      <c r="CF513" s="5">
        <v>0</v>
      </c>
      <c r="CG513" s="5">
        <v>0</v>
      </c>
      <c r="CH513" s="5">
        <v>0</v>
      </c>
      <c r="CI513" s="5">
        <v>0</v>
      </c>
      <c r="CJ513" s="5">
        <v>0</v>
      </c>
      <c r="CK513" s="5">
        <v>0</v>
      </c>
      <c r="CL513" s="5">
        <v>0</v>
      </c>
      <c r="CM513" s="5">
        <v>0</v>
      </c>
      <c r="CN513" s="5">
        <v>0</v>
      </c>
      <c r="CO513" s="5">
        <v>0</v>
      </c>
      <c r="CP513" s="5">
        <v>0</v>
      </c>
      <c r="CQ513" s="5">
        <v>0</v>
      </c>
      <c r="CR513" s="5">
        <v>0</v>
      </c>
      <c r="CS513" s="5">
        <v>0</v>
      </c>
      <c r="CT513" s="5">
        <v>0</v>
      </c>
      <c r="CU513" s="5">
        <v>0</v>
      </c>
      <c r="CV513" s="5">
        <v>0</v>
      </c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5">
        <v>0</v>
      </c>
      <c r="DF513" s="5">
        <v>0</v>
      </c>
      <c r="DG513" s="5">
        <v>0</v>
      </c>
      <c r="DH513" s="5">
        <v>0</v>
      </c>
      <c r="DI513" s="5">
        <v>0</v>
      </c>
      <c r="DJ513" s="5">
        <v>0</v>
      </c>
      <c r="DK513" s="5">
        <v>0</v>
      </c>
      <c r="DL513" s="5">
        <v>0</v>
      </c>
      <c r="DM513" s="5">
        <v>0</v>
      </c>
      <c r="DN513" s="5">
        <v>0</v>
      </c>
      <c r="DO513" s="7">
        <f t="shared" si="142"/>
        <v>0</v>
      </c>
    </row>
    <row r="514" spans="1:119" x14ac:dyDescent="0.25">
      <c r="A514" s="4">
        <v>20810302</v>
      </c>
      <c r="B514" t="s">
        <v>377</v>
      </c>
      <c r="C514" s="5">
        <v>0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Q514" s="6">
        <v>0</v>
      </c>
      <c r="AR514" s="6">
        <v>0</v>
      </c>
      <c r="AS514" s="6">
        <v>0</v>
      </c>
      <c r="AT514" s="6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0</v>
      </c>
      <c r="BF514" s="5">
        <v>0</v>
      </c>
      <c r="BG514" s="5">
        <v>0</v>
      </c>
      <c r="BH514" s="5">
        <v>0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5">
        <v>0</v>
      </c>
      <c r="CK514" s="5">
        <v>0</v>
      </c>
      <c r="CL514" s="5">
        <v>0</v>
      </c>
      <c r="CM514" s="5">
        <v>0</v>
      </c>
      <c r="CN514" s="5">
        <v>0</v>
      </c>
      <c r="CO514" s="5">
        <v>0</v>
      </c>
      <c r="CP514" s="5">
        <v>0</v>
      </c>
      <c r="CQ514" s="5">
        <v>0</v>
      </c>
      <c r="CR514" s="5">
        <v>0</v>
      </c>
      <c r="CS514" s="5">
        <v>0</v>
      </c>
      <c r="CT514" s="5">
        <v>0</v>
      </c>
      <c r="CU514" s="5">
        <v>0</v>
      </c>
      <c r="CV514" s="5">
        <v>0</v>
      </c>
      <c r="CW514" s="5">
        <v>0</v>
      </c>
      <c r="CX514" s="5">
        <v>0</v>
      </c>
      <c r="CY514" s="5">
        <v>0</v>
      </c>
      <c r="CZ514" s="5">
        <v>0</v>
      </c>
      <c r="DA514" s="5">
        <v>0</v>
      </c>
      <c r="DB514" s="5">
        <v>0</v>
      </c>
      <c r="DC514" s="5">
        <v>0</v>
      </c>
      <c r="DD514" s="5">
        <v>0</v>
      </c>
      <c r="DE514" s="5">
        <v>0</v>
      </c>
      <c r="DF514" s="5">
        <v>0</v>
      </c>
      <c r="DG514" s="5">
        <v>0</v>
      </c>
      <c r="DH514" s="5">
        <v>0</v>
      </c>
      <c r="DI514" s="5">
        <v>0</v>
      </c>
      <c r="DJ514" s="5">
        <v>0</v>
      </c>
      <c r="DK514" s="5">
        <v>0</v>
      </c>
      <c r="DL514" s="5">
        <v>0</v>
      </c>
      <c r="DM514" s="5">
        <v>0</v>
      </c>
      <c r="DN514" s="5">
        <v>0</v>
      </c>
      <c r="DO514" s="7">
        <f t="shared" si="142"/>
        <v>0</v>
      </c>
    </row>
    <row r="515" spans="1:119" x14ac:dyDescent="0.25">
      <c r="A515" s="4">
        <v>208103021</v>
      </c>
      <c r="B515" t="s">
        <v>377</v>
      </c>
      <c r="C515" s="5">
        <v>0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5">
        <v>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0</v>
      </c>
      <c r="BW515" s="5">
        <v>0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5">
        <v>0</v>
      </c>
      <c r="CM515" s="5">
        <v>0</v>
      </c>
      <c r="CN515" s="5">
        <v>0</v>
      </c>
      <c r="CO515" s="5">
        <v>0</v>
      </c>
      <c r="CP515" s="5">
        <v>0</v>
      </c>
      <c r="CQ515" s="5">
        <v>0</v>
      </c>
      <c r="CR515" s="5">
        <v>0</v>
      </c>
      <c r="CS515" s="5">
        <v>0</v>
      </c>
      <c r="CT515" s="5">
        <v>0</v>
      </c>
      <c r="CU515" s="5">
        <v>0</v>
      </c>
      <c r="CV515" s="5">
        <v>0</v>
      </c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5">
        <v>0</v>
      </c>
      <c r="DF515" s="5">
        <v>0</v>
      </c>
      <c r="DG515" s="5">
        <v>0</v>
      </c>
      <c r="DH515" s="5">
        <v>0</v>
      </c>
      <c r="DI515" s="5">
        <v>0</v>
      </c>
      <c r="DJ515" s="5">
        <v>0</v>
      </c>
      <c r="DK515" s="5">
        <v>0</v>
      </c>
      <c r="DL515" s="5">
        <v>0</v>
      </c>
      <c r="DM515" s="5">
        <v>0</v>
      </c>
      <c r="DN515" s="5">
        <v>0</v>
      </c>
      <c r="DO515" s="7">
        <f t="shared" ref="DO515:DO578" si="154">SUM(C515:DN515)</f>
        <v>0</v>
      </c>
    </row>
    <row r="516" spans="1:119" x14ac:dyDescent="0.25">
      <c r="A516" s="4">
        <v>20810302101</v>
      </c>
      <c r="B516" t="s">
        <v>377</v>
      </c>
      <c r="C516" s="5">
        <v>0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6">
        <v>0</v>
      </c>
      <c r="AT516" s="6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0</v>
      </c>
      <c r="BF516" s="5">
        <v>0</v>
      </c>
      <c r="BG516" s="5">
        <v>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0</v>
      </c>
      <c r="BY516" s="5">
        <v>0</v>
      </c>
      <c r="BZ516" s="5">
        <v>0</v>
      </c>
      <c r="CA516" s="5">
        <v>0</v>
      </c>
      <c r="CB516" s="5">
        <v>0</v>
      </c>
      <c r="CC516" s="5">
        <v>0</v>
      </c>
      <c r="CD516" s="5">
        <v>0</v>
      </c>
      <c r="CE516" s="5">
        <v>0</v>
      </c>
      <c r="CF516" s="5">
        <v>0</v>
      </c>
      <c r="CG516" s="5">
        <v>0</v>
      </c>
      <c r="CH516" s="5">
        <v>0</v>
      </c>
      <c r="CI516" s="5">
        <v>0</v>
      </c>
      <c r="CJ516" s="5">
        <v>0</v>
      </c>
      <c r="CK516" s="5">
        <v>0</v>
      </c>
      <c r="CL516" s="5">
        <v>0</v>
      </c>
      <c r="CM516" s="5">
        <v>0</v>
      </c>
      <c r="CN516" s="5">
        <v>0</v>
      </c>
      <c r="CO516" s="5">
        <v>0</v>
      </c>
      <c r="CP516" s="5">
        <v>0</v>
      </c>
      <c r="CQ516" s="5">
        <v>0</v>
      </c>
      <c r="CR516" s="5">
        <v>0</v>
      </c>
      <c r="CS516" s="5">
        <v>0</v>
      </c>
      <c r="CT516" s="5">
        <v>0</v>
      </c>
      <c r="CU516" s="5">
        <v>0</v>
      </c>
      <c r="CV516" s="5">
        <v>0</v>
      </c>
      <c r="CW516" s="5">
        <v>0</v>
      </c>
      <c r="CX516" s="5">
        <v>0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5">
        <v>0</v>
      </c>
      <c r="DF516" s="5">
        <v>0</v>
      </c>
      <c r="DG516" s="5">
        <v>0</v>
      </c>
      <c r="DH516" s="5">
        <v>0</v>
      </c>
      <c r="DI516" s="5">
        <v>0</v>
      </c>
      <c r="DJ516" s="5">
        <v>0</v>
      </c>
      <c r="DK516" s="5">
        <v>0</v>
      </c>
      <c r="DL516" s="5">
        <v>0</v>
      </c>
      <c r="DM516" s="5">
        <v>0</v>
      </c>
      <c r="DN516" s="5">
        <v>0</v>
      </c>
      <c r="DO516" s="7">
        <f t="shared" si="154"/>
        <v>0</v>
      </c>
    </row>
    <row r="517" spans="1:119" x14ac:dyDescent="0.25">
      <c r="A517" s="4">
        <v>2082</v>
      </c>
      <c r="B517" t="s">
        <v>380</v>
      </c>
      <c r="C517" s="5">
        <v>0</v>
      </c>
      <c r="D517" s="5">
        <v>0</v>
      </c>
      <c r="E517" s="5">
        <v>0</v>
      </c>
      <c r="F517" s="5">
        <v>0</v>
      </c>
      <c r="G517" s="5">
        <v>0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6">
        <v>0</v>
      </c>
      <c r="AL517" s="6">
        <v>0</v>
      </c>
      <c r="AM517" s="6">
        <v>0</v>
      </c>
      <c r="AN517" s="6">
        <v>0</v>
      </c>
      <c r="AO517" s="6">
        <v>0</v>
      </c>
      <c r="AP517" s="6">
        <v>0</v>
      </c>
      <c r="AQ517" s="6">
        <v>0</v>
      </c>
      <c r="AR517" s="6">
        <v>0</v>
      </c>
      <c r="AS517" s="6">
        <v>0</v>
      </c>
      <c r="AT517" s="6">
        <v>0</v>
      </c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  <c r="BD517" s="5">
        <v>0</v>
      </c>
      <c r="BE517" s="5">
        <v>0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5">
        <v>0</v>
      </c>
      <c r="CA517" s="5">
        <v>0</v>
      </c>
      <c r="CB517" s="5">
        <v>0</v>
      </c>
      <c r="CC517" s="5">
        <v>0</v>
      </c>
      <c r="CD517" s="5">
        <v>0</v>
      </c>
      <c r="CE517" s="5">
        <v>0</v>
      </c>
      <c r="CF517" s="5">
        <v>0</v>
      </c>
      <c r="CG517" s="5">
        <v>0</v>
      </c>
      <c r="CH517" s="5">
        <v>0</v>
      </c>
      <c r="CI517" s="5">
        <v>0</v>
      </c>
      <c r="CJ517" s="5">
        <v>0</v>
      </c>
      <c r="CK517" s="5">
        <v>0</v>
      </c>
      <c r="CL517" s="5">
        <v>0</v>
      </c>
      <c r="CM517" s="5">
        <v>0</v>
      </c>
      <c r="CN517" s="5">
        <v>0</v>
      </c>
      <c r="CO517" s="5">
        <v>0</v>
      </c>
      <c r="CP517" s="5">
        <v>0</v>
      </c>
      <c r="CQ517" s="5">
        <v>0</v>
      </c>
      <c r="CR517" s="5">
        <v>0</v>
      </c>
      <c r="CS517" s="5">
        <v>0</v>
      </c>
      <c r="CT517" s="5">
        <v>0</v>
      </c>
      <c r="CU517" s="5">
        <v>0</v>
      </c>
      <c r="CV517" s="5">
        <v>0</v>
      </c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5">
        <v>0</v>
      </c>
      <c r="DF517" s="5">
        <v>0</v>
      </c>
      <c r="DG517" s="5">
        <v>0</v>
      </c>
      <c r="DH517" s="5">
        <v>0</v>
      </c>
      <c r="DI517" s="5">
        <v>0</v>
      </c>
      <c r="DJ517" s="5">
        <v>0</v>
      </c>
      <c r="DK517" s="5">
        <v>0</v>
      </c>
      <c r="DL517" s="5">
        <v>0</v>
      </c>
      <c r="DM517" s="5">
        <v>0</v>
      </c>
      <c r="DN517" s="5">
        <v>0</v>
      </c>
      <c r="DO517" s="7">
        <f t="shared" si="154"/>
        <v>0</v>
      </c>
    </row>
    <row r="518" spans="1:119" x14ac:dyDescent="0.25">
      <c r="A518" s="4">
        <v>208201</v>
      </c>
      <c r="B518" t="s">
        <v>380</v>
      </c>
      <c r="C518" s="5">
        <v>0</v>
      </c>
      <c r="D518" s="5">
        <v>0</v>
      </c>
      <c r="E518" s="5">
        <v>0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0</v>
      </c>
      <c r="AQ518" s="6">
        <v>0</v>
      </c>
      <c r="AR518" s="6">
        <v>0</v>
      </c>
      <c r="AS518" s="6">
        <v>0</v>
      </c>
      <c r="AT518" s="6">
        <v>0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5">
        <v>0</v>
      </c>
      <c r="CA518" s="5">
        <v>0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  <c r="CG518" s="5">
        <v>0</v>
      </c>
      <c r="CH518" s="5">
        <v>0</v>
      </c>
      <c r="CI518" s="5">
        <v>0</v>
      </c>
      <c r="CJ518" s="5">
        <v>0</v>
      </c>
      <c r="CK518" s="5">
        <v>0</v>
      </c>
      <c r="CL518" s="5">
        <v>0</v>
      </c>
      <c r="CM518" s="5">
        <v>0</v>
      </c>
      <c r="CN518" s="5">
        <v>0</v>
      </c>
      <c r="CO518" s="5">
        <v>0</v>
      </c>
      <c r="CP518" s="5">
        <v>0</v>
      </c>
      <c r="CQ518" s="5">
        <v>0</v>
      </c>
      <c r="CR518" s="5">
        <v>0</v>
      </c>
      <c r="CS518" s="5">
        <v>0</v>
      </c>
      <c r="CT518" s="5">
        <v>0</v>
      </c>
      <c r="CU518" s="5">
        <v>0</v>
      </c>
      <c r="CV518" s="5">
        <v>0</v>
      </c>
      <c r="CW518" s="5">
        <v>0</v>
      </c>
      <c r="CX518" s="5">
        <v>0</v>
      </c>
      <c r="CY518" s="5">
        <v>0</v>
      </c>
      <c r="CZ518" s="5">
        <v>0</v>
      </c>
      <c r="DA518" s="5">
        <v>0</v>
      </c>
      <c r="DB518" s="5">
        <v>0</v>
      </c>
      <c r="DC518" s="5">
        <v>0</v>
      </c>
      <c r="DD518" s="5">
        <v>0</v>
      </c>
      <c r="DE518" s="5">
        <v>0</v>
      </c>
      <c r="DF518" s="5">
        <v>0</v>
      </c>
      <c r="DG518" s="5">
        <v>0</v>
      </c>
      <c r="DH518" s="5">
        <v>0</v>
      </c>
      <c r="DI518" s="5">
        <v>0</v>
      </c>
      <c r="DJ518" s="5">
        <v>0</v>
      </c>
      <c r="DK518" s="5">
        <v>0</v>
      </c>
      <c r="DL518" s="5">
        <v>0</v>
      </c>
      <c r="DM518" s="5">
        <v>0</v>
      </c>
      <c r="DN518" s="5">
        <v>0</v>
      </c>
      <c r="DO518" s="7">
        <f t="shared" si="154"/>
        <v>0</v>
      </c>
    </row>
    <row r="519" spans="1:119" x14ac:dyDescent="0.25">
      <c r="A519" s="4">
        <v>20820101</v>
      </c>
      <c r="B519" t="s">
        <v>380</v>
      </c>
      <c r="C519" s="5">
        <v>0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0</v>
      </c>
      <c r="BY519" s="5">
        <v>0</v>
      </c>
      <c r="BZ519" s="5">
        <v>0</v>
      </c>
      <c r="CA519" s="5">
        <v>0</v>
      </c>
      <c r="CB519" s="5">
        <v>0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5">
        <v>0</v>
      </c>
      <c r="CK519" s="5">
        <v>0</v>
      </c>
      <c r="CL519" s="5">
        <v>0</v>
      </c>
      <c r="CM519" s="5">
        <v>0</v>
      </c>
      <c r="CN519" s="5">
        <v>0</v>
      </c>
      <c r="CO519" s="5">
        <v>0</v>
      </c>
      <c r="CP519" s="5">
        <v>0</v>
      </c>
      <c r="CQ519" s="5">
        <v>0</v>
      </c>
      <c r="CR519" s="5">
        <v>0</v>
      </c>
      <c r="CS519" s="5">
        <v>0</v>
      </c>
      <c r="CT519" s="5">
        <v>0</v>
      </c>
      <c r="CU519" s="5">
        <v>0</v>
      </c>
      <c r="CV519" s="5">
        <v>0</v>
      </c>
      <c r="CW519" s="5">
        <v>0</v>
      </c>
      <c r="CX519" s="5">
        <v>0</v>
      </c>
      <c r="CY519" s="5">
        <v>0</v>
      </c>
      <c r="CZ519" s="5">
        <v>0</v>
      </c>
      <c r="DA519" s="5">
        <v>0</v>
      </c>
      <c r="DB519" s="5">
        <v>0</v>
      </c>
      <c r="DC519" s="5">
        <v>0</v>
      </c>
      <c r="DD519" s="5">
        <v>0</v>
      </c>
      <c r="DE519" s="5">
        <v>0</v>
      </c>
      <c r="DF519" s="5">
        <v>0</v>
      </c>
      <c r="DG519" s="5">
        <v>0</v>
      </c>
      <c r="DH519" s="5">
        <v>0</v>
      </c>
      <c r="DI519" s="5">
        <v>0</v>
      </c>
      <c r="DJ519" s="5">
        <v>0</v>
      </c>
      <c r="DK519" s="5">
        <v>0</v>
      </c>
      <c r="DL519" s="5">
        <v>0</v>
      </c>
      <c r="DM519" s="5">
        <v>0</v>
      </c>
      <c r="DN519" s="5">
        <v>0</v>
      </c>
      <c r="DO519" s="7">
        <f t="shared" si="154"/>
        <v>0</v>
      </c>
    </row>
    <row r="520" spans="1:119" x14ac:dyDescent="0.25">
      <c r="A520" s="4">
        <v>208201011</v>
      </c>
      <c r="B520" t="s">
        <v>380</v>
      </c>
      <c r="C520" s="5">
        <v>0</v>
      </c>
      <c r="D520" s="5">
        <v>0</v>
      </c>
      <c r="E520" s="5">
        <v>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0</v>
      </c>
      <c r="AQ520" s="6">
        <v>0</v>
      </c>
      <c r="AR520" s="6">
        <v>0</v>
      </c>
      <c r="AS520" s="6">
        <v>0</v>
      </c>
      <c r="AT520" s="6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v>0</v>
      </c>
      <c r="BL520" s="5">
        <v>0</v>
      </c>
      <c r="BM520" s="5">
        <v>0</v>
      </c>
      <c r="BN520" s="5">
        <v>0</v>
      </c>
      <c r="BO520" s="5">
        <v>0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0</v>
      </c>
      <c r="BW520" s="5">
        <v>0</v>
      </c>
      <c r="BX520" s="5">
        <v>0</v>
      </c>
      <c r="BY520" s="5">
        <v>0</v>
      </c>
      <c r="BZ520" s="5">
        <v>0</v>
      </c>
      <c r="CA520" s="5">
        <v>0</v>
      </c>
      <c r="CB520" s="5">
        <v>0</v>
      </c>
      <c r="CC520" s="5">
        <v>0</v>
      </c>
      <c r="CD520" s="5">
        <v>0</v>
      </c>
      <c r="CE520" s="5">
        <v>0</v>
      </c>
      <c r="CF520" s="5">
        <v>0</v>
      </c>
      <c r="CG520" s="5">
        <v>0</v>
      </c>
      <c r="CH520" s="5">
        <v>0</v>
      </c>
      <c r="CI520" s="5">
        <v>0</v>
      </c>
      <c r="CJ520" s="5">
        <v>0</v>
      </c>
      <c r="CK520" s="5">
        <v>0</v>
      </c>
      <c r="CL520" s="5">
        <v>0</v>
      </c>
      <c r="CM520" s="5">
        <v>0</v>
      </c>
      <c r="CN520" s="5">
        <v>0</v>
      </c>
      <c r="CO520" s="5">
        <v>0</v>
      </c>
      <c r="CP520" s="5">
        <v>0</v>
      </c>
      <c r="CQ520" s="5">
        <v>0</v>
      </c>
      <c r="CR520" s="5">
        <v>0</v>
      </c>
      <c r="CS520" s="5">
        <v>0</v>
      </c>
      <c r="CT520" s="5">
        <v>0</v>
      </c>
      <c r="CU520" s="5">
        <v>0</v>
      </c>
      <c r="CV520" s="5">
        <v>0</v>
      </c>
      <c r="CW520" s="5">
        <v>0</v>
      </c>
      <c r="CX520" s="5">
        <v>0</v>
      </c>
      <c r="CY520" s="5">
        <v>0</v>
      </c>
      <c r="CZ520" s="5">
        <v>0</v>
      </c>
      <c r="DA520" s="5">
        <v>0</v>
      </c>
      <c r="DB520" s="5">
        <v>0</v>
      </c>
      <c r="DC520" s="5">
        <v>0</v>
      </c>
      <c r="DD520" s="5">
        <v>0</v>
      </c>
      <c r="DE520" s="5">
        <v>0</v>
      </c>
      <c r="DF520" s="5">
        <v>0</v>
      </c>
      <c r="DG520" s="5">
        <v>0</v>
      </c>
      <c r="DH520" s="5">
        <v>0</v>
      </c>
      <c r="DI520" s="5">
        <v>0</v>
      </c>
      <c r="DJ520" s="5">
        <v>0</v>
      </c>
      <c r="DK520" s="5">
        <v>0</v>
      </c>
      <c r="DL520" s="5">
        <v>0</v>
      </c>
      <c r="DM520" s="5">
        <v>0</v>
      </c>
      <c r="DN520" s="5">
        <v>0</v>
      </c>
      <c r="DO520" s="7">
        <f t="shared" si="154"/>
        <v>0</v>
      </c>
    </row>
    <row r="521" spans="1:119" x14ac:dyDescent="0.25">
      <c r="A521" s="4">
        <v>20820101101</v>
      </c>
      <c r="B521" t="s">
        <v>380</v>
      </c>
      <c r="C521" s="5">
        <v>0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0</v>
      </c>
      <c r="BT521" s="5">
        <v>0</v>
      </c>
      <c r="BU521" s="5">
        <v>0</v>
      </c>
      <c r="BV521" s="5">
        <v>0</v>
      </c>
      <c r="BW521" s="5">
        <v>0</v>
      </c>
      <c r="BX521" s="5">
        <v>0</v>
      </c>
      <c r="BY521" s="5">
        <v>0</v>
      </c>
      <c r="BZ521" s="5">
        <v>0</v>
      </c>
      <c r="CA521" s="5">
        <v>0</v>
      </c>
      <c r="CB521" s="5">
        <v>0</v>
      </c>
      <c r="CC521" s="5">
        <v>0</v>
      </c>
      <c r="CD521" s="5">
        <v>0</v>
      </c>
      <c r="CE521" s="5">
        <v>0</v>
      </c>
      <c r="CF521" s="5">
        <v>0</v>
      </c>
      <c r="CG521" s="5">
        <v>0</v>
      </c>
      <c r="CH521" s="5">
        <v>0</v>
      </c>
      <c r="CI521" s="5">
        <v>0</v>
      </c>
      <c r="CJ521" s="5">
        <v>0</v>
      </c>
      <c r="CK521" s="5">
        <v>0</v>
      </c>
      <c r="CL521" s="5">
        <v>0</v>
      </c>
      <c r="CM521" s="5">
        <v>0</v>
      </c>
      <c r="CN521" s="5">
        <v>0</v>
      </c>
      <c r="CO521" s="5">
        <v>0</v>
      </c>
      <c r="CP521" s="5">
        <v>0</v>
      </c>
      <c r="CQ521" s="5">
        <v>0</v>
      </c>
      <c r="CR521" s="5">
        <v>0</v>
      </c>
      <c r="CS521" s="5">
        <v>0</v>
      </c>
      <c r="CT521" s="5">
        <v>0</v>
      </c>
      <c r="CU521" s="5">
        <v>0</v>
      </c>
      <c r="CV521" s="5">
        <v>0</v>
      </c>
      <c r="CW521" s="5">
        <v>0</v>
      </c>
      <c r="CX521" s="5">
        <v>0</v>
      </c>
      <c r="CY521" s="5">
        <v>0</v>
      </c>
      <c r="CZ521" s="5">
        <v>0</v>
      </c>
      <c r="DA521" s="5">
        <v>0</v>
      </c>
      <c r="DB521" s="5">
        <v>0</v>
      </c>
      <c r="DC521" s="5">
        <v>0</v>
      </c>
      <c r="DD521" s="5">
        <v>0</v>
      </c>
      <c r="DE521" s="5">
        <v>0</v>
      </c>
      <c r="DF521" s="5">
        <v>0</v>
      </c>
      <c r="DG521" s="5">
        <v>0</v>
      </c>
      <c r="DH521" s="5">
        <v>0</v>
      </c>
      <c r="DI521" s="5">
        <v>0</v>
      </c>
      <c r="DJ521" s="5">
        <v>0</v>
      </c>
      <c r="DK521" s="5">
        <v>0</v>
      </c>
      <c r="DL521" s="5">
        <v>0</v>
      </c>
      <c r="DM521" s="5">
        <v>0</v>
      </c>
      <c r="DN521" s="5">
        <v>0</v>
      </c>
      <c r="DO521" s="7">
        <f t="shared" si="154"/>
        <v>0</v>
      </c>
    </row>
    <row r="522" spans="1:119" x14ac:dyDescent="0.25">
      <c r="A522" s="4">
        <v>209</v>
      </c>
      <c r="B522" t="s">
        <v>381</v>
      </c>
      <c r="C522" s="5">
        <v>0</v>
      </c>
      <c r="D522" s="5">
        <v>0</v>
      </c>
      <c r="E522" s="5">
        <v>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Q522" s="6">
        <v>0</v>
      </c>
      <c r="AR522" s="6">
        <v>0</v>
      </c>
      <c r="AS522" s="6">
        <v>0</v>
      </c>
      <c r="AT522" s="6">
        <v>0</v>
      </c>
      <c r="AU522" s="5">
        <v>0</v>
      </c>
      <c r="AV522" s="5">
        <v>0</v>
      </c>
      <c r="AW522" s="5">
        <v>0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5">
        <v>0</v>
      </c>
      <c r="BI522" s="5">
        <v>0</v>
      </c>
      <c r="BJ522" s="5">
        <v>0</v>
      </c>
      <c r="BK522" s="5">
        <v>0</v>
      </c>
      <c r="BL522" s="5">
        <v>0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R522" s="5">
        <v>0</v>
      </c>
      <c r="BS522" s="5">
        <v>0</v>
      </c>
      <c r="BT522" s="5">
        <v>0</v>
      </c>
      <c r="BU522" s="5">
        <v>0</v>
      </c>
      <c r="BV522" s="5">
        <v>0</v>
      </c>
      <c r="BW522" s="5">
        <v>0</v>
      </c>
      <c r="BX522" s="5">
        <v>0</v>
      </c>
      <c r="BY522" s="5">
        <v>0</v>
      </c>
      <c r="BZ522" s="5">
        <v>0</v>
      </c>
      <c r="CA522" s="5">
        <v>0</v>
      </c>
      <c r="CB522" s="5">
        <v>0</v>
      </c>
      <c r="CC522" s="5">
        <v>0</v>
      </c>
      <c r="CD522" s="5">
        <v>0</v>
      </c>
      <c r="CE522" s="5">
        <v>0</v>
      </c>
      <c r="CF522" s="5">
        <v>0</v>
      </c>
      <c r="CG522" s="5">
        <v>0</v>
      </c>
      <c r="CH522" s="5">
        <v>0</v>
      </c>
      <c r="CI522" s="5">
        <v>0</v>
      </c>
      <c r="CJ522" s="5">
        <v>0</v>
      </c>
      <c r="CK522" s="5">
        <v>0</v>
      </c>
      <c r="CL522" s="5">
        <v>0</v>
      </c>
      <c r="CM522" s="5">
        <v>0</v>
      </c>
      <c r="CN522" s="5">
        <v>0</v>
      </c>
      <c r="CO522" s="5">
        <v>0</v>
      </c>
      <c r="CP522" s="5">
        <v>0</v>
      </c>
      <c r="CQ522" s="5">
        <v>0</v>
      </c>
      <c r="CR522" s="5">
        <v>0</v>
      </c>
      <c r="CS522" s="5">
        <v>0</v>
      </c>
      <c r="CT522" s="5">
        <v>0</v>
      </c>
      <c r="CU522" s="5">
        <v>0</v>
      </c>
      <c r="CV522" s="5">
        <v>0</v>
      </c>
      <c r="CW522" s="5">
        <v>0</v>
      </c>
      <c r="CX522" s="5">
        <v>0</v>
      </c>
      <c r="CY522" s="5">
        <v>0</v>
      </c>
      <c r="CZ522" s="5">
        <v>0</v>
      </c>
      <c r="DA522" s="5">
        <v>0</v>
      </c>
      <c r="DB522" s="5">
        <v>0</v>
      </c>
      <c r="DC522" s="5">
        <v>0</v>
      </c>
      <c r="DD522" s="5">
        <v>0</v>
      </c>
      <c r="DE522" s="5">
        <v>0</v>
      </c>
      <c r="DF522" s="5">
        <v>0</v>
      </c>
      <c r="DG522" s="5">
        <v>0</v>
      </c>
      <c r="DH522" s="5">
        <v>0</v>
      </c>
      <c r="DI522" s="5">
        <v>0</v>
      </c>
      <c r="DJ522" s="5">
        <v>0</v>
      </c>
      <c r="DK522" s="5">
        <v>0</v>
      </c>
      <c r="DL522" s="5">
        <v>0</v>
      </c>
      <c r="DM522" s="5">
        <v>0</v>
      </c>
      <c r="DN522" s="5">
        <v>0</v>
      </c>
      <c r="DO522" s="7">
        <f t="shared" si="154"/>
        <v>0</v>
      </c>
    </row>
    <row r="523" spans="1:119" x14ac:dyDescent="0.25">
      <c r="A523" s="4">
        <v>2093</v>
      </c>
      <c r="B523" t="s">
        <v>382</v>
      </c>
      <c r="C523" s="5">
        <v>0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6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  <c r="BK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R523" s="5">
        <v>0</v>
      </c>
      <c r="BS523" s="5">
        <v>0</v>
      </c>
      <c r="BT523" s="5">
        <v>0</v>
      </c>
      <c r="BU523" s="5">
        <v>0</v>
      </c>
      <c r="BV523" s="5">
        <v>0</v>
      </c>
      <c r="BW523" s="5">
        <v>0</v>
      </c>
      <c r="BX523" s="5">
        <v>0</v>
      </c>
      <c r="BY523" s="5">
        <v>0</v>
      </c>
      <c r="BZ523" s="5">
        <v>0</v>
      </c>
      <c r="CA523" s="5">
        <v>0</v>
      </c>
      <c r="CB523" s="5">
        <v>0</v>
      </c>
      <c r="CC523" s="5">
        <v>0</v>
      </c>
      <c r="CD523" s="5">
        <v>0</v>
      </c>
      <c r="CE523" s="5">
        <v>0</v>
      </c>
      <c r="CF523" s="5">
        <v>0</v>
      </c>
      <c r="CG523" s="5">
        <v>0</v>
      </c>
      <c r="CH523" s="5">
        <v>0</v>
      </c>
      <c r="CI523" s="5">
        <v>0</v>
      </c>
      <c r="CJ523" s="5">
        <v>0</v>
      </c>
      <c r="CK523" s="5">
        <v>0</v>
      </c>
      <c r="CL523" s="5">
        <v>0</v>
      </c>
      <c r="CM523" s="5">
        <v>0</v>
      </c>
      <c r="CN523" s="5">
        <v>0</v>
      </c>
      <c r="CO523" s="5">
        <v>0</v>
      </c>
      <c r="CP523" s="5">
        <v>0</v>
      </c>
      <c r="CQ523" s="5">
        <v>0</v>
      </c>
      <c r="CR523" s="5">
        <v>0</v>
      </c>
      <c r="CS523" s="5">
        <v>0</v>
      </c>
      <c r="CT523" s="5">
        <v>0</v>
      </c>
      <c r="CU523" s="5">
        <v>0</v>
      </c>
      <c r="CV523" s="5">
        <v>0</v>
      </c>
      <c r="CW523" s="5">
        <v>0</v>
      </c>
      <c r="CX523" s="5">
        <v>0</v>
      </c>
      <c r="CY523" s="5">
        <v>0</v>
      </c>
      <c r="CZ523" s="5">
        <v>0</v>
      </c>
      <c r="DA523" s="5">
        <v>0</v>
      </c>
      <c r="DB523" s="5">
        <v>0</v>
      </c>
      <c r="DC523" s="5">
        <v>0</v>
      </c>
      <c r="DD523" s="5">
        <v>0</v>
      </c>
      <c r="DE523" s="5">
        <v>0</v>
      </c>
      <c r="DF523" s="5">
        <v>0</v>
      </c>
      <c r="DG523" s="5">
        <v>0</v>
      </c>
      <c r="DH523" s="5">
        <v>0</v>
      </c>
      <c r="DI523" s="5">
        <v>0</v>
      </c>
      <c r="DJ523" s="5">
        <v>0</v>
      </c>
      <c r="DK523" s="5">
        <v>0</v>
      </c>
      <c r="DL523" s="5">
        <v>0</v>
      </c>
      <c r="DM523" s="5">
        <v>0</v>
      </c>
      <c r="DN523" s="5">
        <v>0</v>
      </c>
      <c r="DO523" s="7">
        <f t="shared" si="154"/>
        <v>0</v>
      </c>
    </row>
    <row r="524" spans="1:119" x14ac:dyDescent="0.25">
      <c r="A524" s="4">
        <v>209301</v>
      </c>
      <c r="B524" t="s">
        <v>382</v>
      </c>
      <c r="C524" s="5">
        <v>0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Q524" s="6">
        <v>0</v>
      </c>
      <c r="AR524" s="6">
        <v>0</v>
      </c>
      <c r="AS524" s="6">
        <v>0</v>
      </c>
      <c r="AT524" s="6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5">
        <v>0</v>
      </c>
      <c r="BI524" s="5">
        <v>0</v>
      </c>
      <c r="BJ524" s="5">
        <v>0</v>
      </c>
      <c r="BK524" s="5">
        <v>0</v>
      </c>
      <c r="BL524" s="5">
        <v>0</v>
      </c>
      <c r="BM524" s="5">
        <v>0</v>
      </c>
      <c r="BN524" s="5">
        <v>0</v>
      </c>
      <c r="BO524" s="5">
        <v>0</v>
      </c>
      <c r="BP524" s="5">
        <v>0</v>
      </c>
      <c r="BQ524" s="5">
        <v>0</v>
      </c>
      <c r="BR524" s="5">
        <v>0</v>
      </c>
      <c r="BS524" s="5">
        <v>0</v>
      </c>
      <c r="BT524" s="5">
        <v>0</v>
      </c>
      <c r="BU524" s="5">
        <v>0</v>
      </c>
      <c r="BV524" s="5">
        <v>0</v>
      </c>
      <c r="BW524" s="5">
        <v>0</v>
      </c>
      <c r="BX524" s="5">
        <v>0</v>
      </c>
      <c r="BY524" s="5">
        <v>0</v>
      </c>
      <c r="BZ524" s="5">
        <v>0</v>
      </c>
      <c r="CA524" s="5">
        <v>0</v>
      </c>
      <c r="CB524" s="5">
        <v>0</v>
      </c>
      <c r="CC524" s="5">
        <v>0</v>
      </c>
      <c r="CD524" s="5">
        <v>0</v>
      </c>
      <c r="CE524" s="5">
        <v>0</v>
      </c>
      <c r="CF524" s="5">
        <v>0</v>
      </c>
      <c r="CG524" s="5">
        <v>0</v>
      </c>
      <c r="CH524" s="5">
        <v>0</v>
      </c>
      <c r="CI524" s="5">
        <v>0</v>
      </c>
      <c r="CJ524" s="5">
        <v>0</v>
      </c>
      <c r="CK524" s="5">
        <v>0</v>
      </c>
      <c r="CL524" s="5">
        <v>0</v>
      </c>
      <c r="CM524" s="5">
        <v>0</v>
      </c>
      <c r="CN524" s="5">
        <v>0</v>
      </c>
      <c r="CO524" s="5">
        <v>0</v>
      </c>
      <c r="CP524" s="5">
        <v>0</v>
      </c>
      <c r="CQ524" s="5">
        <v>0</v>
      </c>
      <c r="CR524" s="5">
        <v>0</v>
      </c>
      <c r="CS524" s="5">
        <v>0</v>
      </c>
      <c r="CT524" s="5">
        <v>0</v>
      </c>
      <c r="CU524" s="5">
        <v>0</v>
      </c>
      <c r="CV524" s="5">
        <v>0</v>
      </c>
      <c r="CW524" s="5">
        <v>0</v>
      </c>
      <c r="CX524" s="5">
        <v>0</v>
      </c>
      <c r="CY524" s="5">
        <v>0</v>
      </c>
      <c r="CZ524" s="5">
        <v>0</v>
      </c>
      <c r="DA524" s="5">
        <v>0</v>
      </c>
      <c r="DB524" s="5">
        <v>0</v>
      </c>
      <c r="DC524" s="5">
        <v>0</v>
      </c>
      <c r="DD524" s="5">
        <v>0</v>
      </c>
      <c r="DE524" s="5">
        <v>0</v>
      </c>
      <c r="DF524" s="5">
        <v>0</v>
      </c>
      <c r="DG524" s="5">
        <v>0</v>
      </c>
      <c r="DH524" s="5">
        <v>0</v>
      </c>
      <c r="DI524" s="5">
        <v>0</v>
      </c>
      <c r="DJ524" s="5">
        <v>0</v>
      </c>
      <c r="DK524" s="5">
        <v>0</v>
      </c>
      <c r="DL524" s="5">
        <v>0</v>
      </c>
      <c r="DM524" s="5">
        <v>0</v>
      </c>
      <c r="DN524" s="5">
        <v>0</v>
      </c>
      <c r="DO524" s="7">
        <f t="shared" si="154"/>
        <v>0</v>
      </c>
    </row>
    <row r="525" spans="1:119" x14ac:dyDescent="0.25">
      <c r="A525" s="4">
        <v>20930101</v>
      </c>
      <c r="B525" t="s">
        <v>382</v>
      </c>
      <c r="C525" s="5">
        <v>0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6">
        <v>0</v>
      </c>
      <c r="AL525" s="6">
        <v>0</v>
      </c>
      <c r="AM525" s="6">
        <v>0</v>
      </c>
      <c r="AN525" s="6">
        <v>0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6">
        <v>0</v>
      </c>
      <c r="AU525" s="5">
        <v>0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  <c r="BK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0</v>
      </c>
      <c r="BS525" s="5">
        <v>0</v>
      </c>
      <c r="BT525" s="5">
        <v>0</v>
      </c>
      <c r="BU525" s="5">
        <v>0</v>
      </c>
      <c r="BV525" s="5">
        <v>0</v>
      </c>
      <c r="BW525" s="5">
        <v>0</v>
      </c>
      <c r="BX525" s="5">
        <v>0</v>
      </c>
      <c r="BY525" s="5">
        <v>0</v>
      </c>
      <c r="BZ525" s="5">
        <v>0</v>
      </c>
      <c r="CA525" s="5">
        <v>0</v>
      </c>
      <c r="CB525" s="5">
        <v>0</v>
      </c>
      <c r="CC525" s="5">
        <v>0</v>
      </c>
      <c r="CD525" s="5">
        <v>0</v>
      </c>
      <c r="CE525" s="5">
        <v>0</v>
      </c>
      <c r="CF525" s="5">
        <v>0</v>
      </c>
      <c r="CG525" s="5">
        <v>0</v>
      </c>
      <c r="CH525" s="5">
        <v>0</v>
      </c>
      <c r="CI525" s="5">
        <v>0</v>
      </c>
      <c r="CJ525" s="5">
        <v>0</v>
      </c>
      <c r="CK525" s="5">
        <v>0</v>
      </c>
      <c r="CL525" s="5">
        <v>0</v>
      </c>
      <c r="CM525" s="5">
        <v>0</v>
      </c>
      <c r="CN525" s="5">
        <v>0</v>
      </c>
      <c r="CO525" s="5">
        <v>0</v>
      </c>
      <c r="CP525" s="5">
        <v>0</v>
      </c>
      <c r="CQ525" s="5">
        <v>0</v>
      </c>
      <c r="CR525" s="5">
        <v>0</v>
      </c>
      <c r="CS525" s="5">
        <v>0</v>
      </c>
      <c r="CT525" s="5">
        <v>0</v>
      </c>
      <c r="CU525" s="5">
        <v>0</v>
      </c>
      <c r="CV525" s="5">
        <v>0</v>
      </c>
      <c r="CW525" s="5">
        <v>0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5">
        <v>0</v>
      </c>
      <c r="DF525" s="5">
        <v>0</v>
      </c>
      <c r="DG525" s="5">
        <v>0</v>
      </c>
      <c r="DH525" s="5">
        <v>0</v>
      </c>
      <c r="DI525" s="5">
        <v>0</v>
      </c>
      <c r="DJ525" s="5">
        <v>0</v>
      </c>
      <c r="DK525" s="5">
        <v>0</v>
      </c>
      <c r="DL525" s="5">
        <v>0</v>
      </c>
      <c r="DM525" s="5">
        <v>0</v>
      </c>
      <c r="DN525" s="5">
        <v>0</v>
      </c>
      <c r="DO525" s="7">
        <f t="shared" si="154"/>
        <v>0</v>
      </c>
    </row>
    <row r="526" spans="1:119" x14ac:dyDescent="0.25">
      <c r="A526" s="4">
        <v>209301011</v>
      </c>
      <c r="B526" t="s">
        <v>382</v>
      </c>
      <c r="C526" s="5">
        <v>0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  <c r="BK526" s="5">
        <v>0</v>
      </c>
      <c r="BL526" s="5">
        <v>0</v>
      </c>
      <c r="BM526" s="5">
        <v>0</v>
      </c>
      <c r="BN526" s="5">
        <v>0</v>
      </c>
      <c r="BO526" s="5">
        <v>0</v>
      </c>
      <c r="BP526" s="5">
        <v>0</v>
      </c>
      <c r="BQ526" s="5">
        <v>0</v>
      </c>
      <c r="BR526" s="5">
        <v>0</v>
      </c>
      <c r="BS526" s="5">
        <v>0</v>
      </c>
      <c r="BT526" s="5">
        <v>0</v>
      </c>
      <c r="BU526" s="5">
        <v>0</v>
      </c>
      <c r="BV526" s="5">
        <v>0</v>
      </c>
      <c r="BW526" s="5">
        <v>0</v>
      </c>
      <c r="BX526" s="5">
        <v>0</v>
      </c>
      <c r="BY526" s="5">
        <v>0</v>
      </c>
      <c r="BZ526" s="5">
        <v>0</v>
      </c>
      <c r="CA526" s="5">
        <v>0</v>
      </c>
      <c r="CB526" s="5">
        <v>0</v>
      </c>
      <c r="CC526" s="5">
        <v>0</v>
      </c>
      <c r="CD526" s="5">
        <v>0</v>
      </c>
      <c r="CE526" s="5">
        <v>0</v>
      </c>
      <c r="CF526" s="5">
        <v>0</v>
      </c>
      <c r="CG526" s="5">
        <v>0</v>
      </c>
      <c r="CH526" s="5">
        <v>0</v>
      </c>
      <c r="CI526" s="5">
        <v>0</v>
      </c>
      <c r="CJ526" s="5">
        <v>0</v>
      </c>
      <c r="CK526" s="5">
        <v>0</v>
      </c>
      <c r="CL526" s="5">
        <v>0</v>
      </c>
      <c r="CM526" s="5">
        <v>0</v>
      </c>
      <c r="CN526" s="5">
        <v>0</v>
      </c>
      <c r="CO526" s="5">
        <v>0</v>
      </c>
      <c r="CP526" s="5">
        <v>0</v>
      </c>
      <c r="CQ526" s="5">
        <v>0</v>
      </c>
      <c r="CR526" s="5">
        <v>0</v>
      </c>
      <c r="CS526" s="5">
        <v>0</v>
      </c>
      <c r="CT526" s="5">
        <v>0</v>
      </c>
      <c r="CU526" s="5">
        <v>0</v>
      </c>
      <c r="CV526" s="5">
        <v>0</v>
      </c>
      <c r="CW526" s="5">
        <v>0</v>
      </c>
      <c r="CX526" s="5">
        <v>0</v>
      </c>
      <c r="CY526" s="5">
        <v>0</v>
      </c>
      <c r="CZ526" s="5">
        <v>0</v>
      </c>
      <c r="DA526" s="5">
        <v>0</v>
      </c>
      <c r="DB526" s="5">
        <v>0</v>
      </c>
      <c r="DC526" s="5">
        <v>0</v>
      </c>
      <c r="DD526" s="5">
        <v>0</v>
      </c>
      <c r="DE526" s="5">
        <v>0</v>
      </c>
      <c r="DF526" s="5">
        <v>0</v>
      </c>
      <c r="DG526" s="5">
        <v>0</v>
      </c>
      <c r="DH526" s="5">
        <v>0</v>
      </c>
      <c r="DI526" s="5">
        <v>0</v>
      </c>
      <c r="DJ526" s="5">
        <v>0</v>
      </c>
      <c r="DK526" s="5">
        <v>0</v>
      </c>
      <c r="DL526" s="5">
        <v>0</v>
      </c>
      <c r="DM526" s="5">
        <v>0</v>
      </c>
      <c r="DN526" s="5">
        <v>0</v>
      </c>
      <c r="DO526" s="7">
        <f t="shared" si="154"/>
        <v>0</v>
      </c>
    </row>
    <row r="527" spans="1:119" x14ac:dyDescent="0.25">
      <c r="A527" s="4">
        <v>20930101101</v>
      </c>
      <c r="B527" t="s">
        <v>382</v>
      </c>
      <c r="C527" s="5">
        <v>0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  <c r="BK527" s="5">
        <v>0</v>
      </c>
      <c r="BL527" s="5">
        <v>0</v>
      </c>
      <c r="BM527" s="5">
        <v>0</v>
      </c>
      <c r="BN527" s="5">
        <v>0</v>
      </c>
      <c r="BO527" s="5">
        <v>0</v>
      </c>
      <c r="BP527" s="5">
        <v>0</v>
      </c>
      <c r="BQ527" s="5">
        <v>0</v>
      </c>
      <c r="BR527" s="5">
        <v>0</v>
      </c>
      <c r="BS527" s="5">
        <v>0</v>
      </c>
      <c r="BT527" s="5">
        <v>0</v>
      </c>
      <c r="BU527" s="5">
        <v>0</v>
      </c>
      <c r="BV527" s="5">
        <v>0</v>
      </c>
      <c r="BW527" s="5">
        <v>0</v>
      </c>
      <c r="BX527" s="5">
        <v>0</v>
      </c>
      <c r="BY527" s="5">
        <v>0</v>
      </c>
      <c r="BZ527" s="5">
        <v>0</v>
      </c>
      <c r="CA527" s="5">
        <v>0</v>
      </c>
      <c r="CB527" s="5">
        <v>0</v>
      </c>
      <c r="CC527" s="5">
        <v>0</v>
      </c>
      <c r="CD527" s="5">
        <v>0</v>
      </c>
      <c r="CE527" s="5">
        <v>0</v>
      </c>
      <c r="CF527" s="5">
        <v>0</v>
      </c>
      <c r="CG527" s="5">
        <v>0</v>
      </c>
      <c r="CH527" s="5">
        <v>0</v>
      </c>
      <c r="CI527" s="5">
        <v>0</v>
      </c>
      <c r="CJ527" s="5">
        <v>0</v>
      </c>
      <c r="CK527" s="5">
        <v>0</v>
      </c>
      <c r="CL527" s="5">
        <v>0</v>
      </c>
      <c r="CM527" s="5">
        <v>0</v>
      </c>
      <c r="CN527" s="5">
        <v>0</v>
      </c>
      <c r="CO527" s="5">
        <v>0</v>
      </c>
      <c r="CP527" s="5">
        <v>0</v>
      </c>
      <c r="CQ527" s="5">
        <v>0</v>
      </c>
      <c r="CR527" s="5">
        <v>0</v>
      </c>
      <c r="CS527" s="5">
        <v>0</v>
      </c>
      <c r="CT527" s="5">
        <v>0</v>
      </c>
      <c r="CU527" s="5">
        <v>0</v>
      </c>
      <c r="CV527" s="5">
        <v>0</v>
      </c>
      <c r="CW527" s="5">
        <v>0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5">
        <v>0</v>
      </c>
      <c r="DF527" s="5">
        <v>0</v>
      </c>
      <c r="DG527" s="5">
        <v>0</v>
      </c>
      <c r="DH527" s="5">
        <v>0</v>
      </c>
      <c r="DI527" s="5">
        <v>0</v>
      </c>
      <c r="DJ527" s="5">
        <v>0</v>
      </c>
      <c r="DK527" s="5">
        <v>0</v>
      </c>
      <c r="DL527" s="5">
        <v>0</v>
      </c>
      <c r="DM527" s="5">
        <v>0</v>
      </c>
      <c r="DN527" s="5">
        <v>0</v>
      </c>
      <c r="DO527" s="7">
        <f t="shared" si="154"/>
        <v>0</v>
      </c>
    </row>
    <row r="528" spans="1:119" x14ac:dyDescent="0.25">
      <c r="A528" s="4">
        <v>210</v>
      </c>
      <c r="B528" t="s">
        <v>383</v>
      </c>
      <c r="C528" s="5">
        <v>0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0</v>
      </c>
      <c r="BG528" s="5">
        <v>0</v>
      </c>
      <c r="BH528" s="5">
        <v>0</v>
      </c>
      <c r="BI528" s="5">
        <v>0</v>
      </c>
      <c r="BJ528" s="5">
        <v>0</v>
      </c>
      <c r="BK528" s="5">
        <v>0</v>
      </c>
      <c r="BL528" s="5">
        <v>0</v>
      </c>
      <c r="BM528" s="5">
        <v>0</v>
      </c>
      <c r="BN528" s="5">
        <v>0</v>
      </c>
      <c r="BO528" s="5">
        <v>0</v>
      </c>
      <c r="BP528" s="5">
        <v>0</v>
      </c>
      <c r="BQ528" s="5">
        <v>0</v>
      </c>
      <c r="BR528" s="5">
        <v>0</v>
      </c>
      <c r="BS528" s="5">
        <v>0</v>
      </c>
      <c r="BT528" s="5">
        <v>0</v>
      </c>
      <c r="BU528" s="5">
        <v>0</v>
      </c>
      <c r="BV528" s="5">
        <v>0</v>
      </c>
      <c r="BW528" s="5">
        <v>0</v>
      </c>
      <c r="BX528" s="5">
        <v>0</v>
      </c>
      <c r="BY528" s="5">
        <v>0</v>
      </c>
      <c r="BZ528" s="5">
        <v>0</v>
      </c>
      <c r="CA528" s="5">
        <v>0</v>
      </c>
      <c r="CB528" s="5">
        <v>0</v>
      </c>
      <c r="CC528" s="5">
        <v>0</v>
      </c>
      <c r="CD528" s="5">
        <v>0</v>
      </c>
      <c r="CE528" s="5">
        <v>0</v>
      </c>
      <c r="CF528" s="5">
        <v>0</v>
      </c>
      <c r="CG528" s="5">
        <v>0</v>
      </c>
      <c r="CH528" s="5">
        <v>0</v>
      </c>
      <c r="CI528" s="5">
        <v>0</v>
      </c>
      <c r="CJ528" s="5">
        <v>0</v>
      </c>
      <c r="CK528" s="5">
        <v>0</v>
      </c>
      <c r="CL528" s="5">
        <v>0</v>
      </c>
      <c r="CM528" s="5">
        <v>0</v>
      </c>
      <c r="CN528" s="5">
        <v>0</v>
      </c>
      <c r="CO528" s="5">
        <v>0</v>
      </c>
      <c r="CP528" s="5">
        <v>0</v>
      </c>
      <c r="CQ528" s="5">
        <v>0</v>
      </c>
      <c r="CR528" s="5">
        <v>0</v>
      </c>
      <c r="CS528" s="5">
        <v>0</v>
      </c>
      <c r="CT528" s="5">
        <v>0</v>
      </c>
      <c r="CU528" s="5">
        <v>0</v>
      </c>
      <c r="CV528" s="5">
        <v>0</v>
      </c>
      <c r="CW528" s="5">
        <v>0</v>
      </c>
      <c r="CX528" s="5">
        <v>0</v>
      </c>
      <c r="CY528" s="5">
        <v>0</v>
      </c>
      <c r="CZ528" s="5">
        <v>0</v>
      </c>
      <c r="DA528" s="5">
        <v>0</v>
      </c>
      <c r="DB528" s="5">
        <v>0</v>
      </c>
      <c r="DC528" s="5">
        <v>0</v>
      </c>
      <c r="DD528" s="5">
        <v>0</v>
      </c>
      <c r="DE528" s="5">
        <v>0</v>
      </c>
      <c r="DF528" s="5">
        <v>0</v>
      </c>
      <c r="DG528" s="5">
        <v>0</v>
      </c>
      <c r="DH528" s="5">
        <v>0</v>
      </c>
      <c r="DI528" s="5">
        <v>0</v>
      </c>
      <c r="DJ528" s="5">
        <v>0</v>
      </c>
      <c r="DK528" s="5">
        <v>0</v>
      </c>
      <c r="DL528" s="5">
        <v>0</v>
      </c>
      <c r="DM528" s="5">
        <v>0</v>
      </c>
      <c r="DN528" s="5">
        <v>0</v>
      </c>
      <c r="DO528" s="7">
        <f t="shared" si="154"/>
        <v>0</v>
      </c>
    </row>
    <row r="529" spans="1:119" x14ac:dyDescent="0.25">
      <c r="A529" s="4">
        <v>2101</v>
      </c>
      <c r="B529" t="s">
        <v>383</v>
      </c>
      <c r="C529" s="5">
        <v>0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  <c r="BK529" s="5">
        <v>0</v>
      </c>
      <c r="BL529" s="5">
        <v>0</v>
      </c>
      <c r="BM529" s="5">
        <v>0</v>
      </c>
      <c r="BN529" s="5">
        <v>0</v>
      </c>
      <c r="BO529" s="5">
        <v>0</v>
      </c>
      <c r="BP529" s="5">
        <v>0</v>
      </c>
      <c r="BQ529" s="5">
        <v>0</v>
      </c>
      <c r="BR529" s="5">
        <v>0</v>
      </c>
      <c r="BS529" s="5">
        <v>0</v>
      </c>
      <c r="BT529" s="5">
        <v>0</v>
      </c>
      <c r="BU529" s="5">
        <v>0</v>
      </c>
      <c r="BV529" s="5">
        <v>0</v>
      </c>
      <c r="BW529" s="5">
        <v>0</v>
      </c>
      <c r="BX529" s="5">
        <v>0</v>
      </c>
      <c r="BY529" s="5">
        <v>0</v>
      </c>
      <c r="BZ529" s="5">
        <v>0</v>
      </c>
      <c r="CA529" s="5">
        <v>0</v>
      </c>
      <c r="CB529" s="5">
        <v>0</v>
      </c>
      <c r="CC529" s="5">
        <v>0</v>
      </c>
      <c r="CD529" s="5">
        <v>0</v>
      </c>
      <c r="CE529" s="5">
        <v>0</v>
      </c>
      <c r="CF529" s="5">
        <v>0</v>
      </c>
      <c r="CG529" s="5">
        <v>0</v>
      </c>
      <c r="CH529" s="5">
        <v>0</v>
      </c>
      <c r="CI529" s="5">
        <v>0</v>
      </c>
      <c r="CJ529" s="5">
        <v>0</v>
      </c>
      <c r="CK529" s="5">
        <v>0</v>
      </c>
      <c r="CL529" s="5">
        <v>0</v>
      </c>
      <c r="CM529" s="5">
        <v>0</v>
      </c>
      <c r="CN529" s="5">
        <v>0</v>
      </c>
      <c r="CO529" s="5">
        <v>0</v>
      </c>
      <c r="CP529" s="5">
        <v>0</v>
      </c>
      <c r="CQ529" s="5">
        <v>0</v>
      </c>
      <c r="CR529" s="5">
        <v>0</v>
      </c>
      <c r="CS529" s="5">
        <v>0</v>
      </c>
      <c r="CT529" s="5">
        <v>0</v>
      </c>
      <c r="CU529" s="5">
        <v>0</v>
      </c>
      <c r="CV529" s="5">
        <v>0</v>
      </c>
      <c r="CW529" s="5">
        <v>0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5">
        <v>0</v>
      </c>
      <c r="DF529" s="5">
        <v>0</v>
      </c>
      <c r="DG529" s="5">
        <v>0</v>
      </c>
      <c r="DH529" s="5">
        <v>0</v>
      </c>
      <c r="DI529" s="5">
        <v>0</v>
      </c>
      <c r="DJ529" s="5">
        <v>0</v>
      </c>
      <c r="DK529" s="5">
        <v>0</v>
      </c>
      <c r="DL529" s="5">
        <v>0</v>
      </c>
      <c r="DM529" s="5">
        <v>0</v>
      </c>
      <c r="DN529" s="5">
        <v>0</v>
      </c>
      <c r="DO529" s="7">
        <f t="shared" si="154"/>
        <v>0</v>
      </c>
    </row>
    <row r="530" spans="1:119" x14ac:dyDescent="0.25">
      <c r="A530" s="4">
        <v>210101</v>
      </c>
      <c r="B530" t="s">
        <v>383</v>
      </c>
      <c r="C530" s="5">
        <v>0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Q530" s="6">
        <v>0</v>
      </c>
      <c r="AR530" s="6">
        <v>0</v>
      </c>
      <c r="AS530" s="6">
        <v>0</v>
      </c>
      <c r="AT530" s="6">
        <v>0</v>
      </c>
      <c r="AU530" s="5">
        <v>0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>
        <v>0</v>
      </c>
      <c r="BF530" s="5">
        <v>0</v>
      </c>
      <c r="BG530" s="5">
        <v>0</v>
      </c>
      <c r="BH530" s="5">
        <v>0</v>
      </c>
      <c r="BI530" s="5">
        <v>0</v>
      </c>
      <c r="BJ530" s="5">
        <v>0</v>
      </c>
      <c r="BK530" s="5">
        <v>0</v>
      </c>
      <c r="BL530" s="5">
        <v>0</v>
      </c>
      <c r="BM530" s="5">
        <v>0</v>
      </c>
      <c r="BN530" s="5">
        <v>0</v>
      </c>
      <c r="BO530" s="5">
        <v>0</v>
      </c>
      <c r="BP530" s="5">
        <v>0</v>
      </c>
      <c r="BQ530" s="5">
        <v>0</v>
      </c>
      <c r="BR530" s="5">
        <v>0</v>
      </c>
      <c r="BS530" s="5">
        <v>0</v>
      </c>
      <c r="BT530" s="5">
        <v>0</v>
      </c>
      <c r="BU530" s="5">
        <v>0</v>
      </c>
      <c r="BV530" s="5">
        <v>0</v>
      </c>
      <c r="BW530" s="5">
        <v>0</v>
      </c>
      <c r="BX530" s="5">
        <v>0</v>
      </c>
      <c r="BY530" s="5">
        <v>0</v>
      </c>
      <c r="BZ530" s="5">
        <v>0</v>
      </c>
      <c r="CA530" s="5">
        <v>0</v>
      </c>
      <c r="CB530" s="5">
        <v>0</v>
      </c>
      <c r="CC530" s="5">
        <v>0</v>
      </c>
      <c r="CD530" s="5">
        <v>0</v>
      </c>
      <c r="CE530" s="5">
        <v>0</v>
      </c>
      <c r="CF530" s="5">
        <v>0</v>
      </c>
      <c r="CG530" s="5">
        <v>0</v>
      </c>
      <c r="CH530" s="5">
        <v>0</v>
      </c>
      <c r="CI530" s="5">
        <v>0</v>
      </c>
      <c r="CJ530" s="5">
        <v>0</v>
      </c>
      <c r="CK530" s="5">
        <v>0</v>
      </c>
      <c r="CL530" s="5">
        <v>0</v>
      </c>
      <c r="CM530" s="5">
        <v>0</v>
      </c>
      <c r="CN530" s="5">
        <v>0</v>
      </c>
      <c r="CO530" s="5">
        <v>0</v>
      </c>
      <c r="CP530" s="5">
        <v>0</v>
      </c>
      <c r="CQ530" s="5">
        <v>0</v>
      </c>
      <c r="CR530" s="5">
        <v>0</v>
      </c>
      <c r="CS530" s="5">
        <v>0</v>
      </c>
      <c r="CT530" s="5">
        <v>0</v>
      </c>
      <c r="CU530" s="5">
        <v>0</v>
      </c>
      <c r="CV530" s="5">
        <v>0</v>
      </c>
      <c r="CW530" s="5">
        <v>0</v>
      </c>
      <c r="CX530" s="5">
        <v>0</v>
      </c>
      <c r="CY530" s="5">
        <v>0</v>
      </c>
      <c r="CZ530" s="5">
        <v>0</v>
      </c>
      <c r="DA530" s="5">
        <v>0</v>
      </c>
      <c r="DB530" s="5">
        <v>0</v>
      </c>
      <c r="DC530" s="5">
        <v>0</v>
      </c>
      <c r="DD530" s="5">
        <v>0</v>
      </c>
      <c r="DE530" s="5">
        <v>0</v>
      </c>
      <c r="DF530" s="5">
        <v>0</v>
      </c>
      <c r="DG530" s="5">
        <v>0</v>
      </c>
      <c r="DH530" s="5">
        <v>0</v>
      </c>
      <c r="DI530" s="5">
        <v>0</v>
      </c>
      <c r="DJ530" s="5">
        <v>0</v>
      </c>
      <c r="DK530" s="5">
        <v>0</v>
      </c>
      <c r="DL530" s="5">
        <v>0</v>
      </c>
      <c r="DM530" s="5">
        <v>0</v>
      </c>
      <c r="DN530" s="5">
        <v>0</v>
      </c>
      <c r="DO530" s="7">
        <f t="shared" si="154"/>
        <v>0</v>
      </c>
    </row>
    <row r="531" spans="1:119" x14ac:dyDescent="0.25">
      <c r="A531" s="4">
        <v>21010101</v>
      </c>
      <c r="B531" t="s">
        <v>383</v>
      </c>
      <c r="C531" s="5">
        <v>0</v>
      </c>
      <c r="D531" s="5">
        <v>0</v>
      </c>
      <c r="E531" s="5">
        <v>0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6">
        <v>0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Q531" s="6">
        <v>0</v>
      </c>
      <c r="AR531" s="6">
        <v>0</v>
      </c>
      <c r="AS531" s="6">
        <v>0</v>
      </c>
      <c r="AT531" s="6">
        <v>0</v>
      </c>
      <c r="AU531" s="5">
        <v>0</v>
      </c>
      <c r="AV531" s="5">
        <v>0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0</v>
      </c>
      <c r="BF531" s="5">
        <v>0</v>
      </c>
      <c r="BG531" s="5">
        <v>0</v>
      </c>
      <c r="BH531" s="5">
        <v>0</v>
      </c>
      <c r="BI531" s="5">
        <v>0</v>
      </c>
      <c r="BJ531" s="5">
        <v>0</v>
      </c>
      <c r="BK531" s="5">
        <v>0</v>
      </c>
      <c r="BL531" s="5">
        <v>0</v>
      </c>
      <c r="BM531" s="5">
        <v>0</v>
      </c>
      <c r="BN531" s="5">
        <v>0</v>
      </c>
      <c r="BO531" s="5">
        <v>0</v>
      </c>
      <c r="BP531" s="5">
        <v>0</v>
      </c>
      <c r="BQ531" s="5">
        <v>0</v>
      </c>
      <c r="BR531" s="5">
        <v>0</v>
      </c>
      <c r="BS531" s="5">
        <v>0</v>
      </c>
      <c r="BT531" s="5">
        <v>0</v>
      </c>
      <c r="BU531" s="5">
        <v>0</v>
      </c>
      <c r="BV531" s="5">
        <v>0</v>
      </c>
      <c r="BW531" s="5">
        <v>0</v>
      </c>
      <c r="BX531" s="5">
        <v>0</v>
      </c>
      <c r="BY531" s="5">
        <v>0</v>
      </c>
      <c r="BZ531" s="5">
        <v>0</v>
      </c>
      <c r="CA531" s="5">
        <v>0</v>
      </c>
      <c r="CB531" s="5">
        <v>0</v>
      </c>
      <c r="CC531" s="5">
        <v>0</v>
      </c>
      <c r="CD531" s="5">
        <v>0</v>
      </c>
      <c r="CE531" s="5">
        <v>0</v>
      </c>
      <c r="CF531" s="5">
        <v>0</v>
      </c>
      <c r="CG531" s="5">
        <v>0</v>
      </c>
      <c r="CH531" s="5">
        <v>0</v>
      </c>
      <c r="CI531" s="5">
        <v>0</v>
      </c>
      <c r="CJ531" s="5">
        <v>0</v>
      </c>
      <c r="CK531" s="5">
        <v>0</v>
      </c>
      <c r="CL531" s="5">
        <v>0</v>
      </c>
      <c r="CM531" s="5">
        <v>0</v>
      </c>
      <c r="CN531" s="5">
        <v>0</v>
      </c>
      <c r="CO531" s="5">
        <v>0</v>
      </c>
      <c r="CP531" s="5">
        <v>0</v>
      </c>
      <c r="CQ531" s="5">
        <v>0</v>
      </c>
      <c r="CR531" s="5">
        <v>0</v>
      </c>
      <c r="CS531" s="5">
        <v>0</v>
      </c>
      <c r="CT531" s="5">
        <v>0</v>
      </c>
      <c r="CU531" s="5">
        <v>0</v>
      </c>
      <c r="CV531" s="5">
        <v>0</v>
      </c>
      <c r="CW531" s="5">
        <v>0</v>
      </c>
      <c r="CX531" s="5">
        <v>0</v>
      </c>
      <c r="CY531" s="5">
        <v>0</v>
      </c>
      <c r="CZ531" s="5">
        <v>0</v>
      </c>
      <c r="DA531" s="5">
        <v>0</v>
      </c>
      <c r="DB531" s="5">
        <v>0</v>
      </c>
      <c r="DC531" s="5">
        <v>0</v>
      </c>
      <c r="DD531" s="5">
        <v>0</v>
      </c>
      <c r="DE531" s="5">
        <v>0</v>
      </c>
      <c r="DF531" s="5">
        <v>0</v>
      </c>
      <c r="DG531" s="5">
        <v>0</v>
      </c>
      <c r="DH531" s="5">
        <v>0</v>
      </c>
      <c r="DI531" s="5">
        <v>0</v>
      </c>
      <c r="DJ531" s="5">
        <v>0</v>
      </c>
      <c r="DK531" s="5">
        <v>0</v>
      </c>
      <c r="DL531" s="5">
        <v>0</v>
      </c>
      <c r="DM531" s="5">
        <v>0</v>
      </c>
      <c r="DN531" s="5">
        <v>0</v>
      </c>
      <c r="DO531" s="7">
        <f t="shared" si="154"/>
        <v>0</v>
      </c>
    </row>
    <row r="532" spans="1:119" x14ac:dyDescent="0.25">
      <c r="A532" s="4">
        <v>210101011</v>
      </c>
      <c r="B532" t="s">
        <v>383</v>
      </c>
      <c r="C532" s="5">
        <v>0</v>
      </c>
      <c r="D532" s="5">
        <v>0</v>
      </c>
      <c r="E532" s="5">
        <v>0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0</v>
      </c>
      <c r="AT532" s="6">
        <v>0</v>
      </c>
      <c r="AU532" s="5">
        <v>0</v>
      </c>
      <c r="AV532" s="5">
        <v>0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  <c r="BD532" s="5">
        <v>0</v>
      </c>
      <c r="BE532" s="5">
        <v>0</v>
      </c>
      <c r="BF532" s="5">
        <v>0</v>
      </c>
      <c r="BG532" s="5">
        <v>0</v>
      </c>
      <c r="BH532" s="5">
        <v>0</v>
      </c>
      <c r="BI532" s="5">
        <v>0</v>
      </c>
      <c r="BJ532" s="5">
        <v>0</v>
      </c>
      <c r="BK532" s="5">
        <v>0</v>
      </c>
      <c r="BL532" s="5">
        <v>0</v>
      </c>
      <c r="BM532" s="5">
        <v>0</v>
      </c>
      <c r="BN532" s="5">
        <v>0</v>
      </c>
      <c r="BO532" s="5">
        <v>0</v>
      </c>
      <c r="BP532" s="5">
        <v>0</v>
      </c>
      <c r="BQ532" s="5">
        <v>0</v>
      </c>
      <c r="BR532" s="5">
        <v>0</v>
      </c>
      <c r="BS532" s="5">
        <v>0</v>
      </c>
      <c r="BT532" s="5">
        <v>0</v>
      </c>
      <c r="BU532" s="5">
        <v>0</v>
      </c>
      <c r="BV532" s="5">
        <v>0</v>
      </c>
      <c r="BW532" s="5">
        <v>0</v>
      </c>
      <c r="BX532" s="5">
        <v>0</v>
      </c>
      <c r="BY532" s="5">
        <v>0</v>
      </c>
      <c r="BZ532" s="5">
        <v>0</v>
      </c>
      <c r="CA532" s="5">
        <v>0</v>
      </c>
      <c r="CB532" s="5">
        <v>0</v>
      </c>
      <c r="CC532" s="5">
        <v>0</v>
      </c>
      <c r="CD532" s="5">
        <v>0</v>
      </c>
      <c r="CE532" s="5">
        <v>0</v>
      </c>
      <c r="CF532" s="5">
        <v>0</v>
      </c>
      <c r="CG532" s="5">
        <v>0</v>
      </c>
      <c r="CH532" s="5">
        <v>0</v>
      </c>
      <c r="CI532" s="5">
        <v>0</v>
      </c>
      <c r="CJ532" s="5">
        <v>0</v>
      </c>
      <c r="CK532" s="5">
        <v>0</v>
      </c>
      <c r="CL532" s="5">
        <v>0</v>
      </c>
      <c r="CM532" s="5">
        <v>0</v>
      </c>
      <c r="CN532" s="5">
        <v>0</v>
      </c>
      <c r="CO532" s="5">
        <v>0</v>
      </c>
      <c r="CP532" s="5">
        <v>0</v>
      </c>
      <c r="CQ532" s="5">
        <v>0</v>
      </c>
      <c r="CR532" s="5">
        <v>0</v>
      </c>
      <c r="CS532" s="5">
        <v>0</v>
      </c>
      <c r="CT532" s="5">
        <v>0</v>
      </c>
      <c r="CU532" s="5">
        <v>0</v>
      </c>
      <c r="CV532" s="5">
        <v>0</v>
      </c>
      <c r="CW532" s="5">
        <v>0</v>
      </c>
      <c r="CX532" s="5">
        <v>0</v>
      </c>
      <c r="CY532" s="5">
        <v>0</v>
      </c>
      <c r="CZ532" s="5">
        <v>0</v>
      </c>
      <c r="DA532" s="5">
        <v>0</v>
      </c>
      <c r="DB532" s="5">
        <v>0</v>
      </c>
      <c r="DC532" s="5">
        <v>0</v>
      </c>
      <c r="DD532" s="5">
        <v>0</v>
      </c>
      <c r="DE532" s="5">
        <v>0</v>
      </c>
      <c r="DF532" s="5">
        <v>0</v>
      </c>
      <c r="DG532" s="5">
        <v>0</v>
      </c>
      <c r="DH532" s="5">
        <v>0</v>
      </c>
      <c r="DI532" s="5">
        <v>0</v>
      </c>
      <c r="DJ532" s="5">
        <v>0</v>
      </c>
      <c r="DK532" s="5">
        <v>0</v>
      </c>
      <c r="DL532" s="5">
        <v>0</v>
      </c>
      <c r="DM532" s="5">
        <v>0</v>
      </c>
      <c r="DN532" s="5">
        <v>0</v>
      </c>
      <c r="DO532" s="7">
        <f t="shared" si="154"/>
        <v>0</v>
      </c>
    </row>
    <row r="533" spans="1:119" x14ac:dyDescent="0.25">
      <c r="A533" s="4">
        <v>21010101101</v>
      </c>
      <c r="B533" t="s">
        <v>383</v>
      </c>
      <c r="C533" s="5">
        <v>0</v>
      </c>
      <c r="D533" s="5">
        <v>0</v>
      </c>
      <c r="E533" s="5">
        <v>0</v>
      </c>
      <c r="F533" s="5">
        <v>0</v>
      </c>
      <c r="G533" s="5">
        <v>0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6">
        <v>0</v>
      </c>
      <c r="AL533" s="6">
        <v>0</v>
      </c>
      <c r="AM533" s="6">
        <v>0</v>
      </c>
      <c r="AN533" s="6">
        <v>0</v>
      </c>
      <c r="AO533" s="6">
        <v>0</v>
      </c>
      <c r="AP533" s="6">
        <v>0</v>
      </c>
      <c r="AQ533" s="6">
        <v>0</v>
      </c>
      <c r="AR533" s="6">
        <v>0</v>
      </c>
      <c r="AS533" s="6">
        <v>0</v>
      </c>
      <c r="AT533" s="6">
        <v>0</v>
      </c>
      <c r="AU533" s="5">
        <v>0</v>
      </c>
      <c r="AV533" s="5">
        <v>0</v>
      </c>
      <c r="AW533" s="5">
        <v>0</v>
      </c>
      <c r="AX533" s="5">
        <v>0</v>
      </c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0</v>
      </c>
      <c r="BE533" s="5">
        <v>0</v>
      </c>
      <c r="BF533" s="5">
        <v>0</v>
      </c>
      <c r="BG533" s="5">
        <v>0</v>
      </c>
      <c r="BH533" s="5">
        <v>0</v>
      </c>
      <c r="BI533" s="5">
        <v>0</v>
      </c>
      <c r="BJ533" s="5">
        <v>0</v>
      </c>
      <c r="BK533" s="5">
        <v>0</v>
      </c>
      <c r="BL533" s="5">
        <v>0</v>
      </c>
      <c r="BM533" s="5">
        <v>0</v>
      </c>
      <c r="BN533" s="5">
        <v>0</v>
      </c>
      <c r="BO533" s="5">
        <v>0</v>
      </c>
      <c r="BP533" s="5">
        <v>0</v>
      </c>
      <c r="BQ533" s="5">
        <v>0</v>
      </c>
      <c r="BR533" s="5">
        <v>0</v>
      </c>
      <c r="BS533" s="5">
        <v>0</v>
      </c>
      <c r="BT533" s="5">
        <v>0</v>
      </c>
      <c r="BU533" s="5">
        <v>0</v>
      </c>
      <c r="BV533" s="5">
        <v>0</v>
      </c>
      <c r="BW533" s="5">
        <v>0</v>
      </c>
      <c r="BX533" s="5">
        <v>0</v>
      </c>
      <c r="BY533" s="5">
        <v>0</v>
      </c>
      <c r="BZ533" s="5">
        <v>0</v>
      </c>
      <c r="CA533" s="5">
        <v>0</v>
      </c>
      <c r="CB533" s="5">
        <v>0</v>
      </c>
      <c r="CC533" s="5">
        <v>0</v>
      </c>
      <c r="CD533" s="5">
        <v>0</v>
      </c>
      <c r="CE533" s="5">
        <v>0</v>
      </c>
      <c r="CF533" s="5">
        <v>0</v>
      </c>
      <c r="CG533" s="5">
        <v>0</v>
      </c>
      <c r="CH533" s="5">
        <v>0</v>
      </c>
      <c r="CI533" s="5">
        <v>0</v>
      </c>
      <c r="CJ533" s="5">
        <v>0</v>
      </c>
      <c r="CK533" s="5">
        <v>0</v>
      </c>
      <c r="CL533" s="5">
        <v>0</v>
      </c>
      <c r="CM533" s="5">
        <v>0</v>
      </c>
      <c r="CN533" s="5">
        <v>0</v>
      </c>
      <c r="CO533" s="5">
        <v>0</v>
      </c>
      <c r="CP533" s="5">
        <v>0</v>
      </c>
      <c r="CQ533" s="5">
        <v>0</v>
      </c>
      <c r="CR533" s="5">
        <v>0</v>
      </c>
      <c r="CS533" s="5">
        <v>0</v>
      </c>
      <c r="CT533" s="5">
        <v>0</v>
      </c>
      <c r="CU533" s="5">
        <v>0</v>
      </c>
      <c r="CV533" s="5">
        <v>0</v>
      </c>
      <c r="CW533" s="5">
        <v>0</v>
      </c>
      <c r="CX533" s="5">
        <v>0</v>
      </c>
      <c r="CY533" s="5">
        <v>0</v>
      </c>
      <c r="CZ533" s="5">
        <v>0</v>
      </c>
      <c r="DA533" s="5">
        <v>0</v>
      </c>
      <c r="DB533" s="5">
        <v>0</v>
      </c>
      <c r="DC533" s="5">
        <v>0</v>
      </c>
      <c r="DD533" s="5">
        <v>0</v>
      </c>
      <c r="DE533" s="5">
        <v>0</v>
      </c>
      <c r="DF533" s="5">
        <v>0</v>
      </c>
      <c r="DG533" s="5">
        <v>0</v>
      </c>
      <c r="DH533" s="5">
        <v>0</v>
      </c>
      <c r="DI533" s="5">
        <v>0</v>
      </c>
      <c r="DJ533" s="5">
        <v>0</v>
      </c>
      <c r="DK533" s="5">
        <v>0</v>
      </c>
      <c r="DL533" s="5">
        <v>0</v>
      </c>
      <c r="DM533" s="5">
        <v>0</v>
      </c>
      <c r="DN533" s="5">
        <v>0</v>
      </c>
      <c r="DO533" s="7">
        <f t="shared" si="154"/>
        <v>0</v>
      </c>
    </row>
    <row r="534" spans="1:119" x14ac:dyDescent="0.25">
      <c r="A534" s="4">
        <v>212</v>
      </c>
      <c r="B534" t="s">
        <v>384</v>
      </c>
      <c r="C534" s="5">
        <v>0</v>
      </c>
      <c r="D534" s="5">
        <f t="shared" ref="D534:S538" si="155">+D535</f>
        <v>0</v>
      </c>
      <c r="E534" s="5">
        <f t="shared" si="155"/>
        <v>0</v>
      </c>
      <c r="F534" s="5">
        <f t="shared" si="155"/>
        <v>0</v>
      </c>
      <c r="G534" s="5">
        <v>199000000</v>
      </c>
      <c r="H534" s="5">
        <f t="shared" si="155"/>
        <v>0</v>
      </c>
      <c r="I534" s="5">
        <f t="shared" si="155"/>
        <v>0</v>
      </c>
      <c r="J534" s="5">
        <f t="shared" si="155"/>
        <v>0</v>
      </c>
      <c r="K534" s="5">
        <f t="shared" si="155"/>
        <v>0</v>
      </c>
      <c r="L534" s="5">
        <f t="shared" si="155"/>
        <v>0</v>
      </c>
      <c r="M534" s="5">
        <f t="shared" si="155"/>
        <v>0</v>
      </c>
      <c r="N534" s="5">
        <f t="shared" si="155"/>
        <v>0</v>
      </c>
      <c r="O534" s="5">
        <f t="shared" si="155"/>
        <v>0</v>
      </c>
      <c r="P534" s="5">
        <f t="shared" si="155"/>
        <v>0</v>
      </c>
      <c r="Q534" s="5">
        <f t="shared" si="155"/>
        <v>0</v>
      </c>
      <c r="R534" s="5">
        <f t="shared" si="155"/>
        <v>0</v>
      </c>
      <c r="S534" s="5">
        <f t="shared" si="155"/>
        <v>0</v>
      </c>
      <c r="T534" s="5">
        <f t="shared" ref="T534:AI538" si="156">+T535</f>
        <v>0</v>
      </c>
      <c r="U534" s="5">
        <f t="shared" si="156"/>
        <v>0</v>
      </c>
      <c r="V534" s="5">
        <f t="shared" si="156"/>
        <v>0</v>
      </c>
      <c r="W534" s="5">
        <f t="shared" si="156"/>
        <v>0</v>
      </c>
      <c r="X534" s="5">
        <f t="shared" si="156"/>
        <v>0</v>
      </c>
      <c r="Y534" s="5">
        <f t="shared" si="156"/>
        <v>0</v>
      </c>
      <c r="Z534" s="5">
        <f t="shared" si="156"/>
        <v>0</v>
      </c>
      <c r="AA534" s="5">
        <f t="shared" si="156"/>
        <v>0</v>
      </c>
      <c r="AB534" s="5">
        <f t="shared" si="156"/>
        <v>0</v>
      </c>
      <c r="AC534" s="5">
        <f t="shared" si="156"/>
        <v>0</v>
      </c>
      <c r="AD534" s="5">
        <f t="shared" si="156"/>
        <v>0</v>
      </c>
      <c r="AE534" s="5">
        <f t="shared" si="156"/>
        <v>0</v>
      </c>
      <c r="AF534" s="5">
        <f t="shared" si="156"/>
        <v>0</v>
      </c>
      <c r="AG534" s="5">
        <f t="shared" si="156"/>
        <v>0</v>
      </c>
      <c r="AH534" s="5">
        <f t="shared" si="156"/>
        <v>0</v>
      </c>
      <c r="AI534" s="5">
        <f t="shared" si="156"/>
        <v>0</v>
      </c>
      <c r="AJ534" s="5">
        <f>+AJ535</f>
        <v>0</v>
      </c>
      <c r="AK534" s="6">
        <v>0</v>
      </c>
      <c r="AL534" s="6">
        <v>0</v>
      </c>
      <c r="AM534" s="6">
        <v>0</v>
      </c>
      <c r="AN534" s="6">
        <v>0</v>
      </c>
      <c r="AO534" s="6">
        <v>0</v>
      </c>
      <c r="AP534" s="6">
        <v>0</v>
      </c>
      <c r="AQ534" s="6">
        <v>0</v>
      </c>
      <c r="AR534" s="6">
        <v>0</v>
      </c>
      <c r="AS534" s="6">
        <v>0</v>
      </c>
      <c r="AT534" s="6">
        <v>0</v>
      </c>
      <c r="AU534" s="5">
        <f t="shared" ref="AU534:AY538" si="157">+AU535</f>
        <v>0</v>
      </c>
      <c r="AV534" s="5">
        <f t="shared" si="157"/>
        <v>0</v>
      </c>
      <c r="AW534" s="5">
        <f t="shared" si="157"/>
        <v>0</v>
      </c>
      <c r="AX534" s="5">
        <f t="shared" si="157"/>
        <v>0</v>
      </c>
      <c r="AY534" s="5">
        <f t="shared" si="157"/>
        <v>0</v>
      </c>
      <c r="AZ534" s="5">
        <f t="shared" ref="AZ534:BO538" si="158">+AZ535</f>
        <v>0</v>
      </c>
      <c r="BA534" s="5">
        <f t="shared" si="158"/>
        <v>0</v>
      </c>
      <c r="BB534" s="5">
        <f t="shared" si="158"/>
        <v>0</v>
      </c>
      <c r="BC534" s="5">
        <f t="shared" si="158"/>
        <v>0</v>
      </c>
      <c r="BD534" s="5">
        <f t="shared" si="158"/>
        <v>0</v>
      </c>
      <c r="BE534" s="5">
        <f t="shared" si="158"/>
        <v>0</v>
      </c>
      <c r="BF534" s="5">
        <f t="shared" si="158"/>
        <v>0</v>
      </c>
      <c r="BG534" s="5">
        <f t="shared" si="158"/>
        <v>0</v>
      </c>
      <c r="BH534" s="5">
        <f t="shared" si="158"/>
        <v>0</v>
      </c>
      <c r="BI534" s="5">
        <f t="shared" si="158"/>
        <v>0</v>
      </c>
      <c r="BJ534" s="5">
        <f t="shared" si="158"/>
        <v>0</v>
      </c>
      <c r="BK534" s="5">
        <f t="shared" si="158"/>
        <v>0</v>
      </c>
      <c r="BL534" s="5">
        <f t="shared" si="158"/>
        <v>0</v>
      </c>
      <c r="BM534" s="5">
        <f t="shared" si="158"/>
        <v>0</v>
      </c>
      <c r="BN534" s="5">
        <f t="shared" si="158"/>
        <v>0</v>
      </c>
      <c r="BO534" s="5">
        <f t="shared" si="158"/>
        <v>0</v>
      </c>
      <c r="BP534" s="5">
        <f t="shared" ref="BP534:CE538" si="159">+BP535</f>
        <v>0</v>
      </c>
      <c r="BQ534" s="5">
        <f t="shared" si="159"/>
        <v>0</v>
      </c>
      <c r="BR534" s="5">
        <f t="shared" si="159"/>
        <v>0</v>
      </c>
      <c r="BS534" s="5">
        <f t="shared" si="159"/>
        <v>0</v>
      </c>
      <c r="BT534" s="5">
        <f t="shared" si="159"/>
        <v>0</v>
      </c>
      <c r="BU534" s="5">
        <f t="shared" si="159"/>
        <v>0</v>
      </c>
      <c r="BV534" s="5">
        <f t="shared" si="159"/>
        <v>0</v>
      </c>
      <c r="BW534" s="5">
        <f t="shared" si="159"/>
        <v>0</v>
      </c>
      <c r="BX534" s="5">
        <f t="shared" si="159"/>
        <v>0</v>
      </c>
      <c r="BY534" s="5">
        <f t="shared" si="159"/>
        <v>0</v>
      </c>
      <c r="BZ534" s="5">
        <f t="shared" si="159"/>
        <v>0</v>
      </c>
      <c r="CA534" s="5">
        <f t="shared" si="159"/>
        <v>0</v>
      </c>
      <c r="CB534" s="5">
        <f t="shared" si="159"/>
        <v>0</v>
      </c>
      <c r="CC534" s="5">
        <f t="shared" si="159"/>
        <v>0</v>
      </c>
      <c r="CD534" s="5">
        <f t="shared" si="159"/>
        <v>0</v>
      </c>
      <c r="CE534" s="5">
        <f t="shared" si="159"/>
        <v>0</v>
      </c>
      <c r="CF534" s="5">
        <v>0</v>
      </c>
      <c r="CG534" s="5">
        <f t="shared" ref="CG534:CV538" si="160">+CG535</f>
        <v>0</v>
      </c>
      <c r="CH534" s="5">
        <f t="shared" si="160"/>
        <v>0</v>
      </c>
      <c r="CI534" s="5">
        <f t="shared" si="160"/>
        <v>0</v>
      </c>
      <c r="CJ534" s="5">
        <f t="shared" si="160"/>
        <v>0</v>
      </c>
      <c r="CK534" s="5">
        <f t="shared" si="160"/>
        <v>0</v>
      </c>
      <c r="CL534" s="5">
        <f t="shared" si="160"/>
        <v>0</v>
      </c>
      <c r="CM534" s="5">
        <f t="shared" si="160"/>
        <v>0</v>
      </c>
      <c r="CN534" s="5">
        <f t="shared" si="160"/>
        <v>0</v>
      </c>
      <c r="CO534" s="5">
        <f t="shared" si="160"/>
        <v>0</v>
      </c>
      <c r="CP534" s="5">
        <f t="shared" si="160"/>
        <v>0</v>
      </c>
      <c r="CQ534" s="5">
        <f t="shared" si="160"/>
        <v>0</v>
      </c>
      <c r="CR534" s="5">
        <f t="shared" si="160"/>
        <v>0</v>
      </c>
      <c r="CS534" s="5">
        <v>0</v>
      </c>
      <c r="CT534" s="5">
        <f t="shared" si="160"/>
        <v>0</v>
      </c>
      <c r="CU534" s="5">
        <f t="shared" si="160"/>
        <v>0</v>
      </c>
      <c r="CV534" s="5">
        <f t="shared" si="160"/>
        <v>0</v>
      </c>
      <c r="CW534" s="5">
        <f t="shared" ref="CW534:DG538" si="161">+CW535</f>
        <v>0</v>
      </c>
      <c r="CX534" s="5">
        <v>0</v>
      </c>
      <c r="CY534" s="5">
        <f t="shared" si="161"/>
        <v>0</v>
      </c>
      <c r="CZ534" s="5">
        <f t="shared" si="161"/>
        <v>0</v>
      </c>
      <c r="DA534" s="5">
        <f t="shared" si="161"/>
        <v>0</v>
      </c>
      <c r="DB534" s="5">
        <f t="shared" si="161"/>
        <v>0</v>
      </c>
      <c r="DC534" s="5">
        <f t="shared" si="161"/>
        <v>0</v>
      </c>
      <c r="DD534" s="5">
        <f t="shared" si="161"/>
        <v>0</v>
      </c>
      <c r="DE534" s="5">
        <f t="shared" si="161"/>
        <v>0</v>
      </c>
      <c r="DF534" s="5">
        <f t="shared" si="161"/>
        <v>0</v>
      </c>
      <c r="DG534" s="5">
        <f t="shared" si="161"/>
        <v>0</v>
      </c>
      <c r="DH534" s="5">
        <v>0</v>
      </c>
      <c r="DI534" s="5">
        <v>0</v>
      </c>
      <c r="DJ534" s="5">
        <v>0</v>
      </c>
      <c r="DK534" s="5">
        <v>0</v>
      </c>
      <c r="DL534" s="5">
        <v>0</v>
      </c>
      <c r="DM534" s="5">
        <v>0</v>
      </c>
      <c r="DN534" s="5">
        <v>0</v>
      </c>
      <c r="DO534" s="7">
        <f t="shared" si="154"/>
        <v>199000000</v>
      </c>
    </row>
    <row r="535" spans="1:119" x14ac:dyDescent="0.25">
      <c r="A535" s="4">
        <v>2124</v>
      </c>
      <c r="B535" t="s">
        <v>384</v>
      </c>
      <c r="C535" s="5">
        <v>0</v>
      </c>
      <c r="D535" s="5">
        <f t="shared" si="155"/>
        <v>0</v>
      </c>
      <c r="E535" s="5">
        <f t="shared" si="155"/>
        <v>0</v>
      </c>
      <c r="F535" s="5">
        <f t="shared" si="155"/>
        <v>0</v>
      </c>
      <c r="G535" s="5">
        <v>199000000</v>
      </c>
      <c r="H535" s="5">
        <f t="shared" si="155"/>
        <v>0</v>
      </c>
      <c r="I535" s="5">
        <f t="shared" si="155"/>
        <v>0</v>
      </c>
      <c r="J535" s="5">
        <f t="shared" si="155"/>
        <v>0</v>
      </c>
      <c r="K535" s="5">
        <f t="shared" si="155"/>
        <v>0</v>
      </c>
      <c r="L535" s="5">
        <f t="shared" si="155"/>
        <v>0</v>
      </c>
      <c r="M535" s="5">
        <f t="shared" si="155"/>
        <v>0</v>
      </c>
      <c r="N535" s="5">
        <f t="shared" si="155"/>
        <v>0</v>
      </c>
      <c r="O535" s="5">
        <f t="shared" si="155"/>
        <v>0</v>
      </c>
      <c r="P535" s="5">
        <f t="shared" si="155"/>
        <v>0</v>
      </c>
      <c r="Q535" s="5">
        <f t="shared" si="155"/>
        <v>0</v>
      </c>
      <c r="R535" s="5">
        <f t="shared" si="155"/>
        <v>0</v>
      </c>
      <c r="S535" s="5">
        <f t="shared" si="155"/>
        <v>0</v>
      </c>
      <c r="T535" s="5">
        <f t="shared" si="156"/>
        <v>0</v>
      </c>
      <c r="U535" s="5">
        <f t="shared" si="156"/>
        <v>0</v>
      </c>
      <c r="V535" s="5">
        <f t="shared" si="156"/>
        <v>0</v>
      </c>
      <c r="W535" s="5">
        <f t="shared" si="156"/>
        <v>0</v>
      </c>
      <c r="X535" s="5">
        <f t="shared" si="156"/>
        <v>0</v>
      </c>
      <c r="Y535" s="5">
        <f t="shared" si="156"/>
        <v>0</v>
      </c>
      <c r="Z535" s="5">
        <f t="shared" si="156"/>
        <v>0</v>
      </c>
      <c r="AA535" s="5">
        <f t="shared" si="156"/>
        <v>0</v>
      </c>
      <c r="AB535" s="5">
        <f t="shared" si="156"/>
        <v>0</v>
      </c>
      <c r="AC535" s="5">
        <f t="shared" si="156"/>
        <v>0</v>
      </c>
      <c r="AD535" s="5">
        <f t="shared" si="156"/>
        <v>0</v>
      </c>
      <c r="AE535" s="5">
        <f t="shared" si="156"/>
        <v>0</v>
      </c>
      <c r="AF535" s="5">
        <f t="shared" si="156"/>
        <v>0</v>
      </c>
      <c r="AG535" s="5">
        <f t="shared" si="156"/>
        <v>0</v>
      </c>
      <c r="AH535" s="5">
        <f t="shared" si="156"/>
        <v>0</v>
      </c>
      <c r="AI535" s="5">
        <f t="shared" si="156"/>
        <v>0</v>
      </c>
      <c r="AJ535" s="5">
        <f>+AJ536</f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5">
        <f t="shared" si="157"/>
        <v>0</v>
      </c>
      <c r="AV535" s="5">
        <f t="shared" si="157"/>
        <v>0</v>
      </c>
      <c r="AW535" s="5">
        <f t="shared" si="157"/>
        <v>0</v>
      </c>
      <c r="AX535" s="5">
        <f t="shared" si="157"/>
        <v>0</v>
      </c>
      <c r="AY535" s="5">
        <f t="shared" si="157"/>
        <v>0</v>
      </c>
      <c r="AZ535" s="5">
        <f t="shared" si="158"/>
        <v>0</v>
      </c>
      <c r="BA535" s="5">
        <f t="shared" si="158"/>
        <v>0</v>
      </c>
      <c r="BB535" s="5">
        <f t="shared" si="158"/>
        <v>0</v>
      </c>
      <c r="BC535" s="5">
        <f t="shared" si="158"/>
        <v>0</v>
      </c>
      <c r="BD535" s="5">
        <f t="shared" si="158"/>
        <v>0</v>
      </c>
      <c r="BE535" s="5">
        <f t="shared" si="158"/>
        <v>0</v>
      </c>
      <c r="BF535" s="5">
        <f t="shared" si="158"/>
        <v>0</v>
      </c>
      <c r="BG535" s="5">
        <f t="shared" si="158"/>
        <v>0</v>
      </c>
      <c r="BH535" s="5">
        <f t="shared" si="158"/>
        <v>0</v>
      </c>
      <c r="BI535" s="5">
        <f t="shared" si="158"/>
        <v>0</v>
      </c>
      <c r="BJ535" s="5">
        <f t="shared" si="158"/>
        <v>0</v>
      </c>
      <c r="BK535" s="5">
        <f t="shared" si="158"/>
        <v>0</v>
      </c>
      <c r="BL535" s="5">
        <f t="shared" si="158"/>
        <v>0</v>
      </c>
      <c r="BM535" s="5">
        <f t="shared" si="158"/>
        <v>0</v>
      </c>
      <c r="BN535" s="5">
        <f t="shared" si="158"/>
        <v>0</v>
      </c>
      <c r="BO535" s="5">
        <f t="shared" si="158"/>
        <v>0</v>
      </c>
      <c r="BP535" s="5">
        <f t="shared" si="159"/>
        <v>0</v>
      </c>
      <c r="BQ535" s="5">
        <f t="shared" si="159"/>
        <v>0</v>
      </c>
      <c r="BR535" s="5">
        <f t="shared" si="159"/>
        <v>0</v>
      </c>
      <c r="BS535" s="5">
        <f t="shared" si="159"/>
        <v>0</v>
      </c>
      <c r="BT535" s="5">
        <f t="shared" si="159"/>
        <v>0</v>
      </c>
      <c r="BU535" s="5">
        <f t="shared" si="159"/>
        <v>0</v>
      </c>
      <c r="BV535" s="5">
        <f t="shared" si="159"/>
        <v>0</v>
      </c>
      <c r="BW535" s="5">
        <f t="shared" si="159"/>
        <v>0</v>
      </c>
      <c r="BX535" s="5">
        <f t="shared" si="159"/>
        <v>0</v>
      </c>
      <c r="BY535" s="5">
        <f t="shared" si="159"/>
        <v>0</v>
      </c>
      <c r="BZ535" s="5">
        <f t="shared" si="159"/>
        <v>0</v>
      </c>
      <c r="CA535" s="5">
        <f t="shared" si="159"/>
        <v>0</v>
      </c>
      <c r="CB535" s="5">
        <f t="shared" si="159"/>
        <v>0</v>
      </c>
      <c r="CC535" s="5">
        <f t="shared" si="159"/>
        <v>0</v>
      </c>
      <c r="CD535" s="5">
        <f t="shared" si="159"/>
        <v>0</v>
      </c>
      <c r="CE535" s="5">
        <f t="shared" si="159"/>
        <v>0</v>
      </c>
      <c r="CF535" s="5">
        <v>0</v>
      </c>
      <c r="CG535" s="5">
        <f t="shared" si="160"/>
        <v>0</v>
      </c>
      <c r="CH535" s="5">
        <f t="shared" si="160"/>
        <v>0</v>
      </c>
      <c r="CI535" s="5">
        <f t="shared" si="160"/>
        <v>0</v>
      </c>
      <c r="CJ535" s="5">
        <f t="shared" si="160"/>
        <v>0</v>
      </c>
      <c r="CK535" s="5">
        <f t="shared" si="160"/>
        <v>0</v>
      </c>
      <c r="CL535" s="5">
        <f t="shared" si="160"/>
        <v>0</v>
      </c>
      <c r="CM535" s="5">
        <f t="shared" si="160"/>
        <v>0</v>
      </c>
      <c r="CN535" s="5">
        <f t="shared" si="160"/>
        <v>0</v>
      </c>
      <c r="CO535" s="5">
        <f t="shared" si="160"/>
        <v>0</v>
      </c>
      <c r="CP535" s="5">
        <f t="shared" si="160"/>
        <v>0</v>
      </c>
      <c r="CQ535" s="5">
        <f t="shared" si="160"/>
        <v>0</v>
      </c>
      <c r="CR535" s="5">
        <f t="shared" si="160"/>
        <v>0</v>
      </c>
      <c r="CS535" s="5">
        <v>0</v>
      </c>
      <c r="CT535" s="5">
        <f t="shared" si="160"/>
        <v>0</v>
      </c>
      <c r="CU535" s="5">
        <f t="shared" si="160"/>
        <v>0</v>
      </c>
      <c r="CV535" s="5">
        <f t="shared" si="160"/>
        <v>0</v>
      </c>
      <c r="CW535" s="5">
        <f t="shared" si="161"/>
        <v>0</v>
      </c>
      <c r="CX535" s="5">
        <v>0</v>
      </c>
      <c r="CY535" s="5">
        <f t="shared" si="161"/>
        <v>0</v>
      </c>
      <c r="CZ535" s="5">
        <f t="shared" si="161"/>
        <v>0</v>
      </c>
      <c r="DA535" s="5">
        <f t="shared" si="161"/>
        <v>0</v>
      </c>
      <c r="DB535" s="5">
        <f t="shared" si="161"/>
        <v>0</v>
      </c>
      <c r="DC535" s="5">
        <f t="shared" si="161"/>
        <v>0</v>
      </c>
      <c r="DD535" s="5">
        <f t="shared" si="161"/>
        <v>0</v>
      </c>
      <c r="DE535" s="5">
        <f t="shared" si="161"/>
        <v>0</v>
      </c>
      <c r="DF535" s="5">
        <f t="shared" si="161"/>
        <v>0</v>
      </c>
      <c r="DG535" s="5">
        <f t="shared" si="161"/>
        <v>0</v>
      </c>
      <c r="DH535" s="5">
        <v>0</v>
      </c>
      <c r="DI535" s="5">
        <v>0</v>
      </c>
      <c r="DJ535" s="5">
        <v>0</v>
      </c>
      <c r="DK535" s="5">
        <v>0</v>
      </c>
      <c r="DL535" s="5">
        <v>0</v>
      </c>
      <c r="DM535" s="5">
        <v>0</v>
      </c>
      <c r="DN535" s="5">
        <v>0</v>
      </c>
      <c r="DO535" s="7">
        <f t="shared" si="154"/>
        <v>199000000</v>
      </c>
    </row>
    <row r="536" spans="1:119" x14ac:dyDescent="0.25">
      <c r="A536" s="4">
        <v>212401</v>
      </c>
      <c r="B536" t="s">
        <v>384</v>
      </c>
      <c r="C536" s="5">
        <v>0</v>
      </c>
      <c r="D536" s="5">
        <f t="shared" si="155"/>
        <v>0</v>
      </c>
      <c r="E536" s="5">
        <f t="shared" si="155"/>
        <v>0</v>
      </c>
      <c r="F536" s="5">
        <f t="shared" si="155"/>
        <v>0</v>
      </c>
      <c r="G536" s="5">
        <v>199000000</v>
      </c>
      <c r="H536" s="5">
        <f t="shared" si="155"/>
        <v>0</v>
      </c>
      <c r="I536" s="5">
        <f t="shared" si="155"/>
        <v>0</v>
      </c>
      <c r="J536" s="5">
        <f t="shared" si="155"/>
        <v>0</v>
      </c>
      <c r="K536" s="5">
        <f t="shared" si="155"/>
        <v>0</v>
      </c>
      <c r="L536" s="5">
        <f t="shared" si="155"/>
        <v>0</v>
      </c>
      <c r="M536" s="5">
        <f t="shared" si="155"/>
        <v>0</v>
      </c>
      <c r="N536" s="5">
        <f t="shared" si="155"/>
        <v>0</v>
      </c>
      <c r="O536" s="5">
        <f t="shared" si="155"/>
        <v>0</v>
      </c>
      <c r="P536" s="5">
        <f t="shared" si="155"/>
        <v>0</v>
      </c>
      <c r="Q536" s="5">
        <f t="shared" si="155"/>
        <v>0</v>
      </c>
      <c r="R536" s="5">
        <f t="shared" si="155"/>
        <v>0</v>
      </c>
      <c r="S536" s="5">
        <f t="shared" si="155"/>
        <v>0</v>
      </c>
      <c r="T536" s="5">
        <f t="shared" si="156"/>
        <v>0</v>
      </c>
      <c r="U536" s="5">
        <f t="shared" si="156"/>
        <v>0</v>
      </c>
      <c r="V536" s="5">
        <f t="shared" si="156"/>
        <v>0</v>
      </c>
      <c r="W536" s="5">
        <f t="shared" si="156"/>
        <v>0</v>
      </c>
      <c r="X536" s="5">
        <f t="shared" si="156"/>
        <v>0</v>
      </c>
      <c r="Y536" s="5">
        <f t="shared" si="156"/>
        <v>0</v>
      </c>
      <c r="Z536" s="5">
        <f t="shared" si="156"/>
        <v>0</v>
      </c>
      <c r="AA536" s="5">
        <f t="shared" si="156"/>
        <v>0</v>
      </c>
      <c r="AB536" s="5">
        <f t="shared" si="156"/>
        <v>0</v>
      </c>
      <c r="AC536" s="5">
        <f t="shared" si="156"/>
        <v>0</v>
      </c>
      <c r="AD536" s="5">
        <f t="shared" si="156"/>
        <v>0</v>
      </c>
      <c r="AE536" s="5">
        <f t="shared" si="156"/>
        <v>0</v>
      </c>
      <c r="AF536" s="5">
        <f t="shared" si="156"/>
        <v>0</v>
      </c>
      <c r="AG536" s="5">
        <f t="shared" si="156"/>
        <v>0</v>
      </c>
      <c r="AH536" s="5">
        <f t="shared" si="156"/>
        <v>0</v>
      </c>
      <c r="AI536" s="5">
        <f t="shared" si="156"/>
        <v>0</v>
      </c>
      <c r="AJ536" s="5">
        <f>+AJ537</f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0</v>
      </c>
      <c r="AU536" s="5">
        <f t="shared" si="157"/>
        <v>0</v>
      </c>
      <c r="AV536" s="5">
        <f t="shared" si="157"/>
        <v>0</v>
      </c>
      <c r="AW536" s="5">
        <f t="shared" si="157"/>
        <v>0</v>
      </c>
      <c r="AX536" s="5">
        <f t="shared" si="157"/>
        <v>0</v>
      </c>
      <c r="AY536" s="5">
        <f t="shared" si="157"/>
        <v>0</v>
      </c>
      <c r="AZ536" s="5">
        <f t="shared" si="158"/>
        <v>0</v>
      </c>
      <c r="BA536" s="5">
        <f t="shared" si="158"/>
        <v>0</v>
      </c>
      <c r="BB536" s="5">
        <f t="shared" si="158"/>
        <v>0</v>
      </c>
      <c r="BC536" s="5">
        <f t="shared" si="158"/>
        <v>0</v>
      </c>
      <c r="BD536" s="5">
        <f t="shared" si="158"/>
        <v>0</v>
      </c>
      <c r="BE536" s="5">
        <f t="shared" si="158"/>
        <v>0</v>
      </c>
      <c r="BF536" s="5">
        <f t="shared" si="158"/>
        <v>0</v>
      </c>
      <c r="BG536" s="5">
        <f t="shared" si="158"/>
        <v>0</v>
      </c>
      <c r="BH536" s="5">
        <f t="shared" si="158"/>
        <v>0</v>
      </c>
      <c r="BI536" s="5">
        <f t="shared" si="158"/>
        <v>0</v>
      </c>
      <c r="BJ536" s="5">
        <f t="shared" si="158"/>
        <v>0</v>
      </c>
      <c r="BK536" s="5">
        <f t="shared" si="158"/>
        <v>0</v>
      </c>
      <c r="BL536" s="5">
        <f t="shared" si="158"/>
        <v>0</v>
      </c>
      <c r="BM536" s="5">
        <f t="shared" si="158"/>
        <v>0</v>
      </c>
      <c r="BN536" s="5">
        <f t="shared" si="158"/>
        <v>0</v>
      </c>
      <c r="BO536" s="5">
        <f t="shared" si="158"/>
        <v>0</v>
      </c>
      <c r="BP536" s="5">
        <f t="shared" si="159"/>
        <v>0</v>
      </c>
      <c r="BQ536" s="5">
        <f t="shared" si="159"/>
        <v>0</v>
      </c>
      <c r="BR536" s="5">
        <f t="shared" si="159"/>
        <v>0</v>
      </c>
      <c r="BS536" s="5">
        <f t="shared" si="159"/>
        <v>0</v>
      </c>
      <c r="BT536" s="5">
        <f t="shared" si="159"/>
        <v>0</v>
      </c>
      <c r="BU536" s="5">
        <f t="shared" si="159"/>
        <v>0</v>
      </c>
      <c r="BV536" s="5">
        <f t="shared" si="159"/>
        <v>0</v>
      </c>
      <c r="BW536" s="5">
        <f t="shared" si="159"/>
        <v>0</v>
      </c>
      <c r="BX536" s="5">
        <f t="shared" si="159"/>
        <v>0</v>
      </c>
      <c r="BY536" s="5">
        <f t="shared" si="159"/>
        <v>0</v>
      </c>
      <c r="BZ536" s="5">
        <f t="shared" si="159"/>
        <v>0</v>
      </c>
      <c r="CA536" s="5">
        <f t="shared" si="159"/>
        <v>0</v>
      </c>
      <c r="CB536" s="5">
        <f t="shared" si="159"/>
        <v>0</v>
      </c>
      <c r="CC536" s="5">
        <f t="shared" si="159"/>
        <v>0</v>
      </c>
      <c r="CD536" s="5">
        <f t="shared" si="159"/>
        <v>0</v>
      </c>
      <c r="CE536" s="5">
        <f t="shared" si="159"/>
        <v>0</v>
      </c>
      <c r="CF536" s="5">
        <v>0</v>
      </c>
      <c r="CG536" s="5">
        <f t="shared" si="160"/>
        <v>0</v>
      </c>
      <c r="CH536" s="5">
        <f t="shared" si="160"/>
        <v>0</v>
      </c>
      <c r="CI536" s="5">
        <f t="shared" si="160"/>
        <v>0</v>
      </c>
      <c r="CJ536" s="5">
        <f t="shared" si="160"/>
        <v>0</v>
      </c>
      <c r="CK536" s="5">
        <f t="shared" si="160"/>
        <v>0</v>
      </c>
      <c r="CL536" s="5">
        <f t="shared" si="160"/>
        <v>0</v>
      </c>
      <c r="CM536" s="5">
        <f t="shared" si="160"/>
        <v>0</v>
      </c>
      <c r="CN536" s="5">
        <f t="shared" si="160"/>
        <v>0</v>
      </c>
      <c r="CO536" s="5">
        <f t="shared" si="160"/>
        <v>0</v>
      </c>
      <c r="CP536" s="5">
        <f t="shared" si="160"/>
        <v>0</v>
      </c>
      <c r="CQ536" s="5">
        <f t="shared" si="160"/>
        <v>0</v>
      </c>
      <c r="CR536" s="5">
        <f t="shared" si="160"/>
        <v>0</v>
      </c>
      <c r="CS536" s="5">
        <v>0</v>
      </c>
      <c r="CT536" s="5">
        <f t="shared" si="160"/>
        <v>0</v>
      </c>
      <c r="CU536" s="5">
        <f t="shared" si="160"/>
        <v>0</v>
      </c>
      <c r="CV536" s="5">
        <f t="shared" si="160"/>
        <v>0</v>
      </c>
      <c r="CW536" s="5">
        <f t="shared" si="161"/>
        <v>0</v>
      </c>
      <c r="CX536" s="5">
        <v>0</v>
      </c>
      <c r="CY536" s="5">
        <f t="shared" si="161"/>
        <v>0</v>
      </c>
      <c r="CZ536" s="5">
        <f t="shared" si="161"/>
        <v>0</v>
      </c>
      <c r="DA536" s="5">
        <f t="shared" si="161"/>
        <v>0</v>
      </c>
      <c r="DB536" s="5">
        <f t="shared" si="161"/>
        <v>0</v>
      </c>
      <c r="DC536" s="5">
        <f t="shared" si="161"/>
        <v>0</v>
      </c>
      <c r="DD536" s="5">
        <f t="shared" si="161"/>
        <v>0</v>
      </c>
      <c r="DE536" s="5">
        <f t="shared" si="161"/>
        <v>0</v>
      </c>
      <c r="DF536" s="5">
        <f t="shared" si="161"/>
        <v>0</v>
      </c>
      <c r="DG536" s="5">
        <f t="shared" si="161"/>
        <v>0</v>
      </c>
      <c r="DH536" s="5">
        <v>0</v>
      </c>
      <c r="DI536" s="5">
        <v>0</v>
      </c>
      <c r="DJ536" s="5">
        <v>0</v>
      </c>
      <c r="DK536" s="5">
        <v>0</v>
      </c>
      <c r="DL536" s="5">
        <v>0</v>
      </c>
      <c r="DM536" s="5">
        <v>0</v>
      </c>
      <c r="DN536" s="5">
        <v>0</v>
      </c>
      <c r="DO536" s="7">
        <f t="shared" si="154"/>
        <v>199000000</v>
      </c>
    </row>
    <row r="537" spans="1:119" x14ac:dyDescent="0.25">
      <c r="A537" s="4">
        <v>21240101</v>
      </c>
      <c r="B537" t="s">
        <v>384</v>
      </c>
      <c r="C537" s="5">
        <v>0</v>
      </c>
      <c r="D537" s="5">
        <f t="shared" si="155"/>
        <v>0</v>
      </c>
      <c r="E537" s="5">
        <f t="shared" si="155"/>
        <v>0</v>
      </c>
      <c r="F537" s="5">
        <f t="shared" si="155"/>
        <v>0</v>
      </c>
      <c r="G537" s="5">
        <v>199000000</v>
      </c>
      <c r="H537" s="5">
        <f t="shared" si="155"/>
        <v>0</v>
      </c>
      <c r="I537" s="5">
        <f t="shared" si="155"/>
        <v>0</v>
      </c>
      <c r="J537" s="5">
        <f t="shared" si="155"/>
        <v>0</v>
      </c>
      <c r="K537" s="5">
        <f t="shared" si="155"/>
        <v>0</v>
      </c>
      <c r="L537" s="5">
        <f t="shared" si="155"/>
        <v>0</v>
      </c>
      <c r="M537" s="5">
        <f t="shared" si="155"/>
        <v>0</v>
      </c>
      <c r="N537" s="5">
        <f t="shared" si="155"/>
        <v>0</v>
      </c>
      <c r="O537" s="5">
        <f t="shared" si="155"/>
        <v>0</v>
      </c>
      <c r="P537" s="5">
        <f t="shared" si="155"/>
        <v>0</v>
      </c>
      <c r="Q537" s="5">
        <f t="shared" si="155"/>
        <v>0</v>
      </c>
      <c r="R537" s="5">
        <f t="shared" si="155"/>
        <v>0</v>
      </c>
      <c r="S537" s="5">
        <f t="shared" si="155"/>
        <v>0</v>
      </c>
      <c r="T537" s="5">
        <f t="shared" si="156"/>
        <v>0</v>
      </c>
      <c r="U537" s="5">
        <f t="shared" si="156"/>
        <v>0</v>
      </c>
      <c r="V537" s="5">
        <f t="shared" si="156"/>
        <v>0</v>
      </c>
      <c r="W537" s="5">
        <f t="shared" si="156"/>
        <v>0</v>
      </c>
      <c r="X537" s="5">
        <f t="shared" si="156"/>
        <v>0</v>
      </c>
      <c r="Y537" s="5">
        <f t="shared" si="156"/>
        <v>0</v>
      </c>
      <c r="Z537" s="5">
        <f t="shared" si="156"/>
        <v>0</v>
      </c>
      <c r="AA537" s="5">
        <f t="shared" si="156"/>
        <v>0</v>
      </c>
      <c r="AB537" s="5">
        <f t="shared" si="156"/>
        <v>0</v>
      </c>
      <c r="AC537" s="5">
        <f t="shared" si="156"/>
        <v>0</v>
      </c>
      <c r="AD537" s="5">
        <f t="shared" si="156"/>
        <v>0</v>
      </c>
      <c r="AE537" s="5">
        <f t="shared" si="156"/>
        <v>0</v>
      </c>
      <c r="AF537" s="5">
        <f t="shared" si="156"/>
        <v>0</v>
      </c>
      <c r="AG537" s="5">
        <f t="shared" si="156"/>
        <v>0</v>
      </c>
      <c r="AH537" s="5">
        <f t="shared" si="156"/>
        <v>0</v>
      </c>
      <c r="AI537" s="5">
        <f t="shared" si="156"/>
        <v>0</v>
      </c>
      <c r="AJ537" s="5">
        <f>+AJ538</f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5">
        <f t="shared" si="157"/>
        <v>0</v>
      </c>
      <c r="AV537" s="5">
        <f t="shared" si="157"/>
        <v>0</v>
      </c>
      <c r="AW537" s="5">
        <f t="shared" si="157"/>
        <v>0</v>
      </c>
      <c r="AX537" s="5">
        <f t="shared" si="157"/>
        <v>0</v>
      </c>
      <c r="AY537" s="5">
        <f t="shared" si="157"/>
        <v>0</v>
      </c>
      <c r="AZ537" s="5">
        <f t="shared" si="158"/>
        <v>0</v>
      </c>
      <c r="BA537" s="5">
        <f t="shared" si="158"/>
        <v>0</v>
      </c>
      <c r="BB537" s="5">
        <f t="shared" si="158"/>
        <v>0</v>
      </c>
      <c r="BC537" s="5">
        <f t="shared" si="158"/>
        <v>0</v>
      </c>
      <c r="BD537" s="5">
        <f t="shared" si="158"/>
        <v>0</v>
      </c>
      <c r="BE537" s="5">
        <f t="shared" si="158"/>
        <v>0</v>
      </c>
      <c r="BF537" s="5">
        <f t="shared" si="158"/>
        <v>0</v>
      </c>
      <c r="BG537" s="5">
        <f t="shared" si="158"/>
        <v>0</v>
      </c>
      <c r="BH537" s="5">
        <f t="shared" si="158"/>
        <v>0</v>
      </c>
      <c r="BI537" s="5">
        <f t="shared" si="158"/>
        <v>0</v>
      </c>
      <c r="BJ537" s="5">
        <f t="shared" si="158"/>
        <v>0</v>
      </c>
      <c r="BK537" s="5">
        <f t="shared" si="158"/>
        <v>0</v>
      </c>
      <c r="BL537" s="5">
        <f t="shared" si="158"/>
        <v>0</v>
      </c>
      <c r="BM537" s="5">
        <f t="shared" si="158"/>
        <v>0</v>
      </c>
      <c r="BN537" s="5">
        <f t="shared" si="158"/>
        <v>0</v>
      </c>
      <c r="BO537" s="5">
        <f t="shared" si="158"/>
        <v>0</v>
      </c>
      <c r="BP537" s="5">
        <f t="shared" si="159"/>
        <v>0</v>
      </c>
      <c r="BQ537" s="5">
        <f t="shared" si="159"/>
        <v>0</v>
      </c>
      <c r="BR537" s="5">
        <f t="shared" si="159"/>
        <v>0</v>
      </c>
      <c r="BS537" s="5">
        <f t="shared" si="159"/>
        <v>0</v>
      </c>
      <c r="BT537" s="5">
        <f t="shared" si="159"/>
        <v>0</v>
      </c>
      <c r="BU537" s="5">
        <f t="shared" si="159"/>
        <v>0</v>
      </c>
      <c r="BV537" s="5">
        <f t="shared" si="159"/>
        <v>0</v>
      </c>
      <c r="BW537" s="5">
        <f t="shared" si="159"/>
        <v>0</v>
      </c>
      <c r="BX537" s="5">
        <f t="shared" si="159"/>
        <v>0</v>
      </c>
      <c r="BY537" s="5">
        <f t="shared" si="159"/>
        <v>0</v>
      </c>
      <c r="BZ537" s="5">
        <f t="shared" si="159"/>
        <v>0</v>
      </c>
      <c r="CA537" s="5">
        <f t="shared" si="159"/>
        <v>0</v>
      </c>
      <c r="CB537" s="5">
        <f t="shared" si="159"/>
        <v>0</v>
      </c>
      <c r="CC537" s="5">
        <f t="shared" si="159"/>
        <v>0</v>
      </c>
      <c r="CD537" s="5">
        <f t="shared" si="159"/>
        <v>0</v>
      </c>
      <c r="CE537" s="5">
        <f t="shared" si="159"/>
        <v>0</v>
      </c>
      <c r="CF537" s="5">
        <v>0</v>
      </c>
      <c r="CG537" s="5">
        <f t="shared" si="160"/>
        <v>0</v>
      </c>
      <c r="CH537" s="5">
        <f t="shared" si="160"/>
        <v>0</v>
      </c>
      <c r="CI537" s="5">
        <f t="shared" si="160"/>
        <v>0</v>
      </c>
      <c r="CJ537" s="5">
        <f t="shared" si="160"/>
        <v>0</v>
      </c>
      <c r="CK537" s="5">
        <f t="shared" si="160"/>
        <v>0</v>
      </c>
      <c r="CL537" s="5">
        <f t="shared" si="160"/>
        <v>0</v>
      </c>
      <c r="CM537" s="5">
        <f t="shared" si="160"/>
        <v>0</v>
      </c>
      <c r="CN537" s="5">
        <f t="shared" si="160"/>
        <v>0</v>
      </c>
      <c r="CO537" s="5">
        <f t="shared" si="160"/>
        <v>0</v>
      </c>
      <c r="CP537" s="5">
        <f t="shared" si="160"/>
        <v>0</v>
      </c>
      <c r="CQ537" s="5">
        <f t="shared" si="160"/>
        <v>0</v>
      </c>
      <c r="CR537" s="5">
        <f t="shared" si="160"/>
        <v>0</v>
      </c>
      <c r="CS537" s="5">
        <v>0</v>
      </c>
      <c r="CT537" s="5">
        <f t="shared" si="160"/>
        <v>0</v>
      </c>
      <c r="CU537" s="5">
        <f t="shared" si="160"/>
        <v>0</v>
      </c>
      <c r="CV537" s="5">
        <f t="shared" si="160"/>
        <v>0</v>
      </c>
      <c r="CW537" s="5">
        <f t="shared" si="161"/>
        <v>0</v>
      </c>
      <c r="CX537" s="5">
        <v>0</v>
      </c>
      <c r="CY537" s="5">
        <f t="shared" si="161"/>
        <v>0</v>
      </c>
      <c r="CZ537" s="5">
        <f t="shared" si="161"/>
        <v>0</v>
      </c>
      <c r="DA537" s="5">
        <f t="shared" si="161"/>
        <v>0</v>
      </c>
      <c r="DB537" s="5">
        <f t="shared" si="161"/>
        <v>0</v>
      </c>
      <c r="DC537" s="5">
        <f t="shared" si="161"/>
        <v>0</v>
      </c>
      <c r="DD537" s="5">
        <f t="shared" si="161"/>
        <v>0</v>
      </c>
      <c r="DE537" s="5">
        <f t="shared" si="161"/>
        <v>0</v>
      </c>
      <c r="DF537" s="5">
        <f t="shared" si="161"/>
        <v>0</v>
      </c>
      <c r="DG537" s="5">
        <f t="shared" si="161"/>
        <v>0</v>
      </c>
      <c r="DH537" s="5">
        <v>0</v>
      </c>
      <c r="DI537" s="5">
        <v>0</v>
      </c>
      <c r="DJ537" s="5">
        <v>0</v>
      </c>
      <c r="DK537" s="5">
        <v>0</v>
      </c>
      <c r="DL537" s="5">
        <v>0</v>
      </c>
      <c r="DM537" s="5">
        <v>0</v>
      </c>
      <c r="DN537" s="5">
        <v>0</v>
      </c>
      <c r="DO537" s="7">
        <f t="shared" si="154"/>
        <v>199000000</v>
      </c>
    </row>
    <row r="538" spans="1:119" x14ac:dyDescent="0.25">
      <c r="A538" s="4">
        <v>212401011</v>
      </c>
      <c r="B538" t="s">
        <v>384</v>
      </c>
      <c r="C538" s="5">
        <v>0</v>
      </c>
      <c r="D538" s="5">
        <f t="shared" si="155"/>
        <v>0</v>
      </c>
      <c r="E538" s="5">
        <f t="shared" si="155"/>
        <v>0</v>
      </c>
      <c r="F538" s="5">
        <f t="shared" si="155"/>
        <v>0</v>
      </c>
      <c r="G538" s="5">
        <v>199000000</v>
      </c>
      <c r="H538" s="5">
        <f t="shared" si="155"/>
        <v>0</v>
      </c>
      <c r="I538" s="5">
        <f t="shared" si="155"/>
        <v>0</v>
      </c>
      <c r="J538" s="5">
        <f t="shared" si="155"/>
        <v>0</v>
      </c>
      <c r="K538" s="5">
        <f t="shared" si="155"/>
        <v>0</v>
      </c>
      <c r="L538" s="5">
        <f t="shared" si="155"/>
        <v>0</v>
      </c>
      <c r="M538" s="5">
        <f t="shared" si="155"/>
        <v>0</v>
      </c>
      <c r="N538" s="5">
        <f t="shared" si="155"/>
        <v>0</v>
      </c>
      <c r="O538" s="5">
        <f t="shared" si="155"/>
        <v>0</v>
      </c>
      <c r="P538" s="5">
        <f t="shared" si="155"/>
        <v>0</v>
      </c>
      <c r="Q538" s="5">
        <f t="shared" si="155"/>
        <v>0</v>
      </c>
      <c r="R538" s="5">
        <f t="shared" si="155"/>
        <v>0</v>
      </c>
      <c r="S538" s="5">
        <f t="shared" si="155"/>
        <v>0</v>
      </c>
      <c r="T538" s="5">
        <f t="shared" si="156"/>
        <v>0</v>
      </c>
      <c r="U538" s="5">
        <f t="shared" si="156"/>
        <v>0</v>
      </c>
      <c r="V538" s="5">
        <f t="shared" si="156"/>
        <v>0</v>
      </c>
      <c r="W538" s="5">
        <f t="shared" si="156"/>
        <v>0</v>
      </c>
      <c r="X538" s="5">
        <f t="shared" si="156"/>
        <v>0</v>
      </c>
      <c r="Y538" s="5">
        <f t="shared" si="156"/>
        <v>0</v>
      </c>
      <c r="Z538" s="5">
        <f t="shared" si="156"/>
        <v>0</v>
      </c>
      <c r="AA538" s="5">
        <f t="shared" si="156"/>
        <v>0</v>
      </c>
      <c r="AB538" s="5">
        <f t="shared" si="156"/>
        <v>0</v>
      </c>
      <c r="AC538" s="5">
        <f t="shared" si="156"/>
        <v>0</v>
      </c>
      <c r="AD538" s="5">
        <f t="shared" si="156"/>
        <v>0</v>
      </c>
      <c r="AE538" s="5">
        <f t="shared" si="156"/>
        <v>0</v>
      </c>
      <c r="AF538" s="5">
        <f t="shared" si="156"/>
        <v>0</v>
      </c>
      <c r="AG538" s="5">
        <f t="shared" si="156"/>
        <v>0</v>
      </c>
      <c r="AH538" s="5">
        <f t="shared" si="156"/>
        <v>0</v>
      </c>
      <c r="AI538" s="5">
        <f t="shared" si="156"/>
        <v>0</v>
      </c>
      <c r="AJ538" s="5">
        <f>+AJ539</f>
        <v>0</v>
      </c>
      <c r="AK538" s="6">
        <v>0</v>
      </c>
      <c r="AL538" s="6">
        <v>0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5">
        <f t="shared" si="157"/>
        <v>0</v>
      </c>
      <c r="AV538" s="5">
        <f t="shared" si="157"/>
        <v>0</v>
      </c>
      <c r="AW538" s="5">
        <f t="shared" si="157"/>
        <v>0</v>
      </c>
      <c r="AX538" s="5">
        <f t="shared" si="157"/>
        <v>0</v>
      </c>
      <c r="AY538" s="5">
        <f t="shared" si="157"/>
        <v>0</v>
      </c>
      <c r="AZ538" s="5">
        <f t="shared" si="158"/>
        <v>0</v>
      </c>
      <c r="BA538" s="5">
        <f t="shared" si="158"/>
        <v>0</v>
      </c>
      <c r="BB538" s="5">
        <f t="shared" si="158"/>
        <v>0</v>
      </c>
      <c r="BC538" s="5">
        <f t="shared" si="158"/>
        <v>0</v>
      </c>
      <c r="BD538" s="5">
        <f t="shared" si="158"/>
        <v>0</v>
      </c>
      <c r="BE538" s="5">
        <f t="shared" si="158"/>
        <v>0</v>
      </c>
      <c r="BF538" s="5">
        <f t="shared" si="158"/>
        <v>0</v>
      </c>
      <c r="BG538" s="5">
        <f t="shared" si="158"/>
        <v>0</v>
      </c>
      <c r="BH538" s="5">
        <f t="shared" si="158"/>
        <v>0</v>
      </c>
      <c r="BI538" s="5">
        <f t="shared" si="158"/>
        <v>0</v>
      </c>
      <c r="BJ538" s="5">
        <f t="shared" si="158"/>
        <v>0</v>
      </c>
      <c r="BK538" s="5">
        <f t="shared" si="158"/>
        <v>0</v>
      </c>
      <c r="BL538" s="5">
        <f t="shared" si="158"/>
        <v>0</v>
      </c>
      <c r="BM538" s="5">
        <f t="shared" si="158"/>
        <v>0</v>
      </c>
      <c r="BN538" s="5">
        <f t="shared" si="158"/>
        <v>0</v>
      </c>
      <c r="BO538" s="5">
        <f t="shared" si="158"/>
        <v>0</v>
      </c>
      <c r="BP538" s="5">
        <f t="shared" si="159"/>
        <v>0</v>
      </c>
      <c r="BQ538" s="5">
        <f t="shared" si="159"/>
        <v>0</v>
      </c>
      <c r="BR538" s="5">
        <f t="shared" si="159"/>
        <v>0</v>
      </c>
      <c r="BS538" s="5">
        <f t="shared" si="159"/>
        <v>0</v>
      </c>
      <c r="BT538" s="5">
        <f t="shared" si="159"/>
        <v>0</v>
      </c>
      <c r="BU538" s="5">
        <f t="shared" si="159"/>
        <v>0</v>
      </c>
      <c r="BV538" s="5">
        <f t="shared" si="159"/>
        <v>0</v>
      </c>
      <c r="BW538" s="5">
        <f t="shared" si="159"/>
        <v>0</v>
      </c>
      <c r="BX538" s="5">
        <f t="shared" si="159"/>
        <v>0</v>
      </c>
      <c r="BY538" s="5">
        <f t="shared" si="159"/>
        <v>0</v>
      </c>
      <c r="BZ538" s="5">
        <f t="shared" si="159"/>
        <v>0</v>
      </c>
      <c r="CA538" s="5">
        <f t="shared" si="159"/>
        <v>0</v>
      </c>
      <c r="CB538" s="5">
        <f t="shared" si="159"/>
        <v>0</v>
      </c>
      <c r="CC538" s="5">
        <f t="shared" si="159"/>
        <v>0</v>
      </c>
      <c r="CD538" s="5">
        <f t="shared" si="159"/>
        <v>0</v>
      </c>
      <c r="CE538" s="5">
        <f t="shared" si="159"/>
        <v>0</v>
      </c>
      <c r="CF538" s="5">
        <v>0</v>
      </c>
      <c r="CG538" s="5">
        <f t="shared" si="160"/>
        <v>0</v>
      </c>
      <c r="CH538" s="5">
        <f t="shared" si="160"/>
        <v>0</v>
      </c>
      <c r="CI538" s="5">
        <f t="shared" si="160"/>
        <v>0</v>
      </c>
      <c r="CJ538" s="5">
        <f t="shared" si="160"/>
        <v>0</v>
      </c>
      <c r="CK538" s="5">
        <f t="shared" si="160"/>
        <v>0</v>
      </c>
      <c r="CL538" s="5">
        <f t="shared" si="160"/>
        <v>0</v>
      </c>
      <c r="CM538" s="5">
        <f t="shared" si="160"/>
        <v>0</v>
      </c>
      <c r="CN538" s="5">
        <f t="shared" si="160"/>
        <v>0</v>
      </c>
      <c r="CO538" s="5">
        <f t="shared" si="160"/>
        <v>0</v>
      </c>
      <c r="CP538" s="5">
        <f t="shared" si="160"/>
        <v>0</v>
      </c>
      <c r="CQ538" s="5">
        <f t="shared" si="160"/>
        <v>0</v>
      </c>
      <c r="CR538" s="5">
        <f t="shared" si="160"/>
        <v>0</v>
      </c>
      <c r="CS538" s="5">
        <v>0</v>
      </c>
      <c r="CT538" s="5">
        <f t="shared" si="160"/>
        <v>0</v>
      </c>
      <c r="CU538" s="5">
        <f t="shared" si="160"/>
        <v>0</v>
      </c>
      <c r="CV538" s="5">
        <f t="shared" si="160"/>
        <v>0</v>
      </c>
      <c r="CW538" s="5">
        <f t="shared" si="161"/>
        <v>0</v>
      </c>
      <c r="CX538" s="5">
        <v>0</v>
      </c>
      <c r="CY538" s="5">
        <f t="shared" si="161"/>
        <v>0</v>
      </c>
      <c r="CZ538" s="5">
        <f t="shared" si="161"/>
        <v>0</v>
      </c>
      <c r="DA538" s="5">
        <f t="shared" si="161"/>
        <v>0</v>
      </c>
      <c r="DB538" s="5">
        <f t="shared" si="161"/>
        <v>0</v>
      </c>
      <c r="DC538" s="5">
        <f t="shared" si="161"/>
        <v>0</v>
      </c>
      <c r="DD538" s="5">
        <f t="shared" si="161"/>
        <v>0</v>
      </c>
      <c r="DE538" s="5">
        <f t="shared" si="161"/>
        <v>0</v>
      </c>
      <c r="DF538" s="5">
        <f t="shared" si="161"/>
        <v>0</v>
      </c>
      <c r="DG538" s="5">
        <f t="shared" si="161"/>
        <v>0</v>
      </c>
      <c r="DH538" s="5">
        <v>0</v>
      </c>
      <c r="DI538" s="5">
        <v>0</v>
      </c>
      <c r="DJ538" s="5">
        <v>0</v>
      </c>
      <c r="DK538" s="5">
        <v>0</v>
      </c>
      <c r="DL538" s="5">
        <v>0</v>
      </c>
      <c r="DM538" s="5">
        <v>0</v>
      </c>
      <c r="DN538" s="5">
        <v>0</v>
      </c>
      <c r="DO538" s="7">
        <f t="shared" si="154"/>
        <v>199000000</v>
      </c>
    </row>
    <row r="539" spans="1:119" x14ac:dyDescent="0.25">
      <c r="A539" s="4">
        <v>21240101101</v>
      </c>
      <c r="B539" t="s">
        <v>384</v>
      </c>
      <c r="C539" s="5">
        <v>0</v>
      </c>
      <c r="D539" s="5">
        <v>0</v>
      </c>
      <c r="E539" s="5">
        <v>0</v>
      </c>
      <c r="F539" s="5">
        <v>0</v>
      </c>
      <c r="G539" s="5">
        <v>199000000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  <c r="BD539" s="5">
        <v>0</v>
      </c>
      <c r="BE539" s="5">
        <v>0</v>
      </c>
      <c r="BF539" s="5">
        <v>0</v>
      </c>
      <c r="BG539" s="5">
        <v>0</v>
      </c>
      <c r="BH539" s="5">
        <v>0</v>
      </c>
      <c r="BI539" s="5">
        <v>0</v>
      </c>
      <c r="BJ539" s="5">
        <v>0</v>
      </c>
      <c r="BK539" s="5">
        <v>0</v>
      </c>
      <c r="BL539" s="5">
        <v>0</v>
      </c>
      <c r="BM539" s="5">
        <v>0</v>
      </c>
      <c r="BN539" s="5">
        <v>0</v>
      </c>
      <c r="BO539" s="5">
        <v>0</v>
      </c>
      <c r="BP539" s="5">
        <v>0</v>
      </c>
      <c r="BQ539" s="5">
        <v>0</v>
      </c>
      <c r="BR539" s="5">
        <v>0</v>
      </c>
      <c r="BS539" s="5">
        <v>0</v>
      </c>
      <c r="BT539" s="5">
        <v>0</v>
      </c>
      <c r="BU539" s="5">
        <v>0</v>
      </c>
      <c r="BV539" s="5">
        <v>0</v>
      </c>
      <c r="BW539" s="5">
        <v>0</v>
      </c>
      <c r="BX539" s="5">
        <v>0</v>
      </c>
      <c r="BY539" s="5">
        <v>0</v>
      </c>
      <c r="BZ539" s="5">
        <v>0</v>
      </c>
      <c r="CA539" s="5">
        <v>0</v>
      </c>
      <c r="CB539" s="5">
        <v>0</v>
      </c>
      <c r="CC539" s="5">
        <v>0</v>
      </c>
      <c r="CD539" s="5">
        <v>0</v>
      </c>
      <c r="CE539" s="5">
        <v>0</v>
      </c>
      <c r="CF539" s="5">
        <v>0</v>
      </c>
      <c r="CG539" s="5">
        <v>0</v>
      </c>
      <c r="CH539" s="5">
        <v>0</v>
      </c>
      <c r="CI539" s="5">
        <v>0</v>
      </c>
      <c r="CJ539" s="5">
        <v>0</v>
      </c>
      <c r="CK539" s="5">
        <v>0</v>
      </c>
      <c r="CL539" s="5">
        <v>0</v>
      </c>
      <c r="CM539" s="5">
        <v>0</v>
      </c>
      <c r="CN539" s="5">
        <v>0</v>
      </c>
      <c r="CO539" s="5">
        <v>0</v>
      </c>
      <c r="CP539" s="5">
        <v>0</v>
      </c>
      <c r="CQ539" s="5">
        <v>0</v>
      </c>
      <c r="CR539" s="5">
        <v>0</v>
      </c>
      <c r="CS539" s="5">
        <v>0</v>
      </c>
      <c r="CT539" s="5">
        <v>0</v>
      </c>
      <c r="CU539" s="5">
        <v>0</v>
      </c>
      <c r="CV539" s="5">
        <v>0</v>
      </c>
      <c r="CW539" s="5">
        <v>0</v>
      </c>
      <c r="CX539" s="5">
        <v>0</v>
      </c>
      <c r="CY539" s="5">
        <v>0</v>
      </c>
      <c r="CZ539" s="5">
        <v>0</v>
      </c>
      <c r="DA539" s="5">
        <v>0</v>
      </c>
      <c r="DB539" s="5">
        <v>0</v>
      </c>
      <c r="DC539" s="5">
        <v>0</v>
      </c>
      <c r="DD539" s="5">
        <v>0</v>
      </c>
      <c r="DE539" s="5">
        <v>0</v>
      </c>
      <c r="DF539" s="5">
        <v>0</v>
      </c>
      <c r="DG539" s="5">
        <v>0</v>
      </c>
      <c r="DH539" s="5">
        <v>0</v>
      </c>
      <c r="DI539" s="5">
        <v>0</v>
      </c>
      <c r="DJ539" s="5">
        <v>0</v>
      </c>
      <c r="DK539" s="5">
        <v>0</v>
      </c>
      <c r="DL539" s="5">
        <v>0</v>
      </c>
      <c r="DM539" s="5">
        <v>0</v>
      </c>
      <c r="DN539" s="5">
        <v>0</v>
      </c>
      <c r="DO539" s="7">
        <f t="shared" si="154"/>
        <v>199000000</v>
      </c>
    </row>
    <row r="540" spans="1:119" x14ac:dyDescent="0.25">
      <c r="A540" s="4">
        <v>213</v>
      </c>
      <c r="B540" t="s">
        <v>385</v>
      </c>
      <c r="C540" s="5">
        <v>0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  <c r="BD540" s="5">
        <v>0</v>
      </c>
      <c r="BE540" s="5">
        <v>0</v>
      </c>
      <c r="BF540" s="5">
        <v>0</v>
      </c>
      <c r="BG540" s="5">
        <v>0</v>
      </c>
      <c r="BH540" s="5">
        <v>0</v>
      </c>
      <c r="BI540" s="5">
        <v>0</v>
      </c>
      <c r="BJ540" s="5">
        <v>0</v>
      </c>
      <c r="BK540" s="5">
        <v>0</v>
      </c>
      <c r="BL540" s="5">
        <v>0</v>
      </c>
      <c r="BM540" s="5">
        <v>0</v>
      </c>
      <c r="BN540" s="5">
        <v>0</v>
      </c>
      <c r="BO540" s="5">
        <v>0</v>
      </c>
      <c r="BP540" s="5">
        <v>0</v>
      </c>
      <c r="BQ540" s="5">
        <v>0</v>
      </c>
      <c r="BR540" s="5">
        <v>0</v>
      </c>
      <c r="BS540" s="5">
        <v>0</v>
      </c>
      <c r="BT540" s="5">
        <v>0</v>
      </c>
      <c r="BU540" s="5">
        <v>0</v>
      </c>
      <c r="BV540" s="5">
        <v>0</v>
      </c>
      <c r="BW540" s="5">
        <v>0</v>
      </c>
      <c r="BX540" s="5">
        <v>0</v>
      </c>
      <c r="BY540" s="5">
        <v>0</v>
      </c>
      <c r="BZ540" s="5">
        <v>0</v>
      </c>
      <c r="CA540" s="5">
        <v>0</v>
      </c>
      <c r="CB540" s="5">
        <v>0</v>
      </c>
      <c r="CC540" s="5">
        <v>0</v>
      </c>
      <c r="CD540" s="5">
        <v>0</v>
      </c>
      <c r="CE540" s="5">
        <v>0</v>
      </c>
      <c r="CF540" s="5">
        <v>0</v>
      </c>
      <c r="CG540" s="5">
        <v>0</v>
      </c>
      <c r="CH540" s="5">
        <v>0</v>
      </c>
      <c r="CI540" s="5">
        <v>0</v>
      </c>
      <c r="CJ540" s="5">
        <v>0</v>
      </c>
      <c r="CK540" s="5">
        <v>0</v>
      </c>
      <c r="CL540" s="5">
        <v>0</v>
      </c>
      <c r="CM540" s="5">
        <v>0</v>
      </c>
      <c r="CN540" s="5">
        <v>0</v>
      </c>
      <c r="CO540" s="5">
        <v>0</v>
      </c>
      <c r="CP540" s="5">
        <v>0</v>
      </c>
      <c r="CQ540" s="5">
        <v>0</v>
      </c>
      <c r="CR540" s="5">
        <v>0</v>
      </c>
      <c r="CS540" s="5">
        <v>0</v>
      </c>
      <c r="CT540" s="5">
        <v>0</v>
      </c>
      <c r="CU540" s="5">
        <v>0</v>
      </c>
      <c r="CV540" s="5">
        <v>0</v>
      </c>
      <c r="CW540" s="5">
        <v>0</v>
      </c>
      <c r="CX540" s="5">
        <v>0</v>
      </c>
      <c r="CY540" s="5">
        <v>0</v>
      </c>
      <c r="CZ540" s="5">
        <v>0</v>
      </c>
      <c r="DA540" s="5">
        <v>0</v>
      </c>
      <c r="DB540" s="5">
        <v>0</v>
      </c>
      <c r="DC540" s="5">
        <v>0</v>
      </c>
      <c r="DD540" s="5">
        <v>0</v>
      </c>
      <c r="DE540" s="5">
        <v>0</v>
      </c>
      <c r="DF540" s="5">
        <v>0</v>
      </c>
      <c r="DG540" s="5">
        <v>0</v>
      </c>
      <c r="DH540" s="5">
        <v>0</v>
      </c>
      <c r="DI540" s="5">
        <v>0</v>
      </c>
      <c r="DJ540" s="5">
        <v>0</v>
      </c>
      <c r="DK540" s="5">
        <v>0</v>
      </c>
      <c r="DL540" s="5">
        <v>0</v>
      </c>
      <c r="DM540" s="5">
        <v>0</v>
      </c>
      <c r="DN540" s="5">
        <v>0</v>
      </c>
      <c r="DO540" s="7">
        <f t="shared" si="154"/>
        <v>0</v>
      </c>
    </row>
    <row r="541" spans="1:119" x14ac:dyDescent="0.25">
      <c r="A541" s="4">
        <v>2131</v>
      </c>
      <c r="B541" t="s">
        <v>386</v>
      </c>
      <c r="C541" s="5">
        <v>0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0</v>
      </c>
      <c r="BF541" s="5">
        <v>0</v>
      </c>
      <c r="BG541" s="5">
        <v>0</v>
      </c>
      <c r="BH541" s="5">
        <v>0</v>
      </c>
      <c r="BI541" s="5">
        <v>0</v>
      </c>
      <c r="BJ541" s="5">
        <v>0</v>
      </c>
      <c r="BK541" s="5">
        <v>0</v>
      </c>
      <c r="BL541" s="5">
        <v>0</v>
      </c>
      <c r="BM541" s="5">
        <v>0</v>
      </c>
      <c r="BN541" s="5">
        <v>0</v>
      </c>
      <c r="BO541" s="5">
        <v>0</v>
      </c>
      <c r="BP541" s="5">
        <v>0</v>
      </c>
      <c r="BQ541" s="5">
        <v>0</v>
      </c>
      <c r="BR541" s="5">
        <v>0</v>
      </c>
      <c r="BS541" s="5">
        <v>0</v>
      </c>
      <c r="BT541" s="5">
        <v>0</v>
      </c>
      <c r="BU541" s="5">
        <v>0</v>
      </c>
      <c r="BV541" s="5">
        <v>0</v>
      </c>
      <c r="BW541" s="5">
        <v>0</v>
      </c>
      <c r="BX541" s="5">
        <v>0</v>
      </c>
      <c r="BY541" s="5">
        <v>0</v>
      </c>
      <c r="BZ541" s="5">
        <v>0</v>
      </c>
      <c r="CA541" s="5">
        <v>0</v>
      </c>
      <c r="CB541" s="5">
        <v>0</v>
      </c>
      <c r="CC541" s="5">
        <v>0</v>
      </c>
      <c r="CD541" s="5">
        <v>0</v>
      </c>
      <c r="CE541" s="5">
        <v>0</v>
      </c>
      <c r="CF541" s="5">
        <v>0</v>
      </c>
      <c r="CG541" s="5">
        <v>0</v>
      </c>
      <c r="CH541" s="5">
        <v>0</v>
      </c>
      <c r="CI541" s="5">
        <v>0</v>
      </c>
      <c r="CJ541" s="5">
        <v>0</v>
      </c>
      <c r="CK541" s="5">
        <v>0</v>
      </c>
      <c r="CL541" s="5">
        <v>0</v>
      </c>
      <c r="CM541" s="5">
        <v>0</v>
      </c>
      <c r="CN541" s="5">
        <v>0</v>
      </c>
      <c r="CO541" s="5">
        <v>0</v>
      </c>
      <c r="CP541" s="5">
        <v>0</v>
      </c>
      <c r="CQ541" s="5">
        <v>0</v>
      </c>
      <c r="CR541" s="5">
        <v>0</v>
      </c>
      <c r="CS541" s="5">
        <v>0</v>
      </c>
      <c r="CT541" s="5">
        <v>0</v>
      </c>
      <c r="CU541" s="5">
        <v>0</v>
      </c>
      <c r="CV541" s="5">
        <v>0</v>
      </c>
      <c r="CW541" s="5">
        <v>0</v>
      </c>
      <c r="CX541" s="5">
        <v>0</v>
      </c>
      <c r="CY541" s="5">
        <v>0</v>
      </c>
      <c r="CZ541" s="5">
        <v>0</v>
      </c>
      <c r="DA541" s="5">
        <v>0</v>
      </c>
      <c r="DB541" s="5">
        <v>0</v>
      </c>
      <c r="DC541" s="5">
        <v>0</v>
      </c>
      <c r="DD541" s="5">
        <v>0</v>
      </c>
      <c r="DE541" s="5">
        <v>0</v>
      </c>
      <c r="DF541" s="5">
        <v>0</v>
      </c>
      <c r="DG541" s="5">
        <v>0</v>
      </c>
      <c r="DH541" s="5">
        <v>0</v>
      </c>
      <c r="DI541" s="5">
        <v>0</v>
      </c>
      <c r="DJ541" s="5">
        <v>0</v>
      </c>
      <c r="DK541" s="5">
        <v>0</v>
      </c>
      <c r="DL541" s="5">
        <v>0</v>
      </c>
      <c r="DM541" s="5">
        <v>0</v>
      </c>
      <c r="DN541" s="5">
        <v>0</v>
      </c>
      <c r="DO541" s="7">
        <f t="shared" si="154"/>
        <v>0</v>
      </c>
    </row>
    <row r="542" spans="1:119" x14ac:dyDescent="0.25">
      <c r="A542" s="4">
        <v>213101</v>
      </c>
      <c r="B542" t="s">
        <v>386</v>
      </c>
      <c r="C542" s="5">
        <v>0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  <c r="BD542" s="5">
        <v>0</v>
      </c>
      <c r="BE542" s="5">
        <v>0</v>
      </c>
      <c r="BF542" s="5">
        <v>0</v>
      </c>
      <c r="BG542" s="5">
        <v>0</v>
      </c>
      <c r="BH542" s="5">
        <v>0</v>
      </c>
      <c r="BI542" s="5">
        <v>0</v>
      </c>
      <c r="BJ542" s="5">
        <v>0</v>
      </c>
      <c r="BK542" s="5">
        <v>0</v>
      </c>
      <c r="BL542" s="5">
        <v>0</v>
      </c>
      <c r="BM542" s="5">
        <v>0</v>
      </c>
      <c r="BN542" s="5">
        <v>0</v>
      </c>
      <c r="BO542" s="5">
        <v>0</v>
      </c>
      <c r="BP542" s="5">
        <v>0</v>
      </c>
      <c r="BQ542" s="5">
        <v>0</v>
      </c>
      <c r="BR542" s="5">
        <v>0</v>
      </c>
      <c r="BS542" s="5">
        <v>0</v>
      </c>
      <c r="BT542" s="5">
        <v>0</v>
      </c>
      <c r="BU542" s="5">
        <v>0</v>
      </c>
      <c r="BV542" s="5">
        <v>0</v>
      </c>
      <c r="BW542" s="5">
        <v>0</v>
      </c>
      <c r="BX542" s="5">
        <v>0</v>
      </c>
      <c r="BY542" s="5">
        <v>0</v>
      </c>
      <c r="BZ542" s="5">
        <v>0</v>
      </c>
      <c r="CA542" s="5">
        <v>0</v>
      </c>
      <c r="CB542" s="5">
        <v>0</v>
      </c>
      <c r="CC542" s="5">
        <v>0</v>
      </c>
      <c r="CD542" s="5">
        <v>0</v>
      </c>
      <c r="CE542" s="5">
        <v>0</v>
      </c>
      <c r="CF542" s="5">
        <v>0</v>
      </c>
      <c r="CG542" s="5">
        <v>0</v>
      </c>
      <c r="CH542" s="5">
        <v>0</v>
      </c>
      <c r="CI542" s="5">
        <v>0</v>
      </c>
      <c r="CJ542" s="5">
        <v>0</v>
      </c>
      <c r="CK542" s="5">
        <v>0</v>
      </c>
      <c r="CL542" s="5">
        <v>0</v>
      </c>
      <c r="CM542" s="5">
        <v>0</v>
      </c>
      <c r="CN542" s="5">
        <v>0</v>
      </c>
      <c r="CO542" s="5">
        <v>0</v>
      </c>
      <c r="CP542" s="5">
        <v>0</v>
      </c>
      <c r="CQ542" s="5">
        <v>0</v>
      </c>
      <c r="CR542" s="5">
        <v>0</v>
      </c>
      <c r="CS542" s="5">
        <v>0</v>
      </c>
      <c r="CT542" s="5">
        <v>0</v>
      </c>
      <c r="CU542" s="5">
        <v>0</v>
      </c>
      <c r="CV542" s="5">
        <v>0</v>
      </c>
      <c r="CW542" s="5">
        <v>0</v>
      </c>
      <c r="CX542" s="5">
        <v>0</v>
      </c>
      <c r="CY542" s="5">
        <v>0</v>
      </c>
      <c r="CZ542" s="5">
        <v>0</v>
      </c>
      <c r="DA542" s="5">
        <v>0</v>
      </c>
      <c r="DB542" s="5">
        <v>0</v>
      </c>
      <c r="DC542" s="5">
        <v>0</v>
      </c>
      <c r="DD542" s="5">
        <v>0</v>
      </c>
      <c r="DE542" s="5">
        <v>0</v>
      </c>
      <c r="DF542" s="5">
        <v>0</v>
      </c>
      <c r="DG542" s="5">
        <v>0</v>
      </c>
      <c r="DH542" s="5">
        <v>0</v>
      </c>
      <c r="DI542" s="5">
        <v>0</v>
      </c>
      <c r="DJ542" s="5">
        <v>0</v>
      </c>
      <c r="DK542" s="5">
        <v>0</v>
      </c>
      <c r="DL542" s="5">
        <v>0</v>
      </c>
      <c r="DM542" s="5">
        <v>0</v>
      </c>
      <c r="DN542" s="5">
        <v>0</v>
      </c>
      <c r="DO542" s="7">
        <f t="shared" si="154"/>
        <v>0</v>
      </c>
    </row>
    <row r="543" spans="1:119" x14ac:dyDescent="0.25">
      <c r="A543" s="4">
        <v>21310101</v>
      </c>
      <c r="B543" t="s">
        <v>386</v>
      </c>
      <c r="C543" s="5">
        <v>0</v>
      </c>
      <c r="D543" s="5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</v>
      </c>
      <c r="AJ543" s="5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0</v>
      </c>
      <c r="AQ543" s="6">
        <v>0</v>
      </c>
      <c r="AR543" s="6">
        <v>0</v>
      </c>
      <c r="AS543" s="6">
        <v>0</v>
      </c>
      <c r="AT543" s="6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0</v>
      </c>
      <c r="BB543" s="5">
        <v>0</v>
      </c>
      <c r="BC543" s="5">
        <v>0</v>
      </c>
      <c r="BD543" s="5">
        <v>0</v>
      </c>
      <c r="BE543" s="5">
        <v>0</v>
      </c>
      <c r="BF543" s="5">
        <v>0</v>
      </c>
      <c r="BG543" s="5">
        <v>0</v>
      </c>
      <c r="BH543" s="5">
        <v>0</v>
      </c>
      <c r="BI543" s="5">
        <v>0</v>
      </c>
      <c r="BJ543" s="5">
        <v>0</v>
      </c>
      <c r="BK543" s="5">
        <v>0</v>
      </c>
      <c r="BL543" s="5">
        <v>0</v>
      </c>
      <c r="BM543" s="5">
        <v>0</v>
      </c>
      <c r="BN543" s="5">
        <v>0</v>
      </c>
      <c r="BO543" s="5">
        <v>0</v>
      </c>
      <c r="BP543" s="5">
        <v>0</v>
      </c>
      <c r="BQ543" s="5">
        <v>0</v>
      </c>
      <c r="BR543" s="5">
        <v>0</v>
      </c>
      <c r="BS543" s="5">
        <v>0</v>
      </c>
      <c r="BT543" s="5">
        <v>0</v>
      </c>
      <c r="BU543" s="5">
        <v>0</v>
      </c>
      <c r="BV543" s="5">
        <v>0</v>
      </c>
      <c r="BW543" s="5">
        <v>0</v>
      </c>
      <c r="BX543" s="5">
        <v>0</v>
      </c>
      <c r="BY543" s="5">
        <v>0</v>
      </c>
      <c r="BZ543" s="5">
        <v>0</v>
      </c>
      <c r="CA543" s="5">
        <v>0</v>
      </c>
      <c r="CB543" s="5">
        <v>0</v>
      </c>
      <c r="CC543" s="5">
        <v>0</v>
      </c>
      <c r="CD543" s="5">
        <v>0</v>
      </c>
      <c r="CE543" s="5">
        <v>0</v>
      </c>
      <c r="CF543" s="5">
        <v>0</v>
      </c>
      <c r="CG543" s="5">
        <v>0</v>
      </c>
      <c r="CH543" s="5">
        <v>0</v>
      </c>
      <c r="CI543" s="5">
        <v>0</v>
      </c>
      <c r="CJ543" s="5">
        <v>0</v>
      </c>
      <c r="CK543" s="5">
        <v>0</v>
      </c>
      <c r="CL543" s="5">
        <v>0</v>
      </c>
      <c r="CM543" s="5">
        <v>0</v>
      </c>
      <c r="CN543" s="5">
        <v>0</v>
      </c>
      <c r="CO543" s="5">
        <v>0</v>
      </c>
      <c r="CP543" s="5">
        <v>0</v>
      </c>
      <c r="CQ543" s="5">
        <v>0</v>
      </c>
      <c r="CR543" s="5">
        <v>0</v>
      </c>
      <c r="CS543" s="5">
        <v>0</v>
      </c>
      <c r="CT543" s="5">
        <v>0</v>
      </c>
      <c r="CU543" s="5">
        <v>0</v>
      </c>
      <c r="CV543" s="5">
        <v>0</v>
      </c>
      <c r="CW543" s="5">
        <v>0</v>
      </c>
      <c r="CX543" s="5">
        <v>0</v>
      </c>
      <c r="CY543" s="5">
        <v>0</v>
      </c>
      <c r="CZ543" s="5">
        <v>0</v>
      </c>
      <c r="DA543" s="5">
        <v>0</v>
      </c>
      <c r="DB543" s="5">
        <v>0</v>
      </c>
      <c r="DC543" s="5">
        <v>0</v>
      </c>
      <c r="DD543" s="5">
        <v>0</v>
      </c>
      <c r="DE543" s="5">
        <v>0</v>
      </c>
      <c r="DF543" s="5">
        <v>0</v>
      </c>
      <c r="DG543" s="5">
        <v>0</v>
      </c>
      <c r="DH543" s="5">
        <v>0</v>
      </c>
      <c r="DI543" s="5">
        <v>0</v>
      </c>
      <c r="DJ543" s="5">
        <v>0</v>
      </c>
      <c r="DK543" s="5">
        <v>0</v>
      </c>
      <c r="DL543" s="5">
        <v>0</v>
      </c>
      <c r="DM543" s="5">
        <v>0</v>
      </c>
      <c r="DN543" s="5">
        <v>0</v>
      </c>
      <c r="DO543" s="7">
        <f t="shared" si="154"/>
        <v>0</v>
      </c>
    </row>
    <row r="544" spans="1:119" x14ac:dyDescent="0.25">
      <c r="A544" s="4">
        <v>213101011</v>
      </c>
      <c r="B544" t="s">
        <v>386</v>
      </c>
      <c r="C544" s="5">
        <v>0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0</v>
      </c>
      <c r="AZ544" s="5">
        <v>0</v>
      </c>
      <c r="BA544" s="5">
        <v>0</v>
      </c>
      <c r="BB544" s="5">
        <v>0</v>
      </c>
      <c r="BC544" s="5">
        <v>0</v>
      </c>
      <c r="BD544" s="5">
        <v>0</v>
      </c>
      <c r="BE544" s="5">
        <v>0</v>
      </c>
      <c r="BF544" s="5">
        <v>0</v>
      </c>
      <c r="BG544" s="5">
        <v>0</v>
      </c>
      <c r="BH544" s="5">
        <v>0</v>
      </c>
      <c r="BI544" s="5">
        <v>0</v>
      </c>
      <c r="BJ544" s="5">
        <v>0</v>
      </c>
      <c r="BK544" s="5">
        <v>0</v>
      </c>
      <c r="BL544" s="5">
        <v>0</v>
      </c>
      <c r="BM544" s="5">
        <v>0</v>
      </c>
      <c r="BN544" s="5">
        <v>0</v>
      </c>
      <c r="BO544" s="5">
        <v>0</v>
      </c>
      <c r="BP544" s="5">
        <v>0</v>
      </c>
      <c r="BQ544" s="5">
        <v>0</v>
      </c>
      <c r="BR544" s="5">
        <v>0</v>
      </c>
      <c r="BS544" s="5">
        <v>0</v>
      </c>
      <c r="BT544" s="5">
        <v>0</v>
      </c>
      <c r="BU544" s="5">
        <v>0</v>
      </c>
      <c r="BV544" s="5">
        <v>0</v>
      </c>
      <c r="BW544" s="5">
        <v>0</v>
      </c>
      <c r="BX544" s="5">
        <v>0</v>
      </c>
      <c r="BY544" s="5">
        <v>0</v>
      </c>
      <c r="BZ544" s="5">
        <v>0</v>
      </c>
      <c r="CA544" s="5">
        <v>0</v>
      </c>
      <c r="CB544" s="5">
        <v>0</v>
      </c>
      <c r="CC544" s="5">
        <v>0</v>
      </c>
      <c r="CD544" s="5">
        <v>0</v>
      </c>
      <c r="CE544" s="5">
        <v>0</v>
      </c>
      <c r="CF544" s="5">
        <v>0</v>
      </c>
      <c r="CG544" s="5">
        <v>0</v>
      </c>
      <c r="CH544" s="5">
        <v>0</v>
      </c>
      <c r="CI544" s="5">
        <v>0</v>
      </c>
      <c r="CJ544" s="5">
        <v>0</v>
      </c>
      <c r="CK544" s="5">
        <v>0</v>
      </c>
      <c r="CL544" s="5">
        <v>0</v>
      </c>
      <c r="CM544" s="5">
        <v>0</v>
      </c>
      <c r="CN544" s="5">
        <v>0</v>
      </c>
      <c r="CO544" s="5">
        <v>0</v>
      </c>
      <c r="CP544" s="5">
        <v>0</v>
      </c>
      <c r="CQ544" s="5">
        <v>0</v>
      </c>
      <c r="CR544" s="5">
        <v>0</v>
      </c>
      <c r="CS544" s="5">
        <v>0</v>
      </c>
      <c r="CT544" s="5">
        <v>0</v>
      </c>
      <c r="CU544" s="5">
        <v>0</v>
      </c>
      <c r="CV544" s="5">
        <v>0</v>
      </c>
      <c r="CW544" s="5">
        <v>0</v>
      </c>
      <c r="CX544" s="5">
        <v>0</v>
      </c>
      <c r="CY544" s="5">
        <v>0</v>
      </c>
      <c r="CZ544" s="5">
        <v>0</v>
      </c>
      <c r="DA544" s="5">
        <v>0</v>
      </c>
      <c r="DB544" s="5">
        <v>0</v>
      </c>
      <c r="DC544" s="5">
        <v>0</v>
      </c>
      <c r="DD544" s="5">
        <v>0</v>
      </c>
      <c r="DE544" s="5">
        <v>0</v>
      </c>
      <c r="DF544" s="5">
        <v>0</v>
      </c>
      <c r="DG544" s="5">
        <v>0</v>
      </c>
      <c r="DH544" s="5">
        <v>0</v>
      </c>
      <c r="DI544" s="5">
        <v>0</v>
      </c>
      <c r="DJ544" s="5">
        <v>0</v>
      </c>
      <c r="DK544" s="5">
        <v>0</v>
      </c>
      <c r="DL544" s="5">
        <v>0</v>
      </c>
      <c r="DM544" s="5">
        <v>0</v>
      </c>
      <c r="DN544" s="5">
        <v>0</v>
      </c>
      <c r="DO544" s="7">
        <f t="shared" si="154"/>
        <v>0</v>
      </c>
    </row>
    <row r="545" spans="1:121" x14ac:dyDescent="0.25">
      <c r="A545" s="4">
        <v>21310101101</v>
      </c>
      <c r="B545" t="s">
        <v>386</v>
      </c>
      <c r="C545" s="5">
        <v>0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  <c r="BD545" s="5">
        <v>0</v>
      </c>
      <c r="BE545" s="5">
        <v>0</v>
      </c>
      <c r="BF545" s="5">
        <v>0</v>
      </c>
      <c r="BG545" s="5">
        <v>0</v>
      </c>
      <c r="BH545" s="5">
        <v>0</v>
      </c>
      <c r="BI545" s="5">
        <v>0</v>
      </c>
      <c r="BJ545" s="5">
        <v>0</v>
      </c>
      <c r="BK545" s="5">
        <v>0</v>
      </c>
      <c r="BL545" s="5">
        <v>0</v>
      </c>
      <c r="BM545" s="5">
        <v>0</v>
      </c>
      <c r="BN545" s="5">
        <v>0</v>
      </c>
      <c r="BO545" s="5">
        <v>0</v>
      </c>
      <c r="BP545" s="5">
        <v>0</v>
      </c>
      <c r="BQ545" s="5">
        <v>0</v>
      </c>
      <c r="BR545" s="5">
        <v>0</v>
      </c>
      <c r="BS545" s="5">
        <v>0</v>
      </c>
      <c r="BT545" s="5">
        <v>0</v>
      </c>
      <c r="BU545" s="5">
        <v>0</v>
      </c>
      <c r="BV545" s="5">
        <v>0</v>
      </c>
      <c r="BW545" s="5">
        <v>0</v>
      </c>
      <c r="BX545" s="5">
        <v>0</v>
      </c>
      <c r="BY545" s="5">
        <v>0</v>
      </c>
      <c r="BZ545" s="5">
        <v>0</v>
      </c>
      <c r="CA545" s="5">
        <v>0</v>
      </c>
      <c r="CB545" s="5">
        <v>0</v>
      </c>
      <c r="CC545" s="5">
        <v>0</v>
      </c>
      <c r="CD545" s="5">
        <v>0</v>
      </c>
      <c r="CE545" s="5">
        <v>0</v>
      </c>
      <c r="CF545" s="5">
        <v>0</v>
      </c>
      <c r="CG545" s="5">
        <v>0</v>
      </c>
      <c r="CH545" s="5">
        <v>0</v>
      </c>
      <c r="CI545" s="5">
        <v>0</v>
      </c>
      <c r="CJ545" s="5">
        <v>0</v>
      </c>
      <c r="CK545" s="5">
        <v>0</v>
      </c>
      <c r="CL545" s="5">
        <v>0</v>
      </c>
      <c r="CM545" s="5">
        <v>0</v>
      </c>
      <c r="CN545" s="5">
        <v>0</v>
      </c>
      <c r="CO545" s="5">
        <v>0</v>
      </c>
      <c r="CP545" s="5">
        <v>0</v>
      </c>
      <c r="CQ545" s="5">
        <v>0</v>
      </c>
      <c r="CR545" s="5">
        <v>0</v>
      </c>
      <c r="CS545" s="5">
        <v>0</v>
      </c>
      <c r="CT545" s="5">
        <v>0</v>
      </c>
      <c r="CU545" s="5">
        <v>0</v>
      </c>
      <c r="CV545" s="5">
        <v>0</v>
      </c>
      <c r="CW545" s="5">
        <v>0</v>
      </c>
      <c r="CX545" s="5">
        <v>0</v>
      </c>
      <c r="CY545" s="5">
        <v>0</v>
      </c>
      <c r="CZ545" s="5">
        <v>0</v>
      </c>
      <c r="DA545" s="5">
        <v>0</v>
      </c>
      <c r="DB545" s="5">
        <v>0</v>
      </c>
      <c r="DC545" s="5">
        <v>0</v>
      </c>
      <c r="DD545" s="5">
        <v>0</v>
      </c>
      <c r="DE545" s="5">
        <v>0</v>
      </c>
      <c r="DF545" s="5">
        <v>0</v>
      </c>
      <c r="DG545" s="5">
        <v>0</v>
      </c>
      <c r="DH545" s="5">
        <v>0</v>
      </c>
      <c r="DI545" s="5">
        <v>0</v>
      </c>
      <c r="DJ545" s="5">
        <v>0</v>
      </c>
      <c r="DK545" s="5">
        <v>0</v>
      </c>
      <c r="DL545" s="5">
        <v>0</v>
      </c>
      <c r="DM545" s="5">
        <v>0</v>
      </c>
      <c r="DN545" s="5">
        <v>0</v>
      </c>
      <c r="DO545" s="7">
        <f t="shared" si="154"/>
        <v>0</v>
      </c>
    </row>
    <row r="546" spans="1:121" x14ac:dyDescent="0.25">
      <c r="A546" s="4">
        <v>2</v>
      </c>
      <c r="B546" t="s">
        <v>387</v>
      </c>
      <c r="C546" s="5">
        <f t="shared" ref="C546:BN546" si="162">+C547+C646+C1223+C1267+C1272+C1286+C1293+C1325+C1347+C1367</f>
        <v>1529765736.4920137</v>
      </c>
      <c r="D546" s="5">
        <f t="shared" si="162"/>
        <v>5956979521.6904097</v>
      </c>
      <c r="E546" s="5">
        <f t="shared" si="162"/>
        <v>5899124504</v>
      </c>
      <c r="F546" s="5">
        <f t="shared" si="162"/>
        <v>4110208274</v>
      </c>
      <c r="G546" s="5">
        <f t="shared" si="162"/>
        <v>118949486507.76637</v>
      </c>
      <c r="H546" s="5">
        <f t="shared" si="162"/>
        <v>1062241041</v>
      </c>
      <c r="I546" s="5">
        <f t="shared" si="162"/>
        <v>121000000</v>
      </c>
      <c r="J546" s="5">
        <f t="shared" si="162"/>
        <v>16000000</v>
      </c>
      <c r="K546" s="5">
        <f t="shared" si="162"/>
        <v>49500000</v>
      </c>
      <c r="L546" s="5">
        <f t="shared" si="162"/>
        <v>35000000</v>
      </c>
      <c r="M546" s="5">
        <f t="shared" si="162"/>
        <v>10000000</v>
      </c>
      <c r="N546" s="5">
        <f t="shared" si="162"/>
        <v>10000000</v>
      </c>
      <c r="O546" s="5">
        <f t="shared" si="162"/>
        <v>10000000</v>
      </c>
      <c r="P546" s="5">
        <f t="shared" si="162"/>
        <v>8776974</v>
      </c>
      <c r="Q546" s="5">
        <f t="shared" si="162"/>
        <v>8077768</v>
      </c>
      <c r="R546" s="5">
        <f t="shared" si="162"/>
        <v>10569828</v>
      </c>
      <c r="S546" s="5">
        <f t="shared" si="162"/>
        <v>9382532</v>
      </c>
      <c r="T546" s="5">
        <f t="shared" si="162"/>
        <v>8683326</v>
      </c>
      <c r="U546" s="5">
        <f t="shared" si="162"/>
        <v>10000000</v>
      </c>
      <c r="V546" s="5">
        <f t="shared" si="162"/>
        <v>24000000</v>
      </c>
      <c r="W546" s="5">
        <f t="shared" si="162"/>
        <v>16000000</v>
      </c>
      <c r="X546" s="5">
        <f t="shared" si="162"/>
        <v>0</v>
      </c>
      <c r="Y546" s="5">
        <f t="shared" si="162"/>
        <v>20000000</v>
      </c>
      <c r="Z546" s="5">
        <f t="shared" si="162"/>
        <v>0</v>
      </c>
      <c r="AA546" s="5">
        <f t="shared" si="162"/>
        <v>0</v>
      </c>
      <c r="AB546" s="5">
        <f t="shared" si="162"/>
        <v>102000000</v>
      </c>
      <c r="AC546" s="5">
        <f t="shared" si="162"/>
        <v>28000000</v>
      </c>
      <c r="AD546" s="5">
        <f t="shared" si="162"/>
        <v>0</v>
      </c>
      <c r="AE546" s="5">
        <f t="shared" si="162"/>
        <v>0</v>
      </c>
      <c r="AF546" s="5">
        <f t="shared" si="162"/>
        <v>8500000</v>
      </c>
      <c r="AG546" s="5">
        <f t="shared" si="162"/>
        <v>5000000</v>
      </c>
      <c r="AH546" s="5">
        <f t="shared" si="162"/>
        <v>15430300</v>
      </c>
      <c r="AI546" s="5">
        <f t="shared" si="162"/>
        <v>0</v>
      </c>
      <c r="AJ546" s="5">
        <f t="shared" si="162"/>
        <v>0</v>
      </c>
      <c r="AK546" s="5">
        <f t="shared" si="162"/>
        <v>2837461</v>
      </c>
      <c r="AL546" s="5">
        <f t="shared" si="162"/>
        <v>43676478</v>
      </c>
      <c r="AM546" s="5">
        <f t="shared" si="162"/>
        <v>5000000</v>
      </c>
      <c r="AN546" s="5">
        <f t="shared" si="162"/>
        <v>5000000</v>
      </c>
      <c r="AO546" s="5">
        <f t="shared" si="162"/>
        <v>4000000</v>
      </c>
      <c r="AP546" s="5">
        <f t="shared" si="162"/>
        <v>1693720</v>
      </c>
      <c r="AQ546" s="5">
        <f t="shared" si="162"/>
        <v>2500000</v>
      </c>
      <c r="AR546" s="5">
        <f t="shared" si="162"/>
        <v>2500000</v>
      </c>
      <c r="AS546" s="5">
        <f t="shared" si="162"/>
        <v>427680</v>
      </c>
      <c r="AT546" s="5">
        <f t="shared" si="162"/>
        <v>2500000</v>
      </c>
      <c r="AU546" s="5">
        <f t="shared" si="162"/>
        <v>0</v>
      </c>
      <c r="AV546" s="5">
        <f t="shared" si="162"/>
        <v>0</v>
      </c>
      <c r="AW546" s="5">
        <f t="shared" si="162"/>
        <v>135213779</v>
      </c>
      <c r="AX546" s="5">
        <f t="shared" si="162"/>
        <v>63878099</v>
      </c>
      <c r="AY546" s="5">
        <f t="shared" si="162"/>
        <v>175516024</v>
      </c>
      <c r="AZ546" s="5">
        <f t="shared" si="162"/>
        <v>10000000</v>
      </c>
      <c r="BA546" s="5">
        <f t="shared" si="162"/>
        <v>9200000</v>
      </c>
      <c r="BB546" s="5">
        <f t="shared" si="162"/>
        <v>8000000</v>
      </c>
      <c r="BC546" s="5">
        <f t="shared" si="162"/>
        <v>266100000</v>
      </c>
      <c r="BD546" s="5">
        <f t="shared" si="162"/>
        <v>66000000</v>
      </c>
      <c r="BE546" s="5">
        <f t="shared" si="162"/>
        <v>248286440</v>
      </c>
      <c r="BF546" s="5">
        <f t="shared" si="162"/>
        <v>217750000</v>
      </c>
      <c r="BG546" s="5">
        <f t="shared" si="162"/>
        <v>140644154</v>
      </c>
      <c r="BH546" s="5">
        <f t="shared" si="162"/>
        <v>142362994</v>
      </c>
      <c r="BI546" s="5">
        <f t="shared" si="162"/>
        <v>659182968</v>
      </c>
      <c r="BJ546" s="5">
        <f t="shared" si="162"/>
        <v>77509744</v>
      </c>
      <c r="BK546" s="5">
        <f t="shared" si="162"/>
        <v>0</v>
      </c>
      <c r="BL546" s="5">
        <f t="shared" si="162"/>
        <v>12500000</v>
      </c>
      <c r="BM546" s="5">
        <f t="shared" si="162"/>
        <v>106439730</v>
      </c>
      <c r="BN546" s="5">
        <f t="shared" si="162"/>
        <v>94747186</v>
      </c>
      <c r="BO546" s="5">
        <f t="shared" ref="BO546:DO546" si="163">+BO547+BO646+BO1223+BO1267+BO1272+BO1286+BO1293+BO1325+BO1347+BO1367</f>
        <v>182705549.62265632</v>
      </c>
      <c r="BP546" s="5">
        <f t="shared" si="163"/>
        <v>122573170</v>
      </c>
      <c r="BQ546" s="5">
        <f t="shared" si="163"/>
        <v>176295704</v>
      </c>
      <c r="BR546" s="5">
        <f t="shared" si="163"/>
        <v>60904592</v>
      </c>
      <c r="BS546" s="5">
        <f t="shared" si="163"/>
        <v>285700000</v>
      </c>
      <c r="BT546" s="5">
        <f t="shared" si="163"/>
        <v>151702784</v>
      </c>
      <c r="BU546" s="5">
        <f t="shared" si="163"/>
        <v>355398016</v>
      </c>
      <c r="BV546" s="5">
        <f t="shared" si="163"/>
        <v>84747186</v>
      </c>
      <c r="BW546" s="5">
        <f t="shared" si="163"/>
        <v>65000000</v>
      </c>
      <c r="BX546" s="5">
        <f t="shared" si="163"/>
        <v>193647208</v>
      </c>
      <c r="BY546" s="5">
        <f t="shared" si="163"/>
        <v>10000000</v>
      </c>
      <c r="BZ546" s="5">
        <f t="shared" si="163"/>
        <v>1000000</v>
      </c>
      <c r="CA546" s="5">
        <f t="shared" si="163"/>
        <v>8000000</v>
      </c>
      <c r="CB546" s="5">
        <f t="shared" si="163"/>
        <v>2000000</v>
      </c>
      <c r="CC546" s="5">
        <f t="shared" si="163"/>
        <v>0</v>
      </c>
      <c r="CD546" s="5">
        <f t="shared" si="163"/>
        <v>0</v>
      </c>
      <c r="CE546" s="5">
        <f t="shared" si="163"/>
        <v>5200000</v>
      </c>
      <c r="CF546" s="5">
        <f t="shared" si="163"/>
        <v>290200000</v>
      </c>
      <c r="CG546" s="5">
        <f t="shared" si="163"/>
        <v>24472713.439999998</v>
      </c>
      <c r="CH546" s="5">
        <f t="shared" si="163"/>
        <v>21000000</v>
      </c>
      <c r="CI546" s="5">
        <f t="shared" si="163"/>
        <v>16000000</v>
      </c>
      <c r="CJ546" s="5">
        <f t="shared" si="163"/>
        <v>17000000</v>
      </c>
      <c r="CK546" s="5">
        <f t="shared" si="163"/>
        <v>21500000</v>
      </c>
      <c r="CL546" s="5">
        <f t="shared" si="163"/>
        <v>162435432</v>
      </c>
      <c r="CM546" s="5">
        <f t="shared" si="163"/>
        <v>70194754</v>
      </c>
      <c r="CN546" s="5">
        <f t="shared" si="163"/>
        <v>23100000</v>
      </c>
      <c r="CO546" s="5">
        <f t="shared" si="163"/>
        <v>18000000</v>
      </c>
      <c r="CP546" s="5">
        <f t="shared" si="163"/>
        <v>41200000</v>
      </c>
      <c r="CQ546" s="5">
        <f t="shared" si="163"/>
        <v>45000000</v>
      </c>
      <c r="CR546" s="5">
        <f t="shared" si="163"/>
        <v>81000000</v>
      </c>
      <c r="CS546" s="5">
        <f t="shared" si="163"/>
        <v>136000000</v>
      </c>
      <c r="CT546" s="5">
        <f t="shared" si="163"/>
        <v>28098143</v>
      </c>
      <c r="CU546" s="5">
        <f t="shared" si="163"/>
        <v>21300000</v>
      </c>
      <c r="CV546" s="5">
        <f t="shared" si="163"/>
        <v>0</v>
      </c>
      <c r="CW546" s="5">
        <f t="shared" si="163"/>
        <v>230000000</v>
      </c>
      <c r="CX546" s="5">
        <f t="shared" si="163"/>
        <v>78520403</v>
      </c>
      <c r="CY546" s="5">
        <f t="shared" si="163"/>
        <v>10500000</v>
      </c>
      <c r="CZ546" s="5">
        <f t="shared" si="163"/>
        <v>116400000</v>
      </c>
      <c r="DA546" s="5">
        <f t="shared" si="163"/>
        <v>12000000</v>
      </c>
      <c r="DB546" s="5">
        <f t="shared" si="163"/>
        <v>1600000</v>
      </c>
      <c r="DC546" s="5">
        <f t="shared" si="163"/>
        <v>438000000</v>
      </c>
      <c r="DD546" s="5">
        <f t="shared" si="163"/>
        <v>100500000</v>
      </c>
      <c r="DE546" s="5">
        <f t="shared" si="163"/>
        <v>14000000</v>
      </c>
      <c r="DF546" s="5">
        <f t="shared" si="163"/>
        <v>9850000</v>
      </c>
      <c r="DG546" s="5">
        <f t="shared" si="163"/>
        <v>3100000</v>
      </c>
      <c r="DH546" s="5">
        <f t="shared" si="163"/>
        <v>510107280</v>
      </c>
      <c r="DI546" s="5">
        <f t="shared" si="163"/>
        <v>123000000</v>
      </c>
      <c r="DJ546" s="5">
        <f t="shared" si="163"/>
        <v>277117080</v>
      </c>
      <c r="DK546" s="5">
        <f t="shared" si="163"/>
        <v>196410940</v>
      </c>
      <c r="DL546" s="5">
        <f t="shared" si="163"/>
        <v>260000000</v>
      </c>
      <c r="DM546" s="5">
        <f t="shared" si="163"/>
        <v>0</v>
      </c>
      <c r="DN546" s="5">
        <f t="shared" si="163"/>
        <v>0</v>
      </c>
      <c r="DO546" s="5">
        <f t="shared" si="163"/>
        <v>145638571780.56699</v>
      </c>
      <c r="DP546" s="7"/>
      <c r="DQ546" s="7"/>
    </row>
    <row r="547" spans="1:121" x14ac:dyDescent="0.25">
      <c r="A547" s="4" t="s">
        <v>388</v>
      </c>
      <c r="B547" t="s">
        <v>389</v>
      </c>
      <c r="C547" s="5">
        <f t="shared" ref="C547:BN547" si="164">+C548+C597</f>
        <v>32000000</v>
      </c>
      <c r="D547" s="5">
        <f t="shared" si="164"/>
        <v>0</v>
      </c>
      <c r="E547" s="5">
        <f t="shared" si="164"/>
        <v>0</v>
      </c>
      <c r="F547" s="5">
        <f t="shared" si="164"/>
        <v>0</v>
      </c>
      <c r="G547" s="5">
        <f t="shared" si="164"/>
        <v>113573172247.72859</v>
      </c>
      <c r="H547" s="5">
        <f t="shared" si="164"/>
        <v>0</v>
      </c>
      <c r="I547" s="5">
        <f t="shared" si="164"/>
        <v>40000000</v>
      </c>
      <c r="J547" s="5">
        <f t="shared" si="164"/>
        <v>11000000</v>
      </c>
      <c r="K547" s="5">
        <f t="shared" si="164"/>
        <v>12000000</v>
      </c>
      <c r="L547" s="5">
        <f t="shared" si="164"/>
        <v>0</v>
      </c>
      <c r="M547" s="5">
        <f t="shared" si="164"/>
        <v>5000000</v>
      </c>
      <c r="N547" s="5">
        <f t="shared" si="164"/>
        <v>5000000</v>
      </c>
      <c r="O547" s="5">
        <f t="shared" si="164"/>
        <v>5000000</v>
      </c>
      <c r="P547" s="5">
        <f t="shared" si="164"/>
        <v>5776974</v>
      </c>
      <c r="Q547" s="5">
        <f t="shared" si="164"/>
        <v>5577768</v>
      </c>
      <c r="R547" s="5">
        <f t="shared" si="164"/>
        <v>7569828</v>
      </c>
      <c r="S547" s="5">
        <f t="shared" si="164"/>
        <v>4382532</v>
      </c>
      <c r="T547" s="5">
        <f t="shared" si="164"/>
        <v>4183326</v>
      </c>
      <c r="U547" s="5">
        <f t="shared" si="164"/>
        <v>0</v>
      </c>
      <c r="V547" s="5">
        <f t="shared" si="164"/>
        <v>18000000</v>
      </c>
      <c r="W547" s="5">
        <f t="shared" si="164"/>
        <v>16000000</v>
      </c>
      <c r="X547" s="5">
        <f t="shared" si="164"/>
        <v>0</v>
      </c>
      <c r="Y547" s="5">
        <f t="shared" si="164"/>
        <v>10000000</v>
      </c>
      <c r="Z547" s="5">
        <f t="shared" si="164"/>
        <v>0</v>
      </c>
      <c r="AA547" s="5">
        <f t="shared" si="164"/>
        <v>0</v>
      </c>
      <c r="AB547" s="5">
        <f t="shared" si="164"/>
        <v>30000000</v>
      </c>
      <c r="AC547" s="5">
        <f t="shared" si="164"/>
        <v>20000000</v>
      </c>
      <c r="AD547" s="5">
        <f t="shared" si="164"/>
        <v>0</v>
      </c>
      <c r="AE547" s="5">
        <f t="shared" si="164"/>
        <v>0</v>
      </c>
      <c r="AF547" s="5">
        <f t="shared" si="164"/>
        <v>2000000</v>
      </c>
      <c r="AG547" s="5">
        <f t="shared" si="164"/>
        <v>5000000</v>
      </c>
      <c r="AH547" s="5">
        <f t="shared" si="164"/>
        <v>3200000</v>
      </c>
      <c r="AI547" s="5">
        <f t="shared" si="164"/>
        <v>0</v>
      </c>
      <c r="AJ547" s="5">
        <f t="shared" si="164"/>
        <v>0</v>
      </c>
      <c r="AK547" s="5">
        <f t="shared" si="164"/>
        <v>0</v>
      </c>
      <c r="AL547" s="5">
        <f t="shared" si="164"/>
        <v>0</v>
      </c>
      <c r="AM547" s="5">
        <f t="shared" si="164"/>
        <v>0</v>
      </c>
      <c r="AN547" s="5">
        <f t="shared" si="164"/>
        <v>0</v>
      </c>
      <c r="AO547" s="5">
        <f t="shared" si="164"/>
        <v>0</v>
      </c>
      <c r="AP547" s="5">
        <f t="shared" si="164"/>
        <v>0</v>
      </c>
      <c r="AQ547" s="5">
        <f t="shared" si="164"/>
        <v>0</v>
      </c>
      <c r="AR547" s="5">
        <f t="shared" si="164"/>
        <v>0</v>
      </c>
      <c r="AS547" s="5">
        <f t="shared" si="164"/>
        <v>0</v>
      </c>
      <c r="AT547" s="5">
        <f t="shared" si="164"/>
        <v>0</v>
      </c>
      <c r="AU547" s="5">
        <f t="shared" si="164"/>
        <v>0</v>
      </c>
      <c r="AV547" s="5">
        <f t="shared" si="164"/>
        <v>0</v>
      </c>
      <c r="AW547" s="5">
        <f t="shared" si="164"/>
        <v>0</v>
      </c>
      <c r="AX547" s="5">
        <f t="shared" si="164"/>
        <v>22240000</v>
      </c>
      <c r="AY547" s="5">
        <f t="shared" si="164"/>
        <v>175516024</v>
      </c>
      <c r="AZ547" s="5">
        <f t="shared" si="164"/>
        <v>0</v>
      </c>
      <c r="BA547" s="5">
        <f t="shared" si="164"/>
        <v>0</v>
      </c>
      <c r="BB547" s="5">
        <f t="shared" si="164"/>
        <v>0</v>
      </c>
      <c r="BC547" s="5">
        <f t="shared" si="164"/>
        <v>241500000</v>
      </c>
      <c r="BD547" s="5">
        <f t="shared" si="164"/>
        <v>24000000</v>
      </c>
      <c r="BE547" s="5">
        <f t="shared" si="164"/>
        <v>211000000</v>
      </c>
      <c r="BF547" s="5">
        <f t="shared" si="164"/>
        <v>210000000</v>
      </c>
      <c r="BG547" s="5">
        <f t="shared" si="164"/>
        <v>110644154</v>
      </c>
      <c r="BH547" s="5">
        <f t="shared" si="164"/>
        <v>120262994</v>
      </c>
      <c r="BI547" s="5">
        <f t="shared" si="164"/>
        <v>612882968</v>
      </c>
      <c r="BJ547" s="5">
        <f t="shared" si="164"/>
        <v>61509744</v>
      </c>
      <c r="BK547" s="5">
        <f t="shared" si="164"/>
        <v>0</v>
      </c>
      <c r="BL547" s="5">
        <f t="shared" si="164"/>
        <v>2500000</v>
      </c>
      <c r="BM547" s="5">
        <f t="shared" si="164"/>
        <v>91239730</v>
      </c>
      <c r="BN547" s="5">
        <f t="shared" si="164"/>
        <v>49547186</v>
      </c>
      <c r="BO547" s="5">
        <f t="shared" ref="BO547:DO547" si="165">+BO548+BO597</f>
        <v>110000000</v>
      </c>
      <c r="BP547" s="5">
        <f t="shared" si="165"/>
        <v>112550416</v>
      </c>
      <c r="BQ547" s="5">
        <f t="shared" si="165"/>
        <v>152502784</v>
      </c>
      <c r="BR547" s="5">
        <f t="shared" si="165"/>
        <v>36904592</v>
      </c>
      <c r="BS547" s="5">
        <f t="shared" si="165"/>
        <v>160000000</v>
      </c>
      <c r="BT547" s="5">
        <f t="shared" si="165"/>
        <v>151402784</v>
      </c>
      <c r="BU547" s="5">
        <f t="shared" si="165"/>
        <v>271298016</v>
      </c>
      <c r="BV547" s="5">
        <f t="shared" si="165"/>
        <v>49547186</v>
      </c>
      <c r="BW547" s="5">
        <f t="shared" si="165"/>
        <v>36000000</v>
      </c>
      <c r="BX547" s="5">
        <f t="shared" si="165"/>
        <v>171847208</v>
      </c>
      <c r="BY547" s="5">
        <f t="shared" si="165"/>
        <v>10000000</v>
      </c>
      <c r="BZ547" s="5">
        <f t="shared" si="165"/>
        <v>0</v>
      </c>
      <c r="CA547" s="5">
        <f t="shared" si="165"/>
        <v>6000000</v>
      </c>
      <c r="CB547" s="5">
        <f t="shared" si="165"/>
        <v>0</v>
      </c>
      <c r="CC547" s="5">
        <f t="shared" si="165"/>
        <v>0</v>
      </c>
      <c r="CD547" s="5">
        <f t="shared" si="165"/>
        <v>0</v>
      </c>
      <c r="CE547" s="5">
        <f t="shared" si="165"/>
        <v>5200000</v>
      </c>
      <c r="CF547" s="5">
        <f t="shared" si="165"/>
        <v>200000000</v>
      </c>
      <c r="CG547" s="5">
        <f t="shared" si="165"/>
        <v>20972713.439999998</v>
      </c>
      <c r="CH547" s="5">
        <f t="shared" si="165"/>
        <v>13000000</v>
      </c>
      <c r="CI547" s="5">
        <f t="shared" si="165"/>
        <v>14000000</v>
      </c>
      <c r="CJ547" s="5">
        <f t="shared" si="165"/>
        <v>13000000</v>
      </c>
      <c r="CK547" s="5">
        <f t="shared" si="165"/>
        <v>18000000</v>
      </c>
      <c r="CL547" s="5">
        <f t="shared" si="165"/>
        <v>137435432</v>
      </c>
      <c r="CM547" s="5">
        <f t="shared" si="165"/>
        <v>63644754</v>
      </c>
      <c r="CN547" s="5">
        <f t="shared" si="165"/>
        <v>23100000</v>
      </c>
      <c r="CO547" s="5">
        <f t="shared" si="165"/>
        <v>18000000</v>
      </c>
      <c r="CP547" s="5">
        <f t="shared" si="165"/>
        <v>36000000</v>
      </c>
      <c r="CQ547" s="5">
        <f t="shared" si="165"/>
        <v>39000000</v>
      </c>
      <c r="CR547" s="5">
        <f t="shared" si="165"/>
        <v>58500000</v>
      </c>
      <c r="CS547" s="5">
        <f t="shared" si="165"/>
        <v>120000000</v>
      </c>
      <c r="CT547" s="5">
        <f t="shared" si="165"/>
        <v>0</v>
      </c>
      <c r="CU547" s="5">
        <f t="shared" si="165"/>
        <v>20500000</v>
      </c>
      <c r="CV547" s="5">
        <f t="shared" si="165"/>
        <v>0</v>
      </c>
      <c r="CW547" s="5">
        <f t="shared" si="165"/>
        <v>230000000</v>
      </c>
      <c r="CX547" s="5">
        <f t="shared" si="165"/>
        <v>0</v>
      </c>
      <c r="CY547" s="5">
        <f t="shared" si="165"/>
        <v>0</v>
      </c>
      <c r="CZ547" s="5">
        <f t="shared" si="165"/>
        <v>20400000</v>
      </c>
      <c r="DA547" s="5">
        <f t="shared" si="165"/>
        <v>0</v>
      </c>
      <c r="DB547" s="5">
        <f t="shared" si="165"/>
        <v>0</v>
      </c>
      <c r="DC547" s="5">
        <f t="shared" si="165"/>
        <v>0</v>
      </c>
      <c r="DD547" s="5">
        <f t="shared" si="165"/>
        <v>0</v>
      </c>
      <c r="DE547" s="5">
        <f t="shared" si="165"/>
        <v>13000000</v>
      </c>
      <c r="DF547" s="5">
        <f t="shared" si="165"/>
        <v>0</v>
      </c>
      <c r="DG547" s="5">
        <f t="shared" si="165"/>
        <v>0</v>
      </c>
      <c r="DH547" s="5">
        <f t="shared" si="165"/>
        <v>500000000</v>
      </c>
      <c r="DI547" s="5">
        <f t="shared" si="165"/>
        <v>120000000</v>
      </c>
      <c r="DJ547" s="5">
        <f t="shared" si="165"/>
        <v>277117080</v>
      </c>
      <c r="DK547" s="5">
        <f t="shared" si="165"/>
        <v>196410940</v>
      </c>
      <c r="DL547" s="5">
        <f t="shared" si="165"/>
        <v>260000000</v>
      </c>
      <c r="DM547" s="5">
        <f t="shared" si="165"/>
        <v>0</v>
      </c>
      <c r="DN547" s="5">
        <f t="shared" si="165"/>
        <v>0</v>
      </c>
      <c r="DO547" s="5">
        <f t="shared" si="165"/>
        <v>119433039381.16858</v>
      </c>
    </row>
    <row r="548" spans="1:121" x14ac:dyDescent="0.25">
      <c r="A548" s="4" t="s">
        <v>390</v>
      </c>
      <c r="B548" t="s">
        <v>391</v>
      </c>
      <c r="C548" s="5">
        <f t="shared" ref="C548:BN548" si="166">+C549+C568+C581</f>
        <v>0</v>
      </c>
      <c r="D548" s="5">
        <f t="shared" si="166"/>
        <v>0</v>
      </c>
      <c r="E548" s="5">
        <f t="shared" si="166"/>
        <v>0</v>
      </c>
      <c r="F548" s="5">
        <f t="shared" si="166"/>
        <v>0</v>
      </c>
      <c r="G548" s="5">
        <f t="shared" si="166"/>
        <v>86011737403.02739</v>
      </c>
      <c r="H548" s="5">
        <f t="shared" si="166"/>
        <v>0</v>
      </c>
      <c r="I548" s="5">
        <f t="shared" si="166"/>
        <v>0</v>
      </c>
      <c r="J548" s="5">
        <f t="shared" si="166"/>
        <v>11000000</v>
      </c>
      <c r="K548" s="5">
        <f t="shared" si="166"/>
        <v>0</v>
      </c>
      <c r="L548" s="5">
        <f t="shared" si="166"/>
        <v>0</v>
      </c>
      <c r="M548" s="5">
        <f t="shared" si="166"/>
        <v>5000000</v>
      </c>
      <c r="N548" s="5">
        <f t="shared" si="166"/>
        <v>5000000</v>
      </c>
      <c r="O548" s="5">
        <f t="shared" si="166"/>
        <v>5000000</v>
      </c>
      <c r="P548" s="5">
        <f t="shared" si="166"/>
        <v>0</v>
      </c>
      <c r="Q548" s="5">
        <f t="shared" si="166"/>
        <v>0</v>
      </c>
      <c r="R548" s="5">
        <f t="shared" si="166"/>
        <v>0</v>
      </c>
      <c r="S548" s="5">
        <f t="shared" si="166"/>
        <v>0</v>
      </c>
      <c r="T548" s="5">
        <f t="shared" si="166"/>
        <v>0</v>
      </c>
      <c r="U548" s="5">
        <f t="shared" si="166"/>
        <v>0</v>
      </c>
      <c r="V548" s="5">
        <f t="shared" si="166"/>
        <v>0</v>
      </c>
      <c r="W548" s="5">
        <f t="shared" si="166"/>
        <v>0</v>
      </c>
      <c r="X548" s="5">
        <f t="shared" si="166"/>
        <v>0</v>
      </c>
      <c r="Y548" s="5">
        <f t="shared" si="166"/>
        <v>0</v>
      </c>
      <c r="Z548" s="5">
        <f t="shared" si="166"/>
        <v>0</v>
      </c>
      <c r="AA548" s="5">
        <f t="shared" si="166"/>
        <v>0</v>
      </c>
      <c r="AB548" s="5">
        <f t="shared" si="166"/>
        <v>0</v>
      </c>
      <c r="AC548" s="5">
        <f t="shared" si="166"/>
        <v>0</v>
      </c>
      <c r="AD548" s="5">
        <f t="shared" si="166"/>
        <v>0</v>
      </c>
      <c r="AE548" s="5">
        <f t="shared" si="166"/>
        <v>0</v>
      </c>
      <c r="AF548" s="5">
        <f t="shared" si="166"/>
        <v>0</v>
      </c>
      <c r="AG548" s="5">
        <f t="shared" si="166"/>
        <v>0</v>
      </c>
      <c r="AH548" s="5">
        <f t="shared" si="166"/>
        <v>0</v>
      </c>
      <c r="AI548" s="5">
        <f t="shared" si="166"/>
        <v>0</v>
      </c>
      <c r="AJ548" s="5">
        <f t="shared" si="166"/>
        <v>0</v>
      </c>
      <c r="AK548" s="5">
        <f t="shared" si="166"/>
        <v>0</v>
      </c>
      <c r="AL548" s="5">
        <f t="shared" si="166"/>
        <v>0</v>
      </c>
      <c r="AM548" s="5">
        <f t="shared" si="166"/>
        <v>0</v>
      </c>
      <c r="AN548" s="5">
        <f t="shared" si="166"/>
        <v>0</v>
      </c>
      <c r="AO548" s="5">
        <f t="shared" si="166"/>
        <v>0</v>
      </c>
      <c r="AP548" s="5">
        <f t="shared" si="166"/>
        <v>0</v>
      </c>
      <c r="AQ548" s="5">
        <f t="shared" si="166"/>
        <v>0</v>
      </c>
      <c r="AR548" s="5">
        <f t="shared" si="166"/>
        <v>0</v>
      </c>
      <c r="AS548" s="5">
        <f t="shared" si="166"/>
        <v>0</v>
      </c>
      <c r="AT548" s="5">
        <f t="shared" si="166"/>
        <v>0</v>
      </c>
      <c r="AU548" s="5">
        <f t="shared" si="166"/>
        <v>0</v>
      </c>
      <c r="AV548" s="5">
        <f t="shared" si="166"/>
        <v>0</v>
      </c>
      <c r="AW548" s="5">
        <f t="shared" si="166"/>
        <v>0</v>
      </c>
      <c r="AX548" s="5">
        <f t="shared" si="166"/>
        <v>0</v>
      </c>
      <c r="AY548" s="5">
        <f t="shared" si="166"/>
        <v>0</v>
      </c>
      <c r="AZ548" s="5">
        <f t="shared" si="166"/>
        <v>0</v>
      </c>
      <c r="BA548" s="5">
        <f t="shared" si="166"/>
        <v>0</v>
      </c>
      <c r="BB548" s="5">
        <f t="shared" si="166"/>
        <v>0</v>
      </c>
      <c r="BC548" s="5">
        <f t="shared" si="166"/>
        <v>0</v>
      </c>
      <c r="BD548" s="5">
        <f t="shared" si="166"/>
        <v>0</v>
      </c>
      <c r="BE548" s="5">
        <f t="shared" si="166"/>
        <v>0</v>
      </c>
      <c r="BF548" s="5">
        <f t="shared" si="166"/>
        <v>0</v>
      </c>
      <c r="BG548" s="5">
        <f t="shared" si="166"/>
        <v>0</v>
      </c>
      <c r="BH548" s="5">
        <f t="shared" si="166"/>
        <v>0</v>
      </c>
      <c r="BI548" s="5">
        <f t="shared" si="166"/>
        <v>0</v>
      </c>
      <c r="BJ548" s="5">
        <f t="shared" si="166"/>
        <v>0</v>
      </c>
      <c r="BK548" s="5">
        <f t="shared" si="166"/>
        <v>0</v>
      </c>
      <c r="BL548" s="5">
        <f t="shared" si="166"/>
        <v>0</v>
      </c>
      <c r="BM548" s="5">
        <f t="shared" si="166"/>
        <v>0</v>
      </c>
      <c r="BN548" s="5">
        <f t="shared" si="166"/>
        <v>0</v>
      </c>
      <c r="BO548" s="5">
        <f t="shared" ref="BO548:DO548" si="167">+BO549+BO568+BO581</f>
        <v>0</v>
      </c>
      <c r="BP548" s="5">
        <f t="shared" si="167"/>
        <v>0</v>
      </c>
      <c r="BQ548" s="5">
        <f t="shared" si="167"/>
        <v>0</v>
      </c>
      <c r="BR548" s="5">
        <f t="shared" si="167"/>
        <v>0</v>
      </c>
      <c r="BS548" s="5">
        <f t="shared" si="167"/>
        <v>0</v>
      </c>
      <c r="BT548" s="5">
        <f t="shared" si="167"/>
        <v>0</v>
      </c>
      <c r="BU548" s="5">
        <f t="shared" si="167"/>
        <v>0</v>
      </c>
      <c r="BV548" s="5">
        <f t="shared" si="167"/>
        <v>0</v>
      </c>
      <c r="BW548" s="5">
        <f t="shared" si="167"/>
        <v>0</v>
      </c>
      <c r="BX548" s="5">
        <f t="shared" si="167"/>
        <v>0</v>
      </c>
      <c r="BY548" s="5">
        <f t="shared" si="167"/>
        <v>0</v>
      </c>
      <c r="BZ548" s="5">
        <f t="shared" si="167"/>
        <v>0</v>
      </c>
      <c r="CA548" s="5">
        <f t="shared" si="167"/>
        <v>0</v>
      </c>
      <c r="CB548" s="5">
        <f t="shared" si="167"/>
        <v>0</v>
      </c>
      <c r="CC548" s="5">
        <f t="shared" si="167"/>
        <v>0</v>
      </c>
      <c r="CD548" s="5">
        <f t="shared" si="167"/>
        <v>0</v>
      </c>
      <c r="CE548" s="5">
        <f t="shared" si="167"/>
        <v>0</v>
      </c>
      <c r="CF548" s="5">
        <f t="shared" si="167"/>
        <v>0</v>
      </c>
      <c r="CG548" s="5">
        <f t="shared" si="167"/>
        <v>0</v>
      </c>
      <c r="CH548" s="5">
        <f t="shared" si="167"/>
        <v>0</v>
      </c>
      <c r="CI548" s="5">
        <f t="shared" si="167"/>
        <v>0</v>
      </c>
      <c r="CJ548" s="5">
        <f t="shared" si="167"/>
        <v>0</v>
      </c>
      <c r="CK548" s="5">
        <f t="shared" si="167"/>
        <v>0</v>
      </c>
      <c r="CL548" s="5">
        <f t="shared" si="167"/>
        <v>0</v>
      </c>
      <c r="CM548" s="5">
        <f t="shared" si="167"/>
        <v>0</v>
      </c>
      <c r="CN548" s="5">
        <f t="shared" si="167"/>
        <v>0</v>
      </c>
      <c r="CO548" s="5">
        <f t="shared" si="167"/>
        <v>0</v>
      </c>
      <c r="CP548" s="5">
        <f t="shared" si="167"/>
        <v>0</v>
      </c>
      <c r="CQ548" s="5">
        <f t="shared" si="167"/>
        <v>0</v>
      </c>
      <c r="CR548" s="5">
        <f t="shared" si="167"/>
        <v>0</v>
      </c>
      <c r="CS548" s="5">
        <f t="shared" si="167"/>
        <v>0</v>
      </c>
      <c r="CT548" s="5">
        <f t="shared" si="167"/>
        <v>0</v>
      </c>
      <c r="CU548" s="5">
        <f t="shared" si="167"/>
        <v>0</v>
      </c>
      <c r="CV548" s="5">
        <f t="shared" si="167"/>
        <v>0</v>
      </c>
      <c r="CW548" s="5">
        <f t="shared" si="167"/>
        <v>0</v>
      </c>
      <c r="CX548" s="5">
        <f t="shared" si="167"/>
        <v>0</v>
      </c>
      <c r="CY548" s="5">
        <f t="shared" si="167"/>
        <v>0</v>
      </c>
      <c r="CZ548" s="5">
        <f t="shared" si="167"/>
        <v>0</v>
      </c>
      <c r="DA548" s="5">
        <f t="shared" si="167"/>
        <v>0</v>
      </c>
      <c r="DB548" s="5">
        <f t="shared" si="167"/>
        <v>0</v>
      </c>
      <c r="DC548" s="5">
        <f t="shared" si="167"/>
        <v>0</v>
      </c>
      <c r="DD548" s="5">
        <f t="shared" si="167"/>
        <v>0</v>
      </c>
      <c r="DE548" s="5">
        <f t="shared" si="167"/>
        <v>0</v>
      </c>
      <c r="DF548" s="5">
        <f t="shared" si="167"/>
        <v>0</v>
      </c>
      <c r="DG548" s="5">
        <f t="shared" si="167"/>
        <v>0</v>
      </c>
      <c r="DH548" s="5">
        <f t="shared" si="167"/>
        <v>0</v>
      </c>
      <c r="DI548" s="5">
        <f t="shared" si="167"/>
        <v>0</v>
      </c>
      <c r="DJ548" s="5">
        <f t="shared" si="167"/>
        <v>0</v>
      </c>
      <c r="DK548" s="5">
        <f t="shared" si="167"/>
        <v>0</v>
      </c>
      <c r="DL548" s="5">
        <f t="shared" si="167"/>
        <v>0</v>
      </c>
      <c r="DM548" s="5">
        <f t="shared" si="167"/>
        <v>0</v>
      </c>
      <c r="DN548" s="5">
        <f t="shared" si="167"/>
        <v>0</v>
      </c>
      <c r="DO548" s="5">
        <f t="shared" si="167"/>
        <v>86037737403.02739</v>
      </c>
    </row>
    <row r="549" spans="1:121" x14ac:dyDescent="0.25">
      <c r="A549" s="4" t="s">
        <v>392</v>
      </c>
      <c r="B549" t="s">
        <v>393</v>
      </c>
      <c r="C549" s="5">
        <f t="shared" ref="C549:BN549" si="168">+C550+C562</f>
        <v>0</v>
      </c>
      <c r="D549" s="5">
        <f t="shared" si="168"/>
        <v>0</v>
      </c>
      <c r="E549" s="5">
        <f t="shared" si="168"/>
        <v>0</v>
      </c>
      <c r="F549" s="5">
        <f t="shared" si="168"/>
        <v>0</v>
      </c>
      <c r="G549" s="5">
        <f t="shared" si="168"/>
        <v>63603728749.594101</v>
      </c>
      <c r="H549" s="5">
        <f t="shared" si="168"/>
        <v>0</v>
      </c>
      <c r="I549" s="5">
        <f t="shared" si="168"/>
        <v>0</v>
      </c>
      <c r="J549" s="5">
        <f t="shared" si="168"/>
        <v>0</v>
      </c>
      <c r="K549" s="5">
        <f t="shared" si="168"/>
        <v>0</v>
      </c>
      <c r="L549" s="5">
        <f t="shared" si="168"/>
        <v>0</v>
      </c>
      <c r="M549" s="5">
        <f t="shared" si="168"/>
        <v>0</v>
      </c>
      <c r="N549" s="5">
        <f t="shared" si="168"/>
        <v>0</v>
      </c>
      <c r="O549" s="5">
        <f t="shared" si="168"/>
        <v>0</v>
      </c>
      <c r="P549" s="5">
        <f t="shared" si="168"/>
        <v>0</v>
      </c>
      <c r="Q549" s="5">
        <f t="shared" si="168"/>
        <v>0</v>
      </c>
      <c r="R549" s="5">
        <f t="shared" si="168"/>
        <v>0</v>
      </c>
      <c r="S549" s="5">
        <f t="shared" si="168"/>
        <v>0</v>
      </c>
      <c r="T549" s="5">
        <f t="shared" si="168"/>
        <v>0</v>
      </c>
      <c r="U549" s="5">
        <f t="shared" si="168"/>
        <v>0</v>
      </c>
      <c r="V549" s="5">
        <f t="shared" si="168"/>
        <v>0</v>
      </c>
      <c r="W549" s="5">
        <f t="shared" si="168"/>
        <v>0</v>
      </c>
      <c r="X549" s="5">
        <f t="shared" si="168"/>
        <v>0</v>
      </c>
      <c r="Y549" s="5">
        <f t="shared" si="168"/>
        <v>0</v>
      </c>
      <c r="Z549" s="5">
        <f t="shared" si="168"/>
        <v>0</v>
      </c>
      <c r="AA549" s="5">
        <f t="shared" si="168"/>
        <v>0</v>
      </c>
      <c r="AB549" s="5">
        <f t="shared" si="168"/>
        <v>0</v>
      </c>
      <c r="AC549" s="5">
        <f t="shared" si="168"/>
        <v>0</v>
      </c>
      <c r="AD549" s="5">
        <f t="shared" si="168"/>
        <v>0</v>
      </c>
      <c r="AE549" s="5">
        <f t="shared" si="168"/>
        <v>0</v>
      </c>
      <c r="AF549" s="5">
        <f t="shared" si="168"/>
        <v>0</v>
      </c>
      <c r="AG549" s="5">
        <f t="shared" si="168"/>
        <v>0</v>
      </c>
      <c r="AH549" s="5">
        <f t="shared" si="168"/>
        <v>0</v>
      </c>
      <c r="AI549" s="5">
        <f t="shared" si="168"/>
        <v>0</v>
      </c>
      <c r="AJ549" s="5">
        <f t="shared" si="168"/>
        <v>0</v>
      </c>
      <c r="AK549" s="5">
        <f t="shared" si="168"/>
        <v>0</v>
      </c>
      <c r="AL549" s="5">
        <f t="shared" si="168"/>
        <v>0</v>
      </c>
      <c r="AM549" s="5">
        <f t="shared" si="168"/>
        <v>0</v>
      </c>
      <c r="AN549" s="5">
        <f t="shared" si="168"/>
        <v>0</v>
      </c>
      <c r="AO549" s="5">
        <f t="shared" si="168"/>
        <v>0</v>
      </c>
      <c r="AP549" s="5">
        <f t="shared" si="168"/>
        <v>0</v>
      </c>
      <c r="AQ549" s="5">
        <f t="shared" si="168"/>
        <v>0</v>
      </c>
      <c r="AR549" s="5">
        <f t="shared" si="168"/>
        <v>0</v>
      </c>
      <c r="AS549" s="5">
        <f t="shared" si="168"/>
        <v>0</v>
      </c>
      <c r="AT549" s="5">
        <f t="shared" si="168"/>
        <v>0</v>
      </c>
      <c r="AU549" s="5">
        <f t="shared" si="168"/>
        <v>0</v>
      </c>
      <c r="AV549" s="5">
        <f t="shared" si="168"/>
        <v>0</v>
      </c>
      <c r="AW549" s="5">
        <f t="shared" si="168"/>
        <v>0</v>
      </c>
      <c r="AX549" s="5">
        <f t="shared" si="168"/>
        <v>0</v>
      </c>
      <c r="AY549" s="5">
        <f t="shared" si="168"/>
        <v>0</v>
      </c>
      <c r="AZ549" s="5">
        <f t="shared" si="168"/>
        <v>0</v>
      </c>
      <c r="BA549" s="5">
        <f t="shared" si="168"/>
        <v>0</v>
      </c>
      <c r="BB549" s="5">
        <f t="shared" si="168"/>
        <v>0</v>
      </c>
      <c r="BC549" s="5">
        <f t="shared" si="168"/>
        <v>0</v>
      </c>
      <c r="BD549" s="5">
        <f t="shared" si="168"/>
        <v>0</v>
      </c>
      <c r="BE549" s="5">
        <f t="shared" si="168"/>
        <v>0</v>
      </c>
      <c r="BF549" s="5">
        <f t="shared" si="168"/>
        <v>0</v>
      </c>
      <c r="BG549" s="5">
        <f t="shared" si="168"/>
        <v>0</v>
      </c>
      <c r="BH549" s="5">
        <f t="shared" si="168"/>
        <v>0</v>
      </c>
      <c r="BI549" s="5">
        <f t="shared" si="168"/>
        <v>0</v>
      </c>
      <c r="BJ549" s="5">
        <f t="shared" si="168"/>
        <v>0</v>
      </c>
      <c r="BK549" s="5">
        <f t="shared" si="168"/>
        <v>0</v>
      </c>
      <c r="BL549" s="5">
        <f t="shared" si="168"/>
        <v>0</v>
      </c>
      <c r="BM549" s="5">
        <f t="shared" si="168"/>
        <v>0</v>
      </c>
      <c r="BN549" s="5">
        <f t="shared" si="168"/>
        <v>0</v>
      </c>
      <c r="BO549" s="5">
        <f t="shared" ref="BO549:DO549" si="169">+BO550+BO562</f>
        <v>0</v>
      </c>
      <c r="BP549" s="5">
        <f t="shared" si="169"/>
        <v>0</v>
      </c>
      <c r="BQ549" s="5">
        <f t="shared" si="169"/>
        <v>0</v>
      </c>
      <c r="BR549" s="5">
        <f t="shared" si="169"/>
        <v>0</v>
      </c>
      <c r="BS549" s="5">
        <f t="shared" si="169"/>
        <v>0</v>
      </c>
      <c r="BT549" s="5">
        <f t="shared" si="169"/>
        <v>0</v>
      </c>
      <c r="BU549" s="5">
        <f t="shared" si="169"/>
        <v>0</v>
      </c>
      <c r="BV549" s="5">
        <f t="shared" si="169"/>
        <v>0</v>
      </c>
      <c r="BW549" s="5">
        <f t="shared" si="169"/>
        <v>0</v>
      </c>
      <c r="BX549" s="5">
        <f t="shared" si="169"/>
        <v>0</v>
      </c>
      <c r="BY549" s="5">
        <f t="shared" si="169"/>
        <v>0</v>
      </c>
      <c r="BZ549" s="5">
        <f t="shared" si="169"/>
        <v>0</v>
      </c>
      <c r="CA549" s="5">
        <f t="shared" si="169"/>
        <v>0</v>
      </c>
      <c r="CB549" s="5">
        <f t="shared" si="169"/>
        <v>0</v>
      </c>
      <c r="CC549" s="5">
        <f t="shared" si="169"/>
        <v>0</v>
      </c>
      <c r="CD549" s="5">
        <f t="shared" si="169"/>
        <v>0</v>
      </c>
      <c r="CE549" s="5">
        <f t="shared" si="169"/>
        <v>0</v>
      </c>
      <c r="CF549" s="5">
        <f t="shared" si="169"/>
        <v>0</v>
      </c>
      <c r="CG549" s="5">
        <f t="shared" si="169"/>
        <v>0</v>
      </c>
      <c r="CH549" s="5">
        <f t="shared" si="169"/>
        <v>0</v>
      </c>
      <c r="CI549" s="5">
        <f t="shared" si="169"/>
        <v>0</v>
      </c>
      <c r="CJ549" s="5">
        <f t="shared" si="169"/>
        <v>0</v>
      </c>
      <c r="CK549" s="5">
        <f t="shared" si="169"/>
        <v>0</v>
      </c>
      <c r="CL549" s="5">
        <f t="shared" si="169"/>
        <v>0</v>
      </c>
      <c r="CM549" s="5">
        <f t="shared" si="169"/>
        <v>0</v>
      </c>
      <c r="CN549" s="5">
        <f t="shared" si="169"/>
        <v>0</v>
      </c>
      <c r="CO549" s="5">
        <f t="shared" si="169"/>
        <v>0</v>
      </c>
      <c r="CP549" s="5">
        <f t="shared" si="169"/>
        <v>0</v>
      </c>
      <c r="CQ549" s="5">
        <f t="shared" si="169"/>
        <v>0</v>
      </c>
      <c r="CR549" s="5">
        <f t="shared" si="169"/>
        <v>0</v>
      </c>
      <c r="CS549" s="5">
        <f t="shared" si="169"/>
        <v>0</v>
      </c>
      <c r="CT549" s="5">
        <f t="shared" si="169"/>
        <v>0</v>
      </c>
      <c r="CU549" s="5">
        <f t="shared" si="169"/>
        <v>0</v>
      </c>
      <c r="CV549" s="5">
        <f t="shared" si="169"/>
        <v>0</v>
      </c>
      <c r="CW549" s="5">
        <f t="shared" si="169"/>
        <v>0</v>
      </c>
      <c r="CX549" s="5">
        <f t="shared" si="169"/>
        <v>0</v>
      </c>
      <c r="CY549" s="5">
        <f t="shared" si="169"/>
        <v>0</v>
      </c>
      <c r="CZ549" s="5">
        <f t="shared" si="169"/>
        <v>0</v>
      </c>
      <c r="DA549" s="5">
        <f t="shared" si="169"/>
        <v>0</v>
      </c>
      <c r="DB549" s="5">
        <f t="shared" si="169"/>
        <v>0</v>
      </c>
      <c r="DC549" s="5">
        <f t="shared" si="169"/>
        <v>0</v>
      </c>
      <c r="DD549" s="5">
        <f t="shared" si="169"/>
        <v>0</v>
      </c>
      <c r="DE549" s="5">
        <f t="shared" si="169"/>
        <v>0</v>
      </c>
      <c r="DF549" s="5">
        <f t="shared" si="169"/>
        <v>0</v>
      </c>
      <c r="DG549" s="5">
        <f t="shared" si="169"/>
        <v>0</v>
      </c>
      <c r="DH549" s="5">
        <f t="shared" si="169"/>
        <v>0</v>
      </c>
      <c r="DI549" s="5">
        <f t="shared" si="169"/>
        <v>0</v>
      </c>
      <c r="DJ549" s="5">
        <f t="shared" si="169"/>
        <v>0</v>
      </c>
      <c r="DK549" s="5">
        <f t="shared" si="169"/>
        <v>0</v>
      </c>
      <c r="DL549" s="5">
        <f t="shared" si="169"/>
        <v>0</v>
      </c>
      <c r="DM549" s="5">
        <f t="shared" si="169"/>
        <v>0</v>
      </c>
      <c r="DN549" s="5">
        <f t="shared" si="169"/>
        <v>0</v>
      </c>
      <c r="DO549" s="5">
        <f t="shared" si="169"/>
        <v>63603728749.594101</v>
      </c>
    </row>
    <row r="550" spans="1:121" x14ac:dyDescent="0.25">
      <c r="A550" s="4" t="s">
        <v>394</v>
      </c>
      <c r="B550" t="s">
        <v>395</v>
      </c>
      <c r="C550" s="5">
        <f t="shared" ref="C550:BN550" si="170">SUM(C551:C561)</f>
        <v>0</v>
      </c>
      <c r="D550" s="5">
        <f t="shared" si="170"/>
        <v>0</v>
      </c>
      <c r="E550" s="5">
        <f t="shared" si="170"/>
        <v>0</v>
      </c>
      <c r="F550" s="5">
        <f t="shared" si="170"/>
        <v>0</v>
      </c>
      <c r="G550" s="5">
        <f t="shared" si="170"/>
        <v>63520988995.294098</v>
      </c>
      <c r="H550" s="5">
        <f t="shared" si="170"/>
        <v>0</v>
      </c>
      <c r="I550" s="5">
        <f t="shared" si="170"/>
        <v>0</v>
      </c>
      <c r="J550" s="5">
        <f t="shared" si="170"/>
        <v>0</v>
      </c>
      <c r="K550" s="5">
        <f t="shared" si="170"/>
        <v>0</v>
      </c>
      <c r="L550" s="5">
        <f t="shared" si="170"/>
        <v>0</v>
      </c>
      <c r="M550" s="5">
        <f t="shared" si="170"/>
        <v>0</v>
      </c>
      <c r="N550" s="5">
        <f t="shared" si="170"/>
        <v>0</v>
      </c>
      <c r="O550" s="5">
        <f t="shared" si="170"/>
        <v>0</v>
      </c>
      <c r="P550" s="5">
        <f t="shared" si="170"/>
        <v>0</v>
      </c>
      <c r="Q550" s="5">
        <f t="shared" si="170"/>
        <v>0</v>
      </c>
      <c r="R550" s="5">
        <f t="shared" si="170"/>
        <v>0</v>
      </c>
      <c r="S550" s="5">
        <f t="shared" si="170"/>
        <v>0</v>
      </c>
      <c r="T550" s="5">
        <f t="shared" si="170"/>
        <v>0</v>
      </c>
      <c r="U550" s="5">
        <f t="shared" si="170"/>
        <v>0</v>
      </c>
      <c r="V550" s="5">
        <f t="shared" si="170"/>
        <v>0</v>
      </c>
      <c r="W550" s="5">
        <f t="shared" si="170"/>
        <v>0</v>
      </c>
      <c r="X550" s="5">
        <f t="shared" si="170"/>
        <v>0</v>
      </c>
      <c r="Y550" s="5">
        <f t="shared" si="170"/>
        <v>0</v>
      </c>
      <c r="Z550" s="5">
        <f t="shared" si="170"/>
        <v>0</v>
      </c>
      <c r="AA550" s="5">
        <f t="shared" si="170"/>
        <v>0</v>
      </c>
      <c r="AB550" s="5">
        <f t="shared" si="170"/>
        <v>0</v>
      </c>
      <c r="AC550" s="5">
        <f t="shared" si="170"/>
        <v>0</v>
      </c>
      <c r="AD550" s="5">
        <f t="shared" si="170"/>
        <v>0</v>
      </c>
      <c r="AE550" s="5">
        <f t="shared" si="170"/>
        <v>0</v>
      </c>
      <c r="AF550" s="5">
        <f t="shared" si="170"/>
        <v>0</v>
      </c>
      <c r="AG550" s="5">
        <f t="shared" si="170"/>
        <v>0</v>
      </c>
      <c r="AH550" s="5">
        <f t="shared" si="170"/>
        <v>0</v>
      </c>
      <c r="AI550" s="5">
        <f t="shared" si="170"/>
        <v>0</v>
      </c>
      <c r="AJ550" s="5">
        <f t="shared" si="170"/>
        <v>0</v>
      </c>
      <c r="AK550" s="5">
        <f t="shared" si="170"/>
        <v>0</v>
      </c>
      <c r="AL550" s="5">
        <f t="shared" si="170"/>
        <v>0</v>
      </c>
      <c r="AM550" s="5">
        <f t="shared" si="170"/>
        <v>0</v>
      </c>
      <c r="AN550" s="5">
        <f t="shared" si="170"/>
        <v>0</v>
      </c>
      <c r="AO550" s="5">
        <f t="shared" si="170"/>
        <v>0</v>
      </c>
      <c r="AP550" s="5">
        <f t="shared" si="170"/>
        <v>0</v>
      </c>
      <c r="AQ550" s="5">
        <f t="shared" si="170"/>
        <v>0</v>
      </c>
      <c r="AR550" s="5">
        <f t="shared" si="170"/>
        <v>0</v>
      </c>
      <c r="AS550" s="5">
        <f t="shared" si="170"/>
        <v>0</v>
      </c>
      <c r="AT550" s="5">
        <f t="shared" si="170"/>
        <v>0</v>
      </c>
      <c r="AU550" s="5">
        <f t="shared" si="170"/>
        <v>0</v>
      </c>
      <c r="AV550" s="5">
        <f t="shared" si="170"/>
        <v>0</v>
      </c>
      <c r="AW550" s="5">
        <f t="shared" si="170"/>
        <v>0</v>
      </c>
      <c r="AX550" s="5">
        <f t="shared" si="170"/>
        <v>0</v>
      </c>
      <c r="AY550" s="5">
        <f t="shared" si="170"/>
        <v>0</v>
      </c>
      <c r="AZ550" s="5">
        <f t="shared" si="170"/>
        <v>0</v>
      </c>
      <c r="BA550" s="5">
        <f t="shared" si="170"/>
        <v>0</v>
      </c>
      <c r="BB550" s="5">
        <f t="shared" si="170"/>
        <v>0</v>
      </c>
      <c r="BC550" s="5">
        <f t="shared" si="170"/>
        <v>0</v>
      </c>
      <c r="BD550" s="5">
        <f t="shared" si="170"/>
        <v>0</v>
      </c>
      <c r="BE550" s="5">
        <f t="shared" si="170"/>
        <v>0</v>
      </c>
      <c r="BF550" s="5">
        <f t="shared" si="170"/>
        <v>0</v>
      </c>
      <c r="BG550" s="5">
        <f t="shared" si="170"/>
        <v>0</v>
      </c>
      <c r="BH550" s="5">
        <f t="shared" si="170"/>
        <v>0</v>
      </c>
      <c r="BI550" s="5">
        <f t="shared" si="170"/>
        <v>0</v>
      </c>
      <c r="BJ550" s="5">
        <f t="shared" si="170"/>
        <v>0</v>
      </c>
      <c r="BK550" s="5">
        <f t="shared" si="170"/>
        <v>0</v>
      </c>
      <c r="BL550" s="5">
        <f t="shared" si="170"/>
        <v>0</v>
      </c>
      <c r="BM550" s="5">
        <f t="shared" si="170"/>
        <v>0</v>
      </c>
      <c r="BN550" s="5">
        <f t="shared" si="170"/>
        <v>0</v>
      </c>
      <c r="BO550" s="5">
        <f t="shared" ref="BO550:DO550" si="171">SUM(BO551:BO561)</f>
        <v>0</v>
      </c>
      <c r="BP550" s="5">
        <f t="shared" si="171"/>
        <v>0</v>
      </c>
      <c r="BQ550" s="5">
        <f t="shared" si="171"/>
        <v>0</v>
      </c>
      <c r="BR550" s="5">
        <f t="shared" si="171"/>
        <v>0</v>
      </c>
      <c r="BS550" s="5">
        <f t="shared" si="171"/>
        <v>0</v>
      </c>
      <c r="BT550" s="5">
        <f t="shared" si="171"/>
        <v>0</v>
      </c>
      <c r="BU550" s="5">
        <f t="shared" si="171"/>
        <v>0</v>
      </c>
      <c r="BV550" s="5">
        <f t="shared" si="171"/>
        <v>0</v>
      </c>
      <c r="BW550" s="5">
        <f t="shared" si="171"/>
        <v>0</v>
      </c>
      <c r="BX550" s="5">
        <f t="shared" si="171"/>
        <v>0</v>
      </c>
      <c r="BY550" s="5">
        <f t="shared" si="171"/>
        <v>0</v>
      </c>
      <c r="BZ550" s="5">
        <f t="shared" si="171"/>
        <v>0</v>
      </c>
      <c r="CA550" s="5">
        <f t="shared" si="171"/>
        <v>0</v>
      </c>
      <c r="CB550" s="5">
        <f t="shared" si="171"/>
        <v>0</v>
      </c>
      <c r="CC550" s="5">
        <f t="shared" si="171"/>
        <v>0</v>
      </c>
      <c r="CD550" s="5">
        <f t="shared" si="171"/>
        <v>0</v>
      </c>
      <c r="CE550" s="5">
        <f t="shared" si="171"/>
        <v>0</v>
      </c>
      <c r="CF550" s="5">
        <f t="shared" si="171"/>
        <v>0</v>
      </c>
      <c r="CG550" s="5">
        <f t="shared" si="171"/>
        <v>0</v>
      </c>
      <c r="CH550" s="5">
        <f t="shared" si="171"/>
        <v>0</v>
      </c>
      <c r="CI550" s="5">
        <f t="shared" si="171"/>
        <v>0</v>
      </c>
      <c r="CJ550" s="5">
        <f t="shared" si="171"/>
        <v>0</v>
      </c>
      <c r="CK550" s="5">
        <f t="shared" si="171"/>
        <v>0</v>
      </c>
      <c r="CL550" s="5">
        <f t="shared" si="171"/>
        <v>0</v>
      </c>
      <c r="CM550" s="5">
        <f t="shared" si="171"/>
        <v>0</v>
      </c>
      <c r="CN550" s="5">
        <f t="shared" si="171"/>
        <v>0</v>
      </c>
      <c r="CO550" s="5">
        <f t="shared" si="171"/>
        <v>0</v>
      </c>
      <c r="CP550" s="5">
        <f t="shared" si="171"/>
        <v>0</v>
      </c>
      <c r="CQ550" s="5">
        <f t="shared" si="171"/>
        <v>0</v>
      </c>
      <c r="CR550" s="5">
        <f t="shared" si="171"/>
        <v>0</v>
      </c>
      <c r="CS550" s="5">
        <f t="shared" si="171"/>
        <v>0</v>
      </c>
      <c r="CT550" s="5">
        <f t="shared" si="171"/>
        <v>0</v>
      </c>
      <c r="CU550" s="5">
        <f t="shared" si="171"/>
        <v>0</v>
      </c>
      <c r="CV550" s="5">
        <f t="shared" si="171"/>
        <v>0</v>
      </c>
      <c r="CW550" s="5">
        <f t="shared" si="171"/>
        <v>0</v>
      </c>
      <c r="CX550" s="5">
        <f t="shared" si="171"/>
        <v>0</v>
      </c>
      <c r="CY550" s="5">
        <f t="shared" si="171"/>
        <v>0</v>
      </c>
      <c r="CZ550" s="5">
        <f t="shared" si="171"/>
        <v>0</v>
      </c>
      <c r="DA550" s="5">
        <f t="shared" si="171"/>
        <v>0</v>
      </c>
      <c r="DB550" s="5">
        <f t="shared" si="171"/>
        <v>0</v>
      </c>
      <c r="DC550" s="5">
        <f t="shared" si="171"/>
        <v>0</v>
      </c>
      <c r="DD550" s="5">
        <f t="shared" si="171"/>
        <v>0</v>
      </c>
      <c r="DE550" s="5">
        <f t="shared" si="171"/>
        <v>0</v>
      </c>
      <c r="DF550" s="5">
        <f t="shared" si="171"/>
        <v>0</v>
      </c>
      <c r="DG550" s="5">
        <f t="shared" si="171"/>
        <v>0</v>
      </c>
      <c r="DH550" s="5">
        <f t="shared" si="171"/>
        <v>0</v>
      </c>
      <c r="DI550" s="5">
        <f t="shared" si="171"/>
        <v>0</v>
      </c>
      <c r="DJ550" s="5">
        <f t="shared" si="171"/>
        <v>0</v>
      </c>
      <c r="DK550" s="5">
        <f t="shared" si="171"/>
        <v>0</v>
      </c>
      <c r="DL550" s="5">
        <f t="shared" si="171"/>
        <v>0</v>
      </c>
      <c r="DM550" s="5">
        <f t="shared" si="171"/>
        <v>0</v>
      </c>
      <c r="DN550" s="5">
        <f t="shared" si="171"/>
        <v>0</v>
      </c>
      <c r="DO550" s="5">
        <f t="shared" si="171"/>
        <v>63520988995.294098</v>
      </c>
    </row>
    <row r="551" spans="1:121" x14ac:dyDescent="0.25">
      <c r="A551" s="8" t="s">
        <v>396</v>
      </c>
      <c r="B551" t="s">
        <v>397</v>
      </c>
      <c r="C551" s="5">
        <v>0</v>
      </c>
      <c r="D551" s="5">
        <v>0</v>
      </c>
      <c r="E551" s="5">
        <v>0</v>
      </c>
      <c r="F551" s="5">
        <v>0</v>
      </c>
      <c r="G551" s="5">
        <v>35035357285.444107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5">
        <v>0</v>
      </c>
      <c r="BG551" s="5">
        <v>0</v>
      </c>
      <c r="BH551" s="5">
        <v>0</v>
      </c>
      <c r="BI551" s="5">
        <v>0</v>
      </c>
      <c r="BJ551" s="5">
        <v>0</v>
      </c>
      <c r="BK551" s="5">
        <v>0</v>
      </c>
      <c r="BL551" s="5">
        <v>0</v>
      </c>
      <c r="BM551" s="5">
        <v>0</v>
      </c>
      <c r="BN551" s="5">
        <v>0</v>
      </c>
      <c r="BO551" s="5">
        <v>0</v>
      </c>
      <c r="BP551" s="5">
        <v>0</v>
      </c>
      <c r="BQ551" s="5">
        <v>0</v>
      </c>
      <c r="BR551" s="5">
        <v>0</v>
      </c>
      <c r="BS551" s="5">
        <v>0</v>
      </c>
      <c r="BT551" s="5">
        <v>0</v>
      </c>
      <c r="BU551" s="5">
        <v>0</v>
      </c>
      <c r="BV551" s="5">
        <v>0</v>
      </c>
      <c r="BW551" s="5">
        <v>0</v>
      </c>
      <c r="BX551" s="5">
        <v>0</v>
      </c>
      <c r="BY551" s="5">
        <v>0</v>
      </c>
      <c r="BZ551" s="5">
        <v>0</v>
      </c>
      <c r="CA551" s="5">
        <v>0</v>
      </c>
      <c r="CB551" s="5">
        <v>0</v>
      </c>
      <c r="CC551" s="5">
        <v>0</v>
      </c>
      <c r="CD551" s="5">
        <v>0</v>
      </c>
      <c r="CE551" s="5">
        <v>0</v>
      </c>
      <c r="CF551" s="5">
        <v>0</v>
      </c>
      <c r="CG551" s="5">
        <v>0</v>
      </c>
      <c r="CH551" s="5">
        <v>0</v>
      </c>
      <c r="CI551" s="5">
        <v>0</v>
      </c>
      <c r="CJ551" s="5">
        <v>0</v>
      </c>
      <c r="CK551" s="5">
        <v>0</v>
      </c>
      <c r="CL551" s="5">
        <v>0</v>
      </c>
      <c r="CM551" s="5">
        <v>0</v>
      </c>
      <c r="CN551" s="5">
        <v>0</v>
      </c>
      <c r="CO551" s="5">
        <v>0</v>
      </c>
      <c r="CP551" s="5">
        <v>0</v>
      </c>
      <c r="CQ551" s="5">
        <v>0</v>
      </c>
      <c r="CR551" s="5">
        <v>0</v>
      </c>
      <c r="CS551" s="5">
        <v>0</v>
      </c>
      <c r="CT551" s="5">
        <v>0</v>
      </c>
      <c r="CU551" s="5">
        <v>0</v>
      </c>
      <c r="CV551" s="5">
        <v>0</v>
      </c>
      <c r="CW551" s="5">
        <v>0</v>
      </c>
      <c r="CX551" s="5">
        <v>0</v>
      </c>
      <c r="CY551" s="5">
        <v>0</v>
      </c>
      <c r="CZ551" s="5">
        <v>0</v>
      </c>
      <c r="DA551" s="5">
        <v>0</v>
      </c>
      <c r="DB551" s="5">
        <v>0</v>
      </c>
      <c r="DC551" s="5">
        <v>0</v>
      </c>
      <c r="DD551" s="5">
        <v>0</v>
      </c>
      <c r="DE551" s="5">
        <v>0</v>
      </c>
      <c r="DF551" s="5">
        <v>0</v>
      </c>
      <c r="DG551" s="5">
        <v>0</v>
      </c>
      <c r="DH551" s="5">
        <v>0</v>
      </c>
      <c r="DI551" s="5">
        <v>0</v>
      </c>
      <c r="DJ551" s="5">
        <v>0</v>
      </c>
      <c r="DK551" s="5">
        <v>0</v>
      </c>
      <c r="DL551" s="5">
        <v>0</v>
      </c>
      <c r="DM551" s="5">
        <v>0</v>
      </c>
      <c r="DN551" s="5">
        <v>0</v>
      </c>
      <c r="DO551" s="7">
        <f t="shared" si="154"/>
        <v>35035357285.444107</v>
      </c>
    </row>
    <row r="552" spans="1:121" x14ac:dyDescent="0.25">
      <c r="A552" s="8" t="s">
        <v>398</v>
      </c>
      <c r="B552" t="s">
        <v>399</v>
      </c>
      <c r="C552" s="5">
        <v>0</v>
      </c>
      <c r="D552" s="5">
        <v>0</v>
      </c>
      <c r="E552" s="5">
        <v>0</v>
      </c>
      <c r="F552" s="5">
        <v>0</v>
      </c>
      <c r="G552" s="5">
        <v>14178822861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5">
        <v>0</v>
      </c>
      <c r="AV552" s="5">
        <v>0</v>
      </c>
      <c r="AW552" s="5">
        <v>0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5">
        <v>0</v>
      </c>
      <c r="BG552" s="5">
        <v>0</v>
      </c>
      <c r="BH552" s="5">
        <v>0</v>
      </c>
      <c r="BI552" s="5">
        <v>0</v>
      </c>
      <c r="BJ552" s="5">
        <v>0</v>
      </c>
      <c r="BK552" s="5">
        <v>0</v>
      </c>
      <c r="BL552" s="5">
        <v>0</v>
      </c>
      <c r="BM552" s="5">
        <v>0</v>
      </c>
      <c r="BN552" s="5">
        <v>0</v>
      </c>
      <c r="BO552" s="5">
        <v>0</v>
      </c>
      <c r="BP552" s="5">
        <v>0</v>
      </c>
      <c r="BQ552" s="5">
        <v>0</v>
      </c>
      <c r="BR552" s="5">
        <v>0</v>
      </c>
      <c r="BS552" s="5">
        <v>0</v>
      </c>
      <c r="BT552" s="5">
        <v>0</v>
      </c>
      <c r="BU552" s="5">
        <v>0</v>
      </c>
      <c r="BV552" s="5">
        <v>0</v>
      </c>
      <c r="BW552" s="5">
        <v>0</v>
      </c>
      <c r="BX552" s="5">
        <v>0</v>
      </c>
      <c r="BY552" s="5">
        <v>0</v>
      </c>
      <c r="BZ552" s="5">
        <v>0</v>
      </c>
      <c r="CA552" s="5">
        <v>0</v>
      </c>
      <c r="CB552" s="5">
        <v>0</v>
      </c>
      <c r="CC552" s="5">
        <v>0</v>
      </c>
      <c r="CD552" s="5">
        <v>0</v>
      </c>
      <c r="CE552" s="5">
        <v>0</v>
      </c>
      <c r="CF552" s="5">
        <v>0</v>
      </c>
      <c r="CG552" s="5">
        <v>0</v>
      </c>
      <c r="CH552" s="5">
        <v>0</v>
      </c>
      <c r="CI552" s="5">
        <v>0</v>
      </c>
      <c r="CJ552" s="5">
        <v>0</v>
      </c>
      <c r="CK552" s="5">
        <v>0</v>
      </c>
      <c r="CL552" s="5">
        <v>0</v>
      </c>
      <c r="CM552" s="5">
        <v>0</v>
      </c>
      <c r="CN552" s="5">
        <v>0</v>
      </c>
      <c r="CO552" s="5">
        <v>0</v>
      </c>
      <c r="CP552" s="5">
        <v>0</v>
      </c>
      <c r="CQ552" s="5">
        <v>0</v>
      </c>
      <c r="CR552" s="5">
        <v>0</v>
      </c>
      <c r="CS552" s="5">
        <v>0</v>
      </c>
      <c r="CT552" s="5">
        <v>0</v>
      </c>
      <c r="CU552" s="5">
        <v>0</v>
      </c>
      <c r="CV552" s="5">
        <v>0</v>
      </c>
      <c r="CW552" s="5">
        <v>0</v>
      </c>
      <c r="CX552" s="5">
        <v>0</v>
      </c>
      <c r="CY552" s="5">
        <v>0</v>
      </c>
      <c r="CZ552" s="5">
        <v>0</v>
      </c>
      <c r="DA552" s="5">
        <v>0</v>
      </c>
      <c r="DB552" s="5">
        <v>0</v>
      </c>
      <c r="DC552" s="5">
        <v>0</v>
      </c>
      <c r="DD552" s="5">
        <v>0</v>
      </c>
      <c r="DE552" s="5">
        <v>0</v>
      </c>
      <c r="DF552" s="5">
        <v>0</v>
      </c>
      <c r="DG552" s="5">
        <v>0</v>
      </c>
      <c r="DH552" s="5">
        <v>0</v>
      </c>
      <c r="DI552" s="5">
        <v>0</v>
      </c>
      <c r="DJ552" s="5">
        <v>0</v>
      </c>
      <c r="DK552" s="5">
        <v>0</v>
      </c>
      <c r="DL552" s="5">
        <v>0</v>
      </c>
      <c r="DM552" s="5">
        <v>0</v>
      </c>
      <c r="DN552" s="5">
        <v>0</v>
      </c>
      <c r="DO552" s="7">
        <f t="shared" si="154"/>
        <v>14178822861</v>
      </c>
    </row>
    <row r="553" spans="1:121" x14ac:dyDescent="0.25">
      <c r="A553" s="8" t="s">
        <v>400</v>
      </c>
      <c r="B553" t="s">
        <v>401</v>
      </c>
      <c r="C553" s="5">
        <v>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0</v>
      </c>
      <c r="BJ553" s="5">
        <v>0</v>
      </c>
      <c r="BK553" s="5">
        <v>0</v>
      </c>
      <c r="BL553" s="5">
        <v>0</v>
      </c>
      <c r="BM553" s="5">
        <v>0</v>
      </c>
      <c r="BN553" s="5">
        <v>0</v>
      </c>
      <c r="BO553" s="5">
        <v>0</v>
      </c>
      <c r="BP553" s="5">
        <v>0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0</v>
      </c>
      <c r="BW553" s="5">
        <v>0</v>
      </c>
      <c r="BX553" s="5">
        <v>0</v>
      </c>
      <c r="BY553" s="5">
        <v>0</v>
      </c>
      <c r="BZ553" s="5">
        <v>0</v>
      </c>
      <c r="CA553" s="5">
        <v>0</v>
      </c>
      <c r="CB553" s="5">
        <v>0</v>
      </c>
      <c r="CC553" s="5">
        <v>0</v>
      </c>
      <c r="CD553" s="5">
        <v>0</v>
      </c>
      <c r="CE553" s="5">
        <v>0</v>
      </c>
      <c r="CF553" s="5">
        <v>0</v>
      </c>
      <c r="CG553" s="5">
        <v>0</v>
      </c>
      <c r="CH553" s="5">
        <v>0</v>
      </c>
      <c r="CI553" s="5">
        <v>0</v>
      </c>
      <c r="CJ553" s="5">
        <v>0</v>
      </c>
      <c r="CK553" s="5">
        <v>0</v>
      </c>
      <c r="CL553" s="5">
        <v>0</v>
      </c>
      <c r="CM553" s="5">
        <v>0</v>
      </c>
      <c r="CN553" s="5">
        <v>0</v>
      </c>
      <c r="CO553" s="5">
        <v>0</v>
      </c>
      <c r="CP553" s="5">
        <v>0</v>
      </c>
      <c r="CQ553" s="5">
        <v>0</v>
      </c>
      <c r="CR553" s="5">
        <v>0</v>
      </c>
      <c r="CS553" s="5">
        <v>0</v>
      </c>
      <c r="CT553" s="5">
        <v>0</v>
      </c>
      <c r="CU553" s="5">
        <v>0</v>
      </c>
      <c r="CV553" s="5">
        <v>0</v>
      </c>
      <c r="CW553" s="5">
        <v>0</v>
      </c>
      <c r="CX553" s="5">
        <v>0</v>
      </c>
      <c r="CY553" s="5">
        <v>0</v>
      </c>
      <c r="CZ553" s="5">
        <v>0</v>
      </c>
      <c r="DA553" s="5">
        <v>0</v>
      </c>
      <c r="DB553" s="5">
        <v>0</v>
      </c>
      <c r="DC553" s="5">
        <v>0</v>
      </c>
      <c r="DD553" s="5">
        <v>0</v>
      </c>
      <c r="DE553" s="5">
        <v>0</v>
      </c>
      <c r="DF553" s="5">
        <v>0</v>
      </c>
      <c r="DG553" s="5">
        <v>0</v>
      </c>
      <c r="DH553" s="5">
        <v>0</v>
      </c>
      <c r="DI553" s="5">
        <v>0</v>
      </c>
      <c r="DJ553" s="5">
        <v>0</v>
      </c>
      <c r="DK553" s="5">
        <v>0</v>
      </c>
      <c r="DL553" s="5">
        <v>0</v>
      </c>
      <c r="DM553" s="5">
        <v>0</v>
      </c>
      <c r="DN553" s="5">
        <v>0</v>
      </c>
      <c r="DO553" s="7">
        <f t="shared" si="154"/>
        <v>0</v>
      </c>
    </row>
    <row r="554" spans="1:121" x14ac:dyDescent="0.25">
      <c r="A554" s="8" t="s">
        <v>402</v>
      </c>
      <c r="B554" t="s">
        <v>403</v>
      </c>
      <c r="C554" s="5">
        <v>0</v>
      </c>
      <c r="D554" s="5">
        <v>0</v>
      </c>
      <c r="E554" s="5">
        <v>0</v>
      </c>
      <c r="F554" s="5">
        <v>0</v>
      </c>
      <c r="G554" s="5">
        <v>282966744.89999992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6">
        <v>0</v>
      </c>
      <c r="AL554" s="6">
        <v>0</v>
      </c>
      <c r="AM554" s="6">
        <v>0</v>
      </c>
      <c r="AN554" s="6">
        <v>0</v>
      </c>
      <c r="AO554" s="6">
        <v>0</v>
      </c>
      <c r="AP554" s="6">
        <v>0</v>
      </c>
      <c r="AQ554" s="6">
        <v>0</v>
      </c>
      <c r="AR554" s="6">
        <v>0</v>
      </c>
      <c r="AS554" s="6">
        <v>0</v>
      </c>
      <c r="AT554" s="6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5">
        <v>0</v>
      </c>
      <c r="BI554" s="5">
        <v>0</v>
      </c>
      <c r="BJ554" s="5">
        <v>0</v>
      </c>
      <c r="BK554" s="5">
        <v>0</v>
      </c>
      <c r="BL554" s="5">
        <v>0</v>
      </c>
      <c r="BM554" s="5">
        <v>0</v>
      </c>
      <c r="BN554" s="5">
        <v>0</v>
      </c>
      <c r="BO554" s="5">
        <v>0</v>
      </c>
      <c r="BP554" s="5">
        <v>0</v>
      </c>
      <c r="BQ554" s="5">
        <v>0</v>
      </c>
      <c r="BR554" s="5">
        <v>0</v>
      </c>
      <c r="BS554" s="5">
        <v>0</v>
      </c>
      <c r="BT554" s="5">
        <v>0</v>
      </c>
      <c r="BU554" s="5">
        <v>0</v>
      </c>
      <c r="BV554" s="5">
        <v>0</v>
      </c>
      <c r="BW554" s="5">
        <v>0</v>
      </c>
      <c r="BX554" s="5">
        <v>0</v>
      </c>
      <c r="BY554" s="5">
        <v>0</v>
      </c>
      <c r="BZ554" s="5">
        <v>0</v>
      </c>
      <c r="CA554" s="5">
        <v>0</v>
      </c>
      <c r="CB554" s="5">
        <v>0</v>
      </c>
      <c r="CC554" s="5">
        <v>0</v>
      </c>
      <c r="CD554" s="5">
        <v>0</v>
      </c>
      <c r="CE554" s="5">
        <v>0</v>
      </c>
      <c r="CF554" s="5">
        <v>0</v>
      </c>
      <c r="CG554" s="5">
        <v>0</v>
      </c>
      <c r="CH554" s="5">
        <v>0</v>
      </c>
      <c r="CI554" s="5">
        <v>0</v>
      </c>
      <c r="CJ554" s="5">
        <v>0</v>
      </c>
      <c r="CK554" s="5">
        <v>0</v>
      </c>
      <c r="CL554" s="5">
        <v>0</v>
      </c>
      <c r="CM554" s="5">
        <v>0</v>
      </c>
      <c r="CN554" s="5">
        <v>0</v>
      </c>
      <c r="CO554" s="5">
        <v>0</v>
      </c>
      <c r="CP554" s="5">
        <v>0</v>
      </c>
      <c r="CQ554" s="5">
        <v>0</v>
      </c>
      <c r="CR554" s="5">
        <v>0</v>
      </c>
      <c r="CS554" s="5">
        <v>0</v>
      </c>
      <c r="CT554" s="5">
        <v>0</v>
      </c>
      <c r="CU554" s="5">
        <v>0</v>
      </c>
      <c r="CV554" s="5">
        <v>0</v>
      </c>
      <c r="CW554" s="5">
        <v>0</v>
      </c>
      <c r="CX554" s="5">
        <v>0</v>
      </c>
      <c r="CY554" s="5">
        <v>0</v>
      </c>
      <c r="CZ554" s="5">
        <v>0</v>
      </c>
      <c r="DA554" s="5">
        <v>0</v>
      </c>
      <c r="DB554" s="5">
        <v>0</v>
      </c>
      <c r="DC554" s="5">
        <v>0</v>
      </c>
      <c r="DD554" s="5">
        <v>0</v>
      </c>
      <c r="DE554" s="5">
        <v>0</v>
      </c>
      <c r="DF554" s="5">
        <v>0</v>
      </c>
      <c r="DG554" s="5">
        <v>0</v>
      </c>
      <c r="DH554" s="5">
        <v>0</v>
      </c>
      <c r="DI554" s="5">
        <v>0</v>
      </c>
      <c r="DJ554" s="5">
        <v>0</v>
      </c>
      <c r="DK554" s="5">
        <v>0</v>
      </c>
      <c r="DL554" s="5">
        <v>0</v>
      </c>
      <c r="DM554" s="5">
        <v>0</v>
      </c>
      <c r="DN554" s="5">
        <v>0</v>
      </c>
      <c r="DO554" s="7">
        <f t="shared" si="154"/>
        <v>282966744.89999992</v>
      </c>
    </row>
    <row r="555" spans="1:121" x14ac:dyDescent="0.25">
      <c r="A555" s="8" t="s">
        <v>404</v>
      </c>
      <c r="B555" t="s">
        <v>405</v>
      </c>
      <c r="C555" s="5">
        <v>0</v>
      </c>
      <c r="D555" s="5">
        <v>0</v>
      </c>
      <c r="E555" s="5">
        <v>0</v>
      </c>
      <c r="F555" s="5">
        <v>0</v>
      </c>
      <c r="G555" s="5">
        <v>287818984.94999999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Q555" s="6">
        <v>0</v>
      </c>
      <c r="AR555" s="6">
        <v>0</v>
      </c>
      <c r="AS555" s="6">
        <v>0</v>
      </c>
      <c r="AT555" s="6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0</v>
      </c>
      <c r="BI555" s="5">
        <v>0</v>
      </c>
      <c r="BJ555" s="5">
        <v>0</v>
      </c>
      <c r="BK555" s="5">
        <v>0</v>
      </c>
      <c r="BL555" s="5">
        <v>0</v>
      </c>
      <c r="BM555" s="5">
        <v>0</v>
      </c>
      <c r="BN555" s="5">
        <v>0</v>
      </c>
      <c r="BO555" s="5">
        <v>0</v>
      </c>
      <c r="BP555" s="5">
        <v>0</v>
      </c>
      <c r="BQ555" s="5">
        <v>0</v>
      </c>
      <c r="BR555" s="5">
        <v>0</v>
      </c>
      <c r="BS555" s="5">
        <v>0</v>
      </c>
      <c r="BT555" s="5">
        <v>0</v>
      </c>
      <c r="BU555" s="5">
        <v>0</v>
      </c>
      <c r="BV555" s="5">
        <v>0</v>
      </c>
      <c r="BW555" s="5">
        <v>0</v>
      </c>
      <c r="BX555" s="5">
        <v>0</v>
      </c>
      <c r="BY555" s="5">
        <v>0</v>
      </c>
      <c r="BZ555" s="5">
        <v>0</v>
      </c>
      <c r="CA555" s="5">
        <v>0</v>
      </c>
      <c r="CB555" s="5">
        <v>0</v>
      </c>
      <c r="CC555" s="5">
        <v>0</v>
      </c>
      <c r="CD555" s="5">
        <v>0</v>
      </c>
      <c r="CE555" s="5">
        <v>0</v>
      </c>
      <c r="CF555" s="5">
        <v>0</v>
      </c>
      <c r="CG555" s="5">
        <v>0</v>
      </c>
      <c r="CH555" s="5">
        <v>0</v>
      </c>
      <c r="CI555" s="5">
        <v>0</v>
      </c>
      <c r="CJ555" s="5">
        <v>0</v>
      </c>
      <c r="CK555" s="5">
        <v>0</v>
      </c>
      <c r="CL555" s="5">
        <v>0</v>
      </c>
      <c r="CM555" s="5">
        <v>0</v>
      </c>
      <c r="CN555" s="5">
        <v>0</v>
      </c>
      <c r="CO555" s="5">
        <v>0</v>
      </c>
      <c r="CP555" s="5">
        <v>0</v>
      </c>
      <c r="CQ555" s="5">
        <v>0</v>
      </c>
      <c r="CR555" s="5">
        <v>0</v>
      </c>
      <c r="CS555" s="5">
        <v>0</v>
      </c>
      <c r="CT555" s="5">
        <v>0</v>
      </c>
      <c r="CU555" s="5">
        <v>0</v>
      </c>
      <c r="CV555" s="5">
        <v>0</v>
      </c>
      <c r="CW555" s="5">
        <v>0</v>
      </c>
      <c r="CX555" s="5">
        <v>0</v>
      </c>
      <c r="CY555" s="5">
        <v>0</v>
      </c>
      <c r="CZ555" s="5">
        <v>0</v>
      </c>
      <c r="DA555" s="5">
        <v>0</v>
      </c>
      <c r="DB555" s="5">
        <v>0</v>
      </c>
      <c r="DC555" s="5">
        <v>0</v>
      </c>
      <c r="DD555" s="5">
        <v>0</v>
      </c>
      <c r="DE555" s="5">
        <v>0</v>
      </c>
      <c r="DF555" s="5">
        <v>0</v>
      </c>
      <c r="DG555" s="5">
        <v>0</v>
      </c>
      <c r="DH555" s="5">
        <v>0</v>
      </c>
      <c r="DI555" s="5">
        <v>0</v>
      </c>
      <c r="DJ555" s="5">
        <v>0</v>
      </c>
      <c r="DK555" s="5">
        <v>0</v>
      </c>
      <c r="DL555" s="5">
        <v>0</v>
      </c>
      <c r="DM555" s="5">
        <v>0</v>
      </c>
      <c r="DN555" s="5">
        <v>0</v>
      </c>
      <c r="DO555" s="7">
        <f t="shared" si="154"/>
        <v>287818984.94999999</v>
      </c>
    </row>
    <row r="556" spans="1:121" x14ac:dyDescent="0.25">
      <c r="A556" s="8" t="s">
        <v>406</v>
      </c>
      <c r="B556" t="s">
        <v>407</v>
      </c>
      <c r="C556" s="5">
        <v>0</v>
      </c>
      <c r="D556" s="5">
        <v>0</v>
      </c>
      <c r="E556" s="5">
        <v>0</v>
      </c>
      <c r="F556" s="5">
        <v>0</v>
      </c>
      <c r="G556" s="5">
        <v>3901842973.3500018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5">
        <v>0</v>
      </c>
      <c r="AV556" s="5">
        <v>0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0</v>
      </c>
      <c r="BJ556" s="5">
        <v>0</v>
      </c>
      <c r="BK556" s="5">
        <v>0</v>
      </c>
      <c r="BL556" s="5">
        <v>0</v>
      </c>
      <c r="BM556" s="5">
        <v>0</v>
      </c>
      <c r="BN556" s="5">
        <v>0</v>
      </c>
      <c r="BO556" s="5">
        <v>0</v>
      </c>
      <c r="BP556" s="5">
        <v>0</v>
      </c>
      <c r="BQ556" s="5">
        <v>0</v>
      </c>
      <c r="BR556" s="5">
        <v>0</v>
      </c>
      <c r="BS556" s="5">
        <v>0</v>
      </c>
      <c r="BT556" s="5">
        <v>0</v>
      </c>
      <c r="BU556" s="5">
        <v>0</v>
      </c>
      <c r="BV556" s="5">
        <v>0</v>
      </c>
      <c r="BW556" s="5">
        <v>0</v>
      </c>
      <c r="BX556" s="5">
        <v>0</v>
      </c>
      <c r="BY556" s="5">
        <v>0</v>
      </c>
      <c r="BZ556" s="5">
        <v>0</v>
      </c>
      <c r="CA556" s="5">
        <v>0</v>
      </c>
      <c r="CB556" s="5">
        <v>0</v>
      </c>
      <c r="CC556" s="5">
        <v>0</v>
      </c>
      <c r="CD556" s="5">
        <v>0</v>
      </c>
      <c r="CE556" s="5">
        <v>0</v>
      </c>
      <c r="CF556" s="5">
        <v>0</v>
      </c>
      <c r="CG556" s="5">
        <v>0</v>
      </c>
      <c r="CH556" s="5">
        <v>0</v>
      </c>
      <c r="CI556" s="5">
        <v>0</v>
      </c>
      <c r="CJ556" s="5">
        <v>0</v>
      </c>
      <c r="CK556" s="5">
        <v>0</v>
      </c>
      <c r="CL556" s="5">
        <v>0</v>
      </c>
      <c r="CM556" s="5">
        <v>0</v>
      </c>
      <c r="CN556" s="5">
        <v>0</v>
      </c>
      <c r="CO556" s="5">
        <v>0</v>
      </c>
      <c r="CP556" s="5">
        <v>0</v>
      </c>
      <c r="CQ556" s="5">
        <v>0</v>
      </c>
      <c r="CR556" s="5">
        <v>0</v>
      </c>
      <c r="CS556" s="5">
        <v>0</v>
      </c>
      <c r="CT556" s="5">
        <v>0</v>
      </c>
      <c r="CU556" s="5">
        <v>0</v>
      </c>
      <c r="CV556" s="5">
        <v>0</v>
      </c>
      <c r="CW556" s="5">
        <v>0</v>
      </c>
      <c r="CX556" s="5">
        <v>0</v>
      </c>
      <c r="CY556" s="5">
        <v>0</v>
      </c>
      <c r="CZ556" s="5">
        <v>0</v>
      </c>
      <c r="DA556" s="5">
        <v>0</v>
      </c>
      <c r="DB556" s="5">
        <v>0</v>
      </c>
      <c r="DC556" s="5">
        <v>0</v>
      </c>
      <c r="DD556" s="5">
        <v>0</v>
      </c>
      <c r="DE556" s="5">
        <v>0</v>
      </c>
      <c r="DF556" s="5">
        <v>0</v>
      </c>
      <c r="DG556" s="5">
        <v>0</v>
      </c>
      <c r="DH556" s="5">
        <v>0</v>
      </c>
      <c r="DI556" s="5">
        <v>0</v>
      </c>
      <c r="DJ556" s="5">
        <v>0</v>
      </c>
      <c r="DK556" s="5">
        <v>0</v>
      </c>
      <c r="DL556" s="5">
        <v>0</v>
      </c>
      <c r="DM556" s="5">
        <v>0</v>
      </c>
      <c r="DN556" s="5">
        <v>0</v>
      </c>
      <c r="DO556" s="7">
        <f t="shared" si="154"/>
        <v>3901842973.3500018</v>
      </c>
    </row>
    <row r="557" spans="1:121" x14ac:dyDescent="0.25">
      <c r="A557" s="8" t="s">
        <v>408</v>
      </c>
      <c r="B557" t="s">
        <v>409</v>
      </c>
      <c r="C557" s="5">
        <v>0</v>
      </c>
      <c r="D557" s="5">
        <v>0</v>
      </c>
      <c r="E557" s="5">
        <v>0</v>
      </c>
      <c r="F557" s="5">
        <v>0</v>
      </c>
      <c r="G557" s="5">
        <v>1879741073.6999991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  <c r="BD557" s="5">
        <v>0</v>
      </c>
      <c r="BE557" s="5">
        <v>0</v>
      </c>
      <c r="BF557" s="5">
        <v>0</v>
      </c>
      <c r="BG557" s="5">
        <v>0</v>
      </c>
      <c r="BH557" s="5">
        <v>0</v>
      </c>
      <c r="BI557" s="5">
        <v>0</v>
      </c>
      <c r="BJ557" s="5">
        <v>0</v>
      </c>
      <c r="BK557" s="5">
        <v>0</v>
      </c>
      <c r="BL557" s="5">
        <v>0</v>
      </c>
      <c r="BM557" s="5">
        <v>0</v>
      </c>
      <c r="BN557" s="5">
        <v>0</v>
      </c>
      <c r="BO557" s="5">
        <v>0</v>
      </c>
      <c r="BP557" s="5">
        <v>0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0</v>
      </c>
      <c r="BW557" s="5">
        <v>0</v>
      </c>
      <c r="BX557" s="5">
        <v>0</v>
      </c>
      <c r="BY557" s="5">
        <v>0</v>
      </c>
      <c r="BZ557" s="5">
        <v>0</v>
      </c>
      <c r="CA557" s="5">
        <v>0</v>
      </c>
      <c r="CB557" s="5">
        <v>0</v>
      </c>
      <c r="CC557" s="5">
        <v>0</v>
      </c>
      <c r="CD557" s="5">
        <v>0</v>
      </c>
      <c r="CE557" s="5">
        <v>0</v>
      </c>
      <c r="CF557" s="5">
        <v>0</v>
      </c>
      <c r="CG557" s="5">
        <v>0</v>
      </c>
      <c r="CH557" s="5">
        <v>0</v>
      </c>
      <c r="CI557" s="5">
        <v>0</v>
      </c>
      <c r="CJ557" s="5">
        <v>0</v>
      </c>
      <c r="CK557" s="5">
        <v>0</v>
      </c>
      <c r="CL557" s="5">
        <v>0</v>
      </c>
      <c r="CM557" s="5">
        <v>0</v>
      </c>
      <c r="CN557" s="5">
        <v>0</v>
      </c>
      <c r="CO557" s="5">
        <v>0</v>
      </c>
      <c r="CP557" s="5">
        <v>0</v>
      </c>
      <c r="CQ557" s="5">
        <v>0</v>
      </c>
      <c r="CR557" s="5">
        <v>0</v>
      </c>
      <c r="CS557" s="5">
        <v>0</v>
      </c>
      <c r="CT557" s="5">
        <v>0</v>
      </c>
      <c r="CU557" s="5">
        <v>0</v>
      </c>
      <c r="CV557" s="5">
        <v>0</v>
      </c>
      <c r="CW557" s="5">
        <v>0</v>
      </c>
      <c r="CX557" s="5">
        <v>0</v>
      </c>
      <c r="CY557" s="5">
        <v>0</v>
      </c>
      <c r="CZ557" s="5">
        <v>0</v>
      </c>
      <c r="DA557" s="5">
        <v>0</v>
      </c>
      <c r="DB557" s="5">
        <v>0</v>
      </c>
      <c r="DC557" s="5">
        <v>0</v>
      </c>
      <c r="DD557" s="5">
        <v>0</v>
      </c>
      <c r="DE557" s="5">
        <v>0</v>
      </c>
      <c r="DF557" s="5">
        <v>0</v>
      </c>
      <c r="DG557" s="5">
        <v>0</v>
      </c>
      <c r="DH557" s="5">
        <v>0</v>
      </c>
      <c r="DI557" s="5">
        <v>0</v>
      </c>
      <c r="DJ557" s="5">
        <v>0</v>
      </c>
      <c r="DK557" s="5">
        <v>0</v>
      </c>
      <c r="DL557" s="5">
        <v>0</v>
      </c>
      <c r="DM557" s="5">
        <v>0</v>
      </c>
      <c r="DN557" s="5">
        <v>0</v>
      </c>
      <c r="DO557" s="7">
        <f t="shared" si="154"/>
        <v>1879741073.6999991</v>
      </c>
    </row>
    <row r="558" spans="1:121" x14ac:dyDescent="0.25">
      <c r="A558" s="8" t="s">
        <v>410</v>
      </c>
      <c r="B558" t="s">
        <v>411</v>
      </c>
      <c r="C558" s="5">
        <v>0</v>
      </c>
      <c r="D558" s="5">
        <v>0</v>
      </c>
      <c r="E558" s="5">
        <v>0</v>
      </c>
      <c r="F558" s="5">
        <v>0</v>
      </c>
      <c r="G558" s="5">
        <v>1001884021.9500002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6">
        <v>0</v>
      </c>
      <c r="AT558" s="6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0</v>
      </c>
      <c r="BF558" s="5">
        <v>0</v>
      </c>
      <c r="BG558" s="5">
        <v>0</v>
      </c>
      <c r="BH558" s="5">
        <v>0</v>
      </c>
      <c r="BI558" s="5">
        <v>0</v>
      </c>
      <c r="BJ558" s="5">
        <v>0</v>
      </c>
      <c r="BK558" s="5">
        <v>0</v>
      </c>
      <c r="BL558" s="5">
        <v>0</v>
      </c>
      <c r="BM558" s="5">
        <v>0</v>
      </c>
      <c r="BN558" s="5">
        <v>0</v>
      </c>
      <c r="BO558" s="5">
        <v>0</v>
      </c>
      <c r="BP558" s="5">
        <v>0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0</v>
      </c>
      <c r="BW558" s="5">
        <v>0</v>
      </c>
      <c r="BX558" s="5">
        <v>0</v>
      </c>
      <c r="BY558" s="5">
        <v>0</v>
      </c>
      <c r="BZ558" s="5">
        <v>0</v>
      </c>
      <c r="CA558" s="5">
        <v>0</v>
      </c>
      <c r="CB558" s="5">
        <v>0</v>
      </c>
      <c r="CC558" s="5">
        <v>0</v>
      </c>
      <c r="CD558" s="5">
        <v>0</v>
      </c>
      <c r="CE558" s="5">
        <v>0</v>
      </c>
      <c r="CF558" s="5">
        <v>0</v>
      </c>
      <c r="CG558" s="5">
        <v>0</v>
      </c>
      <c r="CH558" s="5">
        <v>0</v>
      </c>
      <c r="CI558" s="5">
        <v>0</v>
      </c>
      <c r="CJ558" s="5">
        <v>0</v>
      </c>
      <c r="CK558" s="5">
        <v>0</v>
      </c>
      <c r="CL558" s="5">
        <v>0</v>
      </c>
      <c r="CM558" s="5">
        <v>0</v>
      </c>
      <c r="CN558" s="5">
        <v>0</v>
      </c>
      <c r="CO558" s="5">
        <v>0</v>
      </c>
      <c r="CP558" s="5">
        <v>0</v>
      </c>
      <c r="CQ558" s="5">
        <v>0</v>
      </c>
      <c r="CR558" s="5">
        <v>0</v>
      </c>
      <c r="CS558" s="5">
        <v>0</v>
      </c>
      <c r="CT558" s="5">
        <v>0</v>
      </c>
      <c r="CU558" s="5">
        <v>0</v>
      </c>
      <c r="CV558" s="5">
        <v>0</v>
      </c>
      <c r="CW558" s="5">
        <v>0</v>
      </c>
      <c r="CX558" s="5">
        <v>0</v>
      </c>
      <c r="CY558" s="5">
        <v>0</v>
      </c>
      <c r="CZ558" s="5">
        <v>0</v>
      </c>
      <c r="DA558" s="5">
        <v>0</v>
      </c>
      <c r="DB558" s="5">
        <v>0</v>
      </c>
      <c r="DC558" s="5">
        <v>0</v>
      </c>
      <c r="DD558" s="5">
        <v>0</v>
      </c>
      <c r="DE558" s="5">
        <v>0</v>
      </c>
      <c r="DF558" s="5">
        <v>0</v>
      </c>
      <c r="DG558" s="5">
        <v>0</v>
      </c>
      <c r="DH558" s="5">
        <v>0</v>
      </c>
      <c r="DI558" s="5">
        <v>0</v>
      </c>
      <c r="DJ558" s="5">
        <v>0</v>
      </c>
      <c r="DK558" s="5">
        <v>0</v>
      </c>
      <c r="DL558" s="5">
        <v>0</v>
      </c>
      <c r="DM558" s="5">
        <v>0</v>
      </c>
      <c r="DN558" s="5">
        <v>0</v>
      </c>
      <c r="DO558" s="7">
        <f t="shared" si="154"/>
        <v>1001884021.9500002</v>
      </c>
    </row>
    <row r="559" spans="1:121" x14ac:dyDescent="0.25">
      <c r="A559" s="8" t="s">
        <v>412</v>
      </c>
      <c r="B559" t="s">
        <v>413</v>
      </c>
      <c r="C559" s="5">
        <v>0</v>
      </c>
      <c r="D559" s="5">
        <v>0</v>
      </c>
      <c r="E559" s="5">
        <v>0</v>
      </c>
      <c r="F559" s="5">
        <v>0</v>
      </c>
      <c r="G559" s="5">
        <v>4284224700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v>0</v>
      </c>
      <c r="BL559" s="5">
        <v>0</v>
      </c>
      <c r="BM559" s="5">
        <v>0</v>
      </c>
      <c r="BN559" s="5">
        <v>0</v>
      </c>
      <c r="BO559" s="5">
        <v>0</v>
      </c>
      <c r="BP559" s="5">
        <v>0</v>
      </c>
      <c r="BQ559" s="5">
        <v>0</v>
      </c>
      <c r="BR559" s="5">
        <v>0</v>
      </c>
      <c r="BS559" s="5">
        <v>0</v>
      </c>
      <c r="BT559" s="5">
        <v>0</v>
      </c>
      <c r="BU559" s="5">
        <v>0</v>
      </c>
      <c r="BV559" s="5">
        <v>0</v>
      </c>
      <c r="BW559" s="5">
        <v>0</v>
      </c>
      <c r="BX559" s="5">
        <v>0</v>
      </c>
      <c r="BY559" s="5">
        <v>0</v>
      </c>
      <c r="BZ559" s="5">
        <v>0</v>
      </c>
      <c r="CA559" s="5">
        <v>0</v>
      </c>
      <c r="CB559" s="5">
        <v>0</v>
      </c>
      <c r="CC559" s="5">
        <v>0</v>
      </c>
      <c r="CD559" s="5">
        <v>0</v>
      </c>
      <c r="CE559" s="5">
        <v>0</v>
      </c>
      <c r="CF559" s="5">
        <v>0</v>
      </c>
      <c r="CG559" s="5">
        <v>0</v>
      </c>
      <c r="CH559" s="5">
        <v>0</v>
      </c>
      <c r="CI559" s="5">
        <v>0</v>
      </c>
      <c r="CJ559" s="5">
        <v>0</v>
      </c>
      <c r="CK559" s="5">
        <v>0</v>
      </c>
      <c r="CL559" s="5">
        <v>0</v>
      </c>
      <c r="CM559" s="5">
        <v>0</v>
      </c>
      <c r="CN559" s="5">
        <v>0</v>
      </c>
      <c r="CO559" s="5">
        <v>0</v>
      </c>
      <c r="CP559" s="5">
        <v>0</v>
      </c>
      <c r="CQ559" s="5">
        <v>0</v>
      </c>
      <c r="CR559" s="5">
        <v>0</v>
      </c>
      <c r="CS559" s="5">
        <v>0</v>
      </c>
      <c r="CT559" s="5">
        <v>0</v>
      </c>
      <c r="CU559" s="5">
        <v>0</v>
      </c>
      <c r="CV559" s="5">
        <v>0</v>
      </c>
      <c r="CW559" s="5">
        <v>0</v>
      </c>
      <c r="CX559" s="5">
        <v>0</v>
      </c>
      <c r="CY559" s="5">
        <v>0</v>
      </c>
      <c r="CZ559" s="5">
        <v>0</v>
      </c>
      <c r="DA559" s="5">
        <v>0</v>
      </c>
      <c r="DB559" s="5">
        <v>0</v>
      </c>
      <c r="DC559" s="5">
        <v>0</v>
      </c>
      <c r="DD559" s="5">
        <v>0</v>
      </c>
      <c r="DE559" s="5">
        <v>0</v>
      </c>
      <c r="DF559" s="5">
        <v>0</v>
      </c>
      <c r="DG559" s="5">
        <v>0</v>
      </c>
      <c r="DH559" s="5">
        <v>0</v>
      </c>
      <c r="DI559" s="5">
        <v>0</v>
      </c>
      <c r="DJ559" s="5">
        <v>0</v>
      </c>
      <c r="DK559" s="5">
        <v>0</v>
      </c>
      <c r="DL559" s="5">
        <v>0</v>
      </c>
      <c r="DM559" s="5">
        <v>0</v>
      </c>
      <c r="DN559" s="5">
        <v>0</v>
      </c>
      <c r="DO559" s="7">
        <f t="shared" si="154"/>
        <v>4284224700</v>
      </c>
    </row>
    <row r="560" spans="1:121" x14ac:dyDescent="0.25">
      <c r="A560" s="8" t="s">
        <v>414</v>
      </c>
      <c r="B560" t="s">
        <v>415</v>
      </c>
      <c r="C560" s="5">
        <v>0</v>
      </c>
      <c r="D560" s="5">
        <v>0</v>
      </c>
      <c r="E560" s="5">
        <v>0</v>
      </c>
      <c r="F560" s="5">
        <v>0</v>
      </c>
      <c r="G560" s="5">
        <v>2668330350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6">
        <v>0</v>
      </c>
      <c r="AL560" s="6">
        <v>0</v>
      </c>
      <c r="AM560" s="6">
        <v>0</v>
      </c>
      <c r="AN560" s="6">
        <v>0</v>
      </c>
      <c r="AO560" s="6">
        <v>0</v>
      </c>
      <c r="AP560" s="6">
        <v>0</v>
      </c>
      <c r="AQ560" s="6">
        <v>0</v>
      </c>
      <c r="AR560" s="6">
        <v>0</v>
      </c>
      <c r="AS560" s="6">
        <v>0</v>
      </c>
      <c r="AT560" s="6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0</v>
      </c>
      <c r="BF560" s="5">
        <v>0</v>
      </c>
      <c r="BG560" s="5">
        <v>0</v>
      </c>
      <c r="BH560" s="5">
        <v>0</v>
      </c>
      <c r="BI560" s="5">
        <v>0</v>
      </c>
      <c r="BJ560" s="5">
        <v>0</v>
      </c>
      <c r="BK560" s="5">
        <v>0</v>
      </c>
      <c r="BL560" s="5">
        <v>0</v>
      </c>
      <c r="BM560" s="5">
        <v>0</v>
      </c>
      <c r="BN560" s="5">
        <v>0</v>
      </c>
      <c r="BO560" s="5">
        <v>0</v>
      </c>
      <c r="BP560" s="5">
        <v>0</v>
      </c>
      <c r="BQ560" s="5">
        <v>0</v>
      </c>
      <c r="BR560" s="5">
        <v>0</v>
      </c>
      <c r="BS560" s="5">
        <v>0</v>
      </c>
      <c r="BT560" s="5">
        <v>0</v>
      </c>
      <c r="BU560" s="5">
        <v>0</v>
      </c>
      <c r="BV560" s="5">
        <v>0</v>
      </c>
      <c r="BW560" s="5">
        <v>0</v>
      </c>
      <c r="BX560" s="5">
        <v>0</v>
      </c>
      <c r="BY560" s="5">
        <v>0</v>
      </c>
      <c r="BZ560" s="5">
        <v>0</v>
      </c>
      <c r="CA560" s="5">
        <v>0</v>
      </c>
      <c r="CB560" s="5">
        <v>0</v>
      </c>
      <c r="CC560" s="5">
        <v>0</v>
      </c>
      <c r="CD560" s="5">
        <v>0</v>
      </c>
      <c r="CE560" s="5">
        <v>0</v>
      </c>
      <c r="CF560" s="5">
        <v>0</v>
      </c>
      <c r="CG560" s="5">
        <v>0</v>
      </c>
      <c r="CH560" s="5">
        <v>0</v>
      </c>
      <c r="CI560" s="5">
        <v>0</v>
      </c>
      <c r="CJ560" s="5">
        <v>0</v>
      </c>
      <c r="CK560" s="5">
        <v>0</v>
      </c>
      <c r="CL560" s="5">
        <v>0</v>
      </c>
      <c r="CM560" s="5">
        <v>0</v>
      </c>
      <c r="CN560" s="5">
        <v>0</v>
      </c>
      <c r="CO560" s="5">
        <v>0</v>
      </c>
      <c r="CP560" s="5">
        <v>0</v>
      </c>
      <c r="CQ560" s="5">
        <v>0</v>
      </c>
      <c r="CR560" s="5">
        <v>0</v>
      </c>
      <c r="CS560" s="5">
        <v>0</v>
      </c>
      <c r="CT560" s="5">
        <v>0</v>
      </c>
      <c r="CU560" s="5">
        <v>0</v>
      </c>
      <c r="CV560" s="5">
        <v>0</v>
      </c>
      <c r="CW560" s="5">
        <v>0</v>
      </c>
      <c r="CX560" s="5">
        <v>0</v>
      </c>
      <c r="CY560" s="5">
        <v>0</v>
      </c>
      <c r="CZ560" s="5">
        <v>0</v>
      </c>
      <c r="DA560" s="5">
        <v>0</v>
      </c>
      <c r="DB560" s="5">
        <v>0</v>
      </c>
      <c r="DC560" s="5">
        <v>0</v>
      </c>
      <c r="DD560" s="5">
        <v>0</v>
      </c>
      <c r="DE560" s="5">
        <v>0</v>
      </c>
      <c r="DF560" s="5">
        <v>0</v>
      </c>
      <c r="DG560" s="5">
        <v>0</v>
      </c>
      <c r="DH560" s="5">
        <v>0</v>
      </c>
      <c r="DI560" s="5">
        <v>0</v>
      </c>
      <c r="DJ560" s="5">
        <v>0</v>
      </c>
      <c r="DK560" s="5">
        <v>0</v>
      </c>
      <c r="DL560" s="5">
        <v>0</v>
      </c>
      <c r="DM560" s="5">
        <v>0</v>
      </c>
      <c r="DN560" s="5">
        <v>0</v>
      </c>
      <c r="DO560" s="7">
        <f t="shared" si="154"/>
        <v>2668330350</v>
      </c>
    </row>
    <row r="561" spans="1:119" x14ac:dyDescent="0.25">
      <c r="A561" s="8" t="s">
        <v>416</v>
      </c>
      <c r="B561" t="s">
        <v>417</v>
      </c>
      <c r="C561" s="5">
        <v>0</v>
      </c>
      <c r="D561" s="5">
        <v>0</v>
      </c>
      <c r="E561" s="5">
        <v>0</v>
      </c>
      <c r="F561" s="5">
        <v>0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5">
        <v>0</v>
      </c>
      <c r="BG561" s="5">
        <v>0</v>
      </c>
      <c r="BH561" s="5">
        <v>0</v>
      </c>
      <c r="BI561" s="5">
        <v>0</v>
      </c>
      <c r="BJ561" s="5">
        <v>0</v>
      </c>
      <c r="BK561" s="5">
        <v>0</v>
      </c>
      <c r="BL561" s="5">
        <v>0</v>
      </c>
      <c r="BM561" s="5">
        <v>0</v>
      </c>
      <c r="BN561" s="5">
        <v>0</v>
      </c>
      <c r="BO561" s="5">
        <v>0</v>
      </c>
      <c r="BP561" s="5">
        <v>0</v>
      </c>
      <c r="BQ561" s="5">
        <v>0</v>
      </c>
      <c r="BR561" s="5">
        <v>0</v>
      </c>
      <c r="BS561" s="5">
        <v>0</v>
      </c>
      <c r="BT561" s="5">
        <v>0</v>
      </c>
      <c r="BU561" s="5">
        <v>0</v>
      </c>
      <c r="BV561" s="5">
        <v>0</v>
      </c>
      <c r="BW561" s="5">
        <v>0</v>
      </c>
      <c r="BX561" s="5">
        <v>0</v>
      </c>
      <c r="BY561" s="5">
        <v>0</v>
      </c>
      <c r="BZ561" s="5">
        <v>0</v>
      </c>
      <c r="CA561" s="5">
        <v>0</v>
      </c>
      <c r="CB561" s="5">
        <v>0</v>
      </c>
      <c r="CC561" s="5">
        <v>0</v>
      </c>
      <c r="CD561" s="5">
        <v>0</v>
      </c>
      <c r="CE561" s="5">
        <v>0</v>
      </c>
      <c r="CF561" s="5">
        <v>0</v>
      </c>
      <c r="CG561" s="5">
        <v>0</v>
      </c>
      <c r="CH561" s="5">
        <v>0</v>
      </c>
      <c r="CI561" s="5">
        <v>0</v>
      </c>
      <c r="CJ561" s="5">
        <v>0</v>
      </c>
      <c r="CK561" s="5">
        <v>0</v>
      </c>
      <c r="CL561" s="5">
        <v>0</v>
      </c>
      <c r="CM561" s="5">
        <v>0</v>
      </c>
      <c r="CN561" s="5">
        <v>0</v>
      </c>
      <c r="CO561" s="5">
        <v>0</v>
      </c>
      <c r="CP561" s="5">
        <v>0</v>
      </c>
      <c r="CQ561" s="5">
        <v>0</v>
      </c>
      <c r="CR561" s="5">
        <v>0</v>
      </c>
      <c r="CS561" s="5">
        <v>0</v>
      </c>
      <c r="CT561" s="5">
        <v>0</v>
      </c>
      <c r="CU561" s="5">
        <v>0</v>
      </c>
      <c r="CV561" s="5">
        <v>0</v>
      </c>
      <c r="CW561" s="5">
        <v>0</v>
      </c>
      <c r="CX561" s="5">
        <v>0</v>
      </c>
      <c r="CY561" s="5">
        <v>0</v>
      </c>
      <c r="CZ561" s="5">
        <v>0</v>
      </c>
      <c r="DA561" s="5">
        <v>0</v>
      </c>
      <c r="DB561" s="5">
        <v>0</v>
      </c>
      <c r="DC561" s="5">
        <v>0</v>
      </c>
      <c r="DD561" s="5">
        <v>0</v>
      </c>
      <c r="DE561" s="5">
        <v>0</v>
      </c>
      <c r="DF561" s="5">
        <v>0</v>
      </c>
      <c r="DG561" s="5">
        <v>0</v>
      </c>
      <c r="DH561" s="5">
        <v>0</v>
      </c>
      <c r="DI561" s="5">
        <v>0</v>
      </c>
      <c r="DJ561" s="5">
        <v>0</v>
      </c>
      <c r="DK561" s="5">
        <v>0</v>
      </c>
      <c r="DL561" s="5">
        <v>0</v>
      </c>
      <c r="DM561" s="5">
        <v>0</v>
      </c>
      <c r="DN561" s="5">
        <v>0</v>
      </c>
      <c r="DO561" s="7">
        <f t="shared" si="154"/>
        <v>0</v>
      </c>
    </row>
    <row r="562" spans="1:119" x14ac:dyDescent="0.25">
      <c r="A562" s="4" t="s">
        <v>418</v>
      </c>
      <c r="B562" t="s">
        <v>419</v>
      </c>
      <c r="C562" s="5">
        <f>SUM(C563:C567)</f>
        <v>0</v>
      </c>
      <c r="D562" s="5">
        <f t="shared" ref="D562:BO562" si="172">SUM(D563:D567)</f>
        <v>0</v>
      </c>
      <c r="E562" s="5">
        <f t="shared" si="172"/>
        <v>0</v>
      </c>
      <c r="F562" s="5">
        <f t="shared" si="172"/>
        <v>0</v>
      </c>
      <c r="G562" s="5">
        <f t="shared" si="172"/>
        <v>82739754.300000012</v>
      </c>
      <c r="H562" s="5">
        <f t="shared" si="172"/>
        <v>0</v>
      </c>
      <c r="I562" s="5">
        <f t="shared" si="172"/>
        <v>0</v>
      </c>
      <c r="J562" s="5">
        <f t="shared" si="172"/>
        <v>0</v>
      </c>
      <c r="K562" s="5">
        <f t="shared" si="172"/>
        <v>0</v>
      </c>
      <c r="L562" s="5">
        <f t="shared" si="172"/>
        <v>0</v>
      </c>
      <c r="M562" s="5">
        <f t="shared" si="172"/>
        <v>0</v>
      </c>
      <c r="N562" s="5">
        <f t="shared" si="172"/>
        <v>0</v>
      </c>
      <c r="O562" s="5">
        <f t="shared" si="172"/>
        <v>0</v>
      </c>
      <c r="P562" s="5">
        <f t="shared" si="172"/>
        <v>0</v>
      </c>
      <c r="Q562" s="5">
        <f t="shared" si="172"/>
        <v>0</v>
      </c>
      <c r="R562" s="5">
        <f t="shared" si="172"/>
        <v>0</v>
      </c>
      <c r="S562" s="5">
        <f t="shared" si="172"/>
        <v>0</v>
      </c>
      <c r="T562" s="5">
        <f t="shared" si="172"/>
        <v>0</v>
      </c>
      <c r="U562" s="5">
        <f t="shared" si="172"/>
        <v>0</v>
      </c>
      <c r="V562" s="5">
        <f t="shared" si="172"/>
        <v>0</v>
      </c>
      <c r="W562" s="5">
        <f t="shared" si="172"/>
        <v>0</v>
      </c>
      <c r="X562" s="5">
        <f t="shared" si="172"/>
        <v>0</v>
      </c>
      <c r="Y562" s="5">
        <f t="shared" si="172"/>
        <v>0</v>
      </c>
      <c r="Z562" s="5">
        <f t="shared" si="172"/>
        <v>0</v>
      </c>
      <c r="AA562" s="5">
        <f t="shared" si="172"/>
        <v>0</v>
      </c>
      <c r="AB562" s="5">
        <f t="shared" si="172"/>
        <v>0</v>
      </c>
      <c r="AC562" s="5">
        <f t="shared" si="172"/>
        <v>0</v>
      </c>
      <c r="AD562" s="5">
        <f t="shared" si="172"/>
        <v>0</v>
      </c>
      <c r="AE562" s="5">
        <f t="shared" si="172"/>
        <v>0</v>
      </c>
      <c r="AF562" s="5">
        <f t="shared" si="172"/>
        <v>0</v>
      </c>
      <c r="AG562" s="5">
        <f t="shared" si="172"/>
        <v>0</v>
      </c>
      <c r="AH562" s="5">
        <f t="shared" si="172"/>
        <v>0</v>
      </c>
      <c r="AI562" s="5">
        <f t="shared" si="172"/>
        <v>0</v>
      </c>
      <c r="AJ562" s="5">
        <f t="shared" si="172"/>
        <v>0</v>
      </c>
      <c r="AK562" s="5">
        <f t="shared" si="172"/>
        <v>0</v>
      </c>
      <c r="AL562" s="5">
        <f t="shared" si="172"/>
        <v>0</v>
      </c>
      <c r="AM562" s="5">
        <f t="shared" si="172"/>
        <v>0</v>
      </c>
      <c r="AN562" s="5">
        <f t="shared" si="172"/>
        <v>0</v>
      </c>
      <c r="AO562" s="5">
        <f t="shared" si="172"/>
        <v>0</v>
      </c>
      <c r="AP562" s="5">
        <f t="shared" si="172"/>
        <v>0</v>
      </c>
      <c r="AQ562" s="5">
        <f t="shared" si="172"/>
        <v>0</v>
      </c>
      <c r="AR562" s="5">
        <f t="shared" si="172"/>
        <v>0</v>
      </c>
      <c r="AS562" s="5">
        <f t="shared" si="172"/>
        <v>0</v>
      </c>
      <c r="AT562" s="5">
        <f t="shared" si="172"/>
        <v>0</v>
      </c>
      <c r="AU562" s="5">
        <f t="shared" si="172"/>
        <v>0</v>
      </c>
      <c r="AV562" s="5">
        <f t="shared" si="172"/>
        <v>0</v>
      </c>
      <c r="AW562" s="5">
        <f t="shared" si="172"/>
        <v>0</v>
      </c>
      <c r="AX562" s="5">
        <f t="shared" si="172"/>
        <v>0</v>
      </c>
      <c r="AY562" s="5">
        <f t="shared" si="172"/>
        <v>0</v>
      </c>
      <c r="AZ562" s="5">
        <f t="shared" si="172"/>
        <v>0</v>
      </c>
      <c r="BA562" s="5">
        <f t="shared" si="172"/>
        <v>0</v>
      </c>
      <c r="BB562" s="5">
        <f t="shared" si="172"/>
        <v>0</v>
      </c>
      <c r="BC562" s="5">
        <f t="shared" si="172"/>
        <v>0</v>
      </c>
      <c r="BD562" s="5">
        <f t="shared" si="172"/>
        <v>0</v>
      </c>
      <c r="BE562" s="5">
        <f t="shared" si="172"/>
        <v>0</v>
      </c>
      <c r="BF562" s="5">
        <f t="shared" si="172"/>
        <v>0</v>
      </c>
      <c r="BG562" s="5">
        <f t="shared" si="172"/>
        <v>0</v>
      </c>
      <c r="BH562" s="5">
        <f t="shared" si="172"/>
        <v>0</v>
      </c>
      <c r="BI562" s="5">
        <f t="shared" si="172"/>
        <v>0</v>
      </c>
      <c r="BJ562" s="5">
        <f t="shared" si="172"/>
        <v>0</v>
      </c>
      <c r="BK562" s="5">
        <f t="shared" si="172"/>
        <v>0</v>
      </c>
      <c r="BL562" s="5">
        <f t="shared" si="172"/>
        <v>0</v>
      </c>
      <c r="BM562" s="5">
        <f t="shared" si="172"/>
        <v>0</v>
      </c>
      <c r="BN562" s="5">
        <f t="shared" si="172"/>
        <v>0</v>
      </c>
      <c r="BO562" s="5">
        <f t="shared" si="172"/>
        <v>0</v>
      </c>
      <c r="BP562" s="5">
        <f t="shared" ref="BP562:DO562" si="173">SUM(BP563:BP567)</f>
        <v>0</v>
      </c>
      <c r="BQ562" s="5">
        <f t="shared" si="173"/>
        <v>0</v>
      </c>
      <c r="BR562" s="5">
        <f t="shared" si="173"/>
        <v>0</v>
      </c>
      <c r="BS562" s="5">
        <f t="shared" si="173"/>
        <v>0</v>
      </c>
      <c r="BT562" s="5">
        <f t="shared" si="173"/>
        <v>0</v>
      </c>
      <c r="BU562" s="5">
        <f t="shared" si="173"/>
        <v>0</v>
      </c>
      <c r="BV562" s="5">
        <f t="shared" si="173"/>
        <v>0</v>
      </c>
      <c r="BW562" s="5">
        <f t="shared" si="173"/>
        <v>0</v>
      </c>
      <c r="BX562" s="5">
        <f t="shared" si="173"/>
        <v>0</v>
      </c>
      <c r="BY562" s="5">
        <f t="shared" si="173"/>
        <v>0</v>
      </c>
      <c r="BZ562" s="5">
        <f t="shared" si="173"/>
        <v>0</v>
      </c>
      <c r="CA562" s="5">
        <f t="shared" si="173"/>
        <v>0</v>
      </c>
      <c r="CB562" s="5">
        <f t="shared" si="173"/>
        <v>0</v>
      </c>
      <c r="CC562" s="5">
        <f t="shared" si="173"/>
        <v>0</v>
      </c>
      <c r="CD562" s="5">
        <f t="shared" si="173"/>
        <v>0</v>
      </c>
      <c r="CE562" s="5">
        <f t="shared" si="173"/>
        <v>0</v>
      </c>
      <c r="CF562" s="5">
        <f t="shared" si="173"/>
        <v>0</v>
      </c>
      <c r="CG562" s="5">
        <f t="shared" si="173"/>
        <v>0</v>
      </c>
      <c r="CH562" s="5">
        <f t="shared" si="173"/>
        <v>0</v>
      </c>
      <c r="CI562" s="5">
        <f t="shared" si="173"/>
        <v>0</v>
      </c>
      <c r="CJ562" s="5">
        <f t="shared" si="173"/>
        <v>0</v>
      </c>
      <c r="CK562" s="5">
        <f t="shared" si="173"/>
        <v>0</v>
      </c>
      <c r="CL562" s="5">
        <f t="shared" si="173"/>
        <v>0</v>
      </c>
      <c r="CM562" s="5">
        <f t="shared" si="173"/>
        <v>0</v>
      </c>
      <c r="CN562" s="5">
        <f t="shared" si="173"/>
        <v>0</v>
      </c>
      <c r="CO562" s="5">
        <f t="shared" si="173"/>
        <v>0</v>
      </c>
      <c r="CP562" s="5">
        <f t="shared" si="173"/>
        <v>0</v>
      </c>
      <c r="CQ562" s="5">
        <f t="shared" si="173"/>
        <v>0</v>
      </c>
      <c r="CR562" s="5">
        <f t="shared" si="173"/>
        <v>0</v>
      </c>
      <c r="CS562" s="5">
        <f t="shared" si="173"/>
        <v>0</v>
      </c>
      <c r="CT562" s="5">
        <f t="shared" si="173"/>
        <v>0</v>
      </c>
      <c r="CU562" s="5">
        <f t="shared" si="173"/>
        <v>0</v>
      </c>
      <c r="CV562" s="5">
        <f t="shared" si="173"/>
        <v>0</v>
      </c>
      <c r="CW562" s="5">
        <f t="shared" si="173"/>
        <v>0</v>
      </c>
      <c r="CX562" s="5">
        <f t="shared" si="173"/>
        <v>0</v>
      </c>
      <c r="CY562" s="5">
        <f t="shared" si="173"/>
        <v>0</v>
      </c>
      <c r="CZ562" s="5">
        <f t="shared" si="173"/>
        <v>0</v>
      </c>
      <c r="DA562" s="5">
        <f t="shared" si="173"/>
        <v>0</v>
      </c>
      <c r="DB562" s="5">
        <f t="shared" si="173"/>
        <v>0</v>
      </c>
      <c r="DC562" s="5">
        <f t="shared" si="173"/>
        <v>0</v>
      </c>
      <c r="DD562" s="5">
        <f t="shared" si="173"/>
        <v>0</v>
      </c>
      <c r="DE562" s="5">
        <f t="shared" si="173"/>
        <v>0</v>
      </c>
      <c r="DF562" s="5">
        <f t="shared" si="173"/>
        <v>0</v>
      </c>
      <c r="DG562" s="5">
        <f t="shared" si="173"/>
        <v>0</v>
      </c>
      <c r="DH562" s="5">
        <f t="shared" si="173"/>
        <v>0</v>
      </c>
      <c r="DI562" s="5">
        <f t="shared" si="173"/>
        <v>0</v>
      </c>
      <c r="DJ562" s="5">
        <f t="shared" si="173"/>
        <v>0</v>
      </c>
      <c r="DK562" s="5">
        <f t="shared" si="173"/>
        <v>0</v>
      </c>
      <c r="DL562" s="5">
        <f t="shared" si="173"/>
        <v>0</v>
      </c>
      <c r="DM562" s="5">
        <f t="shared" si="173"/>
        <v>0</v>
      </c>
      <c r="DN562" s="5">
        <f t="shared" si="173"/>
        <v>0</v>
      </c>
      <c r="DO562" s="5">
        <f t="shared" si="173"/>
        <v>82739754.300000012</v>
      </c>
    </row>
    <row r="563" spans="1:119" x14ac:dyDescent="0.25">
      <c r="A563" s="8" t="s">
        <v>420</v>
      </c>
      <c r="B563" t="s">
        <v>421</v>
      </c>
      <c r="C563" s="5">
        <v>0</v>
      </c>
      <c r="D563" s="5">
        <v>0</v>
      </c>
      <c r="E563" s="5">
        <v>0</v>
      </c>
      <c r="F563" s="5">
        <v>0</v>
      </c>
      <c r="G563" s="5">
        <v>82739754.300000012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5">
        <v>0</v>
      </c>
      <c r="BG563" s="5">
        <v>0</v>
      </c>
      <c r="BH563" s="5">
        <v>0</v>
      </c>
      <c r="BI563" s="5">
        <v>0</v>
      </c>
      <c r="BJ563" s="5">
        <v>0</v>
      </c>
      <c r="BK563" s="5">
        <v>0</v>
      </c>
      <c r="BL563" s="5">
        <v>0</v>
      </c>
      <c r="BM563" s="5">
        <v>0</v>
      </c>
      <c r="BN563" s="5">
        <v>0</v>
      </c>
      <c r="BO563" s="5">
        <v>0</v>
      </c>
      <c r="BP563" s="5">
        <v>0</v>
      </c>
      <c r="BQ563" s="5">
        <v>0</v>
      </c>
      <c r="BR563" s="5">
        <v>0</v>
      </c>
      <c r="BS563" s="5">
        <v>0</v>
      </c>
      <c r="BT563" s="5">
        <v>0</v>
      </c>
      <c r="BU563" s="5">
        <v>0</v>
      </c>
      <c r="BV563" s="5">
        <v>0</v>
      </c>
      <c r="BW563" s="5">
        <v>0</v>
      </c>
      <c r="BX563" s="5">
        <v>0</v>
      </c>
      <c r="BY563" s="5">
        <v>0</v>
      </c>
      <c r="BZ563" s="5">
        <v>0</v>
      </c>
      <c r="CA563" s="5">
        <v>0</v>
      </c>
      <c r="CB563" s="5">
        <v>0</v>
      </c>
      <c r="CC563" s="5">
        <v>0</v>
      </c>
      <c r="CD563" s="5">
        <v>0</v>
      </c>
      <c r="CE563" s="5">
        <v>0</v>
      </c>
      <c r="CF563" s="5">
        <v>0</v>
      </c>
      <c r="CG563" s="5">
        <v>0</v>
      </c>
      <c r="CH563" s="5">
        <v>0</v>
      </c>
      <c r="CI563" s="5">
        <v>0</v>
      </c>
      <c r="CJ563" s="5">
        <v>0</v>
      </c>
      <c r="CK563" s="5">
        <v>0</v>
      </c>
      <c r="CL563" s="5">
        <v>0</v>
      </c>
      <c r="CM563" s="5">
        <v>0</v>
      </c>
      <c r="CN563" s="5">
        <v>0</v>
      </c>
      <c r="CO563" s="5">
        <v>0</v>
      </c>
      <c r="CP563" s="5">
        <v>0</v>
      </c>
      <c r="CQ563" s="5">
        <v>0</v>
      </c>
      <c r="CR563" s="5">
        <v>0</v>
      </c>
      <c r="CS563" s="5">
        <v>0</v>
      </c>
      <c r="CT563" s="5">
        <v>0</v>
      </c>
      <c r="CU563" s="5">
        <v>0</v>
      </c>
      <c r="CV563" s="5">
        <v>0</v>
      </c>
      <c r="CW563" s="5">
        <v>0</v>
      </c>
      <c r="CX563" s="5">
        <v>0</v>
      </c>
      <c r="CY563" s="5">
        <v>0</v>
      </c>
      <c r="CZ563" s="5">
        <v>0</v>
      </c>
      <c r="DA563" s="5">
        <v>0</v>
      </c>
      <c r="DB563" s="5">
        <v>0</v>
      </c>
      <c r="DC563" s="5">
        <v>0</v>
      </c>
      <c r="DD563" s="5">
        <v>0</v>
      </c>
      <c r="DE563" s="5">
        <v>0</v>
      </c>
      <c r="DF563" s="5">
        <v>0</v>
      </c>
      <c r="DG563" s="5">
        <v>0</v>
      </c>
      <c r="DH563" s="5">
        <v>0</v>
      </c>
      <c r="DI563" s="5">
        <v>0</v>
      </c>
      <c r="DJ563" s="5">
        <v>0</v>
      </c>
      <c r="DK563" s="5">
        <v>0</v>
      </c>
      <c r="DL563" s="5">
        <v>0</v>
      </c>
      <c r="DM563" s="5">
        <v>0</v>
      </c>
      <c r="DN563" s="5">
        <v>0</v>
      </c>
      <c r="DO563" s="7">
        <f t="shared" si="154"/>
        <v>82739754.300000012</v>
      </c>
    </row>
    <row r="564" spans="1:119" x14ac:dyDescent="0.25">
      <c r="A564" s="8" t="s">
        <v>422</v>
      </c>
      <c r="B564" t="s">
        <v>423</v>
      </c>
      <c r="C564" s="5">
        <v>0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6">
        <v>0</v>
      </c>
      <c r="AT564" s="6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  <c r="BD564" s="5">
        <v>0</v>
      </c>
      <c r="BE564" s="5">
        <v>0</v>
      </c>
      <c r="BF564" s="5">
        <v>0</v>
      </c>
      <c r="BG564" s="5">
        <v>0</v>
      </c>
      <c r="BH564" s="5">
        <v>0</v>
      </c>
      <c r="BI564" s="5">
        <v>0</v>
      </c>
      <c r="BJ564" s="5">
        <v>0</v>
      </c>
      <c r="BK564" s="5">
        <v>0</v>
      </c>
      <c r="BL564" s="5">
        <v>0</v>
      </c>
      <c r="BM564" s="5">
        <v>0</v>
      </c>
      <c r="BN564" s="5">
        <v>0</v>
      </c>
      <c r="BO564" s="5">
        <v>0</v>
      </c>
      <c r="BP564" s="5">
        <v>0</v>
      </c>
      <c r="BQ564" s="5">
        <v>0</v>
      </c>
      <c r="BR564" s="5">
        <v>0</v>
      </c>
      <c r="BS564" s="5">
        <v>0</v>
      </c>
      <c r="BT564" s="5">
        <v>0</v>
      </c>
      <c r="BU564" s="5">
        <v>0</v>
      </c>
      <c r="BV564" s="5">
        <v>0</v>
      </c>
      <c r="BW564" s="5">
        <v>0</v>
      </c>
      <c r="BX564" s="5">
        <v>0</v>
      </c>
      <c r="BY564" s="5">
        <v>0</v>
      </c>
      <c r="BZ564" s="5">
        <v>0</v>
      </c>
      <c r="CA564" s="5">
        <v>0</v>
      </c>
      <c r="CB564" s="5">
        <v>0</v>
      </c>
      <c r="CC564" s="5">
        <v>0</v>
      </c>
      <c r="CD564" s="5">
        <v>0</v>
      </c>
      <c r="CE564" s="5">
        <v>0</v>
      </c>
      <c r="CF564" s="5">
        <v>0</v>
      </c>
      <c r="CG564" s="5">
        <v>0</v>
      </c>
      <c r="CH564" s="5">
        <v>0</v>
      </c>
      <c r="CI564" s="5">
        <v>0</v>
      </c>
      <c r="CJ564" s="5">
        <v>0</v>
      </c>
      <c r="CK564" s="5">
        <v>0</v>
      </c>
      <c r="CL564" s="5">
        <v>0</v>
      </c>
      <c r="CM564" s="5">
        <v>0</v>
      </c>
      <c r="CN564" s="5">
        <v>0</v>
      </c>
      <c r="CO564" s="5">
        <v>0</v>
      </c>
      <c r="CP564" s="5">
        <v>0</v>
      </c>
      <c r="CQ564" s="5">
        <v>0</v>
      </c>
      <c r="CR564" s="5">
        <v>0</v>
      </c>
      <c r="CS564" s="5">
        <v>0</v>
      </c>
      <c r="CT564" s="5">
        <v>0</v>
      </c>
      <c r="CU564" s="5">
        <v>0</v>
      </c>
      <c r="CV564" s="5">
        <v>0</v>
      </c>
      <c r="CW564" s="5">
        <v>0</v>
      </c>
      <c r="CX564" s="5">
        <v>0</v>
      </c>
      <c r="CY564" s="5">
        <v>0</v>
      </c>
      <c r="CZ564" s="5">
        <v>0</v>
      </c>
      <c r="DA564" s="5">
        <v>0</v>
      </c>
      <c r="DB564" s="5">
        <v>0</v>
      </c>
      <c r="DC564" s="5">
        <v>0</v>
      </c>
      <c r="DD564" s="5">
        <v>0</v>
      </c>
      <c r="DE564" s="5">
        <v>0</v>
      </c>
      <c r="DF564" s="5">
        <v>0</v>
      </c>
      <c r="DG564" s="5">
        <v>0</v>
      </c>
      <c r="DH564" s="5">
        <v>0</v>
      </c>
      <c r="DI564" s="5">
        <v>0</v>
      </c>
      <c r="DJ564" s="5">
        <v>0</v>
      </c>
      <c r="DK564" s="5">
        <v>0</v>
      </c>
      <c r="DL564" s="5">
        <v>0</v>
      </c>
      <c r="DM564" s="5">
        <v>0</v>
      </c>
      <c r="DN564" s="5">
        <v>0</v>
      </c>
      <c r="DO564" s="7">
        <f t="shared" si="154"/>
        <v>0</v>
      </c>
    </row>
    <row r="565" spans="1:119" x14ac:dyDescent="0.25">
      <c r="A565" s="8" t="s">
        <v>424</v>
      </c>
      <c r="B565" t="s">
        <v>425</v>
      </c>
      <c r="C565" s="5">
        <v>0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0</v>
      </c>
      <c r="BF565" s="5">
        <v>0</v>
      </c>
      <c r="BG565" s="5">
        <v>0</v>
      </c>
      <c r="BH565" s="5">
        <v>0</v>
      </c>
      <c r="BI565" s="5">
        <v>0</v>
      </c>
      <c r="BJ565" s="5">
        <v>0</v>
      </c>
      <c r="BK565" s="5">
        <v>0</v>
      </c>
      <c r="BL565" s="5">
        <v>0</v>
      </c>
      <c r="BM565" s="5">
        <v>0</v>
      </c>
      <c r="BN565" s="5">
        <v>0</v>
      </c>
      <c r="BO565" s="5">
        <v>0</v>
      </c>
      <c r="BP565" s="5">
        <v>0</v>
      </c>
      <c r="BQ565" s="5">
        <v>0</v>
      </c>
      <c r="BR565" s="5">
        <v>0</v>
      </c>
      <c r="BS565" s="5">
        <v>0</v>
      </c>
      <c r="BT565" s="5">
        <v>0</v>
      </c>
      <c r="BU565" s="5">
        <v>0</v>
      </c>
      <c r="BV565" s="5">
        <v>0</v>
      </c>
      <c r="BW565" s="5">
        <v>0</v>
      </c>
      <c r="BX565" s="5">
        <v>0</v>
      </c>
      <c r="BY565" s="5">
        <v>0</v>
      </c>
      <c r="BZ565" s="5">
        <v>0</v>
      </c>
      <c r="CA565" s="5">
        <v>0</v>
      </c>
      <c r="CB565" s="5">
        <v>0</v>
      </c>
      <c r="CC565" s="5">
        <v>0</v>
      </c>
      <c r="CD565" s="5">
        <v>0</v>
      </c>
      <c r="CE565" s="5">
        <v>0</v>
      </c>
      <c r="CF565" s="5">
        <v>0</v>
      </c>
      <c r="CG565" s="5">
        <v>0</v>
      </c>
      <c r="CH565" s="5">
        <v>0</v>
      </c>
      <c r="CI565" s="5">
        <v>0</v>
      </c>
      <c r="CJ565" s="5">
        <v>0</v>
      </c>
      <c r="CK565" s="5">
        <v>0</v>
      </c>
      <c r="CL565" s="5">
        <v>0</v>
      </c>
      <c r="CM565" s="5">
        <v>0</v>
      </c>
      <c r="CN565" s="5">
        <v>0</v>
      </c>
      <c r="CO565" s="5">
        <v>0</v>
      </c>
      <c r="CP565" s="5">
        <v>0</v>
      </c>
      <c r="CQ565" s="5">
        <v>0</v>
      </c>
      <c r="CR565" s="5">
        <v>0</v>
      </c>
      <c r="CS565" s="5">
        <v>0</v>
      </c>
      <c r="CT565" s="5">
        <v>0</v>
      </c>
      <c r="CU565" s="5">
        <v>0</v>
      </c>
      <c r="CV565" s="5">
        <v>0</v>
      </c>
      <c r="CW565" s="5">
        <v>0</v>
      </c>
      <c r="CX565" s="5">
        <v>0</v>
      </c>
      <c r="CY565" s="5">
        <v>0</v>
      </c>
      <c r="CZ565" s="5">
        <v>0</v>
      </c>
      <c r="DA565" s="5">
        <v>0</v>
      </c>
      <c r="DB565" s="5">
        <v>0</v>
      </c>
      <c r="DC565" s="5">
        <v>0</v>
      </c>
      <c r="DD565" s="5">
        <v>0</v>
      </c>
      <c r="DE565" s="5">
        <v>0</v>
      </c>
      <c r="DF565" s="5">
        <v>0</v>
      </c>
      <c r="DG565" s="5">
        <v>0</v>
      </c>
      <c r="DH565" s="5">
        <v>0</v>
      </c>
      <c r="DI565" s="5">
        <v>0</v>
      </c>
      <c r="DJ565" s="5">
        <v>0</v>
      </c>
      <c r="DK565" s="5">
        <v>0</v>
      </c>
      <c r="DL565" s="5">
        <v>0</v>
      </c>
      <c r="DM565" s="5">
        <v>0</v>
      </c>
      <c r="DN565" s="5">
        <v>0</v>
      </c>
      <c r="DO565" s="7">
        <f t="shared" si="154"/>
        <v>0</v>
      </c>
    </row>
    <row r="566" spans="1:119" x14ac:dyDescent="0.25">
      <c r="A566" s="8" t="s">
        <v>426</v>
      </c>
      <c r="B566" t="s">
        <v>427</v>
      </c>
      <c r="C566" s="5">
        <v>0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0</v>
      </c>
      <c r="BF566" s="5">
        <v>0</v>
      </c>
      <c r="BG566" s="5">
        <v>0</v>
      </c>
      <c r="BH566" s="5">
        <v>0</v>
      </c>
      <c r="BI566" s="5">
        <v>0</v>
      </c>
      <c r="BJ566" s="5">
        <v>0</v>
      </c>
      <c r="BK566" s="5">
        <v>0</v>
      </c>
      <c r="BL566" s="5">
        <v>0</v>
      </c>
      <c r="BM566" s="5">
        <v>0</v>
      </c>
      <c r="BN566" s="5">
        <v>0</v>
      </c>
      <c r="BO566" s="5">
        <v>0</v>
      </c>
      <c r="BP566" s="5">
        <v>0</v>
      </c>
      <c r="BQ566" s="5">
        <v>0</v>
      </c>
      <c r="BR566" s="5">
        <v>0</v>
      </c>
      <c r="BS566" s="5">
        <v>0</v>
      </c>
      <c r="BT566" s="5">
        <v>0</v>
      </c>
      <c r="BU566" s="5">
        <v>0</v>
      </c>
      <c r="BV566" s="5">
        <v>0</v>
      </c>
      <c r="BW566" s="5">
        <v>0</v>
      </c>
      <c r="BX566" s="5">
        <v>0</v>
      </c>
      <c r="BY566" s="5">
        <v>0</v>
      </c>
      <c r="BZ566" s="5">
        <v>0</v>
      </c>
      <c r="CA566" s="5">
        <v>0</v>
      </c>
      <c r="CB566" s="5">
        <v>0</v>
      </c>
      <c r="CC566" s="5">
        <v>0</v>
      </c>
      <c r="CD566" s="5">
        <v>0</v>
      </c>
      <c r="CE566" s="5">
        <v>0</v>
      </c>
      <c r="CF566" s="5">
        <v>0</v>
      </c>
      <c r="CG566" s="5">
        <v>0</v>
      </c>
      <c r="CH566" s="5">
        <v>0</v>
      </c>
      <c r="CI566" s="5">
        <v>0</v>
      </c>
      <c r="CJ566" s="5">
        <v>0</v>
      </c>
      <c r="CK566" s="5">
        <v>0</v>
      </c>
      <c r="CL566" s="5">
        <v>0</v>
      </c>
      <c r="CM566" s="5">
        <v>0</v>
      </c>
      <c r="CN566" s="5">
        <v>0</v>
      </c>
      <c r="CO566" s="5">
        <v>0</v>
      </c>
      <c r="CP566" s="5">
        <v>0</v>
      </c>
      <c r="CQ566" s="5">
        <v>0</v>
      </c>
      <c r="CR566" s="5">
        <v>0</v>
      </c>
      <c r="CS566" s="5">
        <v>0</v>
      </c>
      <c r="CT566" s="5">
        <v>0</v>
      </c>
      <c r="CU566" s="5">
        <v>0</v>
      </c>
      <c r="CV566" s="5">
        <v>0</v>
      </c>
      <c r="CW566" s="5">
        <v>0</v>
      </c>
      <c r="CX566" s="5">
        <v>0</v>
      </c>
      <c r="CY566" s="5">
        <v>0</v>
      </c>
      <c r="CZ566" s="5">
        <v>0</v>
      </c>
      <c r="DA566" s="5">
        <v>0</v>
      </c>
      <c r="DB566" s="5">
        <v>0</v>
      </c>
      <c r="DC566" s="5">
        <v>0</v>
      </c>
      <c r="DD566" s="5">
        <v>0</v>
      </c>
      <c r="DE566" s="5">
        <v>0</v>
      </c>
      <c r="DF566" s="5">
        <v>0</v>
      </c>
      <c r="DG566" s="5">
        <v>0</v>
      </c>
      <c r="DH566" s="5">
        <v>0</v>
      </c>
      <c r="DI566" s="5">
        <v>0</v>
      </c>
      <c r="DJ566" s="5">
        <v>0</v>
      </c>
      <c r="DK566" s="5">
        <v>0</v>
      </c>
      <c r="DL566" s="5">
        <v>0</v>
      </c>
      <c r="DM566" s="5">
        <v>0</v>
      </c>
      <c r="DN566" s="5">
        <v>0</v>
      </c>
      <c r="DO566" s="7">
        <f t="shared" si="154"/>
        <v>0</v>
      </c>
    </row>
    <row r="567" spans="1:119" x14ac:dyDescent="0.25">
      <c r="A567" s="8" t="s">
        <v>428</v>
      </c>
      <c r="B567" t="s">
        <v>429</v>
      </c>
      <c r="C567" s="5">
        <v>0</v>
      </c>
      <c r="D567" s="5">
        <v>0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Q567" s="6">
        <v>0</v>
      </c>
      <c r="AR567" s="6">
        <v>0</v>
      </c>
      <c r="AS567" s="6">
        <v>0</v>
      </c>
      <c r="AT567" s="6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0</v>
      </c>
      <c r="BE567" s="5">
        <v>0</v>
      </c>
      <c r="BF567" s="5">
        <v>0</v>
      </c>
      <c r="BG567" s="5">
        <v>0</v>
      </c>
      <c r="BH567" s="5">
        <v>0</v>
      </c>
      <c r="BI567" s="5">
        <v>0</v>
      </c>
      <c r="BJ567" s="5">
        <v>0</v>
      </c>
      <c r="BK567" s="5">
        <v>0</v>
      </c>
      <c r="BL567" s="5">
        <v>0</v>
      </c>
      <c r="BM567" s="5">
        <v>0</v>
      </c>
      <c r="BN567" s="5">
        <v>0</v>
      </c>
      <c r="BO567" s="5">
        <v>0</v>
      </c>
      <c r="BP567" s="5">
        <v>0</v>
      </c>
      <c r="BQ567" s="5">
        <v>0</v>
      </c>
      <c r="BR567" s="5">
        <v>0</v>
      </c>
      <c r="BS567" s="5">
        <v>0</v>
      </c>
      <c r="BT567" s="5">
        <v>0</v>
      </c>
      <c r="BU567" s="5">
        <v>0</v>
      </c>
      <c r="BV567" s="5">
        <v>0</v>
      </c>
      <c r="BW567" s="5">
        <v>0</v>
      </c>
      <c r="BX567" s="5">
        <v>0</v>
      </c>
      <c r="BY567" s="5">
        <v>0</v>
      </c>
      <c r="BZ567" s="5">
        <v>0</v>
      </c>
      <c r="CA567" s="5">
        <v>0</v>
      </c>
      <c r="CB567" s="5">
        <v>0</v>
      </c>
      <c r="CC567" s="5">
        <v>0</v>
      </c>
      <c r="CD567" s="5">
        <v>0</v>
      </c>
      <c r="CE567" s="5">
        <v>0</v>
      </c>
      <c r="CF567" s="5">
        <v>0</v>
      </c>
      <c r="CG567" s="5">
        <v>0</v>
      </c>
      <c r="CH567" s="5">
        <v>0</v>
      </c>
      <c r="CI567" s="5">
        <v>0</v>
      </c>
      <c r="CJ567" s="5">
        <v>0</v>
      </c>
      <c r="CK567" s="5">
        <v>0</v>
      </c>
      <c r="CL567" s="5">
        <v>0</v>
      </c>
      <c r="CM567" s="5">
        <v>0</v>
      </c>
      <c r="CN567" s="5">
        <v>0</v>
      </c>
      <c r="CO567" s="5">
        <v>0</v>
      </c>
      <c r="CP567" s="5">
        <v>0</v>
      </c>
      <c r="CQ567" s="5">
        <v>0</v>
      </c>
      <c r="CR567" s="5">
        <v>0</v>
      </c>
      <c r="CS567" s="5">
        <v>0</v>
      </c>
      <c r="CT567" s="5">
        <v>0</v>
      </c>
      <c r="CU567" s="5">
        <v>0</v>
      </c>
      <c r="CV567" s="5">
        <v>0</v>
      </c>
      <c r="CW567" s="5">
        <v>0</v>
      </c>
      <c r="CX567" s="5">
        <v>0</v>
      </c>
      <c r="CY567" s="5">
        <v>0</v>
      </c>
      <c r="CZ567" s="5">
        <v>0</v>
      </c>
      <c r="DA567" s="5">
        <v>0</v>
      </c>
      <c r="DB567" s="5">
        <v>0</v>
      </c>
      <c r="DC567" s="5">
        <v>0</v>
      </c>
      <c r="DD567" s="5">
        <v>0</v>
      </c>
      <c r="DE567" s="5">
        <v>0</v>
      </c>
      <c r="DF567" s="5">
        <v>0</v>
      </c>
      <c r="DG567" s="5">
        <v>0</v>
      </c>
      <c r="DH567" s="5">
        <v>0</v>
      </c>
      <c r="DI567" s="5">
        <v>0</v>
      </c>
      <c r="DJ567" s="5">
        <v>0</v>
      </c>
      <c r="DK567" s="5">
        <v>0</v>
      </c>
      <c r="DL567" s="5">
        <v>0</v>
      </c>
      <c r="DM567" s="5">
        <v>0</v>
      </c>
      <c r="DN567" s="5">
        <v>0</v>
      </c>
      <c r="DO567" s="7">
        <f t="shared" si="154"/>
        <v>0</v>
      </c>
    </row>
    <row r="568" spans="1:119" x14ac:dyDescent="0.25">
      <c r="A568" s="4" t="s">
        <v>430</v>
      </c>
      <c r="B568" t="s">
        <v>431</v>
      </c>
      <c r="C568" s="5">
        <v>0</v>
      </c>
      <c r="D568" s="5">
        <v>0</v>
      </c>
      <c r="E568" s="5">
        <v>0</v>
      </c>
      <c r="F568" s="5">
        <v>0</v>
      </c>
      <c r="G568" s="5">
        <v>19982799503.64447</v>
      </c>
      <c r="H568" s="5">
        <v>0</v>
      </c>
      <c r="I568" s="5">
        <v>0</v>
      </c>
      <c r="J568" s="5">
        <v>11000000</v>
      </c>
      <c r="K568" s="5">
        <v>0</v>
      </c>
      <c r="L568" s="5">
        <v>0</v>
      </c>
      <c r="M568" s="5">
        <v>5000000</v>
      </c>
      <c r="N568" s="5">
        <v>5000000</v>
      </c>
      <c r="O568" s="5">
        <v>5000000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6">
        <v>0</v>
      </c>
      <c r="AL568" s="6">
        <v>0</v>
      </c>
      <c r="AM568" s="6">
        <v>0</v>
      </c>
      <c r="AN568" s="6">
        <v>0</v>
      </c>
      <c r="AO568" s="6">
        <v>0</v>
      </c>
      <c r="AP568" s="6">
        <v>0</v>
      </c>
      <c r="AQ568" s="6">
        <v>0</v>
      </c>
      <c r="AR568" s="6">
        <v>0</v>
      </c>
      <c r="AS568" s="6">
        <v>0</v>
      </c>
      <c r="AT568" s="6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  <c r="BK568" s="5">
        <v>0</v>
      </c>
      <c r="BL568" s="5">
        <v>0</v>
      </c>
      <c r="BM568" s="5">
        <v>0</v>
      </c>
      <c r="BN568" s="5">
        <v>0</v>
      </c>
      <c r="BO568" s="5">
        <v>0</v>
      </c>
      <c r="BP568" s="5">
        <v>0</v>
      </c>
      <c r="BQ568" s="5">
        <v>0</v>
      </c>
      <c r="BR568" s="5">
        <v>0</v>
      </c>
      <c r="BS568" s="5">
        <v>0</v>
      </c>
      <c r="BT568" s="5">
        <v>0</v>
      </c>
      <c r="BU568" s="5">
        <v>0</v>
      </c>
      <c r="BV568" s="5">
        <v>0</v>
      </c>
      <c r="BW568" s="5">
        <v>0</v>
      </c>
      <c r="BX568" s="5">
        <v>0</v>
      </c>
      <c r="BY568" s="5">
        <v>0</v>
      </c>
      <c r="BZ568" s="5">
        <v>0</v>
      </c>
      <c r="CA568" s="5">
        <v>0</v>
      </c>
      <c r="CB568" s="5">
        <v>0</v>
      </c>
      <c r="CC568" s="5">
        <v>0</v>
      </c>
      <c r="CD568" s="5">
        <v>0</v>
      </c>
      <c r="CE568" s="5">
        <v>0</v>
      </c>
      <c r="CF568" s="5">
        <v>0</v>
      </c>
      <c r="CG568" s="5">
        <v>0</v>
      </c>
      <c r="CH568" s="5">
        <v>0</v>
      </c>
      <c r="CI568" s="5">
        <v>0</v>
      </c>
      <c r="CJ568" s="5">
        <v>0</v>
      </c>
      <c r="CK568" s="5">
        <v>0</v>
      </c>
      <c r="CL568" s="5">
        <v>0</v>
      </c>
      <c r="CM568" s="5">
        <v>0</v>
      </c>
      <c r="CN568" s="5">
        <v>0</v>
      </c>
      <c r="CO568" s="5">
        <v>0</v>
      </c>
      <c r="CP568" s="5">
        <v>0</v>
      </c>
      <c r="CQ568" s="5">
        <v>0</v>
      </c>
      <c r="CR568" s="5">
        <v>0</v>
      </c>
      <c r="CS568" s="5">
        <v>0</v>
      </c>
      <c r="CT568" s="5">
        <v>0</v>
      </c>
      <c r="CU568" s="5">
        <v>0</v>
      </c>
      <c r="CV568" s="5">
        <v>0</v>
      </c>
      <c r="CW568" s="5">
        <v>0</v>
      </c>
      <c r="CX568" s="5">
        <v>0</v>
      </c>
      <c r="CY568" s="5">
        <v>0</v>
      </c>
      <c r="CZ568" s="5">
        <v>0</v>
      </c>
      <c r="DA568" s="5">
        <v>0</v>
      </c>
      <c r="DB568" s="5">
        <v>0</v>
      </c>
      <c r="DC568" s="5">
        <v>0</v>
      </c>
      <c r="DD568" s="5">
        <v>0</v>
      </c>
      <c r="DE568" s="5">
        <v>0</v>
      </c>
      <c r="DF568" s="5">
        <v>0</v>
      </c>
      <c r="DG568" s="5">
        <v>0</v>
      </c>
      <c r="DH568" s="5">
        <v>0</v>
      </c>
      <c r="DI568" s="5">
        <v>0</v>
      </c>
      <c r="DJ568" s="5">
        <v>0</v>
      </c>
      <c r="DK568" s="5">
        <v>0</v>
      </c>
      <c r="DL568" s="5">
        <v>0</v>
      </c>
      <c r="DM568" s="5">
        <v>0</v>
      </c>
      <c r="DN568" s="5">
        <f>+DN569+DN571+DN573+DN575+DN577+DN579</f>
        <v>0</v>
      </c>
      <c r="DO568" s="5">
        <f>+DO569+DO571+DO573+DO575+DO577+DO579</f>
        <v>20008799503.644466</v>
      </c>
    </row>
    <row r="569" spans="1:119" x14ac:dyDescent="0.25">
      <c r="A569" s="4" t="s">
        <v>432</v>
      </c>
      <c r="B569" t="s">
        <v>433</v>
      </c>
      <c r="C569" s="5">
        <v>0</v>
      </c>
      <c r="D569" s="5">
        <v>0</v>
      </c>
      <c r="E569" s="5">
        <v>0</v>
      </c>
      <c r="F569" s="5">
        <v>0</v>
      </c>
      <c r="G569" s="5">
        <v>6048805266.8532248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  <c r="BK569" s="5">
        <v>0</v>
      </c>
      <c r="BL569" s="5">
        <v>0</v>
      </c>
      <c r="BM569" s="5">
        <v>0</v>
      </c>
      <c r="BN569" s="5">
        <v>0</v>
      </c>
      <c r="BO569" s="5">
        <v>0</v>
      </c>
      <c r="BP569" s="5">
        <v>0</v>
      </c>
      <c r="BQ569" s="5">
        <v>0</v>
      </c>
      <c r="BR569" s="5">
        <v>0</v>
      </c>
      <c r="BS569" s="5">
        <v>0</v>
      </c>
      <c r="BT569" s="5">
        <v>0</v>
      </c>
      <c r="BU569" s="5">
        <v>0</v>
      </c>
      <c r="BV569" s="5">
        <v>0</v>
      </c>
      <c r="BW569" s="5">
        <v>0</v>
      </c>
      <c r="BX569" s="5">
        <v>0</v>
      </c>
      <c r="BY569" s="5">
        <v>0</v>
      </c>
      <c r="BZ569" s="5">
        <v>0</v>
      </c>
      <c r="CA569" s="5">
        <v>0</v>
      </c>
      <c r="CB569" s="5">
        <v>0</v>
      </c>
      <c r="CC569" s="5">
        <v>0</v>
      </c>
      <c r="CD569" s="5">
        <v>0</v>
      </c>
      <c r="CE569" s="5">
        <v>0</v>
      </c>
      <c r="CF569" s="5">
        <v>0</v>
      </c>
      <c r="CG569" s="5">
        <v>0</v>
      </c>
      <c r="CH569" s="5">
        <v>0</v>
      </c>
      <c r="CI569" s="5">
        <v>0</v>
      </c>
      <c r="CJ569" s="5">
        <v>0</v>
      </c>
      <c r="CK569" s="5">
        <v>0</v>
      </c>
      <c r="CL569" s="5">
        <v>0</v>
      </c>
      <c r="CM569" s="5">
        <v>0</v>
      </c>
      <c r="CN569" s="5">
        <v>0</v>
      </c>
      <c r="CO569" s="5">
        <v>0</v>
      </c>
      <c r="CP569" s="5">
        <v>0</v>
      </c>
      <c r="CQ569" s="5">
        <v>0</v>
      </c>
      <c r="CR569" s="5">
        <v>0</v>
      </c>
      <c r="CS569" s="5">
        <v>0</v>
      </c>
      <c r="CT569" s="5">
        <v>0</v>
      </c>
      <c r="CU569" s="5">
        <v>0</v>
      </c>
      <c r="CV569" s="5">
        <v>0</v>
      </c>
      <c r="CW569" s="5">
        <v>0</v>
      </c>
      <c r="CX569" s="5">
        <v>0</v>
      </c>
      <c r="CY569" s="5">
        <v>0</v>
      </c>
      <c r="CZ569" s="5">
        <v>0</v>
      </c>
      <c r="DA569" s="5">
        <v>0</v>
      </c>
      <c r="DB569" s="5">
        <v>0</v>
      </c>
      <c r="DC569" s="5">
        <v>0</v>
      </c>
      <c r="DD569" s="5">
        <v>0</v>
      </c>
      <c r="DE569" s="5">
        <v>0</v>
      </c>
      <c r="DF569" s="5">
        <v>0</v>
      </c>
      <c r="DG569" s="5">
        <v>0</v>
      </c>
      <c r="DH569" s="5">
        <v>0</v>
      </c>
      <c r="DI569" s="5">
        <v>0</v>
      </c>
      <c r="DJ569" s="5">
        <v>0</v>
      </c>
      <c r="DK569" s="5">
        <v>0</v>
      </c>
      <c r="DL569" s="5">
        <v>0</v>
      </c>
      <c r="DM569" s="5">
        <v>0</v>
      </c>
      <c r="DN569" s="5">
        <f>+DN570</f>
        <v>0</v>
      </c>
      <c r="DO569" s="5">
        <f>+DO570</f>
        <v>6048805266.8532248</v>
      </c>
    </row>
    <row r="570" spans="1:119" x14ac:dyDescent="0.25">
      <c r="A570" s="8" t="s">
        <v>434</v>
      </c>
      <c r="B570" t="s">
        <v>433</v>
      </c>
      <c r="C570" s="5">
        <v>0</v>
      </c>
      <c r="D570" s="5">
        <v>0</v>
      </c>
      <c r="E570" s="5">
        <v>0</v>
      </c>
      <c r="F570" s="5">
        <v>0</v>
      </c>
      <c r="G570" s="5">
        <v>6048805266.8532248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6">
        <v>0</v>
      </c>
      <c r="AL570" s="6">
        <v>0</v>
      </c>
      <c r="AM570" s="6">
        <v>0</v>
      </c>
      <c r="AN570" s="6">
        <v>0</v>
      </c>
      <c r="AO570" s="6">
        <v>0</v>
      </c>
      <c r="AP570" s="6">
        <v>0</v>
      </c>
      <c r="AQ570" s="6">
        <v>0</v>
      </c>
      <c r="AR570" s="6">
        <v>0</v>
      </c>
      <c r="AS570" s="6">
        <v>0</v>
      </c>
      <c r="AT570" s="6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0</v>
      </c>
      <c r="AZ570" s="5">
        <v>0</v>
      </c>
      <c r="BA570" s="5">
        <v>0</v>
      </c>
      <c r="BB570" s="5">
        <v>0</v>
      </c>
      <c r="BC570" s="5">
        <v>0</v>
      </c>
      <c r="BD570" s="5">
        <v>0</v>
      </c>
      <c r="BE570" s="5">
        <v>0</v>
      </c>
      <c r="BF570" s="5">
        <v>0</v>
      </c>
      <c r="BG570" s="5">
        <v>0</v>
      </c>
      <c r="BH570" s="5">
        <v>0</v>
      </c>
      <c r="BI570" s="5">
        <v>0</v>
      </c>
      <c r="BJ570" s="5">
        <v>0</v>
      </c>
      <c r="BK570" s="5">
        <v>0</v>
      </c>
      <c r="BL570" s="5">
        <v>0</v>
      </c>
      <c r="BM570" s="5">
        <v>0</v>
      </c>
      <c r="BN570" s="5">
        <v>0</v>
      </c>
      <c r="BO570" s="5">
        <v>0</v>
      </c>
      <c r="BP570" s="5">
        <v>0</v>
      </c>
      <c r="BQ570" s="5">
        <v>0</v>
      </c>
      <c r="BR570" s="5">
        <v>0</v>
      </c>
      <c r="BS570" s="5">
        <v>0</v>
      </c>
      <c r="BT570" s="5">
        <v>0</v>
      </c>
      <c r="BU570" s="5">
        <v>0</v>
      </c>
      <c r="BV570" s="5">
        <v>0</v>
      </c>
      <c r="BW570" s="5">
        <v>0</v>
      </c>
      <c r="BX570" s="5">
        <v>0</v>
      </c>
      <c r="BY570" s="5">
        <v>0</v>
      </c>
      <c r="BZ570" s="5">
        <v>0</v>
      </c>
      <c r="CA570" s="5">
        <v>0</v>
      </c>
      <c r="CB570" s="5">
        <v>0</v>
      </c>
      <c r="CC570" s="5">
        <v>0</v>
      </c>
      <c r="CD570" s="5">
        <v>0</v>
      </c>
      <c r="CE570" s="5">
        <v>0</v>
      </c>
      <c r="CF570" s="5">
        <v>0</v>
      </c>
      <c r="CG570" s="5">
        <v>0</v>
      </c>
      <c r="CH570" s="5">
        <v>0</v>
      </c>
      <c r="CI570" s="5">
        <v>0</v>
      </c>
      <c r="CJ570" s="5">
        <v>0</v>
      </c>
      <c r="CK570" s="5">
        <v>0</v>
      </c>
      <c r="CL570" s="5">
        <v>0</v>
      </c>
      <c r="CM570" s="5">
        <v>0</v>
      </c>
      <c r="CN570" s="5">
        <v>0</v>
      </c>
      <c r="CO570" s="5">
        <v>0</v>
      </c>
      <c r="CP570" s="5">
        <v>0</v>
      </c>
      <c r="CQ570" s="5">
        <v>0</v>
      </c>
      <c r="CR570" s="5">
        <v>0</v>
      </c>
      <c r="CS570" s="5">
        <v>0</v>
      </c>
      <c r="CT570" s="5">
        <v>0</v>
      </c>
      <c r="CU570" s="5">
        <v>0</v>
      </c>
      <c r="CV570" s="5">
        <v>0</v>
      </c>
      <c r="CW570" s="5">
        <v>0</v>
      </c>
      <c r="CX570" s="5">
        <v>0</v>
      </c>
      <c r="CY570" s="5">
        <v>0</v>
      </c>
      <c r="CZ570" s="5">
        <v>0</v>
      </c>
      <c r="DA570" s="5">
        <v>0</v>
      </c>
      <c r="DB570" s="5">
        <v>0</v>
      </c>
      <c r="DC570" s="5">
        <v>0</v>
      </c>
      <c r="DD570" s="5">
        <v>0</v>
      </c>
      <c r="DE570" s="5">
        <v>0</v>
      </c>
      <c r="DF570" s="5">
        <v>0</v>
      </c>
      <c r="DG570" s="5">
        <v>0</v>
      </c>
      <c r="DH570" s="5">
        <v>0</v>
      </c>
      <c r="DI570" s="5">
        <v>0</v>
      </c>
      <c r="DJ570" s="5">
        <v>0</v>
      </c>
      <c r="DK570" s="5">
        <v>0</v>
      </c>
      <c r="DL570" s="5">
        <v>0</v>
      </c>
      <c r="DM570" s="5">
        <v>0</v>
      </c>
      <c r="DN570" s="5">
        <v>0</v>
      </c>
      <c r="DO570" s="7">
        <f t="shared" si="154"/>
        <v>6048805266.8532248</v>
      </c>
    </row>
    <row r="571" spans="1:119" x14ac:dyDescent="0.25">
      <c r="A571" s="4" t="s">
        <v>435</v>
      </c>
      <c r="B571" t="s">
        <v>8</v>
      </c>
      <c r="C571" s="5">
        <v>0</v>
      </c>
      <c r="D571" s="5">
        <v>0</v>
      </c>
      <c r="E571" s="5">
        <v>0</v>
      </c>
      <c r="F571" s="5">
        <v>0</v>
      </c>
      <c r="G571" s="5">
        <v>4422518992.3184042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Q571" s="6">
        <v>0</v>
      </c>
      <c r="AR571" s="6">
        <v>0</v>
      </c>
      <c r="AS571" s="6">
        <v>0</v>
      </c>
      <c r="AT571" s="6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  <c r="BK571" s="5">
        <v>0</v>
      </c>
      <c r="BL571" s="5">
        <v>0</v>
      </c>
      <c r="BM571" s="5">
        <v>0</v>
      </c>
      <c r="BN571" s="5">
        <v>0</v>
      </c>
      <c r="BO571" s="5">
        <v>0</v>
      </c>
      <c r="BP571" s="5">
        <v>0</v>
      </c>
      <c r="BQ571" s="5">
        <v>0</v>
      </c>
      <c r="BR571" s="5">
        <v>0</v>
      </c>
      <c r="BS571" s="5">
        <v>0</v>
      </c>
      <c r="BT571" s="5">
        <v>0</v>
      </c>
      <c r="BU571" s="5">
        <v>0</v>
      </c>
      <c r="BV571" s="5">
        <v>0</v>
      </c>
      <c r="BW571" s="5">
        <v>0</v>
      </c>
      <c r="BX571" s="5">
        <v>0</v>
      </c>
      <c r="BY571" s="5">
        <v>0</v>
      </c>
      <c r="BZ571" s="5">
        <v>0</v>
      </c>
      <c r="CA571" s="5">
        <v>0</v>
      </c>
      <c r="CB571" s="5">
        <v>0</v>
      </c>
      <c r="CC571" s="5">
        <v>0</v>
      </c>
      <c r="CD571" s="5">
        <v>0</v>
      </c>
      <c r="CE571" s="5">
        <v>0</v>
      </c>
      <c r="CF571" s="5">
        <v>0</v>
      </c>
      <c r="CG571" s="5">
        <v>0</v>
      </c>
      <c r="CH571" s="5">
        <v>0</v>
      </c>
      <c r="CI571" s="5">
        <v>0</v>
      </c>
      <c r="CJ571" s="5">
        <v>0</v>
      </c>
      <c r="CK571" s="5">
        <v>0</v>
      </c>
      <c r="CL571" s="5">
        <v>0</v>
      </c>
      <c r="CM571" s="5">
        <v>0</v>
      </c>
      <c r="CN571" s="5">
        <v>0</v>
      </c>
      <c r="CO571" s="5">
        <v>0</v>
      </c>
      <c r="CP571" s="5">
        <v>0</v>
      </c>
      <c r="CQ571" s="5">
        <v>0</v>
      </c>
      <c r="CR571" s="5">
        <v>0</v>
      </c>
      <c r="CS571" s="5">
        <v>0</v>
      </c>
      <c r="CT571" s="5">
        <v>0</v>
      </c>
      <c r="CU571" s="5">
        <v>0</v>
      </c>
      <c r="CV571" s="5">
        <v>0</v>
      </c>
      <c r="CW571" s="5">
        <v>0</v>
      </c>
      <c r="CX571" s="5">
        <v>0</v>
      </c>
      <c r="CY571" s="5">
        <v>0</v>
      </c>
      <c r="CZ571" s="5">
        <v>0</v>
      </c>
      <c r="DA571" s="5">
        <v>0</v>
      </c>
      <c r="DB571" s="5">
        <v>0</v>
      </c>
      <c r="DC571" s="5">
        <v>0</v>
      </c>
      <c r="DD571" s="5">
        <v>0</v>
      </c>
      <c r="DE571" s="5">
        <v>0</v>
      </c>
      <c r="DF571" s="5">
        <v>0</v>
      </c>
      <c r="DG571" s="5">
        <v>0</v>
      </c>
      <c r="DH571" s="5">
        <v>0</v>
      </c>
      <c r="DI571" s="5">
        <v>0</v>
      </c>
      <c r="DJ571" s="5">
        <v>0</v>
      </c>
      <c r="DK571" s="5">
        <v>0</v>
      </c>
      <c r="DL571" s="5">
        <v>0</v>
      </c>
      <c r="DM571" s="5">
        <v>0</v>
      </c>
      <c r="DN571" s="5">
        <f>+DN572</f>
        <v>0</v>
      </c>
      <c r="DO571" s="5">
        <f>+DO572</f>
        <v>4422518992.3184042</v>
      </c>
    </row>
    <row r="572" spans="1:119" x14ac:dyDescent="0.25">
      <c r="A572" s="8" t="s">
        <v>436</v>
      </c>
      <c r="B572" t="s">
        <v>8</v>
      </c>
      <c r="C572" s="5">
        <v>0</v>
      </c>
      <c r="D572" s="5">
        <v>0</v>
      </c>
      <c r="E572" s="5">
        <v>0</v>
      </c>
      <c r="F572" s="5">
        <v>0</v>
      </c>
      <c r="G572" s="5">
        <v>4422518992.3184042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0</v>
      </c>
      <c r="BF572" s="5">
        <v>0</v>
      </c>
      <c r="BG572" s="5">
        <v>0</v>
      </c>
      <c r="BH572" s="5">
        <v>0</v>
      </c>
      <c r="BI572" s="5">
        <v>0</v>
      </c>
      <c r="BJ572" s="5">
        <v>0</v>
      </c>
      <c r="BK572" s="5">
        <v>0</v>
      </c>
      <c r="BL572" s="5">
        <v>0</v>
      </c>
      <c r="BM572" s="5">
        <v>0</v>
      </c>
      <c r="BN572" s="5">
        <v>0</v>
      </c>
      <c r="BO572" s="5">
        <v>0</v>
      </c>
      <c r="BP572" s="5">
        <v>0</v>
      </c>
      <c r="BQ572" s="5">
        <v>0</v>
      </c>
      <c r="BR572" s="5">
        <v>0</v>
      </c>
      <c r="BS572" s="5">
        <v>0</v>
      </c>
      <c r="BT572" s="5">
        <v>0</v>
      </c>
      <c r="BU572" s="5">
        <v>0</v>
      </c>
      <c r="BV572" s="5">
        <v>0</v>
      </c>
      <c r="BW572" s="5">
        <v>0</v>
      </c>
      <c r="BX572" s="5">
        <v>0</v>
      </c>
      <c r="BY572" s="5">
        <v>0</v>
      </c>
      <c r="BZ572" s="5">
        <v>0</v>
      </c>
      <c r="CA572" s="5">
        <v>0</v>
      </c>
      <c r="CB572" s="5">
        <v>0</v>
      </c>
      <c r="CC572" s="5">
        <v>0</v>
      </c>
      <c r="CD572" s="5">
        <v>0</v>
      </c>
      <c r="CE572" s="5">
        <v>0</v>
      </c>
      <c r="CF572" s="5">
        <v>0</v>
      </c>
      <c r="CG572" s="5">
        <v>0</v>
      </c>
      <c r="CH572" s="5">
        <v>0</v>
      </c>
      <c r="CI572" s="5">
        <v>0</v>
      </c>
      <c r="CJ572" s="5">
        <v>0</v>
      </c>
      <c r="CK572" s="5">
        <v>0</v>
      </c>
      <c r="CL572" s="5">
        <v>0</v>
      </c>
      <c r="CM572" s="5">
        <v>0</v>
      </c>
      <c r="CN572" s="5">
        <v>0</v>
      </c>
      <c r="CO572" s="5">
        <v>0</v>
      </c>
      <c r="CP572" s="5">
        <v>0</v>
      </c>
      <c r="CQ572" s="5">
        <v>0</v>
      </c>
      <c r="CR572" s="5">
        <v>0</v>
      </c>
      <c r="CS572" s="5">
        <v>0</v>
      </c>
      <c r="CT572" s="5">
        <v>0</v>
      </c>
      <c r="CU572" s="5">
        <v>0</v>
      </c>
      <c r="CV572" s="5">
        <v>0</v>
      </c>
      <c r="CW572" s="5">
        <v>0</v>
      </c>
      <c r="CX572" s="5">
        <v>0</v>
      </c>
      <c r="CY572" s="5">
        <v>0</v>
      </c>
      <c r="CZ572" s="5">
        <v>0</v>
      </c>
      <c r="DA572" s="5">
        <v>0</v>
      </c>
      <c r="DB572" s="5">
        <v>0</v>
      </c>
      <c r="DC572" s="5">
        <v>0</v>
      </c>
      <c r="DD572" s="5">
        <v>0</v>
      </c>
      <c r="DE572" s="5">
        <v>0</v>
      </c>
      <c r="DF572" s="5">
        <v>0</v>
      </c>
      <c r="DG572" s="5">
        <v>0</v>
      </c>
      <c r="DH572" s="5">
        <v>0</v>
      </c>
      <c r="DI572" s="5">
        <v>0</v>
      </c>
      <c r="DJ572" s="5">
        <v>0</v>
      </c>
      <c r="DK572" s="5">
        <v>0</v>
      </c>
      <c r="DL572" s="5">
        <v>0</v>
      </c>
      <c r="DM572" s="5">
        <v>0</v>
      </c>
      <c r="DN572" s="5">
        <v>0</v>
      </c>
      <c r="DO572" s="7">
        <f t="shared" si="154"/>
        <v>4422518992.3184042</v>
      </c>
    </row>
    <row r="573" spans="1:119" x14ac:dyDescent="0.25">
      <c r="A573" s="4" t="s">
        <v>437</v>
      </c>
      <c r="B573" t="s">
        <v>438</v>
      </c>
      <c r="C573" s="5">
        <v>0</v>
      </c>
      <c r="D573" s="5">
        <v>0</v>
      </c>
      <c r="E573" s="5">
        <v>0</v>
      </c>
      <c r="F573" s="5">
        <v>0</v>
      </c>
      <c r="G573" s="5">
        <v>5493342166.1407804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Q573" s="6">
        <v>0</v>
      </c>
      <c r="AR573" s="6">
        <v>0</v>
      </c>
      <c r="AS573" s="6">
        <v>0</v>
      </c>
      <c r="AT573" s="6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0</v>
      </c>
      <c r="BF573" s="5">
        <v>0</v>
      </c>
      <c r="BG573" s="5">
        <v>0</v>
      </c>
      <c r="BH573" s="5">
        <v>0</v>
      </c>
      <c r="BI573" s="5">
        <v>0</v>
      </c>
      <c r="BJ573" s="5">
        <v>0</v>
      </c>
      <c r="BK573" s="5">
        <v>0</v>
      </c>
      <c r="BL573" s="5">
        <v>0</v>
      </c>
      <c r="BM573" s="5">
        <v>0</v>
      </c>
      <c r="BN573" s="5">
        <v>0</v>
      </c>
      <c r="BO573" s="5">
        <v>0</v>
      </c>
      <c r="BP573" s="5">
        <v>0</v>
      </c>
      <c r="BQ573" s="5">
        <v>0</v>
      </c>
      <c r="BR573" s="5">
        <v>0</v>
      </c>
      <c r="BS573" s="5">
        <v>0</v>
      </c>
      <c r="BT573" s="5">
        <v>0</v>
      </c>
      <c r="BU573" s="5">
        <v>0</v>
      </c>
      <c r="BV573" s="5">
        <v>0</v>
      </c>
      <c r="BW573" s="5">
        <v>0</v>
      </c>
      <c r="BX573" s="5">
        <v>0</v>
      </c>
      <c r="BY573" s="5">
        <v>0</v>
      </c>
      <c r="BZ573" s="5">
        <v>0</v>
      </c>
      <c r="CA573" s="5">
        <v>0</v>
      </c>
      <c r="CB573" s="5">
        <v>0</v>
      </c>
      <c r="CC573" s="5">
        <v>0</v>
      </c>
      <c r="CD573" s="5">
        <v>0</v>
      </c>
      <c r="CE573" s="5">
        <v>0</v>
      </c>
      <c r="CF573" s="5">
        <v>0</v>
      </c>
      <c r="CG573" s="5">
        <v>0</v>
      </c>
      <c r="CH573" s="5">
        <v>0</v>
      </c>
      <c r="CI573" s="5">
        <v>0</v>
      </c>
      <c r="CJ573" s="5">
        <v>0</v>
      </c>
      <c r="CK573" s="5">
        <v>0</v>
      </c>
      <c r="CL573" s="5">
        <v>0</v>
      </c>
      <c r="CM573" s="5">
        <v>0</v>
      </c>
      <c r="CN573" s="5">
        <v>0</v>
      </c>
      <c r="CO573" s="5">
        <v>0</v>
      </c>
      <c r="CP573" s="5">
        <v>0</v>
      </c>
      <c r="CQ573" s="5">
        <v>0</v>
      </c>
      <c r="CR573" s="5">
        <v>0</v>
      </c>
      <c r="CS573" s="5">
        <v>0</v>
      </c>
      <c r="CT573" s="5">
        <v>0</v>
      </c>
      <c r="CU573" s="5">
        <v>0</v>
      </c>
      <c r="CV573" s="5">
        <v>0</v>
      </c>
      <c r="CW573" s="5">
        <v>0</v>
      </c>
      <c r="CX573" s="5">
        <v>0</v>
      </c>
      <c r="CY573" s="5">
        <v>0</v>
      </c>
      <c r="CZ573" s="5">
        <v>0</v>
      </c>
      <c r="DA573" s="5">
        <v>0</v>
      </c>
      <c r="DB573" s="5">
        <v>0</v>
      </c>
      <c r="DC573" s="5">
        <v>0</v>
      </c>
      <c r="DD573" s="5">
        <v>0</v>
      </c>
      <c r="DE573" s="5">
        <v>0</v>
      </c>
      <c r="DF573" s="5">
        <v>0</v>
      </c>
      <c r="DG573" s="5">
        <v>0</v>
      </c>
      <c r="DH573" s="5">
        <v>0</v>
      </c>
      <c r="DI573" s="5">
        <v>0</v>
      </c>
      <c r="DJ573" s="5">
        <v>0</v>
      </c>
      <c r="DK573" s="5">
        <v>0</v>
      </c>
      <c r="DL573" s="5">
        <v>0</v>
      </c>
      <c r="DM573" s="5">
        <v>0</v>
      </c>
      <c r="DN573" s="5">
        <f>+DN574</f>
        <v>0</v>
      </c>
      <c r="DO573" s="5">
        <f>+DO574</f>
        <v>5493342166.1407804</v>
      </c>
    </row>
    <row r="574" spans="1:119" x14ac:dyDescent="0.25">
      <c r="A574" s="8" t="s">
        <v>439</v>
      </c>
      <c r="B574" t="s">
        <v>438</v>
      </c>
      <c r="C574" s="5">
        <v>0</v>
      </c>
      <c r="D574" s="5">
        <v>0</v>
      </c>
      <c r="E574" s="5">
        <v>0</v>
      </c>
      <c r="F574" s="5">
        <v>0</v>
      </c>
      <c r="G574" s="5">
        <v>5493342166.1407804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0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0</v>
      </c>
      <c r="BF574" s="5">
        <v>0</v>
      </c>
      <c r="BG574" s="5">
        <v>0</v>
      </c>
      <c r="BH574" s="5">
        <v>0</v>
      </c>
      <c r="BI574" s="5">
        <v>0</v>
      </c>
      <c r="BJ574" s="5">
        <v>0</v>
      </c>
      <c r="BK574" s="5">
        <v>0</v>
      </c>
      <c r="BL574" s="5">
        <v>0</v>
      </c>
      <c r="BM574" s="5">
        <v>0</v>
      </c>
      <c r="BN574" s="5">
        <v>0</v>
      </c>
      <c r="BO574" s="5">
        <v>0</v>
      </c>
      <c r="BP574" s="5">
        <v>0</v>
      </c>
      <c r="BQ574" s="5">
        <v>0</v>
      </c>
      <c r="BR574" s="5">
        <v>0</v>
      </c>
      <c r="BS574" s="5">
        <v>0</v>
      </c>
      <c r="BT574" s="5">
        <v>0</v>
      </c>
      <c r="BU574" s="5">
        <v>0</v>
      </c>
      <c r="BV574" s="5">
        <v>0</v>
      </c>
      <c r="BW574" s="5">
        <v>0</v>
      </c>
      <c r="BX574" s="5">
        <v>0</v>
      </c>
      <c r="BY574" s="5">
        <v>0</v>
      </c>
      <c r="BZ574" s="5">
        <v>0</v>
      </c>
      <c r="CA574" s="5">
        <v>0</v>
      </c>
      <c r="CB574" s="5">
        <v>0</v>
      </c>
      <c r="CC574" s="5">
        <v>0</v>
      </c>
      <c r="CD574" s="5">
        <v>0</v>
      </c>
      <c r="CE574" s="5">
        <v>0</v>
      </c>
      <c r="CF574" s="5">
        <v>0</v>
      </c>
      <c r="CG574" s="5">
        <v>0</v>
      </c>
      <c r="CH574" s="5">
        <v>0</v>
      </c>
      <c r="CI574" s="5">
        <v>0</v>
      </c>
      <c r="CJ574" s="5">
        <v>0</v>
      </c>
      <c r="CK574" s="5">
        <v>0</v>
      </c>
      <c r="CL574" s="5">
        <v>0</v>
      </c>
      <c r="CM574" s="5">
        <v>0</v>
      </c>
      <c r="CN574" s="5">
        <v>0</v>
      </c>
      <c r="CO574" s="5">
        <v>0</v>
      </c>
      <c r="CP574" s="5">
        <v>0</v>
      </c>
      <c r="CQ574" s="5">
        <v>0</v>
      </c>
      <c r="CR574" s="5">
        <v>0</v>
      </c>
      <c r="CS574" s="5">
        <v>0</v>
      </c>
      <c r="CT574" s="5">
        <v>0</v>
      </c>
      <c r="CU574" s="5">
        <v>0</v>
      </c>
      <c r="CV574" s="5">
        <v>0</v>
      </c>
      <c r="CW574" s="5">
        <v>0</v>
      </c>
      <c r="CX574" s="5">
        <v>0</v>
      </c>
      <c r="CY574" s="5">
        <v>0</v>
      </c>
      <c r="CZ574" s="5">
        <v>0</v>
      </c>
      <c r="DA574" s="5">
        <v>0</v>
      </c>
      <c r="DB574" s="5">
        <v>0</v>
      </c>
      <c r="DC574" s="5">
        <v>0</v>
      </c>
      <c r="DD574" s="5">
        <v>0</v>
      </c>
      <c r="DE574" s="5">
        <v>0</v>
      </c>
      <c r="DF574" s="5">
        <v>0</v>
      </c>
      <c r="DG574" s="5">
        <v>0</v>
      </c>
      <c r="DH574" s="5">
        <v>0</v>
      </c>
      <c r="DI574" s="5">
        <v>0</v>
      </c>
      <c r="DJ574" s="5">
        <v>0</v>
      </c>
      <c r="DK574" s="5">
        <v>0</v>
      </c>
      <c r="DL574" s="5">
        <v>0</v>
      </c>
      <c r="DM574" s="5">
        <v>0</v>
      </c>
      <c r="DN574" s="5">
        <v>0</v>
      </c>
      <c r="DO574" s="7">
        <f t="shared" si="154"/>
        <v>5493342166.1407804</v>
      </c>
    </row>
    <row r="575" spans="1:119" x14ac:dyDescent="0.25">
      <c r="A575" s="4" t="s">
        <v>440</v>
      </c>
      <c r="B575" t="s">
        <v>441</v>
      </c>
      <c r="C575" s="5">
        <v>0</v>
      </c>
      <c r="D575" s="5">
        <v>0</v>
      </c>
      <c r="E575" s="5">
        <v>0</v>
      </c>
      <c r="F575" s="5">
        <v>0</v>
      </c>
      <c r="G575" s="5">
        <v>2057327168.110914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  <c r="BK575" s="5">
        <v>0</v>
      </c>
      <c r="BL575" s="5">
        <v>0</v>
      </c>
      <c r="BM575" s="5">
        <v>0</v>
      </c>
      <c r="BN575" s="5">
        <v>0</v>
      </c>
      <c r="BO575" s="5">
        <v>0</v>
      </c>
      <c r="BP575" s="5">
        <v>0</v>
      </c>
      <c r="BQ575" s="5">
        <v>0</v>
      </c>
      <c r="BR575" s="5">
        <v>0</v>
      </c>
      <c r="BS575" s="5">
        <v>0</v>
      </c>
      <c r="BT575" s="5">
        <v>0</v>
      </c>
      <c r="BU575" s="5">
        <v>0</v>
      </c>
      <c r="BV575" s="5">
        <v>0</v>
      </c>
      <c r="BW575" s="5">
        <v>0</v>
      </c>
      <c r="BX575" s="5">
        <v>0</v>
      </c>
      <c r="BY575" s="5">
        <v>0</v>
      </c>
      <c r="BZ575" s="5">
        <v>0</v>
      </c>
      <c r="CA575" s="5">
        <v>0</v>
      </c>
      <c r="CB575" s="5">
        <v>0</v>
      </c>
      <c r="CC575" s="5">
        <v>0</v>
      </c>
      <c r="CD575" s="5">
        <v>0</v>
      </c>
      <c r="CE575" s="5">
        <v>0</v>
      </c>
      <c r="CF575" s="5">
        <v>0</v>
      </c>
      <c r="CG575" s="5">
        <v>0</v>
      </c>
      <c r="CH575" s="5">
        <v>0</v>
      </c>
      <c r="CI575" s="5">
        <v>0</v>
      </c>
      <c r="CJ575" s="5">
        <v>0</v>
      </c>
      <c r="CK575" s="5">
        <v>0</v>
      </c>
      <c r="CL575" s="5">
        <v>0</v>
      </c>
      <c r="CM575" s="5">
        <v>0</v>
      </c>
      <c r="CN575" s="5">
        <v>0</v>
      </c>
      <c r="CO575" s="5">
        <v>0</v>
      </c>
      <c r="CP575" s="5">
        <v>0</v>
      </c>
      <c r="CQ575" s="5">
        <v>0</v>
      </c>
      <c r="CR575" s="5">
        <v>0</v>
      </c>
      <c r="CS575" s="5">
        <v>0</v>
      </c>
      <c r="CT575" s="5">
        <v>0</v>
      </c>
      <c r="CU575" s="5">
        <v>0</v>
      </c>
      <c r="CV575" s="5">
        <v>0</v>
      </c>
      <c r="CW575" s="5">
        <v>0</v>
      </c>
      <c r="CX575" s="5">
        <v>0</v>
      </c>
      <c r="CY575" s="5">
        <v>0</v>
      </c>
      <c r="CZ575" s="5">
        <v>0</v>
      </c>
      <c r="DA575" s="5">
        <v>0</v>
      </c>
      <c r="DB575" s="5">
        <v>0</v>
      </c>
      <c r="DC575" s="5">
        <v>0</v>
      </c>
      <c r="DD575" s="5">
        <v>0</v>
      </c>
      <c r="DE575" s="5">
        <v>0</v>
      </c>
      <c r="DF575" s="5">
        <v>0</v>
      </c>
      <c r="DG575" s="5">
        <v>0</v>
      </c>
      <c r="DH575" s="5">
        <v>0</v>
      </c>
      <c r="DI575" s="5">
        <v>0</v>
      </c>
      <c r="DJ575" s="5">
        <v>0</v>
      </c>
      <c r="DK575" s="5">
        <v>0</v>
      </c>
      <c r="DL575" s="5">
        <v>0</v>
      </c>
      <c r="DM575" s="5">
        <v>0</v>
      </c>
      <c r="DN575" s="5">
        <f>+DN576</f>
        <v>0</v>
      </c>
      <c r="DO575" s="5">
        <f>+DO576</f>
        <v>2057327168.110914</v>
      </c>
    </row>
    <row r="576" spans="1:119" x14ac:dyDescent="0.25">
      <c r="A576" s="8" t="s">
        <v>442</v>
      </c>
      <c r="B576" t="s">
        <v>441</v>
      </c>
      <c r="C576" s="5">
        <v>0</v>
      </c>
      <c r="D576" s="5">
        <v>0</v>
      </c>
      <c r="E576" s="5">
        <v>0</v>
      </c>
      <c r="F576" s="5">
        <v>0</v>
      </c>
      <c r="G576" s="5">
        <v>2057327168.110914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0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0</v>
      </c>
      <c r="BH576" s="5">
        <v>0</v>
      </c>
      <c r="BI576" s="5">
        <v>0</v>
      </c>
      <c r="BJ576" s="5">
        <v>0</v>
      </c>
      <c r="BK576" s="5">
        <v>0</v>
      </c>
      <c r="BL576" s="5">
        <v>0</v>
      </c>
      <c r="BM576" s="5">
        <v>0</v>
      </c>
      <c r="BN576" s="5">
        <v>0</v>
      </c>
      <c r="BO576" s="5">
        <v>0</v>
      </c>
      <c r="BP576" s="5">
        <v>0</v>
      </c>
      <c r="BQ576" s="5">
        <v>0</v>
      </c>
      <c r="BR576" s="5">
        <v>0</v>
      </c>
      <c r="BS576" s="5">
        <v>0</v>
      </c>
      <c r="BT576" s="5">
        <v>0</v>
      </c>
      <c r="BU576" s="5">
        <v>0</v>
      </c>
      <c r="BV576" s="5">
        <v>0</v>
      </c>
      <c r="BW576" s="5">
        <v>0</v>
      </c>
      <c r="BX576" s="5">
        <v>0</v>
      </c>
      <c r="BY576" s="5">
        <v>0</v>
      </c>
      <c r="BZ576" s="5">
        <v>0</v>
      </c>
      <c r="CA576" s="5">
        <v>0</v>
      </c>
      <c r="CB576" s="5">
        <v>0</v>
      </c>
      <c r="CC576" s="5">
        <v>0</v>
      </c>
      <c r="CD576" s="5">
        <v>0</v>
      </c>
      <c r="CE576" s="5">
        <v>0</v>
      </c>
      <c r="CF576" s="5">
        <v>0</v>
      </c>
      <c r="CG576" s="5">
        <v>0</v>
      </c>
      <c r="CH576" s="5">
        <v>0</v>
      </c>
      <c r="CI576" s="5">
        <v>0</v>
      </c>
      <c r="CJ576" s="5">
        <v>0</v>
      </c>
      <c r="CK576" s="5">
        <v>0</v>
      </c>
      <c r="CL576" s="5">
        <v>0</v>
      </c>
      <c r="CM576" s="5">
        <v>0</v>
      </c>
      <c r="CN576" s="5">
        <v>0</v>
      </c>
      <c r="CO576" s="5">
        <v>0</v>
      </c>
      <c r="CP576" s="5">
        <v>0</v>
      </c>
      <c r="CQ576" s="5">
        <v>0</v>
      </c>
      <c r="CR576" s="5">
        <v>0</v>
      </c>
      <c r="CS576" s="5">
        <v>0</v>
      </c>
      <c r="CT576" s="5">
        <v>0</v>
      </c>
      <c r="CU576" s="5">
        <v>0</v>
      </c>
      <c r="CV576" s="5">
        <v>0</v>
      </c>
      <c r="CW576" s="5">
        <v>0</v>
      </c>
      <c r="CX576" s="5">
        <v>0</v>
      </c>
      <c r="CY576" s="5">
        <v>0</v>
      </c>
      <c r="CZ576" s="5">
        <v>0</v>
      </c>
      <c r="DA576" s="5">
        <v>0</v>
      </c>
      <c r="DB576" s="5">
        <v>0</v>
      </c>
      <c r="DC576" s="5">
        <v>0</v>
      </c>
      <c r="DD576" s="5">
        <v>0</v>
      </c>
      <c r="DE576" s="5">
        <v>0</v>
      </c>
      <c r="DF576" s="5">
        <v>0</v>
      </c>
      <c r="DG576" s="5">
        <v>0</v>
      </c>
      <c r="DH576" s="5">
        <v>0</v>
      </c>
      <c r="DI576" s="5">
        <v>0</v>
      </c>
      <c r="DJ576" s="5">
        <v>0</v>
      </c>
      <c r="DK576" s="5">
        <v>0</v>
      </c>
      <c r="DL576" s="5">
        <v>0</v>
      </c>
      <c r="DM576" s="5">
        <v>0</v>
      </c>
      <c r="DN576" s="5">
        <v>0</v>
      </c>
      <c r="DO576" s="7">
        <f t="shared" si="154"/>
        <v>2057327168.110914</v>
      </c>
    </row>
    <row r="577" spans="1:119" x14ac:dyDescent="0.25">
      <c r="A577" s="4" t="s">
        <v>443</v>
      </c>
      <c r="B577" t="s">
        <v>444</v>
      </c>
      <c r="C577" s="5">
        <v>0</v>
      </c>
      <c r="D577" s="5">
        <v>0</v>
      </c>
      <c r="E577" s="5">
        <v>0</v>
      </c>
      <c r="F577" s="5">
        <v>0</v>
      </c>
      <c r="G577" s="5">
        <v>433524776.24598974</v>
      </c>
      <c r="H577" s="5">
        <v>0</v>
      </c>
      <c r="I577" s="5">
        <v>0</v>
      </c>
      <c r="J577" s="5">
        <v>11000000</v>
      </c>
      <c r="K577" s="5">
        <v>0</v>
      </c>
      <c r="L577" s="5">
        <v>0</v>
      </c>
      <c r="M577" s="5">
        <v>5000000</v>
      </c>
      <c r="N577" s="5">
        <v>5000000</v>
      </c>
      <c r="O577" s="5">
        <v>5000000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0</v>
      </c>
      <c r="BF577" s="5">
        <v>0</v>
      </c>
      <c r="BG577" s="5">
        <v>0</v>
      </c>
      <c r="BH577" s="5">
        <v>0</v>
      </c>
      <c r="BI577" s="5">
        <v>0</v>
      </c>
      <c r="BJ577" s="5">
        <v>0</v>
      </c>
      <c r="BK577" s="5">
        <v>0</v>
      </c>
      <c r="BL577" s="5">
        <v>0</v>
      </c>
      <c r="BM577" s="5">
        <v>0</v>
      </c>
      <c r="BN577" s="5">
        <v>0</v>
      </c>
      <c r="BO577" s="5">
        <v>0</v>
      </c>
      <c r="BP577" s="5">
        <v>0</v>
      </c>
      <c r="BQ577" s="5">
        <v>0</v>
      </c>
      <c r="BR577" s="5">
        <v>0</v>
      </c>
      <c r="BS577" s="5">
        <v>0</v>
      </c>
      <c r="BT577" s="5">
        <v>0</v>
      </c>
      <c r="BU577" s="5">
        <v>0</v>
      </c>
      <c r="BV577" s="5">
        <v>0</v>
      </c>
      <c r="BW577" s="5">
        <v>0</v>
      </c>
      <c r="BX577" s="5">
        <v>0</v>
      </c>
      <c r="BY577" s="5">
        <v>0</v>
      </c>
      <c r="BZ577" s="5">
        <v>0</v>
      </c>
      <c r="CA577" s="5">
        <v>0</v>
      </c>
      <c r="CB577" s="5">
        <v>0</v>
      </c>
      <c r="CC577" s="5">
        <v>0</v>
      </c>
      <c r="CD577" s="5">
        <v>0</v>
      </c>
      <c r="CE577" s="5">
        <v>0</v>
      </c>
      <c r="CF577" s="5">
        <v>0</v>
      </c>
      <c r="CG577" s="5">
        <v>0</v>
      </c>
      <c r="CH577" s="5">
        <v>0</v>
      </c>
      <c r="CI577" s="5">
        <v>0</v>
      </c>
      <c r="CJ577" s="5">
        <v>0</v>
      </c>
      <c r="CK577" s="5">
        <v>0</v>
      </c>
      <c r="CL577" s="5">
        <v>0</v>
      </c>
      <c r="CM577" s="5">
        <v>0</v>
      </c>
      <c r="CN577" s="5">
        <v>0</v>
      </c>
      <c r="CO577" s="5">
        <v>0</v>
      </c>
      <c r="CP577" s="5">
        <v>0</v>
      </c>
      <c r="CQ577" s="5">
        <v>0</v>
      </c>
      <c r="CR577" s="5">
        <v>0</v>
      </c>
      <c r="CS577" s="5">
        <v>0</v>
      </c>
      <c r="CT577" s="5">
        <v>0</v>
      </c>
      <c r="CU577" s="5">
        <v>0</v>
      </c>
      <c r="CV577" s="5">
        <v>0</v>
      </c>
      <c r="CW577" s="5">
        <v>0</v>
      </c>
      <c r="CX577" s="5">
        <v>0</v>
      </c>
      <c r="CY577" s="5">
        <v>0</v>
      </c>
      <c r="CZ577" s="5">
        <v>0</v>
      </c>
      <c r="DA577" s="5">
        <v>0</v>
      </c>
      <c r="DB577" s="5">
        <v>0</v>
      </c>
      <c r="DC577" s="5">
        <v>0</v>
      </c>
      <c r="DD577" s="5">
        <v>0</v>
      </c>
      <c r="DE577" s="5">
        <v>0</v>
      </c>
      <c r="DF577" s="5">
        <v>0</v>
      </c>
      <c r="DG577" s="5">
        <v>0</v>
      </c>
      <c r="DH577" s="5">
        <v>0</v>
      </c>
      <c r="DI577" s="5">
        <v>0</v>
      </c>
      <c r="DJ577" s="5">
        <v>0</v>
      </c>
      <c r="DK577" s="5">
        <v>0</v>
      </c>
      <c r="DL577" s="5">
        <v>0</v>
      </c>
      <c r="DM577" s="5">
        <v>0</v>
      </c>
      <c r="DN577" s="5">
        <f>+DN578</f>
        <v>0</v>
      </c>
      <c r="DO577" s="5">
        <f>+DO578</f>
        <v>459524776.24598974</v>
      </c>
    </row>
    <row r="578" spans="1:119" x14ac:dyDescent="0.25">
      <c r="A578" s="8" t="s">
        <v>445</v>
      </c>
      <c r="B578" t="s">
        <v>444</v>
      </c>
      <c r="C578" s="5">
        <v>0</v>
      </c>
      <c r="D578" s="5">
        <v>0</v>
      </c>
      <c r="E578" s="5">
        <v>0</v>
      </c>
      <c r="F578" s="5">
        <v>0</v>
      </c>
      <c r="G578" s="5">
        <v>433524776.24598974</v>
      </c>
      <c r="H578" s="5">
        <v>0</v>
      </c>
      <c r="I578" s="5">
        <v>0</v>
      </c>
      <c r="J578" s="5">
        <v>11000000</v>
      </c>
      <c r="K578" s="5">
        <v>0</v>
      </c>
      <c r="L578" s="5">
        <v>0</v>
      </c>
      <c r="M578" s="5">
        <v>5000000</v>
      </c>
      <c r="N578" s="5">
        <v>5000000</v>
      </c>
      <c r="O578" s="5">
        <v>5000000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5">
        <v>0</v>
      </c>
      <c r="BI578" s="5">
        <v>0</v>
      </c>
      <c r="BJ578" s="5">
        <v>0</v>
      </c>
      <c r="BK578" s="5">
        <v>0</v>
      </c>
      <c r="BL578" s="5">
        <v>0</v>
      </c>
      <c r="BM578" s="5">
        <v>0</v>
      </c>
      <c r="BN578" s="5">
        <v>0</v>
      </c>
      <c r="BO578" s="5">
        <v>0</v>
      </c>
      <c r="BP578" s="5">
        <v>0</v>
      </c>
      <c r="BQ578" s="5">
        <v>0</v>
      </c>
      <c r="BR578" s="5">
        <v>0</v>
      </c>
      <c r="BS578" s="5">
        <v>0</v>
      </c>
      <c r="BT578" s="5">
        <v>0</v>
      </c>
      <c r="BU578" s="5">
        <v>0</v>
      </c>
      <c r="BV578" s="5">
        <v>0</v>
      </c>
      <c r="BW578" s="5">
        <v>0</v>
      </c>
      <c r="BX578" s="5">
        <v>0</v>
      </c>
      <c r="BY578" s="5">
        <v>0</v>
      </c>
      <c r="BZ578" s="5">
        <v>0</v>
      </c>
      <c r="CA578" s="5">
        <v>0</v>
      </c>
      <c r="CB578" s="5">
        <v>0</v>
      </c>
      <c r="CC578" s="5">
        <v>0</v>
      </c>
      <c r="CD578" s="5">
        <v>0</v>
      </c>
      <c r="CE578" s="5">
        <v>0</v>
      </c>
      <c r="CF578" s="5">
        <v>0</v>
      </c>
      <c r="CG578" s="5">
        <v>0</v>
      </c>
      <c r="CH578" s="5">
        <v>0</v>
      </c>
      <c r="CI578" s="5">
        <v>0</v>
      </c>
      <c r="CJ578" s="5">
        <v>0</v>
      </c>
      <c r="CK578" s="5">
        <v>0</v>
      </c>
      <c r="CL578" s="5">
        <v>0</v>
      </c>
      <c r="CM578" s="5">
        <v>0</v>
      </c>
      <c r="CN578" s="5">
        <v>0</v>
      </c>
      <c r="CO578" s="5">
        <v>0</v>
      </c>
      <c r="CP578" s="5">
        <v>0</v>
      </c>
      <c r="CQ578" s="5">
        <v>0</v>
      </c>
      <c r="CR578" s="5">
        <v>0</v>
      </c>
      <c r="CS578" s="5">
        <v>0</v>
      </c>
      <c r="CT578" s="5">
        <v>0</v>
      </c>
      <c r="CU578" s="5">
        <v>0</v>
      </c>
      <c r="CV578" s="5">
        <v>0</v>
      </c>
      <c r="CW578" s="5">
        <v>0</v>
      </c>
      <c r="CX578" s="5">
        <v>0</v>
      </c>
      <c r="CY578" s="5">
        <v>0</v>
      </c>
      <c r="CZ578" s="5">
        <v>0</v>
      </c>
      <c r="DA578" s="5">
        <v>0</v>
      </c>
      <c r="DB578" s="5">
        <v>0</v>
      </c>
      <c r="DC578" s="5">
        <v>0</v>
      </c>
      <c r="DD578" s="5">
        <v>0</v>
      </c>
      <c r="DE578" s="5">
        <v>0</v>
      </c>
      <c r="DF578" s="5">
        <v>0</v>
      </c>
      <c r="DG578" s="5">
        <v>0</v>
      </c>
      <c r="DH578" s="5">
        <v>0</v>
      </c>
      <c r="DI578" s="5">
        <v>0</v>
      </c>
      <c r="DJ578" s="5">
        <v>0</v>
      </c>
      <c r="DK578" s="5">
        <v>0</v>
      </c>
      <c r="DL578" s="5">
        <v>0</v>
      </c>
      <c r="DM578" s="5">
        <v>0</v>
      </c>
      <c r="DN578" s="5">
        <v>0</v>
      </c>
      <c r="DO578" s="7">
        <f t="shared" si="154"/>
        <v>459524776.24598974</v>
      </c>
    </row>
    <row r="579" spans="1:119" x14ac:dyDescent="0.25">
      <c r="A579" s="4" t="s">
        <v>446</v>
      </c>
      <c r="B579" t="s">
        <v>447</v>
      </c>
      <c r="C579" s="5">
        <v>0</v>
      </c>
      <c r="D579" s="5">
        <v>0</v>
      </c>
      <c r="E579" s="5">
        <v>0</v>
      </c>
      <c r="F579" s="5">
        <v>0</v>
      </c>
      <c r="G579" s="5">
        <v>1527281133.9751565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0</v>
      </c>
      <c r="BF579" s="5">
        <v>0</v>
      </c>
      <c r="BG579" s="5">
        <v>0</v>
      </c>
      <c r="BH579" s="5">
        <v>0</v>
      </c>
      <c r="BI579" s="5">
        <v>0</v>
      </c>
      <c r="BJ579" s="5">
        <v>0</v>
      </c>
      <c r="BK579" s="5">
        <v>0</v>
      </c>
      <c r="BL579" s="5">
        <v>0</v>
      </c>
      <c r="BM579" s="5">
        <v>0</v>
      </c>
      <c r="BN579" s="5">
        <v>0</v>
      </c>
      <c r="BO579" s="5">
        <v>0</v>
      </c>
      <c r="BP579" s="5">
        <v>0</v>
      </c>
      <c r="BQ579" s="5">
        <v>0</v>
      </c>
      <c r="BR579" s="5">
        <v>0</v>
      </c>
      <c r="BS579" s="5">
        <v>0</v>
      </c>
      <c r="BT579" s="5">
        <v>0</v>
      </c>
      <c r="BU579" s="5">
        <v>0</v>
      </c>
      <c r="BV579" s="5">
        <v>0</v>
      </c>
      <c r="BW579" s="5">
        <v>0</v>
      </c>
      <c r="BX579" s="5">
        <v>0</v>
      </c>
      <c r="BY579" s="5">
        <v>0</v>
      </c>
      <c r="BZ579" s="5">
        <v>0</v>
      </c>
      <c r="CA579" s="5">
        <v>0</v>
      </c>
      <c r="CB579" s="5">
        <v>0</v>
      </c>
      <c r="CC579" s="5">
        <v>0</v>
      </c>
      <c r="CD579" s="5">
        <v>0</v>
      </c>
      <c r="CE579" s="5">
        <v>0</v>
      </c>
      <c r="CF579" s="5">
        <v>0</v>
      </c>
      <c r="CG579" s="5">
        <v>0</v>
      </c>
      <c r="CH579" s="5">
        <v>0</v>
      </c>
      <c r="CI579" s="5">
        <v>0</v>
      </c>
      <c r="CJ579" s="5">
        <v>0</v>
      </c>
      <c r="CK579" s="5">
        <v>0</v>
      </c>
      <c r="CL579" s="5">
        <v>0</v>
      </c>
      <c r="CM579" s="5">
        <v>0</v>
      </c>
      <c r="CN579" s="5">
        <v>0</v>
      </c>
      <c r="CO579" s="5">
        <v>0</v>
      </c>
      <c r="CP579" s="5">
        <v>0</v>
      </c>
      <c r="CQ579" s="5">
        <v>0</v>
      </c>
      <c r="CR579" s="5">
        <v>0</v>
      </c>
      <c r="CS579" s="5">
        <v>0</v>
      </c>
      <c r="CT579" s="5">
        <v>0</v>
      </c>
      <c r="CU579" s="5">
        <v>0</v>
      </c>
      <c r="CV579" s="5">
        <v>0</v>
      </c>
      <c r="CW579" s="5">
        <v>0</v>
      </c>
      <c r="CX579" s="5">
        <v>0</v>
      </c>
      <c r="CY579" s="5">
        <v>0</v>
      </c>
      <c r="CZ579" s="5">
        <v>0</v>
      </c>
      <c r="DA579" s="5">
        <v>0</v>
      </c>
      <c r="DB579" s="5">
        <v>0</v>
      </c>
      <c r="DC579" s="5">
        <v>0</v>
      </c>
      <c r="DD579" s="5">
        <v>0</v>
      </c>
      <c r="DE579" s="5">
        <v>0</v>
      </c>
      <c r="DF579" s="5">
        <v>0</v>
      </c>
      <c r="DG579" s="5">
        <v>0</v>
      </c>
      <c r="DH579" s="5">
        <v>0</v>
      </c>
      <c r="DI579" s="5">
        <v>0</v>
      </c>
      <c r="DJ579" s="5">
        <v>0</v>
      </c>
      <c r="DK579" s="5">
        <v>0</v>
      </c>
      <c r="DL579" s="5">
        <v>0</v>
      </c>
      <c r="DM579" s="5">
        <v>0</v>
      </c>
      <c r="DN579" s="5">
        <f>+DN580</f>
        <v>0</v>
      </c>
      <c r="DO579" s="5">
        <f>+DO580</f>
        <v>1527281133.9751565</v>
      </c>
    </row>
    <row r="580" spans="1:119" x14ac:dyDescent="0.25">
      <c r="A580" s="8" t="s">
        <v>448</v>
      </c>
      <c r="B580" t="s">
        <v>447</v>
      </c>
      <c r="C580" s="5">
        <v>0</v>
      </c>
      <c r="D580" s="5">
        <v>0</v>
      </c>
      <c r="E580" s="5">
        <v>0</v>
      </c>
      <c r="F580" s="5">
        <v>0</v>
      </c>
      <c r="G580" s="5">
        <v>1527281133.9751565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>
        <v>0</v>
      </c>
      <c r="BF580" s="5">
        <v>0</v>
      </c>
      <c r="BG580" s="5">
        <v>0</v>
      </c>
      <c r="BH580" s="5">
        <v>0</v>
      </c>
      <c r="BI580" s="5">
        <v>0</v>
      </c>
      <c r="BJ580" s="5">
        <v>0</v>
      </c>
      <c r="BK580" s="5">
        <v>0</v>
      </c>
      <c r="BL580" s="5">
        <v>0</v>
      </c>
      <c r="BM580" s="5">
        <v>0</v>
      </c>
      <c r="BN580" s="5">
        <v>0</v>
      </c>
      <c r="BO580" s="5">
        <v>0</v>
      </c>
      <c r="BP580" s="5">
        <v>0</v>
      </c>
      <c r="BQ580" s="5">
        <v>0</v>
      </c>
      <c r="BR580" s="5">
        <v>0</v>
      </c>
      <c r="BS580" s="5">
        <v>0</v>
      </c>
      <c r="BT580" s="5">
        <v>0</v>
      </c>
      <c r="BU580" s="5">
        <v>0</v>
      </c>
      <c r="BV580" s="5">
        <v>0</v>
      </c>
      <c r="BW580" s="5">
        <v>0</v>
      </c>
      <c r="BX580" s="5">
        <v>0</v>
      </c>
      <c r="BY580" s="5">
        <v>0</v>
      </c>
      <c r="BZ580" s="5">
        <v>0</v>
      </c>
      <c r="CA580" s="5">
        <v>0</v>
      </c>
      <c r="CB580" s="5">
        <v>0</v>
      </c>
      <c r="CC580" s="5">
        <v>0</v>
      </c>
      <c r="CD580" s="5">
        <v>0</v>
      </c>
      <c r="CE580" s="5">
        <v>0</v>
      </c>
      <c r="CF580" s="5">
        <v>0</v>
      </c>
      <c r="CG580" s="5">
        <v>0</v>
      </c>
      <c r="CH580" s="5">
        <v>0</v>
      </c>
      <c r="CI580" s="5">
        <v>0</v>
      </c>
      <c r="CJ580" s="5">
        <v>0</v>
      </c>
      <c r="CK580" s="5">
        <v>0</v>
      </c>
      <c r="CL580" s="5">
        <v>0</v>
      </c>
      <c r="CM580" s="5">
        <v>0</v>
      </c>
      <c r="CN580" s="5">
        <v>0</v>
      </c>
      <c r="CO580" s="5">
        <v>0</v>
      </c>
      <c r="CP580" s="5">
        <v>0</v>
      </c>
      <c r="CQ580" s="5">
        <v>0</v>
      </c>
      <c r="CR580" s="5">
        <v>0</v>
      </c>
      <c r="CS580" s="5">
        <v>0</v>
      </c>
      <c r="CT580" s="5">
        <v>0</v>
      </c>
      <c r="CU580" s="5">
        <v>0</v>
      </c>
      <c r="CV580" s="5">
        <v>0</v>
      </c>
      <c r="CW580" s="5">
        <v>0</v>
      </c>
      <c r="CX580" s="5">
        <v>0</v>
      </c>
      <c r="CY580" s="5">
        <v>0</v>
      </c>
      <c r="CZ580" s="5">
        <v>0</v>
      </c>
      <c r="DA580" s="5">
        <v>0</v>
      </c>
      <c r="DB580" s="5">
        <v>0</v>
      </c>
      <c r="DC580" s="5">
        <v>0</v>
      </c>
      <c r="DD580" s="5">
        <v>0</v>
      </c>
      <c r="DE580" s="5">
        <v>0</v>
      </c>
      <c r="DF580" s="5">
        <v>0</v>
      </c>
      <c r="DG580" s="5">
        <v>0</v>
      </c>
      <c r="DH580" s="5">
        <v>0</v>
      </c>
      <c r="DI580" s="5">
        <v>0</v>
      </c>
      <c r="DJ580" s="5">
        <v>0</v>
      </c>
      <c r="DK580" s="5">
        <v>0</v>
      </c>
      <c r="DL580" s="5">
        <v>0</v>
      </c>
      <c r="DM580" s="5">
        <v>0</v>
      </c>
      <c r="DN580" s="5">
        <v>0</v>
      </c>
      <c r="DO580" s="7">
        <f t="shared" ref="DO580:DO643" si="174">SUM(C580:DN580)</f>
        <v>1527281133.9751565</v>
      </c>
    </row>
    <row r="581" spans="1:119" x14ac:dyDescent="0.25">
      <c r="A581" s="4" t="s">
        <v>449</v>
      </c>
      <c r="B581" t="s">
        <v>450</v>
      </c>
      <c r="C581" s="5">
        <v>0</v>
      </c>
      <c r="D581" s="5">
        <v>0</v>
      </c>
      <c r="E581" s="5">
        <v>0</v>
      </c>
      <c r="F581" s="5">
        <v>0</v>
      </c>
      <c r="G581" s="5">
        <v>2425209149.7888198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0</v>
      </c>
      <c r="AQ581" s="6">
        <v>0</v>
      </c>
      <c r="AR581" s="6">
        <v>0</v>
      </c>
      <c r="AS581" s="6">
        <v>0</v>
      </c>
      <c r="AT581" s="6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5">
        <v>0</v>
      </c>
      <c r="BI581" s="5">
        <v>0</v>
      </c>
      <c r="BJ581" s="5">
        <v>0</v>
      </c>
      <c r="BK581" s="5">
        <v>0</v>
      </c>
      <c r="BL581" s="5">
        <v>0</v>
      </c>
      <c r="BM581" s="5">
        <v>0</v>
      </c>
      <c r="BN581" s="5">
        <v>0</v>
      </c>
      <c r="BO581" s="5">
        <v>0</v>
      </c>
      <c r="BP581" s="5">
        <v>0</v>
      </c>
      <c r="BQ581" s="5">
        <v>0</v>
      </c>
      <c r="BR581" s="5">
        <v>0</v>
      </c>
      <c r="BS581" s="5">
        <v>0</v>
      </c>
      <c r="BT581" s="5">
        <v>0</v>
      </c>
      <c r="BU581" s="5">
        <v>0</v>
      </c>
      <c r="BV581" s="5">
        <v>0</v>
      </c>
      <c r="BW581" s="5">
        <v>0</v>
      </c>
      <c r="BX581" s="5">
        <v>0</v>
      </c>
      <c r="BY581" s="5">
        <v>0</v>
      </c>
      <c r="BZ581" s="5">
        <v>0</v>
      </c>
      <c r="CA581" s="5">
        <v>0</v>
      </c>
      <c r="CB581" s="5">
        <v>0</v>
      </c>
      <c r="CC581" s="5">
        <v>0</v>
      </c>
      <c r="CD581" s="5">
        <v>0</v>
      </c>
      <c r="CE581" s="5">
        <v>0</v>
      </c>
      <c r="CF581" s="5">
        <v>0</v>
      </c>
      <c r="CG581" s="5">
        <v>0</v>
      </c>
      <c r="CH581" s="5">
        <v>0</v>
      </c>
      <c r="CI581" s="5">
        <v>0</v>
      </c>
      <c r="CJ581" s="5">
        <v>0</v>
      </c>
      <c r="CK581" s="5">
        <v>0</v>
      </c>
      <c r="CL581" s="5">
        <v>0</v>
      </c>
      <c r="CM581" s="5">
        <v>0</v>
      </c>
      <c r="CN581" s="5">
        <v>0</v>
      </c>
      <c r="CO581" s="5">
        <v>0</v>
      </c>
      <c r="CP581" s="5">
        <v>0</v>
      </c>
      <c r="CQ581" s="5">
        <v>0</v>
      </c>
      <c r="CR581" s="5">
        <v>0</v>
      </c>
      <c r="CS581" s="5">
        <v>0</v>
      </c>
      <c r="CT581" s="5">
        <v>0</v>
      </c>
      <c r="CU581" s="5">
        <v>0</v>
      </c>
      <c r="CV581" s="5">
        <v>0</v>
      </c>
      <c r="CW581" s="5">
        <v>0</v>
      </c>
      <c r="CX581" s="5">
        <v>0</v>
      </c>
      <c r="CY581" s="5">
        <v>0</v>
      </c>
      <c r="CZ581" s="5">
        <v>0</v>
      </c>
      <c r="DA581" s="5">
        <v>0</v>
      </c>
      <c r="DB581" s="5">
        <v>0</v>
      </c>
      <c r="DC581" s="5">
        <v>0</v>
      </c>
      <c r="DD581" s="5">
        <v>0</v>
      </c>
      <c r="DE581" s="5">
        <v>0</v>
      </c>
      <c r="DF581" s="5">
        <v>0</v>
      </c>
      <c r="DG581" s="5">
        <v>0</v>
      </c>
      <c r="DH581" s="5">
        <v>0</v>
      </c>
      <c r="DI581" s="5">
        <v>0</v>
      </c>
      <c r="DJ581" s="5">
        <v>0</v>
      </c>
      <c r="DK581" s="5">
        <v>0</v>
      </c>
      <c r="DL581" s="5">
        <v>0</v>
      </c>
      <c r="DM581" s="5">
        <v>0</v>
      </c>
      <c r="DN581" s="5">
        <f>+DN582</f>
        <v>0</v>
      </c>
      <c r="DO581" s="5">
        <f>+DO582</f>
        <v>2425209149.7888203</v>
      </c>
    </row>
    <row r="582" spans="1:119" x14ac:dyDescent="0.25">
      <c r="A582" s="4" t="s">
        <v>451</v>
      </c>
      <c r="B582" t="s">
        <v>452</v>
      </c>
      <c r="C582" s="5">
        <v>0</v>
      </c>
      <c r="D582" s="5">
        <v>0</v>
      </c>
      <c r="E582" s="5">
        <v>0</v>
      </c>
      <c r="F582" s="5">
        <v>0</v>
      </c>
      <c r="G582" s="5">
        <v>2425209149.7888198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0</v>
      </c>
      <c r="BF582" s="5">
        <v>0</v>
      </c>
      <c r="BG582" s="5">
        <v>0</v>
      </c>
      <c r="BH582" s="5">
        <v>0</v>
      </c>
      <c r="BI582" s="5">
        <v>0</v>
      </c>
      <c r="BJ582" s="5">
        <v>0</v>
      </c>
      <c r="BK582" s="5">
        <v>0</v>
      </c>
      <c r="BL582" s="5">
        <v>0</v>
      </c>
      <c r="BM582" s="5">
        <v>0</v>
      </c>
      <c r="BN582" s="5">
        <v>0</v>
      </c>
      <c r="BO582" s="5">
        <v>0</v>
      </c>
      <c r="BP582" s="5">
        <v>0</v>
      </c>
      <c r="BQ582" s="5">
        <v>0</v>
      </c>
      <c r="BR582" s="5">
        <v>0</v>
      </c>
      <c r="BS582" s="5">
        <v>0</v>
      </c>
      <c r="BT582" s="5">
        <v>0</v>
      </c>
      <c r="BU582" s="5">
        <v>0</v>
      </c>
      <c r="BV582" s="5">
        <v>0</v>
      </c>
      <c r="BW582" s="5">
        <v>0</v>
      </c>
      <c r="BX582" s="5">
        <v>0</v>
      </c>
      <c r="BY582" s="5">
        <v>0</v>
      </c>
      <c r="BZ582" s="5">
        <v>0</v>
      </c>
      <c r="CA582" s="5">
        <v>0</v>
      </c>
      <c r="CB582" s="5">
        <v>0</v>
      </c>
      <c r="CC582" s="5">
        <v>0</v>
      </c>
      <c r="CD582" s="5">
        <v>0</v>
      </c>
      <c r="CE582" s="5">
        <v>0</v>
      </c>
      <c r="CF582" s="5">
        <v>0</v>
      </c>
      <c r="CG582" s="5">
        <v>0</v>
      </c>
      <c r="CH582" s="5">
        <v>0</v>
      </c>
      <c r="CI582" s="5">
        <v>0</v>
      </c>
      <c r="CJ582" s="5">
        <v>0</v>
      </c>
      <c r="CK582" s="5">
        <v>0</v>
      </c>
      <c r="CL582" s="5">
        <v>0</v>
      </c>
      <c r="CM582" s="5">
        <v>0</v>
      </c>
      <c r="CN582" s="5">
        <v>0</v>
      </c>
      <c r="CO582" s="5">
        <v>0</v>
      </c>
      <c r="CP582" s="5">
        <v>0</v>
      </c>
      <c r="CQ582" s="5">
        <v>0</v>
      </c>
      <c r="CR582" s="5">
        <v>0</v>
      </c>
      <c r="CS582" s="5">
        <v>0</v>
      </c>
      <c r="CT582" s="5">
        <v>0</v>
      </c>
      <c r="CU582" s="5">
        <v>0</v>
      </c>
      <c r="CV582" s="5">
        <v>0</v>
      </c>
      <c r="CW582" s="5">
        <v>0</v>
      </c>
      <c r="CX582" s="5">
        <v>0</v>
      </c>
      <c r="CY582" s="5">
        <v>0</v>
      </c>
      <c r="CZ582" s="5">
        <v>0</v>
      </c>
      <c r="DA582" s="5">
        <v>0</v>
      </c>
      <c r="DB582" s="5">
        <v>0</v>
      </c>
      <c r="DC582" s="5">
        <v>0</v>
      </c>
      <c r="DD582" s="5">
        <v>0</v>
      </c>
      <c r="DE582" s="5">
        <v>0</v>
      </c>
      <c r="DF582" s="5">
        <v>0</v>
      </c>
      <c r="DG582" s="5">
        <v>0</v>
      </c>
      <c r="DH582" s="5">
        <v>0</v>
      </c>
      <c r="DI582" s="5">
        <v>0</v>
      </c>
      <c r="DJ582" s="5">
        <v>0</v>
      </c>
      <c r="DK582" s="5">
        <v>0</v>
      </c>
      <c r="DL582" s="5">
        <v>0</v>
      </c>
      <c r="DM582" s="5">
        <v>0</v>
      </c>
      <c r="DN582" s="5">
        <f>SUM(DN583:DN596)</f>
        <v>0</v>
      </c>
      <c r="DO582" s="5">
        <f>SUM(DO583:DO596)</f>
        <v>2425209149.7888203</v>
      </c>
    </row>
    <row r="583" spans="1:119" x14ac:dyDescent="0.25">
      <c r="A583" s="8" t="s">
        <v>453</v>
      </c>
      <c r="B583" t="s">
        <v>454</v>
      </c>
      <c r="C583" s="5">
        <v>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0</v>
      </c>
      <c r="BG583" s="5">
        <v>0</v>
      </c>
      <c r="BH583" s="5">
        <v>0</v>
      </c>
      <c r="BI583" s="5">
        <v>0</v>
      </c>
      <c r="BJ583" s="5">
        <v>0</v>
      </c>
      <c r="BK583" s="5">
        <v>0</v>
      </c>
      <c r="BL583" s="5">
        <v>0</v>
      </c>
      <c r="BM583" s="5">
        <v>0</v>
      </c>
      <c r="BN583" s="5">
        <v>0</v>
      </c>
      <c r="BO583" s="5">
        <v>0</v>
      </c>
      <c r="BP583" s="5">
        <v>0</v>
      </c>
      <c r="BQ583" s="5">
        <v>0</v>
      </c>
      <c r="BR583" s="5">
        <v>0</v>
      </c>
      <c r="BS583" s="5">
        <v>0</v>
      </c>
      <c r="BT583" s="5">
        <v>0</v>
      </c>
      <c r="BU583" s="5">
        <v>0</v>
      </c>
      <c r="BV583" s="5">
        <v>0</v>
      </c>
      <c r="BW583" s="5">
        <v>0</v>
      </c>
      <c r="BX583" s="5">
        <v>0</v>
      </c>
      <c r="BY583" s="5">
        <v>0</v>
      </c>
      <c r="BZ583" s="5">
        <v>0</v>
      </c>
      <c r="CA583" s="5">
        <v>0</v>
      </c>
      <c r="CB583" s="5">
        <v>0</v>
      </c>
      <c r="CC583" s="5">
        <v>0</v>
      </c>
      <c r="CD583" s="5">
        <v>0</v>
      </c>
      <c r="CE583" s="5">
        <v>0</v>
      </c>
      <c r="CF583" s="5">
        <v>0</v>
      </c>
      <c r="CG583" s="5">
        <v>0</v>
      </c>
      <c r="CH583" s="5">
        <v>0</v>
      </c>
      <c r="CI583" s="5">
        <v>0</v>
      </c>
      <c r="CJ583" s="5">
        <v>0</v>
      </c>
      <c r="CK583" s="5">
        <v>0</v>
      </c>
      <c r="CL583" s="5">
        <v>0</v>
      </c>
      <c r="CM583" s="5">
        <v>0</v>
      </c>
      <c r="CN583" s="5">
        <v>0</v>
      </c>
      <c r="CO583" s="5">
        <v>0</v>
      </c>
      <c r="CP583" s="5">
        <v>0</v>
      </c>
      <c r="CQ583" s="5">
        <v>0</v>
      </c>
      <c r="CR583" s="5">
        <v>0</v>
      </c>
      <c r="CS583" s="5">
        <v>0</v>
      </c>
      <c r="CT583" s="5">
        <v>0</v>
      </c>
      <c r="CU583" s="5">
        <v>0</v>
      </c>
      <c r="CV583" s="5">
        <v>0</v>
      </c>
      <c r="CW583" s="5">
        <v>0</v>
      </c>
      <c r="CX583" s="5">
        <v>0</v>
      </c>
      <c r="CY583" s="5">
        <v>0</v>
      </c>
      <c r="CZ583" s="5">
        <v>0</v>
      </c>
      <c r="DA583" s="5">
        <v>0</v>
      </c>
      <c r="DB583" s="5">
        <v>0</v>
      </c>
      <c r="DC583" s="5">
        <v>0</v>
      </c>
      <c r="DD583" s="5">
        <v>0</v>
      </c>
      <c r="DE583" s="5">
        <v>0</v>
      </c>
      <c r="DF583" s="5">
        <v>0</v>
      </c>
      <c r="DG583" s="5">
        <v>0</v>
      </c>
      <c r="DH583" s="5">
        <v>0</v>
      </c>
      <c r="DI583" s="5">
        <v>0</v>
      </c>
      <c r="DJ583" s="5">
        <v>0</v>
      </c>
      <c r="DK583" s="5">
        <v>0</v>
      </c>
      <c r="DL583" s="5">
        <v>0</v>
      </c>
      <c r="DM583" s="5">
        <v>0</v>
      </c>
      <c r="DN583" s="5">
        <v>0</v>
      </c>
      <c r="DO583" s="7">
        <f t="shared" si="174"/>
        <v>0</v>
      </c>
    </row>
    <row r="584" spans="1:119" x14ac:dyDescent="0.25">
      <c r="A584" s="8" t="s">
        <v>455</v>
      </c>
      <c r="B584" t="s">
        <v>456</v>
      </c>
      <c r="C584" s="5">
        <v>0</v>
      </c>
      <c r="D584" s="5">
        <v>0</v>
      </c>
      <c r="E584" s="5">
        <v>0</v>
      </c>
      <c r="F584" s="5">
        <v>0</v>
      </c>
      <c r="G584" s="5">
        <v>8643249.1196100023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  <c r="BK584" s="5">
        <v>0</v>
      </c>
      <c r="BL584" s="5">
        <v>0</v>
      </c>
      <c r="BM584" s="5">
        <v>0</v>
      </c>
      <c r="BN584" s="5">
        <v>0</v>
      </c>
      <c r="BO584" s="5">
        <v>0</v>
      </c>
      <c r="BP584" s="5">
        <v>0</v>
      </c>
      <c r="BQ584" s="5">
        <v>0</v>
      </c>
      <c r="BR584" s="5">
        <v>0</v>
      </c>
      <c r="BS584" s="5">
        <v>0</v>
      </c>
      <c r="BT584" s="5">
        <v>0</v>
      </c>
      <c r="BU584" s="5">
        <v>0</v>
      </c>
      <c r="BV584" s="5">
        <v>0</v>
      </c>
      <c r="BW584" s="5">
        <v>0</v>
      </c>
      <c r="BX584" s="5">
        <v>0</v>
      </c>
      <c r="BY584" s="5">
        <v>0</v>
      </c>
      <c r="BZ584" s="5">
        <v>0</v>
      </c>
      <c r="CA584" s="5">
        <v>0</v>
      </c>
      <c r="CB584" s="5">
        <v>0</v>
      </c>
      <c r="CC584" s="5">
        <v>0</v>
      </c>
      <c r="CD584" s="5">
        <v>0</v>
      </c>
      <c r="CE584" s="5">
        <v>0</v>
      </c>
      <c r="CF584" s="5">
        <v>0</v>
      </c>
      <c r="CG584" s="5">
        <v>0</v>
      </c>
      <c r="CH584" s="5">
        <v>0</v>
      </c>
      <c r="CI584" s="5">
        <v>0</v>
      </c>
      <c r="CJ584" s="5">
        <v>0</v>
      </c>
      <c r="CK584" s="5">
        <v>0</v>
      </c>
      <c r="CL584" s="5">
        <v>0</v>
      </c>
      <c r="CM584" s="5">
        <v>0</v>
      </c>
      <c r="CN584" s="5">
        <v>0</v>
      </c>
      <c r="CO584" s="5">
        <v>0</v>
      </c>
      <c r="CP584" s="5">
        <v>0</v>
      </c>
      <c r="CQ584" s="5">
        <v>0</v>
      </c>
      <c r="CR584" s="5">
        <v>0</v>
      </c>
      <c r="CS584" s="5">
        <v>0</v>
      </c>
      <c r="CT584" s="5">
        <v>0</v>
      </c>
      <c r="CU584" s="5">
        <v>0</v>
      </c>
      <c r="CV584" s="5">
        <v>0</v>
      </c>
      <c r="CW584" s="5">
        <v>0</v>
      </c>
      <c r="CX584" s="5">
        <v>0</v>
      </c>
      <c r="CY584" s="5">
        <v>0</v>
      </c>
      <c r="CZ584" s="5">
        <v>0</v>
      </c>
      <c r="DA584" s="5">
        <v>0</v>
      </c>
      <c r="DB584" s="5">
        <v>0</v>
      </c>
      <c r="DC584" s="5">
        <v>0</v>
      </c>
      <c r="DD584" s="5">
        <v>0</v>
      </c>
      <c r="DE584" s="5">
        <v>0</v>
      </c>
      <c r="DF584" s="5">
        <v>0</v>
      </c>
      <c r="DG584" s="5">
        <v>0</v>
      </c>
      <c r="DH584" s="5">
        <v>0</v>
      </c>
      <c r="DI584" s="5">
        <v>0</v>
      </c>
      <c r="DJ584" s="5">
        <v>0</v>
      </c>
      <c r="DK584" s="5">
        <v>0</v>
      </c>
      <c r="DL584" s="5">
        <v>0</v>
      </c>
      <c r="DM584" s="5">
        <v>0</v>
      </c>
      <c r="DN584" s="5">
        <v>0</v>
      </c>
      <c r="DO584" s="7">
        <f t="shared" si="174"/>
        <v>8643249.1196100023</v>
      </c>
    </row>
    <row r="585" spans="1:119" x14ac:dyDescent="0.25">
      <c r="A585" s="8" t="s">
        <v>457</v>
      </c>
      <c r="B585" t="s">
        <v>458</v>
      </c>
      <c r="C585" s="5">
        <v>0</v>
      </c>
      <c r="D585" s="5">
        <v>0</v>
      </c>
      <c r="E585" s="5">
        <v>0</v>
      </c>
      <c r="F585" s="5">
        <v>0</v>
      </c>
      <c r="G585" s="5">
        <v>26400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6">
        <v>0</v>
      </c>
      <c r="AL585" s="6">
        <v>0</v>
      </c>
      <c r="AM585" s="6">
        <v>0</v>
      </c>
      <c r="AN585" s="6">
        <v>0</v>
      </c>
      <c r="AO585" s="6">
        <v>0</v>
      </c>
      <c r="AP585" s="6">
        <v>0</v>
      </c>
      <c r="AQ585" s="6">
        <v>0</v>
      </c>
      <c r="AR585" s="6">
        <v>0</v>
      </c>
      <c r="AS585" s="6">
        <v>0</v>
      </c>
      <c r="AT585" s="6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  <c r="BK585" s="5">
        <v>0</v>
      </c>
      <c r="BL585" s="5">
        <v>0</v>
      </c>
      <c r="BM585" s="5">
        <v>0</v>
      </c>
      <c r="BN585" s="5">
        <v>0</v>
      </c>
      <c r="BO585" s="5">
        <v>0</v>
      </c>
      <c r="BP585" s="5">
        <v>0</v>
      </c>
      <c r="BQ585" s="5">
        <v>0</v>
      </c>
      <c r="BR585" s="5">
        <v>0</v>
      </c>
      <c r="BS585" s="5">
        <v>0</v>
      </c>
      <c r="BT585" s="5">
        <v>0</v>
      </c>
      <c r="BU585" s="5">
        <v>0</v>
      </c>
      <c r="BV585" s="5">
        <v>0</v>
      </c>
      <c r="BW585" s="5">
        <v>0</v>
      </c>
      <c r="BX585" s="5">
        <v>0</v>
      </c>
      <c r="BY585" s="5">
        <v>0</v>
      </c>
      <c r="BZ585" s="5">
        <v>0</v>
      </c>
      <c r="CA585" s="5">
        <v>0</v>
      </c>
      <c r="CB585" s="5">
        <v>0</v>
      </c>
      <c r="CC585" s="5">
        <v>0</v>
      </c>
      <c r="CD585" s="5">
        <v>0</v>
      </c>
      <c r="CE585" s="5">
        <v>0</v>
      </c>
      <c r="CF585" s="5">
        <v>0</v>
      </c>
      <c r="CG585" s="5">
        <v>0</v>
      </c>
      <c r="CH585" s="5">
        <v>0</v>
      </c>
      <c r="CI585" s="5">
        <v>0</v>
      </c>
      <c r="CJ585" s="5">
        <v>0</v>
      </c>
      <c r="CK585" s="5">
        <v>0</v>
      </c>
      <c r="CL585" s="5">
        <v>0</v>
      </c>
      <c r="CM585" s="5">
        <v>0</v>
      </c>
      <c r="CN585" s="5">
        <v>0</v>
      </c>
      <c r="CO585" s="5">
        <v>0</v>
      </c>
      <c r="CP585" s="5">
        <v>0</v>
      </c>
      <c r="CQ585" s="5">
        <v>0</v>
      </c>
      <c r="CR585" s="5">
        <v>0</v>
      </c>
      <c r="CS585" s="5">
        <v>0</v>
      </c>
      <c r="CT585" s="5">
        <v>0</v>
      </c>
      <c r="CU585" s="5">
        <v>0</v>
      </c>
      <c r="CV585" s="5">
        <v>0</v>
      </c>
      <c r="CW585" s="5">
        <v>0</v>
      </c>
      <c r="CX585" s="5">
        <v>0</v>
      </c>
      <c r="CY585" s="5">
        <v>0</v>
      </c>
      <c r="CZ585" s="5">
        <v>0</v>
      </c>
      <c r="DA585" s="5">
        <v>0</v>
      </c>
      <c r="DB585" s="5">
        <v>0</v>
      </c>
      <c r="DC585" s="5">
        <v>0</v>
      </c>
      <c r="DD585" s="5">
        <v>0</v>
      </c>
      <c r="DE585" s="5">
        <v>0</v>
      </c>
      <c r="DF585" s="5">
        <v>0</v>
      </c>
      <c r="DG585" s="5">
        <v>0</v>
      </c>
      <c r="DH585" s="5">
        <v>0</v>
      </c>
      <c r="DI585" s="5">
        <v>0</v>
      </c>
      <c r="DJ585" s="5">
        <v>0</v>
      </c>
      <c r="DK585" s="5">
        <v>0</v>
      </c>
      <c r="DL585" s="5">
        <v>0</v>
      </c>
      <c r="DM585" s="5">
        <v>0</v>
      </c>
      <c r="DN585" s="5">
        <v>0</v>
      </c>
      <c r="DO585" s="7">
        <f t="shared" si="174"/>
        <v>26400</v>
      </c>
    </row>
    <row r="586" spans="1:119" x14ac:dyDescent="0.25">
      <c r="A586" s="8" t="s">
        <v>459</v>
      </c>
      <c r="B586" t="s">
        <v>460</v>
      </c>
      <c r="C586" s="5">
        <v>0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6">
        <v>0</v>
      </c>
      <c r="AL586" s="6">
        <v>0</v>
      </c>
      <c r="AM586" s="6">
        <v>0</v>
      </c>
      <c r="AN586" s="6">
        <v>0</v>
      </c>
      <c r="AO586" s="6">
        <v>0</v>
      </c>
      <c r="AP586" s="6">
        <v>0</v>
      </c>
      <c r="AQ586" s="6">
        <v>0</v>
      </c>
      <c r="AR586" s="6">
        <v>0</v>
      </c>
      <c r="AS586" s="6">
        <v>0</v>
      </c>
      <c r="AT586" s="6">
        <v>0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5">
        <v>0</v>
      </c>
      <c r="BI586" s="5">
        <v>0</v>
      </c>
      <c r="BJ586" s="5">
        <v>0</v>
      </c>
      <c r="BK586" s="5">
        <v>0</v>
      </c>
      <c r="BL586" s="5">
        <v>0</v>
      </c>
      <c r="BM586" s="5">
        <v>0</v>
      </c>
      <c r="BN586" s="5">
        <v>0</v>
      </c>
      <c r="BO586" s="5">
        <v>0</v>
      </c>
      <c r="BP586" s="5">
        <v>0</v>
      </c>
      <c r="BQ586" s="5">
        <v>0</v>
      </c>
      <c r="BR586" s="5">
        <v>0</v>
      </c>
      <c r="BS586" s="5">
        <v>0</v>
      </c>
      <c r="BT586" s="5">
        <v>0</v>
      </c>
      <c r="BU586" s="5">
        <v>0</v>
      </c>
      <c r="BV586" s="5">
        <v>0</v>
      </c>
      <c r="BW586" s="5">
        <v>0</v>
      </c>
      <c r="BX586" s="5">
        <v>0</v>
      </c>
      <c r="BY586" s="5">
        <v>0</v>
      </c>
      <c r="BZ586" s="5">
        <v>0</v>
      </c>
      <c r="CA586" s="5">
        <v>0</v>
      </c>
      <c r="CB586" s="5">
        <v>0</v>
      </c>
      <c r="CC586" s="5">
        <v>0</v>
      </c>
      <c r="CD586" s="5">
        <v>0</v>
      </c>
      <c r="CE586" s="5">
        <v>0</v>
      </c>
      <c r="CF586" s="5">
        <v>0</v>
      </c>
      <c r="CG586" s="5">
        <v>0</v>
      </c>
      <c r="CH586" s="5">
        <v>0</v>
      </c>
      <c r="CI586" s="5">
        <v>0</v>
      </c>
      <c r="CJ586" s="5">
        <v>0</v>
      </c>
      <c r="CK586" s="5">
        <v>0</v>
      </c>
      <c r="CL586" s="5">
        <v>0</v>
      </c>
      <c r="CM586" s="5">
        <v>0</v>
      </c>
      <c r="CN586" s="5">
        <v>0</v>
      </c>
      <c r="CO586" s="5">
        <v>0</v>
      </c>
      <c r="CP586" s="5">
        <v>0</v>
      </c>
      <c r="CQ586" s="5">
        <v>0</v>
      </c>
      <c r="CR586" s="5">
        <v>0</v>
      </c>
      <c r="CS586" s="5">
        <v>0</v>
      </c>
      <c r="CT586" s="5">
        <v>0</v>
      </c>
      <c r="CU586" s="5">
        <v>0</v>
      </c>
      <c r="CV586" s="5">
        <v>0</v>
      </c>
      <c r="CW586" s="5">
        <v>0</v>
      </c>
      <c r="CX586" s="5">
        <v>0</v>
      </c>
      <c r="CY586" s="5">
        <v>0</v>
      </c>
      <c r="CZ586" s="5">
        <v>0</v>
      </c>
      <c r="DA586" s="5">
        <v>0</v>
      </c>
      <c r="DB586" s="5">
        <v>0</v>
      </c>
      <c r="DC586" s="5">
        <v>0</v>
      </c>
      <c r="DD586" s="5">
        <v>0</v>
      </c>
      <c r="DE586" s="5">
        <v>0</v>
      </c>
      <c r="DF586" s="5">
        <v>0</v>
      </c>
      <c r="DG586" s="5">
        <v>0</v>
      </c>
      <c r="DH586" s="5">
        <v>0</v>
      </c>
      <c r="DI586" s="5">
        <v>0</v>
      </c>
      <c r="DJ586" s="5">
        <v>0</v>
      </c>
      <c r="DK586" s="5">
        <v>0</v>
      </c>
      <c r="DL586" s="5">
        <v>0</v>
      </c>
      <c r="DM586" s="5">
        <v>0</v>
      </c>
      <c r="DN586" s="5">
        <v>0</v>
      </c>
      <c r="DO586" s="7">
        <f t="shared" si="174"/>
        <v>0</v>
      </c>
    </row>
    <row r="587" spans="1:119" x14ac:dyDescent="0.25">
      <c r="A587" s="8" t="s">
        <v>461</v>
      </c>
      <c r="B587" t="s">
        <v>462</v>
      </c>
      <c r="C587" s="5">
        <v>0</v>
      </c>
      <c r="D587" s="5">
        <v>0</v>
      </c>
      <c r="E587" s="5">
        <v>0</v>
      </c>
      <c r="F587" s="5">
        <v>0</v>
      </c>
      <c r="G587" s="5">
        <v>290863075.64999992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6">
        <v>0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Q587" s="6">
        <v>0</v>
      </c>
      <c r="AR587" s="6">
        <v>0</v>
      </c>
      <c r="AS587" s="6">
        <v>0</v>
      </c>
      <c r="AT587" s="6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0</v>
      </c>
      <c r="BH587" s="5">
        <v>0</v>
      </c>
      <c r="BI587" s="5">
        <v>0</v>
      </c>
      <c r="BJ587" s="5">
        <v>0</v>
      </c>
      <c r="BK587" s="5">
        <v>0</v>
      </c>
      <c r="BL587" s="5">
        <v>0</v>
      </c>
      <c r="BM587" s="5">
        <v>0</v>
      </c>
      <c r="BN587" s="5">
        <v>0</v>
      </c>
      <c r="BO587" s="5">
        <v>0</v>
      </c>
      <c r="BP587" s="5">
        <v>0</v>
      </c>
      <c r="BQ587" s="5">
        <v>0</v>
      </c>
      <c r="BR587" s="5">
        <v>0</v>
      </c>
      <c r="BS587" s="5">
        <v>0</v>
      </c>
      <c r="BT587" s="5">
        <v>0</v>
      </c>
      <c r="BU587" s="5">
        <v>0</v>
      </c>
      <c r="BV587" s="5">
        <v>0</v>
      </c>
      <c r="BW587" s="5">
        <v>0</v>
      </c>
      <c r="BX587" s="5">
        <v>0</v>
      </c>
      <c r="BY587" s="5">
        <v>0</v>
      </c>
      <c r="BZ587" s="5">
        <v>0</v>
      </c>
      <c r="CA587" s="5">
        <v>0</v>
      </c>
      <c r="CB587" s="5">
        <v>0</v>
      </c>
      <c r="CC587" s="5">
        <v>0</v>
      </c>
      <c r="CD587" s="5">
        <v>0</v>
      </c>
      <c r="CE587" s="5">
        <v>0</v>
      </c>
      <c r="CF587" s="5">
        <v>0</v>
      </c>
      <c r="CG587" s="5">
        <v>0</v>
      </c>
      <c r="CH587" s="5">
        <v>0</v>
      </c>
      <c r="CI587" s="5">
        <v>0</v>
      </c>
      <c r="CJ587" s="5">
        <v>0</v>
      </c>
      <c r="CK587" s="5">
        <v>0</v>
      </c>
      <c r="CL587" s="5">
        <v>0</v>
      </c>
      <c r="CM587" s="5">
        <v>0</v>
      </c>
      <c r="CN587" s="5">
        <v>0</v>
      </c>
      <c r="CO587" s="5">
        <v>0</v>
      </c>
      <c r="CP587" s="5">
        <v>0</v>
      </c>
      <c r="CQ587" s="5">
        <v>0</v>
      </c>
      <c r="CR587" s="5">
        <v>0</v>
      </c>
      <c r="CS587" s="5">
        <v>0</v>
      </c>
      <c r="CT587" s="5">
        <v>0</v>
      </c>
      <c r="CU587" s="5">
        <v>0</v>
      </c>
      <c r="CV587" s="5">
        <v>0</v>
      </c>
      <c r="CW587" s="5">
        <v>0</v>
      </c>
      <c r="CX587" s="5">
        <v>0</v>
      </c>
      <c r="CY587" s="5">
        <v>0</v>
      </c>
      <c r="CZ587" s="5">
        <v>0</v>
      </c>
      <c r="DA587" s="5">
        <v>0</v>
      </c>
      <c r="DB587" s="5">
        <v>0</v>
      </c>
      <c r="DC587" s="5">
        <v>0</v>
      </c>
      <c r="DD587" s="5">
        <v>0</v>
      </c>
      <c r="DE587" s="5">
        <v>0</v>
      </c>
      <c r="DF587" s="5">
        <v>0</v>
      </c>
      <c r="DG587" s="5">
        <v>0</v>
      </c>
      <c r="DH587" s="5">
        <v>0</v>
      </c>
      <c r="DI587" s="5">
        <v>0</v>
      </c>
      <c r="DJ587" s="5">
        <v>0</v>
      </c>
      <c r="DK587" s="5">
        <v>0</v>
      </c>
      <c r="DL587" s="5">
        <v>0</v>
      </c>
      <c r="DM587" s="5">
        <v>0</v>
      </c>
      <c r="DN587" s="5">
        <v>0</v>
      </c>
      <c r="DO587" s="7">
        <f t="shared" si="174"/>
        <v>290863075.64999992</v>
      </c>
    </row>
    <row r="588" spans="1:119" x14ac:dyDescent="0.25">
      <c r="A588" s="8" t="s">
        <v>463</v>
      </c>
      <c r="B588" t="s">
        <v>464</v>
      </c>
      <c r="C588" s="5">
        <v>0</v>
      </c>
      <c r="D588" s="5">
        <v>0</v>
      </c>
      <c r="E588" s="5">
        <v>0</v>
      </c>
      <c r="F588" s="5">
        <v>0</v>
      </c>
      <c r="G588" s="5">
        <v>2458062.150390001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0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  <c r="BK588" s="5">
        <v>0</v>
      </c>
      <c r="BL588" s="5">
        <v>0</v>
      </c>
      <c r="BM588" s="5">
        <v>0</v>
      </c>
      <c r="BN588" s="5">
        <v>0</v>
      </c>
      <c r="BO588" s="5">
        <v>0</v>
      </c>
      <c r="BP588" s="5">
        <v>0</v>
      </c>
      <c r="BQ588" s="5">
        <v>0</v>
      </c>
      <c r="BR588" s="5">
        <v>0</v>
      </c>
      <c r="BS588" s="5">
        <v>0</v>
      </c>
      <c r="BT588" s="5">
        <v>0</v>
      </c>
      <c r="BU588" s="5">
        <v>0</v>
      </c>
      <c r="BV588" s="5">
        <v>0</v>
      </c>
      <c r="BW588" s="5">
        <v>0</v>
      </c>
      <c r="BX588" s="5">
        <v>0</v>
      </c>
      <c r="BY588" s="5">
        <v>0</v>
      </c>
      <c r="BZ588" s="5">
        <v>0</v>
      </c>
      <c r="CA588" s="5">
        <v>0</v>
      </c>
      <c r="CB588" s="5">
        <v>0</v>
      </c>
      <c r="CC588" s="5">
        <v>0</v>
      </c>
      <c r="CD588" s="5">
        <v>0</v>
      </c>
      <c r="CE588" s="5">
        <v>0</v>
      </c>
      <c r="CF588" s="5">
        <v>0</v>
      </c>
      <c r="CG588" s="5">
        <v>0</v>
      </c>
      <c r="CH588" s="5">
        <v>0</v>
      </c>
      <c r="CI588" s="5">
        <v>0</v>
      </c>
      <c r="CJ588" s="5">
        <v>0</v>
      </c>
      <c r="CK588" s="5">
        <v>0</v>
      </c>
      <c r="CL588" s="5">
        <v>0</v>
      </c>
      <c r="CM588" s="5">
        <v>0</v>
      </c>
      <c r="CN588" s="5">
        <v>0</v>
      </c>
      <c r="CO588" s="5">
        <v>0</v>
      </c>
      <c r="CP588" s="5">
        <v>0</v>
      </c>
      <c r="CQ588" s="5">
        <v>0</v>
      </c>
      <c r="CR588" s="5">
        <v>0</v>
      </c>
      <c r="CS588" s="5">
        <v>0</v>
      </c>
      <c r="CT588" s="5">
        <v>0</v>
      </c>
      <c r="CU588" s="5">
        <v>0</v>
      </c>
      <c r="CV588" s="5">
        <v>0</v>
      </c>
      <c r="CW588" s="5">
        <v>0</v>
      </c>
      <c r="CX588" s="5">
        <v>0</v>
      </c>
      <c r="CY588" s="5">
        <v>0</v>
      </c>
      <c r="CZ588" s="5">
        <v>0</v>
      </c>
      <c r="DA588" s="5">
        <v>0</v>
      </c>
      <c r="DB588" s="5">
        <v>0</v>
      </c>
      <c r="DC588" s="5">
        <v>0</v>
      </c>
      <c r="DD588" s="5">
        <v>0</v>
      </c>
      <c r="DE588" s="5">
        <v>0</v>
      </c>
      <c r="DF588" s="5">
        <v>0</v>
      </c>
      <c r="DG588" s="5">
        <v>0</v>
      </c>
      <c r="DH588" s="5">
        <v>0</v>
      </c>
      <c r="DI588" s="5">
        <v>0</v>
      </c>
      <c r="DJ588" s="5">
        <v>0</v>
      </c>
      <c r="DK588" s="5">
        <v>0</v>
      </c>
      <c r="DL588" s="5">
        <v>0</v>
      </c>
      <c r="DM588" s="5">
        <v>0</v>
      </c>
      <c r="DN588" s="5">
        <v>0</v>
      </c>
      <c r="DO588" s="7">
        <f t="shared" si="174"/>
        <v>2458062.150390001</v>
      </c>
    </row>
    <row r="589" spans="1:119" x14ac:dyDescent="0.25">
      <c r="A589" s="8" t="s">
        <v>465</v>
      </c>
      <c r="B589" t="s">
        <v>423</v>
      </c>
      <c r="C589" s="5">
        <v>0</v>
      </c>
      <c r="D589" s="5">
        <v>0</v>
      </c>
      <c r="E589" s="5">
        <v>0</v>
      </c>
      <c r="F589" s="5">
        <v>0</v>
      </c>
      <c r="G589" s="5">
        <v>214680674.86882004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Q589" s="6">
        <v>0</v>
      </c>
      <c r="AR589" s="6">
        <v>0</v>
      </c>
      <c r="AS589" s="6">
        <v>0</v>
      </c>
      <c r="AT589" s="6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v>0</v>
      </c>
      <c r="BL589" s="5">
        <v>0</v>
      </c>
      <c r="BM589" s="5">
        <v>0</v>
      </c>
      <c r="BN589" s="5">
        <v>0</v>
      </c>
      <c r="BO589" s="5">
        <v>0</v>
      </c>
      <c r="BP589" s="5">
        <v>0</v>
      </c>
      <c r="BQ589" s="5">
        <v>0</v>
      </c>
      <c r="BR589" s="5">
        <v>0</v>
      </c>
      <c r="BS589" s="5">
        <v>0</v>
      </c>
      <c r="BT589" s="5">
        <v>0</v>
      </c>
      <c r="BU589" s="5">
        <v>0</v>
      </c>
      <c r="BV589" s="5">
        <v>0</v>
      </c>
      <c r="BW589" s="5">
        <v>0</v>
      </c>
      <c r="BX589" s="5">
        <v>0</v>
      </c>
      <c r="BY589" s="5">
        <v>0</v>
      </c>
      <c r="BZ589" s="5">
        <v>0</v>
      </c>
      <c r="CA589" s="5">
        <v>0</v>
      </c>
      <c r="CB589" s="5">
        <v>0</v>
      </c>
      <c r="CC589" s="5">
        <v>0</v>
      </c>
      <c r="CD589" s="5">
        <v>0</v>
      </c>
      <c r="CE589" s="5">
        <v>0</v>
      </c>
      <c r="CF589" s="5">
        <v>0</v>
      </c>
      <c r="CG589" s="5">
        <v>0</v>
      </c>
      <c r="CH589" s="5">
        <v>0</v>
      </c>
      <c r="CI589" s="5">
        <v>0</v>
      </c>
      <c r="CJ589" s="5">
        <v>0</v>
      </c>
      <c r="CK589" s="5">
        <v>0</v>
      </c>
      <c r="CL589" s="5">
        <v>0</v>
      </c>
      <c r="CM589" s="5">
        <v>0</v>
      </c>
      <c r="CN589" s="5">
        <v>0</v>
      </c>
      <c r="CO589" s="5">
        <v>0</v>
      </c>
      <c r="CP589" s="5">
        <v>0</v>
      </c>
      <c r="CQ589" s="5">
        <v>0</v>
      </c>
      <c r="CR589" s="5">
        <v>0</v>
      </c>
      <c r="CS589" s="5">
        <v>0</v>
      </c>
      <c r="CT589" s="5">
        <v>0</v>
      </c>
      <c r="CU589" s="5">
        <v>0</v>
      </c>
      <c r="CV589" s="5">
        <v>0</v>
      </c>
      <c r="CW589" s="5">
        <v>0</v>
      </c>
      <c r="CX589" s="5">
        <v>0</v>
      </c>
      <c r="CY589" s="5">
        <v>0</v>
      </c>
      <c r="CZ589" s="5">
        <v>0</v>
      </c>
      <c r="DA589" s="5">
        <v>0</v>
      </c>
      <c r="DB589" s="5">
        <v>0</v>
      </c>
      <c r="DC589" s="5">
        <v>0</v>
      </c>
      <c r="DD589" s="5">
        <v>0</v>
      </c>
      <c r="DE589" s="5">
        <v>0</v>
      </c>
      <c r="DF589" s="5">
        <v>0</v>
      </c>
      <c r="DG589" s="5">
        <v>0</v>
      </c>
      <c r="DH589" s="5">
        <v>0</v>
      </c>
      <c r="DI589" s="5">
        <v>0</v>
      </c>
      <c r="DJ589" s="5">
        <v>0</v>
      </c>
      <c r="DK589" s="5">
        <v>0</v>
      </c>
      <c r="DL589" s="5">
        <v>0</v>
      </c>
      <c r="DM589" s="5">
        <v>0</v>
      </c>
      <c r="DN589" s="5">
        <v>0</v>
      </c>
      <c r="DO589" s="7">
        <f t="shared" si="174"/>
        <v>214680674.86882004</v>
      </c>
    </row>
    <row r="590" spans="1:119" x14ac:dyDescent="0.25">
      <c r="A590" s="8" t="s">
        <v>466</v>
      </c>
      <c r="B590" t="s">
        <v>467</v>
      </c>
      <c r="C590" s="5">
        <v>0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0</v>
      </c>
      <c r="AU590" s="5">
        <v>0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5">
        <v>0</v>
      </c>
      <c r="BI590" s="5">
        <v>0</v>
      </c>
      <c r="BJ590" s="5">
        <v>0</v>
      </c>
      <c r="BK590" s="5">
        <v>0</v>
      </c>
      <c r="BL590" s="5">
        <v>0</v>
      </c>
      <c r="BM590" s="5">
        <v>0</v>
      </c>
      <c r="BN590" s="5">
        <v>0</v>
      </c>
      <c r="BO590" s="5">
        <v>0</v>
      </c>
      <c r="BP590" s="5">
        <v>0</v>
      </c>
      <c r="BQ590" s="5">
        <v>0</v>
      </c>
      <c r="BR590" s="5">
        <v>0</v>
      </c>
      <c r="BS590" s="5">
        <v>0</v>
      </c>
      <c r="BT590" s="5">
        <v>0</v>
      </c>
      <c r="BU590" s="5">
        <v>0</v>
      </c>
      <c r="BV590" s="5">
        <v>0</v>
      </c>
      <c r="BW590" s="5">
        <v>0</v>
      </c>
      <c r="BX590" s="5">
        <v>0</v>
      </c>
      <c r="BY590" s="5">
        <v>0</v>
      </c>
      <c r="BZ590" s="5">
        <v>0</v>
      </c>
      <c r="CA590" s="5">
        <v>0</v>
      </c>
      <c r="CB590" s="5">
        <v>0</v>
      </c>
      <c r="CC590" s="5">
        <v>0</v>
      </c>
      <c r="CD590" s="5">
        <v>0</v>
      </c>
      <c r="CE590" s="5">
        <v>0</v>
      </c>
      <c r="CF590" s="5">
        <v>0</v>
      </c>
      <c r="CG590" s="5">
        <v>0</v>
      </c>
      <c r="CH590" s="5">
        <v>0</v>
      </c>
      <c r="CI590" s="5">
        <v>0</v>
      </c>
      <c r="CJ590" s="5">
        <v>0</v>
      </c>
      <c r="CK590" s="5">
        <v>0</v>
      </c>
      <c r="CL590" s="5">
        <v>0</v>
      </c>
      <c r="CM590" s="5">
        <v>0</v>
      </c>
      <c r="CN590" s="5">
        <v>0</v>
      </c>
      <c r="CO590" s="5">
        <v>0</v>
      </c>
      <c r="CP590" s="5">
        <v>0</v>
      </c>
      <c r="CQ590" s="5">
        <v>0</v>
      </c>
      <c r="CR590" s="5">
        <v>0</v>
      </c>
      <c r="CS590" s="5">
        <v>0</v>
      </c>
      <c r="CT590" s="5">
        <v>0</v>
      </c>
      <c r="CU590" s="5">
        <v>0</v>
      </c>
      <c r="CV590" s="5">
        <v>0</v>
      </c>
      <c r="CW590" s="5">
        <v>0</v>
      </c>
      <c r="CX590" s="5">
        <v>0</v>
      </c>
      <c r="CY590" s="5">
        <v>0</v>
      </c>
      <c r="CZ590" s="5">
        <v>0</v>
      </c>
      <c r="DA590" s="5">
        <v>0</v>
      </c>
      <c r="DB590" s="5">
        <v>0</v>
      </c>
      <c r="DC590" s="5">
        <v>0</v>
      </c>
      <c r="DD590" s="5">
        <v>0</v>
      </c>
      <c r="DE590" s="5">
        <v>0</v>
      </c>
      <c r="DF590" s="5">
        <v>0</v>
      </c>
      <c r="DG590" s="5">
        <v>0</v>
      </c>
      <c r="DH590" s="5">
        <v>0</v>
      </c>
      <c r="DI590" s="5">
        <v>0</v>
      </c>
      <c r="DJ590" s="5">
        <v>0</v>
      </c>
      <c r="DK590" s="5">
        <v>0</v>
      </c>
      <c r="DL590" s="5">
        <v>0</v>
      </c>
      <c r="DM590" s="5">
        <v>0</v>
      </c>
      <c r="DN590" s="5">
        <v>0</v>
      </c>
      <c r="DO590" s="7">
        <f t="shared" si="174"/>
        <v>0</v>
      </c>
    </row>
    <row r="591" spans="1:119" x14ac:dyDescent="0.25">
      <c r="A591" s="8" t="s">
        <v>468</v>
      </c>
      <c r="B591" t="s">
        <v>469</v>
      </c>
      <c r="C591" s="5">
        <v>0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Q591" s="6">
        <v>0</v>
      </c>
      <c r="AR591" s="6">
        <v>0</v>
      </c>
      <c r="AS591" s="6">
        <v>0</v>
      </c>
      <c r="AT591" s="6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v>0</v>
      </c>
      <c r="BL591" s="5">
        <v>0</v>
      </c>
      <c r="BM591" s="5">
        <v>0</v>
      </c>
      <c r="BN591" s="5">
        <v>0</v>
      </c>
      <c r="BO591" s="5">
        <v>0</v>
      </c>
      <c r="BP591" s="5">
        <v>0</v>
      </c>
      <c r="BQ591" s="5">
        <v>0</v>
      </c>
      <c r="BR591" s="5">
        <v>0</v>
      </c>
      <c r="BS591" s="5">
        <v>0</v>
      </c>
      <c r="BT591" s="5">
        <v>0</v>
      </c>
      <c r="BU591" s="5">
        <v>0</v>
      </c>
      <c r="BV591" s="5">
        <v>0</v>
      </c>
      <c r="BW591" s="5">
        <v>0</v>
      </c>
      <c r="BX591" s="5">
        <v>0</v>
      </c>
      <c r="BY591" s="5">
        <v>0</v>
      </c>
      <c r="BZ591" s="5">
        <v>0</v>
      </c>
      <c r="CA591" s="5">
        <v>0</v>
      </c>
      <c r="CB591" s="5">
        <v>0</v>
      </c>
      <c r="CC591" s="5">
        <v>0</v>
      </c>
      <c r="CD591" s="5">
        <v>0</v>
      </c>
      <c r="CE591" s="5">
        <v>0</v>
      </c>
      <c r="CF591" s="5">
        <v>0</v>
      </c>
      <c r="CG591" s="5">
        <v>0</v>
      </c>
      <c r="CH591" s="5">
        <v>0</v>
      </c>
      <c r="CI591" s="5">
        <v>0</v>
      </c>
      <c r="CJ591" s="5">
        <v>0</v>
      </c>
      <c r="CK591" s="5">
        <v>0</v>
      </c>
      <c r="CL591" s="5">
        <v>0</v>
      </c>
      <c r="CM591" s="5">
        <v>0</v>
      </c>
      <c r="CN591" s="5">
        <v>0</v>
      </c>
      <c r="CO591" s="5">
        <v>0</v>
      </c>
      <c r="CP591" s="5">
        <v>0</v>
      </c>
      <c r="CQ591" s="5">
        <v>0</v>
      </c>
      <c r="CR591" s="5">
        <v>0</v>
      </c>
      <c r="CS591" s="5">
        <v>0</v>
      </c>
      <c r="CT591" s="5">
        <v>0</v>
      </c>
      <c r="CU591" s="5">
        <v>0</v>
      </c>
      <c r="CV591" s="5">
        <v>0</v>
      </c>
      <c r="CW591" s="5">
        <v>0</v>
      </c>
      <c r="CX591" s="5">
        <v>0</v>
      </c>
      <c r="CY591" s="5">
        <v>0</v>
      </c>
      <c r="CZ591" s="5">
        <v>0</v>
      </c>
      <c r="DA591" s="5">
        <v>0</v>
      </c>
      <c r="DB591" s="5">
        <v>0</v>
      </c>
      <c r="DC591" s="5">
        <v>0</v>
      </c>
      <c r="DD591" s="5">
        <v>0</v>
      </c>
      <c r="DE591" s="5">
        <v>0</v>
      </c>
      <c r="DF591" s="5">
        <v>0</v>
      </c>
      <c r="DG591" s="5">
        <v>0</v>
      </c>
      <c r="DH591" s="5">
        <v>0</v>
      </c>
      <c r="DI591" s="5">
        <v>0</v>
      </c>
      <c r="DJ591" s="5">
        <v>0</v>
      </c>
      <c r="DK591" s="5">
        <v>0</v>
      </c>
      <c r="DL591" s="5">
        <v>0</v>
      </c>
      <c r="DM591" s="5">
        <v>0</v>
      </c>
      <c r="DN591" s="5">
        <v>0</v>
      </c>
      <c r="DO591" s="7">
        <f t="shared" si="174"/>
        <v>0</v>
      </c>
    </row>
    <row r="592" spans="1:119" x14ac:dyDescent="0.25">
      <c r="A592" s="8" t="s">
        <v>470</v>
      </c>
      <c r="B592" t="s">
        <v>471</v>
      </c>
      <c r="C592" s="5">
        <v>0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0</v>
      </c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  <c r="BD592" s="5">
        <v>0</v>
      </c>
      <c r="BE592" s="5">
        <v>0</v>
      </c>
      <c r="BF592" s="5">
        <v>0</v>
      </c>
      <c r="BG592" s="5">
        <v>0</v>
      </c>
      <c r="BH592" s="5">
        <v>0</v>
      </c>
      <c r="BI592" s="5">
        <v>0</v>
      </c>
      <c r="BJ592" s="5">
        <v>0</v>
      </c>
      <c r="BK592" s="5">
        <v>0</v>
      </c>
      <c r="BL592" s="5">
        <v>0</v>
      </c>
      <c r="BM592" s="5">
        <v>0</v>
      </c>
      <c r="BN592" s="5">
        <v>0</v>
      </c>
      <c r="BO592" s="5">
        <v>0</v>
      </c>
      <c r="BP592" s="5">
        <v>0</v>
      </c>
      <c r="BQ592" s="5">
        <v>0</v>
      </c>
      <c r="BR592" s="5">
        <v>0</v>
      </c>
      <c r="BS592" s="5">
        <v>0</v>
      </c>
      <c r="BT592" s="5">
        <v>0</v>
      </c>
      <c r="BU592" s="5">
        <v>0</v>
      </c>
      <c r="BV592" s="5">
        <v>0</v>
      </c>
      <c r="BW592" s="5">
        <v>0</v>
      </c>
      <c r="BX592" s="5">
        <v>0</v>
      </c>
      <c r="BY592" s="5">
        <v>0</v>
      </c>
      <c r="BZ592" s="5">
        <v>0</v>
      </c>
      <c r="CA592" s="5">
        <v>0</v>
      </c>
      <c r="CB592" s="5">
        <v>0</v>
      </c>
      <c r="CC592" s="5">
        <v>0</v>
      </c>
      <c r="CD592" s="5">
        <v>0</v>
      </c>
      <c r="CE592" s="5">
        <v>0</v>
      </c>
      <c r="CF592" s="5">
        <v>0</v>
      </c>
      <c r="CG592" s="5">
        <v>0</v>
      </c>
      <c r="CH592" s="5">
        <v>0</v>
      </c>
      <c r="CI592" s="5">
        <v>0</v>
      </c>
      <c r="CJ592" s="5">
        <v>0</v>
      </c>
      <c r="CK592" s="5">
        <v>0</v>
      </c>
      <c r="CL592" s="5">
        <v>0</v>
      </c>
      <c r="CM592" s="5">
        <v>0</v>
      </c>
      <c r="CN592" s="5">
        <v>0</v>
      </c>
      <c r="CO592" s="5">
        <v>0</v>
      </c>
      <c r="CP592" s="5">
        <v>0</v>
      </c>
      <c r="CQ592" s="5">
        <v>0</v>
      </c>
      <c r="CR592" s="5">
        <v>0</v>
      </c>
      <c r="CS592" s="5">
        <v>0</v>
      </c>
      <c r="CT592" s="5">
        <v>0</v>
      </c>
      <c r="CU592" s="5">
        <v>0</v>
      </c>
      <c r="CV592" s="5">
        <v>0</v>
      </c>
      <c r="CW592" s="5">
        <v>0</v>
      </c>
      <c r="CX592" s="5">
        <v>0</v>
      </c>
      <c r="CY592" s="5">
        <v>0</v>
      </c>
      <c r="CZ592" s="5">
        <v>0</v>
      </c>
      <c r="DA592" s="5">
        <v>0</v>
      </c>
      <c r="DB592" s="5">
        <v>0</v>
      </c>
      <c r="DC592" s="5">
        <v>0</v>
      </c>
      <c r="DD592" s="5">
        <v>0</v>
      </c>
      <c r="DE592" s="5">
        <v>0</v>
      </c>
      <c r="DF592" s="5">
        <v>0</v>
      </c>
      <c r="DG592" s="5">
        <v>0</v>
      </c>
      <c r="DH592" s="5">
        <v>0</v>
      </c>
      <c r="DI592" s="5">
        <v>0</v>
      </c>
      <c r="DJ592" s="5">
        <v>0</v>
      </c>
      <c r="DK592" s="5">
        <v>0</v>
      </c>
      <c r="DL592" s="5">
        <v>0</v>
      </c>
      <c r="DM592" s="5">
        <v>0</v>
      </c>
      <c r="DN592" s="5">
        <v>0</v>
      </c>
      <c r="DO592" s="7">
        <f t="shared" si="174"/>
        <v>0</v>
      </c>
    </row>
    <row r="593" spans="1:119" x14ac:dyDescent="0.25">
      <c r="A593" s="8" t="s">
        <v>472</v>
      </c>
      <c r="B593" t="s">
        <v>473</v>
      </c>
      <c r="C593" s="5">
        <v>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v>0</v>
      </c>
      <c r="BL593" s="5">
        <v>0</v>
      </c>
      <c r="BM593" s="5">
        <v>0</v>
      </c>
      <c r="BN593" s="5">
        <v>0</v>
      </c>
      <c r="BO593" s="5">
        <v>0</v>
      </c>
      <c r="BP593" s="5">
        <v>0</v>
      </c>
      <c r="BQ593" s="5">
        <v>0</v>
      </c>
      <c r="BR593" s="5">
        <v>0</v>
      </c>
      <c r="BS593" s="5">
        <v>0</v>
      </c>
      <c r="BT593" s="5">
        <v>0</v>
      </c>
      <c r="BU593" s="5">
        <v>0</v>
      </c>
      <c r="BV593" s="5">
        <v>0</v>
      </c>
      <c r="BW593" s="5">
        <v>0</v>
      </c>
      <c r="BX593" s="5">
        <v>0</v>
      </c>
      <c r="BY593" s="5">
        <v>0</v>
      </c>
      <c r="BZ593" s="5">
        <v>0</v>
      </c>
      <c r="CA593" s="5">
        <v>0</v>
      </c>
      <c r="CB593" s="5">
        <v>0</v>
      </c>
      <c r="CC593" s="5">
        <v>0</v>
      </c>
      <c r="CD593" s="5">
        <v>0</v>
      </c>
      <c r="CE593" s="5">
        <v>0</v>
      </c>
      <c r="CF593" s="5">
        <v>0</v>
      </c>
      <c r="CG593" s="5">
        <v>0</v>
      </c>
      <c r="CH593" s="5">
        <v>0</v>
      </c>
      <c r="CI593" s="5">
        <v>0</v>
      </c>
      <c r="CJ593" s="5">
        <v>0</v>
      </c>
      <c r="CK593" s="5">
        <v>0</v>
      </c>
      <c r="CL593" s="5">
        <v>0</v>
      </c>
      <c r="CM593" s="5">
        <v>0</v>
      </c>
      <c r="CN593" s="5">
        <v>0</v>
      </c>
      <c r="CO593" s="5">
        <v>0</v>
      </c>
      <c r="CP593" s="5">
        <v>0</v>
      </c>
      <c r="CQ593" s="5">
        <v>0</v>
      </c>
      <c r="CR593" s="5">
        <v>0</v>
      </c>
      <c r="CS593" s="5">
        <v>0</v>
      </c>
      <c r="CT593" s="5">
        <v>0</v>
      </c>
      <c r="CU593" s="5">
        <v>0</v>
      </c>
      <c r="CV593" s="5">
        <v>0</v>
      </c>
      <c r="CW593" s="5">
        <v>0</v>
      </c>
      <c r="CX593" s="5">
        <v>0</v>
      </c>
      <c r="CY593" s="5">
        <v>0</v>
      </c>
      <c r="CZ593" s="5">
        <v>0</v>
      </c>
      <c r="DA593" s="5">
        <v>0</v>
      </c>
      <c r="DB593" s="5">
        <v>0</v>
      </c>
      <c r="DC593" s="5">
        <v>0</v>
      </c>
      <c r="DD593" s="5">
        <v>0</v>
      </c>
      <c r="DE593" s="5">
        <v>0</v>
      </c>
      <c r="DF593" s="5">
        <v>0</v>
      </c>
      <c r="DG593" s="5">
        <v>0</v>
      </c>
      <c r="DH593" s="5">
        <v>0</v>
      </c>
      <c r="DI593" s="5">
        <v>0</v>
      </c>
      <c r="DJ593" s="5">
        <v>0</v>
      </c>
      <c r="DK593" s="5">
        <v>0</v>
      </c>
      <c r="DL593" s="5">
        <v>0</v>
      </c>
      <c r="DM593" s="5">
        <v>0</v>
      </c>
      <c r="DN593" s="5">
        <v>0</v>
      </c>
      <c r="DO593" s="7">
        <f t="shared" si="174"/>
        <v>0</v>
      </c>
    </row>
    <row r="594" spans="1:119" x14ac:dyDescent="0.25">
      <c r="A594" s="8" t="s">
        <v>474</v>
      </c>
      <c r="B594" t="s">
        <v>475</v>
      </c>
      <c r="C594" s="5">
        <v>0</v>
      </c>
      <c r="D594" s="5">
        <v>0</v>
      </c>
      <c r="E594" s="5">
        <v>0</v>
      </c>
      <c r="F594" s="5">
        <v>0</v>
      </c>
      <c r="G594" s="5">
        <v>408537688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0</v>
      </c>
      <c r="AT594" s="6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  <c r="BD594" s="5">
        <v>0</v>
      </c>
      <c r="BE594" s="5">
        <v>0</v>
      </c>
      <c r="BF594" s="5">
        <v>0</v>
      </c>
      <c r="BG594" s="5">
        <v>0</v>
      </c>
      <c r="BH594" s="5">
        <v>0</v>
      </c>
      <c r="BI594" s="5">
        <v>0</v>
      </c>
      <c r="BJ594" s="5">
        <v>0</v>
      </c>
      <c r="BK594" s="5">
        <v>0</v>
      </c>
      <c r="BL594" s="5">
        <v>0</v>
      </c>
      <c r="BM594" s="5">
        <v>0</v>
      </c>
      <c r="BN594" s="5">
        <v>0</v>
      </c>
      <c r="BO594" s="5">
        <v>0</v>
      </c>
      <c r="BP594" s="5">
        <v>0</v>
      </c>
      <c r="BQ594" s="5">
        <v>0</v>
      </c>
      <c r="BR594" s="5">
        <v>0</v>
      </c>
      <c r="BS594" s="5">
        <v>0</v>
      </c>
      <c r="BT594" s="5">
        <v>0</v>
      </c>
      <c r="BU594" s="5">
        <v>0</v>
      </c>
      <c r="BV594" s="5">
        <v>0</v>
      </c>
      <c r="BW594" s="5">
        <v>0</v>
      </c>
      <c r="BX594" s="5">
        <v>0</v>
      </c>
      <c r="BY594" s="5">
        <v>0</v>
      </c>
      <c r="BZ594" s="5">
        <v>0</v>
      </c>
      <c r="CA594" s="5">
        <v>0</v>
      </c>
      <c r="CB594" s="5">
        <v>0</v>
      </c>
      <c r="CC594" s="5">
        <v>0</v>
      </c>
      <c r="CD594" s="5">
        <v>0</v>
      </c>
      <c r="CE594" s="5">
        <v>0</v>
      </c>
      <c r="CF594" s="5">
        <v>0</v>
      </c>
      <c r="CG594" s="5">
        <v>0</v>
      </c>
      <c r="CH594" s="5">
        <v>0</v>
      </c>
      <c r="CI594" s="5">
        <v>0</v>
      </c>
      <c r="CJ594" s="5">
        <v>0</v>
      </c>
      <c r="CK594" s="5">
        <v>0</v>
      </c>
      <c r="CL594" s="5">
        <v>0</v>
      </c>
      <c r="CM594" s="5">
        <v>0</v>
      </c>
      <c r="CN594" s="5">
        <v>0</v>
      </c>
      <c r="CO594" s="5">
        <v>0</v>
      </c>
      <c r="CP594" s="5">
        <v>0</v>
      </c>
      <c r="CQ594" s="5">
        <v>0</v>
      </c>
      <c r="CR594" s="5">
        <v>0</v>
      </c>
      <c r="CS594" s="5">
        <v>0</v>
      </c>
      <c r="CT594" s="5">
        <v>0</v>
      </c>
      <c r="CU594" s="5">
        <v>0</v>
      </c>
      <c r="CV594" s="5">
        <v>0</v>
      </c>
      <c r="CW594" s="5">
        <v>0</v>
      </c>
      <c r="CX594" s="5">
        <v>0</v>
      </c>
      <c r="CY594" s="5">
        <v>0</v>
      </c>
      <c r="CZ594" s="5">
        <v>0</v>
      </c>
      <c r="DA594" s="5">
        <v>0</v>
      </c>
      <c r="DB594" s="5">
        <v>0</v>
      </c>
      <c r="DC594" s="5">
        <v>0</v>
      </c>
      <c r="DD594" s="5">
        <v>0</v>
      </c>
      <c r="DE594" s="5">
        <v>0</v>
      </c>
      <c r="DF594" s="5">
        <v>0</v>
      </c>
      <c r="DG594" s="5">
        <v>0</v>
      </c>
      <c r="DH594" s="5">
        <v>0</v>
      </c>
      <c r="DI594" s="5">
        <v>0</v>
      </c>
      <c r="DJ594" s="5">
        <v>0</v>
      </c>
      <c r="DK594" s="5">
        <v>0</v>
      </c>
      <c r="DL594" s="5">
        <v>0</v>
      </c>
      <c r="DM594" s="5">
        <v>0</v>
      </c>
      <c r="DN594" s="5">
        <v>0</v>
      </c>
      <c r="DO594" s="7">
        <f t="shared" si="174"/>
        <v>408537688</v>
      </c>
    </row>
    <row r="595" spans="1:119" x14ac:dyDescent="0.25">
      <c r="A595" s="8" t="s">
        <v>476</v>
      </c>
      <c r="B595" t="s">
        <v>477</v>
      </c>
      <c r="C595" s="5">
        <v>0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0</v>
      </c>
      <c r="BA595" s="5">
        <v>0</v>
      </c>
      <c r="BB595" s="5">
        <v>0</v>
      </c>
      <c r="BC595" s="5">
        <v>0</v>
      </c>
      <c r="BD595" s="5">
        <v>0</v>
      </c>
      <c r="BE595" s="5">
        <v>0</v>
      </c>
      <c r="BF595" s="5">
        <v>0</v>
      </c>
      <c r="BG595" s="5">
        <v>0</v>
      </c>
      <c r="BH595" s="5">
        <v>0</v>
      </c>
      <c r="BI595" s="5">
        <v>0</v>
      </c>
      <c r="BJ595" s="5">
        <v>0</v>
      </c>
      <c r="BK595" s="5">
        <v>0</v>
      </c>
      <c r="BL595" s="5">
        <v>0</v>
      </c>
      <c r="BM595" s="5">
        <v>0</v>
      </c>
      <c r="BN595" s="5">
        <v>0</v>
      </c>
      <c r="BO595" s="5">
        <v>0</v>
      </c>
      <c r="BP595" s="5">
        <v>0</v>
      </c>
      <c r="BQ595" s="5">
        <v>0</v>
      </c>
      <c r="BR595" s="5">
        <v>0</v>
      </c>
      <c r="BS595" s="5">
        <v>0</v>
      </c>
      <c r="BT595" s="5">
        <v>0</v>
      </c>
      <c r="BU595" s="5">
        <v>0</v>
      </c>
      <c r="BV595" s="5">
        <v>0</v>
      </c>
      <c r="BW595" s="5">
        <v>0</v>
      </c>
      <c r="BX595" s="5">
        <v>0</v>
      </c>
      <c r="BY595" s="5">
        <v>0</v>
      </c>
      <c r="BZ595" s="5">
        <v>0</v>
      </c>
      <c r="CA595" s="5">
        <v>0</v>
      </c>
      <c r="CB595" s="5">
        <v>0</v>
      </c>
      <c r="CC595" s="5">
        <v>0</v>
      </c>
      <c r="CD595" s="5">
        <v>0</v>
      </c>
      <c r="CE595" s="5">
        <v>0</v>
      </c>
      <c r="CF595" s="5">
        <v>0</v>
      </c>
      <c r="CG595" s="5">
        <v>0</v>
      </c>
      <c r="CH595" s="5">
        <v>0</v>
      </c>
      <c r="CI595" s="5">
        <v>0</v>
      </c>
      <c r="CJ595" s="5">
        <v>0</v>
      </c>
      <c r="CK595" s="5">
        <v>0</v>
      </c>
      <c r="CL595" s="5">
        <v>0</v>
      </c>
      <c r="CM595" s="5">
        <v>0</v>
      </c>
      <c r="CN595" s="5">
        <v>0</v>
      </c>
      <c r="CO595" s="5">
        <v>0</v>
      </c>
      <c r="CP595" s="5">
        <v>0</v>
      </c>
      <c r="CQ595" s="5">
        <v>0</v>
      </c>
      <c r="CR595" s="5">
        <v>0</v>
      </c>
      <c r="CS595" s="5">
        <v>0</v>
      </c>
      <c r="CT595" s="5">
        <v>0</v>
      </c>
      <c r="CU595" s="5">
        <v>0</v>
      </c>
      <c r="CV595" s="5">
        <v>0</v>
      </c>
      <c r="CW595" s="5">
        <v>0</v>
      </c>
      <c r="CX595" s="5">
        <v>0</v>
      </c>
      <c r="CY595" s="5">
        <v>0</v>
      </c>
      <c r="CZ595" s="5">
        <v>0</v>
      </c>
      <c r="DA595" s="5">
        <v>0</v>
      </c>
      <c r="DB595" s="5">
        <v>0</v>
      </c>
      <c r="DC595" s="5">
        <v>0</v>
      </c>
      <c r="DD595" s="5">
        <v>0</v>
      </c>
      <c r="DE595" s="5">
        <v>0</v>
      </c>
      <c r="DF595" s="5">
        <v>0</v>
      </c>
      <c r="DG595" s="5">
        <v>0</v>
      </c>
      <c r="DH595" s="5">
        <v>0</v>
      </c>
      <c r="DI595" s="5">
        <v>0</v>
      </c>
      <c r="DJ595" s="5">
        <v>0</v>
      </c>
      <c r="DK595" s="5">
        <v>0</v>
      </c>
      <c r="DL595" s="5">
        <v>0</v>
      </c>
      <c r="DM595" s="5">
        <v>0</v>
      </c>
      <c r="DN595" s="5">
        <v>0</v>
      </c>
      <c r="DO595" s="7">
        <f t="shared" si="174"/>
        <v>0</v>
      </c>
    </row>
    <row r="596" spans="1:119" x14ac:dyDescent="0.25">
      <c r="A596" s="9">
        <v>101030401</v>
      </c>
      <c r="B596" t="s">
        <v>427</v>
      </c>
      <c r="C596" s="5">
        <v>0</v>
      </c>
      <c r="D596" s="5">
        <v>0</v>
      </c>
      <c r="E596" s="5">
        <v>0</v>
      </c>
      <c r="F596" s="5">
        <v>0</v>
      </c>
      <c r="G596" s="5">
        <v>1500000000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</v>
      </c>
      <c r="BD596" s="5">
        <v>0</v>
      </c>
      <c r="BE596" s="5">
        <v>0</v>
      </c>
      <c r="BF596" s="5">
        <v>0</v>
      </c>
      <c r="BG596" s="5">
        <v>0</v>
      </c>
      <c r="BH596" s="5">
        <v>0</v>
      </c>
      <c r="BI596" s="5">
        <v>0</v>
      </c>
      <c r="BJ596" s="5">
        <v>0</v>
      </c>
      <c r="BK596" s="5">
        <v>0</v>
      </c>
      <c r="BL596" s="5">
        <v>0</v>
      </c>
      <c r="BM596" s="5">
        <v>0</v>
      </c>
      <c r="BN596" s="5">
        <v>0</v>
      </c>
      <c r="BO596" s="5">
        <v>0</v>
      </c>
      <c r="BP596" s="5">
        <v>0</v>
      </c>
      <c r="BQ596" s="5">
        <v>0</v>
      </c>
      <c r="BR596" s="5">
        <v>0</v>
      </c>
      <c r="BS596" s="5">
        <v>0</v>
      </c>
      <c r="BT596" s="5">
        <v>0</v>
      </c>
      <c r="BU596" s="5">
        <v>0</v>
      </c>
      <c r="BV596" s="5">
        <v>0</v>
      </c>
      <c r="BW596" s="5">
        <v>0</v>
      </c>
      <c r="BX596" s="5">
        <v>0</v>
      </c>
      <c r="BY596" s="5">
        <v>0</v>
      </c>
      <c r="BZ596" s="5">
        <v>0</v>
      </c>
      <c r="CA596" s="5">
        <v>0</v>
      </c>
      <c r="CB596" s="5">
        <v>0</v>
      </c>
      <c r="CC596" s="5">
        <v>0</v>
      </c>
      <c r="CD596" s="5">
        <v>0</v>
      </c>
      <c r="CE596" s="5">
        <v>0</v>
      </c>
      <c r="CF596" s="5">
        <v>0</v>
      </c>
      <c r="CG596" s="5">
        <v>0</v>
      </c>
      <c r="CH596" s="5">
        <v>0</v>
      </c>
      <c r="CI596" s="5">
        <v>0</v>
      </c>
      <c r="CJ596" s="5">
        <v>0</v>
      </c>
      <c r="CK596" s="5">
        <v>0</v>
      </c>
      <c r="CL596" s="5">
        <v>0</v>
      </c>
      <c r="CM596" s="5">
        <v>0</v>
      </c>
      <c r="CN596" s="5">
        <v>0</v>
      </c>
      <c r="CO596" s="5">
        <v>0</v>
      </c>
      <c r="CP596" s="5">
        <v>0</v>
      </c>
      <c r="CQ596" s="5">
        <v>0</v>
      </c>
      <c r="CR596" s="5">
        <v>0</v>
      </c>
      <c r="CS596" s="5">
        <v>0</v>
      </c>
      <c r="CT596" s="5">
        <v>0</v>
      </c>
      <c r="CU596" s="5">
        <v>0</v>
      </c>
      <c r="CV596" s="5">
        <v>0</v>
      </c>
      <c r="CW596" s="5">
        <v>0</v>
      </c>
      <c r="CX596" s="5">
        <v>0</v>
      </c>
      <c r="CY596" s="5">
        <v>0</v>
      </c>
      <c r="CZ596" s="5">
        <v>0</v>
      </c>
      <c r="DA596" s="5">
        <v>0</v>
      </c>
      <c r="DB596" s="5">
        <v>0</v>
      </c>
      <c r="DC596" s="5">
        <v>0</v>
      </c>
      <c r="DD596" s="5">
        <v>0</v>
      </c>
      <c r="DE596" s="5">
        <v>0</v>
      </c>
      <c r="DF596" s="5">
        <v>0</v>
      </c>
      <c r="DG596" s="5">
        <v>0</v>
      </c>
      <c r="DH596" s="5">
        <v>0</v>
      </c>
      <c r="DI596" s="5">
        <v>0</v>
      </c>
      <c r="DJ596" s="5">
        <v>0</v>
      </c>
      <c r="DK596" s="5">
        <v>0</v>
      </c>
      <c r="DL596" s="5">
        <v>0</v>
      </c>
      <c r="DM596" s="5">
        <v>0</v>
      </c>
      <c r="DN596" s="5">
        <f>+DN597+DN617+DN630</f>
        <v>0</v>
      </c>
      <c r="DO596" s="7">
        <f t="shared" si="174"/>
        <v>1500000000</v>
      </c>
    </row>
    <row r="597" spans="1:119" x14ac:dyDescent="0.25">
      <c r="A597" s="4" t="s">
        <v>478</v>
      </c>
      <c r="B597" t="s">
        <v>479</v>
      </c>
      <c r="C597" s="5">
        <f t="shared" ref="C597:BN597" si="175">+C598+C617+C630</f>
        <v>32000000</v>
      </c>
      <c r="D597" s="5">
        <f t="shared" si="175"/>
        <v>0</v>
      </c>
      <c r="E597" s="5">
        <f t="shared" si="175"/>
        <v>0</v>
      </c>
      <c r="F597" s="5">
        <f t="shared" si="175"/>
        <v>0</v>
      </c>
      <c r="G597" s="5">
        <f t="shared" si="175"/>
        <v>27561434844.701199</v>
      </c>
      <c r="H597" s="5">
        <f t="shared" si="175"/>
        <v>0</v>
      </c>
      <c r="I597" s="5">
        <f t="shared" si="175"/>
        <v>40000000</v>
      </c>
      <c r="J597" s="5">
        <f t="shared" si="175"/>
        <v>0</v>
      </c>
      <c r="K597" s="5">
        <f t="shared" si="175"/>
        <v>12000000</v>
      </c>
      <c r="L597" s="5">
        <f t="shared" si="175"/>
        <v>0</v>
      </c>
      <c r="M597" s="5">
        <f t="shared" si="175"/>
        <v>0</v>
      </c>
      <c r="N597" s="5">
        <f t="shared" si="175"/>
        <v>0</v>
      </c>
      <c r="O597" s="5">
        <f t="shared" si="175"/>
        <v>0</v>
      </c>
      <c r="P597" s="5">
        <f t="shared" si="175"/>
        <v>5776974</v>
      </c>
      <c r="Q597" s="5">
        <f t="shared" si="175"/>
        <v>5577768</v>
      </c>
      <c r="R597" s="5">
        <f t="shared" si="175"/>
        <v>7569828</v>
      </c>
      <c r="S597" s="5">
        <f t="shared" si="175"/>
        <v>4382532</v>
      </c>
      <c r="T597" s="5">
        <f t="shared" si="175"/>
        <v>4183326</v>
      </c>
      <c r="U597" s="5">
        <f t="shared" si="175"/>
        <v>0</v>
      </c>
      <c r="V597" s="5">
        <f t="shared" si="175"/>
        <v>18000000</v>
      </c>
      <c r="W597" s="5">
        <f t="shared" si="175"/>
        <v>16000000</v>
      </c>
      <c r="X597" s="5">
        <f t="shared" si="175"/>
        <v>0</v>
      </c>
      <c r="Y597" s="5">
        <f t="shared" si="175"/>
        <v>10000000</v>
      </c>
      <c r="Z597" s="5">
        <f t="shared" si="175"/>
        <v>0</v>
      </c>
      <c r="AA597" s="5">
        <f t="shared" si="175"/>
        <v>0</v>
      </c>
      <c r="AB597" s="5">
        <f t="shared" si="175"/>
        <v>30000000</v>
      </c>
      <c r="AC597" s="5">
        <f t="shared" si="175"/>
        <v>20000000</v>
      </c>
      <c r="AD597" s="5">
        <f t="shared" si="175"/>
        <v>0</v>
      </c>
      <c r="AE597" s="5">
        <f t="shared" si="175"/>
        <v>0</v>
      </c>
      <c r="AF597" s="5">
        <f t="shared" si="175"/>
        <v>2000000</v>
      </c>
      <c r="AG597" s="5">
        <f t="shared" si="175"/>
        <v>5000000</v>
      </c>
      <c r="AH597" s="5">
        <f t="shared" si="175"/>
        <v>3200000</v>
      </c>
      <c r="AI597" s="5">
        <f t="shared" si="175"/>
        <v>0</v>
      </c>
      <c r="AJ597" s="5">
        <f t="shared" si="175"/>
        <v>0</v>
      </c>
      <c r="AK597" s="5">
        <f t="shared" si="175"/>
        <v>0</v>
      </c>
      <c r="AL597" s="5">
        <f t="shared" si="175"/>
        <v>0</v>
      </c>
      <c r="AM597" s="5">
        <f t="shared" si="175"/>
        <v>0</v>
      </c>
      <c r="AN597" s="5">
        <f t="shared" si="175"/>
        <v>0</v>
      </c>
      <c r="AO597" s="5">
        <f t="shared" si="175"/>
        <v>0</v>
      </c>
      <c r="AP597" s="5">
        <f t="shared" si="175"/>
        <v>0</v>
      </c>
      <c r="AQ597" s="5">
        <f t="shared" si="175"/>
        <v>0</v>
      </c>
      <c r="AR597" s="5">
        <f t="shared" si="175"/>
        <v>0</v>
      </c>
      <c r="AS597" s="5">
        <f t="shared" si="175"/>
        <v>0</v>
      </c>
      <c r="AT597" s="5">
        <f t="shared" si="175"/>
        <v>0</v>
      </c>
      <c r="AU597" s="5">
        <f t="shared" si="175"/>
        <v>0</v>
      </c>
      <c r="AV597" s="5">
        <f t="shared" si="175"/>
        <v>0</v>
      </c>
      <c r="AW597" s="5">
        <f t="shared" si="175"/>
        <v>0</v>
      </c>
      <c r="AX597" s="5">
        <f t="shared" si="175"/>
        <v>22240000</v>
      </c>
      <c r="AY597" s="5">
        <f t="shared" si="175"/>
        <v>175516024</v>
      </c>
      <c r="AZ597" s="5">
        <f t="shared" si="175"/>
        <v>0</v>
      </c>
      <c r="BA597" s="5">
        <f t="shared" si="175"/>
        <v>0</v>
      </c>
      <c r="BB597" s="5">
        <f t="shared" si="175"/>
        <v>0</v>
      </c>
      <c r="BC597" s="5">
        <f t="shared" si="175"/>
        <v>241500000</v>
      </c>
      <c r="BD597" s="5">
        <f t="shared" si="175"/>
        <v>24000000</v>
      </c>
      <c r="BE597" s="5">
        <f t="shared" si="175"/>
        <v>211000000</v>
      </c>
      <c r="BF597" s="5">
        <f t="shared" si="175"/>
        <v>210000000</v>
      </c>
      <c r="BG597" s="5">
        <f t="shared" si="175"/>
        <v>110644154</v>
      </c>
      <c r="BH597" s="5">
        <f t="shared" si="175"/>
        <v>120262994</v>
      </c>
      <c r="BI597" s="5">
        <f t="shared" si="175"/>
        <v>612882968</v>
      </c>
      <c r="BJ597" s="5">
        <f t="shared" si="175"/>
        <v>61509744</v>
      </c>
      <c r="BK597" s="5">
        <f t="shared" si="175"/>
        <v>0</v>
      </c>
      <c r="BL597" s="5">
        <f t="shared" si="175"/>
        <v>2500000</v>
      </c>
      <c r="BM597" s="5">
        <f t="shared" si="175"/>
        <v>91239730</v>
      </c>
      <c r="BN597" s="5">
        <f t="shared" si="175"/>
        <v>49547186</v>
      </c>
      <c r="BO597" s="5">
        <f t="shared" ref="BO597:DM597" si="176">+BO598+BO617+BO630</f>
        <v>110000000</v>
      </c>
      <c r="BP597" s="5">
        <f t="shared" si="176"/>
        <v>112550416</v>
      </c>
      <c r="BQ597" s="5">
        <f t="shared" si="176"/>
        <v>152502784</v>
      </c>
      <c r="BR597" s="5">
        <f t="shared" si="176"/>
        <v>36904592</v>
      </c>
      <c r="BS597" s="5">
        <f t="shared" si="176"/>
        <v>160000000</v>
      </c>
      <c r="BT597" s="5">
        <f t="shared" si="176"/>
        <v>151402784</v>
      </c>
      <c r="BU597" s="5">
        <f t="shared" si="176"/>
        <v>271298016</v>
      </c>
      <c r="BV597" s="5">
        <f t="shared" si="176"/>
        <v>49547186</v>
      </c>
      <c r="BW597" s="5">
        <f t="shared" si="176"/>
        <v>36000000</v>
      </c>
      <c r="BX597" s="5">
        <f t="shared" si="176"/>
        <v>171847208</v>
      </c>
      <c r="BY597" s="5">
        <f t="shared" si="176"/>
        <v>10000000</v>
      </c>
      <c r="BZ597" s="5">
        <f t="shared" si="176"/>
        <v>0</v>
      </c>
      <c r="CA597" s="5">
        <f t="shared" si="176"/>
        <v>6000000</v>
      </c>
      <c r="CB597" s="5">
        <f t="shared" si="176"/>
        <v>0</v>
      </c>
      <c r="CC597" s="5">
        <f t="shared" si="176"/>
        <v>0</v>
      </c>
      <c r="CD597" s="5">
        <f t="shared" si="176"/>
        <v>0</v>
      </c>
      <c r="CE597" s="5">
        <f t="shared" si="176"/>
        <v>5200000</v>
      </c>
      <c r="CF597" s="5">
        <f t="shared" si="176"/>
        <v>200000000</v>
      </c>
      <c r="CG597" s="5">
        <f t="shared" si="176"/>
        <v>20972713.439999998</v>
      </c>
      <c r="CH597" s="5">
        <f t="shared" si="176"/>
        <v>13000000</v>
      </c>
      <c r="CI597" s="5">
        <f t="shared" si="176"/>
        <v>14000000</v>
      </c>
      <c r="CJ597" s="5">
        <f t="shared" si="176"/>
        <v>13000000</v>
      </c>
      <c r="CK597" s="5">
        <f t="shared" si="176"/>
        <v>18000000</v>
      </c>
      <c r="CL597" s="5">
        <f t="shared" si="176"/>
        <v>137435432</v>
      </c>
      <c r="CM597" s="5">
        <f t="shared" si="176"/>
        <v>63644754</v>
      </c>
      <c r="CN597" s="5">
        <f t="shared" si="176"/>
        <v>23100000</v>
      </c>
      <c r="CO597" s="5">
        <f t="shared" si="176"/>
        <v>18000000</v>
      </c>
      <c r="CP597" s="5">
        <f t="shared" si="176"/>
        <v>36000000</v>
      </c>
      <c r="CQ597" s="5">
        <f t="shared" si="176"/>
        <v>39000000</v>
      </c>
      <c r="CR597" s="5">
        <f t="shared" si="176"/>
        <v>58500000</v>
      </c>
      <c r="CS597" s="5">
        <f t="shared" si="176"/>
        <v>120000000</v>
      </c>
      <c r="CT597" s="5">
        <f t="shared" si="176"/>
        <v>0</v>
      </c>
      <c r="CU597" s="5">
        <f t="shared" si="176"/>
        <v>20500000</v>
      </c>
      <c r="CV597" s="5">
        <f t="shared" si="176"/>
        <v>0</v>
      </c>
      <c r="CW597" s="5">
        <f t="shared" si="176"/>
        <v>230000000</v>
      </c>
      <c r="CX597" s="5">
        <f t="shared" si="176"/>
        <v>0</v>
      </c>
      <c r="CY597" s="5">
        <f t="shared" si="176"/>
        <v>0</v>
      </c>
      <c r="CZ597" s="5">
        <f t="shared" si="176"/>
        <v>20400000</v>
      </c>
      <c r="DA597" s="5">
        <f t="shared" si="176"/>
        <v>0</v>
      </c>
      <c r="DB597" s="5">
        <f t="shared" si="176"/>
        <v>0</v>
      </c>
      <c r="DC597" s="5">
        <f t="shared" si="176"/>
        <v>0</v>
      </c>
      <c r="DD597" s="5">
        <f t="shared" si="176"/>
        <v>0</v>
      </c>
      <c r="DE597" s="5">
        <f t="shared" si="176"/>
        <v>13000000</v>
      </c>
      <c r="DF597" s="5">
        <f t="shared" si="176"/>
        <v>0</v>
      </c>
      <c r="DG597" s="5">
        <f t="shared" si="176"/>
        <v>0</v>
      </c>
      <c r="DH597" s="5">
        <f t="shared" si="176"/>
        <v>500000000</v>
      </c>
      <c r="DI597" s="5">
        <f t="shared" si="176"/>
        <v>120000000</v>
      </c>
      <c r="DJ597" s="5">
        <f t="shared" si="176"/>
        <v>277117080</v>
      </c>
      <c r="DK597" s="5">
        <f t="shared" si="176"/>
        <v>196410940</v>
      </c>
      <c r="DL597" s="5">
        <f t="shared" si="176"/>
        <v>260000000</v>
      </c>
      <c r="DM597" s="5">
        <f t="shared" si="176"/>
        <v>0</v>
      </c>
      <c r="DN597" s="5">
        <f>+DN598+DN617+DN630</f>
        <v>0</v>
      </c>
      <c r="DO597" s="5">
        <f>+DO598+DO617+DO630</f>
        <v>33395301978.141197</v>
      </c>
    </row>
    <row r="598" spans="1:119" x14ac:dyDescent="0.25">
      <c r="A598" s="4" t="s">
        <v>480</v>
      </c>
      <c r="B598" t="s">
        <v>393</v>
      </c>
      <c r="C598" s="5">
        <f t="shared" ref="C598:BN598" si="177">+C599+C611</f>
        <v>32000000</v>
      </c>
      <c r="D598" s="5">
        <f t="shared" si="177"/>
        <v>0</v>
      </c>
      <c r="E598" s="5">
        <f t="shared" si="177"/>
        <v>0</v>
      </c>
      <c r="F598" s="5">
        <f t="shared" si="177"/>
        <v>0</v>
      </c>
      <c r="G598" s="5">
        <f t="shared" si="177"/>
        <v>19262557055.201202</v>
      </c>
      <c r="H598" s="5">
        <f t="shared" si="177"/>
        <v>0</v>
      </c>
      <c r="I598" s="5">
        <f t="shared" si="177"/>
        <v>0</v>
      </c>
      <c r="J598" s="5">
        <f t="shared" si="177"/>
        <v>0</v>
      </c>
      <c r="K598" s="5">
        <f t="shared" si="177"/>
        <v>0</v>
      </c>
      <c r="L598" s="5">
        <f t="shared" si="177"/>
        <v>0</v>
      </c>
      <c r="M598" s="5">
        <f t="shared" si="177"/>
        <v>0</v>
      </c>
      <c r="N598" s="5">
        <f t="shared" si="177"/>
        <v>0</v>
      </c>
      <c r="O598" s="5">
        <f t="shared" si="177"/>
        <v>0</v>
      </c>
      <c r="P598" s="5">
        <f t="shared" si="177"/>
        <v>0</v>
      </c>
      <c r="Q598" s="5">
        <f t="shared" si="177"/>
        <v>0</v>
      </c>
      <c r="R598" s="5">
        <f t="shared" si="177"/>
        <v>0</v>
      </c>
      <c r="S598" s="5">
        <f t="shared" si="177"/>
        <v>0</v>
      </c>
      <c r="T598" s="5">
        <f t="shared" si="177"/>
        <v>0</v>
      </c>
      <c r="U598" s="5">
        <f t="shared" si="177"/>
        <v>0</v>
      </c>
      <c r="V598" s="5">
        <f t="shared" si="177"/>
        <v>0</v>
      </c>
      <c r="W598" s="5">
        <f t="shared" si="177"/>
        <v>0</v>
      </c>
      <c r="X598" s="5">
        <f t="shared" si="177"/>
        <v>0</v>
      </c>
      <c r="Y598" s="5">
        <f t="shared" si="177"/>
        <v>0</v>
      </c>
      <c r="Z598" s="5">
        <f t="shared" si="177"/>
        <v>0</v>
      </c>
      <c r="AA598" s="5">
        <f t="shared" si="177"/>
        <v>0</v>
      </c>
      <c r="AB598" s="5">
        <f t="shared" si="177"/>
        <v>0</v>
      </c>
      <c r="AC598" s="5">
        <f t="shared" si="177"/>
        <v>0</v>
      </c>
      <c r="AD598" s="5">
        <f t="shared" si="177"/>
        <v>0</v>
      </c>
      <c r="AE598" s="5">
        <f t="shared" si="177"/>
        <v>0</v>
      </c>
      <c r="AF598" s="5">
        <f t="shared" si="177"/>
        <v>0</v>
      </c>
      <c r="AG598" s="5">
        <f t="shared" si="177"/>
        <v>0</v>
      </c>
      <c r="AH598" s="5">
        <f t="shared" si="177"/>
        <v>0</v>
      </c>
      <c r="AI598" s="5">
        <f t="shared" si="177"/>
        <v>0</v>
      </c>
      <c r="AJ598" s="5">
        <f t="shared" si="177"/>
        <v>0</v>
      </c>
      <c r="AK598" s="5">
        <f t="shared" si="177"/>
        <v>0</v>
      </c>
      <c r="AL598" s="5">
        <f t="shared" si="177"/>
        <v>0</v>
      </c>
      <c r="AM598" s="5">
        <f t="shared" si="177"/>
        <v>0</v>
      </c>
      <c r="AN598" s="5">
        <f t="shared" si="177"/>
        <v>0</v>
      </c>
      <c r="AO598" s="5">
        <f t="shared" si="177"/>
        <v>0</v>
      </c>
      <c r="AP598" s="5">
        <f t="shared" si="177"/>
        <v>0</v>
      </c>
      <c r="AQ598" s="5">
        <f t="shared" si="177"/>
        <v>0</v>
      </c>
      <c r="AR598" s="5">
        <f t="shared" si="177"/>
        <v>0</v>
      </c>
      <c r="AS598" s="5">
        <f t="shared" si="177"/>
        <v>0</v>
      </c>
      <c r="AT598" s="5">
        <f t="shared" si="177"/>
        <v>0</v>
      </c>
      <c r="AU598" s="5">
        <f t="shared" si="177"/>
        <v>0</v>
      </c>
      <c r="AV598" s="5">
        <f t="shared" si="177"/>
        <v>0</v>
      </c>
      <c r="AW598" s="5">
        <f t="shared" si="177"/>
        <v>0</v>
      </c>
      <c r="AX598" s="5">
        <f t="shared" si="177"/>
        <v>17600000</v>
      </c>
      <c r="AY598" s="5">
        <f t="shared" si="177"/>
        <v>128094040</v>
      </c>
      <c r="AZ598" s="5">
        <f t="shared" si="177"/>
        <v>0</v>
      </c>
      <c r="BA598" s="5">
        <f t="shared" si="177"/>
        <v>0</v>
      </c>
      <c r="BB598" s="5">
        <f t="shared" si="177"/>
        <v>0</v>
      </c>
      <c r="BC598" s="5">
        <f t="shared" si="177"/>
        <v>240000000</v>
      </c>
      <c r="BD598" s="5">
        <f t="shared" si="177"/>
        <v>24000000</v>
      </c>
      <c r="BE598" s="5">
        <f t="shared" si="177"/>
        <v>211000000</v>
      </c>
      <c r="BF598" s="5">
        <f t="shared" si="177"/>
        <v>210000000</v>
      </c>
      <c r="BG598" s="5">
        <f t="shared" si="177"/>
        <v>110644154</v>
      </c>
      <c r="BH598" s="5">
        <f t="shared" si="177"/>
        <v>120262994</v>
      </c>
      <c r="BI598" s="5">
        <f t="shared" si="177"/>
        <v>612882968</v>
      </c>
      <c r="BJ598" s="5">
        <f t="shared" si="177"/>
        <v>46591720</v>
      </c>
      <c r="BK598" s="5">
        <f t="shared" si="177"/>
        <v>0</v>
      </c>
      <c r="BL598" s="5">
        <f t="shared" si="177"/>
        <v>0</v>
      </c>
      <c r="BM598" s="5">
        <f t="shared" si="177"/>
        <v>91239730</v>
      </c>
      <c r="BN598" s="5">
        <f t="shared" si="177"/>
        <v>49547186</v>
      </c>
      <c r="BO598" s="5">
        <f t="shared" ref="BO598:DM598" si="178">+BO599+BO611</f>
        <v>110000000</v>
      </c>
      <c r="BP598" s="5">
        <f t="shared" si="178"/>
        <v>112550416</v>
      </c>
      <c r="BQ598" s="5">
        <f t="shared" si="178"/>
        <v>111192744</v>
      </c>
      <c r="BR598" s="5">
        <f t="shared" si="178"/>
        <v>24375880</v>
      </c>
      <c r="BS598" s="5">
        <f t="shared" si="178"/>
        <v>160000000</v>
      </c>
      <c r="BT598" s="5">
        <f t="shared" si="178"/>
        <v>111192744</v>
      </c>
      <c r="BU598" s="5">
        <f t="shared" si="178"/>
        <v>205797712</v>
      </c>
      <c r="BV598" s="5">
        <f t="shared" si="178"/>
        <v>49547186</v>
      </c>
      <c r="BW598" s="5">
        <f t="shared" si="178"/>
        <v>36000000</v>
      </c>
      <c r="BX598" s="5">
        <f t="shared" si="178"/>
        <v>171847208</v>
      </c>
      <c r="BY598" s="5">
        <f t="shared" si="178"/>
        <v>10000000</v>
      </c>
      <c r="BZ598" s="5">
        <f t="shared" si="178"/>
        <v>0</v>
      </c>
      <c r="CA598" s="5">
        <f t="shared" si="178"/>
        <v>6000000</v>
      </c>
      <c r="CB598" s="5">
        <f t="shared" si="178"/>
        <v>0</v>
      </c>
      <c r="CC598" s="5">
        <f t="shared" si="178"/>
        <v>0</v>
      </c>
      <c r="CD598" s="5">
        <f t="shared" si="178"/>
        <v>0</v>
      </c>
      <c r="CE598" s="5">
        <f t="shared" si="178"/>
        <v>5200000</v>
      </c>
      <c r="CF598" s="5">
        <f t="shared" si="178"/>
        <v>200000000</v>
      </c>
      <c r="CG598" s="5">
        <f t="shared" si="178"/>
        <v>12680569.439999999</v>
      </c>
      <c r="CH598" s="5">
        <f t="shared" si="178"/>
        <v>13000000</v>
      </c>
      <c r="CI598" s="5">
        <f t="shared" si="178"/>
        <v>14000000</v>
      </c>
      <c r="CJ598" s="5">
        <f t="shared" si="178"/>
        <v>13000000</v>
      </c>
      <c r="CK598" s="5">
        <f t="shared" si="178"/>
        <v>18000000</v>
      </c>
      <c r="CL598" s="5">
        <f t="shared" si="178"/>
        <v>95808744</v>
      </c>
      <c r="CM598" s="5">
        <f t="shared" si="178"/>
        <v>63644754</v>
      </c>
      <c r="CN598" s="5">
        <f t="shared" si="178"/>
        <v>23100000</v>
      </c>
      <c r="CO598" s="5">
        <f t="shared" si="178"/>
        <v>18000000</v>
      </c>
      <c r="CP598" s="5">
        <f t="shared" si="178"/>
        <v>36000000</v>
      </c>
      <c r="CQ598" s="5">
        <f t="shared" si="178"/>
        <v>39000000</v>
      </c>
      <c r="CR598" s="5">
        <f t="shared" si="178"/>
        <v>58500000</v>
      </c>
      <c r="CS598" s="5">
        <f t="shared" si="178"/>
        <v>120000000</v>
      </c>
      <c r="CT598" s="5">
        <f t="shared" si="178"/>
        <v>0</v>
      </c>
      <c r="CU598" s="5">
        <f t="shared" si="178"/>
        <v>20500000</v>
      </c>
      <c r="CV598" s="5">
        <f t="shared" si="178"/>
        <v>0</v>
      </c>
      <c r="CW598" s="5">
        <f t="shared" si="178"/>
        <v>230000000</v>
      </c>
      <c r="CX598" s="5">
        <f t="shared" si="178"/>
        <v>0</v>
      </c>
      <c r="CY598" s="5">
        <f t="shared" si="178"/>
        <v>0</v>
      </c>
      <c r="CZ598" s="5">
        <f t="shared" si="178"/>
        <v>20400000</v>
      </c>
      <c r="DA598" s="5">
        <f t="shared" si="178"/>
        <v>0</v>
      </c>
      <c r="DB598" s="5">
        <f t="shared" si="178"/>
        <v>0</v>
      </c>
      <c r="DC598" s="5">
        <f t="shared" si="178"/>
        <v>0</v>
      </c>
      <c r="DD598" s="5">
        <f t="shared" si="178"/>
        <v>0</v>
      </c>
      <c r="DE598" s="5">
        <f t="shared" si="178"/>
        <v>13000000</v>
      </c>
      <c r="DF598" s="5">
        <f t="shared" si="178"/>
        <v>0</v>
      </c>
      <c r="DG598" s="5">
        <f t="shared" si="178"/>
        <v>0</v>
      </c>
      <c r="DH598" s="5">
        <f t="shared" si="178"/>
        <v>500000000</v>
      </c>
      <c r="DI598" s="5">
        <f t="shared" si="178"/>
        <v>120000000</v>
      </c>
      <c r="DJ598" s="5">
        <f t="shared" si="178"/>
        <v>277117080</v>
      </c>
      <c r="DK598" s="5">
        <f t="shared" si="178"/>
        <v>196410940</v>
      </c>
      <c r="DL598" s="5">
        <f t="shared" si="178"/>
        <v>260000000</v>
      </c>
      <c r="DM598" s="5">
        <f t="shared" si="178"/>
        <v>0</v>
      </c>
      <c r="DN598" s="5">
        <f>+DN599+DN611</f>
        <v>0</v>
      </c>
      <c r="DO598" s="5">
        <f>+DO599+DO611</f>
        <v>24632285824.641197</v>
      </c>
    </row>
    <row r="599" spans="1:119" x14ac:dyDescent="0.25">
      <c r="A599" s="4" t="s">
        <v>481</v>
      </c>
      <c r="B599" t="s">
        <v>395</v>
      </c>
      <c r="C599" s="5">
        <f t="shared" ref="C599:BN599" si="179">SUM(C600:C610)</f>
        <v>32000000</v>
      </c>
      <c r="D599" s="5">
        <f t="shared" si="179"/>
        <v>0</v>
      </c>
      <c r="E599" s="5">
        <f t="shared" si="179"/>
        <v>0</v>
      </c>
      <c r="F599" s="5">
        <f t="shared" si="179"/>
        <v>0</v>
      </c>
      <c r="G599" s="5">
        <f t="shared" si="179"/>
        <v>19262557055.201202</v>
      </c>
      <c r="H599" s="5">
        <f t="shared" si="179"/>
        <v>0</v>
      </c>
      <c r="I599" s="5">
        <f t="shared" si="179"/>
        <v>0</v>
      </c>
      <c r="J599" s="5">
        <f t="shared" si="179"/>
        <v>0</v>
      </c>
      <c r="K599" s="5">
        <f t="shared" si="179"/>
        <v>0</v>
      </c>
      <c r="L599" s="5">
        <f t="shared" si="179"/>
        <v>0</v>
      </c>
      <c r="M599" s="5">
        <f t="shared" si="179"/>
        <v>0</v>
      </c>
      <c r="N599" s="5">
        <f t="shared" si="179"/>
        <v>0</v>
      </c>
      <c r="O599" s="5">
        <f t="shared" si="179"/>
        <v>0</v>
      </c>
      <c r="P599" s="5">
        <f t="shared" si="179"/>
        <v>0</v>
      </c>
      <c r="Q599" s="5">
        <f t="shared" si="179"/>
        <v>0</v>
      </c>
      <c r="R599" s="5">
        <f t="shared" si="179"/>
        <v>0</v>
      </c>
      <c r="S599" s="5">
        <f t="shared" si="179"/>
        <v>0</v>
      </c>
      <c r="T599" s="5">
        <f t="shared" si="179"/>
        <v>0</v>
      </c>
      <c r="U599" s="5">
        <f t="shared" si="179"/>
        <v>0</v>
      </c>
      <c r="V599" s="5">
        <f t="shared" si="179"/>
        <v>0</v>
      </c>
      <c r="W599" s="5">
        <f t="shared" si="179"/>
        <v>0</v>
      </c>
      <c r="X599" s="5">
        <f t="shared" si="179"/>
        <v>0</v>
      </c>
      <c r="Y599" s="5">
        <f t="shared" si="179"/>
        <v>0</v>
      </c>
      <c r="Z599" s="5">
        <f t="shared" si="179"/>
        <v>0</v>
      </c>
      <c r="AA599" s="5">
        <f t="shared" si="179"/>
        <v>0</v>
      </c>
      <c r="AB599" s="5">
        <f t="shared" si="179"/>
        <v>0</v>
      </c>
      <c r="AC599" s="5">
        <f t="shared" si="179"/>
        <v>0</v>
      </c>
      <c r="AD599" s="5">
        <f t="shared" si="179"/>
        <v>0</v>
      </c>
      <c r="AE599" s="5">
        <f t="shared" si="179"/>
        <v>0</v>
      </c>
      <c r="AF599" s="5">
        <f t="shared" si="179"/>
        <v>0</v>
      </c>
      <c r="AG599" s="5">
        <f t="shared" si="179"/>
        <v>0</v>
      </c>
      <c r="AH599" s="5">
        <f t="shared" si="179"/>
        <v>0</v>
      </c>
      <c r="AI599" s="5">
        <f t="shared" si="179"/>
        <v>0</v>
      </c>
      <c r="AJ599" s="5">
        <f t="shared" si="179"/>
        <v>0</v>
      </c>
      <c r="AK599" s="5">
        <f t="shared" si="179"/>
        <v>0</v>
      </c>
      <c r="AL599" s="5">
        <f t="shared" si="179"/>
        <v>0</v>
      </c>
      <c r="AM599" s="5">
        <f t="shared" si="179"/>
        <v>0</v>
      </c>
      <c r="AN599" s="5">
        <f t="shared" si="179"/>
        <v>0</v>
      </c>
      <c r="AO599" s="5">
        <f t="shared" si="179"/>
        <v>0</v>
      </c>
      <c r="AP599" s="5">
        <f t="shared" si="179"/>
        <v>0</v>
      </c>
      <c r="AQ599" s="5">
        <f t="shared" si="179"/>
        <v>0</v>
      </c>
      <c r="AR599" s="5">
        <f t="shared" si="179"/>
        <v>0</v>
      </c>
      <c r="AS599" s="5">
        <f t="shared" si="179"/>
        <v>0</v>
      </c>
      <c r="AT599" s="5">
        <f t="shared" si="179"/>
        <v>0</v>
      </c>
      <c r="AU599" s="5">
        <f t="shared" si="179"/>
        <v>0</v>
      </c>
      <c r="AV599" s="5">
        <f t="shared" si="179"/>
        <v>0</v>
      </c>
      <c r="AW599" s="5">
        <f t="shared" si="179"/>
        <v>0</v>
      </c>
      <c r="AX599" s="5">
        <f t="shared" si="179"/>
        <v>17600000</v>
      </c>
      <c r="AY599" s="5">
        <f t="shared" si="179"/>
        <v>128094040</v>
      </c>
      <c r="AZ599" s="5">
        <f t="shared" si="179"/>
        <v>0</v>
      </c>
      <c r="BA599" s="5">
        <f t="shared" si="179"/>
        <v>0</v>
      </c>
      <c r="BB599" s="5">
        <f t="shared" si="179"/>
        <v>0</v>
      </c>
      <c r="BC599" s="5">
        <f t="shared" si="179"/>
        <v>240000000</v>
      </c>
      <c r="BD599" s="5">
        <f t="shared" si="179"/>
        <v>24000000</v>
      </c>
      <c r="BE599" s="5">
        <f t="shared" si="179"/>
        <v>211000000</v>
      </c>
      <c r="BF599" s="5">
        <f t="shared" si="179"/>
        <v>210000000</v>
      </c>
      <c r="BG599" s="5">
        <f t="shared" si="179"/>
        <v>110644154</v>
      </c>
      <c r="BH599" s="5">
        <f t="shared" si="179"/>
        <v>120262994</v>
      </c>
      <c r="BI599" s="5">
        <f t="shared" si="179"/>
        <v>612882968</v>
      </c>
      <c r="BJ599" s="5">
        <f t="shared" si="179"/>
        <v>46591720</v>
      </c>
      <c r="BK599" s="5">
        <f t="shared" si="179"/>
        <v>0</v>
      </c>
      <c r="BL599" s="5">
        <f t="shared" si="179"/>
        <v>0</v>
      </c>
      <c r="BM599" s="5">
        <f t="shared" si="179"/>
        <v>91239730</v>
      </c>
      <c r="BN599" s="5">
        <f t="shared" si="179"/>
        <v>49547186</v>
      </c>
      <c r="BO599" s="5">
        <f t="shared" ref="BO599:DO599" si="180">SUM(BO600:BO610)</f>
        <v>110000000</v>
      </c>
      <c r="BP599" s="5">
        <f t="shared" si="180"/>
        <v>112550416</v>
      </c>
      <c r="BQ599" s="5">
        <f t="shared" si="180"/>
        <v>111192744</v>
      </c>
      <c r="BR599" s="5">
        <f t="shared" si="180"/>
        <v>24375880</v>
      </c>
      <c r="BS599" s="5">
        <f t="shared" si="180"/>
        <v>160000000</v>
      </c>
      <c r="BT599" s="5">
        <f t="shared" si="180"/>
        <v>111192744</v>
      </c>
      <c r="BU599" s="5">
        <f t="shared" si="180"/>
        <v>205797712</v>
      </c>
      <c r="BV599" s="5">
        <f t="shared" si="180"/>
        <v>49547186</v>
      </c>
      <c r="BW599" s="5">
        <f t="shared" si="180"/>
        <v>36000000</v>
      </c>
      <c r="BX599" s="5">
        <f t="shared" si="180"/>
        <v>171847208</v>
      </c>
      <c r="BY599" s="5">
        <f t="shared" si="180"/>
        <v>10000000</v>
      </c>
      <c r="BZ599" s="5">
        <f t="shared" si="180"/>
        <v>0</v>
      </c>
      <c r="CA599" s="5">
        <f t="shared" si="180"/>
        <v>6000000</v>
      </c>
      <c r="CB599" s="5">
        <f t="shared" si="180"/>
        <v>0</v>
      </c>
      <c r="CC599" s="5">
        <f t="shared" si="180"/>
        <v>0</v>
      </c>
      <c r="CD599" s="5">
        <f t="shared" si="180"/>
        <v>0</v>
      </c>
      <c r="CE599" s="5">
        <f t="shared" si="180"/>
        <v>5200000</v>
      </c>
      <c r="CF599" s="5">
        <f t="shared" si="180"/>
        <v>200000000</v>
      </c>
      <c r="CG599" s="5">
        <f t="shared" si="180"/>
        <v>12680569.439999999</v>
      </c>
      <c r="CH599" s="5">
        <f t="shared" si="180"/>
        <v>13000000</v>
      </c>
      <c r="CI599" s="5">
        <f t="shared" si="180"/>
        <v>14000000</v>
      </c>
      <c r="CJ599" s="5">
        <f t="shared" si="180"/>
        <v>13000000</v>
      </c>
      <c r="CK599" s="5">
        <f t="shared" si="180"/>
        <v>18000000</v>
      </c>
      <c r="CL599" s="5">
        <f t="shared" si="180"/>
        <v>95808744</v>
      </c>
      <c r="CM599" s="5">
        <f t="shared" si="180"/>
        <v>63644754</v>
      </c>
      <c r="CN599" s="5">
        <f t="shared" si="180"/>
        <v>23100000</v>
      </c>
      <c r="CO599" s="5">
        <f t="shared" si="180"/>
        <v>18000000</v>
      </c>
      <c r="CP599" s="5">
        <f t="shared" si="180"/>
        <v>36000000</v>
      </c>
      <c r="CQ599" s="5">
        <f t="shared" si="180"/>
        <v>39000000</v>
      </c>
      <c r="CR599" s="5">
        <f t="shared" si="180"/>
        <v>58500000</v>
      </c>
      <c r="CS599" s="5">
        <f t="shared" si="180"/>
        <v>120000000</v>
      </c>
      <c r="CT599" s="5">
        <f t="shared" si="180"/>
        <v>0</v>
      </c>
      <c r="CU599" s="5">
        <f t="shared" si="180"/>
        <v>20500000</v>
      </c>
      <c r="CV599" s="5">
        <f t="shared" si="180"/>
        <v>0</v>
      </c>
      <c r="CW599" s="5">
        <f t="shared" si="180"/>
        <v>230000000</v>
      </c>
      <c r="CX599" s="5">
        <f t="shared" si="180"/>
        <v>0</v>
      </c>
      <c r="CY599" s="5">
        <f t="shared" si="180"/>
        <v>0</v>
      </c>
      <c r="CZ599" s="5">
        <f t="shared" si="180"/>
        <v>20400000</v>
      </c>
      <c r="DA599" s="5">
        <f t="shared" si="180"/>
        <v>0</v>
      </c>
      <c r="DB599" s="5">
        <f t="shared" si="180"/>
        <v>0</v>
      </c>
      <c r="DC599" s="5">
        <f t="shared" si="180"/>
        <v>0</v>
      </c>
      <c r="DD599" s="5">
        <f t="shared" si="180"/>
        <v>0</v>
      </c>
      <c r="DE599" s="5">
        <f t="shared" si="180"/>
        <v>13000000</v>
      </c>
      <c r="DF599" s="5">
        <f t="shared" si="180"/>
        <v>0</v>
      </c>
      <c r="DG599" s="5">
        <f t="shared" si="180"/>
        <v>0</v>
      </c>
      <c r="DH599" s="5">
        <f t="shared" si="180"/>
        <v>500000000</v>
      </c>
      <c r="DI599" s="5">
        <f t="shared" si="180"/>
        <v>120000000</v>
      </c>
      <c r="DJ599" s="5">
        <f t="shared" si="180"/>
        <v>277117080</v>
      </c>
      <c r="DK599" s="5">
        <f t="shared" si="180"/>
        <v>196410940</v>
      </c>
      <c r="DL599" s="5">
        <f t="shared" si="180"/>
        <v>260000000</v>
      </c>
      <c r="DM599" s="5">
        <f t="shared" si="180"/>
        <v>0</v>
      </c>
      <c r="DN599" s="5">
        <f t="shared" si="180"/>
        <v>0</v>
      </c>
      <c r="DO599" s="5">
        <f t="shared" si="180"/>
        <v>24632285824.641197</v>
      </c>
    </row>
    <row r="600" spans="1:119" x14ac:dyDescent="0.25">
      <c r="A600" s="8" t="s">
        <v>482</v>
      </c>
      <c r="B600" t="s">
        <v>1882</v>
      </c>
      <c r="C600" s="5">
        <v>32000000</v>
      </c>
      <c r="D600" s="5">
        <v>0</v>
      </c>
      <c r="E600" s="5">
        <v>0</v>
      </c>
      <c r="F600" s="5">
        <v>0</v>
      </c>
      <c r="G600" s="5">
        <v>16531052820.301199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Q600" s="6">
        <v>0</v>
      </c>
      <c r="AR600" s="6">
        <v>0</v>
      </c>
      <c r="AS600" s="6">
        <v>0</v>
      </c>
      <c r="AT600" s="6">
        <v>0</v>
      </c>
      <c r="AU600" s="5">
        <v>0</v>
      </c>
      <c r="AV600" s="5">
        <v>0</v>
      </c>
      <c r="AW600" s="5">
        <v>0</v>
      </c>
      <c r="AX600" s="5">
        <v>16000000</v>
      </c>
      <c r="AY600" s="5">
        <v>113394728</v>
      </c>
      <c r="AZ600" s="5">
        <v>0</v>
      </c>
      <c r="BA600" s="5">
        <v>0</v>
      </c>
      <c r="BB600" s="5">
        <v>0</v>
      </c>
      <c r="BC600" s="5">
        <v>240000000</v>
      </c>
      <c r="BD600" s="5">
        <v>24000000</v>
      </c>
      <c r="BE600" s="5">
        <v>211000000</v>
      </c>
      <c r="BF600" s="5">
        <v>210000000</v>
      </c>
      <c r="BG600" s="5">
        <v>110644154</v>
      </c>
      <c r="BH600" s="5">
        <v>120262994</v>
      </c>
      <c r="BI600" s="5">
        <v>612882968</v>
      </c>
      <c r="BJ600" s="5">
        <v>23623968</v>
      </c>
      <c r="BK600" s="5">
        <v>0</v>
      </c>
      <c r="BL600" s="5">
        <v>0</v>
      </c>
      <c r="BM600" s="5">
        <v>91239730</v>
      </c>
      <c r="BN600" s="5">
        <v>49547186</v>
      </c>
      <c r="BO600" s="5">
        <v>110000000</v>
      </c>
      <c r="BP600" s="5">
        <v>112550416</v>
      </c>
      <c r="BQ600" s="5">
        <v>98432920</v>
      </c>
      <c r="BR600" s="5">
        <v>19686640</v>
      </c>
      <c r="BS600" s="5">
        <v>160000000</v>
      </c>
      <c r="BT600" s="5">
        <v>98432920</v>
      </c>
      <c r="BU600" s="5">
        <v>196865840</v>
      </c>
      <c r="BV600" s="5">
        <v>49547186</v>
      </c>
      <c r="BW600" s="5">
        <v>28000000</v>
      </c>
      <c r="BX600" s="5">
        <v>171847208</v>
      </c>
      <c r="BY600" s="5">
        <v>10000000</v>
      </c>
      <c r="BZ600" s="5">
        <v>0</v>
      </c>
      <c r="CA600" s="5">
        <v>6000000</v>
      </c>
      <c r="CB600" s="5">
        <v>0</v>
      </c>
      <c r="CC600" s="5">
        <v>0</v>
      </c>
      <c r="CD600" s="5">
        <v>0</v>
      </c>
      <c r="CE600" s="5">
        <v>5200000</v>
      </c>
      <c r="CF600" s="5">
        <v>200000000</v>
      </c>
      <c r="CG600" s="5">
        <v>12680569.439999999</v>
      </c>
      <c r="CH600" s="5">
        <v>13000000</v>
      </c>
      <c r="CI600" s="5">
        <v>13000000</v>
      </c>
      <c r="CJ600" s="5">
        <v>13000000</v>
      </c>
      <c r="CK600" s="5">
        <v>18000000</v>
      </c>
      <c r="CL600" s="5">
        <v>76083416</v>
      </c>
      <c r="CM600" s="5">
        <v>63644754</v>
      </c>
      <c r="CN600" s="5">
        <v>23100000</v>
      </c>
      <c r="CO600" s="5">
        <v>18000000</v>
      </c>
      <c r="CP600" s="5">
        <v>36000000</v>
      </c>
      <c r="CQ600" s="5">
        <v>39000000</v>
      </c>
      <c r="CR600" s="5">
        <v>58500000</v>
      </c>
      <c r="CS600" s="5">
        <v>120000000</v>
      </c>
      <c r="CT600" s="5">
        <v>0</v>
      </c>
      <c r="CU600" s="5">
        <v>20500000</v>
      </c>
      <c r="CV600" s="5">
        <v>0</v>
      </c>
      <c r="CW600" s="5">
        <v>230000000</v>
      </c>
      <c r="CX600" s="5">
        <v>0</v>
      </c>
      <c r="CY600" s="5">
        <v>0</v>
      </c>
      <c r="CZ600" s="5">
        <v>20400000</v>
      </c>
      <c r="DA600" s="5">
        <v>0</v>
      </c>
      <c r="DB600" s="5">
        <v>0</v>
      </c>
      <c r="DC600" s="5">
        <v>0</v>
      </c>
      <c r="DD600" s="5">
        <v>0</v>
      </c>
      <c r="DE600" s="5">
        <v>13000000</v>
      </c>
      <c r="DF600" s="5">
        <v>0</v>
      </c>
      <c r="DG600" s="5">
        <v>0</v>
      </c>
      <c r="DH600" s="5">
        <v>500000000</v>
      </c>
      <c r="DI600" s="5">
        <v>120000000</v>
      </c>
      <c r="DJ600" s="5">
        <v>277117080</v>
      </c>
      <c r="DK600" s="5">
        <v>196410940</v>
      </c>
      <c r="DL600" s="5">
        <v>260000000</v>
      </c>
      <c r="DM600" s="5">
        <v>0</v>
      </c>
      <c r="DN600" s="5">
        <v>0</v>
      </c>
      <c r="DO600" s="7">
        <f t="shared" si="174"/>
        <v>21793648437.741199</v>
      </c>
    </row>
    <row r="601" spans="1:119" x14ac:dyDescent="0.25">
      <c r="A601" s="8" t="s">
        <v>484</v>
      </c>
      <c r="B601" t="s">
        <v>399</v>
      </c>
      <c r="C601" s="5">
        <v>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0</v>
      </c>
      <c r="BD601" s="5">
        <v>0</v>
      </c>
      <c r="BE601" s="5">
        <v>0</v>
      </c>
      <c r="BF601" s="5">
        <v>0</v>
      </c>
      <c r="BG601" s="5">
        <v>0</v>
      </c>
      <c r="BH601" s="5">
        <v>0</v>
      </c>
      <c r="BI601" s="5">
        <v>0</v>
      </c>
      <c r="BJ601" s="5">
        <v>0</v>
      </c>
      <c r="BK601" s="5">
        <v>0</v>
      </c>
      <c r="BL601" s="5">
        <v>0</v>
      </c>
      <c r="BM601" s="5">
        <v>0</v>
      </c>
      <c r="BN601" s="5">
        <v>0</v>
      </c>
      <c r="BO601" s="5">
        <v>0</v>
      </c>
      <c r="BP601" s="5">
        <v>0</v>
      </c>
      <c r="BQ601" s="5">
        <v>0</v>
      </c>
      <c r="BR601" s="5">
        <v>0</v>
      </c>
      <c r="BS601" s="5">
        <v>0</v>
      </c>
      <c r="BT601" s="5">
        <v>0</v>
      </c>
      <c r="BU601" s="5">
        <v>0</v>
      </c>
      <c r="BV601" s="5">
        <v>0</v>
      </c>
      <c r="BW601" s="5">
        <v>0</v>
      </c>
      <c r="BX601" s="5">
        <v>0</v>
      </c>
      <c r="BY601" s="5">
        <v>0</v>
      </c>
      <c r="BZ601" s="5">
        <v>0</v>
      </c>
      <c r="CA601" s="5">
        <v>0</v>
      </c>
      <c r="CB601" s="5">
        <v>0</v>
      </c>
      <c r="CC601" s="5">
        <v>0</v>
      </c>
      <c r="CD601" s="5">
        <v>0</v>
      </c>
      <c r="CE601" s="5">
        <v>0</v>
      </c>
      <c r="CF601" s="5">
        <v>0</v>
      </c>
      <c r="CG601" s="5">
        <v>0</v>
      </c>
      <c r="CH601" s="5">
        <v>0</v>
      </c>
      <c r="CI601" s="5">
        <v>0</v>
      </c>
      <c r="CJ601" s="5">
        <v>0</v>
      </c>
      <c r="CK601" s="5">
        <v>0</v>
      </c>
      <c r="CL601" s="5">
        <v>0</v>
      </c>
      <c r="CM601" s="5">
        <v>0</v>
      </c>
      <c r="CN601" s="5">
        <v>0</v>
      </c>
      <c r="CO601" s="5">
        <v>0</v>
      </c>
      <c r="CP601" s="5">
        <v>0</v>
      </c>
      <c r="CQ601" s="5">
        <v>0</v>
      </c>
      <c r="CR601" s="5">
        <v>0</v>
      </c>
      <c r="CS601" s="5">
        <v>0</v>
      </c>
      <c r="CT601" s="5">
        <v>0</v>
      </c>
      <c r="CU601" s="5">
        <v>0</v>
      </c>
      <c r="CV601" s="5">
        <v>0</v>
      </c>
      <c r="CW601" s="5">
        <v>0</v>
      </c>
      <c r="CX601" s="5">
        <v>0</v>
      </c>
      <c r="CY601" s="5">
        <v>0</v>
      </c>
      <c r="CZ601" s="5">
        <v>0</v>
      </c>
      <c r="DA601" s="5">
        <v>0</v>
      </c>
      <c r="DB601" s="5">
        <v>0</v>
      </c>
      <c r="DC601" s="5">
        <v>0</v>
      </c>
      <c r="DD601" s="5">
        <v>0</v>
      </c>
      <c r="DE601" s="5">
        <v>0</v>
      </c>
      <c r="DF601" s="5">
        <v>0</v>
      </c>
      <c r="DG601" s="5">
        <v>0</v>
      </c>
      <c r="DH601" s="5">
        <v>0</v>
      </c>
      <c r="DI601" s="5">
        <v>0</v>
      </c>
      <c r="DJ601" s="5">
        <v>0</v>
      </c>
      <c r="DK601" s="5">
        <v>0</v>
      </c>
      <c r="DL601" s="5">
        <v>0</v>
      </c>
      <c r="DM601" s="5">
        <v>0</v>
      </c>
      <c r="DN601" s="5">
        <v>0</v>
      </c>
      <c r="DO601" s="7">
        <f t="shared" si="174"/>
        <v>0</v>
      </c>
    </row>
    <row r="602" spans="1:119" x14ac:dyDescent="0.25">
      <c r="A602" s="8" t="s">
        <v>485</v>
      </c>
      <c r="B602" t="s">
        <v>401</v>
      </c>
      <c r="C602" s="5">
        <v>0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  <c r="BD602" s="5">
        <v>0</v>
      </c>
      <c r="BE602" s="5">
        <v>0</v>
      </c>
      <c r="BF602" s="5">
        <v>0</v>
      </c>
      <c r="BG602" s="5">
        <v>0</v>
      </c>
      <c r="BH602" s="5">
        <v>0</v>
      </c>
      <c r="BI602" s="5">
        <v>0</v>
      </c>
      <c r="BJ602" s="5">
        <v>0</v>
      </c>
      <c r="BK602" s="5">
        <v>0</v>
      </c>
      <c r="BL602" s="5">
        <v>0</v>
      </c>
      <c r="BM602" s="5">
        <v>0</v>
      </c>
      <c r="BN602" s="5">
        <v>0</v>
      </c>
      <c r="BO602" s="5">
        <v>0</v>
      </c>
      <c r="BP602" s="5">
        <v>0</v>
      </c>
      <c r="BQ602" s="5">
        <v>0</v>
      </c>
      <c r="BR602" s="5">
        <v>0</v>
      </c>
      <c r="BS602" s="5">
        <v>0</v>
      </c>
      <c r="BT602" s="5">
        <v>0</v>
      </c>
      <c r="BU602" s="5">
        <v>0</v>
      </c>
      <c r="BV602" s="5">
        <v>0</v>
      </c>
      <c r="BW602" s="5">
        <v>0</v>
      </c>
      <c r="BX602" s="5">
        <v>0</v>
      </c>
      <c r="BY602" s="5">
        <v>0</v>
      </c>
      <c r="BZ602" s="5">
        <v>0</v>
      </c>
      <c r="CA602" s="5">
        <v>0</v>
      </c>
      <c r="CB602" s="5">
        <v>0</v>
      </c>
      <c r="CC602" s="5">
        <v>0</v>
      </c>
      <c r="CD602" s="5">
        <v>0</v>
      </c>
      <c r="CE602" s="5">
        <v>0</v>
      </c>
      <c r="CF602" s="5">
        <v>0</v>
      </c>
      <c r="CG602" s="5">
        <v>0</v>
      </c>
      <c r="CH602" s="5">
        <v>0</v>
      </c>
      <c r="CI602" s="5">
        <v>0</v>
      </c>
      <c r="CJ602" s="5">
        <v>0</v>
      </c>
      <c r="CK602" s="5">
        <v>0</v>
      </c>
      <c r="CL602" s="5">
        <v>0</v>
      </c>
      <c r="CM602" s="5">
        <v>0</v>
      </c>
      <c r="CN602" s="5">
        <v>0</v>
      </c>
      <c r="CO602" s="5">
        <v>0</v>
      </c>
      <c r="CP602" s="5">
        <v>0</v>
      </c>
      <c r="CQ602" s="5">
        <v>0</v>
      </c>
      <c r="CR602" s="5">
        <v>0</v>
      </c>
      <c r="CS602" s="5">
        <v>0</v>
      </c>
      <c r="CT602" s="5">
        <v>0</v>
      </c>
      <c r="CU602" s="5">
        <v>0</v>
      </c>
      <c r="CV602" s="5">
        <v>0</v>
      </c>
      <c r="CW602" s="5">
        <v>0</v>
      </c>
      <c r="CX602" s="5">
        <v>0</v>
      </c>
      <c r="CY602" s="5">
        <v>0</v>
      </c>
      <c r="CZ602" s="5">
        <v>0</v>
      </c>
      <c r="DA602" s="5">
        <v>0</v>
      </c>
      <c r="DB602" s="5">
        <v>0</v>
      </c>
      <c r="DC602" s="5">
        <v>0</v>
      </c>
      <c r="DD602" s="5">
        <v>0</v>
      </c>
      <c r="DE602" s="5">
        <v>0</v>
      </c>
      <c r="DF602" s="5">
        <v>0</v>
      </c>
      <c r="DG602" s="5">
        <v>0</v>
      </c>
      <c r="DH602" s="5">
        <v>0</v>
      </c>
      <c r="DI602" s="5">
        <v>0</v>
      </c>
      <c r="DJ602" s="5">
        <v>0</v>
      </c>
      <c r="DK602" s="5">
        <v>0</v>
      </c>
      <c r="DL602" s="5">
        <v>0</v>
      </c>
      <c r="DM602" s="5">
        <v>0</v>
      </c>
      <c r="DN602" s="5">
        <v>0</v>
      </c>
      <c r="DO602" s="7">
        <f t="shared" si="174"/>
        <v>0</v>
      </c>
    </row>
    <row r="603" spans="1:119" x14ac:dyDescent="0.25">
      <c r="A603" s="8" t="s">
        <v>486</v>
      </c>
      <c r="B603" t="s">
        <v>403</v>
      </c>
      <c r="C603" s="5">
        <v>0</v>
      </c>
      <c r="D603" s="5">
        <v>0</v>
      </c>
      <c r="E603" s="5">
        <v>0</v>
      </c>
      <c r="F603" s="5">
        <v>0</v>
      </c>
      <c r="G603" s="5">
        <v>40760855.099999994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  <c r="BD603" s="5">
        <v>0</v>
      </c>
      <c r="BE603" s="5">
        <v>0</v>
      </c>
      <c r="BF603" s="5">
        <v>0</v>
      </c>
      <c r="BG603" s="5">
        <v>0</v>
      </c>
      <c r="BH603" s="5">
        <v>0</v>
      </c>
      <c r="BI603" s="5">
        <v>0</v>
      </c>
      <c r="BJ603" s="5">
        <v>0</v>
      </c>
      <c r="BK603" s="5">
        <v>0</v>
      </c>
      <c r="BL603" s="5">
        <v>0</v>
      </c>
      <c r="BM603" s="5">
        <v>0</v>
      </c>
      <c r="BN603" s="5">
        <v>0</v>
      </c>
      <c r="BO603" s="5">
        <v>0</v>
      </c>
      <c r="BP603" s="5">
        <v>0</v>
      </c>
      <c r="BQ603" s="5">
        <v>0</v>
      </c>
      <c r="BR603" s="5">
        <v>0</v>
      </c>
      <c r="BS603" s="5">
        <v>0</v>
      </c>
      <c r="BT603" s="5">
        <v>0</v>
      </c>
      <c r="BU603" s="5">
        <v>0</v>
      </c>
      <c r="BV603" s="5">
        <v>0</v>
      </c>
      <c r="BW603" s="5">
        <v>0</v>
      </c>
      <c r="BX603" s="5">
        <v>0</v>
      </c>
      <c r="BY603" s="5">
        <v>0</v>
      </c>
      <c r="BZ603" s="5">
        <v>0</v>
      </c>
      <c r="CA603" s="5">
        <v>0</v>
      </c>
      <c r="CB603" s="5">
        <v>0</v>
      </c>
      <c r="CC603" s="5">
        <v>0</v>
      </c>
      <c r="CD603" s="5">
        <v>0</v>
      </c>
      <c r="CE603" s="5">
        <v>0</v>
      </c>
      <c r="CF603" s="5">
        <v>0</v>
      </c>
      <c r="CG603" s="5">
        <v>0</v>
      </c>
      <c r="CH603" s="5">
        <v>0</v>
      </c>
      <c r="CI603" s="5">
        <v>0</v>
      </c>
      <c r="CJ603" s="5">
        <v>0</v>
      </c>
      <c r="CK603" s="5">
        <v>0</v>
      </c>
      <c r="CL603" s="5">
        <v>0</v>
      </c>
      <c r="CM603" s="5">
        <v>0</v>
      </c>
      <c r="CN603" s="5">
        <v>0</v>
      </c>
      <c r="CO603" s="5">
        <v>0</v>
      </c>
      <c r="CP603" s="5">
        <v>0</v>
      </c>
      <c r="CQ603" s="5">
        <v>0</v>
      </c>
      <c r="CR603" s="5">
        <v>0</v>
      </c>
      <c r="CS603" s="5">
        <v>0</v>
      </c>
      <c r="CT603" s="5">
        <v>0</v>
      </c>
      <c r="CU603" s="5">
        <v>0</v>
      </c>
      <c r="CV603" s="5">
        <v>0</v>
      </c>
      <c r="CW603" s="5">
        <v>0</v>
      </c>
      <c r="CX603" s="5">
        <v>0</v>
      </c>
      <c r="CY603" s="5">
        <v>0</v>
      </c>
      <c r="CZ603" s="5">
        <v>0</v>
      </c>
      <c r="DA603" s="5">
        <v>0</v>
      </c>
      <c r="DB603" s="5">
        <v>0</v>
      </c>
      <c r="DC603" s="5">
        <v>0</v>
      </c>
      <c r="DD603" s="5">
        <v>0</v>
      </c>
      <c r="DE603" s="5">
        <v>0</v>
      </c>
      <c r="DF603" s="5">
        <v>0</v>
      </c>
      <c r="DG603" s="5">
        <v>0</v>
      </c>
      <c r="DH603" s="5">
        <v>0</v>
      </c>
      <c r="DI603" s="5">
        <v>0</v>
      </c>
      <c r="DJ603" s="5">
        <v>0</v>
      </c>
      <c r="DK603" s="5">
        <v>0</v>
      </c>
      <c r="DL603" s="5">
        <v>0</v>
      </c>
      <c r="DM603" s="5">
        <v>0</v>
      </c>
      <c r="DN603" s="5">
        <v>0</v>
      </c>
      <c r="DO603" s="7">
        <f t="shared" si="174"/>
        <v>40760855.099999994</v>
      </c>
    </row>
    <row r="604" spans="1:119" x14ac:dyDescent="0.25">
      <c r="A604" s="8" t="s">
        <v>487</v>
      </c>
      <c r="B604" t="s">
        <v>405</v>
      </c>
      <c r="C604" s="5">
        <v>0</v>
      </c>
      <c r="D604" s="5">
        <v>0</v>
      </c>
      <c r="E604" s="5">
        <v>0</v>
      </c>
      <c r="F604" s="5">
        <v>0</v>
      </c>
      <c r="G604" s="5">
        <v>59633418.599999972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5">
        <v>0</v>
      </c>
      <c r="BG604" s="5">
        <v>0</v>
      </c>
      <c r="BH604" s="5">
        <v>0</v>
      </c>
      <c r="BI604" s="5">
        <v>0</v>
      </c>
      <c r="BJ604" s="5">
        <v>0</v>
      </c>
      <c r="BK604" s="5">
        <v>0</v>
      </c>
      <c r="BL604" s="5">
        <v>0</v>
      </c>
      <c r="BM604" s="5">
        <v>0</v>
      </c>
      <c r="BN604" s="5">
        <v>0</v>
      </c>
      <c r="BO604" s="5">
        <v>0</v>
      </c>
      <c r="BP604" s="5">
        <v>0</v>
      </c>
      <c r="BQ604" s="5">
        <v>0</v>
      </c>
      <c r="BR604" s="5">
        <v>0</v>
      </c>
      <c r="BS604" s="5">
        <v>0</v>
      </c>
      <c r="BT604" s="5">
        <v>0</v>
      </c>
      <c r="BU604" s="5">
        <v>0</v>
      </c>
      <c r="BV604" s="5">
        <v>0</v>
      </c>
      <c r="BW604" s="5">
        <v>0</v>
      </c>
      <c r="BX604" s="5">
        <v>0</v>
      </c>
      <c r="BY604" s="5">
        <v>0</v>
      </c>
      <c r="BZ604" s="5">
        <v>0</v>
      </c>
      <c r="CA604" s="5">
        <v>0</v>
      </c>
      <c r="CB604" s="5">
        <v>0</v>
      </c>
      <c r="CC604" s="5">
        <v>0</v>
      </c>
      <c r="CD604" s="5">
        <v>0</v>
      </c>
      <c r="CE604" s="5">
        <v>0</v>
      </c>
      <c r="CF604" s="5">
        <v>0</v>
      </c>
      <c r="CG604" s="5">
        <v>0</v>
      </c>
      <c r="CH604" s="5">
        <v>0</v>
      </c>
      <c r="CI604" s="5">
        <v>0</v>
      </c>
      <c r="CJ604" s="5">
        <v>0</v>
      </c>
      <c r="CK604" s="5">
        <v>0</v>
      </c>
      <c r="CL604" s="5">
        <v>0</v>
      </c>
      <c r="CM604" s="5">
        <v>0</v>
      </c>
      <c r="CN604" s="5">
        <v>0</v>
      </c>
      <c r="CO604" s="5">
        <v>0</v>
      </c>
      <c r="CP604" s="5">
        <v>0</v>
      </c>
      <c r="CQ604" s="5">
        <v>0</v>
      </c>
      <c r="CR604" s="5">
        <v>0</v>
      </c>
      <c r="CS604" s="5">
        <v>0</v>
      </c>
      <c r="CT604" s="5">
        <v>0</v>
      </c>
      <c r="CU604" s="5">
        <v>0</v>
      </c>
      <c r="CV604" s="5">
        <v>0</v>
      </c>
      <c r="CW604" s="5">
        <v>0</v>
      </c>
      <c r="CX604" s="5">
        <v>0</v>
      </c>
      <c r="CY604" s="5">
        <v>0</v>
      </c>
      <c r="CZ604" s="5">
        <v>0</v>
      </c>
      <c r="DA604" s="5">
        <v>0</v>
      </c>
      <c r="DB604" s="5">
        <v>0</v>
      </c>
      <c r="DC604" s="5">
        <v>0</v>
      </c>
      <c r="DD604" s="5">
        <v>0</v>
      </c>
      <c r="DE604" s="5">
        <v>0</v>
      </c>
      <c r="DF604" s="5">
        <v>0</v>
      </c>
      <c r="DG604" s="5">
        <v>0</v>
      </c>
      <c r="DH604" s="5">
        <v>0</v>
      </c>
      <c r="DI604" s="5">
        <v>0</v>
      </c>
      <c r="DJ604" s="5">
        <v>0</v>
      </c>
      <c r="DK604" s="5">
        <v>0</v>
      </c>
      <c r="DL604" s="5">
        <v>0</v>
      </c>
      <c r="DM604" s="5">
        <v>0</v>
      </c>
      <c r="DN604" s="5">
        <v>0</v>
      </c>
      <c r="DO604" s="7">
        <f t="shared" si="174"/>
        <v>59633418.599999972</v>
      </c>
    </row>
    <row r="605" spans="1:119" x14ac:dyDescent="0.25">
      <c r="A605" s="8" t="s">
        <v>488</v>
      </c>
      <c r="B605" t="s">
        <v>407</v>
      </c>
      <c r="C605" s="5">
        <v>0</v>
      </c>
      <c r="D605" s="5">
        <v>0</v>
      </c>
      <c r="E605" s="5">
        <v>0</v>
      </c>
      <c r="F605" s="5">
        <v>0</v>
      </c>
      <c r="G605" s="5">
        <v>305376286.94999999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0</v>
      </c>
      <c r="AU605" s="5">
        <v>0</v>
      </c>
      <c r="AV605" s="5">
        <v>0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5">
        <v>0</v>
      </c>
      <c r="BI605" s="5">
        <v>0</v>
      </c>
      <c r="BJ605" s="5">
        <v>0</v>
      </c>
      <c r="BK605" s="5">
        <v>0</v>
      </c>
      <c r="BL605" s="5">
        <v>0</v>
      </c>
      <c r="BM605" s="5">
        <v>0</v>
      </c>
      <c r="BN605" s="5">
        <v>0</v>
      </c>
      <c r="BO605" s="5">
        <v>0</v>
      </c>
      <c r="BP605" s="5">
        <v>0</v>
      </c>
      <c r="BQ605" s="5">
        <v>0</v>
      </c>
      <c r="BR605" s="5">
        <v>0</v>
      </c>
      <c r="BS605" s="5">
        <v>0</v>
      </c>
      <c r="BT605" s="5">
        <v>0</v>
      </c>
      <c r="BU605" s="5">
        <v>0</v>
      </c>
      <c r="BV605" s="5">
        <v>0</v>
      </c>
      <c r="BW605" s="5">
        <v>0</v>
      </c>
      <c r="BX605" s="5">
        <v>0</v>
      </c>
      <c r="BY605" s="5">
        <v>0</v>
      </c>
      <c r="BZ605" s="5">
        <v>0</v>
      </c>
      <c r="CA605" s="5">
        <v>0</v>
      </c>
      <c r="CB605" s="5">
        <v>0</v>
      </c>
      <c r="CC605" s="5">
        <v>0</v>
      </c>
      <c r="CD605" s="5">
        <v>0</v>
      </c>
      <c r="CE605" s="5">
        <v>0</v>
      </c>
      <c r="CF605" s="5">
        <v>0</v>
      </c>
      <c r="CG605" s="5">
        <v>0</v>
      </c>
      <c r="CH605" s="5">
        <v>0</v>
      </c>
      <c r="CI605" s="5">
        <v>0</v>
      </c>
      <c r="CJ605" s="5">
        <v>0</v>
      </c>
      <c r="CK605" s="5">
        <v>0</v>
      </c>
      <c r="CL605" s="5">
        <v>0</v>
      </c>
      <c r="CM605" s="5">
        <v>0</v>
      </c>
      <c r="CN605" s="5">
        <v>0</v>
      </c>
      <c r="CO605" s="5">
        <v>0</v>
      </c>
      <c r="CP605" s="5">
        <v>0</v>
      </c>
      <c r="CQ605" s="5">
        <v>0</v>
      </c>
      <c r="CR605" s="5">
        <v>0</v>
      </c>
      <c r="CS605" s="5">
        <v>0</v>
      </c>
      <c r="CT605" s="5">
        <v>0</v>
      </c>
      <c r="CU605" s="5">
        <v>0</v>
      </c>
      <c r="CV605" s="5">
        <v>0</v>
      </c>
      <c r="CW605" s="5">
        <v>0</v>
      </c>
      <c r="CX605" s="5">
        <v>0</v>
      </c>
      <c r="CY605" s="5">
        <v>0</v>
      </c>
      <c r="CZ605" s="5">
        <v>0</v>
      </c>
      <c r="DA605" s="5">
        <v>0</v>
      </c>
      <c r="DB605" s="5">
        <v>0</v>
      </c>
      <c r="DC605" s="5">
        <v>0</v>
      </c>
      <c r="DD605" s="5">
        <v>0</v>
      </c>
      <c r="DE605" s="5">
        <v>0</v>
      </c>
      <c r="DF605" s="5">
        <v>0</v>
      </c>
      <c r="DG605" s="5">
        <v>0</v>
      </c>
      <c r="DH605" s="5">
        <v>0</v>
      </c>
      <c r="DI605" s="5">
        <v>0</v>
      </c>
      <c r="DJ605" s="5">
        <v>0</v>
      </c>
      <c r="DK605" s="5">
        <v>0</v>
      </c>
      <c r="DL605" s="5">
        <v>0</v>
      </c>
      <c r="DM605" s="5">
        <v>0</v>
      </c>
      <c r="DN605" s="5">
        <v>0</v>
      </c>
      <c r="DO605" s="7">
        <f t="shared" si="174"/>
        <v>305376286.94999999</v>
      </c>
    </row>
    <row r="606" spans="1:119" x14ac:dyDescent="0.25">
      <c r="A606" s="8" t="s">
        <v>489</v>
      </c>
      <c r="B606" t="s">
        <v>409</v>
      </c>
      <c r="C606" s="5">
        <v>0</v>
      </c>
      <c r="D606" s="5">
        <v>0</v>
      </c>
      <c r="E606" s="5">
        <v>0</v>
      </c>
      <c r="F606" s="5">
        <v>0</v>
      </c>
      <c r="G606" s="5">
        <v>84891685.199999988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6">
        <v>0</v>
      </c>
      <c r="AL606" s="6">
        <v>0</v>
      </c>
      <c r="AM606" s="6">
        <v>0</v>
      </c>
      <c r="AN606" s="6">
        <v>0</v>
      </c>
      <c r="AO606" s="6">
        <v>0</v>
      </c>
      <c r="AP606" s="6">
        <v>0</v>
      </c>
      <c r="AQ606" s="6">
        <v>0</v>
      </c>
      <c r="AR606" s="6">
        <v>0</v>
      </c>
      <c r="AS606" s="6">
        <v>0</v>
      </c>
      <c r="AT606" s="6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5">
        <v>0</v>
      </c>
      <c r="BI606" s="5">
        <v>0</v>
      </c>
      <c r="BJ606" s="5">
        <v>0</v>
      </c>
      <c r="BK606" s="5">
        <v>0</v>
      </c>
      <c r="BL606" s="5">
        <v>0</v>
      </c>
      <c r="BM606" s="5">
        <v>0</v>
      </c>
      <c r="BN606" s="5">
        <v>0</v>
      </c>
      <c r="BO606" s="5">
        <v>0</v>
      </c>
      <c r="BP606" s="5">
        <v>0</v>
      </c>
      <c r="BQ606" s="5">
        <v>0</v>
      </c>
      <c r="BR606" s="5">
        <v>0</v>
      </c>
      <c r="BS606" s="5">
        <v>0</v>
      </c>
      <c r="BT606" s="5">
        <v>0</v>
      </c>
      <c r="BU606" s="5">
        <v>0</v>
      </c>
      <c r="BV606" s="5">
        <v>0</v>
      </c>
      <c r="BW606" s="5">
        <v>0</v>
      </c>
      <c r="BX606" s="5">
        <v>0</v>
      </c>
      <c r="BY606" s="5">
        <v>0</v>
      </c>
      <c r="BZ606" s="5">
        <v>0</v>
      </c>
      <c r="CA606" s="5">
        <v>0</v>
      </c>
      <c r="CB606" s="5">
        <v>0</v>
      </c>
      <c r="CC606" s="5">
        <v>0</v>
      </c>
      <c r="CD606" s="5">
        <v>0</v>
      </c>
      <c r="CE606" s="5">
        <v>0</v>
      </c>
      <c r="CF606" s="5">
        <v>0</v>
      </c>
      <c r="CG606" s="5">
        <v>0</v>
      </c>
      <c r="CH606" s="5">
        <v>0</v>
      </c>
      <c r="CI606" s="5">
        <v>0</v>
      </c>
      <c r="CJ606" s="5">
        <v>0</v>
      </c>
      <c r="CK606" s="5">
        <v>0</v>
      </c>
      <c r="CL606" s="5">
        <v>0</v>
      </c>
      <c r="CM606" s="5">
        <v>0</v>
      </c>
      <c r="CN606" s="5">
        <v>0</v>
      </c>
      <c r="CO606" s="5">
        <v>0</v>
      </c>
      <c r="CP606" s="5">
        <v>0</v>
      </c>
      <c r="CQ606" s="5">
        <v>0</v>
      </c>
      <c r="CR606" s="5">
        <v>0</v>
      </c>
      <c r="CS606" s="5">
        <v>0</v>
      </c>
      <c r="CT606" s="5">
        <v>0</v>
      </c>
      <c r="CU606" s="5">
        <v>0</v>
      </c>
      <c r="CV606" s="5">
        <v>0</v>
      </c>
      <c r="CW606" s="5">
        <v>0</v>
      </c>
      <c r="CX606" s="5">
        <v>0</v>
      </c>
      <c r="CY606" s="5">
        <v>0</v>
      </c>
      <c r="CZ606" s="5">
        <v>0</v>
      </c>
      <c r="DA606" s="5">
        <v>0</v>
      </c>
      <c r="DB606" s="5">
        <v>0</v>
      </c>
      <c r="DC606" s="5">
        <v>0</v>
      </c>
      <c r="DD606" s="5">
        <v>0</v>
      </c>
      <c r="DE606" s="5">
        <v>0</v>
      </c>
      <c r="DF606" s="5">
        <v>0</v>
      </c>
      <c r="DG606" s="5">
        <v>0</v>
      </c>
      <c r="DH606" s="5">
        <v>0</v>
      </c>
      <c r="DI606" s="5">
        <v>0</v>
      </c>
      <c r="DJ606" s="5">
        <v>0</v>
      </c>
      <c r="DK606" s="5">
        <v>0</v>
      </c>
      <c r="DL606" s="5">
        <v>0</v>
      </c>
      <c r="DM606" s="5">
        <v>0</v>
      </c>
      <c r="DN606" s="5">
        <v>0</v>
      </c>
      <c r="DO606" s="7">
        <f t="shared" si="174"/>
        <v>84891685.199999988</v>
      </c>
    </row>
    <row r="607" spans="1:119" x14ac:dyDescent="0.25">
      <c r="A607" s="8" t="s">
        <v>490</v>
      </c>
      <c r="B607" t="s">
        <v>411</v>
      </c>
      <c r="C607" s="5">
        <v>0</v>
      </c>
      <c r="D607" s="5">
        <v>0</v>
      </c>
      <c r="E607" s="5">
        <v>0</v>
      </c>
      <c r="F607" s="5">
        <v>0</v>
      </c>
      <c r="G607" s="5">
        <v>118077451.80000006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Q607" s="6">
        <v>0</v>
      </c>
      <c r="AR607" s="6">
        <v>0</v>
      </c>
      <c r="AS607" s="6">
        <v>0</v>
      </c>
      <c r="AT607" s="6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5">
        <v>0</v>
      </c>
      <c r="BG607" s="5">
        <v>0</v>
      </c>
      <c r="BH607" s="5">
        <v>0</v>
      </c>
      <c r="BI607" s="5">
        <v>0</v>
      </c>
      <c r="BJ607" s="5">
        <v>0</v>
      </c>
      <c r="BK607" s="5">
        <v>0</v>
      </c>
      <c r="BL607" s="5">
        <v>0</v>
      </c>
      <c r="BM607" s="5">
        <v>0</v>
      </c>
      <c r="BN607" s="5">
        <v>0</v>
      </c>
      <c r="BO607" s="5">
        <v>0</v>
      </c>
      <c r="BP607" s="5">
        <v>0</v>
      </c>
      <c r="BQ607" s="5">
        <v>0</v>
      </c>
      <c r="BR607" s="5">
        <v>0</v>
      </c>
      <c r="BS607" s="5">
        <v>0</v>
      </c>
      <c r="BT607" s="5">
        <v>0</v>
      </c>
      <c r="BU607" s="5">
        <v>0</v>
      </c>
      <c r="BV607" s="5">
        <v>0</v>
      </c>
      <c r="BW607" s="5">
        <v>0</v>
      </c>
      <c r="BX607" s="5">
        <v>0</v>
      </c>
      <c r="BY607" s="5">
        <v>0</v>
      </c>
      <c r="BZ607" s="5">
        <v>0</v>
      </c>
      <c r="CA607" s="5">
        <v>0</v>
      </c>
      <c r="CB607" s="5">
        <v>0</v>
      </c>
      <c r="CC607" s="5">
        <v>0</v>
      </c>
      <c r="CD607" s="5">
        <v>0</v>
      </c>
      <c r="CE607" s="5">
        <v>0</v>
      </c>
      <c r="CF607" s="5">
        <v>0</v>
      </c>
      <c r="CG607" s="5">
        <v>0</v>
      </c>
      <c r="CH607" s="5">
        <v>0</v>
      </c>
      <c r="CI607" s="5">
        <v>0</v>
      </c>
      <c r="CJ607" s="5">
        <v>0</v>
      </c>
      <c r="CK607" s="5">
        <v>0</v>
      </c>
      <c r="CL607" s="5">
        <v>0</v>
      </c>
      <c r="CM607" s="5">
        <v>0</v>
      </c>
      <c r="CN607" s="5">
        <v>0</v>
      </c>
      <c r="CO607" s="5">
        <v>0</v>
      </c>
      <c r="CP607" s="5">
        <v>0</v>
      </c>
      <c r="CQ607" s="5">
        <v>0</v>
      </c>
      <c r="CR607" s="5">
        <v>0</v>
      </c>
      <c r="CS607" s="5">
        <v>0</v>
      </c>
      <c r="CT607" s="5">
        <v>0</v>
      </c>
      <c r="CU607" s="5">
        <v>0</v>
      </c>
      <c r="CV607" s="5">
        <v>0</v>
      </c>
      <c r="CW607" s="5">
        <v>0</v>
      </c>
      <c r="CX607" s="5">
        <v>0</v>
      </c>
      <c r="CY607" s="5">
        <v>0</v>
      </c>
      <c r="CZ607" s="5">
        <v>0</v>
      </c>
      <c r="DA607" s="5">
        <v>0</v>
      </c>
      <c r="DB607" s="5">
        <v>0</v>
      </c>
      <c r="DC607" s="5">
        <v>0</v>
      </c>
      <c r="DD607" s="5">
        <v>0</v>
      </c>
      <c r="DE607" s="5">
        <v>0</v>
      </c>
      <c r="DF607" s="5">
        <v>0</v>
      </c>
      <c r="DG607" s="5">
        <v>0</v>
      </c>
      <c r="DH607" s="5">
        <v>0</v>
      </c>
      <c r="DI607" s="5">
        <v>0</v>
      </c>
      <c r="DJ607" s="5">
        <v>0</v>
      </c>
      <c r="DK607" s="5">
        <v>0</v>
      </c>
      <c r="DL607" s="5">
        <v>0</v>
      </c>
      <c r="DM607" s="5">
        <v>0</v>
      </c>
      <c r="DN607" s="5">
        <v>0</v>
      </c>
      <c r="DO607" s="7">
        <f t="shared" si="174"/>
        <v>118077451.80000006</v>
      </c>
    </row>
    <row r="608" spans="1:119" x14ac:dyDescent="0.25">
      <c r="A608" s="8" t="s">
        <v>491</v>
      </c>
      <c r="B608" t="s">
        <v>413</v>
      </c>
      <c r="C608" s="5">
        <v>0</v>
      </c>
      <c r="D608" s="5">
        <v>0</v>
      </c>
      <c r="E608" s="5">
        <v>0</v>
      </c>
      <c r="F608" s="5">
        <v>0</v>
      </c>
      <c r="G608" s="5">
        <v>1110470436.5999997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0</v>
      </c>
      <c r="BF608" s="5">
        <v>0</v>
      </c>
      <c r="BG608" s="5">
        <v>0</v>
      </c>
      <c r="BH608" s="5">
        <v>0</v>
      </c>
      <c r="BI608" s="5">
        <v>0</v>
      </c>
      <c r="BJ608" s="5">
        <v>0</v>
      </c>
      <c r="BK608" s="5">
        <v>0</v>
      </c>
      <c r="BL608" s="5">
        <v>0</v>
      </c>
      <c r="BM608" s="5">
        <v>0</v>
      </c>
      <c r="BN608" s="5">
        <v>0</v>
      </c>
      <c r="BO608" s="5">
        <v>0</v>
      </c>
      <c r="BP608" s="5">
        <v>0</v>
      </c>
      <c r="BQ608" s="5">
        <v>0</v>
      </c>
      <c r="BR608" s="5">
        <v>0</v>
      </c>
      <c r="BS608" s="5">
        <v>0</v>
      </c>
      <c r="BT608" s="5">
        <v>0</v>
      </c>
      <c r="BU608" s="5">
        <v>0</v>
      </c>
      <c r="BV608" s="5">
        <v>0</v>
      </c>
      <c r="BW608" s="5">
        <v>0</v>
      </c>
      <c r="BX608" s="5">
        <v>0</v>
      </c>
      <c r="BY608" s="5">
        <v>0</v>
      </c>
      <c r="BZ608" s="5">
        <v>0</v>
      </c>
      <c r="CA608" s="5">
        <v>0</v>
      </c>
      <c r="CB608" s="5">
        <v>0</v>
      </c>
      <c r="CC608" s="5">
        <v>0</v>
      </c>
      <c r="CD608" s="5">
        <v>0</v>
      </c>
      <c r="CE608" s="5">
        <v>0</v>
      </c>
      <c r="CF608" s="5">
        <v>0</v>
      </c>
      <c r="CG608" s="5">
        <v>0</v>
      </c>
      <c r="CH608" s="5">
        <v>0</v>
      </c>
      <c r="CI608" s="5">
        <v>0</v>
      </c>
      <c r="CJ608" s="5">
        <v>0</v>
      </c>
      <c r="CK608" s="5">
        <v>0</v>
      </c>
      <c r="CL608" s="5">
        <v>0</v>
      </c>
      <c r="CM608" s="5">
        <v>0</v>
      </c>
      <c r="CN608" s="5">
        <v>0</v>
      </c>
      <c r="CO608" s="5">
        <v>0</v>
      </c>
      <c r="CP608" s="5">
        <v>0</v>
      </c>
      <c r="CQ608" s="5">
        <v>0</v>
      </c>
      <c r="CR608" s="5">
        <v>0</v>
      </c>
      <c r="CS608" s="5">
        <v>0</v>
      </c>
      <c r="CT608" s="5">
        <v>0</v>
      </c>
      <c r="CU608" s="5">
        <v>0</v>
      </c>
      <c r="CV608" s="5">
        <v>0</v>
      </c>
      <c r="CW608" s="5">
        <v>0</v>
      </c>
      <c r="CX608" s="5">
        <v>0</v>
      </c>
      <c r="CY608" s="5">
        <v>0</v>
      </c>
      <c r="CZ608" s="5">
        <v>0</v>
      </c>
      <c r="DA608" s="5">
        <v>0</v>
      </c>
      <c r="DB608" s="5">
        <v>0</v>
      </c>
      <c r="DC608" s="5">
        <v>0</v>
      </c>
      <c r="DD608" s="5">
        <v>0</v>
      </c>
      <c r="DE608" s="5">
        <v>0</v>
      </c>
      <c r="DF608" s="5">
        <v>0</v>
      </c>
      <c r="DG608" s="5">
        <v>0</v>
      </c>
      <c r="DH608" s="5">
        <v>0</v>
      </c>
      <c r="DI608" s="5">
        <v>0</v>
      </c>
      <c r="DJ608" s="5">
        <v>0</v>
      </c>
      <c r="DK608" s="5">
        <v>0</v>
      </c>
      <c r="DL608" s="5">
        <v>0</v>
      </c>
      <c r="DM608" s="5">
        <v>0</v>
      </c>
      <c r="DN608" s="5">
        <v>0</v>
      </c>
      <c r="DO608" s="7">
        <f t="shared" si="174"/>
        <v>1110470436.5999997</v>
      </c>
    </row>
    <row r="609" spans="1:119" x14ac:dyDescent="0.25">
      <c r="A609" s="8" t="s">
        <v>492</v>
      </c>
      <c r="B609" t="s">
        <v>415</v>
      </c>
      <c r="C609" s="5">
        <v>0</v>
      </c>
      <c r="D609" s="5">
        <v>0</v>
      </c>
      <c r="E609" s="5">
        <v>0</v>
      </c>
      <c r="F609" s="5">
        <v>0</v>
      </c>
      <c r="G609" s="5">
        <f>981667492.65+2876607.99999976</f>
        <v>984544100.64999974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0</v>
      </c>
      <c r="AU609" s="5">
        <v>0</v>
      </c>
      <c r="AV609" s="5">
        <v>0</v>
      </c>
      <c r="AW609" s="5">
        <v>0</v>
      </c>
      <c r="AX609" s="5">
        <v>1600000</v>
      </c>
      <c r="AY609" s="5">
        <v>14699312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0</v>
      </c>
      <c r="BG609" s="5">
        <v>0</v>
      </c>
      <c r="BH609" s="5">
        <v>0</v>
      </c>
      <c r="BI609" s="5">
        <v>0</v>
      </c>
      <c r="BJ609" s="5">
        <v>22967752</v>
      </c>
      <c r="BK609" s="5">
        <v>0</v>
      </c>
      <c r="BL609" s="5">
        <v>0</v>
      </c>
      <c r="BM609" s="5">
        <v>0</v>
      </c>
      <c r="BN609" s="5">
        <v>0</v>
      </c>
      <c r="BO609" s="5">
        <v>0</v>
      </c>
      <c r="BP609" s="5">
        <v>0</v>
      </c>
      <c r="BQ609" s="5">
        <v>12759824</v>
      </c>
      <c r="BR609" s="5">
        <v>4689240</v>
      </c>
      <c r="BS609" s="5">
        <v>0</v>
      </c>
      <c r="BT609" s="5">
        <v>12759824</v>
      </c>
      <c r="BU609" s="5">
        <v>8931872</v>
      </c>
      <c r="BV609" s="5">
        <v>0</v>
      </c>
      <c r="BW609" s="5">
        <v>0</v>
      </c>
      <c r="BX609" s="5">
        <v>0</v>
      </c>
      <c r="BY609" s="5">
        <v>0</v>
      </c>
      <c r="BZ609" s="5">
        <v>0</v>
      </c>
      <c r="CA609" s="5">
        <v>0</v>
      </c>
      <c r="CB609" s="5">
        <v>0</v>
      </c>
      <c r="CC609" s="5">
        <v>0</v>
      </c>
      <c r="CD609" s="5">
        <v>0</v>
      </c>
      <c r="CE609" s="5">
        <v>0</v>
      </c>
      <c r="CF609" s="5">
        <v>0</v>
      </c>
      <c r="CG609" s="5">
        <v>0</v>
      </c>
      <c r="CH609" s="5">
        <v>0</v>
      </c>
      <c r="CI609" s="5">
        <v>0</v>
      </c>
      <c r="CJ609" s="5">
        <v>0</v>
      </c>
      <c r="CK609" s="5">
        <v>0</v>
      </c>
      <c r="CL609" s="5">
        <v>19725328</v>
      </c>
      <c r="CM609" s="5">
        <v>0</v>
      </c>
      <c r="CN609" s="5">
        <v>0</v>
      </c>
      <c r="CO609" s="5">
        <v>0</v>
      </c>
      <c r="CP609" s="5">
        <v>0</v>
      </c>
      <c r="CQ609" s="5">
        <v>0</v>
      </c>
      <c r="CR609" s="5">
        <v>0</v>
      </c>
      <c r="CS609" s="5">
        <v>0</v>
      </c>
      <c r="CT609" s="5">
        <v>0</v>
      </c>
      <c r="CU609" s="5">
        <v>0</v>
      </c>
      <c r="CV609" s="5">
        <v>0</v>
      </c>
      <c r="CW609" s="5">
        <v>0</v>
      </c>
      <c r="CX609" s="5">
        <v>0</v>
      </c>
      <c r="CY609" s="5">
        <v>0</v>
      </c>
      <c r="CZ609" s="5">
        <v>0</v>
      </c>
      <c r="DA609" s="5">
        <v>0</v>
      </c>
      <c r="DB609" s="5">
        <v>0</v>
      </c>
      <c r="DC609" s="5">
        <v>0</v>
      </c>
      <c r="DD609" s="5">
        <v>0</v>
      </c>
      <c r="DE609" s="5">
        <v>0</v>
      </c>
      <c r="DF609" s="5">
        <v>0</v>
      </c>
      <c r="DG609" s="5">
        <v>0</v>
      </c>
      <c r="DH609" s="5">
        <v>0</v>
      </c>
      <c r="DI609" s="5">
        <v>0</v>
      </c>
      <c r="DJ609" s="5">
        <v>0</v>
      </c>
      <c r="DK609" s="5">
        <v>0</v>
      </c>
      <c r="DL609" s="5">
        <v>0</v>
      </c>
      <c r="DM609" s="5">
        <v>0</v>
      </c>
      <c r="DN609" s="5">
        <v>0</v>
      </c>
      <c r="DO609" s="7">
        <f t="shared" si="174"/>
        <v>1082677252.6499996</v>
      </c>
    </row>
    <row r="610" spans="1:119" x14ac:dyDescent="0.25">
      <c r="A610" s="8" t="s">
        <v>493</v>
      </c>
      <c r="B610" t="s">
        <v>417</v>
      </c>
      <c r="C610" s="5">
        <v>0</v>
      </c>
      <c r="D610" s="5">
        <v>0</v>
      </c>
      <c r="E610" s="5">
        <v>0</v>
      </c>
      <c r="F610" s="5">
        <v>0</v>
      </c>
      <c r="G610" s="5">
        <v>27750000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0</v>
      </c>
      <c r="BF610" s="5">
        <v>0</v>
      </c>
      <c r="BG610" s="5">
        <v>0</v>
      </c>
      <c r="BH610" s="5">
        <v>0</v>
      </c>
      <c r="BI610" s="5">
        <v>0</v>
      </c>
      <c r="BJ610" s="5">
        <v>0</v>
      </c>
      <c r="BK610" s="5">
        <v>0</v>
      </c>
      <c r="BL610" s="5">
        <v>0</v>
      </c>
      <c r="BM610" s="5">
        <v>0</v>
      </c>
      <c r="BN610" s="5">
        <v>0</v>
      </c>
      <c r="BO610" s="5">
        <v>0</v>
      </c>
      <c r="BP610" s="5">
        <v>0</v>
      </c>
      <c r="BQ610" s="5">
        <v>0</v>
      </c>
      <c r="BR610" s="5">
        <v>0</v>
      </c>
      <c r="BS610" s="5">
        <v>0</v>
      </c>
      <c r="BT610" s="5">
        <v>0</v>
      </c>
      <c r="BU610" s="5">
        <v>0</v>
      </c>
      <c r="BV610" s="5">
        <v>0</v>
      </c>
      <c r="BW610" s="5">
        <v>8000000</v>
      </c>
      <c r="BX610" s="5">
        <v>0</v>
      </c>
      <c r="BY610" s="5">
        <v>0</v>
      </c>
      <c r="BZ610" s="5">
        <v>0</v>
      </c>
      <c r="CA610" s="5">
        <v>0</v>
      </c>
      <c r="CB610" s="5">
        <v>0</v>
      </c>
      <c r="CC610" s="5">
        <v>0</v>
      </c>
      <c r="CD610" s="5">
        <v>0</v>
      </c>
      <c r="CE610" s="5">
        <v>0</v>
      </c>
      <c r="CF610" s="5">
        <v>0</v>
      </c>
      <c r="CG610" s="5">
        <v>0</v>
      </c>
      <c r="CH610" s="5">
        <v>0</v>
      </c>
      <c r="CI610" s="5">
        <v>1000000</v>
      </c>
      <c r="CJ610" s="5">
        <v>0</v>
      </c>
      <c r="CK610" s="5">
        <v>0</v>
      </c>
      <c r="CL610" s="5">
        <v>0</v>
      </c>
      <c r="CM610" s="5">
        <v>0</v>
      </c>
      <c r="CN610" s="5">
        <v>0</v>
      </c>
      <c r="CO610" s="5">
        <v>0</v>
      </c>
      <c r="CP610" s="5">
        <v>0</v>
      </c>
      <c r="CQ610" s="5">
        <v>0</v>
      </c>
      <c r="CR610" s="5">
        <v>0</v>
      </c>
      <c r="CS610" s="5">
        <v>0</v>
      </c>
      <c r="CT610" s="5">
        <v>0</v>
      </c>
      <c r="CU610" s="5">
        <v>0</v>
      </c>
      <c r="CV610" s="5">
        <v>0</v>
      </c>
      <c r="CW610" s="5">
        <v>0</v>
      </c>
      <c r="CX610" s="5">
        <v>0</v>
      </c>
      <c r="CY610" s="5">
        <v>0</v>
      </c>
      <c r="CZ610" s="5">
        <v>0</v>
      </c>
      <c r="DA610" s="5">
        <v>0</v>
      </c>
      <c r="DB610" s="5">
        <v>0</v>
      </c>
      <c r="DC610" s="5">
        <v>0</v>
      </c>
      <c r="DD610" s="5">
        <v>0</v>
      </c>
      <c r="DE610" s="5">
        <v>0</v>
      </c>
      <c r="DF610" s="5">
        <v>0</v>
      </c>
      <c r="DG610" s="5">
        <v>0</v>
      </c>
      <c r="DH610" s="5">
        <v>0</v>
      </c>
      <c r="DI610" s="5">
        <v>0</v>
      </c>
      <c r="DJ610" s="5">
        <v>0</v>
      </c>
      <c r="DK610" s="5">
        <v>0</v>
      </c>
      <c r="DL610" s="5">
        <v>0</v>
      </c>
      <c r="DM610" s="5">
        <v>0</v>
      </c>
      <c r="DN610" s="5">
        <v>0</v>
      </c>
      <c r="DO610" s="7">
        <f t="shared" si="174"/>
        <v>36750000</v>
      </c>
    </row>
    <row r="611" spans="1:119" x14ac:dyDescent="0.25">
      <c r="A611" s="4" t="s">
        <v>494</v>
      </c>
      <c r="B611" t="s">
        <v>419</v>
      </c>
      <c r="C611" s="5">
        <v>0</v>
      </c>
      <c r="D611" s="5">
        <f t="shared" ref="D611:BO611" si="181">SUM(D612:D616)</f>
        <v>0</v>
      </c>
      <c r="E611" s="5">
        <f t="shared" si="181"/>
        <v>0</v>
      </c>
      <c r="F611" s="5">
        <f t="shared" si="181"/>
        <v>0</v>
      </c>
      <c r="G611" s="5">
        <v>0</v>
      </c>
      <c r="H611" s="5">
        <f t="shared" si="181"/>
        <v>0</v>
      </c>
      <c r="I611" s="5">
        <f t="shared" si="181"/>
        <v>0</v>
      </c>
      <c r="J611" s="5">
        <f t="shared" si="181"/>
        <v>0</v>
      </c>
      <c r="K611" s="5">
        <f t="shared" si="181"/>
        <v>0</v>
      </c>
      <c r="L611" s="5">
        <f t="shared" si="181"/>
        <v>0</v>
      </c>
      <c r="M611" s="5">
        <f t="shared" si="181"/>
        <v>0</v>
      </c>
      <c r="N611" s="5">
        <f t="shared" si="181"/>
        <v>0</v>
      </c>
      <c r="O611" s="5">
        <f t="shared" si="181"/>
        <v>0</v>
      </c>
      <c r="P611" s="5">
        <f t="shared" si="181"/>
        <v>0</v>
      </c>
      <c r="Q611" s="5">
        <f t="shared" si="181"/>
        <v>0</v>
      </c>
      <c r="R611" s="5">
        <f t="shared" si="181"/>
        <v>0</v>
      </c>
      <c r="S611" s="5">
        <f t="shared" si="181"/>
        <v>0</v>
      </c>
      <c r="T611" s="5">
        <f t="shared" si="181"/>
        <v>0</v>
      </c>
      <c r="U611" s="5">
        <f t="shared" si="181"/>
        <v>0</v>
      </c>
      <c r="V611" s="5">
        <f t="shared" si="181"/>
        <v>0</v>
      </c>
      <c r="W611" s="5">
        <f t="shared" si="181"/>
        <v>0</v>
      </c>
      <c r="X611" s="5">
        <f t="shared" si="181"/>
        <v>0</v>
      </c>
      <c r="Y611" s="5">
        <f t="shared" si="181"/>
        <v>0</v>
      </c>
      <c r="Z611" s="5">
        <f t="shared" si="181"/>
        <v>0</v>
      </c>
      <c r="AA611" s="5">
        <f t="shared" si="181"/>
        <v>0</v>
      </c>
      <c r="AB611" s="5">
        <f t="shared" si="181"/>
        <v>0</v>
      </c>
      <c r="AC611" s="5">
        <f t="shared" si="181"/>
        <v>0</v>
      </c>
      <c r="AD611" s="5">
        <f t="shared" si="181"/>
        <v>0</v>
      </c>
      <c r="AE611" s="5">
        <f t="shared" si="181"/>
        <v>0</v>
      </c>
      <c r="AF611" s="5">
        <f t="shared" si="181"/>
        <v>0</v>
      </c>
      <c r="AG611" s="5">
        <f t="shared" si="181"/>
        <v>0</v>
      </c>
      <c r="AH611" s="5">
        <f t="shared" si="181"/>
        <v>0</v>
      </c>
      <c r="AI611" s="5">
        <f t="shared" si="181"/>
        <v>0</v>
      </c>
      <c r="AJ611" s="5">
        <f t="shared" si="181"/>
        <v>0</v>
      </c>
      <c r="AK611" s="5">
        <f t="shared" si="181"/>
        <v>0</v>
      </c>
      <c r="AL611" s="5">
        <f t="shared" si="181"/>
        <v>0</v>
      </c>
      <c r="AM611" s="5">
        <f t="shared" si="181"/>
        <v>0</v>
      </c>
      <c r="AN611" s="5">
        <f t="shared" si="181"/>
        <v>0</v>
      </c>
      <c r="AO611" s="5">
        <f t="shared" si="181"/>
        <v>0</v>
      </c>
      <c r="AP611" s="5">
        <f t="shared" si="181"/>
        <v>0</v>
      </c>
      <c r="AQ611" s="5">
        <f t="shared" si="181"/>
        <v>0</v>
      </c>
      <c r="AR611" s="5">
        <f t="shared" si="181"/>
        <v>0</v>
      </c>
      <c r="AS611" s="5">
        <f t="shared" si="181"/>
        <v>0</v>
      </c>
      <c r="AT611" s="5">
        <f t="shared" si="181"/>
        <v>0</v>
      </c>
      <c r="AU611" s="5">
        <f t="shared" si="181"/>
        <v>0</v>
      </c>
      <c r="AV611" s="5">
        <f t="shared" si="181"/>
        <v>0</v>
      </c>
      <c r="AW611" s="5">
        <f t="shared" si="181"/>
        <v>0</v>
      </c>
      <c r="AX611" s="5">
        <f t="shared" si="181"/>
        <v>0</v>
      </c>
      <c r="AY611" s="5">
        <f t="shared" si="181"/>
        <v>0</v>
      </c>
      <c r="AZ611" s="5">
        <f t="shared" si="181"/>
        <v>0</v>
      </c>
      <c r="BA611" s="5">
        <f t="shared" si="181"/>
        <v>0</v>
      </c>
      <c r="BB611" s="5">
        <f t="shared" si="181"/>
        <v>0</v>
      </c>
      <c r="BC611" s="5">
        <f t="shared" si="181"/>
        <v>0</v>
      </c>
      <c r="BD611" s="5">
        <f t="shared" si="181"/>
        <v>0</v>
      </c>
      <c r="BE611" s="5">
        <f t="shared" si="181"/>
        <v>0</v>
      </c>
      <c r="BF611" s="5">
        <f t="shared" si="181"/>
        <v>0</v>
      </c>
      <c r="BG611" s="5">
        <f t="shared" si="181"/>
        <v>0</v>
      </c>
      <c r="BH611" s="5">
        <f t="shared" si="181"/>
        <v>0</v>
      </c>
      <c r="BI611" s="5">
        <f t="shared" si="181"/>
        <v>0</v>
      </c>
      <c r="BJ611" s="5">
        <f t="shared" si="181"/>
        <v>0</v>
      </c>
      <c r="BK611" s="5">
        <f t="shared" si="181"/>
        <v>0</v>
      </c>
      <c r="BL611" s="5">
        <f t="shared" si="181"/>
        <v>0</v>
      </c>
      <c r="BM611" s="5">
        <f t="shared" si="181"/>
        <v>0</v>
      </c>
      <c r="BN611" s="5">
        <f t="shared" si="181"/>
        <v>0</v>
      </c>
      <c r="BO611" s="5">
        <f t="shared" si="181"/>
        <v>0</v>
      </c>
      <c r="BP611" s="5">
        <f t="shared" ref="BP611:DO611" si="182">SUM(BP612:BP616)</f>
        <v>0</v>
      </c>
      <c r="BQ611" s="5">
        <f t="shared" si="182"/>
        <v>0</v>
      </c>
      <c r="BR611" s="5">
        <f t="shared" si="182"/>
        <v>0</v>
      </c>
      <c r="BS611" s="5">
        <f t="shared" si="182"/>
        <v>0</v>
      </c>
      <c r="BT611" s="5">
        <f t="shared" si="182"/>
        <v>0</v>
      </c>
      <c r="BU611" s="5">
        <f t="shared" si="182"/>
        <v>0</v>
      </c>
      <c r="BV611" s="5">
        <f t="shared" si="182"/>
        <v>0</v>
      </c>
      <c r="BW611" s="5">
        <f t="shared" si="182"/>
        <v>0</v>
      </c>
      <c r="BX611" s="5">
        <f t="shared" si="182"/>
        <v>0</v>
      </c>
      <c r="BY611" s="5">
        <f t="shared" si="182"/>
        <v>0</v>
      </c>
      <c r="BZ611" s="5">
        <f t="shared" si="182"/>
        <v>0</v>
      </c>
      <c r="CA611" s="5">
        <f t="shared" si="182"/>
        <v>0</v>
      </c>
      <c r="CB611" s="5">
        <f t="shared" si="182"/>
        <v>0</v>
      </c>
      <c r="CC611" s="5">
        <f t="shared" si="182"/>
        <v>0</v>
      </c>
      <c r="CD611" s="5">
        <f t="shared" si="182"/>
        <v>0</v>
      </c>
      <c r="CE611" s="5">
        <f t="shared" si="182"/>
        <v>0</v>
      </c>
      <c r="CF611" s="5">
        <f t="shared" si="182"/>
        <v>0</v>
      </c>
      <c r="CG611" s="5">
        <f t="shared" si="182"/>
        <v>0</v>
      </c>
      <c r="CH611" s="5">
        <f t="shared" si="182"/>
        <v>0</v>
      </c>
      <c r="CI611" s="5">
        <f t="shared" si="182"/>
        <v>0</v>
      </c>
      <c r="CJ611" s="5">
        <f t="shared" si="182"/>
        <v>0</v>
      </c>
      <c r="CK611" s="5">
        <f t="shared" si="182"/>
        <v>0</v>
      </c>
      <c r="CL611" s="5">
        <f t="shared" si="182"/>
        <v>0</v>
      </c>
      <c r="CM611" s="5">
        <f t="shared" si="182"/>
        <v>0</v>
      </c>
      <c r="CN611" s="5">
        <f t="shared" si="182"/>
        <v>0</v>
      </c>
      <c r="CO611" s="5">
        <f t="shared" si="182"/>
        <v>0</v>
      </c>
      <c r="CP611" s="5">
        <f t="shared" si="182"/>
        <v>0</v>
      </c>
      <c r="CQ611" s="5">
        <f t="shared" si="182"/>
        <v>0</v>
      </c>
      <c r="CR611" s="5">
        <f t="shared" si="182"/>
        <v>0</v>
      </c>
      <c r="CS611" s="5">
        <f t="shared" si="182"/>
        <v>0</v>
      </c>
      <c r="CT611" s="5">
        <f t="shared" si="182"/>
        <v>0</v>
      </c>
      <c r="CU611" s="5">
        <f t="shared" si="182"/>
        <v>0</v>
      </c>
      <c r="CV611" s="5">
        <f t="shared" si="182"/>
        <v>0</v>
      </c>
      <c r="CW611" s="5">
        <f t="shared" si="182"/>
        <v>0</v>
      </c>
      <c r="CX611" s="5">
        <f t="shared" si="182"/>
        <v>0</v>
      </c>
      <c r="CY611" s="5">
        <f t="shared" si="182"/>
        <v>0</v>
      </c>
      <c r="CZ611" s="5">
        <f t="shared" si="182"/>
        <v>0</v>
      </c>
      <c r="DA611" s="5">
        <f t="shared" si="182"/>
        <v>0</v>
      </c>
      <c r="DB611" s="5">
        <f t="shared" si="182"/>
        <v>0</v>
      </c>
      <c r="DC611" s="5">
        <f t="shared" si="182"/>
        <v>0</v>
      </c>
      <c r="DD611" s="5">
        <f t="shared" si="182"/>
        <v>0</v>
      </c>
      <c r="DE611" s="5">
        <f t="shared" si="182"/>
        <v>0</v>
      </c>
      <c r="DF611" s="5">
        <f t="shared" si="182"/>
        <v>0</v>
      </c>
      <c r="DG611" s="5">
        <f t="shared" si="182"/>
        <v>0</v>
      </c>
      <c r="DH611" s="5">
        <f t="shared" si="182"/>
        <v>0</v>
      </c>
      <c r="DI611" s="5">
        <f t="shared" si="182"/>
        <v>0</v>
      </c>
      <c r="DJ611" s="5">
        <f t="shared" si="182"/>
        <v>0</v>
      </c>
      <c r="DK611" s="5">
        <f t="shared" si="182"/>
        <v>0</v>
      </c>
      <c r="DL611" s="5">
        <f t="shared" si="182"/>
        <v>0</v>
      </c>
      <c r="DM611" s="5">
        <f t="shared" si="182"/>
        <v>0</v>
      </c>
      <c r="DN611" s="5">
        <f t="shared" si="182"/>
        <v>0</v>
      </c>
      <c r="DO611" s="5">
        <f t="shared" si="182"/>
        <v>0</v>
      </c>
    </row>
    <row r="612" spans="1:119" x14ac:dyDescent="0.25">
      <c r="A612" s="8" t="s">
        <v>495</v>
      </c>
      <c r="B612" t="s">
        <v>421</v>
      </c>
      <c r="C612" s="5">
        <v>0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0</v>
      </c>
      <c r="AP612" s="6">
        <v>0</v>
      </c>
      <c r="AQ612" s="6">
        <v>0</v>
      </c>
      <c r="AR612" s="6">
        <v>0</v>
      </c>
      <c r="AS612" s="6">
        <v>0</v>
      </c>
      <c r="AT612" s="6">
        <v>0</v>
      </c>
      <c r="AU612" s="5">
        <v>0</v>
      </c>
      <c r="AV612" s="5">
        <v>0</v>
      </c>
      <c r="AW612" s="5">
        <v>0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0</v>
      </c>
      <c r="BF612" s="5">
        <v>0</v>
      </c>
      <c r="BG612" s="5">
        <v>0</v>
      </c>
      <c r="BH612" s="5">
        <v>0</v>
      </c>
      <c r="BI612" s="5">
        <v>0</v>
      </c>
      <c r="BJ612" s="5">
        <v>0</v>
      </c>
      <c r="BK612" s="5">
        <v>0</v>
      </c>
      <c r="BL612" s="5">
        <v>0</v>
      </c>
      <c r="BM612" s="5">
        <v>0</v>
      </c>
      <c r="BN612" s="5">
        <v>0</v>
      </c>
      <c r="BO612" s="5">
        <v>0</v>
      </c>
      <c r="BP612" s="5">
        <v>0</v>
      </c>
      <c r="BQ612" s="5">
        <v>0</v>
      </c>
      <c r="BR612" s="5">
        <v>0</v>
      </c>
      <c r="BS612" s="5">
        <v>0</v>
      </c>
      <c r="BT612" s="5">
        <v>0</v>
      </c>
      <c r="BU612" s="5">
        <v>0</v>
      </c>
      <c r="BV612" s="5">
        <v>0</v>
      </c>
      <c r="BW612" s="5">
        <v>0</v>
      </c>
      <c r="BX612" s="5">
        <v>0</v>
      </c>
      <c r="BY612" s="5">
        <v>0</v>
      </c>
      <c r="BZ612" s="5">
        <v>0</v>
      </c>
      <c r="CA612" s="5">
        <v>0</v>
      </c>
      <c r="CB612" s="5">
        <v>0</v>
      </c>
      <c r="CC612" s="5">
        <v>0</v>
      </c>
      <c r="CD612" s="5">
        <v>0</v>
      </c>
      <c r="CE612" s="5">
        <v>0</v>
      </c>
      <c r="CF612" s="5">
        <v>0</v>
      </c>
      <c r="CG612" s="5">
        <v>0</v>
      </c>
      <c r="CH612" s="5">
        <v>0</v>
      </c>
      <c r="CI612" s="5">
        <v>0</v>
      </c>
      <c r="CJ612" s="5">
        <v>0</v>
      </c>
      <c r="CK612" s="5">
        <v>0</v>
      </c>
      <c r="CL612" s="5">
        <v>0</v>
      </c>
      <c r="CM612" s="5">
        <v>0</v>
      </c>
      <c r="CN612" s="5">
        <v>0</v>
      </c>
      <c r="CO612" s="5">
        <v>0</v>
      </c>
      <c r="CP612" s="5">
        <v>0</v>
      </c>
      <c r="CQ612" s="5">
        <v>0</v>
      </c>
      <c r="CR612" s="5">
        <v>0</v>
      </c>
      <c r="CS612" s="5">
        <v>0</v>
      </c>
      <c r="CT612" s="5">
        <v>0</v>
      </c>
      <c r="CU612" s="5">
        <v>0</v>
      </c>
      <c r="CV612" s="5">
        <v>0</v>
      </c>
      <c r="CW612" s="5">
        <v>0</v>
      </c>
      <c r="CX612" s="5">
        <v>0</v>
      </c>
      <c r="CY612" s="5">
        <v>0</v>
      </c>
      <c r="CZ612" s="5">
        <v>0</v>
      </c>
      <c r="DA612" s="5">
        <v>0</v>
      </c>
      <c r="DB612" s="5">
        <v>0</v>
      </c>
      <c r="DC612" s="5">
        <v>0</v>
      </c>
      <c r="DD612" s="5">
        <v>0</v>
      </c>
      <c r="DE612" s="5">
        <v>0</v>
      </c>
      <c r="DF612" s="5">
        <v>0</v>
      </c>
      <c r="DG612" s="5">
        <v>0</v>
      </c>
      <c r="DH612" s="5">
        <v>0</v>
      </c>
      <c r="DI612" s="5">
        <v>0</v>
      </c>
      <c r="DJ612" s="5">
        <v>0</v>
      </c>
      <c r="DK612" s="5">
        <v>0</v>
      </c>
      <c r="DL612" s="5">
        <v>0</v>
      </c>
      <c r="DM612" s="5">
        <v>0</v>
      </c>
      <c r="DN612" s="5">
        <v>0</v>
      </c>
      <c r="DO612" s="7">
        <f t="shared" si="174"/>
        <v>0</v>
      </c>
    </row>
    <row r="613" spans="1:119" x14ac:dyDescent="0.25">
      <c r="A613" s="8" t="s">
        <v>496</v>
      </c>
      <c r="B613" t="s">
        <v>423</v>
      </c>
      <c r="C613" s="5">
        <v>0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0</v>
      </c>
      <c r="BF613" s="5">
        <v>0</v>
      </c>
      <c r="BG613" s="5">
        <v>0</v>
      </c>
      <c r="BH613" s="5">
        <v>0</v>
      </c>
      <c r="BI613" s="5">
        <v>0</v>
      </c>
      <c r="BJ613" s="5">
        <v>0</v>
      </c>
      <c r="BK613" s="5">
        <v>0</v>
      </c>
      <c r="BL613" s="5">
        <v>0</v>
      </c>
      <c r="BM613" s="5">
        <v>0</v>
      </c>
      <c r="BN613" s="5">
        <v>0</v>
      </c>
      <c r="BO613" s="5">
        <v>0</v>
      </c>
      <c r="BP613" s="5">
        <v>0</v>
      </c>
      <c r="BQ613" s="5">
        <v>0</v>
      </c>
      <c r="BR613" s="5">
        <v>0</v>
      </c>
      <c r="BS613" s="5">
        <v>0</v>
      </c>
      <c r="BT613" s="5">
        <v>0</v>
      </c>
      <c r="BU613" s="5">
        <v>0</v>
      </c>
      <c r="BV613" s="5">
        <v>0</v>
      </c>
      <c r="BW613" s="5">
        <v>0</v>
      </c>
      <c r="BX613" s="5">
        <v>0</v>
      </c>
      <c r="BY613" s="5">
        <v>0</v>
      </c>
      <c r="BZ613" s="5">
        <v>0</v>
      </c>
      <c r="CA613" s="5">
        <v>0</v>
      </c>
      <c r="CB613" s="5">
        <v>0</v>
      </c>
      <c r="CC613" s="5">
        <v>0</v>
      </c>
      <c r="CD613" s="5">
        <v>0</v>
      </c>
      <c r="CE613" s="5">
        <v>0</v>
      </c>
      <c r="CF613" s="5">
        <v>0</v>
      </c>
      <c r="CG613" s="5">
        <v>0</v>
      </c>
      <c r="CH613" s="5">
        <v>0</v>
      </c>
      <c r="CI613" s="5">
        <v>0</v>
      </c>
      <c r="CJ613" s="5">
        <v>0</v>
      </c>
      <c r="CK613" s="5">
        <v>0</v>
      </c>
      <c r="CL613" s="5">
        <v>0</v>
      </c>
      <c r="CM613" s="5">
        <v>0</v>
      </c>
      <c r="CN613" s="5">
        <v>0</v>
      </c>
      <c r="CO613" s="5">
        <v>0</v>
      </c>
      <c r="CP613" s="5">
        <v>0</v>
      </c>
      <c r="CQ613" s="5">
        <v>0</v>
      </c>
      <c r="CR613" s="5">
        <v>0</v>
      </c>
      <c r="CS613" s="5">
        <v>0</v>
      </c>
      <c r="CT613" s="5">
        <v>0</v>
      </c>
      <c r="CU613" s="5">
        <v>0</v>
      </c>
      <c r="CV613" s="5">
        <v>0</v>
      </c>
      <c r="CW613" s="5">
        <v>0</v>
      </c>
      <c r="CX613" s="5">
        <v>0</v>
      </c>
      <c r="CY613" s="5">
        <v>0</v>
      </c>
      <c r="CZ613" s="5">
        <v>0</v>
      </c>
      <c r="DA613" s="5">
        <v>0</v>
      </c>
      <c r="DB613" s="5">
        <v>0</v>
      </c>
      <c r="DC613" s="5">
        <v>0</v>
      </c>
      <c r="DD613" s="5">
        <v>0</v>
      </c>
      <c r="DE613" s="5">
        <v>0</v>
      </c>
      <c r="DF613" s="5">
        <v>0</v>
      </c>
      <c r="DG613" s="5">
        <v>0</v>
      </c>
      <c r="DH613" s="5">
        <v>0</v>
      </c>
      <c r="DI613" s="5">
        <v>0</v>
      </c>
      <c r="DJ613" s="5">
        <v>0</v>
      </c>
      <c r="DK613" s="5">
        <v>0</v>
      </c>
      <c r="DL613" s="5">
        <v>0</v>
      </c>
      <c r="DM613" s="5">
        <v>0</v>
      </c>
      <c r="DN613" s="5">
        <v>0</v>
      </c>
      <c r="DO613" s="7">
        <f t="shared" si="174"/>
        <v>0</v>
      </c>
    </row>
    <row r="614" spans="1:119" x14ac:dyDescent="0.25">
      <c r="A614" s="8" t="s">
        <v>497</v>
      </c>
      <c r="B614" t="s">
        <v>425</v>
      </c>
      <c r="C614" s="5">
        <v>0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5">
        <v>0</v>
      </c>
      <c r="BI614" s="5">
        <v>0</v>
      </c>
      <c r="BJ614" s="5">
        <v>0</v>
      </c>
      <c r="BK614" s="5">
        <v>0</v>
      </c>
      <c r="BL614" s="5">
        <v>0</v>
      </c>
      <c r="BM614" s="5">
        <v>0</v>
      </c>
      <c r="BN614" s="5">
        <v>0</v>
      </c>
      <c r="BO614" s="5">
        <v>0</v>
      </c>
      <c r="BP614" s="5">
        <v>0</v>
      </c>
      <c r="BQ614" s="5">
        <v>0</v>
      </c>
      <c r="BR614" s="5">
        <v>0</v>
      </c>
      <c r="BS614" s="5">
        <v>0</v>
      </c>
      <c r="BT614" s="5">
        <v>0</v>
      </c>
      <c r="BU614" s="5">
        <v>0</v>
      </c>
      <c r="BV614" s="5">
        <v>0</v>
      </c>
      <c r="BW614" s="5">
        <v>0</v>
      </c>
      <c r="BX614" s="5">
        <v>0</v>
      </c>
      <c r="BY614" s="5">
        <v>0</v>
      </c>
      <c r="BZ614" s="5">
        <v>0</v>
      </c>
      <c r="CA614" s="5">
        <v>0</v>
      </c>
      <c r="CB614" s="5">
        <v>0</v>
      </c>
      <c r="CC614" s="5">
        <v>0</v>
      </c>
      <c r="CD614" s="5">
        <v>0</v>
      </c>
      <c r="CE614" s="5">
        <v>0</v>
      </c>
      <c r="CF614" s="5">
        <v>0</v>
      </c>
      <c r="CG614" s="5">
        <v>0</v>
      </c>
      <c r="CH614" s="5">
        <v>0</v>
      </c>
      <c r="CI614" s="5">
        <v>0</v>
      </c>
      <c r="CJ614" s="5">
        <v>0</v>
      </c>
      <c r="CK614" s="5">
        <v>0</v>
      </c>
      <c r="CL614" s="5">
        <v>0</v>
      </c>
      <c r="CM614" s="5">
        <v>0</v>
      </c>
      <c r="CN614" s="5">
        <v>0</v>
      </c>
      <c r="CO614" s="5">
        <v>0</v>
      </c>
      <c r="CP614" s="5">
        <v>0</v>
      </c>
      <c r="CQ614" s="5">
        <v>0</v>
      </c>
      <c r="CR614" s="5">
        <v>0</v>
      </c>
      <c r="CS614" s="5">
        <v>0</v>
      </c>
      <c r="CT614" s="5">
        <v>0</v>
      </c>
      <c r="CU614" s="5">
        <v>0</v>
      </c>
      <c r="CV614" s="5">
        <v>0</v>
      </c>
      <c r="CW614" s="5">
        <v>0</v>
      </c>
      <c r="CX614" s="5">
        <v>0</v>
      </c>
      <c r="CY614" s="5">
        <v>0</v>
      </c>
      <c r="CZ614" s="5">
        <v>0</v>
      </c>
      <c r="DA614" s="5">
        <v>0</v>
      </c>
      <c r="DB614" s="5">
        <v>0</v>
      </c>
      <c r="DC614" s="5">
        <v>0</v>
      </c>
      <c r="DD614" s="5">
        <v>0</v>
      </c>
      <c r="DE614" s="5">
        <v>0</v>
      </c>
      <c r="DF614" s="5">
        <v>0</v>
      </c>
      <c r="DG614" s="5">
        <v>0</v>
      </c>
      <c r="DH614" s="5">
        <v>0</v>
      </c>
      <c r="DI614" s="5">
        <v>0</v>
      </c>
      <c r="DJ614" s="5">
        <v>0</v>
      </c>
      <c r="DK614" s="5">
        <v>0</v>
      </c>
      <c r="DL614" s="5">
        <v>0</v>
      </c>
      <c r="DM614" s="5">
        <v>0</v>
      </c>
      <c r="DN614" s="5">
        <v>0</v>
      </c>
      <c r="DO614" s="7">
        <f t="shared" si="174"/>
        <v>0</v>
      </c>
    </row>
    <row r="615" spans="1:119" x14ac:dyDescent="0.25">
      <c r="A615" s="8" t="s">
        <v>498</v>
      </c>
      <c r="B615" t="s">
        <v>427</v>
      </c>
      <c r="C615" s="5">
        <v>0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  <c r="AP615" s="6">
        <v>0</v>
      </c>
      <c r="AQ615" s="6">
        <v>0</v>
      </c>
      <c r="AR615" s="6">
        <v>0</v>
      </c>
      <c r="AS615" s="6">
        <v>0</v>
      </c>
      <c r="AT615" s="6">
        <v>0</v>
      </c>
      <c r="AU615" s="5">
        <v>0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5">
        <v>0</v>
      </c>
      <c r="BG615" s="5">
        <v>0</v>
      </c>
      <c r="BH615" s="5">
        <v>0</v>
      </c>
      <c r="BI615" s="5">
        <v>0</v>
      </c>
      <c r="BJ615" s="5">
        <v>0</v>
      </c>
      <c r="BK615" s="5">
        <v>0</v>
      </c>
      <c r="BL615" s="5">
        <v>0</v>
      </c>
      <c r="BM615" s="5">
        <v>0</v>
      </c>
      <c r="BN615" s="5">
        <v>0</v>
      </c>
      <c r="BO615" s="5">
        <v>0</v>
      </c>
      <c r="BP615" s="5">
        <v>0</v>
      </c>
      <c r="BQ615" s="5">
        <v>0</v>
      </c>
      <c r="BR615" s="5">
        <v>0</v>
      </c>
      <c r="BS615" s="5">
        <v>0</v>
      </c>
      <c r="BT615" s="5">
        <v>0</v>
      </c>
      <c r="BU615" s="5">
        <v>0</v>
      </c>
      <c r="BV615" s="5">
        <v>0</v>
      </c>
      <c r="BW615" s="5">
        <v>0</v>
      </c>
      <c r="BX615" s="5">
        <v>0</v>
      </c>
      <c r="BY615" s="5">
        <v>0</v>
      </c>
      <c r="BZ615" s="5">
        <v>0</v>
      </c>
      <c r="CA615" s="5">
        <v>0</v>
      </c>
      <c r="CB615" s="5">
        <v>0</v>
      </c>
      <c r="CC615" s="5">
        <v>0</v>
      </c>
      <c r="CD615" s="5">
        <v>0</v>
      </c>
      <c r="CE615" s="5">
        <v>0</v>
      </c>
      <c r="CF615" s="5">
        <v>0</v>
      </c>
      <c r="CG615" s="5">
        <v>0</v>
      </c>
      <c r="CH615" s="5">
        <v>0</v>
      </c>
      <c r="CI615" s="5">
        <v>0</v>
      </c>
      <c r="CJ615" s="5">
        <v>0</v>
      </c>
      <c r="CK615" s="5">
        <v>0</v>
      </c>
      <c r="CL615" s="5">
        <v>0</v>
      </c>
      <c r="CM615" s="5">
        <v>0</v>
      </c>
      <c r="CN615" s="5">
        <v>0</v>
      </c>
      <c r="CO615" s="5">
        <v>0</v>
      </c>
      <c r="CP615" s="5">
        <v>0</v>
      </c>
      <c r="CQ615" s="5">
        <v>0</v>
      </c>
      <c r="CR615" s="5">
        <v>0</v>
      </c>
      <c r="CS615" s="5">
        <v>0</v>
      </c>
      <c r="CT615" s="5">
        <v>0</v>
      </c>
      <c r="CU615" s="5">
        <v>0</v>
      </c>
      <c r="CV615" s="5">
        <v>0</v>
      </c>
      <c r="CW615" s="5">
        <v>0</v>
      </c>
      <c r="CX615" s="5">
        <v>0</v>
      </c>
      <c r="CY615" s="5">
        <v>0</v>
      </c>
      <c r="CZ615" s="5">
        <v>0</v>
      </c>
      <c r="DA615" s="5">
        <v>0</v>
      </c>
      <c r="DB615" s="5">
        <v>0</v>
      </c>
      <c r="DC615" s="5">
        <v>0</v>
      </c>
      <c r="DD615" s="5">
        <v>0</v>
      </c>
      <c r="DE615" s="5">
        <v>0</v>
      </c>
      <c r="DF615" s="5">
        <v>0</v>
      </c>
      <c r="DG615" s="5">
        <v>0</v>
      </c>
      <c r="DH615" s="5">
        <v>0</v>
      </c>
      <c r="DI615" s="5">
        <v>0</v>
      </c>
      <c r="DJ615" s="5">
        <v>0</v>
      </c>
      <c r="DK615" s="5">
        <v>0</v>
      </c>
      <c r="DL615" s="5">
        <v>0</v>
      </c>
      <c r="DM615" s="5">
        <v>0</v>
      </c>
      <c r="DN615" s="5">
        <v>0</v>
      </c>
      <c r="DO615" s="7">
        <f t="shared" si="174"/>
        <v>0</v>
      </c>
    </row>
    <row r="616" spans="1:119" x14ac:dyDescent="0.25">
      <c r="A616" s="8" t="s">
        <v>499</v>
      </c>
      <c r="B616" t="s">
        <v>429</v>
      </c>
      <c r="C616" s="5">
        <v>0</v>
      </c>
      <c r="D616" s="5">
        <v>0</v>
      </c>
      <c r="E616" s="5">
        <v>0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  <c r="AP616" s="6">
        <v>0</v>
      </c>
      <c r="AQ616" s="6">
        <v>0</v>
      </c>
      <c r="AR616" s="6">
        <v>0</v>
      </c>
      <c r="AS616" s="6">
        <v>0</v>
      </c>
      <c r="AT616" s="6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5">
        <v>0</v>
      </c>
      <c r="BG616" s="5">
        <v>0</v>
      </c>
      <c r="BH616" s="5">
        <v>0</v>
      </c>
      <c r="BI616" s="5">
        <v>0</v>
      </c>
      <c r="BJ616" s="5">
        <v>0</v>
      </c>
      <c r="BK616" s="5">
        <v>0</v>
      </c>
      <c r="BL616" s="5">
        <v>0</v>
      </c>
      <c r="BM616" s="5">
        <v>0</v>
      </c>
      <c r="BN616" s="5">
        <v>0</v>
      </c>
      <c r="BO616" s="5">
        <v>0</v>
      </c>
      <c r="BP616" s="5">
        <v>0</v>
      </c>
      <c r="BQ616" s="5">
        <v>0</v>
      </c>
      <c r="BR616" s="5">
        <v>0</v>
      </c>
      <c r="BS616" s="5">
        <v>0</v>
      </c>
      <c r="BT616" s="5">
        <v>0</v>
      </c>
      <c r="BU616" s="5">
        <v>0</v>
      </c>
      <c r="BV616" s="5">
        <v>0</v>
      </c>
      <c r="BW616" s="5">
        <v>0</v>
      </c>
      <c r="BX616" s="5">
        <v>0</v>
      </c>
      <c r="BY616" s="5">
        <v>0</v>
      </c>
      <c r="BZ616" s="5">
        <v>0</v>
      </c>
      <c r="CA616" s="5">
        <v>0</v>
      </c>
      <c r="CB616" s="5">
        <v>0</v>
      </c>
      <c r="CC616" s="5">
        <v>0</v>
      </c>
      <c r="CD616" s="5">
        <v>0</v>
      </c>
      <c r="CE616" s="5">
        <v>0</v>
      </c>
      <c r="CF616" s="5">
        <v>0</v>
      </c>
      <c r="CG616" s="5">
        <v>0</v>
      </c>
      <c r="CH616" s="5">
        <v>0</v>
      </c>
      <c r="CI616" s="5">
        <v>0</v>
      </c>
      <c r="CJ616" s="5">
        <v>0</v>
      </c>
      <c r="CK616" s="5">
        <v>0</v>
      </c>
      <c r="CL616" s="5">
        <v>0</v>
      </c>
      <c r="CM616" s="5">
        <v>0</v>
      </c>
      <c r="CN616" s="5">
        <v>0</v>
      </c>
      <c r="CO616" s="5">
        <v>0</v>
      </c>
      <c r="CP616" s="5">
        <v>0</v>
      </c>
      <c r="CQ616" s="5">
        <v>0</v>
      </c>
      <c r="CR616" s="5">
        <v>0</v>
      </c>
      <c r="CS616" s="5">
        <v>0</v>
      </c>
      <c r="CT616" s="5">
        <v>0</v>
      </c>
      <c r="CU616" s="5">
        <v>0</v>
      </c>
      <c r="CV616" s="5">
        <v>0</v>
      </c>
      <c r="CW616" s="5">
        <v>0</v>
      </c>
      <c r="CX616" s="5">
        <v>0</v>
      </c>
      <c r="CY616" s="5">
        <v>0</v>
      </c>
      <c r="CZ616" s="5">
        <v>0</v>
      </c>
      <c r="DA616" s="5">
        <v>0</v>
      </c>
      <c r="DB616" s="5">
        <v>0</v>
      </c>
      <c r="DC616" s="5">
        <v>0</v>
      </c>
      <c r="DD616" s="5">
        <v>0</v>
      </c>
      <c r="DE616" s="5">
        <v>0</v>
      </c>
      <c r="DF616" s="5">
        <v>0</v>
      </c>
      <c r="DG616" s="5">
        <v>0</v>
      </c>
      <c r="DH616" s="5">
        <v>0</v>
      </c>
      <c r="DI616" s="5">
        <v>0</v>
      </c>
      <c r="DJ616" s="5">
        <v>0</v>
      </c>
      <c r="DK616" s="5">
        <v>0</v>
      </c>
      <c r="DL616" s="5">
        <v>0</v>
      </c>
      <c r="DM616" s="5">
        <v>0</v>
      </c>
      <c r="DN616" s="5">
        <v>0</v>
      </c>
      <c r="DO616" s="7">
        <f t="shared" si="174"/>
        <v>0</v>
      </c>
    </row>
    <row r="617" spans="1:119" x14ac:dyDescent="0.25">
      <c r="A617" s="4" t="s">
        <v>500</v>
      </c>
      <c r="B617" t="s">
        <v>431</v>
      </c>
      <c r="C617" s="5">
        <v>0</v>
      </c>
      <c r="D617" s="5">
        <f t="shared" ref="D617:BO617" si="183">+D618+D620+D622+D624+D626+D628</f>
        <v>0</v>
      </c>
      <c r="E617" s="5">
        <f t="shared" si="183"/>
        <v>0</v>
      </c>
      <c r="F617" s="5">
        <f t="shared" si="183"/>
        <v>0</v>
      </c>
      <c r="G617" s="5">
        <v>6701730898.6499987</v>
      </c>
      <c r="H617" s="5">
        <f t="shared" si="183"/>
        <v>0</v>
      </c>
      <c r="I617" s="5">
        <f t="shared" si="183"/>
        <v>40000000</v>
      </c>
      <c r="J617" s="5">
        <f t="shared" si="183"/>
        <v>0</v>
      </c>
      <c r="K617" s="5">
        <f t="shared" si="183"/>
        <v>12000000</v>
      </c>
      <c r="L617" s="5">
        <f t="shared" si="183"/>
        <v>0</v>
      </c>
      <c r="M617" s="5">
        <f t="shared" si="183"/>
        <v>0</v>
      </c>
      <c r="N617" s="5">
        <f t="shared" si="183"/>
        <v>0</v>
      </c>
      <c r="O617" s="5">
        <f t="shared" si="183"/>
        <v>0</v>
      </c>
      <c r="P617" s="5">
        <f t="shared" si="183"/>
        <v>5776974</v>
      </c>
      <c r="Q617" s="5">
        <f t="shared" si="183"/>
        <v>5577768</v>
      </c>
      <c r="R617" s="5">
        <f t="shared" si="183"/>
        <v>7569828</v>
      </c>
      <c r="S617" s="5">
        <f t="shared" si="183"/>
        <v>4382532</v>
      </c>
      <c r="T617" s="5">
        <f t="shared" si="183"/>
        <v>4183326</v>
      </c>
      <c r="U617" s="5">
        <f t="shared" si="183"/>
        <v>0</v>
      </c>
      <c r="V617" s="5">
        <f t="shared" si="183"/>
        <v>18000000</v>
      </c>
      <c r="W617" s="5">
        <f t="shared" si="183"/>
        <v>16000000</v>
      </c>
      <c r="X617" s="5">
        <f t="shared" si="183"/>
        <v>0</v>
      </c>
      <c r="Y617" s="5">
        <f t="shared" si="183"/>
        <v>10000000</v>
      </c>
      <c r="Z617" s="5">
        <f t="shared" si="183"/>
        <v>0</v>
      </c>
      <c r="AA617" s="5">
        <f t="shared" si="183"/>
        <v>0</v>
      </c>
      <c r="AB617" s="5">
        <f t="shared" si="183"/>
        <v>30000000</v>
      </c>
      <c r="AC617" s="5">
        <f t="shared" si="183"/>
        <v>20000000</v>
      </c>
      <c r="AD617" s="5">
        <f t="shared" si="183"/>
        <v>0</v>
      </c>
      <c r="AE617" s="5">
        <f t="shared" si="183"/>
        <v>0</v>
      </c>
      <c r="AF617" s="5">
        <f t="shared" si="183"/>
        <v>2000000</v>
      </c>
      <c r="AG617" s="5">
        <f t="shared" si="183"/>
        <v>5000000</v>
      </c>
      <c r="AH617" s="5">
        <f t="shared" si="183"/>
        <v>3200000</v>
      </c>
      <c r="AI617" s="5">
        <f t="shared" si="183"/>
        <v>0</v>
      </c>
      <c r="AJ617" s="5">
        <f t="shared" si="183"/>
        <v>0</v>
      </c>
      <c r="AK617" s="5">
        <f t="shared" si="183"/>
        <v>0</v>
      </c>
      <c r="AL617" s="5">
        <f t="shared" si="183"/>
        <v>0</v>
      </c>
      <c r="AM617" s="5">
        <f t="shared" si="183"/>
        <v>0</v>
      </c>
      <c r="AN617" s="5">
        <f t="shared" si="183"/>
        <v>0</v>
      </c>
      <c r="AO617" s="5">
        <f t="shared" si="183"/>
        <v>0</v>
      </c>
      <c r="AP617" s="5">
        <f t="shared" si="183"/>
        <v>0</v>
      </c>
      <c r="AQ617" s="5">
        <f t="shared" si="183"/>
        <v>0</v>
      </c>
      <c r="AR617" s="5">
        <f t="shared" si="183"/>
        <v>0</v>
      </c>
      <c r="AS617" s="5">
        <f t="shared" si="183"/>
        <v>0</v>
      </c>
      <c r="AT617" s="5">
        <f t="shared" si="183"/>
        <v>0</v>
      </c>
      <c r="AU617" s="5">
        <f t="shared" si="183"/>
        <v>0</v>
      </c>
      <c r="AV617" s="5">
        <f t="shared" si="183"/>
        <v>0</v>
      </c>
      <c r="AW617" s="5">
        <f t="shared" si="183"/>
        <v>0</v>
      </c>
      <c r="AX617" s="5">
        <f t="shared" si="183"/>
        <v>4640000</v>
      </c>
      <c r="AY617" s="5">
        <f t="shared" si="183"/>
        <v>47421984</v>
      </c>
      <c r="AZ617" s="5">
        <f t="shared" si="183"/>
        <v>0</v>
      </c>
      <c r="BA617" s="5">
        <f t="shared" si="183"/>
        <v>0</v>
      </c>
      <c r="BB617" s="5">
        <f t="shared" si="183"/>
        <v>0</v>
      </c>
      <c r="BC617" s="5">
        <f t="shared" si="183"/>
        <v>1500000</v>
      </c>
      <c r="BD617" s="5">
        <f t="shared" si="183"/>
        <v>0</v>
      </c>
      <c r="BE617" s="5">
        <f t="shared" si="183"/>
        <v>0</v>
      </c>
      <c r="BF617" s="5">
        <f t="shared" si="183"/>
        <v>0</v>
      </c>
      <c r="BG617" s="5">
        <f t="shared" si="183"/>
        <v>0</v>
      </c>
      <c r="BH617" s="5">
        <f t="shared" si="183"/>
        <v>0</v>
      </c>
      <c r="BI617" s="5">
        <f t="shared" si="183"/>
        <v>0</v>
      </c>
      <c r="BJ617" s="5">
        <f t="shared" si="183"/>
        <v>14918024</v>
      </c>
      <c r="BK617" s="5">
        <f t="shared" si="183"/>
        <v>0</v>
      </c>
      <c r="BL617" s="5">
        <f t="shared" si="183"/>
        <v>2500000</v>
      </c>
      <c r="BM617" s="5">
        <f t="shared" si="183"/>
        <v>0</v>
      </c>
      <c r="BN617" s="5">
        <f t="shared" si="183"/>
        <v>0</v>
      </c>
      <c r="BO617" s="5">
        <f t="shared" si="183"/>
        <v>0</v>
      </c>
      <c r="BP617" s="5">
        <f t="shared" ref="BP617:DN617" si="184">+BP618+BP620+BP622+BP624+BP626+BP628</f>
        <v>0</v>
      </c>
      <c r="BQ617" s="5">
        <f t="shared" si="184"/>
        <v>41310040</v>
      </c>
      <c r="BR617" s="5">
        <f t="shared" si="184"/>
        <v>12528712</v>
      </c>
      <c r="BS617" s="5">
        <f t="shared" si="184"/>
        <v>0</v>
      </c>
      <c r="BT617" s="5">
        <f t="shared" si="184"/>
        <v>40210040</v>
      </c>
      <c r="BU617" s="5">
        <f t="shared" si="184"/>
        <v>65500304</v>
      </c>
      <c r="BV617" s="5">
        <f t="shared" si="184"/>
        <v>0</v>
      </c>
      <c r="BW617" s="5">
        <f t="shared" si="184"/>
        <v>0</v>
      </c>
      <c r="BX617" s="5">
        <f t="shared" si="184"/>
        <v>0</v>
      </c>
      <c r="BY617" s="5">
        <f t="shared" si="184"/>
        <v>0</v>
      </c>
      <c r="BZ617" s="5">
        <f t="shared" si="184"/>
        <v>0</v>
      </c>
      <c r="CA617" s="5">
        <f t="shared" si="184"/>
        <v>0</v>
      </c>
      <c r="CB617" s="5">
        <f t="shared" si="184"/>
        <v>0</v>
      </c>
      <c r="CC617" s="5">
        <f t="shared" si="184"/>
        <v>0</v>
      </c>
      <c r="CD617" s="5">
        <f t="shared" si="184"/>
        <v>0</v>
      </c>
      <c r="CE617" s="5">
        <f t="shared" si="184"/>
        <v>0</v>
      </c>
      <c r="CF617" s="5">
        <f t="shared" si="184"/>
        <v>0</v>
      </c>
      <c r="CG617" s="5">
        <f t="shared" si="184"/>
        <v>8292144</v>
      </c>
      <c r="CH617" s="5">
        <f t="shared" si="184"/>
        <v>0</v>
      </c>
      <c r="CI617" s="5">
        <f t="shared" si="184"/>
        <v>0</v>
      </c>
      <c r="CJ617" s="5">
        <f t="shared" si="184"/>
        <v>0</v>
      </c>
      <c r="CK617" s="5">
        <f t="shared" si="184"/>
        <v>0</v>
      </c>
      <c r="CL617" s="5">
        <f t="shared" si="184"/>
        <v>41626688</v>
      </c>
      <c r="CM617" s="5">
        <f t="shared" si="184"/>
        <v>0</v>
      </c>
      <c r="CN617" s="5">
        <f t="shared" si="184"/>
        <v>0</v>
      </c>
      <c r="CO617" s="5">
        <f t="shared" si="184"/>
        <v>0</v>
      </c>
      <c r="CP617" s="5">
        <f t="shared" si="184"/>
        <v>0</v>
      </c>
      <c r="CQ617" s="5">
        <f t="shared" si="184"/>
        <v>0</v>
      </c>
      <c r="CR617" s="5">
        <f t="shared" si="184"/>
        <v>0</v>
      </c>
      <c r="CS617" s="5">
        <f t="shared" si="184"/>
        <v>0</v>
      </c>
      <c r="CT617" s="5">
        <f t="shared" si="184"/>
        <v>0</v>
      </c>
      <c r="CU617" s="5">
        <f t="shared" si="184"/>
        <v>0</v>
      </c>
      <c r="CV617" s="5">
        <f t="shared" si="184"/>
        <v>0</v>
      </c>
      <c r="CW617" s="5">
        <f t="shared" si="184"/>
        <v>0</v>
      </c>
      <c r="CX617" s="5">
        <f t="shared" si="184"/>
        <v>0</v>
      </c>
      <c r="CY617" s="5">
        <f t="shared" si="184"/>
        <v>0</v>
      </c>
      <c r="CZ617" s="5">
        <f t="shared" si="184"/>
        <v>0</v>
      </c>
      <c r="DA617" s="5">
        <f t="shared" si="184"/>
        <v>0</v>
      </c>
      <c r="DB617" s="5">
        <f t="shared" si="184"/>
        <v>0</v>
      </c>
      <c r="DC617" s="5">
        <f t="shared" si="184"/>
        <v>0</v>
      </c>
      <c r="DD617" s="5">
        <f t="shared" si="184"/>
        <v>0</v>
      </c>
      <c r="DE617" s="5">
        <f t="shared" si="184"/>
        <v>0</v>
      </c>
      <c r="DF617" s="5">
        <f t="shared" si="184"/>
        <v>0</v>
      </c>
      <c r="DG617" s="5">
        <f t="shared" si="184"/>
        <v>0</v>
      </c>
      <c r="DH617" s="5">
        <f t="shared" si="184"/>
        <v>0</v>
      </c>
      <c r="DI617" s="5">
        <f t="shared" si="184"/>
        <v>0</v>
      </c>
      <c r="DJ617" s="5">
        <f t="shared" si="184"/>
        <v>0</v>
      </c>
      <c r="DK617" s="5">
        <f t="shared" si="184"/>
        <v>0</v>
      </c>
      <c r="DL617" s="5">
        <f t="shared" si="184"/>
        <v>0</v>
      </c>
      <c r="DM617" s="5">
        <f t="shared" si="184"/>
        <v>0</v>
      </c>
      <c r="DN617" s="5">
        <f t="shared" si="184"/>
        <v>0</v>
      </c>
      <c r="DO617" s="5">
        <f>+DO618+DO620+DO622+DO624+DO626+DO628</f>
        <v>7165869262.6500015</v>
      </c>
    </row>
    <row r="618" spans="1:119" x14ac:dyDescent="0.25">
      <c r="A618" s="4" t="s">
        <v>501</v>
      </c>
      <c r="B618" t="s">
        <v>433</v>
      </c>
      <c r="C618" s="5">
        <v>0</v>
      </c>
      <c r="D618" s="5">
        <f t="shared" ref="D618:BO618" si="185">+D619</f>
        <v>0</v>
      </c>
      <c r="E618" s="5">
        <f t="shared" si="185"/>
        <v>0</v>
      </c>
      <c r="F618" s="5">
        <f t="shared" si="185"/>
        <v>0</v>
      </c>
      <c r="G618" s="5">
        <v>1654098124.4000008</v>
      </c>
      <c r="H618" s="5">
        <f t="shared" si="185"/>
        <v>0</v>
      </c>
      <c r="I618" s="5">
        <f t="shared" si="185"/>
        <v>0</v>
      </c>
      <c r="J618" s="5">
        <f t="shared" si="185"/>
        <v>0</v>
      </c>
      <c r="K618" s="5">
        <f t="shared" si="185"/>
        <v>0</v>
      </c>
      <c r="L618" s="5">
        <f t="shared" si="185"/>
        <v>0</v>
      </c>
      <c r="M618" s="5">
        <f t="shared" si="185"/>
        <v>0</v>
      </c>
      <c r="N618" s="5">
        <f t="shared" si="185"/>
        <v>0</v>
      </c>
      <c r="O618" s="5">
        <f t="shared" si="185"/>
        <v>0</v>
      </c>
      <c r="P618" s="5">
        <f t="shared" si="185"/>
        <v>0</v>
      </c>
      <c r="Q618" s="5">
        <f t="shared" si="185"/>
        <v>0</v>
      </c>
      <c r="R618" s="5">
        <f t="shared" si="185"/>
        <v>0</v>
      </c>
      <c r="S618" s="5">
        <f t="shared" si="185"/>
        <v>0</v>
      </c>
      <c r="T618" s="5">
        <f t="shared" si="185"/>
        <v>0</v>
      </c>
      <c r="U618" s="5">
        <f t="shared" si="185"/>
        <v>0</v>
      </c>
      <c r="V618" s="5">
        <f t="shared" si="185"/>
        <v>0</v>
      </c>
      <c r="W618" s="5">
        <f t="shared" si="185"/>
        <v>0</v>
      </c>
      <c r="X618" s="5">
        <f t="shared" si="185"/>
        <v>0</v>
      </c>
      <c r="Y618" s="5">
        <f t="shared" si="185"/>
        <v>0</v>
      </c>
      <c r="Z618" s="5">
        <f t="shared" si="185"/>
        <v>0</v>
      </c>
      <c r="AA618" s="5">
        <f t="shared" si="185"/>
        <v>0</v>
      </c>
      <c r="AB618" s="5">
        <f t="shared" si="185"/>
        <v>0</v>
      </c>
      <c r="AC618" s="5">
        <f t="shared" si="185"/>
        <v>0</v>
      </c>
      <c r="AD618" s="5">
        <f t="shared" si="185"/>
        <v>0</v>
      </c>
      <c r="AE618" s="5">
        <f t="shared" si="185"/>
        <v>0</v>
      </c>
      <c r="AF618" s="5">
        <f t="shared" si="185"/>
        <v>0</v>
      </c>
      <c r="AG618" s="5">
        <f t="shared" si="185"/>
        <v>0</v>
      </c>
      <c r="AH618" s="5">
        <f t="shared" si="185"/>
        <v>0</v>
      </c>
      <c r="AI618" s="5">
        <f t="shared" si="185"/>
        <v>0</v>
      </c>
      <c r="AJ618" s="5">
        <f t="shared" si="185"/>
        <v>0</v>
      </c>
      <c r="AK618" s="5">
        <f t="shared" si="185"/>
        <v>0</v>
      </c>
      <c r="AL618" s="5">
        <f t="shared" si="185"/>
        <v>0</v>
      </c>
      <c r="AM618" s="5">
        <f t="shared" si="185"/>
        <v>0</v>
      </c>
      <c r="AN618" s="5">
        <f t="shared" si="185"/>
        <v>0</v>
      </c>
      <c r="AO618" s="5">
        <f t="shared" si="185"/>
        <v>0</v>
      </c>
      <c r="AP618" s="5">
        <f t="shared" si="185"/>
        <v>0</v>
      </c>
      <c r="AQ618" s="5">
        <f t="shared" si="185"/>
        <v>0</v>
      </c>
      <c r="AR618" s="5">
        <f t="shared" si="185"/>
        <v>0</v>
      </c>
      <c r="AS618" s="5">
        <f t="shared" si="185"/>
        <v>0</v>
      </c>
      <c r="AT618" s="5">
        <f t="shared" si="185"/>
        <v>0</v>
      </c>
      <c r="AU618" s="5">
        <f t="shared" si="185"/>
        <v>0</v>
      </c>
      <c r="AV618" s="5">
        <f t="shared" si="185"/>
        <v>0</v>
      </c>
      <c r="AW618" s="5">
        <f t="shared" si="185"/>
        <v>0</v>
      </c>
      <c r="AX618" s="5">
        <f t="shared" si="185"/>
        <v>1600000</v>
      </c>
      <c r="AY618" s="5">
        <f t="shared" si="185"/>
        <v>16158752</v>
      </c>
      <c r="AZ618" s="5">
        <f t="shared" si="185"/>
        <v>0</v>
      </c>
      <c r="BA618" s="5">
        <f t="shared" si="185"/>
        <v>0</v>
      </c>
      <c r="BB618" s="5">
        <f t="shared" si="185"/>
        <v>0</v>
      </c>
      <c r="BC618" s="5">
        <f t="shared" si="185"/>
        <v>0</v>
      </c>
      <c r="BD618" s="5">
        <f t="shared" si="185"/>
        <v>0</v>
      </c>
      <c r="BE618" s="5">
        <f t="shared" si="185"/>
        <v>0</v>
      </c>
      <c r="BF618" s="5">
        <f t="shared" si="185"/>
        <v>0</v>
      </c>
      <c r="BG618" s="5">
        <f t="shared" si="185"/>
        <v>0</v>
      </c>
      <c r="BH618" s="5">
        <f t="shared" si="185"/>
        <v>0</v>
      </c>
      <c r="BI618" s="5">
        <f t="shared" si="185"/>
        <v>0</v>
      </c>
      <c r="BJ618" s="5">
        <f t="shared" si="185"/>
        <v>4000000</v>
      </c>
      <c r="BK618" s="5">
        <f t="shared" si="185"/>
        <v>0</v>
      </c>
      <c r="BL618" s="5">
        <f t="shared" si="185"/>
        <v>0</v>
      </c>
      <c r="BM618" s="5">
        <f t="shared" si="185"/>
        <v>0</v>
      </c>
      <c r="BN618" s="5">
        <f t="shared" si="185"/>
        <v>0</v>
      </c>
      <c r="BO618" s="5">
        <f t="shared" si="185"/>
        <v>0</v>
      </c>
      <c r="BP618" s="5">
        <f t="shared" ref="BP618:DO618" si="186">+BP619</f>
        <v>0</v>
      </c>
      <c r="BQ618" s="5">
        <f t="shared" si="186"/>
        <v>14026688</v>
      </c>
      <c r="BR618" s="5">
        <f t="shared" si="186"/>
        <v>2805344</v>
      </c>
      <c r="BS618" s="5">
        <f t="shared" si="186"/>
        <v>0</v>
      </c>
      <c r="BT618" s="5">
        <f t="shared" si="186"/>
        <v>14026688</v>
      </c>
      <c r="BU618" s="5">
        <f t="shared" si="186"/>
        <v>28053384</v>
      </c>
      <c r="BV618" s="5">
        <f t="shared" si="186"/>
        <v>0</v>
      </c>
      <c r="BW618" s="5">
        <f t="shared" si="186"/>
        <v>0</v>
      </c>
      <c r="BX618" s="5">
        <f t="shared" si="186"/>
        <v>0</v>
      </c>
      <c r="BY618" s="5">
        <f t="shared" si="186"/>
        <v>0</v>
      </c>
      <c r="BZ618" s="5">
        <f t="shared" si="186"/>
        <v>0</v>
      </c>
      <c r="CA618" s="5">
        <f t="shared" si="186"/>
        <v>0</v>
      </c>
      <c r="CB618" s="5">
        <f t="shared" si="186"/>
        <v>0</v>
      </c>
      <c r="CC618" s="5">
        <f t="shared" si="186"/>
        <v>0</v>
      </c>
      <c r="CD618" s="5">
        <f t="shared" si="186"/>
        <v>0</v>
      </c>
      <c r="CE618" s="5">
        <f t="shared" si="186"/>
        <v>0</v>
      </c>
      <c r="CF618" s="5">
        <f t="shared" si="186"/>
        <v>0</v>
      </c>
      <c r="CG618" s="5">
        <f t="shared" si="186"/>
        <v>2800000</v>
      </c>
      <c r="CH618" s="5">
        <f t="shared" si="186"/>
        <v>0</v>
      </c>
      <c r="CI618" s="5">
        <f t="shared" si="186"/>
        <v>0</v>
      </c>
      <c r="CJ618" s="5">
        <f t="shared" si="186"/>
        <v>0</v>
      </c>
      <c r="CK618" s="5">
        <f t="shared" si="186"/>
        <v>0</v>
      </c>
      <c r="CL618" s="5">
        <f t="shared" si="186"/>
        <v>10841888</v>
      </c>
      <c r="CM618" s="5">
        <f t="shared" si="186"/>
        <v>0</v>
      </c>
      <c r="CN618" s="5">
        <f t="shared" si="186"/>
        <v>0</v>
      </c>
      <c r="CO618" s="5">
        <f t="shared" si="186"/>
        <v>0</v>
      </c>
      <c r="CP618" s="5">
        <f t="shared" si="186"/>
        <v>0</v>
      </c>
      <c r="CQ618" s="5">
        <f t="shared" si="186"/>
        <v>0</v>
      </c>
      <c r="CR618" s="5">
        <f t="shared" si="186"/>
        <v>0</v>
      </c>
      <c r="CS618" s="5">
        <f t="shared" si="186"/>
        <v>0</v>
      </c>
      <c r="CT618" s="5">
        <f t="shared" si="186"/>
        <v>0</v>
      </c>
      <c r="CU618" s="5">
        <f t="shared" si="186"/>
        <v>0</v>
      </c>
      <c r="CV618" s="5">
        <f t="shared" si="186"/>
        <v>0</v>
      </c>
      <c r="CW618" s="5">
        <f t="shared" si="186"/>
        <v>0</v>
      </c>
      <c r="CX618" s="5">
        <f t="shared" si="186"/>
        <v>0</v>
      </c>
      <c r="CY618" s="5">
        <f t="shared" si="186"/>
        <v>0</v>
      </c>
      <c r="CZ618" s="5">
        <f t="shared" si="186"/>
        <v>0</v>
      </c>
      <c r="DA618" s="5">
        <f t="shared" si="186"/>
        <v>0</v>
      </c>
      <c r="DB618" s="5">
        <f t="shared" si="186"/>
        <v>0</v>
      </c>
      <c r="DC618" s="5">
        <f t="shared" si="186"/>
        <v>0</v>
      </c>
      <c r="DD618" s="5">
        <f t="shared" si="186"/>
        <v>0</v>
      </c>
      <c r="DE618" s="5">
        <f t="shared" si="186"/>
        <v>0</v>
      </c>
      <c r="DF618" s="5">
        <f t="shared" si="186"/>
        <v>0</v>
      </c>
      <c r="DG618" s="5">
        <f t="shared" si="186"/>
        <v>0</v>
      </c>
      <c r="DH618" s="5">
        <f t="shared" si="186"/>
        <v>0</v>
      </c>
      <c r="DI618" s="5">
        <f t="shared" si="186"/>
        <v>0</v>
      </c>
      <c r="DJ618" s="5">
        <f t="shared" si="186"/>
        <v>0</v>
      </c>
      <c r="DK618" s="5">
        <f t="shared" si="186"/>
        <v>0</v>
      </c>
      <c r="DL618" s="5">
        <f t="shared" si="186"/>
        <v>0</v>
      </c>
      <c r="DM618" s="5">
        <f t="shared" si="186"/>
        <v>0</v>
      </c>
      <c r="DN618" s="5">
        <f t="shared" si="186"/>
        <v>0</v>
      </c>
      <c r="DO618" s="5">
        <f t="shared" si="186"/>
        <v>1748410868.4000008</v>
      </c>
    </row>
    <row r="619" spans="1:119" x14ac:dyDescent="0.25">
      <c r="A619" s="8" t="s">
        <v>502</v>
      </c>
      <c r="B619" t="s">
        <v>433</v>
      </c>
      <c r="C619" s="5">
        <v>0</v>
      </c>
      <c r="D619" s="5">
        <v>0</v>
      </c>
      <c r="E619" s="5">
        <v>0</v>
      </c>
      <c r="F619" s="5">
        <v>0</v>
      </c>
      <c r="G619" s="5">
        <v>1654098124.4000008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0</v>
      </c>
      <c r="AR619" s="6">
        <v>0</v>
      </c>
      <c r="AS619" s="6">
        <v>0</v>
      </c>
      <c r="AT619" s="6">
        <v>0</v>
      </c>
      <c r="AU619" s="5">
        <v>0</v>
      </c>
      <c r="AV619" s="5">
        <v>0</v>
      </c>
      <c r="AW619" s="5">
        <v>0</v>
      </c>
      <c r="AX619" s="5">
        <v>1600000</v>
      </c>
      <c r="AY619" s="5">
        <v>16158752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5">
        <v>0</v>
      </c>
      <c r="BI619" s="5">
        <v>0</v>
      </c>
      <c r="BJ619" s="5">
        <v>4000000</v>
      </c>
      <c r="BK619" s="5">
        <v>0</v>
      </c>
      <c r="BL619" s="5">
        <v>0</v>
      </c>
      <c r="BM619" s="5">
        <v>0</v>
      </c>
      <c r="BN619" s="5">
        <v>0</v>
      </c>
      <c r="BO619" s="5">
        <v>0</v>
      </c>
      <c r="BP619" s="5">
        <v>0</v>
      </c>
      <c r="BQ619" s="5">
        <v>14026688</v>
      </c>
      <c r="BR619" s="5">
        <v>2805344</v>
      </c>
      <c r="BS619" s="5">
        <v>0</v>
      </c>
      <c r="BT619" s="5">
        <v>14026688</v>
      </c>
      <c r="BU619" s="5">
        <v>28053384</v>
      </c>
      <c r="BV619" s="5">
        <v>0</v>
      </c>
      <c r="BW619" s="5">
        <v>0</v>
      </c>
      <c r="BX619" s="5">
        <v>0</v>
      </c>
      <c r="BY619" s="5">
        <v>0</v>
      </c>
      <c r="BZ619" s="5">
        <v>0</v>
      </c>
      <c r="CA619" s="5">
        <v>0</v>
      </c>
      <c r="CB619" s="5">
        <v>0</v>
      </c>
      <c r="CC619" s="5">
        <v>0</v>
      </c>
      <c r="CD619" s="5">
        <v>0</v>
      </c>
      <c r="CE619" s="5">
        <v>0</v>
      </c>
      <c r="CF619" s="5">
        <v>0</v>
      </c>
      <c r="CG619" s="5">
        <v>2800000</v>
      </c>
      <c r="CH619" s="5">
        <v>0</v>
      </c>
      <c r="CI619" s="5">
        <v>0</v>
      </c>
      <c r="CJ619" s="5">
        <v>0</v>
      </c>
      <c r="CK619" s="5">
        <v>0</v>
      </c>
      <c r="CL619" s="5">
        <v>10841888</v>
      </c>
      <c r="CM619" s="5">
        <v>0</v>
      </c>
      <c r="CN619" s="5">
        <v>0</v>
      </c>
      <c r="CO619" s="5">
        <v>0</v>
      </c>
      <c r="CP619" s="5">
        <v>0</v>
      </c>
      <c r="CQ619" s="5">
        <v>0</v>
      </c>
      <c r="CR619" s="5">
        <v>0</v>
      </c>
      <c r="CS619" s="5">
        <v>0</v>
      </c>
      <c r="CT619" s="5">
        <v>0</v>
      </c>
      <c r="CU619" s="5">
        <v>0</v>
      </c>
      <c r="CV619" s="5">
        <v>0</v>
      </c>
      <c r="CW619" s="5">
        <v>0</v>
      </c>
      <c r="CX619" s="5">
        <v>0</v>
      </c>
      <c r="CY619" s="5">
        <v>0</v>
      </c>
      <c r="CZ619" s="5">
        <v>0</v>
      </c>
      <c r="DA619" s="5">
        <v>0</v>
      </c>
      <c r="DB619" s="5">
        <v>0</v>
      </c>
      <c r="DC619" s="5">
        <v>0</v>
      </c>
      <c r="DD619" s="5">
        <v>0</v>
      </c>
      <c r="DE619" s="5">
        <v>0</v>
      </c>
      <c r="DF619" s="5">
        <v>0</v>
      </c>
      <c r="DG619" s="5">
        <v>0</v>
      </c>
      <c r="DH619" s="5">
        <v>0</v>
      </c>
      <c r="DI619" s="5">
        <v>0</v>
      </c>
      <c r="DJ619" s="5">
        <v>0</v>
      </c>
      <c r="DK619" s="5">
        <v>0</v>
      </c>
      <c r="DL619" s="5">
        <v>0</v>
      </c>
      <c r="DM619" s="5">
        <v>0</v>
      </c>
      <c r="DN619" s="5">
        <v>0</v>
      </c>
      <c r="DO619" s="7">
        <f t="shared" si="174"/>
        <v>1748410868.4000008</v>
      </c>
    </row>
    <row r="620" spans="1:119" x14ac:dyDescent="0.25">
      <c r="A620" s="4" t="s">
        <v>503</v>
      </c>
      <c r="B620" t="s">
        <v>8</v>
      </c>
      <c r="C620" s="5">
        <v>0</v>
      </c>
      <c r="D620" s="5">
        <f t="shared" ref="D620:BO620" si="187">+D621</f>
        <v>0</v>
      </c>
      <c r="E620" s="5">
        <f t="shared" si="187"/>
        <v>0</v>
      </c>
      <c r="F620" s="5">
        <f t="shared" si="187"/>
        <v>0</v>
      </c>
      <c r="G620" s="5">
        <v>1045607494.1</v>
      </c>
      <c r="H620" s="5">
        <f t="shared" si="187"/>
        <v>0</v>
      </c>
      <c r="I620" s="5">
        <f t="shared" si="187"/>
        <v>0</v>
      </c>
      <c r="J620" s="5">
        <f t="shared" si="187"/>
        <v>0</v>
      </c>
      <c r="K620" s="5">
        <f t="shared" si="187"/>
        <v>0</v>
      </c>
      <c r="L620" s="5">
        <f t="shared" si="187"/>
        <v>0</v>
      </c>
      <c r="M620" s="5">
        <f t="shared" si="187"/>
        <v>0</v>
      </c>
      <c r="N620" s="5">
        <f t="shared" si="187"/>
        <v>0</v>
      </c>
      <c r="O620" s="5">
        <f t="shared" si="187"/>
        <v>0</v>
      </c>
      <c r="P620" s="5">
        <f t="shared" si="187"/>
        <v>0</v>
      </c>
      <c r="Q620" s="5">
        <f t="shared" si="187"/>
        <v>0</v>
      </c>
      <c r="R620" s="5">
        <f t="shared" si="187"/>
        <v>0</v>
      </c>
      <c r="S620" s="5">
        <f t="shared" si="187"/>
        <v>0</v>
      </c>
      <c r="T620" s="5">
        <f t="shared" si="187"/>
        <v>0</v>
      </c>
      <c r="U620" s="5">
        <f t="shared" si="187"/>
        <v>0</v>
      </c>
      <c r="V620" s="5">
        <f t="shared" si="187"/>
        <v>0</v>
      </c>
      <c r="W620" s="5">
        <f t="shared" si="187"/>
        <v>0</v>
      </c>
      <c r="X620" s="5">
        <f t="shared" si="187"/>
        <v>0</v>
      </c>
      <c r="Y620" s="5">
        <f t="shared" si="187"/>
        <v>0</v>
      </c>
      <c r="Z620" s="5">
        <f t="shared" si="187"/>
        <v>0</v>
      </c>
      <c r="AA620" s="5">
        <f t="shared" si="187"/>
        <v>0</v>
      </c>
      <c r="AB620" s="5">
        <f t="shared" si="187"/>
        <v>0</v>
      </c>
      <c r="AC620" s="5">
        <f t="shared" si="187"/>
        <v>0</v>
      </c>
      <c r="AD620" s="5">
        <f t="shared" si="187"/>
        <v>0</v>
      </c>
      <c r="AE620" s="5">
        <f t="shared" si="187"/>
        <v>0</v>
      </c>
      <c r="AF620" s="5">
        <f t="shared" si="187"/>
        <v>0</v>
      </c>
      <c r="AG620" s="5">
        <f t="shared" si="187"/>
        <v>0</v>
      </c>
      <c r="AH620" s="5">
        <f t="shared" si="187"/>
        <v>0</v>
      </c>
      <c r="AI620" s="5">
        <f t="shared" si="187"/>
        <v>0</v>
      </c>
      <c r="AJ620" s="5">
        <f t="shared" si="187"/>
        <v>0</v>
      </c>
      <c r="AK620" s="5">
        <f t="shared" si="187"/>
        <v>0</v>
      </c>
      <c r="AL620" s="5">
        <f t="shared" si="187"/>
        <v>0</v>
      </c>
      <c r="AM620" s="5">
        <f t="shared" si="187"/>
        <v>0</v>
      </c>
      <c r="AN620" s="5">
        <f t="shared" si="187"/>
        <v>0</v>
      </c>
      <c r="AO620" s="5">
        <f t="shared" si="187"/>
        <v>0</v>
      </c>
      <c r="AP620" s="5">
        <f t="shared" si="187"/>
        <v>0</v>
      </c>
      <c r="AQ620" s="5">
        <f t="shared" si="187"/>
        <v>0</v>
      </c>
      <c r="AR620" s="5">
        <f t="shared" si="187"/>
        <v>0</v>
      </c>
      <c r="AS620" s="5">
        <f t="shared" si="187"/>
        <v>0</v>
      </c>
      <c r="AT620" s="5">
        <f t="shared" si="187"/>
        <v>0</v>
      </c>
      <c r="AU620" s="5">
        <f t="shared" si="187"/>
        <v>0</v>
      </c>
      <c r="AV620" s="5">
        <f t="shared" si="187"/>
        <v>0</v>
      </c>
      <c r="AW620" s="5">
        <f t="shared" si="187"/>
        <v>0</v>
      </c>
      <c r="AX620" s="5">
        <f t="shared" si="187"/>
        <v>1600000</v>
      </c>
      <c r="AY620" s="5">
        <f t="shared" si="187"/>
        <v>16158752</v>
      </c>
      <c r="AZ620" s="5">
        <f t="shared" si="187"/>
        <v>0</v>
      </c>
      <c r="BA620" s="5">
        <f t="shared" si="187"/>
        <v>0</v>
      </c>
      <c r="BB620" s="5">
        <f t="shared" si="187"/>
        <v>0</v>
      </c>
      <c r="BC620" s="5">
        <f t="shared" si="187"/>
        <v>0</v>
      </c>
      <c r="BD620" s="5">
        <f t="shared" si="187"/>
        <v>0</v>
      </c>
      <c r="BE620" s="5">
        <f t="shared" si="187"/>
        <v>0</v>
      </c>
      <c r="BF620" s="5">
        <f t="shared" si="187"/>
        <v>0</v>
      </c>
      <c r="BG620" s="5">
        <f t="shared" si="187"/>
        <v>0</v>
      </c>
      <c r="BH620" s="5">
        <f t="shared" si="187"/>
        <v>0</v>
      </c>
      <c r="BI620" s="5">
        <f t="shared" si="187"/>
        <v>0</v>
      </c>
      <c r="BJ620" s="5">
        <f t="shared" si="187"/>
        <v>4000000</v>
      </c>
      <c r="BK620" s="5">
        <f t="shared" si="187"/>
        <v>0</v>
      </c>
      <c r="BL620" s="5">
        <f t="shared" si="187"/>
        <v>0</v>
      </c>
      <c r="BM620" s="5">
        <f t="shared" si="187"/>
        <v>0</v>
      </c>
      <c r="BN620" s="5">
        <f t="shared" si="187"/>
        <v>0</v>
      </c>
      <c r="BO620" s="5">
        <f t="shared" si="187"/>
        <v>0</v>
      </c>
      <c r="BP620" s="5">
        <f t="shared" ref="BP620:DO620" si="188">+BP621</f>
        <v>0</v>
      </c>
      <c r="BQ620" s="5">
        <f t="shared" si="188"/>
        <v>14026688</v>
      </c>
      <c r="BR620" s="5">
        <f t="shared" si="188"/>
        <v>2805344</v>
      </c>
      <c r="BS620" s="5">
        <f t="shared" si="188"/>
        <v>0</v>
      </c>
      <c r="BT620" s="5">
        <f t="shared" si="188"/>
        <v>14026688</v>
      </c>
      <c r="BU620" s="5">
        <f t="shared" si="188"/>
        <v>28053384</v>
      </c>
      <c r="BV620" s="5">
        <f t="shared" si="188"/>
        <v>0</v>
      </c>
      <c r="BW620" s="5">
        <f t="shared" si="188"/>
        <v>0</v>
      </c>
      <c r="BX620" s="5">
        <f t="shared" si="188"/>
        <v>0</v>
      </c>
      <c r="BY620" s="5">
        <f t="shared" si="188"/>
        <v>0</v>
      </c>
      <c r="BZ620" s="5">
        <f t="shared" si="188"/>
        <v>0</v>
      </c>
      <c r="CA620" s="5">
        <f t="shared" si="188"/>
        <v>0</v>
      </c>
      <c r="CB620" s="5">
        <f t="shared" si="188"/>
        <v>0</v>
      </c>
      <c r="CC620" s="5">
        <f t="shared" si="188"/>
        <v>0</v>
      </c>
      <c r="CD620" s="5">
        <f t="shared" si="188"/>
        <v>0</v>
      </c>
      <c r="CE620" s="5">
        <f t="shared" si="188"/>
        <v>0</v>
      </c>
      <c r="CF620" s="5">
        <f t="shared" si="188"/>
        <v>0</v>
      </c>
      <c r="CG620" s="5">
        <f t="shared" si="188"/>
        <v>2800000</v>
      </c>
      <c r="CH620" s="5">
        <f t="shared" si="188"/>
        <v>0</v>
      </c>
      <c r="CI620" s="5">
        <f t="shared" si="188"/>
        <v>0</v>
      </c>
      <c r="CJ620" s="5">
        <f t="shared" si="188"/>
        <v>0</v>
      </c>
      <c r="CK620" s="5">
        <f t="shared" si="188"/>
        <v>0</v>
      </c>
      <c r="CL620" s="5">
        <f t="shared" si="188"/>
        <v>10841888</v>
      </c>
      <c r="CM620" s="5">
        <f t="shared" si="188"/>
        <v>0</v>
      </c>
      <c r="CN620" s="5">
        <f t="shared" si="188"/>
        <v>0</v>
      </c>
      <c r="CO620" s="5">
        <f t="shared" si="188"/>
        <v>0</v>
      </c>
      <c r="CP620" s="5">
        <f t="shared" si="188"/>
        <v>0</v>
      </c>
      <c r="CQ620" s="5">
        <f t="shared" si="188"/>
        <v>0</v>
      </c>
      <c r="CR620" s="5">
        <f t="shared" si="188"/>
        <v>0</v>
      </c>
      <c r="CS620" s="5">
        <f t="shared" si="188"/>
        <v>0</v>
      </c>
      <c r="CT620" s="5">
        <f t="shared" si="188"/>
        <v>0</v>
      </c>
      <c r="CU620" s="5">
        <f t="shared" si="188"/>
        <v>0</v>
      </c>
      <c r="CV620" s="5">
        <f t="shared" si="188"/>
        <v>0</v>
      </c>
      <c r="CW620" s="5">
        <f t="shared" si="188"/>
        <v>0</v>
      </c>
      <c r="CX620" s="5">
        <f t="shared" si="188"/>
        <v>0</v>
      </c>
      <c r="CY620" s="5">
        <f t="shared" si="188"/>
        <v>0</v>
      </c>
      <c r="CZ620" s="5">
        <f t="shared" si="188"/>
        <v>0</v>
      </c>
      <c r="DA620" s="5">
        <f t="shared" si="188"/>
        <v>0</v>
      </c>
      <c r="DB620" s="5">
        <f t="shared" si="188"/>
        <v>0</v>
      </c>
      <c r="DC620" s="5">
        <f t="shared" si="188"/>
        <v>0</v>
      </c>
      <c r="DD620" s="5">
        <f t="shared" si="188"/>
        <v>0</v>
      </c>
      <c r="DE620" s="5">
        <f t="shared" si="188"/>
        <v>0</v>
      </c>
      <c r="DF620" s="5">
        <f t="shared" si="188"/>
        <v>0</v>
      </c>
      <c r="DG620" s="5">
        <f t="shared" si="188"/>
        <v>0</v>
      </c>
      <c r="DH620" s="5">
        <f t="shared" si="188"/>
        <v>0</v>
      </c>
      <c r="DI620" s="5">
        <f t="shared" si="188"/>
        <v>0</v>
      </c>
      <c r="DJ620" s="5">
        <f t="shared" si="188"/>
        <v>0</v>
      </c>
      <c r="DK620" s="5">
        <f t="shared" si="188"/>
        <v>0</v>
      </c>
      <c r="DL620" s="5">
        <f t="shared" si="188"/>
        <v>0</v>
      </c>
      <c r="DM620" s="5">
        <f t="shared" si="188"/>
        <v>0</v>
      </c>
      <c r="DN620" s="5">
        <f t="shared" si="188"/>
        <v>0</v>
      </c>
      <c r="DO620" s="5">
        <f t="shared" si="188"/>
        <v>1139920238.0999999</v>
      </c>
    </row>
    <row r="621" spans="1:119" x14ac:dyDescent="0.25">
      <c r="A621" s="8" t="s">
        <v>504</v>
      </c>
      <c r="B621" t="s">
        <v>8</v>
      </c>
      <c r="C621" s="5">
        <v>0</v>
      </c>
      <c r="D621" s="5">
        <v>0</v>
      </c>
      <c r="E621" s="5">
        <v>0</v>
      </c>
      <c r="F621" s="5">
        <v>0</v>
      </c>
      <c r="G621" s="5">
        <v>1045607494.1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0</v>
      </c>
      <c r="AQ621" s="6">
        <v>0</v>
      </c>
      <c r="AR621" s="6">
        <v>0</v>
      </c>
      <c r="AS621" s="6">
        <v>0</v>
      </c>
      <c r="AT621" s="6">
        <v>0</v>
      </c>
      <c r="AU621" s="5">
        <v>0</v>
      </c>
      <c r="AV621" s="5">
        <v>0</v>
      </c>
      <c r="AW621" s="5">
        <v>0</v>
      </c>
      <c r="AX621" s="5">
        <v>1600000</v>
      </c>
      <c r="AY621" s="5">
        <v>16158752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0</v>
      </c>
      <c r="BF621" s="5">
        <v>0</v>
      </c>
      <c r="BG621" s="5">
        <v>0</v>
      </c>
      <c r="BH621" s="5">
        <v>0</v>
      </c>
      <c r="BI621" s="5">
        <v>0</v>
      </c>
      <c r="BJ621" s="5">
        <v>4000000</v>
      </c>
      <c r="BK621" s="5">
        <v>0</v>
      </c>
      <c r="BL621" s="5">
        <v>0</v>
      </c>
      <c r="BM621" s="5">
        <v>0</v>
      </c>
      <c r="BN621" s="5">
        <v>0</v>
      </c>
      <c r="BO621" s="5">
        <v>0</v>
      </c>
      <c r="BP621" s="5">
        <v>0</v>
      </c>
      <c r="BQ621" s="5">
        <v>14026688</v>
      </c>
      <c r="BR621" s="5">
        <v>2805344</v>
      </c>
      <c r="BS621" s="5">
        <v>0</v>
      </c>
      <c r="BT621" s="5">
        <v>14026688</v>
      </c>
      <c r="BU621" s="5">
        <v>28053384</v>
      </c>
      <c r="BV621" s="5">
        <v>0</v>
      </c>
      <c r="BW621" s="5">
        <v>0</v>
      </c>
      <c r="BX621" s="5">
        <v>0</v>
      </c>
      <c r="BY621" s="5">
        <v>0</v>
      </c>
      <c r="BZ621" s="5">
        <v>0</v>
      </c>
      <c r="CA621" s="5">
        <v>0</v>
      </c>
      <c r="CB621" s="5">
        <v>0</v>
      </c>
      <c r="CC621" s="5">
        <v>0</v>
      </c>
      <c r="CD621" s="5">
        <v>0</v>
      </c>
      <c r="CE621" s="5">
        <v>0</v>
      </c>
      <c r="CF621" s="5">
        <v>0</v>
      </c>
      <c r="CG621" s="5">
        <v>2800000</v>
      </c>
      <c r="CH621" s="5">
        <v>0</v>
      </c>
      <c r="CI621" s="5">
        <v>0</v>
      </c>
      <c r="CJ621" s="5">
        <v>0</v>
      </c>
      <c r="CK621" s="5">
        <v>0</v>
      </c>
      <c r="CL621" s="5">
        <v>10841888</v>
      </c>
      <c r="CM621" s="5">
        <v>0</v>
      </c>
      <c r="CN621" s="5">
        <v>0</v>
      </c>
      <c r="CO621" s="5">
        <v>0</v>
      </c>
      <c r="CP621" s="5">
        <v>0</v>
      </c>
      <c r="CQ621" s="5">
        <v>0</v>
      </c>
      <c r="CR621" s="5">
        <v>0</v>
      </c>
      <c r="CS621" s="5">
        <v>0</v>
      </c>
      <c r="CT621" s="5">
        <v>0</v>
      </c>
      <c r="CU621" s="5">
        <v>0</v>
      </c>
      <c r="CV621" s="5">
        <v>0</v>
      </c>
      <c r="CW621" s="5">
        <v>0</v>
      </c>
      <c r="CX621" s="5">
        <v>0</v>
      </c>
      <c r="CY621" s="5">
        <v>0</v>
      </c>
      <c r="CZ621" s="5">
        <v>0</v>
      </c>
      <c r="DA621" s="5">
        <v>0</v>
      </c>
      <c r="DB621" s="5">
        <v>0</v>
      </c>
      <c r="DC621" s="5">
        <v>0</v>
      </c>
      <c r="DD621" s="5">
        <v>0</v>
      </c>
      <c r="DE621" s="5">
        <v>0</v>
      </c>
      <c r="DF621" s="5">
        <v>0</v>
      </c>
      <c r="DG621" s="5">
        <v>0</v>
      </c>
      <c r="DH621" s="5">
        <v>0</v>
      </c>
      <c r="DI621" s="5">
        <v>0</v>
      </c>
      <c r="DJ621" s="5">
        <v>0</v>
      </c>
      <c r="DK621" s="5">
        <v>0</v>
      </c>
      <c r="DL621" s="5">
        <v>0</v>
      </c>
      <c r="DM621" s="5">
        <v>0</v>
      </c>
      <c r="DN621" s="5">
        <v>0</v>
      </c>
      <c r="DO621" s="7">
        <f t="shared" si="174"/>
        <v>1139920238.0999999</v>
      </c>
    </row>
    <row r="622" spans="1:119" x14ac:dyDescent="0.25">
      <c r="A622" s="4" t="s">
        <v>505</v>
      </c>
      <c r="B622" t="s">
        <v>438</v>
      </c>
      <c r="C622" s="5">
        <v>0</v>
      </c>
      <c r="D622" s="5">
        <f t="shared" ref="D622:BO622" si="189">+D623</f>
        <v>0</v>
      </c>
      <c r="E622" s="5">
        <f t="shared" si="189"/>
        <v>0</v>
      </c>
      <c r="F622" s="5">
        <f t="shared" si="189"/>
        <v>0</v>
      </c>
      <c r="G622" s="5">
        <v>1652462521.55</v>
      </c>
      <c r="H622" s="5">
        <f t="shared" si="189"/>
        <v>0</v>
      </c>
      <c r="I622" s="5">
        <f t="shared" si="189"/>
        <v>0</v>
      </c>
      <c r="J622" s="5">
        <f t="shared" si="189"/>
        <v>0</v>
      </c>
      <c r="K622" s="5">
        <f t="shared" si="189"/>
        <v>0</v>
      </c>
      <c r="L622" s="5">
        <f t="shared" si="189"/>
        <v>0</v>
      </c>
      <c r="M622" s="5">
        <f t="shared" si="189"/>
        <v>0</v>
      </c>
      <c r="N622" s="5">
        <f t="shared" si="189"/>
        <v>0</v>
      </c>
      <c r="O622" s="5">
        <f t="shared" si="189"/>
        <v>0</v>
      </c>
      <c r="P622" s="5">
        <f t="shared" si="189"/>
        <v>0</v>
      </c>
      <c r="Q622" s="5">
        <f t="shared" si="189"/>
        <v>0</v>
      </c>
      <c r="R622" s="5">
        <f t="shared" si="189"/>
        <v>0</v>
      </c>
      <c r="S622" s="5">
        <f t="shared" si="189"/>
        <v>0</v>
      </c>
      <c r="T622" s="5">
        <f t="shared" si="189"/>
        <v>0</v>
      </c>
      <c r="U622" s="5">
        <f t="shared" si="189"/>
        <v>0</v>
      </c>
      <c r="V622" s="5">
        <f t="shared" si="189"/>
        <v>0</v>
      </c>
      <c r="W622" s="5">
        <f t="shared" si="189"/>
        <v>0</v>
      </c>
      <c r="X622" s="5">
        <f t="shared" si="189"/>
        <v>0</v>
      </c>
      <c r="Y622" s="5">
        <f t="shared" si="189"/>
        <v>0</v>
      </c>
      <c r="Z622" s="5">
        <f t="shared" si="189"/>
        <v>0</v>
      </c>
      <c r="AA622" s="5">
        <f t="shared" si="189"/>
        <v>0</v>
      </c>
      <c r="AB622" s="5">
        <f t="shared" si="189"/>
        <v>0</v>
      </c>
      <c r="AC622" s="5">
        <f t="shared" si="189"/>
        <v>0</v>
      </c>
      <c r="AD622" s="5">
        <f t="shared" si="189"/>
        <v>0</v>
      </c>
      <c r="AE622" s="5">
        <f t="shared" si="189"/>
        <v>0</v>
      </c>
      <c r="AF622" s="5">
        <f t="shared" si="189"/>
        <v>0</v>
      </c>
      <c r="AG622" s="5">
        <f t="shared" si="189"/>
        <v>0</v>
      </c>
      <c r="AH622" s="5">
        <f t="shared" si="189"/>
        <v>0</v>
      </c>
      <c r="AI622" s="5">
        <f t="shared" si="189"/>
        <v>0</v>
      </c>
      <c r="AJ622" s="5">
        <f t="shared" si="189"/>
        <v>0</v>
      </c>
      <c r="AK622" s="5">
        <f t="shared" si="189"/>
        <v>0</v>
      </c>
      <c r="AL622" s="5">
        <f t="shared" si="189"/>
        <v>0</v>
      </c>
      <c r="AM622" s="5">
        <f t="shared" si="189"/>
        <v>0</v>
      </c>
      <c r="AN622" s="5">
        <f t="shared" si="189"/>
        <v>0</v>
      </c>
      <c r="AO622" s="5">
        <f t="shared" si="189"/>
        <v>0</v>
      </c>
      <c r="AP622" s="5">
        <f t="shared" si="189"/>
        <v>0</v>
      </c>
      <c r="AQ622" s="5">
        <f t="shared" si="189"/>
        <v>0</v>
      </c>
      <c r="AR622" s="5">
        <f t="shared" si="189"/>
        <v>0</v>
      </c>
      <c r="AS622" s="5">
        <f t="shared" si="189"/>
        <v>0</v>
      </c>
      <c r="AT622" s="5">
        <f t="shared" si="189"/>
        <v>0</v>
      </c>
      <c r="AU622" s="5">
        <f t="shared" si="189"/>
        <v>0</v>
      </c>
      <c r="AV622" s="5">
        <f t="shared" si="189"/>
        <v>0</v>
      </c>
      <c r="AW622" s="5">
        <f t="shared" si="189"/>
        <v>0</v>
      </c>
      <c r="AX622" s="5">
        <f t="shared" si="189"/>
        <v>1200000</v>
      </c>
      <c r="AY622" s="5">
        <f t="shared" si="189"/>
        <v>14004480</v>
      </c>
      <c r="AZ622" s="5">
        <f t="shared" si="189"/>
        <v>0</v>
      </c>
      <c r="BA622" s="5">
        <f t="shared" si="189"/>
        <v>0</v>
      </c>
      <c r="BB622" s="5">
        <f t="shared" si="189"/>
        <v>0</v>
      </c>
      <c r="BC622" s="5">
        <f t="shared" si="189"/>
        <v>0</v>
      </c>
      <c r="BD622" s="5">
        <f t="shared" si="189"/>
        <v>0</v>
      </c>
      <c r="BE622" s="5">
        <f t="shared" si="189"/>
        <v>0</v>
      </c>
      <c r="BF622" s="5">
        <f t="shared" si="189"/>
        <v>0</v>
      </c>
      <c r="BG622" s="5">
        <f t="shared" si="189"/>
        <v>0</v>
      </c>
      <c r="BH622" s="5">
        <f t="shared" si="189"/>
        <v>0</v>
      </c>
      <c r="BI622" s="5">
        <f t="shared" si="189"/>
        <v>0</v>
      </c>
      <c r="BJ622" s="5">
        <f t="shared" si="189"/>
        <v>6918024</v>
      </c>
      <c r="BK622" s="5">
        <f t="shared" si="189"/>
        <v>0</v>
      </c>
      <c r="BL622" s="5">
        <f t="shared" si="189"/>
        <v>0</v>
      </c>
      <c r="BM622" s="5">
        <f t="shared" si="189"/>
        <v>0</v>
      </c>
      <c r="BN622" s="5">
        <f t="shared" si="189"/>
        <v>0</v>
      </c>
      <c r="BO622" s="5">
        <f t="shared" si="189"/>
        <v>0</v>
      </c>
      <c r="BP622" s="5">
        <f t="shared" ref="BP622:DO622" si="190">+BP623</f>
        <v>0</v>
      </c>
      <c r="BQ622" s="5">
        <f t="shared" si="190"/>
        <v>12156664</v>
      </c>
      <c r="BR622" s="5">
        <f t="shared" si="190"/>
        <v>6918024</v>
      </c>
      <c r="BS622" s="5">
        <f t="shared" si="190"/>
        <v>0</v>
      </c>
      <c r="BT622" s="5">
        <f t="shared" si="190"/>
        <v>12156664</v>
      </c>
      <c r="BU622" s="5">
        <f t="shared" si="190"/>
        <v>8243536</v>
      </c>
      <c r="BV622" s="5">
        <f t="shared" si="190"/>
        <v>0</v>
      </c>
      <c r="BW622" s="5">
        <f t="shared" si="190"/>
        <v>0</v>
      </c>
      <c r="BX622" s="5">
        <f t="shared" si="190"/>
        <v>0</v>
      </c>
      <c r="BY622" s="5">
        <f t="shared" si="190"/>
        <v>0</v>
      </c>
      <c r="BZ622" s="5">
        <f t="shared" si="190"/>
        <v>0</v>
      </c>
      <c r="CA622" s="5">
        <f t="shared" si="190"/>
        <v>0</v>
      </c>
      <c r="CB622" s="5">
        <f t="shared" si="190"/>
        <v>0</v>
      </c>
      <c r="CC622" s="5">
        <f t="shared" si="190"/>
        <v>0</v>
      </c>
      <c r="CD622" s="5">
        <f t="shared" si="190"/>
        <v>0</v>
      </c>
      <c r="CE622" s="5">
        <f t="shared" si="190"/>
        <v>0</v>
      </c>
      <c r="CF622" s="5">
        <f t="shared" si="190"/>
        <v>0</v>
      </c>
      <c r="CG622" s="5">
        <f t="shared" si="190"/>
        <v>2692144</v>
      </c>
      <c r="CH622" s="5">
        <f t="shared" si="190"/>
        <v>0</v>
      </c>
      <c r="CI622" s="5">
        <f t="shared" si="190"/>
        <v>0</v>
      </c>
      <c r="CJ622" s="5">
        <f t="shared" si="190"/>
        <v>0</v>
      </c>
      <c r="CK622" s="5">
        <f t="shared" si="190"/>
        <v>0</v>
      </c>
      <c r="CL622" s="5">
        <f t="shared" si="190"/>
        <v>18792912</v>
      </c>
      <c r="CM622" s="5">
        <f t="shared" si="190"/>
        <v>0</v>
      </c>
      <c r="CN622" s="5">
        <f t="shared" si="190"/>
        <v>0</v>
      </c>
      <c r="CO622" s="5">
        <f t="shared" si="190"/>
        <v>0</v>
      </c>
      <c r="CP622" s="5">
        <f t="shared" si="190"/>
        <v>0</v>
      </c>
      <c r="CQ622" s="5">
        <f t="shared" si="190"/>
        <v>0</v>
      </c>
      <c r="CR622" s="5">
        <f t="shared" si="190"/>
        <v>0</v>
      </c>
      <c r="CS622" s="5">
        <f t="shared" si="190"/>
        <v>0</v>
      </c>
      <c r="CT622" s="5">
        <f t="shared" si="190"/>
        <v>0</v>
      </c>
      <c r="CU622" s="5">
        <f t="shared" si="190"/>
        <v>0</v>
      </c>
      <c r="CV622" s="5">
        <f t="shared" si="190"/>
        <v>0</v>
      </c>
      <c r="CW622" s="5">
        <f t="shared" si="190"/>
        <v>0</v>
      </c>
      <c r="CX622" s="5">
        <f t="shared" si="190"/>
        <v>0</v>
      </c>
      <c r="CY622" s="5">
        <f t="shared" si="190"/>
        <v>0</v>
      </c>
      <c r="CZ622" s="5">
        <f t="shared" si="190"/>
        <v>0</v>
      </c>
      <c r="DA622" s="5">
        <f t="shared" si="190"/>
        <v>0</v>
      </c>
      <c r="DB622" s="5">
        <f t="shared" si="190"/>
        <v>0</v>
      </c>
      <c r="DC622" s="5">
        <f t="shared" si="190"/>
        <v>0</v>
      </c>
      <c r="DD622" s="5">
        <f t="shared" si="190"/>
        <v>0</v>
      </c>
      <c r="DE622" s="5">
        <f t="shared" si="190"/>
        <v>0</v>
      </c>
      <c r="DF622" s="5">
        <f t="shared" si="190"/>
        <v>0</v>
      </c>
      <c r="DG622" s="5">
        <f t="shared" si="190"/>
        <v>0</v>
      </c>
      <c r="DH622" s="5">
        <f t="shared" si="190"/>
        <v>0</v>
      </c>
      <c r="DI622" s="5">
        <f t="shared" si="190"/>
        <v>0</v>
      </c>
      <c r="DJ622" s="5">
        <f t="shared" si="190"/>
        <v>0</v>
      </c>
      <c r="DK622" s="5">
        <f t="shared" si="190"/>
        <v>0</v>
      </c>
      <c r="DL622" s="5">
        <f t="shared" si="190"/>
        <v>0</v>
      </c>
      <c r="DM622" s="5">
        <f t="shared" si="190"/>
        <v>0</v>
      </c>
      <c r="DN622" s="5">
        <f t="shared" si="190"/>
        <v>0</v>
      </c>
      <c r="DO622" s="5">
        <f t="shared" si="190"/>
        <v>1735544969.55</v>
      </c>
    </row>
    <row r="623" spans="1:119" x14ac:dyDescent="0.25">
      <c r="A623" s="8" t="s">
        <v>506</v>
      </c>
      <c r="B623" t="s">
        <v>438</v>
      </c>
      <c r="C623" s="5">
        <v>0</v>
      </c>
      <c r="D623" s="5">
        <v>0</v>
      </c>
      <c r="E623" s="5">
        <v>0</v>
      </c>
      <c r="F623" s="5">
        <v>0</v>
      </c>
      <c r="G623" s="5">
        <v>1652462521.55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6">
        <v>0</v>
      </c>
      <c r="AL623" s="6">
        <v>0</v>
      </c>
      <c r="AM623" s="6">
        <v>0</v>
      </c>
      <c r="AN623" s="6">
        <v>0</v>
      </c>
      <c r="AO623" s="6">
        <v>0</v>
      </c>
      <c r="AP623" s="6">
        <v>0</v>
      </c>
      <c r="AQ623" s="6">
        <v>0</v>
      </c>
      <c r="AR623" s="6">
        <v>0</v>
      </c>
      <c r="AS623" s="6">
        <v>0</v>
      </c>
      <c r="AT623" s="6">
        <v>0</v>
      </c>
      <c r="AU623" s="5">
        <v>0</v>
      </c>
      <c r="AV623" s="5">
        <v>0</v>
      </c>
      <c r="AW623" s="5">
        <v>0</v>
      </c>
      <c r="AX623" s="5">
        <v>1200000</v>
      </c>
      <c r="AY623" s="5">
        <v>14004480</v>
      </c>
      <c r="AZ623" s="5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0</v>
      </c>
      <c r="BF623" s="5">
        <v>0</v>
      </c>
      <c r="BG623" s="5">
        <v>0</v>
      </c>
      <c r="BH623" s="5">
        <v>0</v>
      </c>
      <c r="BI623" s="5">
        <v>0</v>
      </c>
      <c r="BJ623" s="5">
        <v>6918024</v>
      </c>
      <c r="BK623" s="5">
        <v>0</v>
      </c>
      <c r="BL623" s="5">
        <v>0</v>
      </c>
      <c r="BM623" s="5">
        <v>0</v>
      </c>
      <c r="BN623" s="5">
        <v>0</v>
      </c>
      <c r="BO623" s="5">
        <v>0</v>
      </c>
      <c r="BP623" s="5">
        <v>0</v>
      </c>
      <c r="BQ623" s="5">
        <v>12156664</v>
      </c>
      <c r="BR623" s="5">
        <v>6918024</v>
      </c>
      <c r="BS623" s="5">
        <v>0</v>
      </c>
      <c r="BT623" s="5">
        <v>12156664</v>
      </c>
      <c r="BU623" s="5">
        <v>8243536</v>
      </c>
      <c r="BV623" s="5">
        <v>0</v>
      </c>
      <c r="BW623" s="5">
        <v>0</v>
      </c>
      <c r="BX623" s="5">
        <v>0</v>
      </c>
      <c r="BY623" s="5">
        <v>0</v>
      </c>
      <c r="BZ623" s="5">
        <v>0</v>
      </c>
      <c r="CA623" s="5">
        <v>0</v>
      </c>
      <c r="CB623" s="5">
        <v>0</v>
      </c>
      <c r="CC623" s="5">
        <v>0</v>
      </c>
      <c r="CD623" s="5">
        <v>0</v>
      </c>
      <c r="CE623" s="5">
        <v>0</v>
      </c>
      <c r="CF623" s="5">
        <v>0</v>
      </c>
      <c r="CG623" s="5">
        <v>2692144</v>
      </c>
      <c r="CH623" s="5">
        <v>0</v>
      </c>
      <c r="CI623" s="5">
        <v>0</v>
      </c>
      <c r="CJ623" s="5">
        <v>0</v>
      </c>
      <c r="CK623" s="5">
        <v>0</v>
      </c>
      <c r="CL623" s="5">
        <v>18792912</v>
      </c>
      <c r="CM623" s="5">
        <v>0</v>
      </c>
      <c r="CN623" s="5">
        <v>0</v>
      </c>
      <c r="CO623" s="5">
        <v>0</v>
      </c>
      <c r="CP623" s="5">
        <v>0</v>
      </c>
      <c r="CQ623" s="5">
        <v>0</v>
      </c>
      <c r="CR623" s="5">
        <v>0</v>
      </c>
      <c r="CS623" s="5">
        <v>0</v>
      </c>
      <c r="CT623" s="5">
        <v>0</v>
      </c>
      <c r="CU623" s="5">
        <v>0</v>
      </c>
      <c r="CV623" s="5">
        <v>0</v>
      </c>
      <c r="CW623" s="5">
        <v>0</v>
      </c>
      <c r="CX623" s="5">
        <v>0</v>
      </c>
      <c r="CY623" s="5">
        <v>0</v>
      </c>
      <c r="CZ623" s="5">
        <v>0</v>
      </c>
      <c r="DA623" s="5">
        <v>0</v>
      </c>
      <c r="DB623" s="5">
        <v>0</v>
      </c>
      <c r="DC623" s="5">
        <v>0</v>
      </c>
      <c r="DD623" s="5">
        <v>0</v>
      </c>
      <c r="DE623" s="5">
        <v>0</v>
      </c>
      <c r="DF623" s="5">
        <v>0</v>
      </c>
      <c r="DG623" s="5">
        <v>0</v>
      </c>
      <c r="DH623" s="5">
        <v>0</v>
      </c>
      <c r="DI623" s="5">
        <v>0</v>
      </c>
      <c r="DJ623" s="5">
        <v>0</v>
      </c>
      <c r="DK623" s="5">
        <v>0</v>
      </c>
      <c r="DL623" s="5">
        <v>0</v>
      </c>
      <c r="DM623" s="5">
        <v>0</v>
      </c>
      <c r="DN623" s="5">
        <v>0</v>
      </c>
      <c r="DO623" s="7">
        <f t="shared" si="174"/>
        <v>1735544969.55</v>
      </c>
    </row>
    <row r="624" spans="1:119" x14ac:dyDescent="0.25">
      <c r="A624" s="4" t="s">
        <v>507</v>
      </c>
      <c r="B624" t="s">
        <v>444</v>
      </c>
      <c r="C624" s="5">
        <v>0</v>
      </c>
      <c r="D624" s="5">
        <f t="shared" ref="D624:BO624" si="191">+D625</f>
        <v>0</v>
      </c>
      <c r="E624" s="5">
        <f t="shared" si="191"/>
        <v>0</v>
      </c>
      <c r="F624" s="5">
        <f t="shared" si="191"/>
        <v>0</v>
      </c>
      <c r="G624" s="5">
        <v>743135692.6500001</v>
      </c>
      <c r="H624" s="5">
        <f t="shared" si="191"/>
        <v>0</v>
      </c>
      <c r="I624" s="5">
        <f t="shared" si="191"/>
        <v>40000000</v>
      </c>
      <c r="J624" s="5">
        <f t="shared" si="191"/>
        <v>0</v>
      </c>
      <c r="K624" s="5">
        <f t="shared" si="191"/>
        <v>12000000</v>
      </c>
      <c r="L624" s="5">
        <f t="shared" si="191"/>
        <v>0</v>
      </c>
      <c r="M624" s="5">
        <f t="shared" si="191"/>
        <v>0</v>
      </c>
      <c r="N624" s="5">
        <f t="shared" si="191"/>
        <v>0</v>
      </c>
      <c r="O624" s="5">
        <f t="shared" si="191"/>
        <v>0</v>
      </c>
      <c r="P624" s="5">
        <f t="shared" si="191"/>
        <v>5776974</v>
      </c>
      <c r="Q624" s="5">
        <f t="shared" si="191"/>
        <v>5577768</v>
      </c>
      <c r="R624" s="5">
        <f t="shared" si="191"/>
        <v>7569828</v>
      </c>
      <c r="S624" s="5">
        <f t="shared" si="191"/>
        <v>4382532</v>
      </c>
      <c r="T624" s="5">
        <f t="shared" si="191"/>
        <v>4183326</v>
      </c>
      <c r="U624" s="5">
        <f t="shared" si="191"/>
        <v>0</v>
      </c>
      <c r="V624" s="5">
        <f t="shared" si="191"/>
        <v>18000000</v>
      </c>
      <c r="W624" s="5">
        <f t="shared" si="191"/>
        <v>16000000</v>
      </c>
      <c r="X624" s="5">
        <f t="shared" si="191"/>
        <v>0</v>
      </c>
      <c r="Y624" s="5">
        <f t="shared" si="191"/>
        <v>10000000</v>
      </c>
      <c r="Z624" s="5">
        <f t="shared" si="191"/>
        <v>0</v>
      </c>
      <c r="AA624" s="5">
        <f t="shared" si="191"/>
        <v>0</v>
      </c>
      <c r="AB624" s="5">
        <f t="shared" si="191"/>
        <v>30000000</v>
      </c>
      <c r="AC624" s="5">
        <f t="shared" si="191"/>
        <v>20000000</v>
      </c>
      <c r="AD624" s="5">
        <f t="shared" si="191"/>
        <v>0</v>
      </c>
      <c r="AE624" s="5">
        <f t="shared" si="191"/>
        <v>0</v>
      </c>
      <c r="AF624" s="5">
        <f t="shared" si="191"/>
        <v>2000000</v>
      </c>
      <c r="AG624" s="5">
        <f t="shared" si="191"/>
        <v>5000000</v>
      </c>
      <c r="AH624" s="5">
        <f t="shared" si="191"/>
        <v>3200000</v>
      </c>
      <c r="AI624" s="5">
        <f t="shared" si="191"/>
        <v>0</v>
      </c>
      <c r="AJ624" s="5">
        <f t="shared" si="191"/>
        <v>0</v>
      </c>
      <c r="AK624" s="5">
        <f t="shared" si="191"/>
        <v>0</v>
      </c>
      <c r="AL624" s="5">
        <f t="shared" si="191"/>
        <v>0</v>
      </c>
      <c r="AM624" s="5">
        <f t="shared" si="191"/>
        <v>0</v>
      </c>
      <c r="AN624" s="5">
        <f t="shared" si="191"/>
        <v>0</v>
      </c>
      <c r="AO624" s="5">
        <f t="shared" si="191"/>
        <v>0</v>
      </c>
      <c r="AP624" s="5">
        <f t="shared" si="191"/>
        <v>0</v>
      </c>
      <c r="AQ624" s="5">
        <f t="shared" si="191"/>
        <v>0</v>
      </c>
      <c r="AR624" s="5">
        <f t="shared" si="191"/>
        <v>0</v>
      </c>
      <c r="AS624" s="5">
        <f t="shared" si="191"/>
        <v>0</v>
      </c>
      <c r="AT624" s="5">
        <f t="shared" si="191"/>
        <v>0</v>
      </c>
      <c r="AU624" s="5">
        <f t="shared" si="191"/>
        <v>0</v>
      </c>
      <c r="AV624" s="5">
        <f t="shared" si="191"/>
        <v>0</v>
      </c>
      <c r="AW624" s="5">
        <f t="shared" si="191"/>
        <v>0</v>
      </c>
      <c r="AX624" s="5">
        <f t="shared" si="191"/>
        <v>240000</v>
      </c>
      <c r="AY624" s="5">
        <f t="shared" si="191"/>
        <v>1100000</v>
      </c>
      <c r="AZ624" s="5">
        <f t="shared" si="191"/>
        <v>0</v>
      </c>
      <c r="BA624" s="5">
        <f t="shared" si="191"/>
        <v>0</v>
      </c>
      <c r="BB624" s="5">
        <f t="shared" si="191"/>
        <v>0</v>
      </c>
      <c r="BC624" s="5">
        <f t="shared" si="191"/>
        <v>1500000</v>
      </c>
      <c r="BD624" s="5">
        <f t="shared" si="191"/>
        <v>0</v>
      </c>
      <c r="BE624" s="5">
        <f t="shared" si="191"/>
        <v>0</v>
      </c>
      <c r="BF624" s="5">
        <f t="shared" si="191"/>
        <v>0</v>
      </c>
      <c r="BG624" s="5">
        <f t="shared" si="191"/>
        <v>0</v>
      </c>
      <c r="BH624" s="5">
        <f t="shared" si="191"/>
        <v>0</v>
      </c>
      <c r="BI624" s="5">
        <f t="shared" si="191"/>
        <v>0</v>
      </c>
      <c r="BJ624" s="5">
        <f t="shared" si="191"/>
        <v>0</v>
      </c>
      <c r="BK624" s="5">
        <f t="shared" si="191"/>
        <v>0</v>
      </c>
      <c r="BL624" s="5">
        <f t="shared" si="191"/>
        <v>2500000</v>
      </c>
      <c r="BM624" s="5">
        <f t="shared" si="191"/>
        <v>0</v>
      </c>
      <c r="BN624" s="5">
        <f t="shared" si="191"/>
        <v>0</v>
      </c>
      <c r="BO624" s="5">
        <f t="shared" si="191"/>
        <v>0</v>
      </c>
      <c r="BP624" s="5">
        <f t="shared" ref="BP624:DO624" si="192">+BP625</f>
        <v>0</v>
      </c>
      <c r="BQ624" s="5">
        <f t="shared" si="192"/>
        <v>1100000</v>
      </c>
      <c r="BR624" s="5">
        <f t="shared" si="192"/>
        <v>0</v>
      </c>
      <c r="BS624" s="5">
        <f t="shared" si="192"/>
        <v>0</v>
      </c>
      <c r="BT624" s="5">
        <f t="shared" si="192"/>
        <v>0</v>
      </c>
      <c r="BU624" s="5">
        <f t="shared" si="192"/>
        <v>1150000</v>
      </c>
      <c r="BV624" s="5">
        <f t="shared" si="192"/>
        <v>0</v>
      </c>
      <c r="BW624" s="5">
        <f t="shared" si="192"/>
        <v>0</v>
      </c>
      <c r="BX624" s="5">
        <f t="shared" si="192"/>
        <v>0</v>
      </c>
      <c r="BY624" s="5">
        <f t="shared" si="192"/>
        <v>0</v>
      </c>
      <c r="BZ624" s="5">
        <f t="shared" si="192"/>
        <v>0</v>
      </c>
      <c r="CA624" s="5">
        <f t="shared" si="192"/>
        <v>0</v>
      </c>
      <c r="CB624" s="5">
        <f t="shared" si="192"/>
        <v>0</v>
      </c>
      <c r="CC624" s="5">
        <f t="shared" si="192"/>
        <v>0</v>
      </c>
      <c r="CD624" s="5">
        <f t="shared" si="192"/>
        <v>0</v>
      </c>
      <c r="CE624" s="5">
        <f t="shared" si="192"/>
        <v>0</v>
      </c>
      <c r="CF624" s="5">
        <f t="shared" si="192"/>
        <v>0</v>
      </c>
      <c r="CG624" s="5">
        <f t="shared" si="192"/>
        <v>0</v>
      </c>
      <c r="CH624" s="5">
        <f t="shared" si="192"/>
        <v>0</v>
      </c>
      <c r="CI624" s="5">
        <f t="shared" si="192"/>
        <v>0</v>
      </c>
      <c r="CJ624" s="5">
        <f t="shared" si="192"/>
        <v>0</v>
      </c>
      <c r="CK624" s="5">
        <f t="shared" si="192"/>
        <v>0</v>
      </c>
      <c r="CL624" s="5">
        <f t="shared" si="192"/>
        <v>1150000</v>
      </c>
      <c r="CM624" s="5">
        <f t="shared" si="192"/>
        <v>0</v>
      </c>
      <c r="CN624" s="5">
        <f t="shared" si="192"/>
        <v>0</v>
      </c>
      <c r="CO624" s="5">
        <f t="shared" si="192"/>
        <v>0</v>
      </c>
      <c r="CP624" s="5">
        <f t="shared" si="192"/>
        <v>0</v>
      </c>
      <c r="CQ624" s="5">
        <f t="shared" si="192"/>
        <v>0</v>
      </c>
      <c r="CR624" s="5">
        <f t="shared" si="192"/>
        <v>0</v>
      </c>
      <c r="CS624" s="5">
        <f t="shared" si="192"/>
        <v>0</v>
      </c>
      <c r="CT624" s="5">
        <f t="shared" si="192"/>
        <v>0</v>
      </c>
      <c r="CU624" s="5">
        <f t="shared" si="192"/>
        <v>0</v>
      </c>
      <c r="CV624" s="5">
        <f t="shared" si="192"/>
        <v>0</v>
      </c>
      <c r="CW624" s="5">
        <f t="shared" si="192"/>
        <v>0</v>
      </c>
      <c r="CX624" s="5">
        <f t="shared" si="192"/>
        <v>0</v>
      </c>
      <c r="CY624" s="5">
        <f t="shared" si="192"/>
        <v>0</v>
      </c>
      <c r="CZ624" s="5">
        <f t="shared" si="192"/>
        <v>0</v>
      </c>
      <c r="DA624" s="5">
        <f t="shared" si="192"/>
        <v>0</v>
      </c>
      <c r="DB624" s="5">
        <f t="shared" si="192"/>
        <v>0</v>
      </c>
      <c r="DC624" s="5">
        <f t="shared" si="192"/>
        <v>0</v>
      </c>
      <c r="DD624" s="5">
        <f t="shared" si="192"/>
        <v>0</v>
      </c>
      <c r="DE624" s="5">
        <f t="shared" si="192"/>
        <v>0</v>
      </c>
      <c r="DF624" s="5">
        <f t="shared" si="192"/>
        <v>0</v>
      </c>
      <c r="DG624" s="5">
        <f t="shared" si="192"/>
        <v>0</v>
      </c>
      <c r="DH624" s="5">
        <f t="shared" si="192"/>
        <v>0</v>
      </c>
      <c r="DI624" s="5">
        <f t="shared" si="192"/>
        <v>0</v>
      </c>
      <c r="DJ624" s="5">
        <f t="shared" si="192"/>
        <v>0</v>
      </c>
      <c r="DK624" s="5">
        <f t="shared" si="192"/>
        <v>0</v>
      </c>
      <c r="DL624" s="5">
        <f t="shared" si="192"/>
        <v>0</v>
      </c>
      <c r="DM624" s="5">
        <f t="shared" si="192"/>
        <v>0</v>
      </c>
      <c r="DN624" s="5">
        <f t="shared" si="192"/>
        <v>0</v>
      </c>
      <c r="DO624" s="5">
        <f t="shared" si="192"/>
        <v>935566120.6500001</v>
      </c>
    </row>
    <row r="625" spans="1:119" x14ac:dyDescent="0.25">
      <c r="A625" s="8" t="s">
        <v>508</v>
      </c>
      <c r="B625" t="s">
        <v>444</v>
      </c>
      <c r="C625" s="5">
        <v>0</v>
      </c>
      <c r="D625" s="5">
        <v>0</v>
      </c>
      <c r="E625" s="5">
        <v>0</v>
      </c>
      <c r="F625" s="5">
        <v>0</v>
      </c>
      <c r="G625" s="5">
        <v>743135692.6500001</v>
      </c>
      <c r="H625" s="5">
        <v>0</v>
      </c>
      <c r="I625" s="5">
        <v>40000000</v>
      </c>
      <c r="J625" s="5">
        <v>0</v>
      </c>
      <c r="K625" s="5">
        <v>12000000</v>
      </c>
      <c r="L625" s="5">
        <v>0</v>
      </c>
      <c r="M625" s="5">
        <v>0</v>
      </c>
      <c r="N625" s="5">
        <v>0</v>
      </c>
      <c r="O625" s="5">
        <v>0</v>
      </c>
      <c r="P625" s="5">
        <v>5776974</v>
      </c>
      <c r="Q625" s="5">
        <v>5577768</v>
      </c>
      <c r="R625" s="5">
        <v>7569828</v>
      </c>
      <c r="S625" s="5">
        <v>4382532</v>
      </c>
      <c r="T625" s="5">
        <v>4183326</v>
      </c>
      <c r="U625" s="5">
        <v>0</v>
      </c>
      <c r="V625" s="5">
        <v>18000000</v>
      </c>
      <c r="W625" s="5">
        <v>16000000</v>
      </c>
      <c r="X625" s="5">
        <v>0</v>
      </c>
      <c r="Y625" s="5">
        <v>10000000</v>
      </c>
      <c r="Z625" s="5">
        <v>0</v>
      </c>
      <c r="AA625" s="5">
        <v>0</v>
      </c>
      <c r="AB625" s="5">
        <v>30000000</v>
      </c>
      <c r="AC625" s="5">
        <v>20000000</v>
      </c>
      <c r="AD625" s="5">
        <v>0</v>
      </c>
      <c r="AE625" s="5">
        <v>0</v>
      </c>
      <c r="AF625" s="5">
        <v>2000000</v>
      </c>
      <c r="AG625" s="5">
        <v>5000000</v>
      </c>
      <c r="AH625" s="5">
        <v>3200000</v>
      </c>
      <c r="AI625" s="5">
        <v>0</v>
      </c>
      <c r="AJ625" s="5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Q625" s="6">
        <v>0</v>
      </c>
      <c r="AR625" s="6">
        <v>0</v>
      </c>
      <c r="AS625" s="6">
        <v>0</v>
      </c>
      <c r="AT625" s="6">
        <v>0</v>
      </c>
      <c r="AU625" s="5">
        <v>0</v>
      </c>
      <c r="AV625" s="5">
        <v>0</v>
      </c>
      <c r="AW625" s="5">
        <v>0</v>
      </c>
      <c r="AX625" s="5">
        <v>240000</v>
      </c>
      <c r="AY625" s="5">
        <v>1100000</v>
      </c>
      <c r="AZ625" s="5">
        <v>0</v>
      </c>
      <c r="BA625" s="5">
        <v>0</v>
      </c>
      <c r="BB625" s="5">
        <v>0</v>
      </c>
      <c r="BC625" s="5">
        <v>1500000</v>
      </c>
      <c r="BD625" s="5">
        <v>0</v>
      </c>
      <c r="BE625" s="5">
        <v>0</v>
      </c>
      <c r="BF625" s="5">
        <v>0</v>
      </c>
      <c r="BG625" s="5">
        <v>0</v>
      </c>
      <c r="BH625" s="5">
        <v>0</v>
      </c>
      <c r="BI625" s="5">
        <v>0</v>
      </c>
      <c r="BJ625" s="5">
        <v>0</v>
      </c>
      <c r="BK625" s="5">
        <v>0</v>
      </c>
      <c r="BL625" s="5">
        <v>2500000</v>
      </c>
      <c r="BM625" s="5">
        <v>0</v>
      </c>
      <c r="BN625" s="5">
        <v>0</v>
      </c>
      <c r="BO625" s="5">
        <v>0</v>
      </c>
      <c r="BP625" s="5">
        <v>0</v>
      </c>
      <c r="BQ625" s="5">
        <v>1100000</v>
      </c>
      <c r="BR625" s="5">
        <v>0</v>
      </c>
      <c r="BS625" s="5">
        <v>0</v>
      </c>
      <c r="BT625" s="5">
        <v>0</v>
      </c>
      <c r="BU625" s="5">
        <v>1150000</v>
      </c>
      <c r="BV625" s="5">
        <v>0</v>
      </c>
      <c r="BW625" s="5">
        <v>0</v>
      </c>
      <c r="BX625" s="5">
        <v>0</v>
      </c>
      <c r="BY625" s="5">
        <v>0</v>
      </c>
      <c r="BZ625" s="5">
        <v>0</v>
      </c>
      <c r="CA625" s="5">
        <v>0</v>
      </c>
      <c r="CB625" s="5">
        <v>0</v>
      </c>
      <c r="CC625" s="5">
        <v>0</v>
      </c>
      <c r="CD625" s="5">
        <v>0</v>
      </c>
      <c r="CE625" s="5">
        <v>0</v>
      </c>
      <c r="CF625" s="5">
        <v>0</v>
      </c>
      <c r="CG625" s="5">
        <v>0</v>
      </c>
      <c r="CH625" s="5">
        <v>0</v>
      </c>
      <c r="CI625" s="5">
        <v>0</v>
      </c>
      <c r="CJ625" s="5">
        <v>0</v>
      </c>
      <c r="CK625" s="5">
        <v>0</v>
      </c>
      <c r="CL625" s="5">
        <v>1150000</v>
      </c>
      <c r="CM625" s="5">
        <v>0</v>
      </c>
      <c r="CN625" s="5">
        <v>0</v>
      </c>
      <c r="CO625" s="5">
        <v>0</v>
      </c>
      <c r="CP625" s="5">
        <v>0</v>
      </c>
      <c r="CQ625" s="5">
        <v>0</v>
      </c>
      <c r="CR625" s="5">
        <v>0</v>
      </c>
      <c r="CS625" s="5">
        <v>0</v>
      </c>
      <c r="CT625" s="5">
        <v>0</v>
      </c>
      <c r="CU625" s="5">
        <v>0</v>
      </c>
      <c r="CV625" s="5">
        <v>0</v>
      </c>
      <c r="CW625" s="5">
        <v>0</v>
      </c>
      <c r="CX625" s="5">
        <v>0</v>
      </c>
      <c r="CY625" s="5">
        <v>0</v>
      </c>
      <c r="CZ625" s="5">
        <v>0</v>
      </c>
      <c r="DA625" s="5">
        <v>0</v>
      </c>
      <c r="DB625" s="5">
        <v>0</v>
      </c>
      <c r="DC625" s="5">
        <v>0</v>
      </c>
      <c r="DD625" s="5">
        <v>0</v>
      </c>
      <c r="DE625" s="5">
        <v>0</v>
      </c>
      <c r="DF625" s="5">
        <v>0</v>
      </c>
      <c r="DG625" s="5">
        <v>0</v>
      </c>
      <c r="DH625" s="5">
        <v>0</v>
      </c>
      <c r="DI625" s="5">
        <v>0</v>
      </c>
      <c r="DJ625" s="5">
        <v>0</v>
      </c>
      <c r="DK625" s="5">
        <v>0</v>
      </c>
      <c r="DL625" s="5">
        <v>0</v>
      </c>
      <c r="DM625" s="5">
        <v>0</v>
      </c>
      <c r="DN625" s="5">
        <v>0</v>
      </c>
      <c r="DO625" s="7">
        <f t="shared" si="174"/>
        <v>935566120.6500001</v>
      </c>
    </row>
    <row r="626" spans="1:119" x14ac:dyDescent="0.25">
      <c r="A626" s="4" t="s">
        <v>509</v>
      </c>
      <c r="B626" t="s">
        <v>441</v>
      </c>
      <c r="C626" s="5">
        <v>0</v>
      </c>
      <c r="D626" s="5">
        <f t="shared" ref="D626:BO626" si="193">+D627</f>
        <v>0</v>
      </c>
      <c r="E626" s="5">
        <f t="shared" si="193"/>
        <v>0</v>
      </c>
      <c r="F626" s="5">
        <f t="shared" si="193"/>
        <v>0</v>
      </c>
      <c r="G626" s="5">
        <v>935566120.65000021</v>
      </c>
      <c r="H626" s="5">
        <f t="shared" si="193"/>
        <v>0</v>
      </c>
      <c r="I626" s="5">
        <f t="shared" si="193"/>
        <v>0</v>
      </c>
      <c r="J626" s="5">
        <f t="shared" si="193"/>
        <v>0</v>
      </c>
      <c r="K626" s="5">
        <f t="shared" si="193"/>
        <v>0</v>
      </c>
      <c r="L626" s="5">
        <f t="shared" si="193"/>
        <v>0</v>
      </c>
      <c r="M626" s="5">
        <f t="shared" si="193"/>
        <v>0</v>
      </c>
      <c r="N626" s="5">
        <f t="shared" si="193"/>
        <v>0</v>
      </c>
      <c r="O626" s="5">
        <f t="shared" si="193"/>
        <v>0</v>
      </c>
      <c r="P626" s="5">
        <f t="shared" si="193"/>
        <v>0</v>
      </c>
      <c r="Q626" s="5">
        <f t="shared" si="193"/>
        <v>0</v>
      </c>
      <c r="R626" s="5">
        <f t="shared" si="193"/>
        <v>0</v>
      </c>
      <c r="S626" s="5">
        <f t="shared" si="193"/>
        <v>0</v>
      </c>
      <c r="T626" s="5">
        <f t="shared" si="193"/>
        <v>0</v>
      </c>
      <c r="U626" s="5">
        <f t="shared" si="193"/>
        <v>0</v>
      </c>
      <c r="V626" s="5">
        <f t="shared" si="193"/>
        <v>0</v>
      </c>
      <c r="W626" s="5">
        <f t="shared" si="193"/>
        <v>0</v>
      </c>
      <c r="X626" s="5">
        <f t="shared" si="193"/>
        <v>0</v>
      </c>
      <c r="Y626" s="5">
        <f t="shared" si="193"/>
        <v>0</v>
      </c>
      <c r="Z626" s="5">
        <f t="shared" si="193"/>
        <v>0</v>
      </c>
      <c r="AA626" s="5">
        <f t="shared" si="193"/>
        <v>0</v>
      </c>
      <c r="AB626" s="5">
        <f t="shared" si="193"/>
        <v>0</v>
      </c>
      <c r="AC626" s="5">
        <f t="shared" si="193"/>
        <v>0</v>
      </c>
      <c r="AD626" s="5">
        <f t="shared" si="193"/>
        <v>0</v>
      </c>
      <c r="AE626" s="5">
        <f t="shared" si="193"/>
        <v>0</v>
      </c>
      <c r="AF626" s="5">
        <f t="shared" si="193"/>
        <v>0</v>
      </c>
      <c r="AG626" s="5">
        <f t="shared" si="193"/>
        <v>0</v>
      </c>
      <c r="AH626" s="5">
        <f t="shared" si="193"/>
        <v>0</v>
      </c>
      <c r="AI626" s="5">
        <f t="shared" si="193"/>
        <v>0</v>
      </c>
      <c r="AJ626" s="5">
        <f t="shared" si="193"/>
        <v>0</v>
      </c>
      <c r="AK626" s="5">
        <f t="shared" si="193"/>
        <v>0</v>
      </c>
      <c r="AL626" s="5">
        <f t="shared" si="193"/>
        <v>0</v>
      </c>
      <c r="AM626" s="5">
        <f t="shared" si="193"/>
        <v>0</v>
      </c>
      <c r="AN626" s="5">
        <f t="shared" si="193"/>
        <v>0</v>
      </c>
      <c r="AO626" s="5">
        <f t="shared" si="193"/>
        <v>0</v>
      </c>
      <c r="AP626" s="5">
        <f t="shared" si="193"/>
        <v>0</v>
      </c>
      <c r="AQ626" s="5">
        <f t="shared" si="193"/>
        <v>0</v>
      </c>
      <c r="AR626" s="5">
        <f t="shared" si="193"/>
        <v>0</v>
      </c>
      <c r="AS626" s="5">
        <f t="shared" si="193"/>
        <v>0</v>
      </c>
      <c r="AT626" s="5">
        <f t="shared" si="193"/>
        <v>0</v>
      </c>
      <c r="AU626" s="5">
        <f t="shared" si="193"/>
        <v>0</v>
      </c>
      <c r="AV626" s="5">
        <f t="shared" si="193"/>
        <v>0</v>
      </c>
      <c r="AW626" s="5">
        <f t="shared" si="193"/>
        <v>0</v>
      </c>
      <c r="AX626" s="5">
        <f t="shared" si="193"/>
        <v>0</v>
      </c>
      <c r="AY626" s="5">
        <f t="shared" si="193"/>
        <v>0</v>
      </c>
      <c r="AZ626" s="5">
        <f t="shared" si="193"/>
        <v>0</v>
      </c>
      <c r="BA626" s="5">
        <f t="shared" si="193"/>
        <v>0</v>
      </c>
      <c r="BB626" s="5">
        <f t="shared" si="193"/>
        <v>0</v>
      </c>
      <c r="BC626" s="5">
        <f t="shared" si="193"/>
        <v>0</v>
      </c>
      <c r="BD626" s="5">
        <f t="shared" si="193"/>
        <v>0</v>
      </c>
      <c r="BE626" s="5">
        <f t="shared" si="193"/>
        <v>0</v>
      </c>
      <c r="BF626" s="5">
        <f t="shared" si="193"/>
        <v>0</v>
      </c>
      <c r="BG626" s="5">
        <f t="shared" si="193"/>
        <v>0</v>
      </c>
      <c r="BH626" s="5">
        <f t="shared" si="193"/>
        <v>0</v>
      </c>
      <c r="BI626" s="5">
        <f t="shared" si="193"/>
        <v>0</v>
      </c>
      <c r="BJ626" s="5">
        <f t="shared" si="193"/>
        <v>0</v>
      </c>
      <c r="BK626" s="5">
        <f t="shared" si="193"/>
        <v>0</v>
      </c>
      <c r="BL626" s="5">
        <f t="shared" si="193"/>
        <v>0</v>
      </c>
      <c r="BM626" s="5">
        <f t="shared" si="193"/>
        <v>0</v>
      </c>
      <c r="BN626" s="5">
        <f t="shared" si="193"/>
        <v>0</v>
      </c>
      <c r="BO626" s="5">
        <f t="shared" si="193"/>
        <v>0</v>
      </c>
      <c r="BP626" s="5">
        <f t="shared" ref="BP626:DO626" si="194">+BP627</f>
        <v>0</v>
      </c>
      <c r="BQ626" s="5">
        <f t="shared" si="194"/>
        <v>0</v>
      </c>
      <c r="BR626" s="5">
        <f t="shared" si="194"/>
        <v>0</v>
      </c>
      <c r="BS626" s="5">
        <f t="shared" si="194"/>
        <v>0</v>
      </c>
      <c r="BT626" s="5">
        <f t="shared" si="194"/>
        <v>0</v>
      </c>
      <c r="BU626" s="5">
        <f t="shared" si="194"/>
        <v>0</v>
      </c>
      <c r="BV626" s="5">
        <f t="shared" si="194"/>
        <v>0</v>
      </c>
      <c r="BW626" s="5">
        <f t="shared" si="194"/>
        <v>0</v>
      </c>
      <c r="BX626" s="5">
        <f t="shared" si="194"/>
        <v>0</v>
      </c>
      <c r="BY626" s="5">
        <f t="shared" si="194"/>
        <v>0</v>
      </c>
      <c r="BZ626" s="5">
        <f t="shared" si="194"/>
        <v>0</v>
      </c>
      <c r="CA626" s="5">
        <f t="shared" si="194"/>
        <v>0</v>
      </c>
      <c r="CB626" s="5">
        <f t="shared" si="194"/>
        <v>0</v>
      </c>
      <c r="CC626" s="5">
        <f t="shared" si="194"/>
        <v>0</v>
      </c>
      <c r="CD626" s="5">
        <f t="shared" si="194"/>
        <v>0</v>
      </c>
      <c r="CE626" s="5">
        <f t="shared" si="194"/>
        <v>0</v>
      </c>
      <c r="CF626" s="5">
        <f t="shared" si="194"/>
        <v>0</v>
      </c>
      <c r="CG626" s="5">
        <f t="shared" si="194"/>
        <v>0</v>
      </c>
      <c r="CH626" s="5">
        <f t="shared" si="194"/>
        <v>0</v>
      </c>
      <c r="CI626" s="5">
        <f t="shared" si="194"/>
        <v>0</v>
      </c>
      <c r="CJ626" s="5">
        <f t="shared" si="194"/>
        <v>0</v>
      </c>
      <c r="CK626" s="5">
        <f t="shared" si="194"/>
        <v>0</v>
      </c>
      <c r="CL626" s="5">
        <f t="shared" si="194"/>
        <v>0</v>
      </c>
      <c r="CM626" s="5">
        <f t="shared" si="194"/>
        <v>0</v>
      </c>
      <c r="CN626" s="5">
        <f t="shared" si="194"/>
        <v>0</v>
      </c>
      <c r="CO626" s="5">
        <f t="shared" si="194"/>
        <v>0</v>
      </c>
      <c r="CP626" s="5">
        <f t="shared" si="194"/>
        <v>0</v>
      </c>
      <c r="CQ626" s="5">
        <f t="shared" si="194"/>
        <v>0</v>
      </c>
      <c r="CR626" s="5">
        <f t="shared" si="194"/>
        <v>0</v>
      </c>
      <c r="CS626" s="5">
        <f t="shared" si="194"/>
        <v>0</v>
      </c>
      <c r="CT626" s="5">
        <f t="shared" si="194"/>
        <v>0</v>
      </c>
      <c r="CU626" s="5">
        <f t="shared" si="194"/>
        <v>0</v>
      </c>
      <c r="CV626" s="5">
        <f t="shared" si="194"/>
        <v>0</v>
      </c>
      <c r="CW626" s="5">
        <f t="shared" si="194"/>
        <v>0</v>
      </c>
      <c r="CX626" s="5">
        <f t="shared" si="194"/>
        <v>0</v>
      </c>
      <c r="CY626" s="5">
        <f t="shared" si="194"/>
        <v>0</v>
      </c>
      <c r="CZ626" s="5">
        <f t="shared" si="194"/>
        <v>0</v>
      </c>
      <c r="DA626" s="5">
        <f t="shared" si="194"/>
        <v>0</v>
      </c>
      <c r="DB626" s="5">
        <f t="shared" si="194"/>
        <v>0</v>
      </c>
      <c r="DC626" s="5">
        <f t="shared" si="194"/>
        <v>0</v>
      </c>
      <c r="DD626" s="5">
        <f t="shared" si="194"/>
        <v>0</v>
      </c>
      <c r="DE626" s="5">
        <f t="shared" si="194"/>
        <v>0</v>
      </c>
      <c r="DF626" s="5">
        <f t="shared" si="194"/>
        <v>0</v>
      </c>
      <c r="DG626" s="5">
        <f t="shared" si="194"/>
        <v>0</v>
      </c>
      <c r="DH626" s="5">
        <f t="shared" si="194"/>
        <v>0</v>
      </c>
      <c r="DI626" s="5">
        <f t="shared" si="194"/>
        <v>0</v>
      </c>
      <c r="DJ626" s="5">
        <f t="shared" si="194"/>
        <v>0</v>
      </c>
      <c r="DK626" s="5">
        <f t="shared" si="194"/>
        <v>0</v>
      </c>
      <c r="DL626" s="5">
        <f t="shared" si="194"/>
        <v>0</v>
      </c>
      <c r="DM626" s="5">
        <f t="shared" si="194"/>
        <v>0</v>
      </c>
      <c r="DN626" s="5">
        <f t="shared" si="194"/>
        <v>0</v>
      </c>
      <c r="DO626" s="5">
        <f t="shared" si="194"/>
        <v>935566120.65000021</v>
      </c>
    </row>
    <row r="627" spans="1:119" x14ac:dyDescent="0.25">
      <c r="A627" s="8" t="s">
        <v>510</v>
      </c>
      <c r="B627" t="s">
        <v>441</v>
      </c>
      <c r="C627" s="5">
        <v>0</v>
      </c>
      <c r="D627" s="5">
        <v>0</v>
      </c>
      <c r="E627" s="5">
        <v>0</v>
      </c>
      <c r="F627" s="5">
        <v>0</v>
      </c>
      <c r="G627" s="5">
        <v>935566120.65000021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0</v>
      </c>
      <c r="BA627" s="5">
        <v>0</v>
      </c>
      <c r="BB627" s="5">
        <v>0</v>
      </c>
      <c r="BC627" s="5">
        <v>0</v>
      </c>
      <c r="BD627" s="5">
        <v>0</v>
      </c>
      <c r="BE627" s="5">
        <v>0</v>
      </c>
      <c r="BF627" s="5">
        <v>0</v>
      </c>
      <c r="BG627" s="5">
        <v>0</v>
      </c>
      <c r="BH627" s="5">
        <v>0</v>
      </c>
      <c r="BI627" s="5">
        <v>0</v>
      </c>
      <c r="BJ627" s="5">
        <v>0</v>
      </c>
      <c r="BK627" s="5">
        <v>0</v>
      </c>
      <c r="BL627" s="5">
        <v>0</v>
      </c>
      <c r="BM627" s="5">
        <v>0</v>
      </c>
      <c r="BN627" s="5">
        <v>0</v>
      </c>
      <c r="BO627" s="5">
        <v>0</v>
      </c>
      <c r="BP627" s="5">
        <v>0</v>
      </c>
      <c r="BQ627" s="5">
        <v>0</v>
      </c>
      <c r="BR627" s="5">
        <v>0</v>
      </c>
      <c r="BS627" s="5">
        <v>0</v>
      </c>
      <c r="BT627" s="5">
        <v>0</v>
      </c>
      <c r="BU627" s="5">
        <v>0</v>
      </c>
      <c r="BV627" s="5">
        <v>0</v>
      </c>
      <c r="BW627" s="5">
        <v>0</v>
      </c>
      <c r="BX627" s="5">
        <v>0</v>
      </c>
      <c r="BY627" s="5">
        <v>0</v>
      </c>
      <c r="BZ627" s="5">
        <v>0</v>
      </c>
      <c r="CA627" s="5">
        <v>0</v>
      </c>
      <c r="CB627" s="5">
        <v>0</v>
      </c>
      <c r="CC627" s="5">
        <v>0</v>
      </c>
      <c r="CD627" s="5">
        <v>0</v>
      </c>
      <c r="CE627" s="5">
        <v>0</v>
      </c>
      <c r="CF627" s="5">
        <v>0</v>
      </c>
      <c r="CG627" s="5">
        <v>0</v>
      </c>
      <c r="CH627" s="5">
        <v>0</v>
      </c>
      <c r="CI627" s="5">
        <v>0</v>
      </c>
      <c r="CJ627" s="5">
        <v>0</v>
      </c>
      <c r="CK627" s="5">
        <v>0</v>
      </c>
      <c r="CL627" s="5">
        <v>0</v>
      </c>
      <c r="CM627" s="5">
        <v>0</v>
      </c>
      <c r="CN627" s="5">
        <v>0</v>
      </c>
      <c r="CO627" s="5">
        <v>0</v>
      </c>
      <c r="CP627" s="5">
        <v>0</v>
      </c>
      <c r="CQ627" s="5">
        <v>0</v>
      </c>
      <c r="CR627" s="5">
        <v>0</v>
      </c>
      <c r="CS627" s="5">
        <v>0</v>
      </c>
      <c r="CT627" s="5">
        <v>0</v>
      </c>
      <c r="CU627" s="5">
        <v>0</v>
      </c>
      <c r="CV627" s="5">
        <v>0</v>
      </c>
      <c r="CW627" s="5">
        <v>0</v>
      </c>
      <c r="CX627" s="5">
        <v>0</v>
      </c>
      <c r="CY627" s="5">
        <v>0</v>
      </c>
      <c r="CZ627" s="5">
        <v>0</v>
      </c>
      <c r="DA627" s="5">
        <v>0</v>
      </c>
      <c r="DB627" s="5">
        <v>0</v>
      </c>
      <c r="DC627" s="5">
        <v>0</v>
      </c>
      <c r="DD627" s="5">
        <v>0</v>
      </c>
      <c r="DE627" s="5">
        <v>0</v>
      </c>
      <c r="DF627" s="5">
        <v>0</v>
      </c>
      <c r="DG627" s="5">
        <v>0</v>
      </c>
      <c r="DH627" s="5">
        <v>0</v>
      </c>
      <c r="DI627" s="5">
        <v>0</v>
      </c>
      <c r="DJ627" s="5">
        <v>0</v>
      </c>
      <c r="DK627" s="5">
        <v>0</v>
      </c>
      <c r="DL627" s="5">
        <v>0</v>
      </c>
      <c r="DM627" s="5">
        <v>0</v>
      </c>
      <c r="DN627" s="5">
        <v>0</v>
      </c>
      <c r="DO627" s="7">
        <f t="shared" si="174"/>
        <v>935566120.65000021</v>
      </c>
    </row>
    <row r="628" spans="1:119" x14ac:dyDescent="0.25">
      <c r="A628" s="4" t="s">
        <v>511</v>
      </c>
      <c r="B628" t="s">
        <v>447</v>
      </c>
      <c r="C628" s="5">
        <v>0</v>
      </c>
      <c r="D628" s="5">
        <f t="shared" ref="D628:BO628" si="195">+D629</f>
        <v>0</v>
      </c>
      <c r="E628" s="5">
        <f t="shared" si="195"/>
        <v>0</v>
      </c>
      <c r="F628" s="5">
        <f t="shared" si="195"/>
        <v>0</v>
      </c>
      <c r="G628" s="5">
        <v>670860945.29999983</v>
      </c>
      <c r="H628" s="5">
        <f t="shared" si="195"/>
        <v>0</v>
      </c>
      <c r="I628" s="5">
        <f t="shared" si="195"/>
        <v>0</v>
      </c>
      <c r="J628" s="5">
        <f t="shared" si="195"/>
        <v>0</v>
      </c>
      <c r="K628" s="5">
        <f t="shared" si="195"/>
        <v>0</v>
      </c>
      <c r="L628" s="5">
        <f t="shared" si="195"/>
        <v>0</v>
      </c>
      <c r="M628" s="5">
        <f t="shared" si="195"/>
        <v>0</v>
      </c>
      <c r="N628" s="5">
        <f t="shared" si="195"/>
        <v>0</v>
      </c>
      <c r="O628" s="5">
        <f t="shared" si="195"/>
        <v>0</v>
      </c>
      <c r="P628" s="5">
        <f t="shared" si="195"/>
        <v>0</v>
      </c>
      <c r="Q628" s="5">
        <f t="shared" si="195"/>
        <v>0</v>
      </c>
      <c r="R628" s="5">
        <f t="shared" si="195"/>
        <v>0</v>
      </c>
      <c r="S628" s="5">
        <f t="shared" si="195"/>
        <v>0</v>
      </c>
      <c r="T628" s="5">
        <f t="shared" si="195"/>
        <v>0</v>
      </c>
      <c r="U628" s="5">
        <f t="shared" si="195"/>
        <v>0</v>
      </c>
      <c r="V628" s="5">
        <f t="shared" si="195"/>
        <v>0</v>
      </c>
      <c r="W628" s="5">
        <f t="shared" si="195"/>
        <v>0</v>
      </c>
      <c r="X628" s="5">
        <f t="shared" si="195"/>
        <v>0</v>
      </c>
      <c r="Y628" s="5">
        <f t="shared" si="195"/>
        <v>0</v>
      </c>
      <c r="Z628" s="5">
        <f t="shared" si="195"/>
        <v>0</v>
      </c>
      <c r="AA628" s="5">
        <f t="shared" si="195"/>
        <v>0</v>
      </c>
      <c r="AB628" s="5">
        <f t="shared" si="195"/>
        <v>0</v>
      </c>
      <c r="AC628" s="5">
        <f t="shared" si="195"/>
        <v>0</v>
      </c>
      <c r="AD628" s="5">
        <f t="shared" si="195"/>
        <v>0</v>
      </c>
      <c r="AE628" s="5">
        <f t="shared" si="195"/>
        <v>0</v>
      </c>
      <c r="AF628" s="5">
        <f t="shared" si="195"/>
        <v>0</v>
      </c>
      <c r="AG628" s="5">
        <f t="shared" si="195"/>
        <v>0</v>
      </c>
      <c r="AH628" s="5">
        <f t="shared" si="195"/>
        <v>0</v>
      </c>
      <c r="AI628" s="5">
        <f t="shared" si="195"/>
        <v>0</v>
      </c>
      <c r="AJ628" s="5">
        <f t="shared" si="195"/>
        <v>0</v>
      </c>
      <c r="AK628" s="5">
        <f t="shared" si="195"/>
        <v>0</v>
      </c>
      <c r="AL628" s="5">
        <f t="shared" si="195"/>
        <v>0</v>
      </c>
      <c r="AM628" s="5">
        <f t="shared" si="195"/>
        <v>0</v>
      </c>
      <c r="AN628" s="5">
        <f t="shared" si="195"/>
        <v>0</v>
      </c>
      <c r="AO628" s="5">
        <f t="shared" si="195"/>
        <v>0</v>
      </c>
      <c r="AP628" s="5">
        <f t="shared" si="195"/>
        <v>0</v>
      </c>
      <c r="AQ628" s="5">
        <f t="shared" si="195"/>
        <v>0</v>
      </c>
      <c r="AR628" s="5">
        <f t="shared" si="195"/>
        <v>0</v>
      </c>
      <c r="AS628" s="5">
        <f t="shared" si="195"/>
        <v>0</v>
      </c>
      <c r="AT628" s="5">
        <f t="shared" si="195"/>
        <v>0</v>
      </c>
      <c r="AU628" s="5">
        <f t="shared" si="195"/>
        <v>0</v>
      </c>
      <c r="AV628" s="5">
        <f t="shared" si="195"/>
        <v>0</v>
      </c>
      <c r="AW628" s="5">
        <f t="shared" si="195"/>
        <v>0</v>
      </c>
      <c r="AX628" s="5">
        <f t="shared" si="195"/>
        <v>0</v>
      </c>
      <c r="AY628" s="5">
        <f t="shared" si="195"/>
        <v>0</v>
      </c>
      <c r="AZ628" s="5">
        <f t="shared" si="195"/>
        <v>0</v>
      </c>
      <c r="BA628" s="5">
        <f t="shared" si="195"/>
        <v>0</v>
      </c>
      <c r="BB628" s="5">
        <f t="shared" si="195"/>
        <v>0</v>
      </c>
      <c r="BC628" s="5">
        <f t="shared" si="195"/>
        <v>0</v>
      </c>
      <c r="BD628" s="5">
        <f t="shared" si="195"/>
        <v>0</v>
      </c>
      <c r="BE628" s="5">
        <f t="shared" si="195"/>
        <v>0</v>
      </c>
      <c r="BF628" s="5">
        <f t="shared" si="195"/>
        <v>0</v>
      </c>
      <c r="BG628" s="5">
        <f t="shared" si="195"/>
        <v>0</v>
      </c>
      <c r="BH628" s="5">
        <f t="shared" si="195"/>
        <v>0</v>
      </c>
      <c r="BI628" s="5">
        <f t="shared" si="195"/>
        <v>0</v>
      </c>
      <c r="BJ628" s="5">
        <f t="shared" si="195"/>
        <v>0</v>
      </c>
      <c r="BK628" s="5">
        <f t="shared" si="195"/>
        <v>0</v>
      </c>
      <c r="BL628" s="5">
        <f t="shared" si="195"/>
        <v>0</v>
      </c>
      <c r="BM628" s="5">
        <f t="shared" si="195"/>
        <v>0</v>
      </c>
      <c r="BN628" s="5">
        <f t="shared" si="195"/>
        <v>0</v>
      </c>
      <c r="BO628" s="5">
        <f t="shared" si="195"/>
        <v>0</v>
      </c>
      <c r="BP628" s="5">
        <f t="shared" ref="BP628:DO628" si="196">+BP629</f>
        <v>0</v>
      </c>
      <c r="BQ628" s="5">
        <f t="shared" si="196"/>
        <v>0</v>
      </c>
      <c r="BR628" s="5">
        <f t="shared" si="196"/>
        <v>0</v>
      </c>
      <c r="BS628" s="5">
        <f t="shared" si="196"/>
        <v>0</v>
      </c>
      <c r="BT628" s="5">
        <f t="shared" si="196"/>
        <v>0</v>
      </c>
      <c r="BU628" s="5">
        <f t="shared" si="196"/>
        <v>0</v>
      </c>
      <c r="BV628" s="5">
        <f t="shared" si="196"/>
        <v>0</v>
      </c>
      <c r="BW628" s="5">
        <f t="shared" si="196"/>
        <v>0</v>
      </c>
      <c r="BX628" s="5">
        <f t="shared" si="196"/>
        <v>0</v>
      </c>
      <c r="BY628" s="5">
        <f t="shared" si="196"/>
        <v>0</v>
      </c>
      <c r="BZ628" s="5">
        <f t="shared" si="196"/>
        <v>0</v>
      </c>
      <c r="CA628" s="5">
        <f t="shared" si="196"/>
        <v>0</v>
      </c>
      <c r="CB628" s="5">
        <f t="shared" si="196"/>
        <v>0</v>
      </c>
      <c r="CC628" s="5">
        <f t="shared" si="196"/>
        <v>0</v>
      </c>
      <c r="CD628" s="5">
        <f t="shared" si="196"/>
        <v>0</v>
      </c>
      <c r="CE628" s="5">
        <f t="shared" si="196"/>
        <v>0</v>
      </c>
      <c r="CF628" s="5">
        <f t="shared" si="196"/>
        <v>0</v>
      </c>
      <c r="CG628" s="5">
        <f t="shared" si="196"/>
        <v>0</v>
      </c>
      <c r="CH628" s="5">
        <f t="shared" si="196"/>
        <v>0</v>
      </c>
      <c r="CI628" s="5">
        <f t="shared" si="196"/>
        <v>0</v>
      </c>
      <c r="CJ628" s="5">
        <f t="shared" si="196"/>
        <v>0</v>
      </c>
      <c r="CK628" s="5">
        <f t="shared" si="196"/>
        <v>0</v>
      </c>
      <c r="CL628" s="5">
        <f t="shared" si="196"/>
        <v>0</v>
      </c>
      <c r="CM628" s="5">
        <f t="shared" si="196"/>
        <v>0</v>
      </c>
      <c r="CN628" s="5">
        <f t="shared" si="196"/>
        <v>0</v>
      </c>
      <c r="CO628" s="5">
        <f t="shared" si="196"/>
        <v>0</v>
      </c>
      <c r="CP628" s="5">
        <f t="shared" si="196"/>
        <v>0</v>
      </c>
      <c r="CQ628" s="5">
        <f t="shared" si="196"/>
        <v>0</v>
      </c>
      <c r="CR628" s="5">
        <f t="shared" si="196"/>
        <v>0</v>
      </c>
      <c r="CS628" s="5">
        <f t="shared" si="196"/>
        <v>0</v>
      </c>
      <c r="CT628" s="5">
        <f t="shared" si="196"/>
        <v>0</v>
      </c>
      <c r="CU628" s="5">
        <f t="shared" si="196"/>
        <v>0</v>
      </c>
      <c r="CV628" s="5">
        <f t="shared" si="196"/>
        <v>0</v>
      </c>
      <c r="CW628" s="5">
        <f t="shared" si="196"/>
        <v>0</v>
      </c>
      <c r="CX628" s="5">
        <f t="shared" si="196"/>
        <v>0</v>
      </c>
      <c r="CY628" s="5">
        <f t="shared" si="196"/>
        <v>0</v>
      </c>
      <c r="CZ628" s="5">
        <f t="shared" si="196"/>
        <v>0</v>
      </c>
      <c r="DA628" s="5">
        <f t="shared" si="196"/>
        <v>0</v>
      </c>
      <c r="DB628" s="5">
        <f t="shared" si="196"/>
        <v>0</v>
      </c>
      <c r="DC628" s="5">
        <f t="shared" si="196"/>
        <v>0</v>
      </c>
      <c r="DD628" s="5">
        <f t="shared" si="196"/>
        <v>0</v>
      </c>
      <c r="DE628" s="5">
        <f t="shared" si="196"/>
        <v>0</v>
      </c>
      <c r="DF628" s="5">
        <f t="shared" si="196"/>
        <v>0</v>
      </c>
      <c r="DG628" s="5">
        <f t="shared" si="196"/>
        <v>0</v>
      </c>
      <c r="DH628" s="5">
        <f t="shared" si="196"/>
        <v>0</v>
      </c>
      <c r="DI628" s="5">
        <f t="shared" si="196"/>
        <v>0</v>
      </c>
      <c r="DJ628" s="5">
        <f t="shared" si="196"/>
        <v>0</v>
      </c>
      <c r="DK628" s="5">
        <f t="shared" si="196"/>
        <v>0</v>
      </c>
      <c r="DL628" s="5">
        <f t="shared" si="196"/>
        <v>0</v>
      </c>
      <c r="DM628" s="5">
        <f t="shared" si="196"/>
        <v>0</v>
      </c>
      <c r="DN628" s="5">
        <f t="shared" si="196"/>
        <v>0</v>
      </c>
      <c r="DO628" s="5">
        <f t="shared" si="196"/>
        <v>670860945.29999983</v>
      </c>
    </row>
    <row r="629" spans="1:119" x14ac:dyDescent="0.25">
      <c r="A629" s="8" t="s">
        <v>512</v>
      </c>
      <c r="B629" t="s">
        <v>447</v>
      </c>
      <c r="C629" s="5">
        <v>0</v>
      </c>
      <c r="D629" s="5">
        <v>0</v>
      </c>
      <c r="E629" s="5">
        <v>0</v>
      </c>
      <c r="F629" s="5">
        <v>0</v>
      </c>
      <c r="G629" s="5">
        <v>670860945.29999983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0</v>
      </c>
      <c r="BF629" s="5">
        <v>0</v>
      </c>
      <c r="BG629" s="5">
        <v>0</v>
      </c>
      <c r="BH629" s="5">
        <v>0</v>
      </c>
      <c r="BI629" s="5">
        <v>0</v>
      </c>
      <c r="BJ629" s="5">
        <v>0</v>
      </c>
      <c r="BK629" s="5">
        <v>0</v>
      </c>
      <c r="BL629" s="5">
        <v>0</v>
      </c>
      <c r="BM629" s="5">
        <v>0</v>
      </c>
      <c r="BN629" s="5">
        <v>0</v>
      </c>
      <c r="BO629" s="5">
        <v>0</v>
      </c>
      <c r="BP629" s="5">
        <v>0</v>
      </c>
      <c r="BQ629" s="5">
        <v>0</v>
      </c>
      <c r="BR629" s="5">
        <v>0</v>
      </c>
      <c r="BS629" s="5">
        <v>0</v>
      </c>
      <c r="BT629" s="5">
        <v>0</v>
      </c>
      <c r="BU629" s="5">
        <v>0</v>
      </c>
      <c r="BV629" s="5">
        <v>0</v>
      </c>
      <c r="BW629" s="5">
        <v>0</v>
      </c>
      <c r="BX629" s="5">
        <v>0</v>
      </c>
      <c r="BY629" s="5">
        <v>0</v>
      </c>
      <c r="BZ629" s="5">
        <v>0</v>
      </c>
      <c r="CA629" s="5">
        <v>0</v>
      </c>
      <c r="CB629" s="5">
        <v>0</v>
      </c>
      <c r="CC629" s="5">
        <v>0</v>
      </c>
      <c r="CD629" s="5">
        <v>0</v>
      </c>
      <c r="CE629" s="5">
        <v>0</v>
      </c>
      <c r="CF629" s="5">
        <v>0</v>
      </c>
      <c r="CG629" s="5">
        <v>0</v>
      </c>
      <c r="CH629" s="5">
        <v>0</v>
      </c>
      <c r="CI629" s="5">
        <v>0</v>
      </c>
      <c r="CJ629" s="5">
        <v>0</v>
      </c>
      <c r="CK629" s="5">
        <v>0</v>
      </c>
      <c r="CL629" s="5">
        <v>0</v>
      </c>
      <c r="CM629" s="5">
        <v>0</v>
      </c>
      <c r="CN629" s="5">
        <v>0</v>
      </c>
      <c r="CO629" s="5">
        <v>0</v>
      </c>
      <c r="CP629" s="5">
        <v>0</v>
      </c>
      <c r="CQ629" s="5">
        <v>0</v>
      </c>
      <c r="CR629" s="5">
        <v>0</v>
      </c>
      <c r="CS629" s="5">
        <v>0</v>
      </c>
      <c r="CT629" s="5">
        <v>0</v>
      </c>
      <c r="CU629" s="5">
        <v>0</v>
      </c>
      <c r="CV629" s="5">
        <v>0</v>
      </c>
      <c r="CW629" s="5">
        <v>0</v>
      </c>
      <c r="CX629" s="5">
        <v>0</v>
      </c>
      <c r="CY629" s="5">
        <v>0</v>
      </c>
      <c r="CZ629" s="5">
        <v>0</v>
      </c>
      <c r="DA629" s="5">
        <v>0</v>
      </c>
      <c r="DB629" s="5">
        <v>0</v>
      </c>
      <c r="DC629" s="5">
        <v>0</v>
      </c>
      <c r="DD629" s="5">
        <v>0</v>
      </c>
      <c r="DE629" s="5">
        <v>0</v>
      </c>
      <c r="DF629" s="5">
        <v>0</v>
      </c>
      <c r="DG629" s="5">
        <v>0</v>
      </c>
      <c r="DH629" s="5">
        <v>0</v>
      </c>
      <c r="DI629" s="5">
        <v>0</v>
      </c>
      <c r="DJ629" s="5">
        <v>0</v>
      </c>
      <c r="DK629" s="5">
        <v>0</v>
      </c>
      <c r="DL629" s="5">
        <v>0</v>
      </c>
      <c r="DM629" s="5">
        <v>0</v>
      </c>
      <c r="DN629" s="5">
        <v>0</v>
      </c>
      <c r="DO629" s="7">
        <f t="shared" si="174"/>
        <v>670860945.29999983</v>
      </c>
    </row>
    <row r="630" spans="1:119" x14ac:dyDescent="0.25">
      <c r="A630" s="4" t="s">
        <v>513</v>
      </c>
      <c r="B630" t="s">
        <v>450</v>
      </c>
      <c r="C630" s="5">
        <v>0</v>
      </c>
      <c r="D630" s="5">
        <v>0</v>
      </c>
      <c r="E630" s="5">
        <v>0</v>
      </c>
      <c r="F630" s="5">
        <v>0</v>
      </c>
      <c r="G630" s="5">
        <v>1597146890.8499997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6">
        <v>0</v>
      </c>
      <c r="AL630" s="6">
        <v>0</v>
      </c>
      <c r="AM630" s="6">
        <v>0</v>
      </c>
      <c r="AN630" s="6">
        <v>0</v>
      </c>
      <c r="AO630" s="6">
        <v>0</v>
      </c>
      <c r="AP630" s="6">
        <v>0</v>
      </c>
      <c r="AQ630" s="6">
        <v>0</v>
      </c>
      <c r="AR630" s="6">
        <v>0</v>
      </c>
      <c r="AS630" s="6">
        <v>0</v>
      </c>
      <c r="AT630" s="6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0</v>
      </c>
      <c r="BF630" s="5">
        <v>0</v>
      </c>
      <c r="BG630" s="5">
        <v>0</v>
      </c>
      <c r="BH630" s="5">
        <v>0</v>
      </c>
      <c r="BI630" s="5">
        <v>0</v>
      </c>
      <c r="BJ630" s="5">
        <v>0</v>
      </c>
      <c r="BK630" s="5">
        <v>0</v>
      </c>
      <c r="BL630" s="5">
        <v>0</v>
      </c>
      <c r="BM630" s="5">
        <v>0</v>
      </c>
      <c r="BN630" s="5">
        <v>0</v>
      </c>
      <c r="BO630" s="5">
        <v>0</v>
      </c>
      <c r="BP630" s="5">
        <v>0</v>
      </c>
      <c r="BQ630" s="5">
        <v>0</v>
      </c>
      <c r="BR630" s="5">
        <v>0</v>
      </c>
      <c r="BS630" s="5">
        <v>0</v>
      </c>
      <c r="BT630" s="5">
        <v>0</v>
      </c>
      <c r="BU630" s="5">
        <v>0</v>
      </c>
      <c r="BV630" s="5">
        <v>0</v>
      </c>
      <c r="BW630" s="5">
        <v>0</v>
      </c>
      <c r="BX630" s="5">
        <v>0</v>
      </c>
      <c r="BY630" s="5">
        <v>0</v>
      </c>
      <c r="BZ630" s="5">
        <v>0</v>
      </c>
      <c r="CA630" s="5">
        <v>0</v>
      </c>
      <c r="CB630" s="5">
        <v>0</v>
      </c>
      <c r="CC630" s="5">
        <v>0</v>
      </c>
      <c r="CD630" s="5">
        <v>0</v>
      </c>
      <c r="CE630" s="5">
        <v>0</v>
      </c>
      <c r="CF630" s="5">
        <v>0</v>
      </c>
      <c r="CG630" s="5">
        <v>0</v>
      </c>
      <c r="CH630" s="5">
        <v>0</v>
      </c>
      <c r="CI630" s="5">
        <v>0</v>
      </c>
      <c r="CJ630" s="5">
        <v>0</v>
      </c>
      <c r="CK630" s="5">
        <v>0</v>
      </c>
      <c r="CL630" s="5">
        <v>0</v>
      </c>
      <c r="CM630" s="5">
        <v>0</v>
      </c>
      <c r="CN630" s="5">
        <v>0</v>
      </c>
      <c r="CO630" s="5">
        <v>0</v>
      </c>
      <c r="CP630" s="5">
        <v>0</v>
      </c>
      <c r="CQ630" s="5">
        <v>0</v>
      </c>
      <c r="CR630" s="5">
        <v>0</v>
      </c>
      <c r="CS630" s="5">
        <v>0</v>
      </c>
      <c r="CT630" s="5">
        <v>0</v>
      </c>
      <c r="CU630" s="5">
        <v>0</v>
      </c>
      <c r="CV630" s="5">
        <v>0</v>
      </c>
      <c r="CW630" s="5">
        <v>0</v>
      </c>
      <c r="CX630" s="5">
        <v>0</v>
      </c>
      <c r="CY630" s="5">
        <v>0</v>
      </c>
      <c r="CZ630" s="5">
        <v>0</v>
      </c>
      <c r="DA630" s="5">
        <v>0</v>
      </c>
      <c r="DB630" s="5">
        <v>0</v>
      </c>
      <c r="DC630" s="5">
        <v>0</v>
      </c>
      <c r="DD630" s="5">
        <v>0</v>
      </c>
      <c r="DE630" s="5">
        <v>0</v>
      </c>
      <c r="DF630" s="5">
        <v>0</v>
      </c>
      <c r="DG630" s="5">
        <v>0</v>
      </c>
      <c r="DH630" s="5">
        <v>0</v>
      </c>
      <c r="DI630" s="5">
        <v>0</v>
      </c>
      <c r="DJ630" s="5">
        <v>0</v>
      </c>
      <c r="DK630" s="5">
        <v>0</v>
      </c>
      <c r="DL630" s="5">
        <v>0</v>
      </c>
      <c r="DM630" s="5">
        <v>0</v>
      </c>
      <c r="DN630" s="5">
        <v>0</v>
      </c>
      <c r="DO630" s="7">
        <f t="shared" si="174"/>
        <v>1597146890.8499997</v>
      </c>
    </row>
    <row r="631" spans="1:119" x14ac:dyDescent="0.25">
      <c r="A631" s="4" t="s">
        <v>514</v>
      </c>
      <c r="B631" t="s">
        <v>452</v>
      </c>
      <c r="C631" s="5">
        <v>0</v>
      </c>
      <c r="D631" s="5">
        <f t="shared" ref="D631:BO631" si="197">SUM(D633:D645)</f>
        <v>0</v>
      </c>
      <c r="E631" s="5">
        <f t="shared" si="197"/>
        <v>0</v>
      </c>
      <c r="F631" s="5">
        <f t="shared" si="197"/>
        <v>0</v>
      </c>
      <c r="G631" s="5">
        <v>1597146890.8499997</v>
      </c>
      <c r="H631" s="5">
        <f t="shared" si="197"/>
        <v>0</v>
      </c>
      <c r="I631" s="5">
        <f t="shared" si="197"/>
        <v>0</v>
      </c>
      <c r="J631" s="5">
        <f t="shared" si="197"/>
        <v>0</v>
      </c>
      <c r="K631" s="5">
        <f t="shared" si="197"/>
        <v>0</v>
      </c>
      <c r="L631" s="5">
        <f t="shared" si="197"/>
        <v>0</v>
      </c>
      <c r="M631" s="5">
        <f t="shared" si="197"/>
        <v>0</v>
      </c>
      <c r="N631" s="5">
        <f t="shared" si="197"/>
        <v>0</v>
      </c>
      <c r="O631" s="5">
        <f t="shared" si="197"/>
        <v>0</v>
      </c>
      <c r="P631" s="5">
        <f t="shared" si="197"/>
        <v>0</v>
      </c>
      <c r="Q631" s="5">
        <f t="shared" si="197"/>
        <v>0</v>
      </c>
      <c r="R631" s="5">
        <f t="shared" si="197"/>
        <v>0</v>
      </c>
      <c r="S631" s="5">
        <f t="shared" si="197"/>
        <v>0</v>
      </c>
      <c r="T631" s="5">
        <f t="shared" si="197"/>
        <v>0</v>
      </c>
      <c r="U631" s="5">
        <f t="shared" si="197"/>
        <v>0</v>
      </c>
      <c r="V631" s="5">
        <f t="shared" si="197"/>
        <v>0</v>
      </c>
      <c r="W631" s="5">
        <f t="shared" si="197"/>
        <v>0</v>
      </c>
      <c r="X631" s="5">
        <f t="shared" si="197"/>
        <v>0</v>
      </c>
      <c r="Y631" s="5">
        <f t="shared" si="197"/>
        <v>0</v>
      </c>
      <c r="Z631" s="5">
        <f t="shared" si="197"/>
        <v>0</v>
      </c>
      <c r="AA631" s="5">
        <f t="shared" si="197"/>
        <v>0</v>
      </c>
      <c r="AB631" s="5">
        <f t="shared" si="197"/>
        <v>0</v>
      </c>
      <c r="AC631" s="5">
        <f t="shared" si="197"/>
        <v>0</v>
      </c>
      <c r="AD631" s="5">
        <f t="shared" si="197"/>
        <v>0</v>
      </c>
      <c r="AE631" s="5">
        <f t="shared" si="197"/>
        <v>0</v>
      </c>
      <c r="AF631" s="5">
        <f t="shared" si="197"/>
        <v>0</v>
      </c>
      <c r="AG631" s="5">
        <f t="shared" si="197"/>
        <v>0</v>
      </c>
      <c r="AH631" s="5">
        <f t="shared" si="197"/>
        <v>0</v>
      </c>
      <c r="AI631" s="5">
        <f t="shared" si="197"/>
        <v>0</v>
      </c>
      <c r="AJ631" s="5">
        <f t="shared" si="197"/>
        <v>0</v>
      </c>
      <c r="AK631" s="5">
        <f t="shared" si="197"/>
        <v>0</v>
      </c>
      <c r="AL631" s="5">
        <f t="shared" si="197"/>
        <v>0</v>
      </c>
      <c r="AM631" s="5">
        <f t="shared" si="197"/>
        <v>0</v>
      </c>
      <c r="AN631" s="5">
        <f t="shared" si="197"/>
        <v>0</v>
      </c>
      <c r="AO631" s="5">
        <f t="shared" si="197"/>
        <v>0</v>
      </c>
      <c r="AP631" s="5">
        <f t="shared" si="197"/>
        <v>0</v>
      </c>
      <c r="AQ631" s="5">
        <f t="shared" si="197"/>
        <v>0</v>
      </c>
      <c r="AR631" s="5">
        <f t="shared" si="197"/>
        <v>0</v>
      </c>
      <c r="AS631" s="5">
        <f t="shared" si="197"/>
        <v>0</v>
      </c>
      <c r="AT631" s="5">
        <f t="shared" si="197"/>
        <v>0</v>
      </c>
      <c r="AU631" s="5">
        <f t="shared" si="197"/>
        <v>0</v>
      </c>
      <c r="AV631" s="5">
        <f t="shared" si="197"/>
        <v>0</v>
      </c>
      <c r="AW631" s="5">
        <f t="shared" si="197"/>
        <v>0</v>
      </c>
      <c r="AX631" s="5">
        <f t="shared" si="197"/>
        <v>0</v>
      </c>
      <c r="AY631" s="5">
        <f t="shared" si="197"/>
        <v>0</v>
      </c>
      <c r="AZ631" s="5">
        <f t="shared" si="197"/>
        <v>0</v>
      </c>
      <c r="BA631" s="5">
        <f t="shared" si="197"/>
        <v>0</v>
      </c>
      <c r="BB631" s="5">
        <f t="shared" si="197"/>
        <v>0</v>
      </c>
      <c r="BC631" s="5">
        <f t="shared" si="197"/>
        <v>0</v>
      </c>
      <c r="BD631" s="5">
        <f t="shared" si="197"/>
        <v>0</v>
      </c>
      <c r="BE631" s="5">
        <f t="shared" si="197"/>
        <v>0</v>
      </c>
      <c r="BF631" s="5">
        <f t="shared" si="197"/>
        <v>0</v>
      </c>
      <c r="BG631" s="5">
        <f t="shared" si="197"/>
        <v>0</v>
      </c>
      <c r="BH631" s="5">
        <f t="shared" si="197"/>
        <v>0</v>
      </c>
      <c r="BI631" s="5">
        <f t="shared" si="197"/>
        <v>0</v>
      </c>
      <c r="BJ631" s="5">
        <f t="shared" si="197"/>
        <v>0</v>
      </c>
      <c r="BK631" s="5">
        <f t="shared" si="197"/>
        <v>0</v>
      </c>
      <c r="BL631" s="5">
        <f t="shared" si="197"/>
        <v>0</v>
      </c>
      <c r="BM631" s="5">
        <f t="shared" si="197"/>
        <v>0</v>
      </c>
      <c r="BN631" s="5">
        <f t="shared" si="197"/>
        <v>0</v>
      </c>
      <c r="BO631" s="5">
        <f t="shared" si="197"/>
        <v>0</v>
      </c>
      <c r="BP631" s="5">
        <f t="shared" ref="BP631:DO631" si="198">SUM(BP633:BP645)</f>
        <v>0</v>
      </c>
      <c r="BQ631" s="5">
        <f t="shared" si="198"/>
        <v>0</v>
      </c>
      <c r="BR631" s="5">
        <f t="shared" si="198"/>
        <v>0</v>
      </c>
      <c r="BS631" s="5">
        <f t="shared" si="198"/>
        <v>0</v>
      </c>
      <c r="BT631" s="5">
        <f t="shared" si="198"/>
        <v>0</v>
      </c>
      <c r="BU631" s="5">
        <f t="shared" si="198"/>
        <v>0</v>
      </c>
      <c r="BV631" s="5">
        <f t="shared" si="198"/>
        <v>0</v>
      </c>
      <c r="BW631" s="5">
        <f t="shared" si="198"/>
        <v>0</v>
      </c>
      <c r="BX631" s="5">
        <f t="shared" si="198"/>
        <v>0</v>
      </c>
      <c r="BY631" s="5">
        <f t="shared" si="198"/>
        <v>0</v>
      </c>
      <c r="BZ631" s="5">
        <f t="shared" si="198"/>
        <v>0</v>
      </c>
      <c r="CA631" s="5">
        <f t="shared" si="198"/>
        <v>0</v>
      </c>
      <c r="CB631" s="5">
        <f t="shared" si="198"/>
        <v>0</v>
      </c>
      <c r="CC631" s="5">
        <f t="shared" si="198"/>
        <v>0</v>
      </c>
      <c r="CD631" s="5">
        <f t="shared" si="198"/>
        <v>0</v>
      </c>
      <c r="CE631" s="5">
        <f t="shared" si="198"/>
        <v>0</v>
      </c>
      <c r="CF631" s="5">
        <f t="shared" si="198"/>
        <v>0</v>
      </c>
      <c r="CG631" s="5">
        <f t="shared" si="198"/>
        <v>0</v>
      </c>
      <c r="CH631" s="5">
        <f t="shared" si="198"/>
        <v>0</v>
      </c>
      <c r="CI631" s="5">
        <f t="shared" si="198"/>
        <v>0</v>
      </c>
      <c r="CJ631" s="5">
        <f t="shared" si="198"/>
        <v>0</v>
      </c>
      <c r="CK631" s="5">
        <f t="shared" si="198"/>
        <v>0</v>
      </c>
      <c r="CL631" s="5">
        <f t="shared" si="198"/>
        <v>0</v>
      </c>
      <c r="CM631" s="5">
        <f t="shared" si="198"/>
        <v>0</v>
      </c>
      <c r="CN631" s="5">
        <f t="shared" si="198"/>
        <v>0</v>
      </c>
      <c r="CO631" s="5">
        <f t="shared" si="198"/>
        <v>0</v>
      </c>
      <c r="CP631" s="5">
        <f t="shared" si="198"/>
        <v>0</v>
      </c>
      <c r="CQ631" s="5">
        <f t="shared" si="198"/>
        <v>0</v>
      </c>
      <c r="CR631" s="5">
        <f t="shared" si="198"/>
        <v>0</v>
      </c>
      <c r="CS631" s="5">
        <f t="shared" si="198"/>
        <v>0</v>
      </c>
      <c r="CT631" s="5">
        <f t="shared" si="198"/>
        <v>0</v>
      </c>
      <c r="CU631" s="5">
        <f t="shared" si="198"/>
        <v>0</v>
      </c>
      <c r="CV631" s="5">
        <f t="shared" si="198"/>
        <v>0</v>
      </c>
      <c r="CW631" s="5">
        <f t="shared" si="198"/>
        <v>0</v>
      </c>
      <c r="CX631" s="5">
        <f t="shared" si="198"/>
        <v>0</v>
      </c>
      <c r="CY631" s="5">
        <f t="shared" si="198"/>
        <v>0</v>
      </c>
      <c r="CZ631" s="5">
        <f t="shared" si="198"/>
        <v>0</v>
      </c>
      <c r="DA631" s="5">
        <f t="shared" si="198"/>
        <v>0</v>
      </c>
      <c r="DB631" s="5">
        <f t="shared" si="198"/>
        <v>0</v>
      </c>
      <c r="DC631" s="5">
        <f t="shared" si="198"/>
        <v>0</v>
      </c>
      <c r="DD631" s="5">
        <f t="shared" si="198"/>
        <v>0</v>
      </c>
      <c r="DE631" s="5">
        <f t="shared" si="198"/>
        <v>0</v>
      </c>
      <c r="DF631" s="5">
        <f t="shared" si="198"/>
        <v>0</v>
      </c>
      <c r="DG631" s="5">
        <f t="shared" si="198"/>
        <v>0</v>
      </c>
      <c r="DH631" s="5">
        <f t="shared" si="198"/>
        <v>0</v>
      </c>
      <c r="DI631" s="5">
        <f t="shared" si="198"/>
        <v>0</v>
      </c>
      <c r="DJ631" s="5">
        <f t="shared" si="198"/>
        <v>0</v>
      </c>
      <c r="DK631" s="5">
        <f t="shared" si="198"/>
        <v>0</v>
      </c>
      <c r="DL631" s="5">
        <f t="shared" si="198"/>
        <v>0</v>
      </c>
      <c r="DM631" s="5">
        <f t="shared" si="198"/>
        <v>0</v>
      </c>
      <c r="DN631" s="5">
        <f t="shared" si="198"/>
        <v>0</v>
      </c>
      <c r="DO631" s="5">
        <f t="shared" si="198"/>
        <v>1597146890.8499994</v>
      </c>
    </row>
    <row r="632" spans="1:119" x14ac:dyDescent="0.25">
      <c r="A632" s="8" t="s">
        <v>476</v>
      </c>
      <c r="B632" t="s">
        <v>477</v>
      </c>
      <c r="C632" s="5">
        <v>0</v>
      </c>
      <c r="D632" s="5">
        <v>0</v>
      </c>
      <c r="E632" s="5">
        <v>0</v>
      </c>
      <c r="F632" s="5">
        <v>0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  <c r="BE632" s="5">
        <v>0</v>
      </c>
      <c r="BF632" s="5">
        <v>0</v>
      </c>
      <c r="BG632" s="5">
        <v>0</v>
      </c>
      <c r="BH632" s="5">
        <v>0</v>
      </c>
      <c r="BI632" s="5">
        <v>0</v>
      </c>
      <c r="BJ632" s="5">
        <v>0</v>
      </c>
      <c r="BK632" s="5">
        <v>0</v>
      </c>
      <c r="BL632" s="5">
        <v>0</v>
      </c>
      <c r="BM632" s="5">
        <v>0</v>
      </c>
      <c r="BN632" s="5">
        <v>0</v>
      </c>
      <c r="BO632" s="5">
        <v>0</v>
      </c>
      <c r="BP632" s="5">
        <v>0</v>
      </c>
      <c r="BQ632" s="5">
        <v>0</v>
      </c>
      <c r="BR632" s="5">
        <v>0</v>
      </c>
      <c r="BS632" s="5">
        <v>0</v>
      </c>
      <c r="BT632" s="5">
        <v>0</v>
      </c>
      <c r="BU632" s="5">
        <v>0</v>
      </c>
      <c r="BV632" s="5">
        <v>0</v>
      </c>
      <c r="BW632" s="5">
        <v>0</v>
      </c>
      <c r="BX632" s="5">
        <v>0</v>
      </c>
      <c r="BY632" s="5">
        <v>0</v>
      </c>
      <c r="BZ632" s="5">
        <v>0</v>
      </c>
      <c r="CA632" s="5">
        <v>0</v>
      </c>
      <c r="CB632" s="5">
        <v>0</v>
      </c>
      <c r="CC632" s="5">
        <v>0</v>
      </c>
      <c r="CD632" s="5">
        <v>0</v>
      </c>
      <c r="CE632" s="5">
        <v>0</v>
      </c>
      <c r="CF632" s="5">
        <v>0</v>
      </c>
      <c r="CG632" s="5">
        <v>0</v>
      </c>
      <c r="CH632" s="5">
        <v>0</v>
      </c>
      <c r="CI632" s="5">
        <v>0</v>
      </c>
      <c r="CJ632" s="5">
        <v>0</v>
      </c>
      <c r="CK632" s="5">
        <v>0</v>
      </c>
      <c r="CL632" s="5">
        <v>0</v>
      </c>
      <c r="CM632" s="5">
        <v>0</v>
      </c>
      <c r="CN632" s="5">
        <v>0</v>
      </c>
      <c r="CO632" s="5">
        <v>0</v>
      </c>
      <c r="CP632" s="5">
        <v>0</v>
      </c>
      <c r="CQ632" s="5">
        <v>0</v>
      </c>
      <c r="CR632" s="5">
        <v>0</v>
      </c>
      <c r="CS632" s="5">
        <v>0</v>
      </c>
      <c r="CT632" s="5">
        <v>0</v>
      </c>
      <c r="CU632" s="5">
        <v>0</v>
      </c>
      <c r="CV632" s="5">
        <v>0</v>
      </c>
      <c r="CW632" s="5">
        <v>0</v>
      </c>
      <c r="CX632" s="5">
        <v>0</v>
      </c>
      <c r="CY632" s="5">
        <v>0</v>
      </c>
      <c r="CZ632" s="5">
        <v>0</v>
      </c>
      <c r="DA632" s="5">
        <v>0</v>
      </c>
      <c r="DB632" s="5">
        <v>0</v>
      </c>
      <c r="DC632" s="5">
        <v>0</v>
      </c>
      <c r="DD632" s="5">
        <v>0</v>
      </c>
      <c r="DE632" s="5">
        <v>0</v>
      </c>
      <c r="DF632" s="5">
        <v>0</v>
      </c>
      <c r="DG632" s="5">
        <v>0</v>
      </c>
      <c r="DH632" s="5">
        <v>0</v>
      </c>
      <c r="DI632" s="5">
        <v>0</v>
      </c>
      <c r="DJ632" s="5">
        <v>0</v>
      </c>
      <c r="DK632" s="5">
        <v>0</v>
      </c>
      <c r="DL632" s="5">
        <v>0</v>
      </c>
      <c r="DM632" s="5">
        <v>0</v>
      </c>
      <c r="DN632" s="5">
        <v>0</v>
      </c>
      <c r="DO632" s="5">
        <v>0</v>
      </c>
    </row>
    <row r="633" spans="1:119" x14ac:dyDescent="0.25">
      <c r="A633" s="8" t="s">
        <v>515</v>
      </c>
      <c r="B633" t="s">
        <v>454</v>
      </c>
      <c r="C633" s="5">
        <v>0</v>
      </c>
      <c r="D633" s="5">
        <v>0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Q633" s="6">
        <v>0</v>
      </c>
      <c r="AR633" s="6">
        <v>0</v>
      </c>
      <c r="AS633" s="6">
        <v>0</v>
      </c>
      <c r="AT633" s="6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5">
        <v>0</v>
      </c>
      <c r="BI633" s="5">
        <v>0</v>
      </c>
      <c r="BJ633" s="5">
        <v>0</v>
      </c>
      <c r="BK633" s="5">
        <v>0</v>
      </c>
      <c r="BL633" s="5">
        <v>0</v>
      </c>
      <c r="BM633" s="5">
        <v>0</v>
      </c>
      <c r="BN633" s="5">
        <v>0</v>
      </c>
      <c r="BO633" s="5">
        <v>0</v>
      </c>
      <c r="BP633" s="5">
        <v>0</v>
      </c>
      <c r="BQ633" s="5">
        <v>0</v>
      </c>
      <c r="BR633" s="5">
        <v>0</v>
      </c>
      <c r="BS633" s="5">
        <v>0</v>
      </c>
      <c r="BT633" s="5">
        <v>0</v>
      </c>
      <c r="BU633" s="5">
        <v>0</v>
      </c>
      <c r="BV633" s="5">
        <v>0</v>
      </c>
      <c r="BW633" s="5">
        <v>0</v>
      </c>
      <c r="BX633" s="5">
        <v>0</v>
      </c>
      <c r="BY633" s="5">
        <v>0</v>
      </c>
      <c r="BZ633" s="5">
        <v>0</v>
      </c>
      <c r="CA633" s="5">
        <v>0</v>
      </c>
      <c r="CB633" s="5">
        <v>0</v>
      </c>
      <c r="CC633" s="5">
        <v>0</v>
      </c>
      <c r="CD633" s="5">
        <v>0</v>
      </c>
      <c r="CE633" s="5">
        <v>0</v>
      </c>
      <c r="CF633" s="5">
        <v>0</v>
      </c>
      <c r="CG633" s="5">
        <v>0</v>
      </c>
      <c r="CH633" s="5">
        <v>0</v>
      </c>
      <c r="CI633" s="5">
        <v>0</v>
      </c>
      <c r="CJ633" s="5">
        <v>0</v>
      </c>
      <c r="CK633" s="5">
        <v>0</v>
      </c>
      <c r="CL633" s="5">
        <v>0</v>
      </c>
      <c r="CM633" s="5">
        <v>0</v>
      </c>
      <c r="CN633" s="5">
        <v>0</v>
      </c>
      <c r="CO633" s="5">
        <v>0</v>
      </c>
      <c r="CP633" s="5">
        <v>0</v>
      </c>
      <c r="CQ633" s="5">
        <v>0</v>
      </c>
      <c r="CR633" s="5">
        <v>0</v>
      </c>
      <c r="CS633" s="5">
        <v>0</v>
      </c>
      <c r="CT633" s="5">
        <v>0</v>
      </c>
      <c r="CU633" s="5">
        <v>0</v>
      </c>
      <c r="CV633" s="5">
        <v>0</v>
      </c>
      <c r="CW633" s="5">
        <v>0</v>
      </c>
      <c r="CX633" s="5">
        <v>0</v>
      </c>
      <c r="CY633" s="5">
        <v>0</v>
      </c>
      <c r="CZ633" s="5">
        <v>0</v>
      </c>
      <c r="DA633" s="5">
        <v>0</v>
      </c>
      <c r="DB633" s="5">
        <v>0</v>
      </c>
      <c r="DC633" s="5">
        <v>0</v>
      </c>
      <c r="DD633" s="5">
        <v>0</v>
      </c>
      <c r="DE633" s="5">
        <v>0</v>
      </c>
      <c r="DF633" s="5">
        <v>0</v>
      </c>
      <c r="DG633" s="5">
        <v>0</v>
      </c>
      <c r="DH633" s="5">
        <v>0</v>
      </c>
      <c r="DI633" s="5">
        <v>0</v>
      </c>
      <c r="DJ633" s="5">
        <v>0</v>
      </c>
      <c r="DK633" s="5">
        <v>0</v>
      </c>
      <c r="DL633" s="5">
        <v>0</v>
      </c>
      <c r="DM633" s="5">
        <v>0</v>
      </c>
      <c r="DN633" s="5">
        <v>0</v>
      </c>
      <c r="DO633" s="7">
        <f t="shared" si="174"/>
        <v>0</v>
      </c>
    </row>
    <row r="634" spans="1:119" x14ac:dyDescent="0.25">
      <c r="A634" s="8" t="s">
        <v>516</v>
      </c>
      <c r="B634" t="s">
        <v>456</v>
      </c>
      <c r="C634" s="5">
        <v>0</v>
      </c>
      <c r="D634" s="5">
        <v>0</v>
      </c>
      <c r="E634" s="5">
        <v>0</v>
      </c>
      <c r="F634" s="5">
        <v>0</v>
      </c>
      <c r="G634" s="5">
        <v>809646890.84999955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0</v>
      </c>
      <c r="AQ634" s="6">
        <v>0</v>
      </c>
      <c r="AR634" s="6">
        <v>0</v>
      </c>
      <c r="AS634" s="6">
        <v>0</v>
      </c>
      <c r="AT634" s="6">
        <v>0</v>
      </c>
      <c r="AU634" s="5">
        <v>0</v>
      </c>
      <c r="AV634" s="5">
        <v>0</v>
      </c>
      <c r="AW634" s="5">
        <v>0</v>
      </c>
      <c r="AX634" s="5">
        <v>0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  <c r="BD634" s="5">
        <v>0</v>
      </c>
      <c r="BE634" s="5">
        <v>0</v>
      </c>
      <c r="BF634" s="5">
        <v>0</v>
      </c>
      <c r="BG634" s="5">
        <v>0</v>
      </c>
      <c r="BH634" s="5">
        <v>0</v>
      </c>
      <c r="BI634" s="5">
        <v>0</v>
      </c>
      <c r="BJ634" s="5">
        <v>0</v>
      </c>
      <c r="BK634" s="5">
        <v>0</v>
      </c>
      <c r="BL634" s="5">
        <v>0</v>
      </c>
      <c r="BM634" s="5">
        <v>0</v>
      </c>
      <c r="BN634" s="5">
        <v>0</v>
      </c>
      <c r="BO634" s="5">
        <v>0</v>
      </c>
      <c r="BP634" s="5">
        <v>0</v>
      </c>
      <c r="BQ634" s="5">
        <v>0</v>
      </c>
      <c r="BR634" s="5">
        <v>0</v>
      </c>
      <c r="BS634" s="5">
        <v>0</v>
      </c>
      <c r="BT634" s="5">
        <v>0</v>
      </c>
      <c r="BU634" s="5">
        <v>0</v>
      </c>
      <c r="BV634" s="5">
        <v>0</v>
      </c>
      <c r="BW634" s="5">
        <v>0</v>
      </c>
      <c r="BX634" s="5">
        <v>0</v>
      </c>
      <c r="BY634" s="5">
        <v>0</v>
      </c>
      <c r="BZ634" s="5">
        <v>0</v>
      </c>
      <c r="CA634" s="5">
        <v>0</v>
      </c>
      <c r="CB634" s="5">
        <v>0</v>
      </c>
      <c r="CC634" s="5">
        <v>0</v>
      </c>
      <c r="CD634" s="5">
        <v>0</v>
      </c>
      <c r="CE634" s="5">
        <v>0</v>
      </c>
      <c r="CF634" s="5">
        <v>0</v>
      </c>
      <c r="CG634" s="5">
        <v>0</v>
      </c>
      <c r="CH634" s="5">
        <v>0</v>
      </c>
      <c r="CI634" s="5">
        <v>0</v>
      </c>
      <c r="CJ634" s="5">
        <v>0</v>
      </c>
      <c r="CK634" s="5">
        <v>0</v>
      </c>
      <c r="CL634" s="5">
        <v>0</v>
      </c>
      <c r="CM634" s="5">
        <v>0</v>
      </c>
      <c r="CN634" s="5">
        <v>0</v>
      </c>
      <c r="CO634" s="5">
        <v>0</v>
      </c>
      <c r="CP634" s="5">
        <v>0</v>
      </c>
      <c r="CQ634" s="5">
        <v>0</v>
      </c>
      <c r="CR634" s="5">
        <v>0</v>
      </c>
      <c r="CS634" s="5">
        <v>0</v>
      </c>
      <c r="CT634" s="5">
        <v>0</v>
      </c>
      <c r="CU634" s="5">
        <v>0</v>
      </c>
      <c r="CV634" s="5">
        <v>0</v>
      </c>
      <c r="CW634" s="5">
        <v>0</v>
      </c>
      <c r="CX634" s="5">
        <v>0</v>
      </c>
      <c r="CY634" s="5">
        <v>0</v>
      </c>
      <c r="CZ634" s="5">
        <v>0</v>
      </c>
      <c r="DA634" s="5">
        <v>0</v>
      </c>
      <c r="DB634" s="5">
        <v>0</v>
      </c>
      <c r="DC634" s="5">
        <v>0</v>
      </c>
      <c r="DD634" s="5">
        <v>0</v>
      </c>
      <c r="DE634" s="5">
        <v>0</v>
      </c>
      <c r="DF634" s="5">
        <v>0</v>
      </c>
      <c r="DG634" s="5">
        <v>0</v>
      </c>
      <c r="DH634" s="5">
        <v>0</v>
      </c>
      <c r="DI634" s="5">
        <v>0</v>
      </c>
      <c r="DJ634" s="5">
        <v>0</v>
      </c>
      <c r="DK634" s="5">
        <v>0</v>
      </c>
      <c r="DL634" s="5">
        <v>0</v>
      </c>
      <c r="DM634" s="5">
        <v>0</v>
      </c>
      <c r="DN634" s="5">
        <v>0</v>
      </c>
      <c r="DO634" s="7">
        <f t="shared" si="174"/>
        <v>809646890.84999955</v>
      </c>
    </row>
    <row r="635" spans="1:119" x14ac:dyDescent="0.25">
      <c r="A635" s="8" t="s">
        <v>517</v>
      </c>
      <c r="B635" t="s">
        <v>458</v>
      </c>
      <c r="C635" s="5">
        <v>0</v>
      </c>
      <c r="D635" s="5">
        <v>0</v>
      </c>
      <c r="E635" s="5">
        <v>0</v>
      </c>
      <c r="F635" s="5">
        <v>0</v>
      </c>
      <c r="G635" s="5">
        <v>787500000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0</v>
      </c>
      <c r="BB635" s="5">
        <v>0</v>
      </c>
      <c r="BC635" s="5">
        <v>0</v>
      </c>
      <c r="BD635" s="5">
        <v>0</v>
      </c>
      <c r="BE635" s="5">
        <v>0</v>
      </c>
      <c r="BF635" s="5">
        <v>0</v>
      </c>
      <c r="BG635" s="5">
        <v>0</v>
      </c>
      <c r="BH635" s="5">
        <v>0</v>
      </c>
      <c r="BI635" s="5">
        <v>0</v>
      </c>
      <c r="BJ635" s="5">
        <v>0</v>
      </c>
      <c r="BK635" s="5">
        <v>0</v>
      </c>
      <c r="BL635" s="5">
        <v>0</v>
      </c>
      <c r="BM635" s="5">
        <v>0</v>
      </c>
      <c r="BN635" s="5">
        <v>0</v>
      </c>
      <c r="BO635" s="5">
        <v>0</v>
      </c>
      <c r="BP635" s="5">
        <v>0</v>
      </c>
      <c r="BQ635" s="5">
        <v>0</v>
      </c>
      <c r="BR635" s="5">
        <v>0</v>
      </c>
      <c r="BS635" s="5">
        <v>0</v>
      </c>
      <c r="BT635" s="5">
        <v>0</v>
      </c>
      <c r="BU635" s="5">
        <v>0</v>
      </c>
      <c r="BV635" s="5">
        <v>0</v>
      </c>
      <c r="BW635" s="5">
        <v>0</v>
      </c>
      <c r="BX635" s="5">
        <v>0</v>
      </c>
      <c r="BY635" s="5">
        <v>0</v>
      </c>
      <c r="BZ635" s="5">
        <v>0</v>
      </c>
      <c r="CA635" s="5">
        <v>0</v>
      </c>
      <c r="CB635" s="5">
        <v>0</v>
      </c>
      <c r="CC635" s="5">
        <v>0</v>
      </c>
      <c r="CD635" s="5">
        <v>0</v>
      </c>
      <c r="CE635" s="5">
        <v>0</v>
      </c>
      <c r="CF635" s="5">
        <v>0</v>
      </c>
      <c r="CG635" s="5">
        <v>0</v>
      </c>
      <c r="CH635" s="5">
        <v>0</v>
      </c>
      <c r="CI635" s="5">
        <v>0</v>
      </c>
      <c r="CJ635" s="5">
        <v>0</v>
      </c>
      <c r="CK635" s="5">
        <v>0</v>
      </c>
      <c r="CL635" s="5">
        <v>0</v>
      </c>
      <c r="CM635" s="5">
        <v>0</v>
      </c>
      <c r="CN635" s="5">
        <v>0</v>
      </c>
      <c r="CO635" s="5">
        <v>0</v>
      </c>
      <c r="CP635" s="5">
        <v>0</v>
      </c>
      <c r="CQ635" s="5">
        <v>0</v>
      </c>
      <c r="CR635" s="5">
        <v>0</v>
      </c>
      <c r="CS635" s="5">
        <v>0</v>
      </c>
      <c r="CT635" s="5">
        <v>0</v>
      </c>
      <c r="CU635" s="5">
        <v>0</v>
      </c>
      <c r="CV635" s="5">
        <v>0</v>
      </c>
      <c r="CW635" s="5">
        <v>0</v>
      </c>
      <c r="CX635" s="5">
        <v>0</v>
      </c>
      <c r="CY635" s="5">
        <v>0</v>
      </c>
      <c r="CZ635" s="5">
        <v>0</v>
      </c>
      <c r="DA635" s="5">
        <v>0</v>
      </c>
      <c r="DB635" s="5">
        <v>0</v>
      </c>
      <c r="DC635" s="5">
        <v>0</v>
      </c>
      <c r="DD635" s="5">
        <v>0</v>
      </c>
      <c r="DE635" s="5">
        <v>0</v>
      </c>
      <c r="DF635" s="5">
        <v>0</v>
      </c>
      <c r="DG635" s="5">
        <v>0</v>
      </c>
      <c r="DH635" s="5">
        <v>0</v>
      </c>
      <c r="DI635" s="5">
        <v>0</v>
      </c>
      <c r="DJ635" s="5">
        <v>0</v>
      </c>
      <c r="DK635" s="5">
        <v>0</v>
      </c>
      <c r="DL635" s="5">
        <v>0</v>
      </c>
      <c r="DM635" s="5">
        <v>0</v>
      </c>
      <c r="DN635" s="5">
        <v>0</v>
      </c>
      <c r="DO635" s="7">
        <f t="shared" si="174"/>
        <v>787500000</v>
      </c>
    </row>
    <row r="636" spans="1:119" x14ac:dyDescent="0.25">
      <c r="A636" s="8" t="s">
        <v>518</v>
      </c>
      <c r="B636" t="s">
        <v>460</v>
      </c>
      <c r="C636" s="5">
        <v>0</v>
      </c>
      <c r="D636" s="5">
        <v>0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Q636" s="6">
        <v>0</v>
      </c>
      <c r="AR636" s="6">
        <v>0</v>
      </c>
      <c r="AS636" s="6">
        <v>0</v>
      </c>
      <c r="AT636" s="6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  <c r="BD636" s="5">
        <v>0</v>
      </c>
      <c r="BE636" s="5">
        <v>0</v>
      </c>
      <c r="BF636" s="5">
        <v>0</v>
      </c>
      <c r="BG636" s="5">
        <v>0</v>
      </c>
      <c r="BH636" s="5">
        <v>0</v>
      </c>
      <c r="BI636" s="5">
        <v>0</v>
      </c>
      <c r="BJ636" s="5">
        <v>0</v>
      </c>
      <c r="BK636" s="5">
        <v>0</v>
      </c>
      <c r="BL636" s="5">
        <v>0</v>
      </c>
      <c r="BM636" s="5">
        <v>0</v>
      </c>
      <c r="BN636" s="5">
        <v>0</v>
      </c>
      <c r="BO636" s="5">
        <v>0</v>
      </c>
      <c r="BP636" s="5">
        <v>0</v>
      </c>
      <c r="BQ636" s="5">
        <v>0</v>
      </c>
      <c r="BR636" s="5">
        <v>0</v>
      </c>
      <c r="BS636" s="5">
        <v>0</v>
      </c>
      <c r="BT636" s="5">
        <v>0</v>
      </c>
      <c r="BU636" s="5">
        <v>0</v>
      </c>
      <c r="BV636" s="5">
        <v>0</v>
      </c>
      <c r="BW636" s="5">
        <v>0</v>
      </c>
      <c r="BX636" s="5">
        <v>0</v>
      </c>
      <c r="BY636" s="5">
        <v>0</v>
      </c>
      <c r="BZ636" s="5">
        <v>0</v>
      </c>
      <c r="CA636" s="5">
        <v>0</v>
      </c>
      <c r="CB636" s="5">
        <v>0</v>
      </c>
      <c r="CC636" s="5">
        <v>0</v>
      </c>
      <c r="CD636" s="5">
        <v>0</v>
      </c>
      <c r="CE636" s="5">
        <v>0</v>
      </c>
      <c r="CF636" s="5">
        <v>0</v>
      </c>
      <c r="CG636" s="5">
        <v>0</v>
      </c>
      <c r="CH636" s="5">
        <v>0</v>
      </c>
      <c r="CI636" s="5">
        <v>0</v>
      </c>
      <c r="CJ636" s="5">
        <v>0</v>
      </c>
      <c r="CK636" s="5">
        <v>0</v>
      </c>
      <c r="CL636" s="5">
        <v>0</v>
      </c>
      <c r="CM636" s="5">
        <v>0</v>
      </c>
      <c r="CN636" s="5">
        <v>0</v>
      </c>
      <c r="CO636" s="5">
        <v>0</v>
      </c>
      <c r="CP636" s="5">
        <v>0</v>
      </c>
      <c r="CQ636" s="5">
        <v>0</v>
      </c>
      <c r="CR636" s="5">
        <v>0</v>
      </c>
      <c r="CS636" s="5">
        <v>0</v>
      </c>
      <c r="CT636" s="5">
        <v>0</v>
      </c>
      <c r="CU636" s="5">
        <v>0</v>
      </c>
      <c r="CV636" s="5">
        <v>0</v>
      </c>
      <c r="CW636" s="5">
        <v>0</v>
      </c>
      <c r="CX636" s="5">
        <v>0</v>
      </c>
      <c r="CY636" s="5">
        <v>0</v>
      </c>
      <c r="CZ636" s="5">
        <v>0</v>
      </c>
      <c r="DA636" s="5">
        <v>0</v>
      </c>
      <c r="DB636" s="5">
        <v>0</v>
      </c>
      <c r="DC636" s="5">
        <v>0</v>
      </c>
      <c r="DD636" s="5">
        <v>0</v>
      </c>
      <c r="DE636" s="5">
        <v>0</v>
      </c>
      <c r="DF636" s="5">
        <v>0</v>
      </c>
      <c r="DG636" s="5">
        <v>0</v>
      </c>
      <c r="DH636" s="5">
        <v>0</v>
      </c>
      <c r="DI636" s="5">
        <v>0</v>
      </c>
      <c r="DJ636" s="5">
        <v>0</v>
      </c>
      <c r="DK636" s="5">
        <v>0</v>
      </c>
      <c r="DL636" s="5">
        <v>0</v>
      </c>
      <c r="DM636" s="5">
        <v>0</v>
      </c>
      <c r="DN636" s="5">
        <v>0</v>
      </c>
      <c r="DO636" s="7">
        <f t="shared" si="174"/>
        <v>0</v>
      </c>
    </row>
    <row r="637" spans="1:119" x14ac:dyDescent="0.25">
      <c r="A637" s="8" t="s">
        <v>519</v>
      </c>
      <c r="B637" t="s">
        <v>462</v>
      </c>
      <c r="C637" s="5">
        <v>0</v>
      </c>
      <c r="D637" s="5">
        <v>0</v>
      </c>
      <c r="E637" s="5">
        <v>0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0</v>
      </c>
      <c r="AQ637" s="6">
        <v>0</v>
      </c>
      <c r="AR637" s="6">
        <v>0</v>
      </c>
      <c r="AS637" s="6">
        <v>0</v>
      </c>
      <c r="AT637" s="6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0</v>
      </c>
      <c r="BA637" s="5">
        <v>0</v>
      </c>
      <c r="BB637" s="5">
        <v>0</v>
      </c>
      <c r="BC637" s="5">
        <v>0</v>
      </c>
      <c r="BD637" s="5">
        <v>0</v>
      </c>
      <c r="BE637" s="5">
        <v>0</v>
      </c>
      <c r="BF637" s="5">
        <v>0</v>
      </c>
      <c r="BG637" s="5">
        <v>0</v>
      </c>
      <c r="BH637" s="5">
        <v>0</v>
      </c>
      <c r="BI637" s="5">
        <v>0</v>
      </c>
      <c r="BJ637" s="5">
        <v>0</v>
      </c>
      <c r="BK637" s="5">
        <v>0</v>
      </c>
      <c r="BL637" s="5">
        <v>0</v>
      </c>
      <c r="BM637" s="5">
        <v>0</v>
      </c>
      <c r="BN637" s="5">
        <v>0</v>
      </c>
      <c r="BO637" s="5">
        <v>0</v>
      </c>
      <c r="BP637" s="5">
        <v>0</v>
      </c>
      <c r="BQ637" s="5">
        <v>0</v>
      </c>
      <c r="BR637" s="5">
        <v>0</v>
      </c>
      <c r="BS637" s="5">
        <v>0</v>
      </c>
      <c r="BT637" s="5">
        <v>0</v>
      </c>
      <c r="BU637" s="5">
        <v>0</v>
      </c>
      <c r="BV637" s="5">
        <v>0</v>
      </c>
      <c r="BW637" s="5">
        <v>0</v>
      </c>
      <c r="BX637" s="5">
        <v>0</v>
      </c>
      <c r="BY637" s="5">
        <v>0</v>
      </c>
      <c r="BZ637" s="5">
        <v>0</v>
      </c>
      <c r="CA637" s="5">
        <v>0</v>
      </c>
      <c r="CB637" s="5">
        <v>0</v>
      </c>
      <c r="CC637" s="5">
        <v>0</v>
      </c>
      <c r="CD637" s="5">
        <v>0</v>
      </c>
      <c r="CE637" s="5">
        <v>0</v>
      </c>
      <c r="CF637" s="5">
        <v>0</v>
      </c>
      <c r="CG637" s="5">
        <v>0</v>
      </c>
      <c r="CH637" s="5">
        <v>0</v>
      </c>
      <c r="CI637" s="5">
        <v>0</v>
      </c>
      <c r="CJ637" s="5">
        <v>0</v>
      </c>
      <c r="CK637" s="5">
        <v>0</v>
      </c>
      <c r="CL637" s="5">
        <v>0</v>
      </c>
      <c r="CM637" s="5">
        <v>0</v>
      </c>
      <c r="CN637" s="5">
        <v>0</v>
      </c>
      <c r="CO637" s="5">
        <v>0</v>
      </c>
      <c r="CP637" s="5">
        <v>0</v>
      </c>
      <c r="CQ637" s="5">
        <v>0</v>
      </c>
      <c r="CR637" s="5">
        <v>0</v>
      </c>
      <c r="CS637" s="5">
        <v>0</v>
      </c>
      <c r="CT637" s="5">
        <v>0</v>
      </c>
      <c r="CU637" s="5">
        <v>0</v>
      </c>
      <c r="CV637" s="5">
        <v>0</v>
      </c>
      <c r="CW637" s="5">
        <v>0</v>
      </c>
      <c r="CX637" s="5">
        <v>0</v>
      </c>
      <c r="CY637" s="5">
        <v>0</v>
      </c>
      <c r="CZ637" s="5">
        <v>0</v>
      </c>
      <c r="DA637" s="5">
        <v>0</v>
      </c>
      <c r="DB637" s="5">
        <v>0</v>
      </c>
      <c r="DC637" s="5">
        <v>0</v>
      </c>
      <c r="DD637" s="5">
        <v>0</v>
      </c>
      <c r="DE637" s="5">
        <v>0</v>
      </c>
      <c r="DF637" s="5">
        <v>0</v>
      </c>
      <c r="DG637" s="5">
        <v>0</v>
      </c>
      <c r="DH637" s="5">
        <v>0</v>
      </c>
      <c r="DI637" s="5">
        <v>0</v>
      </c>
      <c r="DJ637" s="5">
        <v>0</v>
      </c>
      <c r="DK637" s="5">
        <v>0</v>
      </c>
      <c r="DL637" s="5">
        <v>0</v>
      </c>
      <c r="DM637" s="5">
        <v>0</v>
      </c>
      <c r="DN637" s="5">
        <v>0</v>
      </c>
      <c r="DO637" s="7">
        <f t="shared" si="174"/>
        <v>0</v>
      </c>
    </row>
    <row r="638" spans="1:119" x14ac:dyDescent="0.25">
      <c r="A638" s="8" t="s">
        <v>520</v>
      </c>
      <c r="B638" t="s">
        <v>464</v>
      </c>
      <c r="C638" s="5">
        <v>0</v>
      </c>
      <c r="D638" s="5">
        <v>0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6">
        <v>0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Q638" s="6">
        <v>0</v>
      </c>
      <c r="AR638" s="6">
        <v>0</v>
      </c>
      <c r="AS638" s="6">
        <v>0</v>
      </c>
      <c r="AT638" s="6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5">
        <v>0</v>
      </c>
      <c r="BI638" s="5">
        <v>0</v>
      </c>
      <c r="BJ638" s="5">
        <v>0</v>
      </c>
      <c r="BK638" s="5">
        <v>0</v>
      </c>
      <c r="BL638" s="5">
        <v>0</v>
      </c>
      <c r="BM638" s="5">
        <v>0</v>
      </c>
      <c r="BN638" s="5">
        <v>0</v>
      </c>
      <c r="BO638" s="5">
        <v>0</v>
      </c>
      <c r="BP638" s="5">
        <v>0</v>
      </c>
      <c r="BQ638" s="5">
        <v>0</v>
      </c>
      <c r="BR638" s="5">
        <v>0</v>
      </c>
      <c r="BS638" s="5">
        <v>0</v>
      </c>
      <c r="BT638" s="5">
        <v>0</v>
      </c>
      <c r="BU638" s="5">
        <v>0</v>
      </c>
      <c r="BV638" s="5">
        <v>0</v>
      </c>
      <c r="BW638" s="5">
        <v>0</v>
      </c>
      <c r="BX638" s="5">
        <v>0</v>
      </c>
      <c r="BY638" s="5">
        <v>0</v>
      </c>
      <c r="BZ638" s="5">
        <v>0</v>
      </c>
      <c r="CA638" s="5">
        <v>0</v>
      </c>
      <c r="CB638" s="5">
        <v>0</v>
      </c>
      <c r="CC638" s="5">
        <v>0</v>
      </c>
      <c r="CD638" s="5">
        <v>0</v>
      </c>
      <c r="CE638" s="5">
        <v>0</v>
      </c>
      <c r="CF638" s="5">
        <v>0</v>
      </c>
      <c r="CG638" s="5">
        <v>0</v>
      </c>
      <c r="CH638" s="5">
        <v>0</v>
      </c>
      <c r="CI638" s="5">
        <v>0</v>
      </c>
      <c r="CJ638" s="5">
        <v>0</v>
      </c>
      <c r="CK638" s="5">
        <v>0</v>
      </c>
      <c r="CL638" s="5">
        <v>0</v>
      </c>
      <c r="CM638" s="5">
        <v>0</v>
      </c>
      <c r="CN638" s="5">
        <v>0</v>
      </c>
      <c r="CO638" s="5">
        <v>0</v>
      </c>
      <c r="CP638" s="5">
        <v>0</v>
      </c>
      <c r="CQ638" s="5">
        <v>0</v>
      </c>
      <c r="CR638" s="5">
        <v>0</v>
      </c>
      <c r="CS638" s="5">
        <v>0</v>
      </c>
      <c r="CT638" s="5">
        <v>0</v>
      </c>
      <c r="CU638" s="5">
        <v>0</v>
      </c>
      <c r="CV638" s="5">
        <v>0</v>
      </c>
      <c r="CW638" s="5">
        <v>0</v>
      </c>
      <c r="CX638" s="5">
        <v>0</v>
      </c>
      <c r="CY638" s="5">
        <v>0</v>
      </c>
      <c r="CZ638" s="5">
        <v>0</v>
      </c>
      <c r="DA638" s="5">
        <v>0</v>
      </c>
      <c r="DB638" s="5">
        <v>0</v>
      </c>
      <c r="DC638" s="5">
        <v>0</v>
      </c>
      <c r="DD638" s="5">
        <v>0</v>
      </c>
      <c r="DE638" s="5">
        <v>0</v>
      </c>
      <c r="DF638" s="5">
        <v>0</v>
      </c>
      <c r="DG638" s="5">
        <v>0</v>
      </c>
      <c r="DH638" s="5">
        <v>0</v>
      </c>
      <c r="DI638" s="5">
        <v>0</v>
      </c>
      <c r="DJ638" s="5">
        <v>0</v>
      </c>
      <c r="DK638" s="5">
        <v>0</v>
      </c>
      <c r="DL638" s="5">
        <v>0</v>
      </c>
      <c r="DM638" s="5">
        <v>0</v>
      </c>
      <c r="DN638" s="5">
        <v>0</v>
      </c>
      <c r="DO638" s="7">
        <f t="shared" si="174"/>
        <v>0</v>
      </c>
    </row>
    <row r="639" spans="1:119" x14ac:dyDescent="0.25">
      <c r="A639" s="8" t="s">
        <v>521</v>
      </c>
      <c r="B639" t="s">
        <v>427</v>
      </c>
      <c r="C639" s="5">
        <v>0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0</v>
      </c>
      <c r="AR639" s="6">
        <v>0</v>
      </c>
      <c r="AS639" s="6">
        <v>0</v>
      </c>
      <c r="AT639" s="6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0</v>
      </c>
      <c r="BI639" s="5">
        <v>0</v>
      </c>
      <c r="BJ639" s="5">
        <v>0</v>
      </c>
      <c r="BK639" s="5">
        <v>0</v>
      </c>
      <c r="BL639" s="5">
        <v>0</v>
      </c>
      <c r="BM639" s="5">
        <v>0</v>
      </c>
      <c r="BN639" s="5">
        <v>0</v>
      </c>
      <c r="BO639" s="5">
        <v>0</v>
      </c>
      <c r="BP639" s="5">
        <v>0</v>
      </c>
      <c r="BQ639" s="5">
        <v>0</v>
      </c>
      <c r="BR639" s="5">
        <v>0</v>
      </c>
      <c r="BS639" s="5">
        <v>0</v>
      </c>
      <c r="BT639" s="5">
        <v>0</v>
      </c>
      <c r="BU639" s="5">
        <v>0</v>
      </c>
      <c r="BV639" s="5">
        <v>0</v>
      </c>
      <c r="BW639" s="5">
        <v>0</v>
      </c>
      <c r="BX639" s="5">
        <v>0</v>
      </c>
      <c r="BY639" s="5">
        <v>0</v>
      </c>
      <c r="BZ639" s="5">
        <v>0</v>
      </c>
      <c r="CA639" s="5">
        <v>0</v>
      </c>
      <c r="CB639" s="5">
        <v>0</v>
      </c>
      <c r="CC639" s="5">
        <v>0</v>
      </c>
      <c r="CD639" s="5">
        <v>0</v>
      </c>
      <c r="CE639" s="5">
        <v>0</v>
      </c>
      <c r="CF639" s="5">
        <v>0</v>
      </c>
      <c r="CG639" s="5">
        <v>0</v>
      </c>
      <c r="CH639" s="5">
        <v>0</v>
      </c>
      <c r="CI639" s="5">
        <v>0</v>
      </c>
      <c r="CJ639" s="5">
        <v>0</v>
      </c>
      <c r="CK639" s="5">
        <v>0</v>
      </c>
      <c r="CL639" s="5">
        <v>0</v>
      </c>
      <c r="CM639" s="5">
        <v>0</v>
      </c>
      <c r="CN639" s="5">
        <v>0</v>
      </c>
      <c r="CO639" s="5">
        <v>0</v>
      </c>
      <c r="CP639" s="5">
        <v>0</v>
      </c>
      <c r="CQ639" s="5">
        <v>0</v>
      </c>
      <c r="CR639" s="5">
        <v>0</v>
      </c>
      <c r="CS639" s="5">
        <v>0</v>
      </c>
      <c r="CT639" s="5">
        <v>0</v>
      </c>
      <c r="CU639" s="5">
        <v>0</v>
      </c>
      <c r="CV639" s="5">
        <v>0</v>
      </c>
      <c r="CW639" s="5">
        <v>0</v>
      </c>
      <c r="CX639" s="5">
        <v>0</v>
      </c>
      <c r="CY639" s="5">
        <v>0</v>
      </c>
      <c r="CZ639" s="5">
        <v>0</v>
      </c>
      <c r="DA639" s="5">
        <v>0</v>
      </c>
      <c r="DB639" s="5">
        <v>0</v>
      </c>
      <c r="DC639" s="5">
        <v>0</v>
      </c>
      <c r="DD639" s="5">
        <v>0</v>
      </c>
      <c r="DE639" s="5">
        <v>0</v>
      </c>
      <c r="DF639" s="5">
        <v>0</v>
      </c>
      <c r="DG639" s="5">
        <v>0</v>
      </c>
      <c r="DH639" s="5">
        <v>0</v>
      </c>
      <c r="DI639" s="5">
        <v>0</v>
      </c>
      <c r="DJ639" s="5">
        <v>0</v>
      </c>
      <c r="DK639" s="5">
        <v>0</v>
      </c>
      <c r="DL639" s="5">
        <v>0</v>
      </c>
      <c r="DM639" s="5">
        <v>0</v>
      </c>
      <c r="DN639" s="5">
        <v>0</v>
      </c>
      <c r="DO639" s="7">
        <f t="shared" si="174"/>
        <v>0</v>
      </c>
    </row>
    <row r="640" spans="1:119" x14ac:dyDescent="0.25">
      <c r="A640" s="8" t="s">
        <v>522</v>
      </c>
      <c r="B640" t="s">
        <v>423</v>
      </c>
      <c r="C640" s="5">
        <v>0</v>
      </c>
      <c r="D640" s="5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  <c r="BE640" s="5">
        <v>0</v>
      </c>
      <c r="BF640" s="5">
        <v>0</v>
      </c>
      <c r="BG640" s="5">
        <v>0</v>
      </c>
      <c r="BH640" s="5">
        <v>0</v>
      </c>
      <c r="BI640" s="5">
        <v>0</v>
      </c>
      <c r="BJ640" s="5">
        <v>0</v>
      </c>
      <c r="BK640" s="5">
        <v>0</v>
      </c>
      <c r="BL640" s="5">
        <v>0</v>
      </c>
      <c r="BM640" s="5">
        <v>0</v>
      </c>
      <c r="BN640" s="5">
        <v>0</v>
      </c>
      <c r="BO640" s="5">
        <v>0</v>
      </c>
      <c r="BP640" s="5">
        <v>0</v>
      </c>
      <c r="BQ640" s="5">
        <v>0</v>
      </c>
      <c r="BR640" s="5">
        <v>0</v>
      </c>
      <c r="BS640" s="5">
        <v>0</v>
      </c>
      <c r="BT640" s="5">
        <v>0</v>
      </c>
      <c r="BU640" s="5">
        <v>0</v>
      </c>
      <c r="BV640" s="5">
        <v>0</v>
      </c>
      <c r="BW640" s="5">
        <v>0</v>
      </c>
      <c r="BX640" s="5">
        <v>0</v>
      </c>
      <c r="BY640" s="5">
        <v>0</v>
      </c>
      <c r="BZ640" s="5">
        <v>0</v>
      </c>
      <c r="CA640" s="5">
        <v>0</v>
      </c>
      <c r="CB640" s="5">
        <v>0</v>
      </c>
      <c r="CC640" s="5">
        <v>0</v>
      </c>
      <c r="CD640" s="5">
        <v>0</v>
      </c>
      <c r="CE640" s="5">
        <v>0</v>
      </c>
      <c r="CF640" s="5">
        <v>0</v>
      </c>
      <c r="CG640" s="5">
        <v>0</v>
      </c>
      <c r="CH640" s="5">
        <v>0</v>
      </c>
      <c r="CI640" s="5">
        <v>0</v>
      </c>
      <c r="CJ640" s="5">
        <v>0</v>
      </c>
      <c r="CK640" s="5">
        <v>0</v>
      </c>
      <c r="CL640" s="5">
        <v>0</v>
      </c>
      <c r="CM640" s="5">
        <v>0</v>
      </c>
      <c r="CN640" s="5">
        <v>0</v>
      </c>
      <c r="CO640" s="5">
        <v>0</v>
      </c>
      <c r="CP640" s="5">
        <v>0</v>
      </c>
      <c r="CQ640" s="5">
        <v>0</v>
      </c>
      <c r="CR640" s="5">
        <v>0</v>
      </c>
      <c r="CS640" s="5">
        <v>0</v>
      </c>
      <c r="CT640" s="5">
        <v>0</v>
      </c>
      <c r="CU640" s="5">
        <v>0</v>
      </c>
      <c r="CV640" s="5">
        <v>0</v>
      </c>
      <c r="CW640" s="5">
        <v>0</v>
      </c>
      <c r="CX640" s="5">
        <v>0</v>
      </c>
      <c r="CY640" s="5">
        <v>0</v>
      </c>
      <c r="CZ640" s="5">
        <v>0</v>
      </c>
      <c r="DA640" s="5">
        <v>0</v>
      </c>
      <c r="DB640" s="5">
        <v>0</v>
      </c>
      <c r="DC640" s="5">
        <v>0</v>
      </c>
      <c r="DD640" s="5">
        <v>0</v>
      </c>
      <c r="DE640" s="5">
        <v>0</v>
      </c>
      <c r="DF640" s="5">
        <v>0</v>
      </c>
      <c r="DG640" s="5">
        <v>0</v>
      </c>
      <c r="DH640" s="5">
        <v>0</v>
      </c>
      <c r="DI640" s="5">
        <v>0</v>
      </c>
      <c r="DJ640" s="5">
        <v>0</v>
      </c>
      <c r="DK640" s="5">
        <v>0</v>
      </c>
      <c r="DL640" s="5">
        <v>0</v>
      </c>
      <c r="DM640" s="5">
        <v>0</v>
      </c>
      <c r="DN640" s="5">
        <v>0</v>
      </c>
      <c r="DO640" s="7">
        <f t="shared" si="174"/>
        <v>0</v>
      </c>
    </row>
    <row r="641" spans="1:119" x14ac:dyDescent="0.25">
      <c r="A641" s="8" t="s">
        <v>523</v>
      </c>
      <c r="B641" t="s">
        <v>467</v>
      </c>
      <c r="C641" s="5">
        <v>0</v>
      </c>
      <c r="D641" s="5">
        <v>0</v>
      </c>
      <c r="E641" s="5">
        <v>0</v>
      </c>
      <c r="F641" s="5">
        <v>0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6">
        <v>0</v>
      </c>
      <c r="AL641" s="6">
        <v>0</v>
      </c>
      <c r="AM641" s="6">
        <v>0</v>
      </c>
      <c r="AN641" s="6">
        <v>0</v>
      </c>
      <c r="AO641" s="6">
        <v>0</v>
      </c>
      <c r="AP641" s="6">
        <v>0</v>
      </c>
      <c r="AQ641" s="6">
        <v>0</v>
      </c>
      <c r="AR641" s="6">
        <v>0</v>
      </c>
      <c r="AS641" s="6">
        <v>0</v>
      </c>
      <c r="AT641" s="6">
        <v>0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5">
        <v>0</v>
      </c>
      <c r="BI641" s="5">
        <v>0</v>
      </c>
      <c r="BJ641" s="5">
        <v>0</v>
      </c>
      <c r="BK641" s="5">
        <v>0</v>
      </c>
      <c r="BL641" s="5">
        <v>0</v>
      </c>
      <c r="BM641" s="5">
        <v>0</v>
      </c>
      <c r="BN641" s="5">
        <v>0</v>
      </c>
      <c r="BO641" s="5">
        <v>0</v>
      </c>
      <c r="BP641" s="5">
        <v>0</v>
      </c>
      <c r="BQ641" s="5">
        <v>0</v>
      </c>
      <c r="BR641" s="5">
        <v>0</v>
      </c>
      <c r="BS641" s="5">
        <v>0</v>
      </c>
      <c r="BT641" s="5">
        <v>0</v>
      </c>
      <c r="BU641" s="5">
        <v>0</v>
      </c>
      <c r="BV641" s="5">
        <v>0</v>
      </c>
      <c r="BW641" s="5">
        <v>0</v>
      </c>
      <c r="BX641" s="5">
        <v>0</v>
      </c>
      <c r="BY641" s="5">
        <v>0</v>
      </c>
      <c r="BZ641" s="5">
        <v>0</v>
      </c>
      <c r="CA641" s="5">
        <v>0</v>
      </c>
      <c r="CB641" s="5">
        <v>0</v>
      </c>
      <c r="CC641" s="5">
        <v>0</v>
      </c>
      <c r="CD641" s="5">
        <v>0</v>
      </c>
      <c r="CE641" s="5">
        <v>0</v>
      </c>
      <c r="CF641" s="5">
        <v>0</v>
      </c>
      <c r="CG641" s="5">
        <v>0</v>
      </c>
      <c r="CH641" s="5">
        <v>0</v>
      </c>
      <c r="CI641" s="5">
        <v>0</v>
      </c>
      <c r="CJ641" s="5">
        <v>0</v>
      </c>
      <c r="CK641" s="5">
        <v>0</v>
      </c>
      <c r="CL641" s="5">
        <v>0</v>
      </c>
      <c r="CM641" s="5">
        <v>0</v>
      </c>
      <c r="CN641" s="5">
        <v>0</v>
      </c>
      <c r="CO641" s="5">
        <v>0</v>
      </c>
      <c r="CP641" s="5">
        <v>0</v>
      </c>
      <c r="CQ641" s="5">
        <v>0</v>
      </c>
      <c r="CR641" s="5">
        <v>0</v>
      </c>
      <c r="CS641" s="5">
        <v>0</v>
      </c>
      <c r="CT641" s="5">
        <v>0</v>
      </c>
      <c r="CU641" s="5">
        <v>0</v>
      </c>
      <c r="CV641" s="5">
        <v>0</v>
      </c>
      <c r="CW641" s="5">
        <v>0</v>
      </c>
      <c r="CX641" s="5">
        <v>0</v>
      </c>
      <c r="CY641" s="5">
        <v>0</v>
      </c>
      <c r="CZ641" s="5">
        <v>0</v>
      </c>
      <c r="DA641" s="5">
        <v>0</v>
      </c>
      <c r="DB641" s="5">
        <v>0</v>
      </c>
      <c r="DC641" s="5">
        <v>0</v>
      </c>
      <c r="DD641" s="5">
        <v>0</v>
      </c>
      <c r="DE641" s="5">
        <v>0</v>
      </c>
      <c r="DF641" s="5">
        <v>0</v>
      </c>
      <c r="DG641" s="5">
        <v>0</v>
      </c>
      <c r="DH641" s="5">
        <v>0</v>
      </c>
      <c r="DI641" s="5">
        <v>0</v>
      </c>
      <c r="DJ641" s="5">
        <v>0</v>
      </c>
      <c r="DK641" s="5">
        <v>0</v>
      </c>
      <c r="DL641" s="5">
        <v>0</v>
      </c>
      <c r="DM641" s="5">
        <v>0</v>
      </c>
      <c r="DN641" s="5">
        <v>0</v>
      </c>
      <c r="DO641" s="7">
        <f t="shared" si="174"/>
        <v>0</v>
      </c>
    </row>
    <row r="642" spans="1:119" x14ac:dyDescent="0.25">
      <c r="A642" s="8" t="s">
        <v>524</v>
      </c>
      <c r="B642" t="s">
        <v>469</v>
      </c>
      <c r="C642" s="5">
        <v>0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6">
        <v>0</v>
      </c>
      <c r="AL642" s="6">
        <v>0</v>
      </c>
      <c r="AM642" s="6">
        <v>0</v>
      </c>
      <c r="AN642" s="6">
        <v>0</v>
      </c>
      <c r="AO642" s="6">
        <v>0</v>
      </c>
      <c r="AP642" s="6">
        <v>0</v>
      </c>
      <c r="AQ642" s="6">
        <v>0</v>
      </c>
      <c r="AR642" s="6">
        <v>0</v>
      </c>
      <c r="AS642" s="6">
        <v>0</v>
      </c>
      <c r="AT642" s="6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0</v>
      </c>
      <c r="BA642" s="5">
        <v>0</v>
      </c>
      <c r="BB642" s="5">
        <v>0</v>
      </c>
      <c r="BC642" s="5">
        <v>0</v>
      </c>
      <c r="BD642" s="5">
        <v>0</v>
      </c>
      <c r="BE642" s="5">
        <v>0</v>
      </c>
      <c r="BF642" s="5">
        <v>0</v>
      </c>
      <c r="BG642" s="5">
        <v>0</v>
      </c>
      <c r="BH642" s="5">
        <v>0</v>
      </c>
      <c r="BI642" s="5">
        <v>0</v>
      </c>
      <c r="BJ642" s="5">
        <v>0</v>
      </c>
      <c r="BK642" s="5">
        <v>0</v>
      </c>
      <c r="BL642" s="5">
        <v>0</v>
      </c>
      <c r="BM642" s="5">
        <v>0</v>
      </c>
      <c r="BN642" s="5">
        <v>0</v>
      </c>
      <c r="BO642" s="5">
        <v>0</v>
      </c>
      <c r="BP642" s="5">
        <v>0</v>
      </c>
      <c r="BQ642" s="5">
        <v>0</v>
      </c>
      <c r="BR642" s="5">
        <v>0</v>
      </c>
      <c r="BS642" s="5">
        <v>0</v>
      </c>
      <c r="BT642" s="5">
        <v>0</v>
      </c>
      <c r="BU642" s="5">
        <v>0</v>
      </c>
      <c r="BV642" s="5">
        <v>0</v>
      </c>
      <c r="BW642" s="5">
        <v>0</v>
      </c>
      <c r="BX642" s="5">
        <v>0</v>
      </c>
      <c r="BY642" s="5">
        <v>0</v>
      </c>
      <c r="BZ642" s="5">
        <v>0</v>
      </c>
      <c r="CA642" s="5">
        <v>0</v>
      </c>
      <c r="CB642" s="5">
        <v>0</v>
      </c>
      <c r="CC642" s="5">
        <v>0</v>
      </c>
      <c r="CD642" s="5">
        <v>0</v>
      </c>
      <c r="CE642" s="5">
        <v>0</v>
      </c>
      <c r="CF642" s="5">
        <v>0</v>
      </c>
      <c r="CG642" s="5">
        <v>0</v>
      </c>
      <c r="CH642" s="5">
        <v>0</v>
      </c>
      <c r="CI642" s="5">
        <v>0</v>
      </c>
      <c r="CJ642" s="5">
        <v>0</v>
      </c>
      <c r="CK642" s="5">
        <v>0</v>
      </c>
      <c r="CL642" s="5">
        <v>0</v>
      </c>
      <c r="CM642" s="5">
        <v>0</v>
      </c>
      <c r="CN642" s="5">
        <v>0</v>
      </c>
      <c r="CO642" s="5">
        <v>0</v>
      </c>
      <c r="CP642" s="5">
        <v>0</v>
      </c>
      <c r="CQ642" s="5">
        <v>0</v>
      </c>
      <c r="CR642" s="5">
        <v>0</v>
      </c>
      <c r="CS642" s="5">
        <v>0</v>
      </c>
      <c r="CT642" s="5">
        <v>0</v>
      </c>
      <c r="CU642" s="5">
        <v>0</v>
      </c>
      <c r="CV642" s="5">
        <v>0</v>
      </c>
      <c r="CW642" s="5">
        <v>0</v>
      </c>
      <c r="CX642" s="5">
        <v>0</v>
      </c>
      <c r="CY642" s="5">
        <v>0</v>
      </c>
      <c r="CZ642" s="5">
        <v>0</v>
      </c>
      <c r="DA642" s="5">
        <v>0</v>
      </c>
      <c r="DB642" s="5">
        <v>0</v>
      </c>
      <c r="DC642" s="5">
        <v>0</v>
      </c>
      <c r="DD642" s="5">
        <v>0</v>
      </c>
      <c r="DE642" s="5">
        <v>0</v>
      </c>
      <c r="DF642" s="5">
        <v>0</v>
      </c>
      <c r="DG642" s="5">
        <v>0</v>
      </c>
      <c r="DH642" s="5">
        <v>0</v>
      </c>
      <c r="DI642" s="5">
        <v>0</v>
      </c>
      <c r="DJ642" s="5">
        <v>0</v>
      </c>
      <c r="DK642" s="5">
        <v>0</v>
      </c>
      <c r="DL642" s="5">
        <v>0</v>
      </c>
      <c r="DM642" s="5">
        <v>0</v>
      </c>
      <c r="DN642" s="5">
        <v>0</v>
      </c>
      <c r="DO642" s="7">
        <f t="shared" si="174"/>
        <v>0</v>
      </c>
    </row>
    <row r="643" spans="1:119" x14ac:dyDescent="0.25">
      <c r="A643" s="8" t="s">
        <v>525</v>
      </c>
      <c r="B643" t="s">
        <v>471</v>
      </c>
      <c r="C643" s="5">
        <v>0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Q643" s="6">
        <v>0</v>
      </c>
      <c r="AR643" s="6">
        <v>0</v>
      </c>
      <c r="AS643" s="6">
        <v>0</v>
      </c>
      <c r="AT643" s="6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0</v>
      </c>
      <c r="BF643" s="5">
        <v>0</v>
      </c>
      <c r="BG643" s="5">
        <v>0</v>
      </c>
      <c r="BH643" s="5">
        <v>0</v>
      </c>
      <c r="BI643" s="5">
        <v>0</v>
      </c>
      <c r="BJ643" s="5">
        <v>0</v>
      </c>
      <c r="BK643" s="5">
        <v>0</v>
      </c>
      <c r="BL643" s="5">
        <v>0</v>
      </c>
      <c r="BM643" s="5">
        <v>0</v>
      </c>
      <c r="BN643" s="5">
        <v>0</v>
      </c>
      <c r="BO643" s="5">
        <v>0</v>
      </c>
      <c r="BP643" s="5">
        <v>0</v>
      </c>
      <c r="BQ643" s="5">
        <v>0</v>
      </c>
      <c r="BR643" s="5">
        <v>0</v>
      </c>
      <c r="BS643" s="5">
        <v>0</v>
      </c>
      <c r="BT643" s="5">
        <v>0</v>
      </c>
      <c r="BU643" s="5">
        <v>0</v>
      </c>
      <c r="BV643" s="5">
        <v>0</v>
      </c>
      <c r="BW643" s="5">
        <v>0</v>
      </c>
      <c r="BX643" s="5">
        <v>0</v>
      </c>
      <c r="BY643" s="5">
        <v>0</v>
      </c>
      <c r="BZ643" s="5">
        <v>0</v>
      </c>
      <c r="CA643" s="5">
        <v>0</v>
      </c>
      <c r="CB643" s="5">
        <v>0</v>
      </c>
      <c r="CC643" s="5">
        <v>0</v>
      </c>
      <c r="CD643" s="5">
        <v>0</v>
      </c>
      <c r="CE643" s="5">
        <v>0</v>
      </c>
      <c r="CF643" s="5">
        <v>0</v>
      </c>
      <c r="CG643" s="5">
        <v>0</v>
      </c>
      <c r="CH643" s="5">
        <v>0</v>
      </c>
      <c r="CI643" s="5">
        <v>0</v>
      </c>
      <c r="CJ643" s="5">
        <v>0</v>
      </c>
      <c r="CK643" s="5">
        <v>0</v>
      </c>
      <c r="CL643" s="5">
        <v>0</v>
      </c>
      <c r="CM643" s="5">
        <v>0</v>
      </c>
      <c r="CN643" s="5">
        <v>0</v>
      </c>
      <c r="CO643" s="5">
        <v>0</v>
      </c>
      <c r="CP643" s="5">
        <v>0</v>
      </c>
      <c r="CQ643" s="5">
        <v>0</v>
      </c>
      <c r="CR643" s="5">
        <v>0</v>
      </c>
      <c r="CS643" s="5">
        <v>0</v>
      </c>
      <c r="CT643" s="5">
        <v>0</v>
      </c>
      <c r="CU643" s="5">
        <v>0</v>
      </c>
      <c r="CV643" s="5">
        <v>0</v>
      </c>
      <c r="CW643" s="5">
        <v>0</v>
      </c>
      <c r="CX643" s="5">
        <v>0</v>
      </c>
      <c r="CY643" s="5">
        <v>0</v>
      </c>
      <c r="CZ643" s="5">
        <v>0</v>
      </c>
      <c r="DA643" s="5">
        <v>0</v>
      </c>
      <c r="DB643" s="5">
        <v>0</v>
      </c>
      <c r="DC643" s="5">
        <v>0</v>
      </c>
      <c r="DD643" s="5">
        <v>0</v>
      </c>
      <c r="DE643" s="5">
        <v>0</v>
      </c>
      <c r="DF643" s="5">
        <v>0</v>
      </c>
      <c r="DG643" s="5">
        <v>0</v>
      </c>
      <c r="DH643" s="5">
        <v>0</v>
      </c>
      <c r="DI643" s="5">
        <v>0</v>
      </c>
      <c r="DJ643" s="5">
        <v>0</v>
      </c>
      <c r="DK643" s="5">
        <v>0</v>
      </c>
      <c r="DL643" s="5">
        <v>0</v>
      </c>
      <c r="DM643" s="5">
        <v>0</v>
      </c>
      <c r="DN643" s="5">
        <v>0</v>
      </c>
      <c r="DO643" s="7">
        <f t="shared" si="174"/>
        <v>0</v>
      </c>
    </row>
    <row r="644" spans="1:119" x14ac:dyDescent="0.25">
      <c r="A644" s="8" t="s">
        <v>526</v>
      </c>
      <c r="B644" t="s">
        <v>473</v>
      </c>
      <c r="C644" s="5">
        <v>0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0</v>
      </c>
      <c r="AR644" s="6">
        <v>0</v>
      </c>
      <c r="AS644" s="6">
        <v>0</v>
      </c>
      <c r="AT644" s="6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0</v>
      </c>
      <c r="BF644" s="5">
        <v>0</v>
      </c>
      <c r="BG644" s="5">
        <v>0</v>
      </c>
      <c r="BH644" s="5">
        <v>0</v>
      </c>
      <c r="BI644" s="5">
        <v>0</v>
      </c>
      <c r="BJ644" s="5">
        <v>0</v>
      </c>
      <c r="BK644" s="5">
        <v>0</v>
      </c>
      <c r="BL644" s="5">
        <v>0</v>
      </c>
      <c r="BM644" s="5">
        <v>0</v>
      </c>
      <c r="BN644" s="5">
        <v>0</v>
      </c>
      <c r="BO644" s="5">
        <v>0</v>
      </c>
      <c r="BP644" s="5">
        <v>0</v>
      </c>
      <c r="BQ644" s="5">
        <v>0</v>
      </c>
      <c r="BR644" s="5">
        <v>0</v>
      </c>
      <c r="BS644" s="5">
        <v>0</v>
      </c>
      <c r="BT644" s="5">
        <v>0</v>
      </c>
      <c r="BU644" s="5">
        <v>0</v>
      </c>
      <c r="BV644" s="5">
        <v>0</v>
      </c>
      <c r="BW644" s="5">
        <v>0</v>
      </c>
      <c r="BX644" s="5">
        <v>0</v>
      </c>
      <c r="BY644" s="5">
        <v>0</v>
      </c>
      <c r="BZ644" s="5">
        <v>0</v>
      </c>
      <c r="CA644" s="5">
        <v>0</v>
      </c>
      <c r="CB644" s="5">
        <v>0</v>
      </c>
      <c r="CC644" s="5">
        <v>0</v>
      </c>
      <c r="CD644" s="5">
        <v>0</v>
      </c>
      <c r="CE644" s="5">
        <v>0</v>
      </c>
      <c r="CF644" s="5">
        <v>0</v>
      </c>
      <c r="CG644" s="5">
        <v>0</v>
      </c>
      <c r="CH644" s="5">
        <v>0</v>
      </c>
      <c r="CI644" s="5">
        <v>0</v>
      </c>
      <c r="CJ644" s="5">
        <v>0</v>
      </c>
      <c r="CK644" s="5">
        <v>0</v>
      </c>
      <c r="CL644" s="5">
        <v>0</v>
      </c>
      <c r="CM644" s="5">
        <v>0</v>
      </c>
      <c r="CN644" s="5">
        <v>0</v>
      </c>
      <c r="CO644" s="5">
        <v>0</v>
      </c>
      <c r="CP644" s="5">
        <v>0</v>
      </c>
      <c r="CQ644" s="5">
        <v>0</v>
      </c>
      <c r="CR644" s="5">
        <v>0</v>
      </c>
      <c r="CS644" s="5">
        <v>0</v>
      </c>
      <c r="CT644" s="5">
        <v>0</v>
      </c>
      <c r="CU644" s="5">
        <v>0</v>
      </c>
      <c r="CV644" s="5">
        <v>0</v>
      </c>
      <c r="CW644" s="5">
        <v>0</v>
      </c>
      <c r="CX644" s="5">
        <v>0</v>
      </c>
      <c r="CY644" s="5">
        <v>0</v>
      </c>
      <c r="CZ644" s="5">
        <v>0</v>
      </c>
      <c r="DA644" s="5">
        <v>0</v>
      </c>
      <c r="DB644" s="5">
        <v>0</v>
      </c>
      <c r="DC644" s="5">
        <v>0</v>
      </c>
      <c r="DD644" s="5">
        <v>0</v>
      </c>
      <c r="DE644" s="5">
        <v>0</v>
      </c>
      <c r="DF644" s="5">
        <v>0</v>
      </c>
      <c r="DG644" s="5">
        <v>0</v>
      </c>
      <c r="DH644" s="5">
        <v>0</v>
      </c>
      <c r="DI644" s="5">
        <v>0</v>
      </c>
      <c r="DJ644" s="5">
        <v>0</v>
      </c>
      <c r="DK644" s="5">
        <v>0</v>
      </c>
      <c r="DL644" s="5">
        <v>0</v>
      </c>
      <c r="DM644" s="5">
        <v>0</v>
      </c>
      <c r="DN644" s="5">
        <v>0</v>
      </c>
      <c r="DO644" s="7">
        <f t="shared" ref="DO644:DO707" si="199">SUM(C644:DN644)</f>
        <v>0</v>
      </c>
    </row>
    <row r="645" spans="1:119" x14ac:dyDescent="0.25">
      <c r="A645" s="8" t="s">
        <v>527</v>
      </c>
      <c r="B645" t="s">
        <v>475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Q645" s="6">
        <v>0</v>
      </c>
      <c r="AR645" s="6">
        <v>0</v>
      </c>
      <c r="AS645" s="6">
        <v>0</v>
      </c>
      <c r="AT645" s="6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  <c r="BE645" s="5">
        <v>0</v>
      </c>
      <c r="BF645" s="5">
        <v>0</v>
      </c>
      <c r="BG645" s="5">
        <v>0</v>
      </c>
      <c r="BH645" s="5">
        <v>0</v>
      </c>
      <c r="BI645" s="5">
        <v>0</v>
      </c>
      <c r="BJ645" s="5">
        <v>0</v>
      </c>
      <c r="BK645" s="5">
        <v>0</v>
      </c>
      <c r="BL645" s="5">
        <v>0</v>
      </c>
      <c r="BM645" s="5">
        <v>0</v>
      </c>
      <c r="BN645" s="5">
        <v>0</v>
      </c>
      <c r="BO645" s="5">
        <v>0</v>
      </c>
      <c r="BP645" s="5">
        <v>0</v>
      </c>
      <c r="BQ645" s="5">
        <v>0</v>
      </c>
      <c r="BR645" s="5">
        <v>0</v>
      </c>
      <c r="BS645" s="5">
        <v>0</v>
      </c>
      <c r="BT645" s="5">
        <v>0</v>
      </c>
      <c r="BU645" s="5">
        <v>0</v>
      </c>
      <c r="BV645" s="5">
        <v>0</v>
      </c>
      <c r="BW645" s="5">
        <v>0</v>
      </c>
      <c r="BX645" s="5">
        <v>0</v>
      </c>
      <c r="BY645" s="5">
        <v>0</v>
      </c>
      <c r="BZ645" s="5">
        <v>0</v>
      </c>
      <c r="CA645" s="5">
        <v>0</v>
      </c>
      <c r="CB645" s="5">
        <v>0</v>
      </c>
      <c r="CC645" s="5">
        <v>0</v>
      </c>
      <c r="CD645" s="5">
        <v>0</v>
      </c>
      <c r="CE645" s="5">
        <v>0</v>
      </c>
      <c r="CF645" s="5">
        <v>0</v>
      </c>
      <c r="CG645" s="5">
        <v>0</v>
      </c>
      <c r="CH645" s="5">
        <v>0</v>
      </c>
      <c r="CI645" s="5">
        <v>0</v>
      </c>
      <c r="CJ645" s="5">
        <v>0</v>
      </c>
      <c r="CK645" s="5">
        <v>0</v>
      </c>
      <c r="CL645" s="5">
        <v>0</v>
      </c>
      <c r="CM645" s="5">
        <v>0</v>
      </c>
      <c r="CN645" s="5">
        <v>0</v>
      </c>
      <c r="CO645" s="5">
        <v>0</v>
      </c>
      <c r="CP645" s="5">
        <v>0</v>
      </c>
      <c r="CQ645" s="5">
        <v>0</v>
      </c>
      <c r="CR645" s="5">
        <v>0</v>
      </c>
      <c r="CS645" s="5">
        <v>0</v>
      </c>
      <c r="CT645" s="5">
        <v>0</v>
      </c>
      <c r="CU645" s="5">
        <v>0</v>
      </c>
      <c r="CV645" s="5">
        <v>0</v>
      </c>
      <c r="CW645" s="5">
        <v>0</v>
      </c>
      <c r="CX645" s="5">
        <v>0</v>
      </c>
      <c r="CY645" s="5">
        <v>0</v>
      </c>
      <c r="CZ645" s="5">
        <v>0</v>
      </c>
      <c r="DA645" s="5">
        <v>0</v>
      </c>
      <c r="DB645" s="5">
        <v>0</v>
      </c>
      <c r="DC645" s="5">
        <v>0</v>
      </c>
      <c r="DD645" s="5">
        <v>0</v>
      </c>
      <c r="DE645" s="5">
        <v>0</v>
      </c>
      <c r="DF645" s="5">
        <v>0</v>
      </c>
      <c r="DG645" s="5">
        <v>0</v>
      </c>
      <c r="DH645" s="5">
        <v>0</v>
      </c>
      <c r="DI645" s="5">
        <v>0</v>
      </c>
      <c r="DJ645" s="5">
        <v>0</v>
      </c>
      <c r="DK645" s="5">
        <v>0</v>
      </c>
      <c r="DL645" s="5">
        <v>0</v>
      </c>
      <c r="DM645" s="5">
        <v>0</v>
      </c>
      <c r="DN645" s="5">
        <v>0</v>
      </c>
      <c r="DO645" s="7">
        <f t="shared" si="199"/>
        <v>0</v>
      </c>
    </row>
    <row r="646" spans="1:119" x14ac:dyDescent="0.25">
      <c r="A646" s="4" t="s">
        <v>528</v>
      </c>
      <c r="B646" t="s">
        <v>529</v>
      </c>
      <c r="C646" s="5">
        <v>1497765736.4920137</v>
      </c>
      <c r="D646" s="5">
        <f t="shared" ref="D646:BO646" si="200">+D647+D794</f>
        <v>995071989.6904099</v>
      </c>
      <c r="E646" s="5">
        <f t="shared" si="200"/>
        <v>0</v>
      </c>
      <c r="F646" s="5">
        <f t="shared" si="200"/>
        <v>317864599</v>
      </c>
      <c r="G646" s="5">
        <v>4837125376.0377741</v>
      </c>
      <c r="H646" s="5">
        <f t="shared" si="200"/>
        <v>1062241041</v>
      </c>
      <c r="I646" s="5">
        <f t="shared" si="200"/>
        <v>71000000</v>
      </c>
      <c r="J646" s="5">
        <f t="shared" si="200"/>
        <v>0</v>
      </c>
      <c r="K646" s="5">
        <f t="shared" si="200"/>
        <v>32500000</v>
      </c>
      <c r="L646" s="5">
        <f t="shared" si="200"/>
        <v>30000000</v>
      </c>
      <c r="M646" s="5">
        <f t="shared" si="200"/>
        <v>0</v>
      </c>
      <c r="N646" s="5">
        <f t="shared" si="200"/>
        <v>0</v>
      </c>
      <c r="O646" s="5">
        <f t="shared" si="200"/>
        <v>0</v>
      </c>
      <c r="P646" s="5">
        <f t="shared" si="200"/>
        <v>0</v>
      </c>
      <c r="Q646" s="5">
        <f t="shared" si="200"/>
        <v>0</v>
      </c>
      <c r="R646" s="5">
        <f t="shared" si="200"/>
        <v>0</v>
      </c>
      <c r="S646" s="5">
        <f t="shared" si="200"/>
        <v>0</v>
      </c>
      <c r="T646" s="5">
        <f t="shared" si="200"/>
        <v>0</v>
      </c>
      <c r="U646" s="5">
        <f t="shared" si="200"/>
        <v>0</v>
      </c>
      <c r="V646" s="5">
        <f t="shared" si="200"/>
        <v>0</v>
      </c>
      <c r="W646" s="5">
        <f t="shared" si="200"/>
        <v>0</v>
      </c>
      <c r="X646" s="5">
        <f t="shared" si="200"/>
        <v>0</v>
      </c>
      <c r="Y646" s="5">
        <f t="shared" si="200"/>
        <v>0</v>
      </c>
      <c r="Z646" s="5">
        <f t="shared" si="200"/>
        <v>0</v>
      </c>
      <c r="AA646" s="5">
        <f t="shared" si="200"/>
        <v>0</v>
      </c>
      <c r="AB646" s="5">
        <f t="shared" si="200"/>
        <v>62000000</v>
      </c>
      <c r="AC646" s="5">
        <f t="shared" si="200"/>
        <v>0</v>
      </c>
      <c r="AD646" s="5">
        <f t="shared" si="200"/>
        <v>0</v>
      </c>
      <c r="AE646" s="5">
        <f t="shared" si="200"/>
        <v>0</v>
      </c>
      <c r="AF646" s="5">
        <f t="shared" si="200"/>
        <v>6000000</v>
      </c>
      <c r="AG646" s="5">
        <f t="shared" si="200"/>
        <v>0</v>
      </c>
      <c r="AH646" s="5">
        <f t="shared" si="200"/>
        <v>0</v>
      </c>
      <c r="AI646" s="5">
        <f t="shared" si="200"/>
        <v>0</v>
      </c>
      <c r="AJ646" s="5">
        <f t="shared" si="200"/>
        <v>0</v>
      </c>
      <c r="AK646" s="5">
        <f t="shared" si="200"/>
        <v>0</v>
      </c>
      <c r="AL646" s="5">
        <f t="shared" si="200"/>
        <v>41593340</v>
      </c>
      <c r="AM646" s="5">
        <f t="shared" si="200"/>
        <v>0</v>
      </c>
      <c r="AN646" s="5">
        <f t="shared" si="200"/>
        <v>0</v>
      </c>
      <c r="AO646" s="5">
        <f t="shared" si="200"/>
        <v>0</v>
      </c>
      <c r="AP646" s="5">
        <f t="shared" si="200"/>
        <v>1693720</v>
      </c>
      <c r="AQ646" s="5">
        <f t="shared" si="200"/>
        <v>0</v>
      </c>
      <c r="AR646" s="5">
        <f t="shared" si="200"/>
        <v>0</v>
      </c>
      <c r="AS646" s="5">
        <f t="shared" si="200"/>
        <v>0</v>
      </c>
      <c r="AT646" s="5">
        <f t="shared" si="200"/>
        <v>0</v>
      </c>
      <c r="AU646" s="5">
        <f t="shared" si="200"/>
        <v>0</v>
      </c>
      <c r="AV646" s="5">
        <f t="shared" si="200"/>
        <v>0</v>
      </c>
      <c r="AW646" s="5">
        <f t="shared" si="200"/>
        <v>135213779</v>
      </c>
      <c r="AX646" s="5">
        <f t="shared" si="200"/>
        <v>41638099</v>
      </c>
      <c r="AY646" s="5">
        <f t="shared" si="200"/>
        <v>0</v>
      </c>
      <c r="AZ646" s="5">
        <f t="shared" si="200"/>
        <v>10000000</v>
      </c>
      <c r="BA646" s="5">
        <f t="shared" si="200"/>
        <v>9200000</v>
      </c>
      <c r="BB646" s="5">
        <f t="shared" si="200"/>
        <v>8000000</v>
      </c>
      <c r="BC646" s="5">
        <f t="shared" si="200"/>
        <v>24600000</v>
      </c>
      <c r="BD646" s="5">
        <f t="shared" si="200"/>
        <v>42000000</v>
      </c>
      <c r="BE646" s="5">
        <f t="shared" si="200"/>
        <v>37286440</v>
      </c>
      <c r="BF646" s="5">
        <f t="shared" si="200"/>
        <v>7750000</v>
      </c>
      <c r="BG646" s="5">
        <f t="shared" si="200"/>
        <v>30000000</v>
      </c>
      <c r="BH646" s="5">
        <f t="shared" si="200"/>
        <v>22100000</v>
      </c>
      <c r="BI646" s="5">
        <f t="shared" si="200"/>
        <v>46300000</v>
      </c>
      <c r="BJ646" s="5">
        <f t="shared" si="200"/>
        <v>16000000</v>
      </c>
      <c r="BK646" s="5">
        <f t="shared" si="200"/>
        <v>0</v>
      </c>
      <c r="BL646" s="5">
        <f t="shared" si="200"/>
        <v>10000000</v>
      </c>
      <c r="BM646" s="5">
        <f t="shared" si="200"/>
        <v>14000000</v>
      </c>
      <c r="BN646" s="5">
        <f t="shared" si="200"/>
        <v>44000000</v>
      </c>
      <c r="BO646" s="5">
        <f t="shared" si="200"/>
        <v>72705549.622656316</v>
      </c>
      <c r="BP646" s="5">
        <f t="shared" ref="BP646:DO646" si="201">+BP647+BP794</f>
        <v>8822754</v>
      </c>
      <c r="BQ646" s="5">
        <f t="shared" si="201"/>
        <v>23792920</v>
      </c>
      <c r="BR646" s="5">
        <f t="shared" si="201"/>
        <v>24000000</v>
      </c>
      <c r="BS646" s="5">
        <f t="shared" si="201"/>
        <v>115700000</v>
      </c>
      <c r="BT646" s="5">
        <f t="shared" si="201"/>
        <v>300000</v>
      </c>
      <c r="BU646" s="5">
        <f t="shared" si="201"/>
        <v>80600000</v>
      </c>
      <c r="BV646" s="5">
        <f t="shared" si="201"/>
        <v>34000000</v>
      </c>
      <c r="BW646" s="5">
        <f t="shared" si="201"/>
        <v>29000000</v>
      </c>
      <c r="BX646" s="5">
        <f t="shared" si="201"/>
        <v>21800000</v>
      </c>
      <c r="BY646" s="5">
        <f t="shared" si="201"/>
        <v>0</v>
      </c>
      <c r="BZ646" s="5">
        <f t="shared" si="201"/>
        <v>1000000</v>
      </c>
      <c r="CA646" s="5">
        <f t="shared" si="201"/>
        <v>2000000</v>
      </c>
      <c r="CB646" s="5">
        <f t="shared" si="201"/>
        <v>2000000</v>
      </c>
      <c r="CC646" s="5">
        <f t="shared" si="201"/>
        <v>0</v>
      </c>
      <c r="CD646" s="5">
        <f t="shared" si="201"/>
        <v>0</v>
      </c>
      <c r="CE646" s="5">
        <f t="shared" si="201"/>
        <v>0</v>
      </c>
      <c r="CF646" s="5">
        <f t="shared" si="201"/>
        <v>78200000</v>
      </c>
      <c r="CG646" s="5">
        <f t="shared" si="201"/>
        <v>3500000</v>
      </c>
      <c r="CH646" s="5">
        <f t="shared" si="201"/>
        <v>8000000</v>
      </c>
      <c r="CI646" s="5">
        <f t="shared" si="201"/>
        <v>2000000</v>
      </c>
      <c r="CJ646" s="5">
        <f t="shared" si="201"/>
        <v>4000000</v>
      </c>
      <c r="CK646" s="5">
        <f t="shared" si="201"/>
        <v>3500000</v>
      </c>
      <c r="CL646" s="5">
        <f t="shared" si="201"/>
        <v>25000000</v>
      </c>
      <c r="CM646" s="5">
        <f t="shared" si="201"/>
        <v>6550000</v>
      </c>
      <c r="CN646" s="5">
        <f t="shared" si="201"/>
        <v>0</v>
      </c>
      <c r="CO646" s="5">
        <f t="shared" si="201"/>
        <v>0</v>
      </c>
      <c r="CP646" s="5">
        <f t="shared" si="201"/>
        <v>5200000</v>
      </c>
      <c r="CQ646" s="5">
        <f t="shared" si="201"/>
        <v>6000000</v>
      </c>
      <c r="CR646" s="5">
        <f t="shared" si="201"/>
        <v>22500000</v>
      </c>
      <c r="CS646" s="5">
        <f t="shared" si="201"/>
        <v>16000000</v>
      </c>
      <c r="CT646" s="5">
        <f t="shared" si="201"/>
        <v>28098143</v>
      </c>
      <c r="CU646" s="5">
        <f t="shared" si="201"/>
        <v>800000</v>
      </c>
      <c r="CV646" s="5">
        <f t="shared" si="201"/>
        <v>0</v>
      </c>
      <c r="CW646" s="5">
        <f t="shared" si="201"/>
        <v>0</v>
      </c>
      <c r="CX646" s="5">
        <f t="shared" si="201"/>
        <v>72720403</v>
      </c>
      <c r="CY646" s="5">
        <f t="shared" si="201"/>
        <v>10500000</v>
      </c>
      <c r="CZ646" s="5">
        <f t="shared" si="201"/>
        <v>96000000</v>
      </c>
      <c r="DA646" s="5">
        <f t="shared" si="201"/>
        <v>12000000</v>
      </c>
      <c r="DB646" s="5">
        <f t="shared" si="201"/>
        <v>0</v>
      </c>
      <c r="DC646" s="5">
        <f t="shared" si="201"/>
        <v>438000000</v>
      </c>
      <c r="DD646" s="5">
        <f t="shared" si="201"/>
        <v>100500000</v>
      </c>
      <c r="DE646" s="5">
        <f t="shared" si="201"/>
        <v>1000000</v>
      </c>
      <c r="DF646" s="5">
        <f t="shared" si="201"/>
        <v>9850000</v>
      </c>
      <c r="DG646" s="5">
        <f t="shared" si="201"/>
        <v>3100000</v>
      </c>
      <c r="DH646" s="5">
        <f t="shared" si="201"/>
        <v>10107280</v>
      </c>
      <c r="DI646" s="5">
        <f t="shared" si="201"/>
        <v>3000000</v>
      </c>
      <c r="DJ646" s="5">
        <f t="shared" si="201"/>
        <v>0</v>
      </c>
      <c r="DK646" s="5">
        <f t="shared" si="201"/>
        <v>0</v>
      </c>
      <c r="DL646" s="5">
        <f t="shared" si="201"/>
        <v>0</v>
      </c>
      <c r="DM646" s="5">
        <f t="shared" si="201"/>
        <v>0</v>
      </c>
      <c r="DN646" s="5">
        <f t="shared" si="201"/>
        <v>0</v>
      </c>
      <c r="DO646" s="5">
        <f t="shared" si="201"/>
        <v>10833689225.398409</v>
      </c>
    </row>
    <row r="647" spans="1:119" x14ac:dyDescent="0.25">
      <c r="A647" s="4" t="s">
        <v>530</v>
      </c>
      <c r="B647" t="s">
        <v>531</v>
      </c>
      <c r="C647" s="5">
        <v>20000000</v>
      </c>
      <c r="D647" s="5">
        <f t="shared" ref="D647:BO647" si="202">+D648+D788+D791</f>
        <v>0</v>
      </c>
      <c r="E647" s="5">
        <f t="shared" si="202"/>
        <v>0</v>
      </c>
      <c r="F647" s="5">
        <f t="shared" si="202"/>
        <v>24028340</v>
      </c>
      <c r="G647" s="5">
        <v>166871660</v>
      </c>
      <c r="H647" s="5">
        <f t="shared" si="202"/>
        <v>0</v>
      </c>
      <c r="I647" s="5">
        <f t="shared" si="202"/>
        <v>0</v>
      </c>
      <c r="J647" s="5">
        <f t="shared" si="202"/>
        <v>0</v>
      </c>
      <c r="K647" s="5">
        <f t="shared" si="202"/>
        <v>0</v>
      </c>
      <c r="L647" s="5">
        <f t="shared" si="202"/>
        <v>0</v>
      </c>
      <c r="M647" s="5">
        <f t="shared" si="202"/>
        <v>0</v>
      </c>
      <c r="N647" s="5">
        <f t="shared" si="202"/>
        <v>0</v>
      </c>
      <c r="O647" s="5">
        <f t="shared" si="202"/>
        <v>0</v>
      </c>
      <c r="P647" s="5">
        <f t="shared" si="202"/>
        <v>0</v>
      </c>
      <c r="Q647" s="5">
        <f t="shared" si="202"/>
        <v>0</v>
      </c>
      <c r="R647" s="5">
        <f t="shared" si="202"/>
        <v>0</v>
      </c>
      <c r="S647" s="5">
        <f t="shared" si="202"/>
        <v>0</v>
      </c>
      <c r="T647" s="5">
        <f t="shared" si="202"/>
        <v>0</v>
      </c>
      <c r="U647" s="5">
        <f t="shared" si="202"/>
        <v>0</v>
      </c>
      <c r="V647" s="5">
        <f t="shared" si="202"/>
        <v>0</v>
      </c>
      <c r="W647" s="5">
        <f t="shared" si="202"/>
        <v>0</v>
      </c>
      <c r="X647" s="5">
        <f t="shared" si="202"/>
        <v>0</v>
      </c>
      <c r="Y647" s="5">
        <f t="shared" si="202"/>
        <v>0</v>
      </c>
      <c r="Z647" s="5">
        <f t="shared" si="202"/>
        <v>0</v>
      </c>
      <c r="AA647" s="5">
        <f t="shared" si="202"/>
        <v>0</v>
      </c>
      <c r="AB647" s="5">
        <f t="shared" si="202"/>
        <v>0</v>
      </c>
      <c r="AC647" s="5">
        <f t="shared" si="202"/>
        <v>0</v>
      </c>
      <c r="AD647" s="5">
        <f t="shared" si="202"/>
        <v>0</v>
      </c>
      <c r="AE647" s="5">
        <f t="shared" si="202"/>
        <v>0</v>
      </c>
      <c r="AF647" s="5">
        <f t="shared" si="202"/>
        <v>0</v>
      </c>
      <c r="AG647" s="5">
        <f t="shared" si="202"/>
        <v>0</v>
      </c>
      <c r="AH647" s="5">
        <f t="shared" si="202"/>
        <v>0</v>
      </c>
      <c r="AI647" s="5">
        <f t="shared" si="202"/>
        <v>0</v>
      </c>
      <c r="AJ647" s="5">
        <f t="shared" si="202"/>
        <v>0</v>
      </c>
      <c r="AK647" s="5">
        <f t="shared" si="202"/>
        <v>0</v>
      </c>
      <c r="AL647" s="5">
        <f t="shared" si="202"/>
        <v>0</v>
      </c>
      <c r="AM647" s="5">
        <f t="shared" si="202"/>
        <v>0</v>
      </c>
      <c r="AN647" s="5">
        <f t="shared" si="202"/>
        <v>0</v>
      </c>
      <c r="AO647" s="5">
        <f t="shared" si="202"/>
        <v>0</v>
      </c>
      <c r="AP647" s="5">
        <f t="shared" si="202"/>
        <v>0</v>
      </c>
      <c r="AQ647" s="5">
        <f t="shared" si="202"/>
        <v>0</v>
      </c>
      <c r="AR647" s="5">
        <f t="shared" si="202"/>
        <v>0</v>
      </c>
      <c r="AS647" s="5">
        <f t="shared" si="202"/>
        <v>0</v>
      </c>
      <c r="AT647" s="5">
        <f t="shared" si="202"/>
        <v>0</v>
      </c>
      <c r="AU647" s="5">
        <f t="shared" si="202"/>
        <v>0</v>
      </c>
      <c r="AV647" s="5">
        <f t="shared" si="202"/>
        <v>0</v>
      </c>
      <c r="AW647" s="5">
        <f t="shared" si="202"/>
        <v>0</v>
      </c>
      <c r="AX647" s="5">
        <f t="shared" si="202"/>
        <v>10000000</v>
      </c>
      <c r="AY647" s="5">
        <f t="shared" si="202"/>
        <v>0</v>
      </c>
      <c r="AZ647" s="5">
        <f t="shared" si="202"/>
        <v>0</v>
      </c>
      <c r="BA647" s="5">
        <f t="shared" si="202"/>
        <v>0</v>
      </c>
      <c r="BB647" s="5">
        <f t="shared" si="202"/>
        <v>0</v>
      </c>
      <c r="BC647" s="5">
        <f t="shared" si="202"/>
        <v>0</v>
      </c>
      <c r="BD647" s="5">
        <f t="shared" si="202"/>
        <v>10000000</v>
      </c>
      <c r="BE647" s="5">
        <f t="shared" si="202"/>
        <v>0</v>
      </c>
      <c r="BF647" s="5">
        <f t="shared" si="202"/>
        <v>0</v>
      </c>
      <c r="BG647" s="5">
        <f t="shared" si="202"/>
        <v>0</v>
      </c>
      <c r="BH647" s="5">
        <f t="shared" si="202"/>
        <v>0</v>
      </c>
      <c r="BI647" s="5">
        <f t="shared" si="202"/>
        <v>0</v>
      </c>
      <c r="BJ647" s="5">
        <f t="shared" si="202"/>
        <v>10000000</v>
      </c>
      <c r="BK647" s="5">
        <f t="shared" si="202"/>
        <v>0</v>
      </c>
      <c r="BL647" s="5">
        <f t="shared" si="202"/>
        <v>0</v>
      </c>
      <c r="BM647" s="5">
        <f t="shared" si="202"/>
        <v>0</v>
      </c>
      <c r="BN647" s="5">
        <f t="shared" si="202"/>
        <v>0</v>
      </c>
      <c r="BO647" s="5">
        <f t="shared" si="202"/>
        <v>1955549.6226563156</v>
      </c>
      <c r="BP647" s="5">
        <f t="shared" ref="BP647:DO647" si="203">+BP648+BP788+BP791</f>
        <v>0</v>
      </c>
      <c r="BQ647" s="5">
        <f t="shared" si="203"/>
        <v>10000000</v>
      </c>
      <c r="BR647" s="5">
        <f t="shared" si="203"/>
        <v>0</v>
      </c>
      <c r="BS647" s="5">
        <f t="shared" si="203"/>
        <v>19200000</v>
      </c>
      <c r="BT647" s="5">
        <f t="shared" si="203"/>
        <v>0</v>
      </c>
      <c r="BU647" s="5">
        <f t="shared" si="203"/>
        <v>40000000</v>
      </c>
      <c r="BV647" s="5">
        <f t="shared" si="203"/>
        <v>0</v>
      </c>
      <c r="BW647" s="5">
        <f t="shared" si="203"/>
        <v>0</v>
      </c>
      <c r="BX647" s="5">
        <f t="shared" si="203"/>
        <v>0</v>
      </c>
      <c r="BY647" s="5">
        <f t="shared" si="203"/>
        <v>0</v>
      </c>
      <c r="BZ647" s="5">
        <f t="shared" si="203"/>
        <v>0</v>
      </c>
      <c r="CA647" s="5">
        <f t="shared" si="203"/>
        <v>0</v>
      </c>
      <c r="CB647" s="5">
        <f t="shared" si="203"/>
        <v>0</v>
      </c>
      <c r="CC647" s="5">
        <f t="shared" si="203"/>
        <v>0</v>
      </c>
      <c r="CD647" s="5">
        <f t="shared" si="203"/>
        <v>0</v>
      </c>
      <c r="CE647" s="5">
        <f t="shared" si="203"/>
        <v>0</v>
      </c>
      <c r="CF647" s="5">
        <f t="shared" si="203"/>
        <v>19200000</v>
      </c>
      <c r="CG647" s="5">
        <f t="shared" si="203"/>
        <v>0</v>
      </c>
      <c r="CH647" s="5">
        <f t="shared" si="203"/>
        <v>0</v>
      </c>
      <c r="CI647" s="5">
        <f t="shared" si="203"/>
        <v>0</v>
      </c>
      <c r="CJ647" s="5">
        <f t="shared" si="203"/>
        <v>0</v>
      </c>
      <c r="CK647" s="5">
        <f t="shared" si="203"/>
        <v>0</v>
      </c>
      <c r="CL647" s="5">
        <f t="shared" si="203"/>
        <v>0</v>
      </c>
      <c r="CM647" s="5">
        <f t="shared" si="203"/>
        <v>0</v>
      </c>
      <c r="CN647" s="5">
        <f t="shared" si="203"/>
        <v>0</v>
      </c>
      <c r="CO647" s="5">
        <f t="shared" si="203"/>
        <v>0</v>
      </c>
      <c r="CP647" s="5">
        <f t="shared" si="203"/>
        <v>0</v>
      </c>
      <c r="CQ647" s="5">
        <f t="shared" si="203"/>
        <v>0</v>
      </c>
      <c r="CR647" s="5">
        <f t="shared" si="203"/>
        <v>15000000</v>
      </c>
      <c r="CS647" s="5">
        <f t="shared" si="203"/>
        <v>0</v>
      </c>
      <c r="CT647" s="5">
        <f t="shared" si="203"/>
        <v>6000000</v>
      </c>
      <c r="CU647" s="5">
        <f t="shared" si="203"/>
        <v>0</v>
      </c>
      <c r="CV647" s="5">
        <f t="shared" si="203"/>
        <v>0</v>
      </c>
      <c r="CW647" s="5">
        <f t="shared" si="203"/>
        <v>0</v>
      </c>
      <c r="CX647" s="5">
        <f t="shared" si="203"/>
        <v>0</v>
      </c>
      <c r="CY647" s="5">
        <f t="shared" si="203"/>
        <v>0</v>
      </c>
      <c r="CZ647" s="5">
        <f t="shared" si="203"/>
        <v>0</v>
      </c>
      <c r="DA647" s="5">
        <f t="shared" si="203"/>
        <v>0</v>
      </c>
      <c r="DB647" s="5">
        <f t="shared" si="203"/>
        <v>0</v>
      </c>
      <c r="DC647" s="5">
        <f t="shared" si="203"/>
        <v>0</v>
      </c>
      <c r="DD647" s="5">
        <f t="shared" si="203"/>
        <v>24500000</v>
      </c>
      <c r="DE647" s="5">
        <f t="shared" si="203"/>
        <v>0</v>
      </c>
      <c r="DF647" s="5">
        <f t="shared" si="203"/>
        <v>7700000</v>
      </c>
      <c r="DG647" s="5">
        <f t="shared" si="203"/>
        <v>0</v>
      </c>
      <c r="DH647" s="5">
        <f t="shared" si="203"/>
        <v>0</v>
      </c>
      <c r="DI647" s="5">
        <f t="shared" si="203"/>
        <v>0</v>
      </c>
      <c r="DJ647" s="5">
        <f t="shared" si="203"/>
        <v>0</v>
      </c>
      <c r="DK647" s="5">
        <f t="shared" si="203"/>
        <v>0</v>
      </c>
      <c r="DL647" s="5">
        <f t="shared" si="203"/>
        <v>0</v>
      </c>
      <c r="DM647" s="5">
        <f t="shared" si="203"/>
        <v>0</v>
      </c>
      <c r="DN647" s="5">
        <f t="shared" si="203"/>
        <v>0</v>
      </c>
      <c r="DO647" s="5">
        <f t="shared" si="203"/>
        <v>385455549.62265635</v>
      </c>
    </row>
    <row r="648" spans="1:119" x14ac:dyDescent="0.25">
      <c r="A648" s="4" t="s">
        <v>532</v>
      </c>
      <c r="B648" t="s">
        <v>533</v>
      </c>
      <c r="C648" s="5">
        <v>20000000</v>
      </c>
      <c r="D648" s="5">
        <f t="shared" ref="D648:BO648" si="204">+D649+D690+D702+D755</f>
        <v>0</v>
      </c>
      <c r="E648" s="5">
        <f t="shared" si="204"/>
        <v>0</v>
      </c>
      <c r="F648" s="5">
        <f t="shared" si="204"/>
        <v>24028340</v>
      </c>
      <c r="G648" s="5">
        <v>166871660</v>
      </c>
      <c r="H648" s="5">
        <f t="shared" si="204"/>
        <v>0</v>
      </c>
      <c r="I648" s="5">
        <f t="shared" si="204"/>
        <v>0</v>
      </c>
      <c r="J648" s="5">
        <f t="shared" si="204"/>
        <v>0</v>
      </c>
      <c r="K648" s="5">
        <f t="shared" si="204"/>
        <v>0</v>
      </c>
      <c r="L648" s="5">
        <f t="shared" si="204"/>
        <v>0</v>
      </c>
      <c r="M648" s="5">
        <f t="shared" si="204"/>
        <v>0</v>
      </c>
      <c r="N648" s="5">
        <f t="shared" si="204"/>
        <v>0</v>
      </c>
      <c r="O648" s="5">
        <f t="shared" si="204"/>
        <v>0</v>
      </c>
      <c r="P648" s="5">
        <f t="shared" si="204"/>
        <v>0</v>
      </c>
      <c r="Q648" s="5">
        <f t="shared" si="204"/>
        <v>0</v>
      </c>
      <c r="R648" s="5">
        <f t="shared" si="204"/>
        <v>0</v>
      </c>
      <c r="S648" s="5">
        <f t="shared" si="204"/>
        <v>0</v>
      </c>
      <c r="T648" s="5">
        <f t="shared" si="204"/>
        <v>0</v>
      </c>
      <c r="U648" s="5">
        <f t="shared" si="204"/>
        <v>0</v>
      </c>
      <c r="V648" s="5">
        <f t="shared" si="204"/>
        <v>0</v>
      </c>
      <c r="W648" s="5">
        <f t="shared" si="204"/>
        <v>0</v>
      </c>
      <c r="X648" s="5">
        <f t="shared" si="204"/>
        <v>0</v>
      </c>
      <c r="Y648" s="5">
        <f t="shared" si="204"/>
        <v>0</v>
      </c>
      <c r="Z648" s="5">
        <f t="shared" si="204"/>
        <v>0</v>
      </c>
      <c r="AA648" s="5">
        <f t="shared" si="204"/>
        <v>0</v>
      </c>
      <c r="AB648" s="5">
        <f t="shared" si="204"/>
        <v>0</v>
      </c>
      <c r="AC648" s="5">
        <f t="shared" si="204"/>
        <v>0</v>
      </c>
      <c r="AD648" s="5">
        <f t="shared" si="204"/>
        <v>0</v>
      </c>
      <c r="AE648" s="5">
        <f t="shared" si="204"/>
        <v>0</v>
      </c>
      <c r="AF648" s="5">
        <f t="shared" si="204"/>
        <v>0</v>
      </c>
      <c r="AG648" s="5">
        <f t="shared" si="204"/>
        <v>0</v>
      </c>
      <c r="AH648" s="5">
        <f t="shared" si="204"/>
        <v>0</v>
      </c>
      <c r="AI648" s="5">
        <f t="shared" si="204"/>
        <v>0</v>
      </c>
      <c r="AJ648" s="5">
        <f t="shared" si="204"/>
        <v>0</v>
      </c>
      <c r="AK648" s="5">
        <f t="shared" si="204"/>
        <v>0</v>
      </c>
      <c r="AL648" s="5">
        <f t="shared" si="204"/>
        <v>0</v>
      </c>
      <c r="AM648" s="5">
        <f t="shared" si="204"/>
        <v>0</v>
      </c>
      <c r="AN648" s="5">
        <f t="shared" si="204"/>
        <v>0</v>
      </c>
      <c r="AO648" s="5">
        <f t="shared" si="204"/>
        <v>0</v>
      </c>
      <c r="AP648" s="5">
        <f t="shared" si="204"/>
        <v>0</v>
      </c>
      <c r="AQ648" s="5">
        <f t="shared" si="204"/>
        <v>0</v>
      </c>
      <c r="AR648" s="5">
        <f t="shared" si="204"/>
        <v>0</v>
      </c>
      <c r="AS648" s="5">
        <f t="shared" si="204"/>
        <v>0</v>
      </c>
      <c r="AT648" s="5">
        <f t="shared" si="204"/>
        <v>0</v>
      </c>
      <c r="AU648" s="5">
        <f t="shared" si="204"/>
        <v>0</v>
      </c>
      <c r="AV648" s="5">
        <f t="shared" si="204"/>
        <v>0</v>
      </c>
      <c r="AW648" s="5">
        <f t="shared" si="204"/>
        <v>0</v>
      </c>
      <c r="AX648" s="5">
        <f t="shared" si="204"/>
        <v>10000000</v>
      </c>
      <c r="AY648" s="5">
        <f t="shared" si="204"/>
        <v>0</v>
      </c>
      <c r="AZ648" s="5">
        <f t="shared" si="204"/>
        <v>0</v>
      </c>
      <c r="BA648" s="5">
        <f t="shared" si="204"/>
        <v>0</v>
      </c>
      <c r="BB648" s="5">
        <f t="shared" si="204"/>
        <v>0</v>
      </c>
      <c r="BC648" s="5">
        <f t="shared" si="204"/>
        <v>0</v>
      </c>
      <c r="BD648" s="5">
        <f t="shared" si="204"/>
        <v>10000000</v>
      </c>
      <c r="BE648" s="5">
        <f t="shared" si="204"/>
        <v>0</v>
      </c>
      <c r="BF648" s="5">
        <f t="shared" si="204"/>
        <v>0</v>
      </c>
      <c r="BG648" s="5">
        <f t="shared" si="204"/>
        <v>0</v>
      </c>
      <c r="BH648" s="5">
        <f t="shared" si="204"/>
        <v>0</v>
      </c>
      <c r="BI648" s="5">
        <f t="shared" si="204"/>
        <v>0</v>
      </c>
      <c r="BJ648" s="5">
        <f t="shared" si="204"/>
        <v>10000000</v>
      </c>
      <c r="BK648" s="5">
        <f t="shared" si="204"/>
        <v>0</v>
      </c>
      <c r="BL648" s="5">
        <f t="shared" si="204"/>
        <v>0</v>
      </c>
      <c r="BM648" s="5">
        <f t="shared" si="204"/>
        <v>0</v>
      </c>
      <c r="BN648" s="5">
        <f t="shared" si="204"/>
        <v>0</v>
      </c>
      <c r="BO648" s="5">
        <f t="shared" si="204"/>
        <v>1955549.6226563156</v>
      </c>
      <c r="BP648" s="5">
        <f t="shared" ref="BP648:DO648" si="205">+BP649+BP690+BP702+BP755</f>
        <v>0</v>
      </c>
      <c r="BQ648" s="5">
        <f t="shared" si="205"/>
        <v>10000000</v>
      </c>
      <c r="BR648" s="5">
        <f t="shared" si="205"/>
        <v>0</v>
      </c>
      <c r="BS648" s="5">
        <f t="shared" si="205"/>
        <v>19200000</v>
      </c>
      <c r="BT648" s="5">
        <f t="shared" si="205"/>
        <v>0</v>
      </c>
      <c r="BU648" s="5">
        <f t="shared" si="205"/>
        <v>40000000</v>
      </c>
      <c r="BV648" s="5">
        <f t="shared" si="205"/>
        <v>0</v>
      </c>
      <c r="BW648" s="5">
        <f t="shared" si="205"/>
        <v>0</v>
      </c>
      <c r="BX648" s="5">
        <f t="shared" si="205"/>
        <v>0</v>
      </c>
      <c r="BY648" s="5">
        <f t="shared" si="205"/>
        <v>0</v>
      </c>
      <c r="BZ648" s="5">
        <f t="shared" si="205"/>
        <v>0</v>
      </c>
      <c r="CA648" s="5">
        <f t="shared" si="205"/>
        <v>0</v>
      </c>
      <c r="CB648" s="5">
        <f t="shared" si="205"/>
        <v>0</v>
      </c>
      <c r="CC648" s="5">
        <f t="shared" si="205"/>
        <v>0</v>
      </c>
      <c r="CD648" s="5">
        <f t="shared" si="205"/>
        <v>0</v>
      </c>
      <c r="CE648" s="5">
        <f t="shared" si="205"/>
        <v>0</v>
      </c>
      <c r="CF648" s="5">
        <f t="shared" si="205"/>
        <v>19200000</v>
      </c>
      <c r="CG648" s="5">
        <f t="shared" si="205"/>
        <v>0</v>
      </c>
      <c r="CH648" s="5">
        <f t="shared" si="205"/>
        <v>0</v>
      </c>
      <c r="CI648" s="5">
        <f t="shared" si="205"/>
        <v>0</v>
      </c>
      <c r="CJ648" s="5">
        <f t="shared" si="205"/>
        <v>0</v>
      </c>
      <c r="CK648" s="5">
        <f t="shared" si="205"/>
        <v>0</v>
      </c>
      <c r="CL648" s="5">
        <f t="shared" si="205"/>
        <v>0</v>
      </c>
      <c r="CM648" s="5">
        <f t="shared" si="205"/>
        <v>0</v>
      </c>
      <c r="CN648" s="5">
        <f t="shared" si="205"/>
        <v>0</v>
      </c>
      <c r="CO648" s="5">
        <f t="shared" si="205"/>
        <v>0</v>
      </c>
      <c r="CP648" s="5">
        <f t="shared" si="205"/>
        <v>0</v>
      </c>
      <c r="CQ648" s="5">
        <f t="shared" si="205"/>
        <v>0</v>
      </c>
      <c r="CR648" s="5">
        <f t="shared" si="205"/>
        <v>15000000</v>
      </c>
      <c r="CS648" s="5">
        <f t="shared" si="205"/>
        <v>0</v>
      </c>
      <c r="CT648" s="5">
        <f t="shared" si="205"/>
        <v>6000000</v>
      </c>
      <c r="CU648" s="5">
        <f t="shared" si="205"/>
        <v>0</v>
      </c>
      <c r="CV648" s="5">
        <f t="shared" si="205"/>
        <v>0</v>
      </c>
      <c r="CW648" s="5">
        <f t="shared" si="205"/>
        <v>0</v>
      </c>
      <c r="CX648" s="5">
        <f t="shared" si="205"/>
        <v>0</v>
      </c>
      <c r="CY648" s="5">
        <f t="shared" si="205"/>
        <v>0</v>
      </c>
      <c r="CZ648" s="5">
        <f t="shared" si="205"/>
        <v>0</v>
      </c>
      <c r="DA648" s="5">
        <f t="shared" si="205"/>
        <v>0</v>
      </c>
      <c r="DB648" s="5">
        <f t="shared" si="205"/>
        <v>0</v>
      </c>
      <c r="DC648" s="5">
        <f t="shared" si="205"/>
        <v>0</v>
      </c>
      <c r="DD648" s="5">
        <f t="shared" si="205"/>
        <v>24500000</v>
      </c>
      <c r="DE648" s="5">
        <f t="shared" si="205"/>
        <v>0</v>
      </c>
      <c r="DF648" s="5">
        <f t="shared" si="205"/>
        <v>7700000</v>
      </c>
      <c r="DG648" s="5">
        <f t="shared" si="205"/>
        <v>0</v>
      </c>
      <c r="DH648" s="5">
        <f t="shared" si="205"/>
        <v>0</v>
      </c>
      <c r="DI648" s="5">
        <f t="shared" si="205"/>
        <v>0</v>
      </c>
      <c r="DJ648" s="5">
        <f t="shared" si="205"/>
        <v>0</v>
      </c>
      <c r="DK648" s="5">
        <f t="shared" si="205"/>
        <v>0</v>
      </c>
      <c r="DL648" s="5">
        <f t="shared" si="205"/>
        <v>0</v>
      </c>
      <c r="DM648" s="5">
        <f t="shared" si="205"/>
        <v>0</v>
      </c>
      <c r="DN648" s="5">
        <f t="shared" si="205"/>
        <v>0</v>
      </c>
      <c r="DO648" s="5">
        <f t="shared" si="205"/>
        <v>385455549.62265635</v>
      </c>
    </row>
    <row r="649" spans="1:119" x14ac:dyDescent="0.25">
      <c r="A649" s="4" t="s">
        <v>534</v>
      </c>
      <c r="B649" t="s">
        <v>535</v>
      </c>
      <c r="C649" s="5">
        <v>0</v>
      </c>
      <c r="D649" s="5">
        <f t="shared" ref="D649:BO649" si="206">+D650+D659+D670+D689</f>
        <v>0</v>
      </c>
      <c r="E649" s="5">
        <f t="shared" si="206"/>
        <v>0</v>
      </c>
      <c r="F649" s="5">
        <f t="shared" si="206"/>
        <v>0</v>
      </c>
      <c r="G649" s="5">
        <v>0</v>
      </c>
      <c r="H649" s="5">
        <f t="shared" si="206"/>
        <v>0</v>
      </c>
      <c r="I649" s="5">
        <f t="shared" si="206"/>
        <v>0</v>
      </c>
      <c r="J649" s="5">
        <f t="shared" si="206"/>
        <v>0</v>
      </c>
      <c r="K649" s="5">
        <f t="shared" si="206"/>
        <v>0</v>
      </c>
      <c r="L649" s="5">
        <f t="shared" si="206"/>
        <v>0</v>
      </c>
      <c r="M649" s="5">
        <f t="shared" si="206"/>
        <v>0</v>
      </c>
      <c r="N649" s="5">
        <f t="shared" si="206"/>
        <v>0</v>
      </c>
      <c r="O649" s="5">
        <f t="shared" si="206"/>
        <v>0</v>
      </c>
      <c r="P649" s="5">
        <f t="shared" si="206"/>
        <v>0</v>
      </c>
      <c r="Q649" s="5">
        <f t="shared" si="206"/>
        <v>0</v>
      </c>
      <c r="R649" s="5">
        <f t="shared" si="206"/>
        <v>0</v>
      </c>
      <c r="S649" s="5">
        <f t="shared" si="206"/>
        <v>0</v>
      </c>
      <c r="T649" s="5">
        <f t="shared" si="206"/>
        <v>0</v>
      </c>
      <c r="U649" s="5">
        <f t="shared" si="206"/>
        <v>0</v>
      </c>
      <c r="V649" s="5">
        <f t="shared" si="206"/>
        <v>0</v>
      </c>
      <c r="W649" s="5">
        <f t="shared" si="206"/>
        <v>0</v>
      </c>
      <c r="X649" s="5">
        <f t="shared" si="206"/>
        <v>0</v>
      </c>
      <c r="Y649" s="5">
        <f t="shared" si="206"/>
        <v>0</v>
      </c>
      <c r="Z649" s="5">
        <f t="shared" si="206"/>
        <v>0</v>
      </c>
      <c r="AA649" s="5">
        <f t="shared" si="206"/>
        <v>0</v>
      </c>
      <c r="AB649" s="5">
        <f t="shared" si="206"/>
        <v>0</v>
      </c>
      <c r="AC649" s="5">
        <f t="shared" si="206"/>
        <v>0</v>
      </c>
      <c r="AD649" s="5">
        <f t="shared" si="206"/>
        <v>0</v>
      </c>
      <c r="AE649" s="5">
        <f t="shared" si="206"/>
        <v>0</v>
      </c>
      <c r="AF649" s="5">
        <f t="shared" si="206"/>
        <v>0</v>
      </c>
      <c r="AG649" s="5">
        <f t="shared" si="206"/>
        <v>0</v>
      </c>
      <c r="AH649" s="5">
        <f t="shared" si="206"/>
        <v>0</v>
      </c>
      <c r="AI649" s="5">
        <f t="shared" si="206"/>
        <v>0</v>
      </c>
      <c r="AJ649" s="5">
        <f t="shared" si="206"/>
        <v>0</v>
      </c>
      <c r="AK649" s="5">
        <f t="shared" si="206"/>
        <v>0</v>
      </c>
      <c r="AL649" s="5">
        <f t="shared" si="206"/>
        <v>0</v>
      </c>
      <c r="AM649" s="5">
        <f t="shared" si="206"/>
        <v>0</v>
      </c>
      <c r="AN649" s="5">
        <f t="shared" si="206"/>
        <v>0</v>
      </c>
      <c r="AO649" s="5">
        <f t="shared" si="206"/>
        <v>0</v>
      </c>
      <c r="AP649" s="5">
        <f t="shared" si="206"/>
        <v>0</v>
      </c>
      <c r="AQ649" s="5">
        <f t="shared" si="206"/>
        <v>0</v>
      </c>
      <c r="AR649" s="5">
        <f t="shared" si="206"/>
        <v>0</v>
      </c>
      <c r="AS649" s="5">
        <f t="shared" si="206"/>
        <v>0</v>
      </c>
      <c r="AT649" s="5">
        <f t="shared" si="206"/>
        <v>0</v>
      </c>
      <c r="AU649" s="5">
        <f t="shared" si="206"/>
        <v>0</v>
      </c>
      <c r="AV649" s="5">
        <f t="shared" si="206"/>
        <v>0</v>
      </c>
      <c r="AW649" s="5">
        <f t="shared" si="206"/>
        <v>0</v>
      </c>
      <c r="AX649" s="5">
        <f t="shared" si="206"/>
        <v>0</v>
      </c>
      <c r="AY649" s="5">
        <f t="shared" si="206"/>
        <v>0</v>
      </c>
      <c r="AZ649" s="5">
        <f t="shared" si="206"/>
        <v>0</v>
      </c>
      <c r="BA649" s="5">
        <f t="shared" si="206"/>
        <v>0</v>
      </c>
      <c r="BB649" s="5">
        <f t="shared" si="206"/>
        <v>0</v>
      </c>
      <c r="BC649" s="5">
        <f t="shared" si="206"/>
        <v>0</v>
      </c>
      <c r="BD649" s="5">
        <f t="shared" si="206"/>
        <v>0</v>
      </c>
      <c r="BE649" s="5">
        <f t="shared" si="206"/>
        <v>0</v>
      </c>
      <c r="BF649" s="5">
        <f t="shared" si="206"/>
        <v>0</v>
      </c>
      <c r="BG649" s="5">
        <f t="shared" si="206"/>
        <v>0</v>
      </c>
      <c r="BH649" s="5">
        <f t="shared" si="206"/>
        <v>0</v>
      </c>
      <c r="BI649" s="5">
        <f t="shared" si="206"/>
        <v>0</v>
      </c>
      <c r="BJ649" s="5">
        <f t="shared" si="206"/>
        <v>0</v>
      </c>
      <c r="BK649" s="5">
        <f t="shared" si="206"/>
        <v>0</v>
      </c>
      <c r="BL649" s="5">
        <f t="shared" si="206"/>
        <v>0</v>
      </c>
      <c r="BM649" s="5">
        <f t="shared" si="206"/>
        <v>0</v>
      </c>
      <c r="BN649" s="5">
        <f t="shared" si="206"/>
        <v>0</v>
      </c>
      <c r="BO649" s="5">
        <f t="shared" si="206"/>
        <v>0</v>
      </c>
      <c r="BP649" s="5">
        <f t="shared" ref="BP649:DO649" si="207">+BP650+BP659+BP670+BP689</f>
        <v>0</v>
      </c>
      <c r="BQ649" s="5">
        <f t="shared" si="207"/>
        <v>0</v>
      </c>
      <c r="BR649" s="5">
        <f t="shared" si="207"/>
        <v>0</v>
      </c>
      <c r="BS649" s="5">
        <f t="shared" si="207"/>
        <v>0</v>
      </c>
      <c r="BT649" s="5">
        <f t="shared" si="207"/>
        <v>0</v>
      </c>
      <c r="BU649" s="5">
        <f t="shared" si="207"/>
        <v>0</v>
      </c>
      <c r="BV649" s="5">
        <f t="shared" si="207"/>
        <v>0</v>
      </c>
      <c r="BW649" s="5">
        <f t="shared" si="207"/>
        <v>0</v>
      </c>
      <c r="BX649" s="5">
        <f t="shared" si="207"/>
        <v>0</v>
      </c>
      <c r="BY649" s="5">
        <f t="shared" si="207"/>
        <v>0</v>
      </c>
      <c r="BZ649" s="5">
        <f t="shared" si="207"/>
        <v>0</v>
      </c>
      <c r="CA649" s="5">
        <f t="shared" si="207"/>
        <v>0</v>
      </c>
      <c r="CB649" s="5">
        <f t="shared" si="207"/>
        <v>0</v>
      </c>
      <c r="CC649" s="5">
        <f t="shared" si="207"/>
        <v>0</v>
      </c>
      <c r="CD649" s="5">
        <f t="shared" si="207"/>
        <v>0</v>
      </c>
      <c r="CE649" s="5">
        <f t="shared" si="207"/>
        <v>0</v>
      </c>
      <c r="CF649" s="5">
        <f t="shared" si="207"/>
        <v>0</v>
      </c>
      <c r="CG649" s="5">
        <f t="shared" si="207"/>
        <v>0</v>
      </c>
      <c r="CH649" s="5">
        <f t="shared" si="207"/>
        <v>0</v>
      </c>
      <c r="CI649" s="5">
        <f t="shared" si="207"/>
        <v>0</v>
      </c>
      <c r="CJ649" s="5">
        <f t="shared" si="207"/>
        <v>0</v>
      </c>
      <c r="CK649" s="5">
        <f t="shared" si="207"/>
        <v>0</v>
      </c>
      <c r="CL649" s="5">
        <f t="shared" si="207"/>
        <v>0</v>
      </c>
      <c r="CM649" s="5">
        <f t="shared" si="207"/>
        <v>0</v>
      </c>
      <c r="CN649" s="5">
        <f t="shared" si="207"/>
        <v>0</v>
      </c>
      <c r="CO649" s="5">
        <f t="shared" si="207"/>
        <v>0</v>
      </c>
      <c r="CP649" s="5">
        <f t="shared" si="207"/>
        <v>0</v>
      </c>
      <c r="CQ649" s="5">
        <f t="shared" si="207"/>
        <v>0</v>
      </c>
      <c r="CR649" s="5">
        <f t="shared" si="207"/>
        <v>0</v>
      </c>
      <c r="CS649" s="5">
        <f t="shared" si="207"/>
        <v>0</v>
      </c>
      <c r="CT649" s="5">
        <f t="shared" si="207"/>
        <v>0</v>
      </c>
      <c r="CU649" s="5">
        <f t="shared" si="207"/>
        <v>0</v>
      </c>
      <c r="CV649" s="5">
        <f t="shared" si="207"/>
        <v>0</v>
      </c>
      <c r="CW649" s="5">
        <f t="shared" si="207"/>
        <v>0</v>
      </c>
      <c r="CX649" s="5">
        <f t="shared" si="207"/>
        <v>0</v>
      </c>
      <c r="CY649" s="5">
        <f t="shared" si="207"/>
        <v>0</v>
      </c>
      <c r="CZ649" s="5">
        <f t="shared" si="207"/>
        <v>0</v>
      </c>
      <c r="DA649" s="5">
        <f t="shared" si="207"/>
        <v>0</v>
      </c>
      <c r="DB649" s="5">
        <f t="shared" si="207"/>
        <v>0</v>
      </c>
      <c r="DC649" s="5">
        <f t="shared" si="207"/>
        <v>0</v>
      </c>
      <c r="DD649" s="5">
        <f t="shared" si="207"/>
        <v>0</v>
      </c>
      <c r="DE649" s="5">
        <f t="shared" si="207"/>
        <v>0</v>
      </c>
      <c r="DF649" s="5">
        <f t="shared" si="207"/>
        <v>0</v>
      </c>
      <c r="DG649" s="5">
        <f t="shared" si="207"/>
        <v>0</v>
      </c>
      <c r="DH649" s="5">
        <f t="shared" si="207"/>
        <v>0</v>
      </c>
      <c r="DI649" s="5">
        <f t="shared" si="207"/>
        <v>0</v>
      </c>
      <c r="DJ649" s="5">
        <f t="shared" si="207"/>
        <v>0</v>
      </c>
      <c r="DK649" s="5">
        <f t="shared" si="207"/>
        <v>0</v>
      </c>
      <c r="DL649" s="5">
        <f t="shared" si="207"/>
        <v>0</v>
      </c>
      <c r="DM649" s="5">
        <f t="shared" si="207"/>
        <v>0</v>
      </c>
      <c r="DN649" s="5">
        <f t="shared" si="207"/>
        <v>0</v>
      </c>
      <c r="DO649" s="5">
        <f t="shared" si="207"/>
        <v>0</v>
      </c>
    </row>
    <row r="650" spans="1:119" x14ac:dyDescent="0.25">
      <c r="A650" s="4" t="s">
        <v>536</v>
      </c>
      <c r="B650" t="s">
        <v>537</v>
      </c>
      <c r="C650" s="5">
        <v>0</v>
      </c>
      <c r="D650" s="5">
        <f t="shared" ref="D650:BO650" si="208">SUM(D651:D658)</f>
        <v>0</v>
      </c>
      <c r="E650" s="5">
        <f t="shared" si="208"/>
        <v>0</v>
      </c>
      <c r="F650" s="5">
        <f t="shared" si="208"/>
        <v>0</v>
      </c>
      <c r="G650" s="5">
        <v>0</v>
      </c>
      <c r="H650" s="5">
        <f t="shared" si="208"/>
        <v>0</v>
      </c>
      <c r="I650" s="5">
        <f t="shared" si="208"/>
        <v>0</v>
      </c>
      <c r="J650" s="5">
        <f t="shared" si="208"/>
        <v>0</v>
      </c>
      <c r="K650" s="5">
        <f t="shared" si="208"/>
        <v>0</v>
      </c>
      <c r="L650" s="5">
        <f t="shared" si="208"/>
        <v>0</v>
      </c>
      <c r="M650" s="5">
        <f t="shared" si="208"/>
        <v>0</v>
      </c>
      <c r="N650" s="5">
        <f t="shared" si="208"/>
        <v>0</v>
      </c>
      <c r="O650" s="5">
        <f t="shared" si="208"/>
        <v>0</v>
      </c>
      <c r="P650" s="5">
        <f t="shared" si="208"/>
        <v>0</v>
      </c>
      <c r="Q650" s="5">
        <f t="shared" si="208"/>
        <v>0</v>
      </c>
      <c r="R650" s="5">
        <f t="shared" si="208"/>
        <v>0</v>
      </c>
      <c r="S650" s="5">
        <f t="shared" si="208"/>
        <v>0</v>
      </c>
      <c r="T650" s="5">
        <f t="shared" si="208"/>
        <v>0</v>
      </c>
      <c r="U650" s="5">
        <f t="shared" si="208"/>
        <v>0</v>
      </c>
      <c r="V650" s="5">
        <f t="shared" si="208"/>
        <v>0</v>
      </c>
      <c r="W650" s="5">
        <f t="shared" si="208"/>
        <v>0</v>
      </c>
      <c r="X650" s="5">
        <f t="shared" si="208"/>
        <v>0</v>
      </c>
      <c r="Y650" s="5">
        <f t="shared" si="208"/>
        <v>0</v>
      </c>
      <c r="Z650" s="5">
        <f t="shared" si="208"/>
        <v>0</v>
      </c>
      <c r="AA650" s="5">
        <f t="shared" si="208"/>
        <v>0</v>
      </c>
      <c r="AB650" s="5">
        <f t="shared" si="208"/>
        <v>0</v>
      </c>
      <c r="AC650" s="5">
        <f t="shared" si="208"/>
        <v>0</v>
      </c>
      <c r="AD650" s="5">
        <f t="shared" si="208"/>
        <v>0</v>
      </c>
      <c r="AE650" s="5">
        <f t="shared" si="208"/>
        <v>0</v>
      </c>
      <c r="AF650" s="5">
        <f t="shared" si="208"/>
        <v>0</v>
      </c>
      <c r="AG650" s="5">
        <f t="shared" si="208"/>
        <v>0</v>
      </c>
      <c r="AH650" s="5">
        <f t="shared" si="208"/>
        <v>0</v>
      </c>
      <c r="AI650" s="5">
        <f t="shared" si="208"/>
        <v>0</v>
      </c>
      <c r="AJ650" s="5">
        <f t="shared" si="208"/>
        <v>0</v>
      </c>
      <c r="AK650" s="5">
        <f t="shared" si="208"/>
        <v>0</v>
      </c>
      <c r="AL650" s="5">
        <f t="shared" si="208"/>
        <v>0</v>
      </c>
      <c r="AM650" s="5">
        <f t="shared" si="208"/>
        <v>0</v>
      </c>
      <c r="AN650" s="5">
        <f t="shared" si="208"/>
        <v>0</v>
      </c>
      <c r="AO650" s="5">
        <f t="shared" si="208"/>
        <v>0</v>
      </c>
      <c r="AP650" s="5">
        <f t="shared" si="208"/>
        <v>0</v>
      </c>
      <c r="AQ650" s="5">
        <f t="shared" si="208"/>
        <v>0</v>
      </c>
      <c r="AR650" s="5">
        <f t="shared" si="208"/>
        <v>0</v>
      </c>
      <c r="AS650" s="5">
        <f t="shared" si="208"/>
        <v>0</v>
      </c>
      <c r="AT650" s="5">
        <f t="shared" si="208"/>
        <v>0</v>
      </c>
      <c r="AU650" s="5">
        <f t="shared" si="208"/>
        <v>0</v>
      </c>
      <c r="AV650" s="5">
        <f t="shared" si="208"/>
        <v>0</v>
      </c>
      <c r="AW650" s="5">
        <f t="shared" si="208"/>
        <v>0</v>
      </c>
      <c r="AX650" s="5">
        <f t="shared" si="208"/>
        <v>0</v>
      </c>
      <c r="AY650" s="5">
        <f t="shared" si="208"/>
        <v>0</v>
      </c>
      <c r="AZ650" s="5">
        <f t="shared" si="208"/>
        <v>0</v>
      </c>
      <c r="BA650" s="5">
        <f t="shared" si="208"/>
        <v>0</v>
      </c>
      <c r="BB650" s="5">
        <f t="shared" si="208"/>
        <v>0</v>
      </c>
      <c r="BC650" s="5">
        <f t="shared" si="208"/>
        <v>0</v>
      </c>
      <c r="BD650" s="5">
        <f t="shared" si="208"/>
        <v>0</v>
      </c>
      <c r="BE650" s="5">
        <f t="shared" si="208"/>
        <v>0</v>
      </c>
      <c r="BF650" s="5">
        <f t="shared" si="208"/>
        <v>0</v>
      </c>
      <c r="BG650" s="5">
        <f t="shared" si="208"/>
        <v>0</v>
      </c>
      <c r="BH650" s="5">
        <f t="shared" si="208"/>
        <v>0</v>
      </c>
      <c r="BI650" s="5">
        <f t="shared" si="208"/>
        <v>0</v>
      </c>
      <c r="BJ650" s="5">
        <f t="shared" si="208"/>
        <v>0</v>
      </c>
      <c r="BK650" s="5">
        <f t="shared" si="208"/>
        <v>0</v>
      </c>
      <c r="BL650" s="5">
        <f t="shared" si="208"/>
        <v>0</v>
      </c>
      <c r="BM650" s="5">
        <f t="shared" si="208"/>
        <v>0</v>
      </c>
      <c r="BN650" s="5">
        <f t="shared" si="208"/>
        <v>0</v>
      </c>
      <c r="BO650" s="5">
        <f t="shared" si="208"/>
        <v>0</v>
      </c>
      <c r="BP650" s="5">
        <f t="shared" ref="BP650:DO650" si="209">SUM(BP651:BP658)</f>
        <v>0</v>
      </c>
      <c r="BQ650" s="5">
        <f t="shared" si="209"/>
        <v>0</v>
      </c>
      <c r="BR650" s="5">
        <f t="shared" si="209"/>
        <v>0</v>
      </c>
      <c r="BS650" s="5">
        <f t="shared" si="209"/>
        <v>0</v>
      </c>
      <c r="BT650" s="5">
        <f t="shared" si="209"/>
        <v>0</v>
      </c>
      <c r="BU650" s="5">
        <f t="shared" si="209"/>
        <v>0</v>
      </c>
      <c r="BV650" s="5">
        <f t="shared" si="209"/>
        <v>0</v>
      </c>
      <c r="BW650" s="5">
        <f t="shared" si="209"/>
        <v>0</v>
      </c>
      <c r="BX650" s="5">
        <f t="shared" si="209"/>
        <v>0</v>
      </c>
      <c r="BY650" s="5">
        <f t="shared" si="209"/>
        <v>0</v>
      </c>
      <c r="BZ650" s="5">
        <f t="shared" si="209"/>
        <v>0</v>
      </c>
      <c r="CA650" s="5">
        <f t="shared" si="209"/>
        <v>0</v>
      </c>
      <c r="CB650" s="5">
        <f t="shared" si="209"/>
        <v>0</v>
      </c>
      <c r="CC650" s="5">
        <f t="shared" si="209"/>
        <v>0</v>
      </c>
      <c r="CD650" s="5">
        <f t="shared" si="209"/>
        <v>0</v>
      </c>
      <c r="CE650" s="5">
        <f t="shared" si="209"/>
        <v>0</v>
      </c>
      <c r="CF650" s="5">
        <f t="shared" si="209"/>
        <v>0</v>
      </c>
      <c r="CG650" s="5">
        <f t="shared" si="209"/>
        <v>0</v>
      </c>
      <c r="CH650" s="5">
        <f t="shared" si="209"/>
        <v>0</v>
      </c>
      <c r="CI650" s="5">
        <f t="shared" si="209"/>
        <v>0</v>
      </c>
      <c r="CJ650" s="5">
        <f t="shared" si="209"/>
        <v>0</v>
      </c>
      <c r="CK650" s="5">
        <f t="shared" si="209"/>
        <v>0</v>
      </c>
      <c r="CL650" s="5">
        <f t="shared" si="209"/>
        <v>0</v>
      </c>
      <c r="CM650" s="5">
        <f t="shared" si="209"/>
        <v>0</v>
      </c>
      <c r="CN650" s="5">
        <f t="shared" si="209"/>
        <v>0</v>
      </c>
      <c r="CO650" s="5">
        <f t="shared" si="209"/>
        <v>0</v>
      </c>
      <c r="CP650" s="5">
        <f t="shared" si="209"/>
        <v>0</v>
      </c>
      <c r="CQ650" s="5">
        <f t="shared" si="209"/>
        <v>0</v>
      </c>
      <c r="CR650" s="5">
        <f t="shared" si="209"/>
        <v>0</v>
      </c>
      <c r="CS650" s="5">
        <f t="shared" si="209"/>
        <v>0</v>
      </c>
      <c r="CT650" s="5">
        <f t="shared" si="209"/>
        <v>0</v>
      </c>
      <c r="CU650" s="5">
        <f t="shared" si="209"/>
        <v>0</v>
      </c>
      <c r="CV650" s="5">
        <f t="shared" si="209"/>
        <v>0</v>
      </c>
      <c r="CW650" s="5">
        <f t="shared" si="209"/>
        <v>0</v>
      </c>
      <c r="CX650" s="5">
        <f t="shared" si="209"/>
        <v>0</v>
      </c>
      <c r="CY650" s="5">
        <f t="shared" si="209"/>
        <v>0</v>
      </c>
      <c r="CZ650" s="5">
        <f t="shared" si="209"/>
        <v>0</v>
      </c>
      <c r="DA650" s="5">
        <f t="shared" si="209"/>
        <v>0</v>
      </c>
      <c r="DB650" s="5">
        <f t="shared" si="209"/>
        <v>0</v>
      </c>
      <c r="DC650" s="5">
        <f t="shared" si="209"/>
        <v>0</v>
      </c>
      <c r="DD650" s="5">
        <f t="shared" si="209"/>
        <v>0</v>
      </c>
      <c r="DE650" s="5">
        <f t="shared" si="209"/>
        <v>0</v>
      </c>
      <c r="DF650" s="5">
        <f t="shared" si="209"/>
        <v>0</v>
      </c>
      <c r="DG650" s="5">
        <f t="shared" si="209"/>
        <v>0</v>
      </c>
      <c r="DH650" s="5">
        <f t="shared" si="209"/>
        <v>0</v>
      </c>
      <c r="DI650" s="5">
        <f t="shared" si="209"/>
        <v>0</v>
      </c>
      <c r="DJ650" s="5">
        <f t="shared" si="209"/>
        <v>0</v>
      </c>
      <c r="DK650" s="5">
        <f t="shared" si="209"/>
        <v>0</v>
      </c>
      <c r="DL650" s="5">
        <f t="shared" si="209"/>
        <v>0</v>
      </c>
      <c r="DM650" s="5">
        <f t="shared" si="209"/>
        <v>0</v>
      </c>
      <c r="DN650" s="5">
        <f t="shared" si="209"/>
        <v>0</v>
      </c>
      <c r="DO650" s="5">
        <f t="shared" si="209"/>
        <v>0</v>
      </c>
    </row>
    <row r="651" spans="1:119" x14ac:dyDescent="0.25">
      <c r="A651" s="8" t="s">
        <v>538</v>
      </c>
      <c r="B651" t="s">
        <v>539</v>
      </c>
      <c r="C651" s="5">
        <v>0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0</v>
      </c>
      <c r="AR651" s="6">
        <v>0</v>
      </c>
      <c r="AS651" s="6">
        <v>0</v>
      </c>
      <c r="AT651" s="6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0</v>
      </c>
      <c r="BI651" s="5">
        <v>0</v>
      </c>
      <c r="BJ651" s="5">
        <v>0</v>
      </c>
      <c r="BK651" s="5">
        <v>0</v>
      </c>
      <c r="BL651" s="5">
        <v>0</v>
      </c>
      <c r="BM651" s="5">
        <v>0</v>
      </c>
      <c r="BN651" s="5">
        <v>0</v>
      </c>
      <c r="BO651" s="5">
        <v>0</v>
      </c>
      <c r="BP651" s="5">
        <v>0</v>
      </c>
      <c r="BQ651" s="5">
        <v>0</v>
      </c>
      <c r="BR651" s="5">
        <v>0</v>
      </c>
      <c r="BS651" s="5">
        <v>0</v>
      </c>
      <c r="BT651" s="5">
        <v>0</v>
      </c>
      <c r="BU651" s="5">
        <v>0</v>
      </c>
      <c r="BV651" s="5">
        <v>0</v>
      </c>
      <c r="BW651" s="5">
        <v>0</v>
      </c>
      <c r="BX651" s="5">
        <v>0</v>
      </c>
      <c r="BY651" s="5">
        <v>0</v>
      </c>
      <c r="BZ651" s="5">
        <v>0</v>
      </c>
      <c r="CA651" s="5">
        <v>0</v>
      </c>
      <c r="CB651" s="5">
        <v>0</v>
      </c>
      <c r="CC651" s="5">
        <v>0</v>
      </c>
      <c r="CD651" s="5">
        <v>0</v>
      </c>
      <c r="CE651" s="5">
        <v>0</v>
      </c>
      <c r="CF651" s="5">
        <v>0</v>
      </c>
      <c r="CG651" s="5">
        <v>0</v>
      </c>
      <c r="CH651" s="5">
        <v>0</v>
      </c>
      <c r="CI651" s="5">
        <v>0</v>
      </c>
      <c r="CJ651" s="5">
        <v>0</v>
      </c>
      <c r="CK651" s="5">
        <v>0</v>
      </c>
      <c r="CL651" s="5">
        <v>0</v>
      </c>
      <c r="CM651" s="5">
        <v>0</v>
      </c>
      <c r="CN651" s="5">
        <v>0</v>
      </c>
      <c r="CO651" s="5">
        <v>0</v>
      </c>
      <c r="CP651" s="5">
        <v>0</v>
      </c>
      <c r="CQ651" s="5">
        <v>0</v>
      </c>
      <c r="CR651" s="5">
        <v>0</v>
      </c>
      <c r="CS651" s="5">
        <v>0</v>
      </c>
      <c r="CT651" s="5">
        <v>0</v>
      </c>
      <c r="CU651" s="5">
        <v>0</v>
      </c>
      <c r="CV651" s="5">
        <v>0</v>
      </c>
      <c r="CW651" s="5">
        <v>0</v>
      </c>
      <c r="CX651" s="5">
        <v>0</v>
      </c>
      <c r="CY651" s="5">
        <v>0</v>
      </c>
      <c r="CZ651" s="5">
        <v>0</v>
      </c>
      <c r="DA651" s="5">
        <v>0</v>
      </c>
      <c r="DB651" s="5">
        <v>0</v>
      </c>
      <c r="DC651" s="5">
        <v>0</v>
      </c>
      <c r="DD651" s="5">
        <v>0</v>
      </c>
      <c r="DE651" s="5">
        <v>0</v>
      </c>
      <c r="DF651" s="5">
        <v>0</v>
      </c>
      <c r="DG651" s="5">
        <v>0</v>
      </c>
      <c r="DH651" s="5">
        <v>0</v>
      </c>
      <c r="DI651" s="5">
        <v>0</v>
      </c>
      <c r="DJ651" s="5">
        <v>0</v>
      </c>
      <c r="DK651" s="5">
        <v>0</v>
      </c>
      <c r="DL651" s="5">
        <v>0</v>
      </c>
      <c r="DM651" s="5">
        <v>0</v>
      </c>
      <c r="DN651" s="5">
        <v>0</v>
      </c>
      <c r="DO651" s="7">
        <f t="shared" si="199"/>
        <v>0</v>
      </c>
    </row>
    <row r="652" spans="1:119" x14ac:dyDescent="0.25">
      <c r="A652" s="8" t="s">
        <v>540</v>
      </c>
      <c r="B652" t="s">
        <v>541</v>
      </c>
      <c r="C652" s="5">
        <v>0</v>
      </c>
      <c r="D652" s="5">
        <v>0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6">
        <v>0</v>
      </c>
      <c r="AL652" s="6">
        <v>0</v>
      </c>
      <c r="AM652" s="6">
        <v>0</v>
      </c>
      <c r="AN652" s="6">
        <v>0</v>
      </c>
      <c r="AO652" s="6">
        <v>0</v>
      </c>
      <c r="AP652" s="6">
        <v>0</v>
      </c>
      <c r="AQ652" s="6">
        <v>0</v>
      </c>
      <c r="AR652" s="6">
        <v>0</v>
      </c>
      <c r="AS652" s="6">
        <v>0</v>
      </c>
      <c r="AT652" s="6">
        <v>0</v>
      </c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0</v>
      </c>
      <c r="BH652" s="5">
        <v>0</v>
      </c>
      <c r="BI652" s="5">
        <v>0</v>
      </c>
      <c r="BJ652" s="5">
        <v>0</v>
      </c>
      <c r="BK652" s="5">
        <v>0</v>
      </c>
      <c r="BL652" s="5">
        <v>0</v>
      </c>
      <c r="BM652" s="5">
        <v>0</v>
      </c>
      <c r="BN652" s="5">
        <v>0</v>
      </c>
      <c r="BO652" s="5">
        <v>0</v>
      </c>
      <c r="BP652" s="5">
        <v>0</v>
      </c>
      <c r="BQ652" s="5">
        <v>0</v>
      </c>
      <c r="BR652" s="5">
        <v>0</v>
      </c>
      <c r="BS652" s="5">
        <v>0</v>
      </c>
      <c r="BT652" s="5">
        <v>0</v>
      </c>
      <c r="BU652" s="5">
        <v>0</v>
      </c>
      <c r="BV652" s="5">
        <v>0</v>
      </c>
      <c r="BW652" s="5">
        <v>0</v>
      </c>
      <c r="BX652" s="5">
        <v>0</v>
      </c>
      <c r="BY652" s="5">
        <v>0</v>
      </c>
      <c r="BZ652" s="5">
        <v>0</v>
      </c>
      <c r="CA652" s="5">
        <v>0</v>
      </c>
      <c r="CB652" s="5">
        <v>0</v>
      </c>
      <c r="CC652" s="5">
        <v>0</v>
      </c>
      <c r="CD652" s="5">
        <v>0</v>
      </c>
      <c r="CE652" s="5">
        <v>0</v>
      </c>
      <c r="CF652" s="5">
        <v>0</v>
      </c>
      <c r="CG652" s="5">
        <v>0</v>
      </c>
      <c r="CH652" s="5">
        <v>0</v>
      </c>
      <c r="CI652" s="5">
        <v>0</v>
      </c>
      <c r="CJ652" s="5">
        <v>0</v>
      </c>
      <c r="CK652" s="5">
        <v>0</v>
      </c>
      <c r="CL652" s="5">
        <v>0</v>
      </c>
      <c r="CM652" s="5">
        <v>0</v>
      </c>
      <c r="CN652" s="5">
        <v>0</v>
      </c>
      <c r="CO652" s="5">
        <v>0</v>
      </c>
      <c r="CP652" s="5">
        <v>0</v>
      </c>
      <c r="CQ652" s="5">
        <v>0</v>
      </c>
      <c r="CR652" s="5">
        <v>0</v>
      </c>
      <c r="CS652" s="5">
        <v>0</v>
      </c>
      <c r="CT652" s="5">
        <v>0</v>
      </c>
      <c r="CU652" s="5">
        <v>0</v>
      </c>
      <c r="CV652" s="5">
        <v>0</v>
      </c>
      <c r="CW652" s="5">
        <v>0</v>
      </c>
      <c r="CX652" s="5">
        <v>0</v>
      </c>
      <c r="CY652" s="5">
        <v>0</v>
      </c>
      <c r="CZ652" s="5">
        <v>0</v>
      </c>
      <c r="DA652" s="5">
        <v>0</v>
      </c>
      <c r="DB652" s="5">
        <v>0</v>
      </c>
      <c r="DC652" s="5">
        <v>0</v>
      </c>
      <c r="DD652" s="5">
        <v>0</v>
      </c>
      <c r="DE652" s="5">
        <v>0</v>
      </c>
      <c r="DF652" s="5">
        <v>0</v>
      </c>
      <c r="DG652" s="5">
        <v>0</v>
      </c>
      <c r="DH652" s="5">
        <v>0</v>
      </c>
      <c r="DI652" s="5">
        <v>0</v>
      </c>
      <c r="DJ652" s="5">
        <v>0</v>
      </c>
      <c r="DK652" s="5">
        <v>0</v>
      </c>
      <c r="DL652" s="5">
        <v>0</v>
      </c>
      <c r="DM652" s="5">
        <v>0</v>
      </c>
      <c r="DN652" s="5">
        <v>0</v>
      </c>
      <c r="DO652" s="7">
        <f t="shared" si="199"/>
        <v>0</v>
      </c>
    </row>
    <row r="653" spans="1:119" x14ac:dyDescent="0.25">
      <c r="A653" s="8" t="s">
        <v>542</v>
      </c>
      <c r="B653" t="s">
        <v>543</v>
      </c>
      <c r="C653" s="5">
        <v>0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Q653" s="6">
        <v>0</v>
      </c>
      <c r="AR653" s="6">
        <v>0</v>
      </c>
      <c r="AS653" s="6">
        <v>0</v>
      </c>
      <c r="AT653" s="6">
        <v>0</v>
      </c>
      <c r="AU653" s="5">
        <v>0</v>
      </c>
      <c r="AV653" s="5">
        <v>0</v>
      </c>
      <c r="AW653" s="5">
        <v>0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  <c r="BK653" s="5">
        <v>0</v>
      </c>
      <c r="BL653" s="5">
        <v>0</v>
      </c>
      <c r="BM653" s="5">
        <v>0</v>
      </c>
      <c r="BN653" s="5">
        <v>0</v>
      </c>
      <c r="BO653" s="5">
        <v>0</v>
      </c>
      <c r="BP653" s="5">
        <v>0</v>
      </c>
      <c r="BQ653" s="5">
        <v>0</v>
      </c>
      <c r="BR653" s="5">
        <v>0</v>
      </c>
      <c r="BS653" s="5">
        <v>0</v>
      </c>
      <c r="BT653" s="5">
        <v>0</v>
      </c>
      <c r="BU653" s="5">
        <v>0</v>
      </c>
      <c r="BV653" s="5">
        <v>0</v>
      </c>
      <c r="BW653" s="5">
        <v>0</v>
      </c>
      <c r="BX653" s="5">
        <v>0</v>
      </c>
      <c r="BY653" s="5">
        <v>0</v>
      </c>
      <c r="BZ653" s="5">
        <v>0</v>
      </c>
      <c r="CA653" s="5">
        <v>0</v>
      </c>
      <c r="CB653" s="5">
        <v>0</v>
      </c>
      <c r="CC653" s="5">
        <v>0</v>
      </c>
      <c r="CD653" s="5">
        <v>0</v>
      </c>
      <c r="CE653" s="5">
        <v>0</v>
      </c>
      <c r="CF653" s="5">
        <v>0</v>
      </c>
      <c r="CG653" s="5">
        <v>0</v>
      </c>
      <c r="CH653" s="5">
        <v>0</v>
      </c>
      <c r="CI653" s="5">
        <v>0</v>
      </c>
      <c r="CJ653" s="5">
        <v>0</v>
      </c>
      <c r="CK653" s="5">
        <v>0</v>
      </c>
      <c r="CL653" s="5">
        <v>0</v>
      </c>
      <c r="CM653" s="5">
        <v>0</v>
      </c>
      <c r="CN653" s="5">
        <v>0</v>
      </c>
      <c r="CO653" s="5">
        <v>0</v>
      </c>
      <c r="CP653" s="5">
        <v>0</v>
      </c>
      <c r="CQ653" s="5">
        <v>0</v>
      </c>
      <c r="CR653" s="5">
        <v>0</v>
      </c>
      <c r="CS653" s="5">
        <v>0</v>
      </c>
      <c r="CT653" s="5">
        <v>0</v>
      </c>
      <c r="CU653" s="5">
        <v>0</v>
      </c>
      <c r="CV653" s="5">
        <v>0</v>
      </c>
      <c r="CW653" s="5">
        <v>0</v>
      </c>
      <c r="CX653" s="5">
        <v>0</v>
      </c>
      <c r="CY653" s="5">
        <v>0</v>
      </c>
      <c r="CZ653" s="5">
        <v>0</v>
      </c>
      <c r="DA653" s="5">
        <v>0</v>
      </c>
      <c r="DB653" s="5">
        <v>0</v>
      </c>
      <c r="DC653" s="5">
        <v>0</v>
      </c>
      <c r="DD653" s="5">
        <v>0</v>
      </c>
      <c r="DE653" s="5">
        <v>0</v>
      </c>
      <c r="DF653" s="5">
        <v>0</v>
      </c>
      <c r="DG653" s="5">
        <v>0</v>
      </c>
      <c r="DH653" s="5">
        <v>0</v>
      </c>
      <c r="DI653" s="5">
        <v>0</v>
      </c>
      <c r="DJ653" s="5">
        <v>0</v>
      </c>
      <c r="DK653" s="5">
        <v>0</v>
      </c>
      <c r="DL653" s="5">
        <v>0</v>
      </c>
      <c r="DM653" s="5">
        <v>0</v>
      </c>
      <c r="DN653" s="5">
        <v>0</v>
      </c>
      <c r="DO653" s="7">
        <f t="shared" si="199"/>
        <v>0</v>
      </c>
    </row>
    <row r="654" spans="1:119" x14ac:dyDescent="0.25">
      <c r="A654" s="8" t="s">
        <v>544</v>
      </c>
      <c r="B654" t="s">
        <v>545</v>
      </c>
      <c r="C654" s="5">
        <v>0</v>
      </c>
      <c r="D654" s="5">
        <v>0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6">
        <v>0</v>
      </c>
      <c r="AL654" s="6">
        <v>0</v>
      </c>
      <c r="AM654" s="6">
        <v>0</v>
      </c>
      <c r="AN654" s="6">
        <v>0</v>
      </c>
      <c r="AO654" s="6">
        <v>0</v>
      </c>
      <c r="AP654" s="6">
        <v>0</v>
      </c>
      <c r="AQ654" s="6">
        <v>0</v>
      </c>
      <c r="AR654" s="6">
        <v>0</v>
      </c>
      <c r="AS654" s="6">
        <v>0</v>
      </c>
      <c r="AT654" s="6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5">
        <v>0</v>
      </c>
      <c r="BI654" s="5">
        <v>0</v>
      </c>
      <c r="BJ654" s="5">
        <v>0</v>
      </c>
      <c r="BK654" s="5">
        <v>0</v>
      </c>
      <c r="BL654" s="5">
        <v>0</v>
      </c>
      <c r="BM654" s="5">
        <v>0</v>
      </c>
      <c r="BN654" s="5">
        <v>0</v>
      </c>
      <c r="BO654" s="5">
        <v>0</v>
      </c>
      <c r="BP654" s="5">
        <v>0</v>
      </c>
      <c r="BQ654" s="5">
        <v>0</v>
      </c>
      <c r="BR654" s="5">
        <v>0</v>
      </c>
      <c r="BS654" s="5">
        <v>0</v>
      </c>
      <c r="BT654" s="5">
        <v>0</v>
      </c>
      <c r="BU654" s="5">
        <v>0</v>
      </c>
      <c r="BV654" s="5">
        <v>0</v>
      </c>
      <c r="BW654" s="5">
        <v>0</v>
      </c>
      <c r="BX654" s="5">
        <v>0</v>
      </c>
      <c r="BY654" s="5">
        <v>0</v>
      </c>
      <c r="BZ654" s="5">
        <v>0</v>
      </c>
      <c r="CA654" s="5">
        <v>0</v>
      </c>
      <c r="CB654" s="5">
        <v>0</v>
      </c>
      <c r="CC654" s="5">
        <v>0</v>
      </c>
      <c r="CD654" s="5">
        <v>0</v>
      </c>
      <c r="CE654" s="5">
        <v>0</v>
      </c>
      <c r="CF654" s="5">
        <v>0</v>
      </c>
      <c r="CG654" s="5">
        <v>0</v>
      </c>
      <c r="CH654" s="5">
        <v>0</v>
      </c>
      <c r="CI654" s="5">
        <v>0</v>
      </c>
      <c r="CJ654" s="5">
        <v>0</v>
      </c>
      <c r="CK654" s="5">
        <v>0</v>
      </c>
      <c r="CL654" s="5">
        <v>0</v>
      </c>
      <c r="CM654" s="5">
        <v>0</v>
      </c>
      <c r="CN654" s="5">
        <v>0</v>
      </c>
      <c r="CO654" s="5">
        <v>0</v>
      </c>
      <c r="CP654" s="5">
        <v>0</v>
      </c>
      <c r="CQ654" s="5">
        <v>0</v>
      </c>
      <c r="CR654" s="5">
        <v>0</v>
      </c>
      <c r="CS654" s="5">
        <v>0</v>
      </c>
      <c r="CT654" s="5">
        <v>0</v>
      </c>
      <c r="CU654" s="5">
        <v>0</v>
      </c>
      <c r="CV654" s="5">
        <v>0</v>
      </c>
      <c r="CW654" s="5">
        <v>0</v>
      </c>
      <c r="CX654" s="5">
        <v>0</v>
      </c>
      <c r="CY654" s="5">
        <v>0</v>
      </c>
      <c r="CZ654" s="5">
        <v>0</v>
      </c>
      <c r="DA654" s="5">
        <v>0</v>
      </c>
      <c r="DB654" s="5">
        <v>0</v>
      </c>
      <c r="DC654" s="5">
        <v>0</v>
      </c>
      <c r="DD654" s="5">
        <v>0</v>
      </c>
      <c r="DE654" s="5">
        <v>0</v>
      </c>
      <c r="DF654" s="5">
        <v>0</v>
      </c>
      <c r="DG654" s="5">
        <v>0</v>
      </c>
      <c r="DH654" s="5">
        <v>0</v>
      </c>
      <c r="DI654" s="5">
        <v>0</v>
      </c>
      <c r="DJ654" s="5">
        <v>0</v>
      </c>
      <c r="DK654" s="5">
        <v>0</v>
      </c>
      <c r="DL654" s="5">
        <v>0</v>
      </c>
      <c r="DM654" s="5">
        <v>0</v>
      </c>
      <c r="DN654" s="5">
        <v>0</v>
      </c>
      <c r="DO654" s="7">
        <f t="shared" si="199"/>
        <v>0</v>
      </c>
    </row>
    <row r="655" spans="1:119" x14ac:dyDescent="0.25">
      <c r="A655" s="8" t="s">
        <v>546</v>
      </c>
      <c r="B655" t="s">
        <v>547</v>
      </c>
      <c r="C655" s="5">
        <v>0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Q655" s="6">
        <v>0</v>
      </c>
      <c r="AR655" s="6">
        <v>0</v>
      </c>
      <c r="AS655" s="6">
        <v>0</v>
      </c>
      <c r="AT655" s="6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v>0</v>
      </c>
      <c r="BL655" s="5">
        <v>0</v>
      </c>
      <c r="BM655" s="5">
        <v>0</v>
      </c>
      <c r="BN655" s="5">
        <v>0</v>
      </c>
      <c r="BO655" s="5">
        <v>0</v>
      </c>
      <c r="BP655" s="5">
        <v>0</v>
      </c>
      <c r="BQ655" s="5">
        <v>0</v>
      </c>
      <c r="BR655" s="5">
        <v>0</v>
      </c>
      <c r="BS655" s="5">
        <v>0</v>
      </c>
      <c r="BT655" s="5">
        <v>0</v>
      </c>
      <c r="BU655" s="5">
        <v>0</v>
      </c>
      <c r="BV655" s="5">
        <v>0</v>
      </c>
      <c r="BW655" s="5">
        <v>0</v>
      </c>
      <c r="BX655" s="5">
        <v>0</v>
      </c>
      <c r="BY655" s="5">
        <v>0</v>
      </c>
      <c r="BZ655" s="5">
        <v>0</v>
      </c>
      <c r="CA655" s="5">
        <v>0</v>
      </c>
      <c r="CB655" s="5">
        <v>0</v>
      </c>
      <c r="CC655" s="5">
        <v>0</v>
      </c>
      <c r="CD655" s="5">
        <v>0</v>
      </c>
      <c r="CE655" s="5">
        <v>0</v>
      </c>
      <c r="CF655" s="5">
        <v>0</v>
      </c>
      <c r="CG655" s="5">
        <v>0</v>
      </c>
      <c r="CH655" s="5">
        <v>0</v>
      </c>
      <c r="CI655" s="5">
        <v>0</v>
      </c>
      <c r="CJ655" s="5">
        <v>0</v>
      </c>
      <c r="CK655" s="5">
        <v>0</v>
      </c>
      <c r="CL655" s="5">
        <v>0</v>
      </c>
      <c r="CM655" s="5">
        <v>0</v>
      </c>
      <c r="CN655" s="5">
        <v>0</v>
      </c>
      <c r="CO655" s="5">
        <v>0</v>
      </c>
      <c r="CP655" s="5">
        <v>0</v>
      </c>
      <c r="CQ655" s="5">
        <v>0</v>
      </c>
      <c r="CR655" s="5">
        <v>0</v>
      </c>
      <c r="CS655" s="5">
        <v>0</v>
      </c>
      <c r="CT655" s="5">
        <v>0</v>
      </c>
      <c r="CU655" s="5">
        <v>0</v>
      </c>
      <c r="CV655" s="5">
        <v>0</v>
      </c>
      <c r="CW655" s="5">
        <v>0</v>
      </c>
      <c r="CX655" s="5">
        <v>0</v>
      </c>
      <c r="CY655" s="5">
        <v>0</v>
      </c>
      <c r="CZ655" s="5">
        <v>0</v>
      </c>
      <c r="DA655" s="5">
        <v>0</v>
      </c>
      <c r="DB655" s="5">
        <v>0</v>
      </c>
      <c r="DC655" s="5">
        <v>0</v>
      </c>
      <c r="DD655" s="5">
        <v>0</v>
      </c>
      <c r="DE655" s="5">
        <v>0</v>
      </c>
      <c r="DF655" s="5">
        <v>0</v>
      </c>
      <c r="DG655" s="5">
        <v>0</v>
      </c>
      <c r="DH655" s="5">
        <v>0</v>
      </c>
      <c r="DI655" s="5">
        <v>0</v>
      </c>
      <c r="DJ655" s="5">
        <v>0</v>
      </c>
      <c r="DK655" s="5">
        <v>0</v>
      </c>
      <c r="DL655" s="5">
        <v>0</v>
      </c>
      <c r="DM655" s="5">
        <v>0</v>
      </c>
      <c r="DN655" s="5">
        <v>0</v>
      </c>
      <c r="DO655" s="7">
        <f t="shared" si="199"/>
        <v>0</v>
      </c>
    </row>
    <row r="656" spans="1:119" x14ac:dyDescent="0.25">
      <c r="A656" s="8" t="s">
        <v>548</v>
      </c>
      <c r="B656" t="s">
        <v>549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5">
        <v>0</v>
      </c>
      <c r="BI656" s="5">
        <v>0</v>
      </c>
      <c r="BJ656" s="5">
        <v>0</v>
      </c>
      <c r="BK656" s="5">
        <v>0</v>
      </c>
      <c r="BL656" s="5">
        <v>0</v>
      </c>
      <c r="BM656" s="5">
        <v>0</v>
      </c>
      <c r="BN656" s="5">
        <v>0</v>
      </c>
      <c r="BO656" s="5">
        <v>0</v>
      </c>
      <c r="BP656" s="5">
        <v>0</v>
      </c>
      <c r="BQ656" s="5">
        <v>0</v>
      </c>
      <c r="BR656" s="5">
        <v>0</v>
      </c>
      <c r="BS656" s="5">
        <v>0</v>
      </c>
      <c r="BT656" s="5">
        <v>0</v>
      </c>
      <c r="BU656" s="5">
        <v>0</v>
      </c>
      <c r="BV656" s="5">
        <v>0</v>
      </c>
      <c r="BW656" s="5">
        <v>0</v>
      </c>
      <c r="BX656" s="5">
        <v>0</v>
      </c>
      <c r="BY656" s="5">
        <v>0</v>
      </c>
      <c r="BZ656" s="5">
        <v>0</v>
      </c>
      <c r="CA656" s="5">
        <v>0</v>
      </c>
      <c r="CB656" s="5">
        <v>0</v>
      </c>
      <c r="CC656" s="5">
        <v>0</v>
      </c>
      <c r="CD656" s="5">
        <v>0</v>
      </c>
      <c r="CE656" s="5">
        <v>0</v>
      </c>
      <c r="CF656" s="5">
        <v>0</v>
      </c>
      <c r="CG656" s="5">
        <v>0</v>
      </c>
      <c r="CH656" s="5">
        <v>0</v>
      </c>
      <c r="CI656" s="5">
        <v>0</v>
      </c>
      <c r="CJ656" s="5">
        <v>0</v>
      </c>
      <c r="CK656" s="5">
        <v>0</v>
      </c>
      <c r="CL656" s="5">
        <v>0</v>
      </c>
      <c r="CM656" s="5">
        <v>0</v>
      </c>
      <c r="CN656" s="5">
        <v>0</v>
      </c>
      <c r="CO656" s="5">
        <v>0</v>
      </c>
      <c r="CP656" s="5">
        <v>0</v>
      </c>
      <c r="CQ656" s="5">
        <v>0</v>
      </c>
      <c r="CR656" s="5">
        <v>0</v>
      </c>
      <c r="CS656" s="5">
        <v>0</v>
      </c>
      <c r="CT656" s="5">
        <v>0</v>
      </c>
      <c r="CU656" s="5">
        <v>0</v>
      </c>
      <c r="CV656" s="5">
        <v>0</v>
      </c>
      <c r="CW656" s="5">
        <v>0</v>
      </c>
      <c r="CX656" s="5">
        <v>0</v>
      </c>
      <c r="CY656" s="5">
        <v>0</v>
      </c>
      <c r="CZ656" s="5">
        <v>0</v>
      </c>
      <c r="DA656" s="5">
        <v>0</v>
      </c>
      <c r="DB656" s="5">
        <v>0</v>
      </c>
      <c r="DC656" s="5">
        <v>0</v>
      </c>
      <c r="DD656" s="5">
        <v>0</v>
      </c>
      <c r="DE656" s="5">
        <v>0</v>
      </c>
      <c r="DF656" s="5">
        <v>0</v>
      </c>
      <c r="DG656" s="5">
        <v>0</v>
      </c>
      <c r="DH656" s="5">
        <v>0</v>
      </c>
      <c r="DI656" s="5">
        <v>0</v>
      </c>
      <c r="DJ656" s="5">
        <v>0</v>
      </c>
      <c r="DK656" s="5">
        <v>0</v>
      </c>
      <c r="DL656" s="5">
        <v>0</v>
      </c>
      <c r="DM656" s="5">
        <v>0</v>
      </c>
      <c r="DN656" s="5">
        <v>0</v>
      </c>
      <c r="DO656" s="7">
        <f t="shared" si="199"/>
        <v>0</v>
      </c>
    </row>
    <row r="657" spans="1:119" x14ac:dyDescent="0.25">
      <c r="A657" s="8" t="s">
        <v>550</v>
      </c>
      <c r="B657" t="s">
        <v>191</v>
      </c>
      <c r="C657" s="5">
        <v>0</v>
      </c>
      <c r="D657" s="5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6">
        <v>0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Q657" s="6">
        <v>0</v>
      </c>
      <c r="AR657" s="6">
        <v>0</v>
      </c>
      <c r="AS657" s="6">
        <v>0</v>
      </c>
      <c r="AT657" s="6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5">
        <v>0</v>
      </c>
      <c r="BG657" s="5">
        <v>0</v>
      </c>
      <c r="BH657" s="5">
        <v>0</v>
      </c>
      <c r="BI657" s="5">
        <v>0</v>
      </c>
      <c r="BJ657" s="5">
        <v>0</v>
      </c>
      <c r="BK657" s="5">
        <v>0</v>
      </c>
      <c r="BL657" s="5">
        <v>0</v>
      </c>
      <c r="BM657" s="5">
        <v>0</v>
      </c>
      <c r="BN657" s="5">
        <v>0</v>
      </c>
      <c r="BO657" s="5">
        <v>0</v>
      </c>
      <c r="BP657" s="5">
        <v>0</v>
      </c>
      <c r="BQ657" s="5">
        <v>0</v>
      </c>
      <c r="BR657" s="5">
        <v>0</v>
      </c>
      <c r="BS657" s="5">
        <v>0</v>
      </c>
      <c r="BT657" s="5">
        <v>0</v>
      </c>
      <c r="BU657" s="5">
        <v>0</v>
      </c>
      <c r="BV657" s="5">
        <v>0</v>
      </c>
      <c r="BW657" s="5">
        <v>0</v>
      </c>
      <c r="BX657" s="5">
        <v>0</v>
      </c>
      <c r="BY657" s="5">
        <v>0</v>
      </c>
      <c r="BZ657" s="5">
        <v>0</v>
      </c>
      <c r="CA657" s="5">
        <v>0</v>
      </c>
      <c r="CB657" s="5">
        <v>0</v>
      </c>
      <c r="CC657" s="5">
        <v>0</v>
      </c>
      <c r="CD657" s="5">
        <v>0</v>
      </c>
      <c r="CE657" s="5">
        <v>0</v>
      </c>
      <c r="CF657" s="5">
        <v>0</v>
      </c>
      <c r="CG657" s="5">
        <v>0</v>
      </c>
      <c r="CH657" s="5">
        <v>0</v>
      </c>
      <c r="CI657" s="5">
        <v>0</v>
      </c>
      <c r="CJ657" s="5">
        <v>0</v>
      </c>
      <c r="CK657" s="5">
        <v>0</v>
      </c>
      <c r="CL657" s="5">
        <v>0</v>
      </c>
      <c r="CM657" s="5">
        <v>0</v>
      </c>
      <c r="CN657" s="5">
        <v>0</v>
      </c>
      <c r="CO657" s="5">
        <v>0</v>
      </c>
      <c r="CP657" s="5">
        <v>0</v>
      </c>
      <c r="CQ657" s="5">
        <v>0</v>
      </c>
      <c r="CR657" s="5">
        <v>0</v>
      </c>
      <c r="CS657" s="5">
        <v>0</v>
      </c>
      <c r="CT657" s="5">
        <v>0</v>
      </c>
      <c r="CU657" s="5">
        <v>0</v>
      </c>
      <c r="CV657" s="5">
        <v>0</v>
      </c>
      <c r="CW657" s="5">
        <v>0</v>
      </c>
      <c r="CX657" s="5">
        <v>0</v>
      </c>
      <c r="CY657" s="5">
        <v>0</v>
      </c>
      <c r="CZ657" s="5">
        <v>0</v>
      </c>
      <c r="DA657" s="5">
        <v>0</v>
      </c>
      <c r="DB657" s="5">
        <v>0</v>
      </c>
      <c r="DC657" s="5">
        <v>0</v>
      </c>
      <c r="DD657" s="5">
        <v>0</v>
      </c>
      <c r="DE657" s="5">
        <v>0</v>
      </c>
      <c r="DF657" s="5">
        <v>0</v>
      </c>
      <c r="DG657" s="5">
        <v>0</v>
      </c>
      <c r="DH657" s="5">
        <v>0</v>
      </c>
      <c r="DI657" s="5">
        <v>0</v>
      </c>
      <c r="DJ657" s="5">
        <v>0</v>
      </c>
      <c r="DK657" s="5">
        <v>0</v>
      </c>
      <c r="DL657" s="5">
        <v>0</v>
      </c>
      <c r="DM657" s="5">
        <v>0</v>
      </c>
      <c r="DN657" s="5">
        <v>0</v>
      </c>
      <c r="DO657" s="7">
        <f t="shared" si="199"/>
        <v>0</v>
      </c>
    </row>
    <row r="658" spans="1:119" x14ac:dyDescent="0.25">
      <c r="A658" s="8" t="s">
        <v>551</v>
      </c>
      <c r="B658" t="s">
        <v>552</v>
      </c>
      <c r="C658" s="5">
        <v>0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6">
        <v>0</v>
      </c>
      <c r="AL658" s="6">
        <v>0</v>
      </c>
      <c r="AM658" s="6">
        <v>0</v>
      </c>
      <c r="AN658" s="6">
        <v>0</v>
      </c>
      <c r="AO658" s="6">
        <v>0</v>
      </c>
      <c r="AP658" s="6">
        <v>0</v>
      </c>
      <c r="AQ658" s="6">
        <v>0</v>
      </c>
      <c r="AR658" s="6">
        <v>0</v>
      </c>
      <c r="AS658" s="6">
        <v>0</v>
      </c>
      <c r="AT658" s="6">
        <v>0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0</v>
      </c>
      <c r="BH658" s="5">
        <v>0</v>
      </c>
      <c r="BI658" s="5">
        <v>0</v>
      </c>
      <c r="BJ658" s="5">
        <v>0</v>
      </c>
      <c r="BK658" s="5">
        <v>0</v>
      </c>
      <c r="BL658" s="5">
        <v>0</v>
      </c>
      <c r="BM658" s="5">
        <v>0</v>
      </c>
      <c r="BN658" s="5">
        <v>0</v>
      </c>
      <c r="BO658" s="5">
        <v>0</v>
      </c>
      <c r="BP658" s="5">
        <v>0</v>
      </c>
      <c r="BQ658" s="5">
        <v>0</v>
      </c>
      <c r="BR658" s="5">
        <v>0</v>
      </c>
      <c r="BS658" s="5">
        <v>0</v>
      </c>
      <c r="BT658" s="5">
        <v>0</v>
      </c>
      <c r="BU658" s="5">
        <v>0</v>
      </c>
      <c r="BV658" s="5">
        <v>0</v>
      </c>
      <c r="BW658" s="5">
        <v>0</v>
      </c>
      <c r="BX658" s="5">
        <v>0</v>
      </c>
      <c r="BY658" s="5">
        <v>0</v>
      </c>
      <c r="BZ658" s="5">
        <v>0</v>
      </c>
      <c r="CA658" s="5">
        <v>0</v>
      </c>
      <c r="CB658" s="5">
        <v>0</v>
      </c>
      <c r="CC658" s="5">
        <v>0</v>
      </c>
      <c r="CD658" s="5">
        <v>0</v>
      </c>
      <c r="CE658" s="5">
        <v>0</v>
      </c>
      <c r="CF658" s="5">
        <v>0</v>
      </c>
      <c r="CG658" s="5">
        <v>0</v>
      </c>
      <c r="CH658" s="5">
        <v>0</v>
      </c>
      <c r="CI658" s="5">
        <v>0</v>
      </c>
      <c r="CJ658" s="5">
        <v>0</v>
      </c>
      <c r="CK658" s="5">
        <v>0</v>
      </c>
      <c r="CL658" s="5">
        <v>0</v>
      </c>
      <c r="CM658" s="5">
        <v>0</v>
      </c>
      <c r="CN658" s="5">
        <v>0</v>
      </c>
      <c r="CO658" s="5">
        <v>0</v>
      </c>
      <c r="CP658" s="5">
        <v>0</v>
      </c>
      <c r="CQ658" s="5">
        <v>0</v>
      </c>
      <c r="CR658" s="5">
        <v>0</v>
      </c>
      <c r="CS658" s="5">
        <v>0</v>
      </c>
      <c r="CT658" s="5">
        <v>0</v>
      </c>
      <c r="CU658" s="5">
        <v>0</v>
      </c>
      <c r="CV658" s="5">
        <v>0</v>
      </c>
      <c r="CW658" s="5">
        <v>0</v>
      </c>
      <c r="CX658" s="5">
        <v>0</v>
      </c>
      <c r="CY658" s="5">
        <v>0</v>
      </c>
      <c r="CZ658" s="5">
        <v>0</v>
      </c>
      <c r="DA658" s="5">
        <v>0</v>
      </c>
      <c r="DB658" s="5">
        <v>0</v>
      </c>
      <c r="DC658" s="5">
        <v>0</v>
      </c>
      <c r="DD658" s="5">
        <v>0</v>
      </c>
      <c r="DE658" s="5">
        <v>0</v>
      </c>
      <c r="DF658" s="5">
        <v>0</v>
      </c>
      <c r="DG658" s="5">
        <v>0</v>
      </c>
      <c r="DH658" s="5">
        <v>0</v>
      </c>
      <c r="DI658" s="5">
        <v>0</v>
      </c>
      <c r="DJ658" s="5">
        <v>0</v>
      </c>
      <c r="DK658" s="5">
        <v>0</v>
      </c>
      <c r="DL658" s="5">
        <v>0</v>
      </c>
      <c r="DM658" s="5">
        <v>0</v>
      </c>
      <c r="DN658" s="5">
        <v>0</v>
      </c>
      <c r="DO658" s="7">
        <f t="shared" si="199"/>
        <v>0</v>
      </c>
    </row>
    <row r="659" spans="1:119" x14ac:dyDescent="0.25">
      <c r="A659" s="4" t="s">
        <v>553</v>
      </c>
      <c r="B659" t="s">
        <v>554</v>
      </c>
      <c r="C659" s="5">
        <v>0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6">
        <v>0</v>
      </c>
      <c r="AL659" s="6">
        <v>0</v>
      </c>
      <c r="AM659" s="6">
        <v>0</v>
      </c>
      <c r="AN659" s="6">
        <v>0</v>
      </c>
      <c r="AO659" s="6">
        <v>0</v>
      </c>
      <c r="AP659" s="6">
        <v>0</v>
      </c>
      <c r="AQ659" s="6">
        <v>0</v>
      </c>
      <c r="AR659" s="6">
        <v>0</v>
      </c>
      <c r="AS659" s="6">
        <v>0</v>
      </c>
      <c r="AT659" s="6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  <c r="BK659" s="5">
        <v>0</v>
      </c>
      <c r="BL659" s="5">
        <v>0</v>
      </c>
      <c r="BM659" s="5">
        <v>0</v>
      </c>
      <c r="BN659" s="5">
        <v>0</v>
      </c>
      <c r="BO659" s="5">
        <v>0</v>
      </c>
      <c r="BP659" s="5">
        <v>0</v>
      </c>
      <c r="BQ659" s="5">
        <v>0</v>
      </c>
      <c r="BR659" s="5">
        <v>0</v>
      </c>
      <c r="BS659" s="5">
        <v>0</v>
      </c>
      <c r="BT659" s="5">
        <v>0</v>
      </c>
      <c r="BU659" s="5">
        <v>0</v>
      </c>
      <c r="BV659" s="5">
        <v>0</v>
      </c>
      <c r="BW659" s="5">
        <v>0</v>
      </c>
      <c r="BX659" s="5">
        <v>0</v>
      </c>
      <c r="BY659" s="5">
        <v>0</v>
      </c>
      <c r="BZ659" s="5">
        <v>0</v>
      </c>
      <c r="CA659" s="5">
        <v>0</v>
      </c>
      <c r="CB659" s="5">
        <v>0</v>
      </c>
      <c r="CC659" s="5">
        <v>0</v>
      </c>
      <c r="CD659" s="5">
        <v>0</v>
      </c>
      <c r="CE659" s="5">
        <v>0</v>
      </c>
      <c r="CF659" s="5">
        <v>0</v>
      </c>
      <c r="CG659" s="5">
        <v>0</v>
      </c>
      <c r="CH659" s="5">
        <v>0</v>
      </c>
      <c r="CI659" s="5">
        <v>0</v>
      </c>
      <c r="CJ659" s="5">
        <v>0</v>
      </c>
      <c r="CK659" s="5">
        <v>0</v>
      </c>
      <c r="CL659" s="5">
        <v>0</v>
      </c>
      <c r="CM659" s="5">
        <v>0</v>
      </c>
      <c r="CN659" s="5">
        <v>0</v>
      </c>
      <c r="CO659" s="5">
        <v>0</v>
      </c>
      <c r="CP659" s="5">
        <v>0</v>
      </c>
      <c r="CQ659" s="5">
        <v>0</v>
      </c>
      <c r="CR659" s="5">
        <v>0</v>
      </c>
      <c r="CS659" s="5">
        <v>0</v>
      </c>
      <c r="CT659" s="5">
        <v>0</v>
      </c>
      <c r="CU659" s="5">
        <v>0</v>
      </c>
      <c r="CV659" s="5">
        <v>0</v>
      </c>
      <c r="CW659" s="5">
        <v>0</v>
      </c>
      <c r="CX659" s="5">
        <v>0</v>
      </c>
      <c r="CY659" s="5">
        <v>0</v>
      </c>
      <c r="CZ659" s="5">
        <v>0</v>
      </c>
      <c r="DA659" s="5">
        <v>0</v>
      </c>
      <c r="DB659" s="5">
        <v>0</v>
      </c>
      <c r="DC659" s="5">
        <v>0</v>
      </c>
      <c r="DD659" s="5">
        <v>0</v>
      </c>
      <c r="DE659" s="5">
        <v>0</v>
      </c>
      <c r="DF659" s="5">
        <v>0</v>
      </c>
      <c r="DG659" s="5">
        <v>0</v>
      </c>
      <c r="DH659" s="5">
        <v>0</v>
      </c>
      <c r="DI659" s="5">
        <v>0</v>
      </c>
      <c r="DJ659" s="5">
        <v>0</v>
      </c>
      <c r="DK659" s="5">
        <v>0</v>
      </c>
      <c r="DL659" s="5">
        <v>0</v>
      </c>
      <c r="DM659" s="5">
        <v>0</v>
      </c>
      <c r="DN659" s="5">
        <f>SUM(DN660:DN669)</f>
        <v>0</v>
      </c>
      <c r="DO659" s="5">
        <f>SUM(DO660:DO669)</f>
        <v>0</v>
      </c>
    </row>
    <row r="660" spans="1:119" x14ac:dyDescent="0.25">
      <c r="A660" s="8" t="s">
        <v>555</v>
      </c>
      <c r="B660" t="s">
        <v>556</v>
      </c>
      <c r="C660" s="5">
        <v>0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Q660" s="6">
        <v>0</v>
      </c>
      <c r="AR660" s="6">
        <v>0</v>
      </c>
      <c r="AS660" s="6">
        <v>0</v>
      </c>
      <c r="AT660" s="6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  <c r="BK660" s="5">
        <v>0</v>
      </c>
      <c r="BL660" s="5">
        <v>0</v>
      </c>
      <c r="BM660" s="5">
        <v>0</v>
      </c>
      <c r="BN660" s="5">
        <v>0</v>
      </c>
      <c r="BO660" s="5">
        <v>0</v>
      </c>
      <c r="BP660" s="5">
        <v>0</v>
      </c>
      <c r="BQ660" s="5">
        <v>0</v>
      </c>
      <c r="BR660" s="5">
        <v>0</v>
      </c>
      <c r="BS660" s="5">
        <v>0</v>
      </c>
      <c r="BT660" s="5">
        <v>0</v>
      </c>
      <c r="BU660" s="5">
        <v>0</v>
      </c>
      <c r="BV660" s="5">
        <v>0</v>
      </c>
      <c r="BW660" s="5">
        <v>0</v>
      </c>
      <c r="BX660" s="5">
        <v>0</v>
      </c>
      <c r="BY660" s="5">
        <v>0</v>
      </c>
      <c r="BZ660" s="5">
        <v>0</v>
      </c>
      <c r="CA660" s="5">
        <v>0</v>
      </c>
      <c r="CB660" s="5">
        <v>0</v>
      </c>
      <c r="CC660" s="5">
        <v>0</v>
      </c>
      <c r="CD660" s="5">
        <v>0</v>
      </c>
      <c r="CE660" s="5">
        <v>0</v>
      </c>
      <c r="CF660" s="5">
        <v>0</v>
      </c>
      <c r="CG660" s="5">
        <v>0</v>
      </c>
      <c r="CH660" s="5">
        <v>0</v>
      </c>
      <c r="CI660" s="5">
        <v>0</v>
      </c>
      <c r="CJ660" s="5">
        <v>0</v>
      </c>
      <c r="CK660" s="5">
        <v>0</v>
      </c>
      <c r="CL660" s="5">
        <v>0</v>
      </c>
      <c r="CM660" s="5">
        <v>0</v>
      </c>
      <c r="CN660" s="5">
        <v>0</v>
      </c>
      <c r="CO660" s="5">
        <v>0</v>
      </c>
      <c r="CP660" s="5">
        <v>0</v>
      </c>
      <c r="CQ660" s="5">
        <v>0</v>
      </c>
      <c r="CR660" s="5">
        <v>0</v>
      </c>
      <c r="CS660" s="5">
        <v>0</v>
      </c>
      <c r="CT660" s="5">
        <v>0</v>
      </c>
      <c r="CU660" s="5">
        <v>0</v>
      </c>
      <c r="CV660" s="5">
        <v>0</v>
      </c>
      <c r="CW660" s="5">
        <v>0</v>
      </c>
      <c r="CX660" s="5">
        <v>0</v>
      </c>
      <c r="CY660" s="5">
        <v>0</v>
      </c>
      <c r="CZ660" s="5">
        <v>0</v>
      </c>
      <c r="DA660" s="5">
        <v>0</v>
      </c>
      <c r="DB660" s="5">
        <v>0</v>
      </c>
      <c r="DC660" s="5">
        <v>0</v>
      </c>
      <c r="DD660" s="5">
        <v>0</v>
      </c>
      <c r="DE660" s="5">
        <v>0</v>
      </c>
      <c r="DF660" s="5">
        <v>0</v>
      </c>
      <c r="DG660" s="5">
        <v>0</v>
      </c>
      <c r="DH660" s="5">
        <v>0</v>
      </c>
      <c r="DI660" s="5">
        <v>0</v>
      </c>
      <c r="DJ660" s="5">
        <v>0</v>
      </c>
      <c r="DK660" s="5">
        <v>0</v>
      </c>
      <c r="DL660" s="5">
        <v>0</v>
      </c>
      <c r="DM660" s="5">
        <v>0</v>
      </c>
      <c r="DN660" s="5">
        <v>0</v>
      </c>
      <c r="DO660" s="7">
        <f t="shared" si="199"/>
        <v>0</v>
      </c>
    </row>
    <row r="661" spans="1:119" x14ac:dyDescent="0.25">
      <c r="A661" s="8" t="s">
        <v>557</v>
      </c>
      <c r="B661" t="s">
        <v>558</v>
      </c>
      <c r="C661" s="5">
        <v>0</v>
      </c>
      <c r="D661" s="5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5">
        <v>0</v>
      </c>
      <c r="BI661" s="5">
        <v>0</v>
      </c>
      <c r="BJ661" s="5">
        <v>0</v>
      </c>
      <c r="BK661" s="5">
        <v>0</v>
      </c>
      <c r="BL661" s="5">
        <v>0</v>
      </c>
      <c r="BM661" s="5">
        <v>0</v>
      </c>
      <c r="BN661" s="5">
        <v>0</v>
      </c>
      <c r="BO661" s="5">
        <v>0</v>
      </c>
      <c r="BP661" s="5">
        <v>0</v>
      </c>
      <c r="BQ661" s="5">
        <v>0</v>
      </c>
      <c r="BR661" s="5">
        <v>0</v>
      </c>
      <c r="BS661" s="5">
        <v>0</v>
      </c>
      <c r="BT661" s="5">
        <v>0</v>
      </c>
      <c r="BU661" s="5">
        <v>0</v>
      </c>
      <c r="BV661" s="5">
        <v>0</v>
      </c>
      <c r="BW661" s="5">
        <v>0</v>
      </c>
      <c r="BX661" s="5">
        <v>0</v>
      </c>
      <c r="BY661" s="5">
        <v>0</v>
      </c>
      <c r="BZ661" s="5">
        <v>0</v>
      </c>
      <c r="CA661" s="5">
        <v>0</v>
      </c>
      <c r="CB661" s="5">
        <v>0</v>
      </c>
      <c r="CC661" s="5">
        <v>0</v>
      </c>
      <c r="CD661" s="5">
        <v>0</v>
      </c>
      <c r="CE661" s="5">
        <v>0</v>
      </c>
      <c r="CF661" s="5">
        <v>0</v>
      </c>
      <c r="CG661" s="5">
        <v>0</v>
      </c>
      <c r="CH661" s="5">
        <v>0</v>
      </c>
      <c r="CI661" s="5">
        <v>0</v>
      </c>
      <c r="CJ661" s="5">
        <v>0</v>
      </c>
      <c r="CK661" s="5">
        <v>0</v>
      </c>
      <c r="CL661" s="5">
        <v>0</v>
      </c>
      <c r="CM661" s="5">
        <v>0</v>
      </c>
      <c r="CN661" s="5">
        <v>0</v>
      </c>
      <c r="CO661" s="5">
        <v>0</v>
      </c>
      <c r="CP661" s="5">
        <v>0</v>
      </c>
      <c r="CQ661" s="5">
        <v>0</v>
      </c>
      <c r="CR661" s="5">
        <v>0</v>
      </c>
      <c r="CS661" s="5">
        <v>0</v>
      </c>
      <c r="CT661" s="5">
        <v>0</v>
      </c>
      <c r="CU661" s="5">
        <v>0</v>
      </c>
      <c r="CV661" s="5">
        <v>0</v>
      </c>
      <c r="CW661" s="5">
        <v>0</v>
      </c>
      <c r="CX661" s="5">
        <v>0</v>
      </c>
      <c r="CY661" s="5">
        <v>0</v>
      </c>
      <c r="CZ661" s="5">
        <v>0</v>
      </c>
      <c r="DA661" s="5">
        <v>0</v>
      </c>
      <c r="DB661" s="5">
        <v>0</v>
      </c>
      <c r="DC661" s="5">
        <v>0</v>
      </c>
      <c r="DD661" s="5">
        <v>0</v>
      </c>
      <c r="DE661" s="5">
        <v>0</v>
      </c>
      <c r="DF661" s="5">
        <v>0</v>
      </c>
      <c r="DG661" s="5">
        <v>0</v>
      </c>
      <c r="DH661" s="5">
        <v>0</v>
      </c>
      <c r="DI661" s="5">
        <v>0</v>
      </c>
      <c r="DJ661" s="5">
        <v>0</v>
      </c>
      <c r="DK661" s="5">
        <v>0</v>
      </c>
      <c r="DL661" s="5">
        <v>0</v>
      </c>
      <c r="DM661" s="5">
        <v>0</v>
      </c>
      <c r="DN661" s="5">
        <v>0</v>
      </c>
      <c r="DO661" s="7">
        <f t="shared" si="199"/>
        <v>0</v>
      </c>
    </row>
    <row r="662" spans="1:119" x14ac:dyDescent="0.25">
      <c r="A662" s="8" t="s">
        <v>559</v>
      </c>
      <c r="B662" t="s">
        <v>560</v>
      </c>
      <c r="C662" s="5">
        <v>0</v>
      </c>
      <c r="D662" s="5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Q662" s="6">
        <v>0</v>
      </c>
      <c r="AR662" s="6">
        <v>0</v>
      </c>
      <c r="AS662" s="6">
        <v>0</v>
      </c>
      <c r="AT662" s="6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0</v>
      </c>
      <c r="BC662" s="5">
        <v>0</v>
      </c>
      <c r="BD662" s="5">
        <v>0</v>
      </c>
      <c r="BE662" s="5">
        <v>0</v>
      </c>
      <c r="BF662" s="5">
        <v>0</v>
      </c>
      <c r="BG662" s="5">
        <v>0</v>
      </c>
      <c r="BH662" s="5">
        <v>0</v>
      </c>
      <c r="BI662" s="5">
        <v>0</v>
      </c>
      <c r="BJ662" s="5">
        <v>0</v>
      </c>
      <c r="BK662" s="5">
        <v>0</v>
      </c>
      <c r="BL662" s="5">
        <v>0</v>
      </c>
      <c r="BM662" s="5">
        <v>0</v>
      </c>
      <c r="BN662" s="5">
        <v>0</v>
      </c>
      <c r="BO662" s="5">
        <v>0</v>
      </c>
      <c r="BP662" s="5">
        <v>0</v>
      </c>
      <c r="BQ662" s="5">
        <v>0</v>
      </c>
      <c r="BR662" s="5">
        <v>0</v>
      </c>
      <c r="BS662" s="5">
        <v>0</v>
      </c>
      <c r="BT662" s="5">
        <v>0</v>
      </c>
      <c r="BU662" s="5">
        <v>0</v>
      </c>
      <c r="BV662" s="5">
        <v>0</v>
      </c>
      <c r="BW662" s="5">
        <v>0</v>
      </c>
      <c r="BX662" s="5">
        <v>0</v>
      </c>
      <c r="BY662" s="5">
        <v>0</v>
      </c>
      <c r="BZ662" s="5">
        <v>0</v>
      </c>
      <c r="CA662" s="5">
        <v>0</v>
      </c>
      <c r="CB662" s="5">
        <v>0</v>
      </c>
      <c r="CC662" s="5">
        <v>0</v>
      </c>
      <c r="CD662" s="5">
        <v>0</v>
      </c>
      <c r="CE662" s="5">
        <v>0</v>
      </c>
      <c r="CF662" s="5">
        <v>0</v>
      </c>
      <c r="CG662" s="5">
        <v>0</v>
      </c>
      <c r="CH662" s="5">
        <v>0</v>
      </c>
      <c r="CI662" s="5">
        <v>0</v>
      </c>
      <c r="CJ662" s="5">
        <v>0</v>
      </c>
      <c r="CK662" s="5">
        <v>0</v>
      </c>
      <c r="CL662" s="5">
        <v>0</v>
      </c>
      <c r="CM662" s="5">
        <v>0</v>
      </c>
      <c r="CN662" s="5">
        <v>0</v>
      </c>
      <c r="CO662" s="5">
        <v>0</v>
      </c>
      <c r="CP662" s="5">
        <v>0</v>
      </c>
      <c r="CQ662" s="5">
        <v>0</v>
      </c>
      <c r="CR662" s="5">
        <v>0</v>
      </c>
      <c r="CS662" s="5">
        <v>0</v>
      </c>
      <c r="CT662" s="5">
        <v>0</v>
      </c>
      <c r="CU662" s="5">
        <v>0</v>
      </c>
      <c r="CV662" s="5">
        <v>0</v>
      </c>
      <c r="CW662" s="5">
        <v>0</v>
      </c>
      <c r="CX662" s="5">
        <v>0</v>
      </c>
      <c r="CY662" s="5">
        <v>0</v>
      </c>
      <c r="CZ662" s="5">
        <v>0</v>
      </c>
      <c r="DA662" s="5">
        <v>0</v>
      </c>
      <c r="DB662" s="5">
        <v>0</v>
      </c>
      <c r="DC662" s="5">
        <v>0</v>
      </c>
      <c r="DD662" s="5">
        <v>0</v>
      </c>
      <c r="DE662" s="5">
        <v>0</v>
      </c>
      <c r="DF662" s="5">
        <v>0</v>
      </c>
      <c r="DG662" s="5">
        <v>0</v>
      </c>
      <c r="DH662" s="5">
        <v>0</v>
      </c>
      <c r="DI662" s="5">
        <v>0</v>
      </c>
      <c r="DJ662" s="5">
        <v>0</v>
      </c>
      <c r="DK662" s="5">
        <v>0</v>
      </c>
      <c r="DL662" s="5">
        <v>0</v>
      </c>
      <c r="DM662" s="5">
        <v>0</v>
      </c>
      <c r="DN662" s="5">
        <v>0</v>
      </c>
      <c r="DO662" s="7">
        <f t="shared" si="199"/>
        <v>0</v>
      </c>
    </row>
    <row r="663" spans="1:119" x14ac:dyDescent="0.25">
      <c r="A663" s="8" t="s">
        <v>561</v>
      </c>
      <c r="B663" t="s">
        <v>562</v>
      </c>
      <c r="C663" s="5">
        <v>0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Q663" s="6">
        <v>0</v>
      </c>
      <c r="AR663" s="6">
        <v>0</v>
      </c>
      <c r="AS663" s="6">
        <v>0</v>
      </c>
      <c r="AT663" s="6">
        <v>0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v>0</v>
      </c>
      <c r="BL663" s="5">
        <v>0</v>
      </c>
      <c r="BM663" s="5">
        <v>0</v>
      </c>
      <c r="BN663" s="5">
        <v>0</v>
      </c>
      <c r="BO663" s="5">
        <v>0</v>
      </c>
      <c r="BP663" s="5">
        <v>0</v>
      </c>
      <c r="BQ663" s="5">
        <v>0</v>
      </c>
      <c r="BR663" s="5">
        <v>0</v>
      </c>
      <c r="BS663" s="5">
        <v>0</v>
      </c>
      <c r="BT663" s="5">
        <v>0</v>
      </c>
      <c r="BU663" s="5">
        <v>0</v>
      </c>
      <c r="BV663" s="5">
        <v>0</v>
      </c>
      <c r="BW663" s="5">
        <v>0</v>
      </c>
      <c r="BX663" s="5">
        <v>0</v>
      </c>
      <c r="BY663" s="5">
        <v>0</v>
      </c>
      <c r="BZ663" s="5">
        <v>0</v>
      </c>
      <c r="CA663" s="5">
        <v>0</v>
      </c>
      <c r="CB663" s="5">
        <v>0</v>
      </c>
      <c r="CC663" s="5">
        <v>0</v>
      </c>
      <c r="CD663" s="5">
        <v>0</v>
      </c>
      <c r="CE663" s="5">
        <v>0</v>
      </c>
      <c r="CF663" s="5">
        <v>0</v>
      </c>
      <c r="CG663" s="5">
        <v>0</v>
      </c>
      <c r="CH663" s="5">
        <v>0</v>
      </c>
      <c r="CI663" s="5">
        <v>0</v>
      </c>
      <c r="CJ663" s="5">
        <v>0</v>
      </c>
      <c r="CK663" s="5">
        <v>0</v>
      </c>
      <c r="CL663" s="5">
        <v>0</v>
      </c>
      <c r="CM663" s="5">
        <v>0</v>
      </c>
      <c r="CN663" s="5">
        <v>0</v>
      </c>
      <c r="CO663" s="5">
        <v>0</v>
      </c>
      <c r="CP663" s="5">
        <v>0</v>
      </c>
      <c r="CQ663" s="5">
        <v>0</v>
      </c>
      <c r="CR663" s="5">
        <v>0</v>
      </c>
      <c r="CS663" s="5">
        <v>0</v>
      </c>
      <c r="CT663" s="5">
        <v>0</v>
      </c>
      <c r="CU663" s="5">
        <v>0</v>
      </c>
      <c r="CV663" s="5">
        <v>0</v>
      </c>
      <c r="CW663" s="5">
        <v>0</v>
      </c>
      <c r="CX663" s="5">
        <v>0</v>
      </c>
      <c r="CY663" s="5">
        <v>0</v>
      </c>
      <c r="CZ663" s="5">
        <v>0</v>
      </c>
      <c r="DA663" s="5">
        <v>0</v>
      </c>
      <c r="DB663" s="5">
        <v>0</v>
      </c>
      <c r="DC663" s="5">
        <v>0</v>
      </c>
      <c r="DD663" s="5">
        <v>0</v>
      </c>
      <c r="DE663" s="5">
        <v>0</v>
      </c>
      <c r="DF663" s="5">
        <v>0</v>
      </c>
      <c r="DG663" s="5">
        <v>0</v>
      </c>
      <c r="DH663" s="5">
        <v>0</v>
      </c>
      <c r="DI663" s="5">
        <v>0</v>
      </c>
      <c r="DJ663" s="5">
        <v>0</v>
      </c>
      <c r="DK663" s="5">
        <v>0</v>
      </c>
      <c r="DL663" s="5">
        <v>0</v>
      </c>
      <c r="DM663" s="5">
        <v>0</v>
      </c>
      <c r="DN663" s="5">
        <v>0</v>
      </c>
      <c r="DO663" s="7">
        <f t="shared" si="199"/>
        <v>0</v>
      </c>
    </row>
    <row r="664" spans="1:119" x14ac:dyDescent="0.25">
      <c r="A664" s="8" t="s">
        <v>563</v>
      </c>
      <c r="B664" t="s">
        <v>564</v>
      </c>
      <c r="C664" s="5">
        <v>0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0</v>
      </c>
      <c r="AU664" s="5">
        <v>0</v>
      </c>
      <c r="AV664" s="5">
        <v>0</v>
      </c>
      <c r="AW664" s="5">
        <v>0</v>
      </c>
      <c r="AX664" s="5">
        <v>0</v>
      </c>
      <c r="AY664" s="5">
        <v>0</v>
      </c>
      <c r="AZ664" s="5">
        <v>0</v>
      </c>
      <c r="BA664" s="5">
        <v>0</v>
      </c>
      <c r="BB664" s="5">
        <v>0</v>
      </c>
      <c r="BC664" s="5">
        <v>0</v>
      </c>
      <c r="BD664" s="5">
        <v>0</v>
      </c>
      <c r="BE664" s="5">
        <v>0</v>
      </c>
      <c r="BF664" s="5">
        <v>0</v>
      </c>
      <c r="BG664" s="5">
        <v>0</v>
      </c>
      <c r="BH664" s="5">
        <v>0</v>
      </c>
      <c r="BI664" s="5">
        <v>0</v>
      </c>
      <c r="BJ664" s="5">
        <v>0</v>
      </c>
      <c r="BK664" s="5">
        <v>0</v>
      </c>
      <c r="BL664" s="5">
        <v>0</v>
      </c>
      <c r="BM664" s="5">
        <v>0</v>
      </c>
      <c r="BN664" s="5">
        <v>0</v>
      </c>
      <c r="BO664" s="5">
        <v>0</v>
      </c>
      <c r="BP664" s="5">
        <v>0</v>
      </c>
      <c r="BQ664" s="5">
        <v>0</v>
      </c>
      <c r="BR664" s="5">
        <v>0</v>
      </c>
      <c r="BS664" s="5">
        <v>0</v>
      </c>
      <c r="BT664" s="5">
        <v>0</v>
      </c>
      <c r="BU664" s="5">
        <v>0</v>
      </c>
      <c r="BV664" s="5">
        <v>0</v>
      </c>
      <c r="BW664" s="5">
        <v>0</v>
      </c>
      <c r="BX664" s="5">
        <v>0</v>
      </c>
      <c r="BY664" s="5">
        <v>0</v>
      </c>
      <c r="BZ664" s="5">
        <v>0</v>
      </c>
      <c r="CA664" s="5">
        <v>0</v>
      </c>
      <c r="CB664" s="5">
        <v>0</v>
      </c>
      <c r="CC664" s="5">
        <v>0</v>
      </c>
      <c r="CD664" s="5">
        <v>0</v>
      </c>
      <c r="CE664" s="5">
        <v>0</v>
      </c>
      <c r="CF664" s="5">
        <v>0</v>
      </c>
      <c r="CG664" s="5">
        <v>0</v>
      </c>
      <c r="CH664" s="5">
        <v>0</v>
      </c>
      <c r="CI664" s="5">
        <v>0</v>
      </c>
      <c r="CJ664" s="5">
        <v>0</v>
      </c>
      <c r="CK664" s="5">
        <v>0</v>
      </c>
      <c r="CL664" s="5">
        <v>0</v>
      </c>
      <c r="CM664" s="5">
        <v>0</v>
      </c>
      <c r="CN664" s="5">
        <v>0</v>
      </c>
      <c r="CO664" s="5">
        <v>0</v>
      </c>
      <c r="CP664" s="5">
        <v>0</v>
      </c>
      <c r="CQ664" s="5">
        <v>0</v>
      </c>
      <c r="CR664" s="5">
        <v>0</v>
      </c>
      <c r="CS664" s="5">
        <v>0</v>
      </c>
      <c r="CT664" s="5">
        <v>0</v>
      </c>
      <c r="CU664" s="5">
        <v>0</v>
      </c>
      <c r="CV664" s="5">
        <v>0</v>
      </c>
      <c r="CW664" s="5">
        <v>0</v>
      </c>
      <c r="CX664" s="5">
        <v>0</v>
      </c>
      <c r="CY664" s="5">
        <v>0</v>
      </c>
      <c r="CZ664" s="5">
        <v>0</v>
      </c>
      <c r="DA664" s="5">
        <v>0</v>
      </c>
      <c r="DB664" s="5">
        <v>0</v>
      </c>
      <c r="DC664" s="5">
        <v>0</v>
      </c>
      <c r="DD664" s="5">
        <v>0</v>
      </c>
      <c r="DE664" s="5">
        <v>0</v>
      </c>
      <c r="DF664" s="5">
        <v>0</v>
      </c>
      <c r="DG664" s="5">
        <v>0</v>
      </c>
      <c r="DH664" s="5">
        <v>0</v>
      </c>
      <c r="DI664" s="5">
        <v>0</v>
      </c>
      <c r="DJ664" s="5">
        <v>0</v>
      </c>
      <c r="DK664" s="5">
        <v>0</v>
      </c>
      <c r="DL664" s="5">
        <v>0</v>
      </c>
      <c r="DM664" s="5">
        <v>0</v>
      </c>
      <c r="DN664" s="5">
        <v>0</v>
      </c>
      <c r="DO664" s="7">
        <f t="shared" si="199"/>
        <v>0</v>
      </c>
    </row>
    <row r="665" spans="1:119" x14ac:dyDescent="0.25">
      <c r="A665" s="8" t="s">
        <v>565</v>
      </c>
      <c r="B665" t="s">
        <v>566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6">
        <v>0</v>
      </c>
      <c r="AL665" s="6">
        <v>0</v>
      </c>
      <c r="AM665" s="6">
        <v>0</v>
      </c>
      <c r="AN665" s="6">
        <v>0</v>
      </c>
      <c r="AO665" s="6">
        <v>0</v>
      </c>
      <c r="AP665" s="6">
        <v>0</v>
      </c>
      <c r="AQ665" s="6">
        <v>0</v>
      </c>
      <c r="AR665" s="6">
        <v>0</v>
      </c>
      <c r="AS665" s="6">
        <v>0</v>
      </c>
      <c r="AT665" s="6">
        <v>0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0</v>
      </c>
      <c r="BA665" s="5">
        <v>0</v>
      </c>
      <c r="BB665" s="5">
        <v>0</v>
      </c>
      <c r="BC665" s="5">
        <v>0</v>
      </c>
      <c r="BD665" s="5">
        <v>0</v>
      </c>
      <c r="BE665" s="5">
        <v>0</v>
      </c>
      <c r="BF665" s="5">
        <v>0</v>
      </c>
      <c r="BG665" s="5">
        <v>0</v>
      </c>
      <c r="BH665" s="5">
        <v>0</v>
      </c>
      <c r="BI665" s="5">
        <v>0</v>
      </c>
      <c r="BJ665" s="5">
        <v>0</v>
      </c>
      <c r="BK665" s="5">
        <v>0</v>
      </c>
      <c r="BL665" s="5">
        <v>0</v>
      </c>
      <c r="BM665" s="5">
        <v>0</v>
      </c>
      <c r="BN665" s="5">
        <v>0</v>
      </c>
      <c r="BO665" s="5">
        <v>0</v>
      </c>
      <c r="BP665" s="5">
        <v>0</v>
      </c>
      <c r="BQ665" s="5">
        <v>0</v>
      </c>
      <c r="BR665" s="5">
        <v>0</v>
      </c>
      <c r="BS665" s="5">
        <v>0</v>
      </c>
      <c r="BT665" s="5">
        <v>0</v>
      </c>
      <c r="BU665" s="5">
        <v>0</v>
      </c>
      <c r="BV665" s="5">
        <v>0</v>
      </c>
      <c r="BW665" s="5">
        <v>0</v>
      </c>
      <c r="BX665" s="5">
        <v>0</v>
      </c>
      <c r="BY665" s="5">
        <v>0</v>
      </c>
      <c r="BZ665" s="5">
        <v>0</v>
      </c>
      <c r="CA665" s="5">
        <v>0</v>
      </c>
      <c r="CB665" s="5">
        <v>0</v>
      </c>
      <c r="CC665" s="5">
        <v>0</v>
      </c>
      <c r="CD665" s="5">
        <v>0</v>
      </c>
      <c r="CE665" s="5">
        <v>0</v>
      </c>
      <c r="CF665" s="5">
        <v>0</v>
      </c>
      <c r="CG665" s="5">
        <v>0</v>
      </c>
      <c r="CH665" s="5">
        <v>0</v>
      </c>
      <c r="CI665" s="5">
        <v>0</v>
      </c>
      <c r="CJ665" s="5">
        <v>0</v>
      </c>
      <c r="CK665" s="5">
        <v>0</v>
      </c>
      <c r="CL665" s="5">
        <v>0</v>
      </c>
      <c r="CM665" s="5">
        <v>0</v>
      </c>
      <c r="CN665" s="5">
        <v>0</v>
      </c>
      <c r="CO665" s="5">
        <v>0</v>
      </c>
      <c r="CP665" s="5">
        <v>0</v>
      </c>
      <c r="CQ665" s="5">
        <v>0</v>
      </c>
      <c r="CR665" s="5">
        <v>0</v>
      </c>
      <c r="CS665" s="5">
        <v>0</v>
      </c>
      <c r="CT665" s="5">
        <v>0</v>
      </c>
      <c r="CU665" s="5">
        <v>0</v>
      </c>
      <c r="CV665" s="5">
        <v>0</v>
      </c>
      <c r="CW665" s="5">
        <v>0</v>
      </c>
      <c r="CX665" s="5">
        <v>0</v>
      </c>
      <c r="CY665" s="5">
        <v>0</v>
      </c>
      <c r="CZ665" s="5">
        <v>0</v>
      </c>
      <c r="DA665" s="5">
        <v>0</v>
      </c>
      <c r="DB665" s="5">
        <v>0</v>
      </c>
      <c r="DC665" s="5">
        <v>0</v>
      </c>
      <c r="DD665" s="5">
        <v>0</v>
      </c>
      <c r="DE665" s="5">
        <v>0</v>
      </c>
      <c r="DF665" s="5">
        <v>0</v>
      </c>
      <c r="DG665" s="5">
        <v>0</v>
      </c>
      <c r="DH665" s="5">
        <v>0</v>
      </c>
      <c r="DI665" s="5">
        <v>0</v>
      </c>
      <c r="DJ665" s="5">
        <v>0</v>
      </c>
      <c r="DK665" s="5">
        <v>0</v>
      </c>
      <c r="DL665" s="5">
        <v>0</v>
      </c>
      <c r="DM665" s="5">
        <v>0</v>
      </c>
      <c r="DN665" s="5">
        <v>0</v>
      </c>
      <c r="DO665" s="7">
        <f t="shared" si="199"/>
        <v>0</v>
      </c>
    </row>
    <row r="666" spans="1:119" x14ac:dyDescent="0.25">
      <c r="A666" s="8" t="s">
        <v>567</v>
      </c>
      <c r="B666" t="s">
        <v>568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6">
        <v>0</v>
      </c>
      <c r="AL666" s="6">
        <v>0</v>
      </c>
      <c r="AM666" s="6">
        <v>0</v>
      </c>
      <c r="AN666" s="6">
        <v>0</v>
      </c>
      <c r="AO666" s="6">
        <v>0</v>
      </c>
      <c r="AP666" s="6">
        <v>0</v>
      </c>
      <c r="AQ666" s="6">
        <v>0</v>
      </c>
      <c r="AR666" s="6">
        <v>0</v>
      </c>
      <c r="AS666" s="6">
        <v>0</v>
      </c>
      <c r="AT666" s="6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0</v>
      </c>
      <c r="BB666" s="5">
        <v>0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5">
        <v>0</v>
      </c>
      <c r="BI666" s="5">
        <v>0</v>
      </c>
      <c r="BJ666" s="5">
        <v>0</v>
      </c>
      <c r="BK666" s="5">
        <v>0</v>
      </c>
      <c r="BL666" s="5">
        <v>0</v>
      </c>
      <c r="BM666" s="5">
        <v>0</v>
      </c>
      <c r="BN666" s="5">
        <v>0</v>
      </c>
      <c r="BO666" s="5">
        <v>0</v>
      </c>
      <c r="BP666" s="5">
        <v>0</v>
      </c>
      <c r="BQ666" s="5">
        <v>0</v>
      </c>
      <c r="BR666" s="5">
        <v>0</v>
      </c>
      <c r="BS666" s="5">
        <v>0</v>
      </c>
      <c r="BT666" s="5">
        <v>0</v>
      </c>
      <c r="BU666" s="5">
        <v>0</v>
      </c>
      <c r="BV666" s="5">
        <v>0</v>
      </c>
      <c r="BW666" s="5">
        <v>0</v>
      </c>
      <c r="BX666" s="5">
        <v>0</v>
      </c>
      <c r="BY666" s="5">
        <v>0</v>
      </c>
      <c r="BZ666" s="5">
        <v>0</v>
      </c>
      <c r="CA666" s="5">
        <v>0</v>
      </c>
      <c r="CB666" s="5">
        <v>0</v>
      </c>
      <c r="CC666" s="5">
        <v>0</v>
      </c>
      <c r="CD666" s="5">
        <v>0</v>
      </c>
      <c r="CE666" s="5">
        <v>0</v>
      </c>
      <c r="CF666" s="5">
        <v>0</v>
      </c>
      <c r="CG666" s="5">
        <v>0</v>
      </c>
      <c r="CH666" s="5">
        <v>0</v>
      </c>
      <c r="CI666" s="5">
        <v>0</v>
      </c>
      <c r="CJ666" s="5">
        <v>0</v>
      </c>
      <c r="CK666" s="5">
        <v>0</v>
      </c>
      <c r="CL666" s="5">
        <v>0</v>
      </c>
      <c r="CM666" s="5">
        <v>0</v>
      </c>
      <c r="CN666" s="5">
        <v>0</v>
      </c>
      <c r="CO666" s="5">
        <v>0</v>
      </c>
      <c r="CP666" s="5">
        <v>0</v>
      </c>
      <c r="CQ666" s="5">
        <v>0</v>
      </c>
      <c r="CR666" s="5">
        <v>0</v>
      </c>
      <c r="CS666" s="5">
        <v>0</v>
      </c>
      <c r="CT666" s="5">
        <v>0</v>
      </c>
      <c r="CU666" s="5">
        <v>0</v>
      </c>
      <c r="CV666" s="5">
        <v>0</v>
      </c>
      <c r="CW666" s="5">
        <v>0</v>
      </c>
      <c r="CX666" s="5">
        <v>0</v>
      </c>
      <c r="CY666" s="5">
        <v>0</v>
      </c>
      <c r="CZ666" s="5">
        <v>0</v>
      </c>
      <c r="DA666" s="5">
        <v>0</v>
      </c>
      <c r="DB666" s="5">
        <v>0</v>
      </c>
      <c r="DC666" s="5">
        <v>0</v>
      </c>
      <c r="DD666" s="5">
        <v>0</v>
      </c>
      <c r="DE666" s="5">
        <v>0</v>
      </c>
      <c r="DF666" s="5">
        <v>0</v>
      </c>
      <c r="DG666" s="5">
        <v>0</v>
      </c>
      <c r="DH666" s="5">
        <v>0</v>
      </c>
      <c r="DI666" s="5">
        <v>0</v>
      </c>
      <c r="DJ666" s="5">
        <v>0</v>
      </c>
      <c r="DK666" s="5">
        <v>0</v>
      </c>
      <c r="DL666" s="5">
        <v>0</v>
      </c>
      <c r="DM666" s="5">
        <v>0</v>
      </c>
      <c r="DN666" s="5">
        <v>0</v>
      </c>
      <c r="DO666" s="7">
        <f t="shared" si="199"/>
        <v>0</v>
      </c>
    </row>
    <row r="667" spans="1:119" x14ac:dyDescent="0.25">
      <c r="A667" s="8" t="s">
        <v>569</v>
      </c>
      <c r="B667" t="s">
        <v>570</v>
      </c>
      <c r="C667" s="5">
        <v>0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0</v>
      </c>
      <c r="BA667" s="5">
        <v>0</v>
      </c>
      <c r="BB667" s="5">
        <v>0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5">
        <v>0</v>
      </c>
      <c r="BI667" s="5">
        <v>0</v>
      </c>
      <c r="BJ667" s="5">
        <v>0</v>
      </c>
      <c r="BK667" s="5">
        <v>0</v>
      </c>
      <c r="BL667" s="5">
        <v>0</v>
      </c>
      <c r="BM667" s="5">
        <v>0</v>
      </c>
      <c r="BN667" s="5">
        <v>0</v>
      </c>
      <c r="BO667" s="5">
        <v>0</v>
      </c>
      <c r="BP667" s="5">
        <v>0</v>
      </c>
      <c r="BQ667" s="5">
        <v>0</v>
      </c>
      <c r="BR667" s="5">
        <v>0</v>
      </c>
      <c r="BS667" s="5">
        <v>0</v>
      </c>
      <c r="BT667" s="5">
        <v>0</v>
      </c>
      <c r="BU667" s="5">
        <v>0</v>
      </c>
      <c r="BV667" s="5">
        <v>0</v>
      </c>
      <c r="BW667" s="5">
        <v>0</v>
      </c>
      <c r="BX667" s="5">
        <v>0</v>
      </c>
      <c r="BY667" s="5">
        <v>0</v>
      </c>
      <c r="BZ667" s="5">
        <v>0</v>
      </c>
      <c r="CA667" s="5">
        <v>0</v>
      </c>
      <c r="CB667" s="5">
        <v>0</v>
      </c>
      <c r="CC667" s="5">
        <v>0</v>
      </c>
      <c r="CD667" s="5">
        <v>0</v>
      </c>
      <c r="CE667" s="5">
        <v>0</v>
      </c>
      <c r="CF667" s="5">
        <v>0</v>
      </c>
      <c r="CG667" s="5">
        <v>0</v>
      </c>
      <c r="CH667" s="5">
        <v>0</v>
      </c>
      <c r="CI667" s="5">
        <v>0</v>
      </c>
      <c r="CJ667" s="5">
        <v>0</v>
      </c>
      <c r="CK667" s="5">
        <v>0</v>
      </c>
      <c r="CL667" s="5">
        <v>0</v>
      </c>
      <c r="CM667" s="5">
        <v>0</v>
      </c>
      <c r="CN667" s="5">
        <v>0</v>
      </c>
      <c r="CO667" s="5">
        <v>0</v>
      </c>
      <c r="CP667" s="5">
        <v>0</v>
      </c>
      <c r="CQ667" s="5">
        <v>0</v>
      </c>
      <c r="CR667" s="5">
        <v>0</v>
      </c>
      <c r="CS667" s="5">
        <v>0</v>
      </c>
      <c r="CT667" s="5">
        <v>0</v>
      </c>
      <c r="CU667" s="5">
        <v>0</v>
      </c>
      <c r="CV667" s="5">
        <v>0</v>
      </c>
      <c r="CW667" s="5">
        <v>0</v>
      </c>
      <c r="CX667" s="5">
        <v>0</v>
      </c>
      <c r="CY667" s="5">
        <v>0</v>
      </c>
      <c r="CZ667" s="5">
        <v>0</v>
      </c>
      <c r="DA667" s="5">
        <v>0</v>
      </c>
      <c r="DB667" s="5">
        <v>0</v>
      </c>
      <c r="DC667" s="5">
        <v>0</v>
      </c>
      <c r="DD667" s="5">
        <v>0</v>
      </c>
      <c r="DE667" s="5">
        <v>0</v>
      </c>
      <c r="DF667" s="5">
        <v>0</v>
      </c>
      <c r="DG667" s="5">
        <v>0</v>
      </c>
      <c r="DH667" s="5">
        <v>0</v>
      </c>
      <c r="DI667" s="5">
        <v>0</v>
      </c>
      <c r="DJ667" s="5">
        <v>0</v>
      </c>
      <c r="DK667" s="5">
        <v>0</v>
      </c>
      <c r="DL667" s="5">
        <v>0</v>
      </c>
      <c r="DM667" s="5">
        <v>0</v>
      </c>
      <c r="DN667" s="5">
        <v>0</v>
      </c>
      <c r="DO667" s="7">
        <f t="shared" si="199"/>
        <v>0</v>
      </c>
    </row>
    <row r="668" spans="1:119" x14ac:dyDescent="0.25">
      <c r="A668" s="8" t="s">
        <v>571</v>
      </c>
      <c r="B668" t="s">
        <v>572</v>
      </c>
      <c r="C668" s="5">
        <v>0</v>
      </c>
      <c r="D668" s="5">
        <v>0</v>
      </c>
      <c r="E668" s="5">
        <v>0</v>
      </c>
      <c r="F668" s="5">
        <v>0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6">
        <v>0</v>
      </c>
      <c r="AL668" s="6">
        <v>0</v>
      </c>
      <c r="AM668" s="6">
        <v>0</v>
      </c>
      <c r="AN668" s="6">
        <v>0</v>
      </c>
      <c r="AO668" s="6">
        <v>0</v>
      </c>
      <c r="AP668" s="6">
        <v>0</v>
      </c>
      <c r="AQ668" s="6">
        <v>0</v>
      </c>
      <c r="AR668" s="6">
        <v>0</v>
      </c>
      <c r="AS668" s="6">
        <v>0</v>
      </c>
      <c r="AT668" s="6">
        <v>0</v>
      </c>
      <c r="AU668" s="5">
        <v>0</v>
      </c>
      <c r="AV668" s="5">
        <v>0</v>
      </c>
      <c r="AW668" s="5">
        <v>0</v>
      </c>
      <c r="AX668" s="5">
        <v>0</v>
      </c>
      <c r="AY668" s="5">
        <v>0</v>
      </c>
      <c r="AZ668" s="5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0</v>
      </c>
      <c r="BF668" s="5">
        <v>0</v>
      </c>
      <c r="BG668" s="5">
        <v>0</v>
      </c>
      <c r="BH668" s="5">
        <v>0</v>
      </c>
      <c r="BI668" s="5">
        <v>0</v>
      </c>
      <c r="BJ668" s="5">
        <v>0</v>
      </c>
      <c r="BK668" s="5">
        <v>0</v>
      </c>
      <c r="BL668" s="5">
        <v>0</v>
      </c>
      <c r="BM668" s="5">
        <v>0</v>
      </c>
      <c r="BN668" s="5">
        <v>0</v>
      </c>
      <c r="BO668" s="5">
        <v>0</v>
      </c>
      <c r="BP668" s="5">
        <v>0</v>
      </c>
      <c r="BQ668" s="5">
        <v>0</v>
      </c>
      <c r="BR668" s="5">
        <v>0</v>
      </c>
      <c r="BS668" s="5">
        <v>0</v>
      </c>
      <c r="BT668" s="5">
        <v>0</v>
      </c>
      <c r="BU668" s="5">
        <v>0</v>
      </c>
      <c r="BV668" s="5">
        <v>0</v>
      </c>
      <c r="BW668" s="5">
        <v>0</v>
      </c>
      <c r="BX668" s="5">
        <v>0</v>
      </c>
      <c r="BY668" s="5">
        <v>0</v>
      </c>
      <c r="BZ668" s="5">
        <v>0</v>
      </c>
      <c r="CA668" s="5">
        <v>0</v>
      </c>
      <c r="CB668" s="5">
        <v>0</v>
      </c>
      <c r="CC668" s="5">
        <v>0</v>
      </c>
      <c r="CD668" s="5">
        <v>0</v>
      </c>
      <c r="CE668" s="5">
        <v>0</v>
      </c>
      <c r="CF668" s="5">
        <v>0</v>
      </c>
      <c r="CG668" s="5">
        <v>0</v>
      </c>
      <c r="CH668" s="5">
        <v>0</v>
      </c>
      <c r="CI668" s="5">
        <v>0</v>
      </c>
      <c r="CJ668" s="5">
        <v>0</v>
      </c>
      <c r="CK668" s="5">
        <v>0</v>
      </c>
      <c r="CL668" s="5">
        <v>0</v>
      </c>
      <c r="CM668" s="5">
        <v>0</v>
      </c>
      <c r="CN668" s="5">
        <v>0</v>
      </c>
      <c r="CO668" s="5">
        <v>0</v>
      </c>
      <c r="CP668" s="5">
        <v>0</v>
      </c>
      <c r="CQ668" s="5">
        <v>0</v>
      </c>
      <c r="CR668" s="5">
        <v>0</v>
      </c>
      <c r="CS668" s="5">
        <v>0</v>
      </c>
      <c r="CT668" s="5">
        <v>0</v>
      </c>
      <c r="CU668" s="5">
        <v>0</v>
      </c>
      <c r="CV668" s="5">
        <v>0</v>
      </c>
      <c r="CW668" s="5">
        <v>0</v>
      </c>
      <c r="CX668" s="5">
        <v>0</v>
      </c>
      <c r="CY668" s="5">
        <v>0</v>
      </c>
      <c r="CZ668" s="5">
        <v>0</v>
      </c>
      <c r="DA668" s="5">
        <v>0</v>
      </c>
      <c r="DB668" s="5">
        <v>0</v>
      </c>
      <c r="DC668" s="5">
        <v>0</v>
      </c>
      <c r="DD668" s="5">
        <v>0</v>
      </c>
      <c r="DE668" s="5">
        <v>0</v>
      </c>
      <c r="DF668" s="5">
        <v>0</v>
      </c>
      <c r="DG668" s="5">
        <v>0</v>
      </c>
      <c r="DH668" s="5">
        <v>0</v>
      </c>
      <c r="DI668" s="5">
        <v>0</v>
      </c>
      <c r="DJ668" s="5">
        <v>0</v>
      </c>
      <c r="DK668" s="5">
        <v>0</v>
      </c>
      <c r="DL668" s="5">
        <v>0</v>
      </c>
      <c r="DM668" s="5">
        <v>0</v>
      </c>
      <c r="DN668" s="5">
        <v>0</v>
      </c>
      <c r="DO668" s="7">
        <f t="shared" si="199"/>
        <v>0</v>
      </c>
    </row>
    <row r="669" spans="1:119" x14ac:dyDescent="0.25">
      <c r="A669" s="8" t="s">
        <v>573</v>
      </c>
      <c r="B669" t="s">
        <v>574</v>
      </c>
      <c r="C669" s="5">
        <v>0</v>
      </c>
      <c r="D669" s="5">
        <v>0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6">
        <v>0</v>
      </c>
      <c r="AL669" s="6">
        <v>0</v>
      </c>
      <c r="AM669" s="6">
        <v>0</v>
      </c>
      <c r="AN669" s="6">
        <v>0</v>
      </c>
      <c r="AO669" s="6">
        <v>0</v>
      </c>
      <c r="AP669" s="6">
        <v>0</v>
      </c>
      <c r="AQ669" s="6">
        <v>0</v>
      </c>
      <c r="AR669" s="6">
        <v>0</v>
      </c>
      <c r="AS669" s="6">
        <v>0</v>
      </c>
      <c r="AT669" s="6">
        <v>0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0</v>
      </c>
      <c r="BA669" s="5">
        <v>0</v>
      </c>
      <c r="BB669" s="5">
        <v>0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5">
        <v>0</v>
      </c>
      <c r="BI669" s="5">
        <v>0</v>
      </c>
      <c r="BJ669" s="5">
        <v>0</v>
      </c>
      <c r="BK669" s="5">
        <v>0</v>
      </c>
      <c r="BL669" s="5">
        <v>0</v>
      </c>
      <c r="BM669" s="5">
        <v>0</v>
      </c>
      <c r="BN669" s="5">
        <v>0</v>
      </c>
      <c r="BO669" s="5">
        <v>0</v>
      </c>
      <c r="BP669" s="5">
        <v>0</v>
      </c>
      <c r="BQ669" s="5">
        <v>0</v>
      </c>
      <c r="BR669" s="5">
        <v>0</v>
      </c>
      <c r="BS669" s="5">
        <v>0</v>
      </c>
      <c r="BT669" s="5">
        <v>0</v>
      </c>
      <c r="BU669" s="5">
        <v>0</v>
      </c>
      <c r="BV669" s="5">
        <v>0</v>
      </c>
      <c r="BW669" s="5">
        <v>0</v>
      </c>
      <c r="BX669" s="5">
        <v>0</v>
      </c>
      <c r="BY669" s="5">
        <v>0</v>
      </c>
      <c r="BZ669" s="5">
        <v>0</v>
      </c>
      <c r="CA669" s="5">
        <v>0</v>
      </c>
      <c r="CB669" s="5">
        <v>0</v>
      </c>
      <c r="CC669" s="5">
        <v>0</v>
      </c>
      <c r="CD669" s="5">
        <v>0</v>
      </c>
      <c r="CE669" s="5">
        <v>0</v>
      </c>
      <c r="CF669" s="5">
        <v>0</v>
      </c>
      <c r="CG669" s="5">
        <v>0</v>
      </c>
      <c r="CH669" s="5">
        <v>0</v>
      </c>
      <c r="CI669" s="5">
        <v>0</v>
      </c>
      <c r="CJ669" s="5">
        <v>0</v>
      </c>
      <c r="CK669" s="5">
        <v>0</v>
      </c>
      <c r="CL669" s="5">
        <v>0</v>
      </c>
      <c r="CM669" s="5">
        <v>0</v>
      </c>
      <c r="CN669" s="5">
        <v>0</v>
      </c>
      <c r="CO669" s="5">
        <v>0</v>
      </c>
      <c r="CP669" s="5">
        <v>0</v>
      </c>
      <c r="CQ669" s="5">
        <v>0</v>
      </c>
      <c r="CR669" s="5">
        <v>0</v>
      </c>
      <c r="CS669" s="5">
        <v>0</v>
      </c>
      <c r="CT669" s="5">
        <v>0</v>
      </c>
      <c r="CU669" s="5">
        <v>0</v>
      </c>
      <c r="CV669" s="5">
        <v>0</v>
      </c>
      <c r="CW669" s="5">
        <v>0</v>
      </c>
      <c r="CX669" s="5">
        <v>0</v>
      </c>
      <c r="CY669" s="5">
        <v>0</v>
      </c>
      <c r="CZ669" s="5">
        <v>0</v>
      </c>
      <c r="DA669" s="5">
        <v>0</v>
      </c>
      <c r="DB669" s="5">
        <v>0</v>
      </c>
      <c r="DC669" s="5">
        <v>0</v>
      </c>
      <c r="DD669" s="5">
        <v>0</v>
      </c>
      <c r="DE669" s="5">
        <v>0</v>
      </c>
      <c r="DF669" s="5">
        <v>0</v>
      </c>
      <c r="DG669" s="5">
        <v>0</v>
      </c>
      <c r="DH669" s="5">
        <v>0</v>
      </c>
      <c r="DI669" s="5">
        <v>0</v>
      </c>
      <c r="DJ669" s="5">
        <v>0</v>
      </c>
      <c r="DK669" s="5">
        <v>0</v>
      </c>
      <c r="DL669" s="5">
        <v>0</v>
      </c>
      <c r="DM669" s="5">
        <v>0</v>
      </c>
      <c r="DN669" s="5">
        <v>0</v>
      </c>
      <c r="DO669" s="7">
        <f t="shared" si="199"/>
        <v>0</v>
      </c>
    </row>
    <row r="670" spans="1:119" x14ac:dyDescent="0.25">
      <c r="A670" s="4" t="s">
        <v>575</v>
      </c>
      <c r="B670" t="s">
        <v>576</v>
      </c>
      <c r="C670" s="5">
        <v>0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0</v>
      </c>
      <c r="AS670" s="6">
        <v>0</v>
      </c>
      <c r="AT670" s="6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  <c r="BD670" s="5">
        <v>0</v>
      </c>
      <c r="BE670" s="5">
        <v>0</v>
      </c>
      <c r="BF670" s="5">
        <v>0</v>
      </c>
      <c r="BG670" s="5">
        <v>0</v>
      </c>
      <c r="BH670" s="5">
        <v>0</v>
      </c>
      <c r="BI670" s="5">
        <v>0</v>
      </c>
      <c r="BJ670" s="5">
        <v>0</v>
      </c>
      <c r="BK670" s="5">
        <v>0</v>
      </c>
      <c r="BL670" s="5">
        <v>0</v>
      </c>
      <c r="BM670" s="5">
        <v>0</v>
      </c>
      <c r="BN670" s="5">
        <v>0</v>
      </c>
      <c r="BO670" s="5">
        <v>0</v>
      </c>
      <c r="BP670" s="5">
        <v>0</v>
      </c>
      <c r="BQ670" s="5">
        <v>0</v>
      </c>
      <c r="BR670" s="5">
        <v>0</v>
      </c>
      <c r="BS670" s="5">
        <v>0</v>
      </c>
      <c r="BT670" s="5">
        <v>0</v>
      </c>
      <c r="BU670" s="5">
        <v>0</v>
      </c>
      <c r="BV670" s="5">
        <v>0</v>
      </c>
      <c r="BW670" s="5">
        <v>0</v>
      </c>
      <c r="BX670" s="5">
        <v>0</v>
      </c>
      <c r="BY670" s="5">
        <v>0</v>
      </c>
      <c r="BZ670" s="5">
        <v>0</v>
      </c>
      <c r="CA670" s="5">
        <v>0</v>
      </c>
      <c r="CB670" s="5">
        <v>0</v>
      </c>
      <c r="CC670" s="5">
        <v>0</v>
      </c>
      <c r="CD670" s="5">
        <v>0</v>
      </c>
      <c r="CE670" s="5">
        <v>0</v>
      </c>
      <c r="CF670" s="5">
        <v>0</v>
      </c>
      <c r="CG670" s="5">
        <v>0</v>
      </c>
      <c r="CH670" s="5">
        <v>0</v>
      </c>
      <c r="CI670" s="5">
        <v>0</v>
      </c>
      <c r="CJ670" s="5">
        <v>0</v>
      </c>
      <c r="CK670" s="5">
        <v>0</v>
      </c>
      <c r="CL670" s="5">
        <v>0</v>
      </c>
      <c r="CM670" s="5">
        <v>0</v>
      </c>
      <c r="CN670" s="5">
        <v>0</v>
      </c>
      <c r="CO670" s="5">
        <v>0</v>
      </c>
      <c r="CP670" s="5">
        <v>0</v>
      </c>
      <c r="CQ670" s="5">
        <v>0</v>
      </c>
      <c r="CR670" s="5">
        <v>0</v>
      </c>
      <c r="CS670" s="5">
        <v>0</v>
      </c>
      <c r="CT670" s="5">
        <v>0</v>
      </c>
      <c r="CU670" s="5">
        <v>0</v>
      </c>
      <c r="CV670" s="5">
        <v>0</v>
      </c>
      <c r="CW670" s="5">
        <v>0</v>
      </c>
      <c r="CX670" s="5">
        <v>0</v>
      </c>
      <c r="CY670" s="5">
        <v>0</v>
      </c>
      <c r="CZ670" s="5">
        <v>0</v>
      </c>
      <c r="DA670" s="5">
        <v>0</v>
      </c>
      <c r="DB670" s="5">
        <v>0</v>
      </c>
      <c r="DC670" s="5">
        <v>0</v>
      </c>
      <c r="DD670" s="5">
        <v>0</v>
      </c>
      <c r="DE670" s="5">
        <v>0</v>
      </c>
      <c r="DF670" s="5">
        <v>0</v>
      </c>
      <c r="DG670" s="5">
        <v>0</v>
      </c>
      <c r="DH670" s="5">
        <v>0</v>
      </c>
      <c r="DI670" s="5">
        <v>0</v>
      </c>
      <c r="DJ670" s="5">
        <v>0</v>
      </c>
      <c r="DK670" s="5">
        <v>0</v>
      </c>
      <c r="DL670" s="5">
        <v>0</v>
      </c>
      <c r="DM670" s="5">
        <v>0</v>
      </c>
      <c r="DN670" s="5">
        <f>SUM(DN671:DN688)</f>
        <v>0</v>
      </c>
      <c r="DO670" s="5">
        <f>SUM(DO671:DO688)</f>
        <v>0</v>
      </c>
    </row>
    <row r="671" spans="1:119" x14ac:dyDescent="0.25">
      <c r="A671" s="8" t="s">
        <v>577</v>
      </c>
      <c r="B671" t="s">
        <v>578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  <c r="BD671" s="5">
        <v>0</v>
      </c>
      <c r="BE671" s="5">
        <v>0</v>
      </c>
      <c r="BF671" s="5">
        <v>0</v>
      </c>
      <c r="BG671" s="5">
        <v>0</v>
      </c>
      <c r="BH671" s="5">
        <v>0</v>
      </c>
      <c r="BI671" s="5">
        <v>0</v>
      </c>
      <c r="BJ671" s="5">
        <v>0</v>
      </c>
      <c r="BK671" s="5">
        <v>0</v>
      </c>
      <c r="BL671" s="5">
        <v>0</v>
      </c>
      <c r="BM671" s="5">
        <v>0</v>
      </c>
      <c r="BN671" s="5">
        <v>0</v>
      </c>
      <c r="BO671" s="5">
        <v>0</v>
      </c>
      <c r="BP671" s="5">
        <v>0</v>
      </c>
      <c r="BQ671" s="5">
        <v>0</v>
      </c>
      <c r="BR671" s="5">
        <v>0</v>
      </c>
      <c r="BS671" s="5">
        <v>0</v>
      </c>
      <c r="BT671" s="5">
        <v>0</v>
      </c>
      <c r="BU671" s="5">
        <v>0</v>
      </c>
      <c r="BV671" s="5">
        <v>0</v>
      </c>
      <c r="BW671" s="5">
        <v>0</v>
      </c>
      <c r="BX671" s="5">
        <v>0</v>
      </c>
      <c r="BY671" s="5">
        <v>0</v>
      </c>
      <c r="BZ671" s="5">
        <v>0</v>
      </c>
      <c r="CA671" s="5">
        <v>0</v>
      </c>
      <c r="CB671" s="5">
        <v>0</v>
      </c>
      <c r="CC671" s="5">
        <v>0</v>
      </c>
      <c r="CD671" s="5">
        <v>0</v>
      </c>
      <c r="CE671" s="5">
        <v>0</v>
      </c>
      <c r="CF671" s="5">
        <v>0</v>
      </c>
      <c r="CG671" s="5">
        <v>0</v>
      </c>
      <c r="CH671" s="5">
        <v>0</v>
      </c>
      <c r="CI671" s="5">
        <v>0</v>
      </c>
      <c r="CJ671" s="5">
        <v>0</v>
      </c>
      <c r="CK671" s="5">
        <v>0</v>
      </c>
      <c r="CL671" s="5">
        <v>0</v>
      </c>
      <c r="CM671" s="5">
        <v>0</v>
      </c>
      <c r="CN671" s="5">
        <v>0</v>
      </c>
      <c r="CO671" s="5">
        <v>0</v>
      </c>
      <c r="CP671" s="5">
        <v>0</v>
      </c>
      <c r="CQ671" s="5">
        <v>0</v>
      </c>
      <c r="CR671" s="5">
        <v>0</v>
      </c>
      <c r="CS671" s="5">
        <v>0</v>
      </c>
      <c r="CT671" s="5">
        <v>0</v>
      </c>
      <c r="CU671" s="5">
        <v>0</v>
      </c>
      <c r="CV671" s="5">
        <v>0</v>
      </c>
      <c r="CW671" s="5">
        <v>0</v>
      </c>
      <c r="CX671" s="5">
        <v>0</v>
      </c>
      <c r="CY671" s="5">
        <v>0</v>
      </c>
      <c r="CZ671" s="5">
        <v>0</v>
      </c>
      <c r="DA671" s="5">
        <v>0</v>
      </c>
      <c r="DB671" s="5">
        <v>0</v>
      </c>
      <c r="DC671" s="5">
        <v>0</v>
      </c>
      <c r="DD671" s="5">
        <v>0</v>
      </c>
      <c r="DE671" s="5">
        <v>0</v>
      </c>
      <c r="DF671" s="5">
        <v>0</v>
      </c>
      <c r="DG671" s="5">
        <v>0</v>
      </c>
      <c r="DH671" s="5">
        <v>0</v>
      </c>
      <c r="DI671" s="5">
        <v>0</v>
      </c>
      <c r="DJ671" s="5">
        <v>0</v>
      </c>
      <c r="DK671" s="5">
        <v>0</v>
      </c>
      <c r="DL671" s="5">
        <v>0</v>
      </c>
      <c r="DM671" s="5">
        <v>0</v>
      </c>
      <c r="DN671" s="5">
        <v>0</v>
      </c>
      <c r="DO671" s="7">
        <f t="shared" si="199"/>
        <v>0</v>
      </c>
    </row>
    <row r="672" spans="1:119" x14ac:dyDescent="0.25">
      <c r="A672" s="8" t="s">
        <v>579</v>
      </c>
      <c r="B672" t="s">
        <v>580</v>
      </c>
      <c r="C672" s="5">
        <v>0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0</v>
      </c>
      <c r="AQ672" s="6">
        <v>0</v>
      </c>
      <c r="AR672" s="6">
        <v>0</v>
      </c>
      <c r="AS672" s="6">
        <v>0</v>
      </c>
      <c r="AT672" s="6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5">
        <v>0</v>
      </c>
      <c r="BI672" s="5">
        <v>0</v>
      </c>
      <c r="BJ672" s="5">
        <v>0</v>
      </c>
      <c r="BK672" s="5">
        <v>0</v>
      </c>
      <c r="BL672" s="5">
        <v>0</v>
      </c>
      <c r="BM672" s="5">
        <v>0</v>
      </c>
      <c r="BN672" s="5">
        <v>0</v>
      </c>
      <c r="BO672" s="5">
        <v>0</v>
      </c>
      <c r="BP672" s="5">
        <v>0</v>
      </c>
      <c r="BQ672" s="5">
        <v>0</v>
      </c>
      <c r="BR672" s="5">
        <v>0</v>
      </c>
      <c r="BS672" s="5">
        <v>0</v>
      </c>
      <c r="BT672" s="5">
        <v>0</v>
      </c>
      <c r="BU672" s="5">
        <v>0</v>
      </c>
      <c r="BV672" s="5">
        <v>0</v>
      </c>
      <c r="BW672" s="5">
        <v>0</v>
      </c>
      <c r="BX672" s="5">
        <v>0</v>
      </c>
      <c r="BY672" s="5">
        <v>0</v>
      </c>
      <c r="BZ672" s="5">
        <v>0</v>
      </c>
      <c r="CA672" s="5">
        <v>0</v>
      </c>
      <c r="CB672" s="5">
        <v>0</v>
      </c>
      <c r="CC672" s="5">
        <v>0</v>
      </c>
      <c r="CD672" s="5">
        <v>0</v>
      </c>
      <c r="CE672" s="5">
        <v>0</v>
      </c>
      <c r="CF672" s="5">
        <v>0</v>
      </c>
      <c r="CG672" s="5">
        <v>0</v>
      </c>
      <c r="CH672" s="5">
        <v>0</v>
      </c>
      <c r="CI672" s="5">
        <v>0</v>
      </c>
      <c r="CJ672" s="5">
        <v>0</v>
      </c>
      <c r="CK672" s="5">
        <v>0</v>
      </c>
      <c r="CL672" s="5">
        <v>0</v>
      </c>
      <c r="CM672" s="5">
        <v>0</v>
      </c>
      <c r="CN672" s="5">
        <v>0</v>
      </c>
      <c r="CO672" s="5">
        <v>0</v>
      </c>
      <c r="CP672" s="5">
        <v>0</v>
      </c>
      <c r="CQ672" s="5">
        <v>0</v>
      </c>
      <c r="CR672" s="5">
        <v>0</v>
      </c>
      <c r="CS672" s="5">
        <v>0</v>
      </c>
      <c r="CT672" s="5">
        <v>0</v>
      </c>
      <c r="CU672" s="5">
        <v>0</v>
      </c>
      <c r="CV672" s="5">
        <v>0</v>
      </c>
      <c r="CW672" s="5">
        <v>0</v>
      </c>
      <c r="CX672" s="5">
        <v>0</v>
      </c>
      <c r="CY672" s="5">
        <v>0</v>
      </c>
      <c r="CZ672" s="5">
        <v>0</v>
      </c>
      <c r="DA672" s="5">
        <v>0</v>
      </c>
      <c r="DB672" s="5">
        <v>0</v>
      </c>
      <c r="DC672" s="5">
        <v>0</v>
      </c>
      <c r="DD672" s="5">
        <v>0</v>
      </c>
      <c r="DE672" s="5">
        <v>0</v>
      </c>
      <c r="DF672" s="5">
        <v>0</v>
      </c>
      <c r="DG672" s="5">
        <v>0</v>
      </c>
      <c r="DH672" s="5">
        <v>0</v>
      </c>
      <c r="DI672" s="5">
        <v>0</v>
      </c>
      <c r="DJ672" s="5">
        <v>0</v>
      </c>
      <c r="DK672" s="5">
        <v>0</v>
      </c>
      <c r="DL672" s="5">
        <v>0</v>
      </c>
      <c r="DM672" s="5">
        <v>0</v>
      </c>
      <c r="DN672" s="5">
        <v>0</v>
      </c>
      <c r="DO672" s="7">
        <f t="shared" si="199"/>
        <v>0</v>
      </c>
    </row>
    <row r="673" spans="1:119" x14ac:dyDescent="0.25">
      <c r="A673" s="8" t="s">
        <v>581</v>
      </c>
      <c r="B673" t="s">
        <v>582</v>
      </c>
      <c r="C673" s="5">
        <v>0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0</v>
      </c>
      <c r="AT673" s="6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0</v>
      </c>
      <c r="BC673" s="5">
        <v>0</v>
      </c>
      <c r="BD673" s="5">
        <v>0</v>
      </c>
      <c r="BE673" s="5">
        <v>0</v>
      </c>
      <c r="BF673" s="5">
        <v>0</v>
      </c>
      <c r="BG673" s="5">
        <v>0</v>
      </c>
      <c r="BH673" s="5">
        <v>0</v>
      </c>
      <c r="BI673" s="5">
        <v>0</v>
      </c>
      <c r="BJ673" s="5">
        <v>0</v>
      </c>
      <c r="BK673" s="5">
        <v>0</v>
      </c>
      <c r="BL673" s="5">
        <v>0</v>
      </c>
      <c r="BM673" s="5">
        <v>0</v>
      </c>
      <c r="BN673" s="5">
        <v>0</v>
      </c>
      <c r="BO673" s="5">
        <v>0</v>
      </c>
      <c r="BP673" s="5">
        <v>0</v>
      </c>
      <c r="BQ673" s="5">
        <v>0</v>
      </c>
      <c r="BR673" s="5">
        <v>0</v>
      </c>
      <c r="BS673" s="5">
        <v>0</v>
      </c>
      <c r="BT673" s="5">
        <v>0</v>
      </c>
      <c r="BU673" s="5">
        <v>0</v>
      </c>
      <c r="BV673" s="5">
        <v>0</v>
      </c>
      <c r="BW673" s="5">
        <v>0</v>
      </c>
      <c r="BX673" s="5">
        <v>0</v>
      </c>
      <c r="BY673" s="5">
        <v>0</v>
      </c>
      <c r="BZ673" s="5">
        <v>0</v>
      </c>
      <c r="CA673" s="5">
        <v>0</v>
      </c>
      <c r="CB673" s="5">
        <v>0</v>
      </c>
      <c r="CC673" s="5">
        <v>0</v>
      </c>
      <c r="CD673" s="5">
        <v>0</v>
      </c>
      <c r="CE673" s="5">
        <v>0</v>
      </c>
      <c r="CF673" s="5">
        <v>0</v>
      </c>
      <c r="CG673" s="5">
        <v>0</v>
      </c>
      <c r="CH673" s="5">
        <v>0</v>
      </c>
      <c r="CI673" s="5">
        <v>0</v>
      </c>
      <c r="CJ673" s="5">
        <v>0</v>
      </c>
      <c r="CK673" s="5">
        <v>0</v>
      </c>
      <c r="CL673" s="5">
        <v>0</v>
      </c>
      <c r="CM673" s="5">
        <v>0</v>
      </c>
      <c r="CN673" s="5">
        <v>0</v>
      </c>
      <c r="CO673" s="5">
        <v>0</v>
      </c>
      <c r="CP673" s="5">
        <v>0</v>
      </c>
      <c r="CQ673" s="5">
        <v>0</v>
      </c>
      <c r="CR673" s="5">
        <v>0</v>
      </c>
      <c r="CS673" s="5">
        <v>0</v>
      </c>
      <c r="CT673" s="5">
        <v>0</v>
      </c>
      <c r="CU673" s="5">
        <v>0</v>
      </c>
      <c r="CV673" s="5">
        <v>0</v>
      </c>
      <c r="CW673" s="5">
        <v>0</v>
      </c>
      <c r="CX673" s="5">
        <v>0</v>
      </c>
      <c r="CY673" s="5">
        <v>0</v>
      </c>
      <c r="CZ673" s="5">
        <v>0</v>
      </c>
      <c r="DA673" s="5">
        <v>0</v>
      </c>
      <c r="DB673" s="5">
        <v>0</v>
      </c>
      <c r="DC673" s="5">
        <v>0</v>
      </c>
      <c r="DD673" s="5">
        <v>0</v>
      </c>
      <c r="DE673" s="5">
        <v>0</v>
      </c>
      <c r="DF673" s="5">
        <v>0</v>
      </c>
      <c r="DG673" s="5">
        <v>0</v>
      </c>
      <c r="DH673" s="5">
        <v>0</v>
      </c>
      <c r="DI673" s="5">
        <v>0</v>
      </c>
      <c r="DJ673" s="5">
        <v>0</v>
      </c>
      <c r="DK673" s="5">
        <v>0</v>
      </c>
      <c r="DL673" s="5">
        <v>0</v>
      </c>
      <c r="DM673" s="5">
        <v>0</v>
      </c>
      <c r="DN673" s="5">
        <v>0</v>
      </c>
      <c r="DO673" s="7">
        <f t="shared" si="199"/>
        <v>0</v>
      </c>
    </row>
    <row r="674" spans="1:119" x14ac:dyDescent="0.25">
      <c r="A674" s="8" t="s">
        <v>583</v>
      </c>
      <c r="B674" t="s">
        <v>584</v>
      </c>
      <c r="C674" s="5">
        <v>0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0</v>
      </c>
      <c r="AQ674" s="6">
        <v>0</v>
      </c>
      <c r="AR674" s="6">
        <v>0</v>
      </c>
      <c r="AS674" s="6">
        <v>0</v>
      </c>
      <c r="AT674" s="6">
        <v>0</v>
      </c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0</v>
      </c>
      <c r="BH674" s="5">
        <v>0</v>
      </c>
      <c r="BI674" s="5">
        <v>0</v>
      </c>
      <c r="BJ674" s="5">
        <v>0</v>
      </c>
      <c r="BK674" s="5">
        <v>0</v>
      </c>
      <c r="BL674" s="5">
        <v>0</v>
      </c>
      <c r="BM674" s="5">
        <v>0</v>
      </c>
      <c r="BN674" s="5">
        <v>0</v>
      </c>
      <c r="BO674" s="5">
        <v>0</v>
      </c>
      <c r="BP674" s="5">
        <v>0</v>
      </c>
      <c r="BQ674" s="5">
        <v>0</v>
      </c>
      <c r="BR674" s="5">
        <v>0</v>
      </c>
      <c r="BS674" s="5">
        <v>0</v>
      </c>
      <c r="BT674" s="5">
        <v>0</v>
      </c>
      <c r="BU674" s="5">
        <v>0</v>
      </c>
      <c r="BV674" s="5">
        <v>0</v>
      </c>
      <c r="BW674" s="5">
        <v>0</v>
      </c>
      <c r="BX674" s="5">
        <v>0</v>
      </c>
      <c r="BY674" s="5">
        <v>0</v>
      </c>
      <c r="BZ674" s="5">
        <v>0</v>
      </c>
      <c r="CA674" s="5">
        <v>0</v>
      </c>
      <c r="CB674" s="5">
        <v>0</v>
      </c>
      <c r="CC674" s="5">
        <v>0</v>
      </c>
      <c r="CD674" s="5">
        <v>0</v>
      </c>
      <c r="CE674" s="5">
        <v>0</v>
      </c>
      <c r="CF674" s="5">
        <v>0</v>
      </c>
      <c r="CG674" s="5">
        <v>0</v>
      </c>
      <c r="CH674" s="5">
        <v>0</v>
      </c>
      <c r="CI674" s="5">
        <v>0</v>
      </c>
      <c r="CJ674" s="5">
        <v>0</v>
      </c>
      <c r="CK674" s="5">
        <v>0</v>
      </c>
      <c r="CL674" s="5">
        <v>0</v>
      </c>
      <c r="CM674" s="5">
        <v>0</v>
      </c>
      <c r="CN674" s="5">
        <v>0</v>
      </c>
      <c r="CO674" s="5">
        <v>0</v>
      </c>
      <c r="CP674" s="5">
        <v>0</v>
      </c>
      <c r="CQ674" s="5">
        <v>0</v>
      </c>
      <c r="CR674" s="5">
        <v>0</v>
      </c>
      <c r="CS674" s="5">
        <v>0</v>
      </c>
      <c r="CT674" s="5">
        <v>0</v>
      </c>
      <c r="CU674" s="5">
        <v>0</v>
      </c>
      <c r="CV674" s="5">
        <v>0</v>
      </c>
      <c r="CW674" s="5">
        <v>0</v>
      </c>
      <c r="CX674" s="5">
        <v>0</v>
      </c>
      <c r="CY674" s="5">
        <v>0</v>
      </c>
      <c r="CZ674" s="5">
        <v>0</v>
      </c>
      <c r="DA674" s="5">
        <v>0</v>
      </c>
      <c r="DB674" s="5">
        <v>0</v>
      </c>
      <c r="DC674" s="5">
        <v>0</v>
      </c>
      <c r="DD674" s="5">
        <v>0</v>
      </c>
      <c r="DE674" s="5">
        <v>0</v>
      </c>
      <c r="DF674" s="5">
        <v>0</v>
      </c>
      <c r="DG674" s="5">
        <v>0</v>
      </c>
      <c r="DH674" s="5">
        <v>0</v>
      </c>
      <c r="DI674" s="5">
        <v>0</v>
      </c>
      <c r="DJ674" s="5">
        <v>0</v>
      </c>
      <c r="DK674" s="5">
        <v>0</v>
      </c>
      <c r="DL674" s="5">
        <v>0</v>
      </c>
      <c r="DM674" s="5">
        <v>0</v>
      </c>
      <c r="DN674" s="5">
        <v>0</v>
      </c>
      <c r="DO674" s="7">
        <f t="shared" si="199"/>
        <v>0</v>
      </c>
    </row>
    <row r="675" spans="1:119" x14ac:dyDescent="0.25">
      <c r="A675" s="8" t="s">
        <v>585</v>
      </c>
      <c r="B675" t="s">
        <v>586</v>
      </c>
      <c r="C675" s="5">
        <v>0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6">
        <v>0</v>
      </c>
      <c r="AT675" s="6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  <c r="BK675" s="5">
        <v>0</v>
      </c>
      <c r="BL675" s="5">
        <v>0</v>
      </c>
      <c r="BM675" s="5">
        <v>0</v>
      </c>
      <c r="BN675" s="5">
        <v>0</v>
      </c>
      <c r="BO675" s="5">
        <v>0</v>
      </c>
      <c r="BP675" s="5">
        <v>0</v>
      </c>
      <c r="BQ675" s="5">
        <v>0</v>
      </c>
      <c r="BR675" s="5">
        <v>0</v>
      </c>
      <c r="BS675" s="5">
        <v>0</v>
      </c>
      <c r="BT675" s="5">
        <v>0</v>
      </c>
      <c r="BU675" s="5">
        <v>0</v>
      </c>
      <c r="BV675" s="5">
        <v>0</v>
      </c>
      <c r="BW675" s="5">
        <v>0</v>
      </c>
      <c r="BX675" s="5">
        <v>0</v>
      </c>
      <c r="BY675" s="5">
        <v>0</v>
      </c>
      <c r="BZ675" s="5">
        <v>0</v>
      </c>
      <c r="CA675" s="5">
        <v>0</v>
      </c>
      <c r="CB675" s="5">
        <v>0</v>
      </c>
      <c r="CC675" s="5">
        <v>0</v>
      </c>
      <c r="CD675" s="5">
        <v>0</v>
      </c>
      <c r="CE675" s="5">
        <v>0</v>
      </c>
      <c r="CF675" s="5">
        <v>0</v>
      </c>
      <c r="CG675" s="5">
        <v>0</v>
      </c>
      <c r="CH675" s="5">
        <v>0</v>
      </c>
      <c r="CI675" s="5">
        <v>0</v>
      </c>
      <c r="CJ675" s="5">
        <v>0</v>
      </c>
      <c r="CK675" s="5">
        <v>0</v>
      </c>
      <c r="CL675" s="5">
        <v>0</v>
      </c>
      <c r="CM675" s="5">
        <v>0</v>
      </c>
      <c r="CN675" s="5">
        <v>0</v>
      </c>
      <c r="CO675" s="5">
        <v>0</v>
      </c>
      <c r="CP675" s="5">
        <v>0</v>
      </c>
      <c r="CQ675" s="5">
        <v>0</v>
      </c>
      <c r="CR675" s="5">
        <v>0</v>
      </c>
      <c r="CS675" s="5">
        <v>0</v>
      </c>
      <c r="CT675" s="5">
        <v>0</v>
      </c>
      <c r="CU675" s="5">
        <v>0</v>
      </c>
      <c r="CV675" s="5">
        <v>0</v>
      </c>
      <c r="CW675" s="5">
        <v>0</v>
      </c>
      <c r="CX675" s="5">
        <v>0</v>
      </c>
      <c r="CY675" s="5">
        <v>0</v>
      </c>
      <c r="CZ675" s="5">
        <v>0</v>
      </c>
      <c r="DA675" s="5">
        <v>0</v>
      </c>
      <c r="DB675" s="5">
        <v>0</v>
      </c>
      <c r="DC675" s="5">
        <v>0</v>
      </c>
      <c r="DD675" s="5">
        <v>0</v>
      </c>
      <c r="DE675" s="5">
        <v>0</v>
      </c>
      <c r="DF675" s="5">
        <v>0</v>
      </c>
      <c r="DG675" s="5">
        <v>0</v>
      </c>
      <c r="DH675" s="5">
        <v>0</v>
      </c>
      <c r="DI675" s="5">
        <v>0</v>
      </c>
      <c r="DJ675" s="5">
        <v>0</v>
      </c>
      <c r="DK675" s="5">
        <v>0</v>
      </c>
      <c r="DL675" s="5">
        <v>0</v>
      </c>
      <c r="DM675" s="5">
        <v>0</v>
      </c>
      <c r="DN675" s="5">
        <v>0</v>
      </c>
      <c r="DO675" s="7">
        <f t="shared" si="199"/>
        <v>0</v>
      </c>
    </row>
    <row r="676" spans="1:119" x14ac:dyDescent="0.25">
      <c r="A676" s="8" t="s">
        <v>587</v>
      </c>
      <c r="B676" t="s">
        <v>588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0</v>
      </c>
      <c r="BH676" s="5">
        <v>0</v>
      </c>
      <c r="BI676" s="5">
        <v>0</v>
      </c>
      <c r="BJ676" s="5">
        <v>0</v>
      </c>
      <c r="BK676" s="5">
        <v>0</v>
      </c>
      <c r="BL676" s="5">
        <v>0</v>
      </c>
      <c r="BM676" s="5">
        <v>0</v>
      </c>
      <c r="BN676" s="5">
        <v>0</v>
      </c>
      <c r="BO676" s="5">
        <v>0</v>
      </c>
      <c r="BP676" s="5">
        <v>0</v>
      </c>
      <c r="BQ676" s="5">
        <v>0</v>
      </c>
      <c r="BR676" s="5">
        <v>0</v>
      </c>
      <c r="BS676" s="5">
        <v>0</v>
      </c>
      <c r="BT676" s="5">
        <v>0</v>
      </c>
      <c r="BU676" s="5">
        <v>0</v>
      </c>
      <c r="BV676" s="5">
        <v>0</v>
      </c>
      <c r="BW676" s="5">
        <v>0</v>
      </c>
      <c r="BX676" s="5">
        <v>0</v>
      </c>
      <c r="BY676" s="5">
        <v>0</v>
      </c>
      <c r="BZ676" s="5">
        <v>0</v>
      </c>
      <c r="CA676" s="5">
        <v>0</v>
      </c>
      <c r="CB676" s="5">
        <v>0</v>
      </c>
      <c r="CC676" s="5">
        <v>0</v>
      </c>
      <c r="CD676" s="5">
        <v>0</v>
      </c>
      <c r="CE676" s="5">
        <v>0</v>
      </c>
      <c r="CF676" s="5">
        <v>0</v>
      </c>
      <c r="CG676" s="5">
        <v>0</v>
      </c>
      <c r="CH676" s="5">
        <v>0</v>
      </c>
      <c r="CI676" s="5">
        <v>0</v>
      </c>
      <c r="CJ676" s="5">
        <v>0</v>
      </c>
      <c r="CK676" s="5">
        <v>0</v>
      </c>
      <c r="CL676" s="5">
        <v>0</v>
      </c>
      <c r="CM676" s="5">
        <v>0</v>
      </c>
      <c r="CN676" s="5">
        <v>0</v>
      </c>
      <c r="CO676" s="5">
        <v>0</v>
      </c>
      <c r="CP676" s="5">
        <v>0</v>
      </c>
      <c r="CQ676" s="5">
        <v>0</v>
      </c>
      <c r="CR676" s="5">
        <v>0</v>
      </c>
      <c r="CS676" s="5">
        <v>0</v>
      </c>
      <c r="CT676" s="5">
        <v>0</v>
      </c>
      <c r="CU676" s="5">
        <v>0</v>
      </c>
      <c r="CV676" s="5">
        <v>0</v>
      </c>
      <c r="CW676" s="5">
        <v>0</v>
      </c>
      <c r="CX676" s="5">
        <v>0</v>
      </c>
      <c r="CY676" s="5">
        <v>0</v>
      </c>
      <c r="CZ676" s="5">
        <v>0</v>
      </c>
      <c r="DA676" s="5">
        <v>0</v>
      </c>
      <c r="DB676" s="5">
        <v>0</v>
      </c>
      <c r="DC676" s="5">
        <v>0</v>
      </c>
      <c r="DD676" s="5">
        <v>0</v>
      </c>
      <c r="DE676" s="5">
        <v>0</v>
      </c>
      <c r="DF676" s="5">
        <v>0</v>
      </c>
      <c r="DG676" s="5">
        <v>0</v>
      </c>
      <c r="DH676" s="5">
        <v>0</v>
      </c>
      <c r="DI676" s="5">
        <v>0</v>
      </c>
      <c r="DJ676" s="5">
        <v>0</v>
      </c>
      <c r="DK676" s="5">
        <v>0</v>
      </c>
      <c r="DL676" s="5">
        <v>0</v>
      </c>
      <c r="DM676" s="5">
        <v>0</v>
      </c>
      <c r="DN676" s="5">
        <v>0</v>
      </c>
      <c r="DO676" s="7">
        <f t="shared" si="199"/>
        <v>0</v>
      </c>
    </row>
    <row r="677" spans="1:119" x14ac:dyDescent="0.25">
      <c r="A677" s="8" t="s">
        <v>589</v>
      </c>
      <c r="B677" t="s">
        <v>590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6">
        <v>0</v>
      </c>
      <c r="AT677" s="6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0</v>
      </c>
      <c r="BH677" s="5">
        <v>0</v>
      </c>
      <c r="BI677" s="5">
        <v>0</v>
      </c>
      <c r="BJ677" s="5">
        <v>0</v>
      </c>
      <c r="BK677" s="5">
        <v>0</v>
      </c>
      <c r="BL677" s="5">
        <v>0</v>
      </c>
      <c r="BM677" s="5">
        <v>0</v>
      </c>
      <c r="BN677" s="5">
        <v>0</v>
      </c>
      <c r="BO677" s="5">
        <v>0</v>
      </c>
      <c r="BP677" s="5">
        <v>0</v>
      </c>
      <c r="BQ677" s="5">
        <v>0</v>
      </c>
      <c r="BR677" s="5">
        <v>0</v>
      </c>
      <c r="BS677" s="5">
        <v>0</v>
      </c>
      <c r="BT677" s="5">
        <v>0</v>
      </c>
      <c r="BU677" s="5">
        <v>0</v>
      </c>
      <c r="BV677" s="5">
        <v>0</v>
      </c>
      <c r="BW677" s="5">
        <v>0</v>
      </c>
      <c r="BX677" s="5">
        <v>0</v>
      </c>
      <c r="BY677" s="5">
        <v>0</v>
      </c>
      <c r="BZ677" s="5">
        <v>0</v>
      </c>
      <c r="CA677" s="5">
        <v>0</v>
      </c>
      <c r="CB677" s="5">
        <v>0</v>
      </c>
      <c r="CC677" s="5">
        <v>0</v>
      </c>
      <c r="CD677" s="5">
        <v>0</v>
      </c>
      <c r="CE677" s="5">
        <v>0</v>
      </c>
      <c r="CF677" s="5">
        <v>0</v>
      </c>
      <c r="CG677" s="5">
        <v>0</v>
      </c>
      <c r="CH677" s="5">
        <v>0</v>
      </c>
      <c r="CI677" s="5">
        <v>0</v>
      </c>
      <c r="CJ677" s="5">
        <v>0</v>
      </c>
      <c r="CK677" s="5">
        <v>0</v>
      </c>
      <c r="CL677" s="5">
        <v>0</v>
      </c>
      <c r="CM677" s="5">
        <v>0</v>
      </c>
      <c r="CN677" s="5">
        <v>0</v>
      </c>
      <c r="CO677" s="5">
        <v>0</v>
      </c>
      <c r="CP677" s="5">
        <v>0</v>
      </c>
      <c r="CQ677" s="5">
        <v>0</v>
      </c>
      <c r="CR677" s="5">
        <v>0</v>
      </c>
      <c r="CS677" s="5">
        <v>0</v>
      </c>
      <c r="CT677" s="5">
        <v>0</v>
      </c>
      <c r="CU677" s="5">
        <v>0</v>
      </c>
      <c r="CV677" s="5">
        <v>0</v>
      </c>
      <c r="CW677" s="5">
        <v>0</v>
      </c>
      <c r="CX677" s="5">
        <v>0</v>
      </c>
      <c r="CY677" s="5">
        <v>0</v>
      </c>
      <c r="CZ677" s="5">
        <v>0</v>
      </c>
      <c r="DA677" s="5">
        <v>0</v>
      </c>
      <c r="DB677" s="5">
        <v>0</v>
      </c>
      <c r="DC677" s="5">
        <v>0</v>
      </c>
      <c r="DD677" s="5">
        <v>0</v>
      </c>
      <c r="DE677" s="5">
        <v>0</v>
      </c>
      <c r="DF677" s="5">
        <v>0</v>
      </c>
      <c r="DG677" s="5">
        <v>0</v>
      </c>
      <c r="DH677" s="5">
        <v>0</v>
      </c>
      <c r="DI677" s="5">
        <v>0</v>
      </c>
      <c r="DJ677" s="5">
        <v>0</v>
      </c>
      <c r="DK677" s="5">
        <v>0</v>
      </c>
      <c r="DL677" s="5">
        <v>0</v>
      </c>
      <c r="DM677" s="5">
        <v>0</v>
      </c>
      <c r="DN677" s="5">
        <v>0</v>
      </c>
      <c r="DO677" s="7">
        <f t="shared" si="199"/>
        <v>0</v>
      </c>
    </row>
    <row r="678" spans="1:119" x14ac:dyDescent="0.25">
      <c r="A678" s="8" t="s">
        <v>591</v>
      </c>
      <c r="B678" t="s">
        <v>592</v>
      </c>
      <c r="C678" s="5">
        <v>0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0</v>
      </c>
      <c r="AT678" s="6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  <c r="BK678" s="5">
        <v>0</v>
      </c>
      <c r="BL678" s="5">
        <v>0</v>
      </c>
      <c r="BM678" s="5">
        <v>0</v>
      </c>
      <c r="BN678" s="5">
        <v>0</v>
      </c>
      <c r="BO678" s="5">
        <v>0</v>
      </c>
      <c r="BP678" s="5">
        <v>0</v>
      </c>
      <c r="BQ678" s="5">
        <v>0</v>
      </c>
      <c r="BR678" s="5">
        <v>0</v>
      </c>
      <c r="BS678" s="5">
        <v>0</v>
      </c>
      <c r="BT678" s="5">
        <v>0</v>
      </c>
      <c r="BU678" s="5">
        <v>0</v>
      </c>
      <c r="BV678" s="5">
        <v>0</v>
      </c>
      <c r="BW678" s="5">
        <v>0</v>
      </c>
      <c r="BX678" s="5">
        <v>0</v>
      </c>
      <c r="BY678" s="5">
        <v>0</v>
      </c>
      <c r="BZ678" s="5">
        <v>0</v>
      </c>
      <c r="CA678" s="5">
        <v>0</v>
      </c>
      <c r="CB678" s="5">
        <v>0</v>
      </c>
      <c r="CC678" s="5">
        <v>0</v>
      </c>
      <c r="CD678" s="5">
        <v>0</v>
      </c>
      <c r="CE678" s="5">
        <v>0</v>
      </c>
      <c r="CF678" s="5">
        <v>0</v>
      </c>
      <c r="CG678" s="5">
        <v>0</v>
      </c>
      <c r="CH678" s="5">
        <v>0</v>
      </c>
      <c r="CI678" s="5">
        <v>0</v>
      </c>
      <c r="CJ678" s="5">
        <v>0</v>
      </c>
      <c r="CK678" s="5">
        <v>0</v>
      </c>
      <c r="CL678" s="5">
        <v>0</v>
      </c>
      <c r="CM678" s="5">
        <v>0</v>
      </c>
      <c r="CN678" s="5">
        <v>0</v>
      </c>
      <c r="CO678" s="5">
        <v>0</v>
      </c>
      <c r="CP678" s="5">
        <v>0</v>
      </c>
      <c r="CQ678" s="5">
        <v>0</v>
      </c>
      <c r="CR678" s="5">
        <v>0</v>
      </c>
      <c r="CS678" s="5">
        <v>0</v>
      </c>
      <c r="CT678" s="5">
        <v>0</v>
      </c>
      <c r="CU678" s="5">
        <v>0</v>
      </c>
      <c r="CV678" s="5">
        <v>0</v>
      </c>
      <c r="CW678" s="5">
        <v>0</v>
      </c>
      <c r="CX678" s="5">
        <v>0</v>
      </c>
      <c r="CY678" s="5">
        <v>0</v>
      </c>
      <c r="CZ678" s="5">
        <v>0</v>
      </c>
      <c r="DA678" s="5">
        <v>0</v>
      </c>
      <c r="DB678" s="5">
        <v>0</v>
      </c>
      <c r="DC678" s="5">
        <v>0</v>
      </c>
      <c r="DD678" s="5">
        <v>0</v>
      </c>
      <c r="DE678" s="5">
        <v>0</v>
      </c>
      <c r="DF678" s="5">
        <v>0</v>
      </c>
      <c r="DG678" s="5">
        <v>0</v>
      </c>
      <c r="DH678" s="5">
        <v>0</v>
      </c>
      <c r="DI678" s="5">
        <v>0</v>
      </c>
      <c r="DJ678" s="5">
        <v>0</v>
      </c>
      <c r="DK678" s="5">
        <v>0</v>
      </c>
      <c r="DL678" s="5">
        <v>0</v>
      </c>
      <c r="DM678" s="5">
        <v>0</v>
      </c>
      <c r="DN678" s="5">
        <v>0</v>
      </c>
      <c r="DO678" s="7">
        <f t="shared" si="199"/>
        <v>0</v>
      </c>
    </row>
    <row r="679" spans="1:119" x14ac:dyDescent="0.25">
      <c r="A679" s="8" t="s">
        <v>593</v>
      </c>
      <c r="B679" t="s">
        <v>594</v>
      </c>
      <c r="C679" s="5">
        <v>0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6">
        <v>0</v>
      </c>
      <c r="AL679" s="6">
        <v>0</v>
      </c>
      <c r="AM679" s="6">
        <v>0</v>
      </c>
      <c r="AN679" s="6">
        <v>0</v>
      </c>
      <c r="AO679" s="6">
        <v>0</v>
      </c>
      <c r="AP679" s="6">
        <v>0</v>
      </c>
      <c r="AQ679" s="6">
        <v>0</v>
      </c>
      <c r="AR679" s="6">
        <v>0</v>
      </c>
      <c r="AS679" s="6">
        <v>0</v>
      </c>
      <c r="AT679" s="6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0</v>
      </c>
      <c r="BH679" s="5">
        <v>0</v>
      </c>
      <c r="BI679" s="5">
        <v>0</v>
      </c>
      <c r="BJ679" s="5">
        <v>0</v>
      </c>
      <c r="BK679" s="5">
        <v>0</v>
      </c>
      <c r="BL679" s="5">
        <v>0</v>
      </c>
      <c r="BM679" s="5">
        <v>0</v>
      </c>
      <c r="BN679" s="5">
        <v>0</v>
      </c>
      <c r="BO679" s="5">
        <v>0</v>
      </c>
      <c r="BP679" s="5">
        <v>0</v>
      </c>
      <c r="BQ679" s="5">
        <v>0</v>
      </c>
      <c r="BR679" s="5">
        <v>0</v>
      </c>
      <c r="BS679" s="5">
        <v>0</v>
      </c>
      <c r="BT679" s="5">
        <v>0</v>
      </c>
      <c r="BU679" s="5">
        <v>0</v>
      </c>
      <c r="BV679" s="5">
        <v>0</v>
      </c>
      <c r="BW679" s="5">
        <v>0</v>
      </c>
      <c r="BX679" s="5">
        <v>0</v>
      </c>
      <c r="BY679" s="5">
        <v>0</v>
      </c>
      <c r="BZ679" s="5">
        <v>0</v>
      </c>
      <c r="CA679" s="5">
        <v>0</v>
      </c>
      <c r="CB679" s="5">
        <v>0</v>
      </c>
      <c r="CC679" s="5">
        <v>0</v>
      </c>
      <c r="CD679" s="5">
        <v>0</v>
      </c>
      <c r="CE679" s="5">
        <v>0</v>
      </c>
      <c r="CF679" s="5">
        <v>0</v>
      </c>
      <c r="CG679" s="5">
        <v>0</v>
      </c>
      <c r="CH679" s="5">
        <v>0</v>
      </c>
      <c r="CI679" s="5">
        <v>0</v>
      </c>
      <c r="CJ679" s="5">
        <v>0</v>
      </c>
      <c r="CK679" s="5">
        <v>0</v>
      </c>
      <c r="CL679" s="5">
        <v>0</v>
      </c>
      <c r="CM679" s="5">
        <v>0</v>
      </c>
      <c r="CN679" s="5">
        <v>0</v>
      </c>
      <c r="CO679" s="5">
        <v>0</v>
      </c>
      <c r="CP679" s="5">
        <v>0</v>
      </c>
      <c r="CQ679" s="5">
        <v>0</v>
      </c>
      <c r="CR679" s="5">
        <v>0</v>
      </c>
      <c r="CS679" s="5">
        <v>0</v>
      </c>
      <c r="CT679" s="5">
        <v>0</v>
      </c>
      <c r="CU679" s="5">
        <v>0</v>
      </c>
      <c r="CV679" s="5">
        <v>0</v>
      </c>
      <c r="CW679" s="5">
        <v>0</v>
      </c>
      <c r="CX679" s="5">
        <v>0</v>
      </c>
      <c r="CY679" s="5">
        <v>0</v>
      </c>
      <c r="CZ679" s="5">
        <v>0</v>
      </c>
      <c r="DA679" s="5">
        <v>0</v>
      </c>
      <c r="DB679" s="5">
        <v>0</v>
      </c>
      <c r="DC679" s="5">
        <v>0</v>
      </c>
      <c r="DD679" s="5">
        <v>0</v>
      </c>
      <c r="DE679" s="5">
        <v>0</v>
      </c>
      <c r="DF679" s="5">
        <v>0</v>
      </c>
      <c r="DG679" s="5">
        <v>0</v>
      </c>
      <c r="DH679" s="5">
        <v>0</v>
      </c>
      <c r="DI679" s="5">
        <v>0</v>
      </c>
      <c r="DJ679" s="5">
        <v>0</v>
      </c>
      <c r="DK679" s="5">
        <v>0</v>
      </c>
      <c r="DL679" s="5">
        <v>0</v>
      </c>
      <c r="DM679" s="5">
        <v>0</v>
      </c>
      <c r="DN679" s="5">
        <v>0</v>
      </c>
      <c r="DO679" s="7">
        <f t="shared" si="199"/>
        <v>0</v>
      </c>
    </row>
    <row r="680" spans="1:119" x14ac:dyDescent="0.25">
      <c r="A680" s="8" t="s">
        <v>595</v>
      </c>
      <c r="B680" t="s">
        <v>596</v>
      </c>
      <c r="C680" s="5">
        <v>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0</v>
      </c>
      <c r="BF680" s="5">
        <v>0</v>
      </c>
      <c r="BG680" s="5">
        <v>0</v>
      </c>
      <c r="BH680" s="5">
        <v>0</v>
      </c>
      <c r="BI680" s="5">
        <v>0</v>
      </c>
      <c r="BJ680" s="5">
        <v>0</v>
      </c>
      <c r="BK680" s="5">
        <v>0</v>
      </c>
      <c r="BL680" s="5">
        <v>0</v>
      </c>
      <c r="BM680" s="5">
        <v>0</v>
      </c>
      <c r="BN680" s="5">
        <v>0</v>
      </c>
      <c r="BO680" s="5">
        <v>0</v>
      </c>
      <c r="BP680" s="5">
        <v>0</v>
      </c>
      <c r="BQ680" s="5">
        <v>0</v>
      </c>
      <c r="BR680" s="5">
        <v>0</v>
      </c>
      <c r="BS680" s="5">
        <v>0</v>
      </c>
      <c r="BT680" s="5">
        <v>0</v>
      </c>
      <c r="BU680" s="5">
        <v>0</v>
      </c>
      <c r="BV680" s="5">
        <v>0</v>
      </c>
      <c r="BW680" s="5">
        <v>0</v>
      </c>
      <c r="BX680" s="5">
        <v>0</v>
      </c>
      <c r="BY680" s="5">
        <v>0</v>
      </c>
      <c r="BZ680" s="5">
        <v>0</v>
      </c>
      <c r="CA680" s="5">
        <v>0</v>
      </c>
      <c r="CB680" s="5">
        <v>0</v>
      </c>
      <c r="CC680" s="5">
        <v>0</v>
      </c>
      <c r="CD680" s="5">
        <v>0</v>
      </c>
      <c r="CE680" s="5">
        <v>0</v>
      </c>
      <c r="CF680" s="5">
        <v>0</v>
      </c>
      <c r="CG680" s="5">
        <v>0</v>
      </c>
      <c r="CH680" s="5">
        <v>0</v>
      </c>
      <c r="CI680" s="5">
        <v>0</v>
      </c>
      <c r="CJ680" s="5">
        <v>0</v>
      </c>
      <c r="CK680" s="5">
        <v>0</v>
      </c>
      <c r="CL680" s="5">
        <v>0</v>
      </c>
      <c r="CM680" s="5">
        <v>0</v>
      </c>
      <c r="CN680" s="5">
        <v>0</v>
      </c>
      <c r="CO680" s="5">
        <v>0</v>
      </c>
      <c r="CP680" s="5">
        <v>0</v>
      </c>
      <c r="CQ680" s="5">
        <v>0</v>
      </c>
      <c r="CR680" s="5">
        <v>0</v>
      </c>
      <c r="CS680" s="5">
        <v>0</v>
      </c>
      <c r="CT680" s="5">
        <v>0</v>
      </c>
      <c r="CU680" s="5">
        <v>0</v>
      </c>
      <c r="CV680" s="5">
        <v>0</v>
      </c>
      <c r="CW680" s="5">
        <v>0</v>
      </c>
      <c r="CX680" s="5">
        <v>0</v>
      </c>
      <c r="CY680" s="5">
        <v>0</v>
      </c>
      <c r="CZ680" s="5">
        <v>0</v>
      </c>
      <c r="DA680" s="5">
        <v>0</v>
      </c>
      <c r="DB680" s="5">
        <v>0</v>
      </c>
      <c r="DC680" s="5">
        <v>0</v>
      </c>
      <c r="DD680" s="5">
        <v>0</v>
      </c>
      <c r="DE680" s="5">
        <v>0</v>
      </c>
      <c r="DF680" s="5">
        <v>0</v>
      </c>
      <c r="DG680" s="5">
        <v>0</v>
      </c>
      <c r="DH680" s="5">
        <v>0</v>
      </c>
      <c r="DI680" s="5">
        <v>0</v>
      </c>
      <c r="DJ680" s="5">
        <v>0</v>
      </c>
      <c r="DK680" s="5">
        <v>0</v>
      </c>
      <c r="DL680" s="5">
        <v>0</v>
      </c>
      <c r="DM680" s="5">
        <v>0</v>
      </c>
      <c r="DN680" s="5">
        <v>0</v>
      </c>
      <c r="DO680" s="7">
        <f t="shared" si="199"/>
        <v>0</v>
      </c>
    </row>
    <row r="681" spans="1:119" x14ac:dyDescent="0.25">
      <c r="A681" s="8" t="s">
        <v>597</v>
      </c>
      <c r="B681" t="s">
        <v>598</v>
      </c>
      <c r="C681" s="5">
        <v>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0</v>
      </c>
      <c r="AR681" s="6">
        <v>0</v>
      </c>
      <c r="AS681" s="6">
        <v>0</v>
      </c>
      <c r="AT681" s="6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0</v>
      </c>
      <c r="BH681" s="5">
        <v>0</v>
      </c>
      <c r="BI681" s="5">
        <v>0</v>
      </c>
      <c r="BJ681" s="5">
        <v>0</v>
      </c>
      <c r="BK681" s="5">
        <v>0</v>
      </c>
      <c r="BL681" s="5">
        <v>0</v>
      </c>
      <c r="BM681" s="5">
        <v>0</v>
      </c>
      <c r="BN681" s="5">
        <v>0</v>
      </c>
      <c r="BO681" s="5">
        <v>0</v>
      </c>
      <c r="BP681" s="5">
        <v>0</v>
      </c>
      <c r="BQ681" s="5">
        <v>0</v>
      </c>
      <c r="BR681" s="5">
        <v>0</v>
      </c>
      <c r="BS681" s="5">
        <v>0</v>
      </c>
      <c r="BT681" s="5">
        <v>0</v>
      </c>
      <c r="BU681" s="5">
        <v>0</v>
      </c>
      <c r="BV681" s="5">
        <v>0</v>
      </c>
      <c r="BW681" s="5">
        <v>0</v>
      </c>
      <c r="BX681" s="5">
        <v>0</v>
      </c>
      <c r="BY681" s="5">
        <v>0</v>
      </c>
      <c r="BZ681" s="5">
        <v>0</v>
      </c>
      <c r="CA681" s="5">
        <v>0</v>
      </c>
      <c r="CB681" s="5">
        <v>0</v>
      </c>
      <c r="CC681" s="5">
        <v>0</v>
      </c>
      <c r="CD681" s="5">
        <v>0</v>
      </c>
      <c r="CE681" s="5">
        <v>0</v>
      </c>
      <c r="CF681" s="5">
        <v>0</v>
      </c>
      <c r="CG681" s="5">
        <v>0</v>
      </c>
      <c r="CH681" s="5">
        <v>0</v>
      </c>
      <c r="CI681" s="5">
        <v>0</v>
      </c>
      <c r="CJ681" s="5">
        <v>0</v>
      </c>
      <c r="CK681" s="5">
        <v>0</v>
      </c>
      <c r="CL681" s="5">
        <v>0</v>
      </c>
      <c r="CM681" s="5">
        <v>0</v>
      </c>
      <c r="CN681" s="5">
        <v>0</v>
      </c>
      <c r="CO681" s="5">
        <v>0</v>
      </c>
      <c r="CP681" s="5">
        <v>0</v>
      </c>
      <c r="CQ681" s="5">
        <v>0</v>
      </c>
      <c r="CR681" s="5">
        <v>0</v>
      </c>
      <c r="CS681" s="5">
        <v>0</v>
      </c>
      <c r="CT681" s="5">
        <v>0</v>
      </c>
      <c r="CU681" s="5">
        <v>0</v>
      </c>
      <c r="CV681" s="5">
        <v>0</v>
      </c>
      <c r="CW681" s="5">
        <v>0</v>
      </c>
      <c r="CX681" s="5">
        <v>0</v>
      </c>
      <c r="CY681" s="5">
        <v>0</v>
      </c>
      <c r="CZ681" s="5">
        <v>0</v>
      </c>
      <c r="DA681" s="5">
        <v>0</v>
      </c>
      <c r="DB681" s="5">
        <v>0</v>
      </c>
      <c r="DC681" s="5">
        <v>0</v>
      </c>
      <c r="DD681" s="5">
        <v>0</v>
      </c>
      <c r="DE681" s="5">
        <v>0</v>
      </c>
      <c r="DF681" s="5">
        <v>0</v>
      </c>
      <c r="DG681" s="5">
        <v>0</v>
      </c>
      <c r="DH681" s="5">
        <v>0</v>
      </c>
      <c r="DI681" s="5">
        <v>0</v>
      </c>
      <c r="DJ681" s="5">
        <v>0</v>
      </c>
      <c r="DK681" s="5">
        <v>0</v>
      </c>
      <c r="DL681" s="5">
        <v>0</v>
      </c>
      <c r="DM681" s="5">
        <v>0</v>
      </c>
      <c r="DN681" s="5">
        <v>0</v>
      </c>
      <c r="DO681" s="7">
        <f t="shared" si="199"/>
        <v>0</v>
      </c>
    </row>
    <row r="682" spans="1:119" x14ac:dyDescent="0.25">
      <c r="A682" s="8" t="s">
        <v>599</v>
      </c>
      <c r="B682" t="s">
        <v>600</v>
      </c>
      <c r="C682" s="5">
        <v>0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  <c r="BD682" s="5">
        <v>0</v>
      </c>
      <c r="BE682" s="5">
        <v>0</v>
      </c>
      <c r="BF682" s="5">
        <v>0</v>
      </c>
      <c r="BG682" s="5">
        <v>0</v>
      </c>
      <c r="BH682" s="5">
        <v>0</v>
      </c>
      <c r="BI682" s="5">
        <v>0</v>
      </c>
      <c r="BJ682" s="5">
        <v>0</v>
      </c>
      <c r="BK682" s="5">
        <v>0</v>
      </c>
      <c r="BL682" s="5">
        <v>0</v>
      </c>
      <c r="BM682" s="5">
        <v>0</v>
      </c>
      <c r="BN682" s="5">
        <v>0</v>
      </c>
      <c r="BO682" s="5">
        <v>0</v>
      </c>
      <c r="BP682" s="5">
        <v>0</v>
      </c>
      <c r="BQ682" s="5">
        <v>0</v>
      </c>
      <c r="BR682" s="5">
        <v>0</v>
      </c>
      <c r="BS682" s="5">
        <v>0</v>
      </c>
      <c r="BT682" s="5">
        <v>0</v>
      </c>
      <c r="BU682" s="5">
        <v>0</v>
      </c>
      <c r="BV682" s="5">
        <v>0</v>
      </c>
      <c r="BW682" s="5">
        <v>0</v>
      </c>
      <c r="BX682" s="5">
        <v>0</v>
      </c>
      <c r="BY682" s="5">
        <v>0</v>
      </c>
      <c r="BZ682" s="5">
        <v>0</v>
      </c>
      <c r="CA682" s="5">
        <v>0</v>
      </c>
      <c r="CB682" s="5">
        <v>0</v>
      </c>
      <c r="CC682" s="5">
        <v>0</v>
      </c>
      <c r="CD682" s="5">
        <v>0</v>
      </c>
      <c r="CE682" s="5">
        <v>0</v>
      </c>
      <c r="CF682" s="5">
        <v>0</v>
      </c>
      <c r="CG682" s="5">
        <v>0</v>
      </c>
      <c r="CH682" s="5">
        <v>0</v>
      </c>
      <c r="CI682" s="5">
        <v>0</v>
      </c>
      <c r="CJ682" s="5">
        <v>0</v>
      </c>
      <c r="CK682" s="5">
        <v>0</v>
      </c>
      <c r="CL682" s="5">
        <v>0</v>
      </c>
      <c r="CM682" s="5">
        <v>0</v>
      </c>
      <c r="CN682" s="5">
        <v>0</v>
      </c>
      <c r="CO682" s="5">
        <v>0</v>
      </c>
      <c r="CP682" s="5">
        <v>0</v>
      </c>
      <c r="CQ682" s="5">
        <v>0</v>
      </c>
      <c r="CR682" s="5">
        <v>0</v>
      </c>
      <c r="CS682" s="5">
        <v>0</v>
      </c>
      <c r="CT682" s="5">
        <v>0</v>
      </c>
      <c r="CU682" s="5">
        <v>0</v>
      </c>
      <c r="CV682" s="5">
        <v>0</v>
      </c>
      <c r="CW682" s="5">
        <v>0</v>
      </c>
      <c r="CX682" s="5">
        <v>0</v>
      </c>
      <c r="CY682" s="5">
        <v>0</v>
      </c>
      <c r="CZ682" s="5">
        <v>0</v>
      </c>
      <c r="DA682" s="5">
        <v>0</v>
      </c>
      <c r="DB682" s="5">
        <v>0</v>
      </c>
      <c r="DC682" s="5">
        <v>0</v>
      </c>
      <c r="DD682" s="5">
        <v>0</v>
      </c>
      <c r="DE682" s="5">
        <v>0</v>
      </c>
      <c r="DF682" s="5">
        <v>0</v>
      </c>
      <c r="DG682" s="5">
        <v>0</v>
      </c>
      <c r="DH682" s="5">
        <v>0</v>
      </c>
      <c r="DI682" s="5">
        <v>0</v>
      </c>
      <c r="DJ682" s="5">
        <v>0</v>
      </c>
      <c r="DK682" s="5">
        <v>0</v>
      </c>
      <c r="DL682" s="5">
        <v>0</v>
      </c>
      <c r="DM682" s="5">
        <v>0</v>
      </c>
      <c r="DN682" s="5">
        <v>0</v>
      </c>
      <c r="DO682" s="7">
        <f t="shared" si="199"/>
        <v>0</v>
      </c>
    </row>
    <row r="683" spans="1:119" x14ac:dyDescent="0.25">
      <c r="A683" s="8" t="s">
        <v>601</v>
      </c>
      <c r="B683" t="s">
        <v>602</v>
      </c>
      <c r="C683" s="5">
        <v>0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6">
        <v>0</v>
      </c>
      <c r="AL683" s="6">
        <v>0</v>
      </c>
      <c r="AM683" s="6">
        <v>0</v>
      </c>
      <c r="AN683" s="6">
        <v>0</v>
      </c>
      <c r="AO683" s="6">
        <v>0</v>
      </c>
      <c r="AP683" s="6">
        <v>0</v>
      </c>
      <c r="AQ683" s="6">
        <v>0</v>
      </c>
      <c r="AR683" s="6">
        <v>0</v>
      </c>
      <c r="AS683" s="6">
        <v>0</v>
      </c>
      <c r="AT683" s="6">
        <v>0</v>
      </c>
      <c r="AU683" s="5">
        <v>0</v>
      </c>
      <c r="AV683" s="5">
        <v>0</v>
      </c>
      <c r="AW683" s="5">
        <v>0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0</v>
      </c>
      <c r="BE683" s="5">
        <v>0</v>
      </c>
      <c r="BF683" s="5">
        <v>0</v>
      </c>
      <c r="BG683" s="5">
        <v>0</v>
      </c>
      <c r="BH683" s="5">
        <v>0</v>
      </c>
      <c r="BI683" s="5">
        <v>0</v>
      </c>
      <c r="BJ683" s="5">
        <v>0</v>
      </c>
      <c r="BK683" s="5">
        <v>0</v>
      </c>
      <c r="BL683" s="5">
        <v>0</v>
      </c>
      <c r="BM683" s="5">
        <v>0</v>
      </c>
      <c r="BN683" s="5">
        <v>0</v>
      </c>
      <c r="BO683" s="5">
        <v>0</v>
      </c>
      <c r="BP683" s="5">
        <v>0</v>
      </c>
      <c r="BQ683" s="5">
        <v>0</v>
      </c>
      <c r="BR683" s="5">
        <v>0</v>
      </c>
      <c r="BS683" s="5">
        <v>0</v>
      </c>
      <c r="BT683" s="5">
        <v>0</v>
      </c>
      <c r="BU683" s="5">
        <v>0</v>
      </c>
      <c r="BV683" s="5">
        <v>0</v>
      </c>
      <c r="BW683" s="5">
        <v>0</v>
      </c>
      <c r="BX683" s="5">
        <v>0</v>
      </c>
      <c r="BY683" s="5">
        <v>0</v>
      </c>
      <c r="BZ683" s="5">
        <v>0</v>
      </c>
      <c r="CA683" s="5">
        <v>0</v>
      </c>
      <c r="CB683" s="5">
        <v>0</v>
      </c>
      <c r="CC683" s="5">
        <v>0</v>
      </c>
      <c r="CD683" s="5">
        <v>0</v>
      </c>
      <c r="CE683" s="5">
        <v>0</v>
      </c>
      <c r="CF683" s="5">
        <v>0</v>
      </c>
      <c r="CG683" s="5">
        <v>0</v>
      </c>
      <c r="CH683" s="5">
        <v>0</v>
      </c>
      <c r="CI683" s="5">
        <v>0</v>
      </c>
      <c r="CJ683" s="5">
        <v>0</v>
      </c>
      <c r="CK683" s="5">
        <v>0</v>
      </c>
      <c r="CL683" s="5">
        <v>0</v>
      </c>
      <c r="CM683" s="5">
        <v>0</v>
      </c>
      <c r="CN683" s="5">
        <v>0</v>
      </c>
      <c r="CO683" s="5">
        <v>0</v>
      </c>
      <c r="CP683" s="5">
        <v>0</v>
      </c>
      <c r="CQ683" s="5">
        <v>0</v>
      </c>
      <c r="CR683" s="5">
        <v>0</v>
      </c>
      <c r="CS683" s="5">
        <v>0</v>
      </c>
      <c r="CT683" s="5">
        <v>0</v>
      </c>
      <c r="CU683" s="5">
        <v>0</v>
      </c>
      <c r="CV683" s="5">
        <v>0</v>
      </c>
      <c r="CW683" s="5">
        <v>0</v>
      </c>
      <c r="CX683" s="5">
        <v>0</v>
      </c>
      <c r="CY683" s="5">
        <v>0</v>
      </c>
      <c r="CZ683" s="5">
        <v>0</v>
      </c>
      <c r="DA683" s="5">
        <v>0</v>
      </c>
      <c r="DB683" s="5">
        <v>0</v>
      </c>
      <c r="DC683" s="5">
        <v>0</v>
      </c>
      <c r="DD683" s="5">
        <v>0</v>
      </c>
      <c r="DE683" s="5">
        <v>0</v>
      </c>
      <c r="DF683" s="5">
        <v>0</v>
      </c>
      <c r="DG683" s="5">
        <v>0</v>
      </c>
      <c r="DH683" s="5">
        <v>0</v>
      </c>
      <c r="DI683" s="5">
        <v>0</v>
      </c>
      <c r="DJ683" s="5">
        <v>0</v>
      </c>
      <c r="DK683" s="5">
        <v>0</v>
      </c>
      <c r="DL683" s="5">
        <v>0</v>
      </c>
      <c r="DM683" s="5">
        <v>0</v>
      </c>
      <c r="DN683" s="5">
        <v>0</v>
      </c>
      <c r="DO683" s="7">
        <f t="shared" si="199"/>
        <v>0</v>
      </c>
    </row>
    <row r="684" spans="1:119" x14ac:dyDescent="0.25">
      <c r="A684" s="8" t="s">
        <v>603</v>
      </c>
      <c r="B684" t="s">
        <v>604</v>
      </c>
      <c r="C684" s="5">
        <v>0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6">
        <v>0</v>
      </c>
      <c r="AL684" s="6">
        <v>0</v>
      </c>
      <c r="AM684" s="6">
        <v>0</v>
      </c>
      <c r="AN684" s="6">
        <v>0</v>
      </c>
      <c r="AO684" s="6">
        <v>0</v>
      </c>
      <c r="AP684" s="6">
        <v>0</v>
      </c>
      <c r="AQ684" s="6">
        <v>0</v>
      </c>
      <c r="AR684" s="6">
        <v>0</v>
      </c>
      <c r="AS684" s="6">
        <v>0</v>
      </c>
      <c r="AT684" s="6">
        <v>0</v>
      </c>
      <c r="AU684" s="5">
        <v>0</v>
      </c>
      <c r="AV684" s="5">
        <v>0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5">
        <v>0</v>
      </c>
      <c r="BG684" s="5">
        <v>0</v>
      </c>
      <c r="BH684" s="5">
        <v>0</v>
      </c>
      <c r="BI684" s="5">
        <v>0</v>
      </c>
      <c r="BJ684" s="5">
        <v>0</v>
      </c>
      <c r="BK684" s="5">
        <v>0</v>
      </c>
      <c r="BL684" s="5">
        <v>0</v>
      </c>
      <c r="BM684" s="5">
        <v>0</v>
      </c>
      <c r="BN684" s="5">
        <v>0</v>
      </c>
      <c r="BO684" s="5">
        <v>0</v>
      </c>
      <c r="BP684" s="5">
        <v>0</v>
      </c>
      <c r="BQ684" s="5">
        <v>0</v>
      </c>
      <c r="BR684" s="5">
        <v>0</v>
      </c>
      <c r="BS684" s="5">
        <v>0</v>
      </c>
      <c r="BT684" s="5">
        <v>0</v>
      </c>
      <c r="BU684" s="5">
        <v>0</v>
      </c>
      <c r="BV684" s="5">
        <v>0</v>
      </c>
      <c r="BW684" s="5">
        <v>0</v>
      </c>
      <c r="BX684" s="5">
        <v>0</v>
      </c>
      <c r="BY684" s="5">
        <v>0</v>
      </c>
      <c r="BZ684" s="5">
        <v>0</v>
      </c>
      <c r="CA684" s="5">
        <v>0</v>
      </c>
      <c r="CB684" s="5">
        <v>0</v>
      </c>
      <c r="CC684" s="5">
        <v>0</v>
      </c>
      <c r="CD684" s="5">
        <v>0</v>
      </c>
      <c r="CE684" s="5">
        <v>0</v>
      </c>
      <c r="CF684" s="5">
        <v>0</v>
      </c>
      <c r="CG684" s="5">
        <v>0</v>
      </c>
      <c r="CH684" s="5">
        <v>0</v>
      </c>
      <c r="CI684" s="5">
        <v>0</v>
      </c>
      <c r="CJ684" s="5">
        <v>0</v>
      </c>
      <c r="CK684" s="5">
        <v>0</v>
      </c>
      <c r="CL684" s="5">
        <v>0</v>
      </c>
      <c r="CM684" s="5">
        <v>0</v>
      </c>
      <c r="CN684" s="5">
        <v>0</v>
      </c>
      <c r="CO684" s="5">
        <v>0</v>
      </c>
      <c r="CP684" s="5">
        <v>0</v>
      </c>
      <c r="CQ684" s="5">
        <v>0</v>
      </c>
      <c r="CR684" s="5">
        <v>0</v>
      </c>
      <c r="CS684" s="5">
        <v>0</v>
      </c>
      <c r="CT684" s="5">
        <v>0</v>
      </c>
      <c r="CU684" s="5">
        <v>0</v>
      </c>
      <c r="CV684" s="5">
        <v>0</v>
      </c>
      <c r="CW684" s="5">
        <v>0</v>
      </c>
      <c r="CX684" s="5">
        <v>0</v>
      </c>
      <c r="CY684" s="5">
        <v>0</v>
      </c>
      <c r="CZ684" s="5">
        <v>0</v>
      </c>
      <c r="DA684" s="5">
        <v>0</v>
      </c>
      <c r="DB684" s="5">
        <v>0</v>
      </c>
      <c r="DC684" s="5">
        <v>0</v>
      </c>
      <c r="DD684" s="5">
        <v>0</v>
      </c>
      <c r="DE684" s="5">
        <v>0</v>
      </c>
      <c r="DF684" s="5">
        <v>0</v>
      </c>
      <c r="DG684" s="5">
        <v>0</v>
      </c>
      <c r="DH684" s="5">
        <v>0</v>
      </c>
      <c r="DI684" s="5">
        <v>0</v>
      </c>
      <c r="DJ684" s="5">
        <v>0</v>
      </c>
      <c r="DK684" s="5">
        <v>0</v>
      </c>
      <c r="DL684" s="5">
        <v>0</v>
      </c>
      <c r="DM684" s="5">
        <v>0</v>
      </c>
      <c r="DN684" s="5">
        <v>0</v>
      </c>
      <c r="DO684" s="7">
        <f t="shared" si="199"/>
        <v>0</v>
      </c>
    </row>
    <row r="685" spans="1:119" x14ac:dyDescent="0.25">
      <c r="A685" s="8" t="s">
        <v>605</v>
      </c>
      <c r="B685" t="s">
        <v>606</v>
      </c>
      <c r="C685" s="5">
        <v>0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6">
        <v>0</v>
      </c>
      <c r="AL685" s="6">
        <v>0</v>
      </c>
      <c r="AM685" s="6">
        <v>0</v>
      </c>
      <c r="AN685" s="6">
        <v>0</v>
      </c>
      <c r="AO685" s="6">
        <v>0</v>
      </c>
      <c r="AP685" s="6">
        <v>0</v>
      </c>
      <c r="AQ685" s="6">
        <v>0</v>
      </c>
      <c r="AR685" s="6">
        <v>0</v>
      </c>
      <c r="AS685" s="6">
        <v>0</v>
      </c>
      <c r="AT685" s="6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0</v>
      </c>
      <c r="BF685" s="5">
        <v>0</v>
      </c>
      <c r="BG685" s="5">
        <v>0</v>
      </c>
      <c r="BH685" s="5">
        <v>0</v>
      </c>
      <c r="BI685" s="5">
        <v>0</v>
      </c>
      <c r="BJ685" s="5">
        <v>0</v>
      </c>
      <c r="BK685" s="5">
        <v>0</v>
      </c>
      <c r="BL685" s="5">
        <v>0</v>
      </c>
      <c r="BM685" s="5">
        <v>0</v>
      </c>
      <c r="BN685" s="5">
        <v>0</v>
      </c>
      <c r="BO685" s="5">
        <v>0</v>
      </c>
      <c r="BP685" s="5">
        <v>0</v>
      </c>
      <c r="BQ685" s="5">
        <v>0</v>
      </c>
      <c r="BR685" s="5">
        <v>0</v>
      </c>
      <c r="BS685" s="5">
        <v>0</v>
      </c>
      <c r="BT685" s="5">
        <v>0</v>
      </c>
      <c r="BU685" s="5">
        <v>0</v>
      </c>
      <c r="BV685" s="5">
        <v>0</v>
      </c>
      <c r="BW685" s="5">
        <v>0</v>
      </c>
      <c r="BX685" s="5">
        <v>0</v>
      </c>
      <c r="BY685" s="5">
        <v>0</v>
      </c>
      <c r="BZ685" s="5">
        <v>0</v>
      </c>
      <c r="CA685" s="5">
        <v>0</v>
      </c>
      <c r="CB685" s="5">
        <v>0</v>
      </c>
      <c r="CC685" s="5">
        <v>0</v>
      </c>
      <c r="CD685" s="5">
        <v>0</v>
      </c>
      <c r="CE685" s="5">
        <v>0</v>
      </c>
      <c r="CF685" s="5">
        <v>0</v>
      </c>
      <c r="CG685" s="5">
        <v>0</v>
      </c>
      <c r="CH685" s="5">
        <v>0</v>
      </c>
      <c r="CI685" s="5">
        <v>0</v>
      </c>
      <c r="CJ685" s="5">
        <v>0</v>
      </c>
      <c r="CK685" s="5">
        <v>0</v>
      </c>
      <c r="CL685" s="5">
        <v>0</v>
      </c>
      <c r="CM685" s="5">
        <v>0</v>
      </c>
      <c r="CN685" s="5">
        <v>0</v>
      </c>
      <c r="CO685" s="5">
        <v>0</v>
      </c>
      <c r="CP685" s="5">
        <v>0</v>
      </c>
      <c r="CQ685" s="5">
        <v>0</v>
      </c>
      <c r="CR685" s="5">
        <v>0</v>
      </c>
      <c r="CS685" s="5">
        <v>0</v>
      </c>
      <c r="CT685" s="5">
        <v>0</v>
      </c>
      <c r="CU685" s="5">
        <v>0</v>
      </c>
      <c r="CV685" s="5">
        <v>0</v>
      </c>
      <c r="CW685" s="5">
        <v>0</v>
      </c>
      <c r="CX685" s="5">
        <v>0</v>
      </c>
      <c r="CY685" s="5">
        <v>0</v>
      </c>
      <c r="CZ685" s="5">
        <v>0</v>
      </c>
      <c r="DA685" s="5">
        <v>0</v>
      </c>
      <c r="DB685" s="5">
        <v>0</v>
      </c>
      <c r="DC685" s="5">
        <v>0</v>
      </c>
      <c r="DD685" s="5">
        <v>0</v>
      </c>
      <c r="DE685" s="5">
        <v>0</v>
      </c>
      <c r="DF685" s="5">
        <v>0</v>
      </c>
      <c r="DG685" s="5">
        <v>0</v>
      </c>
      <c r="DH685" s="5">
        <v>0</v>
      </c>
      <c r="DI685" s="5">
        <v>0</v>
      </c>
      <c r="DJ685" s="5">
        <v>0</v>
      </c>
      <c r="DK685" s="5">
        <v>0</v>
      </c>
      <c r="DL685" s="5">
        <v>0</v>
      </c>
      <c r="DM685" s="5">
        <v>0</v>
      </c>
      <c r="DN685" s="5">
        <v>0</v>
      </c>
      <c r="DO685" s="7">
        <f t="shared" si="199"/>
        <v>0</v>
      </c>
    </row>
    <row r="686" spans="1:119" x14ac:dyDescent="0.25">
      <c r="A686" s="8" t="s">
        <v>607</v>
      </c>
      <c r="B686" t="s">
        <v>608</v>
      </c>
      <c r="C686" s="5">
        <v>0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6">
        <v>0</v>
      </c>
      <c r="AL686" s="6">
        <v>0</v>
      </c>
      <c r="AM686" s="6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0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0</v>
      </c>
      <c r="BA686" s="5">
        <v>0</v>
      </c>
      <c r="BB686" s="5">
        <v>0</v>
      </c>
      <c r="BC686" s="5">
        <v>0</v>
      </c>
      <c r="BD686" s="5">
        <v>0</v>
      </c>
      <c r="BE686" s="5">
        <v>0</v>
      </c>
      <c r="BF686" s="5">
        <v>0</v>
      </c>
      <c r="BG686" s="5">
        <v>0</v>
      </c>
      <c r="BH686" s="5">
        <v>0</v>
      </c>
      <c r="BI686" s="5">
        <v>0</v>
      </c>
      <c r="BJ686" s="5">
        <v>0</v>
      </c>
      <c r="BK686" s="5">
        <v>0</v>
      </c>
      <c r="BL686" s="5">
        <v>0</v>
      </c>
      <c r="BM686" s="5">
        <v>0</v>
      </c>
      <c r="BN686" s="5">
        <v>0</v>
      </c>
      <c r="BO686" s="5">
        <v>0</v>
      </c>
      <c r="BP686" s="5">
        <v>0</v>
      </c>
      <c r="BQ686" s="5">
        <v>0</v>
      </c>
      <c r="BR686" s="5">
        <v>0</v>
      </c>
      <c r="BS686" s="5">
        <v>0</v>
      </c>
      <c r="BT686" s="5">
        <v>0</v>
      </c>
      <c r="BU686" s="5">
        <v>0</v>
      </c>
      <c r="BV686" s="5">
        <v>0</v>
      </c>
      <c r="BW686" s="5">
        <v>0</v>
      </c>
      <c r="BX686" s="5">
        <v>0</v>
      </c>
      <c r="BY686" s="5">
        <v>0</v>
      </c>
      <c r="BZ686" s="5">
        <v>0</v>
      </c>
      <c r="CA686" s="5">
        <v>0</v>
      </c>
      <c r="CB686" s="5">
        <v>0</v>
      </c>
      <c r="CC686" s="5">
        <v>0</v>
      </c>
      <c r="CD686" s="5">
        <v>0</v>
      </c>
      <c r="CE686" s="5">
        <v>0</v>
      </c>
      <c r="CF686" s="5">
        <v>0</v>
      </c>
      <c r="CG686" s="5">
        <v>0</v>
      </c>
      <c r="CH686" s="5">
        <v>0</v>
      </c>
      <c r="CI686" s="5">
        <v>0</v>
      </c>
      <c r="CJ686" s="5">
        <v>0</v>
      </c>
      <c r="CK686" s="5">
        <v>0</v>
      </c>
      <c r="CL686" s="5">
        <v>0</v>
      </c>
      <c r="CM686" s="5">
        <v>0</v>
      </c>
      <c r="CN686" s="5">
        <v>0</v>
      </c>
      <c r="CO686" s="5">
        <v>0</v>
      </c>
      <c r="CP686" s="5">
        <v>0</v>
      </c>
      <c r="CQ686" s="5">
        <v>0</v>
      </c>
      <c r="CR686" s="5">
        <v>0</v>
      </c>
      <c r="CS686" s="5">
        <v>0</v>
      </c>
      <c r="CT686" s="5">
        <v>0</v>
      </c>
      <c r="CU686" s="5">
        <v>0</v>
      </c>
      <c r="CV686" s="5">
        <v>0</v>
      </c>
      <c r="CW686" s="5">
        <v>0</v>
      </c>
      <c r="CX686" s="5">
        <v>0</v>
      </c>
      <c r="CY686" s="5">
        <v>0</v>
      </c>
      <c r="CZ686" s="5">
        <v>0</v>
      </c>
      <c r="DA686" s="5">
        <v>0</v>
      </c>
      <c r="DB686" s="5">
        <v>0</v>
      </c>
      <c r="DC686" s="5">
        <v>0</v>
      </c>
      <c r="DD686" s="5">
        <v>0</v>
      </c>
      <c r="DE686" s="5">
        <v>0</v>
      </c>
      <c r="DF686" s="5">
        <v>0</v>
      </c>
      <c r="DG686" s="5">
        <v>0</v>
      </c>
      <c r="DH686" s="5">
        <v>0</v>
      </c>
      <c r="DI686" s="5">
        <v>0</v>
      </c>
      <c r="DJ686" s="5">
        <v>0</v>
      </c>
      <c r="DK686" s="5">
        <v>0</v>
      </c>
      <c r="DL686" s="5">
        <v>0</v>
      </c>
      <c r="DM686" s="5">
        <v>0</v>
      </c>
      <c r="DN686" s="5">
        <v>0</v>
      </c>
      <c r="DO686" s="7">
        <f t="shared" si="199"/>
        <v>0</v>
      </c>
    </row>
    <row r="687" spans="1:119" x14ac:dyDescent="0.25">
      <c r="A687" s="8" t="s">
        <v>609</v>
      </c>
      <c r="B687" t="s">
        <v>610</v>
      </c>
      <c r="C687" s="5">
        <v>0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Q687" s="6">
        <v>0</v>
      </c>
      <c r="AR687" s="6">
        <v>0</v>
      </c>
      <c r="AS687" s="6">
        <v>0</v>
      </c>
      <c r="AT687" s="6">
        <v>0</v>
      </c>
      <c r="AU687" s="5">
        <v>0</v>
      </c>
      <c r="AV687" s="5">
        <v>0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5">
        <v>0</v>
      </c>
      <c r="BG687" s="5">
        <v>0</v>
      </c>
      <c r="BH687" s="5">
        <v>0</v>
      </c>
      <c r="BI687" s="5">
        <v>0</v>
      </c>
      <c r="BJ687" s="5">
        <v>0</v>
      </c>
      <c r="BK687" s="5">
        <v>0</v>
      </c>
      <c r="BL687" s="5">
        <v>0</v>
      </c>
      <c r="BM687" s="5">
        <v>0</v>
      </c>
      <c r="BN687" s="5">
        <v>0</v>
      </c>
      <c r="BO687" s="5">
        <v>0</v>
      </c>
      <c r="BP687" s="5">
        <v>0</v>
      </c>
      <c r="BQ687" s="5">
        <v>0</v>
      </c>
      <c r="BR687" s="5">
        <v>0</v>
      </c>
      <c r="BS687" s="5">
        <v>0</v>
      </c>
      <c r="BT687" s="5">
        <v>0</v>
      </c>
      <c r="BU687" s="5">
        <v>0</v>
      </c>
      <c r="BV687" s="5">
        <v>0</v>
      </c>
      <c r="BW687" s="5">
        <v>0</v>
      </c>
      <c r="BX687" s="5">
        <v>0</v>
      </c>
      <c r="BY687" s="5">
        <v>0</v>
      </c>
      <c r="BZ687" s="5">
        <v>0</v>
      </c>
      <c r="CA687" s="5">
        <v>0</v>
      </c>
      <c r="CB687" s="5">
        <v>0</v>
      </c>
      <c r="CC687" s="5">
        <v>0</v>
      </c>
      <c r="CD687" s="5">
        <v>0</v>
      </c>
      <c r="CE687" s="5">
        <v>0</v>
      </c>
      <c r="CF687" s="5">
        <v>0</v>
      </c>
      <c r="CG687" s="5">
        <v>0</v>
      </c>
      <c r="CH687" s="5">
        <v>0</v>
      </c>
      <c r="CI687" s="5">
        <v>0</v>
      </c>
      <c r="CJ687" s="5">
        <v>0</v>
      </c>
      <c r="CK687" s="5">
        <v>0</v>
      </c>
      <c r="CL687" s="5">
        <v>0</v>
      </c>
      <c r="CM687" s="5">
        <v>0</v>
      </c>
      <c r="CN687" s="5">
        <v>0</v>
      </c>
      <c r="CO687" s="5">
        <v>0</v>
      </c>
      <c r="CP687" s="5">
        <v>0</v>
      </c>
      <c r="CQ687" s="5">
        <v>0</v>
      </c>
      <c r="CR687" s="5">
        <v>0</v>
      </c>
      <c r="CS687" s="5">
        <v>0</v>
      </c>
      <c r="CT687" s="5">
        <v>0</v>
      </c>
      <c r="CU687" s="5">
        <v>0</v>
      </c>
      <c r="CV687" s="5">
        <v>0</v>
      </c>
      <c r="CW687" s="5">
        <v>0</v>
      </c>
      <c r="CX687" s="5">
        <v>0</v>
      </c>
      <c r="CY687" s="5">
        <v>0</v>
      </c>
      <c r="CZ687" s="5">
        <v>0</v>
      </c>
      <c r="DA687" s="5">
        <v>0</v>
      </c>
      <c r="DB687" s="5">
        <v>0</v>
      </c>
      <c r="DC687" s="5">
        <v>0</v>
      </c>
      <c r="DD687" s="5">
        <v>0</v>
      </c>
      <c r="DE687" s="5">
        <v>0</v>
      </c>
      <c r="DF687" s="5">
        <v>0</v>
      </c>
      <c r="DG687" s="5">
        <v>0</v>
      </c>
      <c r="DH687" s="5">
        <v>0</v>
      </c>
      <c r="DI687" s="5">
        <v>0</v>
      </c>
      <c r="DJ687" s="5">
        <v>0</v>
      </c>
      <c r="DK687" s="5">
        <v>0</v>
      </c>
      <c r="DL687" s="5">
        <v>0</v>
      </c>
      <c r="DM687" s="5">
        <v>0</v>
      </c>
      <c r="DN687" s="5">
        <v>0</v>
      </c>
      <c r="DO687" s="7">
        <f t="shared" si="199"/>
        <v>0</v>
      </c>
    </row>
    <row r="688" spans="1:119" x14ac:dyDescent="0.25">
      <c r="A688" s="8" t="s">
        <v>611</v>
      </c>
      <c r="B688" t="s">
        <v>612</v>
      </c>
      <c r="C688" s="5">
        <v>0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6">
        <v>0</v>
      </c>
      <c r="AL688" s="6">
        <v>0</v>
      </c>
      <c r="AM688" s="6">
        <v>0</v>
      </c>
      <c r="AN688" s="6">
        <v>0</v>
      </c>
      <c r="AO688" s="6">
        <v>0</v>
      </c>
      <c r="AP688" s="6">
        <v>0</v>
      </c>
      <c r="AQ688" s="6">
        <v>0</v>
      </c>
      <c r="AR688" s="6">
        <v>0</v>
      </c>
      <c r="AS688" s="6">
        <v>0</v>
      </c>
      <c r="AT688" s="6">
        <v>0</v>
      </c>
      <c r="AU688" s="5">
        <v>0</v>
      </c>
      <c r="AV688" s="5">
        <v>0</v>
      </c>
      <c r="AW688" s="5">
        <v>0</v>
      </c>
      <c r="AX688" s="5">
        <v>0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  <c r="BD688" s="5">
        <v>0</v>
      </c>
      <c r="BE688" s="5">
        <v>0</v>
      </c>
      <c r="BF688" s="5">
        <v>0</v>
      </c>
      <c r="BG688" s="5">
        <v>0</v>
      </c>
      <c r="BH688" s="5">
        <v>0</v>
      </c>
      <c r="BI688" s="5">
        <v>0</v>
      </c>
      <c r="BJ688" s="5">
        <v>0</v>
      </c>
      <c r="BK688" s="5">
        <v>0</v>
      </c>
      <c r="BL688" s="5">
        <v>0</v>
      </c>
      <c r="BM688" s="5">
        <v>0</v>
      </c>
      <c r="BN688" s="5">
        <v>0</v>
      </c>
      <c r="BO688" s="5">
        <v>0</v>
      </c>
      <c r="BP688" s="5">
        <v>0</v>
      </c>
      <c r="BQ688" s="5">
        <v>0</v>
      </c>
      <c r="BR688" s="5">
        <v>0</v>
      </c>
      <c r="BS688" s="5">
        <v>0</v>
      </c>
      <c r="BT688" s="5">
        <v>0</v>
      </c>
      <c r="BU688" s="5">
        <v>0</v>
      </c>
      <c r="BV688" s="5">
        <v>0</v>
      </c>
      <c r="BW688" s="5">
        <v>0</v>
      </c>
      <c r="BX688" s="5">
        <v>0</v>
      </c>
      <c r="BY688" s="5">
        <v>0</v>
      </c>
      <c r="BZ688" s="5">
        <v>0</v>
      </c>
      <c r="CA688" s="5">
        <v>0</v>
      </c>
      <c r="CB688" s="5">
        <v>0</v>
      </c>
      <c r="CC688" s="5">
        <v>0</v>
      </c>
      <c r="CD688" s="5">
        <v>0</v>
      </c>
      <c r="CE688" s="5">
        <v>0</v>
      </c>
      <c r="CF688" s="5">
        <v>0</v>
      </c>
      <c r="CG688" s="5">
        <v>0</v>
      </c>
      <c r="CH688" s="5">
        <v>0</v>
      </c>
      <c r="CI688" s="5">
        <v>0</v>
      </c>
      <c r="CJ688" s="5">
        <v>0</v>
      </c>
      <c r="CK688" s="5">
        <v>0</v>
      </c>
      <c r="CL688" s="5">
        <v>0</v>
      </c>
      <c r="CM688" s="5">
        <v>0</v>
      </c>
      <c r="CN688" s="5">
        <v>0</v>
      </c>
      <c r="CO688" s="5">
        <v>0</v>
      </c>
      <c r="CP688" s="5">
        <v>0</v>
      </c>
      <c r="CQ688" s="5">
        <v>0</v>
      </c>
      <c r="CR688" s="5">
        <v>0</v>
      </c>
      <c r="CS688" s="5">
        <v>0</v>
      </c>
      <c r="CT688" s="5">
        <v>0</v>
      </c>
      <c r="CU688" s="5">
        <v>0</v>
      </c>
      <c r="CV688" s="5">
        <v>0</v>
      </c>
      <c r="CW688" s="5">
        <v>0</v>
      </c>
      <c r="CX688" s="5">
        <v>0</v>
      </c>
      <c r="CY688" s="5">
        <v>0</v>
      </c>
      <c r="CZ688" s="5">
        <v>0</v>
      </c>
      <c r="DA688" s="5">
        <v>0</v>
      </c>
      <c r="DB688" s="5">
        <v>0</v>
      </c>
      <c r="DC688" s="5">
        <v>0</v>
      </c>
      <c r="DD688" s="5">
        <v>0</v>
      </c>
      <c r="DE688" s="5">
        <v>0</v>
      </c>
      <c r="DF688" s="5">
        <v>0</v>
      </c>
      <c r="DG688" s="5">
        <v>0</v>
      </c>
      <c r="DH688" s="5">
        <v>0</v>
      </c>
      <c r="DI688" s="5">
        <v>0</v>
      </c>
      <c r="DJ688" s="5">
        <v>0</v>
      </c>
      <c r="DK688" s="5">
        <v>0</v>
      </c>
      <c r="DL688" s="5">
        <v>0</v>
      </c>
      <c r="DM688" s="5">
        <v>0</v>
      </c>
      <c r="DN688" s="5">
        <v>0</v>
      </c>
      <c r="DO688" s="7">
        <f t="shared" si="199"/>
        <v>0</v>
      </c>
    </row>
    <row r="689" spans="1:119" x14ac:dyDescent="0.25">
      <c r="A689" s="8" t="s">
        <v>613</v>
      </c>
      <c r="B689" t="s">
        <v>614</v>
      </c>
      <c r="C689" s="5">
        <v>0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0</v>
      </c>
      <c r="BD689" s="5">
        <v>0</v>
      </c>
      <c r="BE689" s="5">
        <v>0</v>
      </c>
      <c r="BF689" s="5">
        <v>0</v>
      </c>
      <c r="BG689" s="5">
        <v>0</v>
      </c>
      <c r="BH689" s="5">
        <v>0</v>
      </c>
      <c r="BI689" s="5">
        <v>0</v>
      </c>
      <c r="BJ689" s="5">
        <v>0</v>
      </c>
      <c r="BK689" s="5">
        <v>0</v>
      </c>
      <c r="BL689" s="5">
        <v>0</v>
      </c>
      <c r="BM689" s="5">
        <v>0</v>
      </c>
      <c r="BN689" s="5">
        <v>0</v>
      </c>
      <c r="BO689" s="5">
        <v>0</v>
      </c>
      <c r="BP689" s="5">
        <v>0</v>
      </c>
      <c r="BQ689" s="5">
        <v>0</v>
      </c>
      <c r="BR689" s="5">
        <v>0</v>
      </c>
      <c r="BS689" s="5">
        <v>0</v>
      </c>
      <c r="BT689" s="5">
        <v>0</v>
      </c>
      <c r="BU689" s="5">
        <v>0</v>
      </c>
      <c r="BV689" s="5">
        <v>0</v>
      </c>
      <c r="BW689" s="5">
        <v>0</v>
      </c>
      <c r="BX689" s="5">
        <v>0</v>
      </c>
      <c r="BY689" s="5">
        <v>0</v>
      </c>
      <c r="BZ689" s="5">
        <v>0</v>
      </c>
      <c r="CA689" s="5">
        <v>0</v>
      </c>
      <c r="CB689" s="5">
        <v>0</v>
      </c>
      <c r="CC689" s="5">
        <v>0</v>
      </c>
      <c r="CD689" s="5">
        <v>0</v>
      </c>
      <c r="CE689" s="5">
        <v>0</v>
      </c>
      <c r="CF689" s="5">
        <v>0</v>
      </c>
      <c r="CG689" s="5">
        <v>0</v>
      </c>
      <c r="CH689" s="5">
        <v>0</v>
      </c>
      <c r="CI689" s="5">
        <v>0</v>
      </c>
      <c r="CJ689" s="5">
        <v>0</v>
      </c>
      <c r="CK689" s="5">
        <v>0</v>
      </c>
      <c r="CL689" s="5">
        <v>0</v>
      </c>
      <c r="CM689" s="5">
        <v>0</v>
      </c>
      <c r="CN689" s="5">
        <v>0</v>
      </c>
      <c r="CO689" s="5">
        <v>0</v>
      </c>
      <c r="CP689" s="5">
        <v>0</v>
      </c>
      <c r="CQ689" s="5">
        <v>0</v>
      </c>
      <c r="CR689" s="5">
        <v>0</v>
      </c>
      <c r="CS689" s="5">
        <v>0</v>
      </c>
      <c r="CT689" s="5">
        <v>0</v>
      </c>
      <c r="CU689" s="5">
        <v>0</v>
      </c>
      <c r="CV689" s="5">
        <v>0</v>
      </c>
      <c r="CW689" s="5">
        <v>0</v>
      </c>
      <c r="CX689" s="5">
        <v>0</v>
      </c>
      <c r="CY689" s="5">
        <v>0</v>
      </c>
      <c r="CZ689" s="5">
        <v>0</v>
      </c>
      <c r="DA689" s="5">
        <v>0</v>
      </c>
      <c r="DB689" s="5">
        <v>0</v>
      </c>
      <c r="DC689" s="5">
        <v>0</v>
      </c>
      <c r="DD689" s="5">
        <v>0</v>
      </c>
      <c r="DE689" s="5">
        <v>0</v>
      </c>
      <c r="DF689" s="5">
        <v>0</v>
      </c>
      <c r="DG689" s="5">
        <v>0</v>
      </c>
      <c r="DH689" s="5">
        <v>0</v>
      </c>
      <c r="DI689" s="5">
        <v>0</v>
      </c>
      <c r="DJ689" s="5">
        <v>0</v>
      </c>
      <c r="DK689" s="5">
        <v>0</v>
      </c>
      <c r="DL689" s="5">
        <v>0</v>
      </c>
      <c r="DM689" s="5">
        <v>0</v>
      </c>
      <c r="DN689" s="5">
        <v>0</v>
      </c>
      <c r="DO689" s="7">
        <f t="shared" si="199"/>
        <v>0</v>
      </c>
    </row>
    <row r="690" spans="1:119" x14ac:dyDescent="0.25">
      <c r="A690" s="4" t="s">
        <v>615</v>
      </c>
      <c r="B690" t="s">
        <v>616</v>
      </c>
      <c r="C690" s="5">
        <v>0</v>
      </c>
      <c r="D690" s="5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Q690" s="6">
        <v>0</v>
      </c>
      <c r="AR690" s="6">
        <v>0</v>
      </c>
      <c r="AS690" s="6">
        <v>0</v>
      </c>
      <c r="AT690" s="6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  <c r="BD690" s="5">
        <v>0</v>
      </c>
      <c r="BE690" s="5">
        <v>0</v>
      </c>
      <c r="BF690" s="5">
        <v>0</v>
      </c>
      <c r="BG690" s="5">
        <v>0</v>
      </c>
      <c r="BH690" s="5">
        <v>0</v>
      </c>
      <c r="BI690" s="5">
        <v>0</v>
      </c>
      <c r="BJ690" s="5">
        <v>0</v>
      </c>
      <c r="BK690" s="5">
        <v>0</v>
      </c>
      <c r="BL690" s="5">
        <v>0</v>
      </c>
      <c r="BM690" s="5">
        <v>0</v>
      </c>
      <c r="BN690" s="5">
        <v>0</v>
      </c>
      <c r="BO690" s="5">
        <v>0</v>
      </c>
      <c r="BP690" s="5">
        <v>0</v>
      </c>
      <c r="BQ690" s="5">
        <v>0</v>
      </c>
      <c r="BR690" s="5">
        <v>0</v>
      </c>
      <c r="BS690" s="5">
        <v>3200000</v>
      </c>
      <c r="BT690" s="5">
        <v>0</v>
      </c>
      <c r="BU690" s="5">
        <v>0</v>
      </c>
      <c r="BV690" s="5">
        <v>0</v>
      </c>
      <c r="BW690" s="5">
        <v>0</v>
      </c>
      <c r="BX690" s="5">
        <v>0</v>
      </c>
      <c r="BY690" s="5">
        <v>0</v>
      </c>
      <c r="BZ690" s="5">
        <v>0</v>
      </c>
      <c r="CA690" s="5">
        <v>0</v>
      </c>
      <c r="CB690" s="5">
        <v>0</v>
      </c>
      <c r="CC690" s="5">
        <v>0</v>
      </c>
      <c r="CD690" s="5">
        <v>0</v>
      </c>
      <c r="CE690" s="5">
        <v>0</v>
      </c>
      <c r="CF690" s="5">
        <v>3200000</v>
      </c>
      <c r="CG690" s="5">
        <v>0</v>
      </c>
      <c r="CH690" s="5">
        <v>0</v>
      </c>
      <c r="CI690" s="5">
        <v>0</v>
      </c>
      <c r="CJ690" s="5">
        <v>0</v>
      </c>
      <c r="CK690" s="5">
        <v>0</v>
      </c>
      <c r="CL690" s="5">
        <v>0</v>
      </c>
      <c r="CM690" s="5">
        <v>0</v>
      </c>
      <c r="CN690" s="5">
        <v>0</v>
      </c>
      <c r="CO690" s="5">
        <v>0</v>
      </c>
      <c r="CP690" s="5">
        <v>0</v>
      </c>
      <c r="CQ690" s="5">
        <v>0</v>
      </c>
      <c r="CR690" s="5">
        <v>0</v>
      </c>
      <c r="CS690" s="5">
        <v>0</v>
      </c>
      <c r="CT690" s="5">
        <v>6000000</v>
      </c>
      <c r="CU690" s="5">
        <v>0</v>
      </c>
      <c r="CV690" s="5">
        <v>0</v>
      </c>
      <c r="CW690" s="5">
        <v>0</v>
      </c>
      <c r="CX690" s="5">
        <v>0</v>
      </c>
      <c r="CY690" s="5">
        <v>0</v>
      </c>
      <c r="CZ690" s="5">
        <v>0</v>
      </c>
      <c r="DA690" s="5">
        <v>0</v>
      </c>
      <c r="DB690" s="5">
        <v>0</v>
      </c>
      <c r="DC690" s="5">
        <v>0</v>
      </c>
      <c r="DD690" s="5">
        <v>8000000</v>
      </c>
      <c r="DE690" s="5">
        <v>0</v>
      </c>
      <c r="DF690" s="5">
        <v>0</v>
      </c>
      <c r="DG690" s="5">
        <v>0</v>
      </c>
      <c r="DH690" s="5">
        <v>0</v>
      </c>
      <c r="DI690" s="5">
        <v>0</v>
      </c>
      <c r="DJ690" s="5">
        <v>0</v>
      </c>
      <c r="DK690" s="5">
        <v>0</v>
      </c>
      <c r="DL690" s="5">
        <v>0</v>
      </c>
      <c r="DM690" s="5">
        <v>0</v>
      </c>
      <c r="DN690" s="5">
        <f>+DN691</f>
        <v>0</v>
      </c>
      <c r="DO690" s="5">
        <f>+DO691</f>
        <v>20400000</v>
      </c>
    </row>
    <row r="691" spans="1:119" x14ac:dyDescent="0.25">
      <c r="A691" s="4" t="s">
        <v>617</v>
      </c>
      <c r="B691" t="s">
        <v>618</v>
      </c>
      <c r="C691" s="5">
        <v>0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  <c r="BE691" s="5">
        <v>0</v>
      </c>
      <c r="BF691" s="5">
        <v>0</v>
      </c>
      <c r="BG691" s="5">
        <v>0</v>
      </c>
      <c r="BH691" s="5">
        <v>0</v>
      </c>
      <c r="BI691" s="5">
        <v>0</v>
      </c>
      <c r="BJ691" s="5">
        <v>0</v>
      </c>
      <c r="BK691" s="5">
        <v>0</v>
      </c>
      <c r="BL691" s="5">
        <v>0</v>
      </c>
      <c r="BM691" s="5">
        <v>0</v>
      </c>
      <c r="BN691" s="5">
        <v>0</v>
      </c>
      <c r="BO691" s="5">
        <v>0</v>
      </c>
      <c r="BP691" s="5">
        <v>0</v>
      </c>
      <c r="BQ691" s="5">
        <v>0</v>
      </c>
      <c r="BR691" s="5">
        <v>0</v>
      </c>
      <c r="BS691" s="5">
        <v>3200000</v>
      </c>
      <c r="BT691" s="5">
        <v>0</v>
      </c>
      <c r="BU691" s="5">
        <v>0</v>
      </c>
      <c r="BV691" s="5">
        <v>0</v>
      </c>
      <c r="BW691" s="5">
        <v>0</v>
      </c>
      <c r="BX691" s="5">
        <v>0</v>
      </c>
      <c r="BY691" s="5">
        <v>0</v>
      </c>
      <c r="BZ691" s="5">
        <v>0</v>
      </c>
      <c r="CA691" s="5">
        <v>0</v>
      </c>
      <c r="CB691" s="5">
        <v>0</v>
      </c>
      <c r="CC691" s="5">
        <v>0</v>
      </c>
      <c r="CD691" s="5">
        <v>0</v>
      </c>
      <c r="CE691" s="5">
        <v>0</v>
      </c>
      <c r="CF691" s="5">
        <v>3200000</v>
      </c>
      <c r="CG691" s="5">
        <v>0</v>
      </c>
      <c r="CH691" s="5">
        <v>0</v>
      </c>
      <c r="CI691" s="5">
        <v>0</v>
      </c>
      <c r="CJ691" s="5">
        <v>0</v>
      </c>
      <c r="CK691" s="5">
        <v>0</v>
      </c>
      <c r="CL691" s="5">
        <v>0</v>
      </c>
      <c r="CM691" s="5">
        <v>0</v>
      </c>
      <c r="CN691" s="5">
        <v>0</v>
      </c>
      <c r="CO691" s="5">
        <v>0</v>
      </c>
      <c r="CP691" s="5">
        <v>0</v>
      </c>
      <c r="CQ691" s="5">
        <v>0</v>
      </c>
      <c r="CR691" s="5">
        <v>0</v>
      </c>
      <c r="CS691" s="5">
        <v>0</v>
      </c>
      <c r="CT691" s="5">
        <v>6000000</v>
      </c>
      <c r="CU691" s="5">
        <v>0</v>
      </c>
      <c r="CV691" s="5">
        <v>0</v>
      </c>
      <c r="CW691" s="5">
        <v>0</v>
      </c>
      <c r="CX691" s="5">
        <v>0</v>
      </c>
      <c r="CY691" s="5">
        <v>0</v>
      </c>
      <c r="CZ691" s="5">
        <v>0</v>
      </c>
      <c r="DA691" s="5">
        <v>0</v>
      </c>
      <c r="DB691" s="5">
        <v>0</v>
      </c>
      <c r="DC691" s="5">
        <v>0</v>
      </c>
      <c r="DD691" s="5">
        <v>8000000</v>
      </c>
      <c r="DE691" s="5">
        <v>0</v>
      </c>
      <c r="DF691" s="5">
        <v>0</v>
      </c>
      <c r="DG691" s="5">
        <v>0</v>
      </c>
      <c r="DH691" s="5">
        <v>0</v>
      </c>
      <c r="DI691" s="5">
        <v>0</v>
      </c>
      <c r="DJ691" s="5">
        <v>0</v>
      </c>
      <c r="DK691" s="5">
        <v>0</v>
      </c>
      <c r="DL691" s="5">
        <v>0</v>
      </c>
      <c r="DM691" s="5">
        <v>0</v>
      </c>
      <c r="DN691" s="5">
        <f>+DN692+DN699+DN700+DN701</f>
        <v>0</v>
      </c>
      <c r="DO691" s="5">
        <f>+DO692+DO699+DO700+DO701</f>
        <v>20400000</v>
      </c>
    </row>
    <row r="692" spans="1:119" x14ac:dyDescent="0.25">
      <c r="A692" s="4" t="s">
        <v>619</v>
      </c>
      <c r="B692" t="s">
        <v>620</v>
      </c>
      <c r="C692" s="5">
        <v>0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0</v>
      </c>
      <c r="AJ692" s="5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5">
        <v>0</v>
      </c>
      <c r="AV692" s="5">
        <v>0</v>
      </c>
      <c r="AW692" s="5">
        <v>0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  <c r="BD692" s="5">
        <v>0</v>
      </c>
      <c r="BE692" s="5">
        <v>0</v>
      </c>
      <c r="BF692" s="5">
        <v>0</v>
      </c>
      <c r="BG692" s="5">
        <v>0</v>
      </c>
      <c r="BH692" s="5">
        <v>0</v>
      </c>
      <c r="BI692" s="5">
        <v>0</v>
      </c>
      <c r="BJ692" s="5">
        <v>0</v>
      </c>
      <c r="BK692" s="5">
        <v>0</v>
      </c>
      <c r="BL692" s="5">
        <v>0</v>
      </c>
      <c r="BM692" s="5">
        <v>0</v>
      </c>
      <c r="BN692" s="5">
        <v>0</v>
      </c>
      <c r="BO692" s="5">
        <v>0</v>
      </c>
      <c r="BP692" s="5">
        <v>0</v>
      </c>
      <c r="BQ692" s="5">
        <v>0</v>
      </c>
      <c r="BR692" s="5">
        <v>0</v>
      </c>
      <c r="BS692" s="5">
        <v>3200000</v>
      </c>
      <c r="BT692" s="5">
        <v>0</v>
      </c>
      <c r="BU692" s="5">
        <v>0</v>
      </c>
      <c r="BV692" s="5">
        <v>0</v>
      </c>
      <c r="BW692" s="5">
        <v>0</v>
      </c>
      <c r="BX692" s="5">
        <v>0</v>
      </c>
      <c r="BY692" s="5">
        <v>0</v>
      </c>
      <c r="BZ692" s="5">
        <v>0</v>
      </c>
      <c r="CA692" s="5">
        <v>0</v>
      </c>
      <c r="CB692" s="5">
        <v>0</v>
      </c>
      <c r="CC692" s="5">
        <v>0</v>
      </c>
      <c r="CD692" s="5">
        <v>0</v>
      </c>
      <c r="CE692" s="5">
        <v>0</v>
      </c>
      <c r="CF692" s="5">
        <v>3200000</v>
      </c>
      <c r="CG692" s="5">
        <v>0</v>
      </c>
      <c r="CH692" s="5">
        <v>0</v>
      </c>
      <c r="CI692" s="5">
        <v>0</v>
      </c>
      <c r="CJ692" s="5">
        <v>0</v>
      </c>
      <c r="CK692" s="5">
        <v>0</v>
      </c>
      <c r="CL692" s="5">
        <v>0</v>
      </c>
      <c r="CM692" s="5">
        <v>0</v>
      </c>
      <c r="CN692" s="5">
        <v>0</v>
      </c>
      <c r="CO692" s="5">
        <v>0</v>
      </c>
      <c r="CP692" s="5">
        <v>0</v>
      </c>
      <c r="CQ692" s="5">
        <v>0</v>
      </c>
      <c r="CR692" s="5">
        <v>0</v>
      </c>
      <c r="CS692" s="5">
        <v>0</v>
      </c>
      <c r="CT692" s="5">
        <v>6000000</v>
      </c>
      <c r="CU692" s="5">
        <v>0</v>
      </c>
      <c r="CV692" s="5">
        <v>0</v>
      </c>
      <c r="CW692" s="5">
        <v>0</v>
      </c>
      <c r="CX692" s="5">
        <v>0</v>
      </c>
      <c r="CY692" s="5">
        <v>0</v>
      </c>
      <c r="CZ692" s="5">
        <v>0</v>
      </c>
      <c r="DA692" s="5">
        <v>0</v>
      </c>
      <c r="DB692" s="5">
        <v>0</v>
      </c>
      <c r="DC692" s="5">
        <v>0</v>
      </c>
      <c r="DD692" s="5">
        <v>6000000</v>
      </c>
      <c r="DE692" s="5">
        <v>0</v>
      </c>
      <c r="DF692" s="5">
        <v>0</v>
      </c>
      <c r="DG692" s="5">
        <v>0</v>
      </c>
      <c r="DH692" s="5">
        <v>0</v>
      </c>
      <c r="DI692" s="5">
        <v>0</v>
      </c>
      <c r="DJ692" s="5">
        <v>0</v>
      </c>
      <c r="DK692" s="5">
        <v>0</v>
      </c>
      <c r="DL692" s="5">
        <v>0</v>
      </c>
      <c r="DM692" s="5">
        <v>0</v>
      </c>
      <c r="DN692" s="5">
        <f>+DN693+DN694+DN695+DN696+DN697+DN698</f>
        <v>0</v>
      </c>
      <c r="DO692" s="5">
        <f>+DO693+DO694+DO695+DO696+DO697+DO698</f>
        <v>18400000</v>
      </c>
    </row>
    <row r="693" spans="1:119" x14ac:dyDescent="0.25">
      <c r="A693" s="8" t="s">
        <v>621</v>
      </c>
      <c r="B693" t="s">
        <v>622</v>
      </c>
      <c r="C693" s="5">
        <v>0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Q693" s="6">
        <v>0</v>
      </c>
      <c r="AR693" s="6">
        <v>0</v>
      </c>
      <c r="AS693" s="6">
        <v>0</v>
      </c>
      <c r="AT693" s="6">
        <v>0</v>
      </c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0</v>
      </c>
      <c r="BC693" s="5">
        <v>0</v>
      </c>
      <c r="BD693" s="5">
        <v>0</v>
      </c>
      <c r="BE693" s="5">
        <v>0</v>
      </c>
      <c r="BF693" s="5">
        <v>0</v>
      </c>
      <c r="BG693" s="5">
        <v>0</v>
      </c>
      <c r="BH693" s="5">
        <v>0</v>
      </c>
      <c r="BI693" s="5">
        <v>0</v>
      </c>
      <c r="BJ693" s="5">
        <v>0</v>
      </c>
      <c r="BK693" s="5">
        <v>0</v>
      </c>
      <c r="BL693" s="5">
        <v>0</v>
      </c>
      <c r="BM693" s="5">
        <v>0</v>
      </c>
      <c r="BN693" s="5">
        <v>0</v>
      </c>
      <c r="BO693" s="5">
        <v>0</v>
      </c>
      <c r="BP693" s="5">
        <v>0</v>
      </c>
      <c r="BQ693" s="5">
        <v>0</v>
      </c>
      <c r="BR693" s="5">
        <v>0</v>
      </c>
      <c r="BS693" s="5">
        <v>1200000</v>
      </c>
      <c r="BT693" s="5">
        <v>0</v>
      </c>
      <c r="BU693" s="5">
        <v>0</v>
      </c>
      <c r="BV693" s="5">
        <v>0</v>
      </c>
      <c r="BW693" s="5">
        <v>0</v>
      </c>
      <c r="BX693" s="5">
        <v>0</v>
      </c>
      <c r="BY693" s="5">
        <v>0</v>
      </c>
      <c r="BZ693" s="5">
        <v>0</v>
      </c>
      <c r="CA693" s="5">
        <v>0</v>
      </c>
      <c r="CB693" s="5">
        <v>0</v>
      </c>
      <c r="CC693" s="5">
        <v>0</v>
      </c>
      <c r="CD693" s="5">
        <v>0</v>
      </c>
      <c r="CE693" s="5">
        <v>0</v>
      </c>
      <c r="CF693" s="5">
        <v>1200000</v>
      </c>
      <c r="CG693" s="5">
        <v>0</v>
      </c>
      <c r="CH693" s="5">
        <v>0</v>
      </c>
      <c r="CI693" s="5">
        <v>0</v>
      </c>
      <c r="CJ693" s="5">
        <v>0</v>
      </c>
      <c r="CK693" s="5">
        <v>0</v>
      </c>
      <c r="CL693" s="5">
        <v>0</v>
      </c>
      <c r="CM693" s="5">
        <v>0</v>
      </c>
      <c r="CN693" s="5">
        <v>0</v>
      </c>
      <c r="CO693" s="5">
        <v>0</v>
      </c>
      <c r="CP693" s="5">
        <v>0</v>
      </c>
      <c r="CQ693" s="5">
        <v>0</v>
      </c>
      <c r="CR693" s="5">
        <v>0</v>
      </c>
      <c r="CS693" s="5">
        <v>0</v>
      </c>
      <c r="CT693" s="5">
        <v>0</v>
      </c>
      <c r="CU693" s="5">
        <v>0</v>
      </c>
      <c r="CV693" s="5">
        <v>0</v>
      </c>
      <c r="CW693" s="5">
        <v>0</v>
      </c>
      <c r="CX693" s="5">
        <v>0</v>
      </c>
      <c r="CY693" s="5">
        <v>0</v>
      </c>
      <c r="CZ693" s="5">
        <v>0</v>
      </c>
      <c r="DA693" s="5">
        <v>0</v>
      </c>
      <c r="DB693" s="5">
        <v>0</v>
      </c>
      <c r="DC693" s="5">
        <v>0</v>
      </c>
      <c r="DD693" s="5">
        <v>0</v>
      </c>
      <c r="DE693" s="5">
        <v>0</v>
      </c>
      <c r="DF693" s="5">
        <v>0</v>
      </c>
      <c r="DG693" s="5">
        <v>0</v>
      </c>
      <c r="DH693" s="5">
        <v>0</v>
      </c>
      <c r="DI693" s="5">
        <v>0</v>
      </c>
      <c r="DJ693" s="5">
        <v>0</v>
      </c>
      <c r="DK693" s="5">
        <v>0</v>
      </c>
      <c r="DL693" s="5">
        <v>0</v>
      </c>
      <c r="DM693" s="5">
        <v>0</v>
      </c>
      <c r="DN693" s="5">
        <v>0</v>
      </c>
      <c r="DO693" s="7">
        <f t="shared" si="199"/>
        <v>2400000</v>
      </c>
    </row>
    <row r="694" spans="1:119" x14ac:dyDescent="0.25">
      <c r="A694" s="8" t="s">
        <v>623</v>
      </c>
      <c r="B694" t="s">
        <v>624</v>
      </c>
      <c r="C694" s="5">
        <v>0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  <c r="BD694" s="5">
        <v>0</v>
      </c>
      <c r="BE694" s="5">
        <v>0</v>
      </c>
      <c r="BF694" s="5">
        <v>0</v>
      </c>
      <c r="BG694" s="5">
        <v>0</v>
      </c>
      <c r="BH694" s="5">
        <v>0</v>
      </c>
      <c r="BI694" s="5">
        <v>0</v>
      </c>
      <c r="BJ694" s="5">
        <v>0</v>
      </c>
      <c r="BK694" s="5">
        <v>0</v>
      </c>
      <c r="BL694" s="5">
        <v>0</v>
      </c>
      <c r="BM694" s="5">
        <v>0</v>
      </c>
      <c r="BN694" s="5">
        <v>0</v>
      </c>
      <c r="BO694" s="5">
        <v>0</v>
      </c>
      <c r="BP694" s="5">
        <v>0</v>
      </c>
      <c r="BQ694" s="5">
        <v>0</v>
      </c>
      <c r="BR694" s="5">
        <v>0</v>
      </c>
      <c r="BS694" s="5">
        <v>0</v>
      </c>
      <c r="BT694" s="5">
        <v>0</v>
      </c>
      <c r="BU694" s="5">
        <v>0</v>
      </c>
      <c r="BV694" s="5">
        <v>0</v>
      </c>
      <c r="BW694" s="5">
        <v>0</v>
      </c>
      <c r="BX694" s="5">
        <v>0</v>
      </c>
      <c r="BY694" s="5">
        <v>0</v>
      </c>
      <c r="BZ694" s="5">
        <v>0</v>
      </c>
      <c r="CA694" s="5">
        <v>0</v>
      </c>
      <c r="CB694" s="5">
        <v>0</v>
      </c>
      <c r="CC694" s="5">
        <v>0</v>
      </c>
      <c r="CD694" s="5">
        <v>0</v>
      </c>
      <c r="CE694" s="5">
        <v>0</v>
      </c>
      <c r="CF694" s="5">
        <v>0</v>
      </c>
      <c r="CG694" s="5">
        <v>0</v>
      </c>
      <c r="CH694" s="5">
        <v>0</v>
      </c>
      <c r="CI694" s="5">
        <v>0</v>
      </c>
      <c r="CJ694" s="5">
        <v>0</v>
      </c>
      <c r="CK694" s="5">
        <v>0</v>
      </c>
      <c r="CL694" s="5">
        <v>0</v>
      </c>
      <c r="CM694" s="5">
        <v>0</v>
      </c>
      <c r="CN694" s="5">
        <v>0</v>
      </c>
      <c r="CO694" s="5">
        <v>0</v>
      </c>
      <c r="CP694" s="5">
        <v>0</v>
      </c>
      <c r="CQ694" s="5">
        <v>0</v>
      </c>
      <c r="CR694" s="5">
        <v>0</v>
      </c>
      <c r="CS694" s="5">
        <v>0</v>
      </c>
      <c r="CT694" s="5">
        <v>6000000</v>
      </c>
      <c r="CU694" s="5">
        <v>0</v>
      </c>
      <c r="CV694" s="5">
        <v>0</v>
      </c>
      <c r="CW694" s="5">
        <v>0</v>
      </c>
      <c r="CX694" s="5">
        <v>0</v>
      </c>
      <c r="CY694" s="5">
        <v>0</v>
      </c>
      <c r="CZ694" s="5">
        <v>0</v>
      </c>
      <c r="DA694" s="5">
        <v>0</v>
      </c>
      <c r="DB694" s="5">
        <v>0</v>
      </c>
      <c r="DC694" s="5">
        <v>0</v>
      </c>
      <c r="DD694" s="5">
        <v>0</v>
      </c>
      <c r="DE694" s="5">
        <v>0</v>
      </c>
      <c r="DF694" s="5">
        <v>0</v>
      </c>
      <c r="DG694" s="5">
        <v>0</v>
      </c>
      <c r="DH694" s="5">
        <v>0</v>
      </c>
      <c r="DI694" s="5">
        <v>0</v>
      </c>
      <c r="DJ694" s="5">
        <v>0</v>
      </c>
      <c r="DK694" s="5">
        <v>0</v>
      </c>
      <c r="DL694" s="5">
        <v>0</v>
      </c>
      <c r="DM694" s="5">
        <v>0</v>
      </c>
      <c r="DN694" s="5">
        <v>0</v>
      </c>
      <c r="DO694" s="7">
        <f t="shared" si="199"/>
        <v>6000000</v>
      </c>
    </row>
    <row r="695" spans="1:119" x14ac:dyDescent="0.25">
      <c r="A695" s="8" t="s">
        <v>625</v>
      </c>
      <c r="B695" t="s">
        <v>626</v>
      </c>
      <c r="C695" s="5">
        <v>0</v>
      </c>
      <c r="D695" s="5">
        <v>0</v>
      </c>
      <c r="E695" s="5">
        <v>0</v>
      </c>
      <c r="F695" s="5">
        <v>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6">
        <v>0</v>
      </c>
      <c r="AL695" s="6">
        <v>0</v>
      </c>
      <c r="AM695" s="6">
        <v>0</v>
      </c>
      <c r="AN695" s="6">
        <v>0</v>
      </c>
      <c r="AO695" s="6">
        <v>0</v>
      </c>
      <c r="AP695" s="6">
        <v>0</v>
      </c>
      <c r="AQ695" s="6">
        <v>0</v>
      </c>
      <c r="AR695" s="6">
        <v>0</v>
      </c>
      <c r="AS695" s="6">
        <v>0</v>
      </c>
      <c r="AT695" s="6">
        <v>0</v>
      </c>
      <c r="AU695" s="5">
        <v>0</v>
      </c>
      <c r="AV695" s="5">
        <v>0</v>
      </c>
      <c r="AW695" s="5">
        <v>0</v>
      </c>
      <c r="AX695" s="5">
        <v>0</v>
      </c>
      <c r="AY695" s="5">
        <v>0</v>
      </c>
      <c r="AZ695" s="5">
        <v>0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5">
        <v>0</v>
      </c>
      <c r="BG695" s="5">
        <v>0</v>
      </c>
      <c r="BH695" s="5">
        <v>0</v>
      </c>
      <c r="BI695" s="5">
        <v>0</v>
      </c>
      <c r="BJ695" s="5">
        <v>0</v>
      </c>
      <c r="BK695" s="5">
        <v>0</v>
      </c>
      <c r="BL695" s="5">
        <v>0</v>
      </c>
      <c r="BM695" s="5">
        <v>0</v>
      </c>
      <c r="BN695" s="5">
        <v>0</v>
      </c>
      <c r="BO695" s="5">
        <v>0</v>
      </c>
      <c r="BP695" s="5">
        <v>0</v>
      </c>
      <c r="BQ695" s="5">
        <v>0</v>
      </c>
      <c r="BR695" s="5">
        <v>0</v>
      </c>
      <c r="BS695" s="5">
        <v>0</v>
      </c>
      <c r="BT695" s="5">
        <v>0</v>
      </c>
      <c r="BU695" s="5">
        <v>0</v>
      </c>
      <c r="BV695" s="5">
        <v>0</v>
      </c>
      <c r="BW695" s="5">
        <v>0</v>
      </c>
      <c r="BX695" s="5">
        <v>0</v>
      </c>
      <c r="BY695" s="5">
        <v>0</v>
      </c>
      <c r="BZ695" s="5">
        <v>0</v>
      </c>
      <c r="CA695" s="5">
        <v>0</v>
      </c>
      <c r="CB695" s="5">
        <v>0</v>
      </c>
      <c r="CC695" s="5">
        <v>0</v>
      </c>
      <c r="CD695" s="5">
        <v>0</v>
      </c>
      <c r="CE695" s="5">
        <v>0</v>
      </c>
      <c r="CF695" s="5">
        <v>0</v>
      </c>
      <c r="CG695" s="5">
        <v>0</v>
      </c>
      <c r="CH695" s="5">
        <v>0</v>
      </c>
      <c r="CI695" s="5">
        <v>0</v>
      </c>
      <c r="CJ695" s="5">
        <v>0</v>
      </c>
      <c r="CK695" s="5">
        <v>0</v>
      </c>
      <c r="CL695" s="5">
        <v>0</v>
      </c>
      <c r="CM695" s="5">
        <v>0</v>
      </c>
      <c r="CN695" s="5">
        <v>0</v>
      </c>
      <c r="CO695" s="5">
        <v>0</v>
      </c>
      <c r="CP695" s="5">
        <v>0</v>
      </c>
      <c r="CQ695" s="5">
        <v>0</v>
      </c>
      <c r="CR695" s="5">
        <v>0</v>
      </c>
      <c r="CS695" s="5">
        <v>0</v>
      </c>
      <c r="CT695" s="5">
        <v>0</v>
      </c>
      <c r="CU695" s="5">
        <v>0</v>
      </c>
      <c r="CV695" s="5">
        <v>0</v>
      </c>
      <c r="CW695" s="5">
        <v>0</v>
      </c>
      <c r="CX695" s="5">
        <v>0</v>
      </c>
      <c r="CY695" s="5">
        <v>0</v>
      </c>
      <c r="CZ695" s="5">
        <v>0</v>
      </c>
      <c r="DA695" s="5">
        <v>0</v>
      </c>
      <c r="DB695" s="5">
        <v>0</v>
      </c>
      <c r="DC695" s="5">
        <v>0</v>
      </c>
      <c r="DD695" s="5">
        <v>6000000</v>
      </c>
      <c r="DE695" s="5">
        <v>0</v>
      </c>
      <c r="DF695" s="5">
        <v>0</v>
      </c>
      <c r="DG695" s="5">
        <v>0</v>
      </c>
      <c r="DH695" s="5">
        <v>0</v>
      </c>
      <c r="DI695" s="5">
        <v>0</v>
      </c>
      <c r="DJ695" s="5">
        <v>0</v>
      </c>
      <c r="DK695" s="5">
        <v>0</v>
      </c>
      <c r="DL695" s="5">
        <v>0</v>
      </c>
      <c r="DM695" s="5">
        <v>0</v>
      </c>
      <c r="DN695" s="5">
        <v>0</v>
      </c>
      <c r="DO695" s="7">
        <f t="shared" si="199"/>
        <v>6000000</v>
      </c>
    </row>
    <row r="696" spans="1:119" x14ac:dyDescent="0.25">
      <c r="A696" s="8" t="s">
        <v>627</v>
      </c>
      <c r="B696" t="s">
        <v>628</v>
      </c>
      <c r="C696" s="5">
        <v>0</v>
      </c>
      <c r="D696" s="5">
        <v>0</v>
      </c>
      <c r="E696" s="5">
        <v>0</v>
      </c>
      <c r="F696" s="5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6">
        <v>0</v>
      </c>
      <c r="AL696" s="6">
        <v>0</v>
      </c>
      <c r="AM696" s="6">
        <v>0</v>
      </c>
      <c r="AN696" s="6">
        <v>0</v>
      </c>
      <c r="AO696" s="6">
        <v>0</v>
      </c>
      <c r="AP696" s="6">
        <v>0</v>
      </c>
      <c r="AQ696" s="6">
        <v>0</v>
      </c>
      <c r="AR696" s="6">
        <v>0</v>
      </c>
      <c r="AS696" s="6">
        <v>0</v>
      </c>
      <c r="AT696" s="6">
        <v>0</v>
      </c>
      <c r="AU696" s="5">
        <v>0</v>
      </c>
      <c r="AV696" s="5">
        <v>0</v>
      </c>
      <c r="AW696" s="5">
        <v>0</v>
      </c>
      <c r="AX696" s="5">
        <v>0</v>
      </c>
      <c r="AY696" s="5">
        <v>0</v>
      </c>
      <c r="AZ696" s="5">
        <v>0</v>
      </c>
      <c r="BA696" s="5">
        <v>0</v>
      </c>
      <c r="BB696" s="5">
        <v>0</v>
      </c>
      <c r="BC696" s="5">
        <v>0</v>
      </c>
      <c r="BD696" s="5">
        <v>0</v>
      </c>
      <c r="BE696" s="5">
        <v>0</v>
      </c>
      <c r="BF696" s="5">
        <v>0</v>
      </c>
      <c r="BG696" s="5">
        <v>0</v>
      </c>
      <c r="BH696" s="5">
        <v>0</v>
      </c>
      <c r="BI696" s="5">
        <v>0</v>
      </c>
      <c r="BJ696" s="5">
        <v>0</v>
      </c>
      <c r="BK696" s="5">
        <v>0</v>
      </c>
      <c r="BL696" s="5">
        <v>0</v>
      </c>
      <c r="BM696" s="5">
        <v>0</v>
      </c>
      <c r="BN696" s="5">
        <v>0</v>
      </c>
      <c r="BO696" s="5">
        <v>0</v>
      </c>
      <c r="BP696" s="5">
        <v>0</v>
      </c>
      <c r="BQ696" s="5">
        <v>0</v>
      </c>
      <c r="BR696" s="5">
        <v>0</v>
      </c>
      <c r="BS696" s="5">
        <v>2000000</v>
      </c>
      <c r="BT696" s="5">
        <v>0</v>
      </c>
      <c r="BU696" s="5">
        <v>0</v>
      </c>
      <c r="BV696" s="5">
        <v>0</v>
      </c>
      <c r="BW696" s="5">
        <v>0</v>
      </c>
      <c r="BX696" s="5">
        <v>0</v>
      </c>
      <c r="BY696" s="5">
        <v>0</v>
      </c>
      <c r="BZ696" s="5">
        <v>0</v>
      </c>
      <c r="CA696" s="5">
        <v>0</v>
      </c>
      <c r="CB696" s="5">
        <v>0</v>
      </c>
      <c r="CC696" s="5">
        <v>0</v>
      </c>
      <c r="CD696" s="5">
        <v>0</v>
      </c>
      <c r="CE696" s="5">
        <v>0</v>
      </c>
      <c r="CF696" s="5">
        <v>2000000</v>
      </c>
      <c r="CG696" s="5">
        <v>0</v>
      </c>
      <c r="CH696" s="5">
        <v>0</v>
      </c>
      <c r="CI696" s="5">
        <v>0</v>
      </c>
      <c r="CJ696" s="5">
        <v>0</v>
      </c>
      <c r="CK696" s="5">
        <v>0</v>
      </c>
      <c r="CL696" s="5">
        <v>0</v>
      </c>
      <c r="CM696" s="5">
        <v>0</v>
      </c>
      <c r="CN696" s="5">
        <v>0</v>
      </c>
      <c r="CO696" s="5">
        <v>0</v>
      </c>
      <c r="CP696" s="5">
        <v>0</v>
      </c>
      <c r="CQ696" s="5">
        <v>0</v>
      </c>
      <c r="CR696" s="5">
        <v>0</v>
      </c>
      <c r="CS696" s="5">
        <v>0</v>
      </c>
      <c r="CT696" s="5">
        <v>0</v>
      </c>
      <c r="CU696" s="5">
        <v>0</v>
      </c>
      <c r="CV696" s="5">
        <v>0</v>
      </c>
      <c r="CW696" s="5">
        <v>0</v>
      </c>
      <c r="CX696" s="5">
        <v>0</v>
      </c>
      <c r="CY696" s="5">
        <v>0</v>
      </c>
      <c r="CZ696" s="5">
        <v>0</v>
      </c>
      <c r="DA696" s="5">
        <v>0</v>
      </c>
      <c r="DB696" s="5">
        <v>0</v>
      </c>
      <c r="DC696" s="5">
        <v>0</v>
      </c>
      <c r="DD696" s="5">
        <v>0</v>
      </c>
      <c r="DE696" s="5">
        <v>0</v>
      </c>
      <c r="DF696" s="5">
        <v>0</v>
      </c>
      <c r="DG696" s="5">
        <v>0</v>
      </c>
      <c r="DH696" s="5">
        <v>0</v>
      </c>
      <c r="DI696" s="5">
        <v>0</v>
      </c>
      <c r="DJ696" s="5">
        <v>0</v>
      </c>
      <c r="DK696" s="5">
        <v>0</v>
      </c>
      <c r="DL696" s="5">
        <v>0</v>
      </c>
      <c r="DM696" s="5">
        <v>0</v>
      </c>
      <c r="DN696" s="5">
        <v>0</v>
      </c>
      <c r="DO696" s="7">
        <f t="shared" si="199"/>
        <v>4000000</v>
      </c>
    </row>
    <row r="697" spans="1:119" x14ac:dyDescent="0.25">
      <c r="A697" s="8" t="s">
        <v>629</v>
      </c>
      <c r="B697" t="s">
        <v>630</v>
      </c>
      <c r="C697" s="5">
        <v>0</v>
      </c>
      <c r="D697" s="5">
        <v>0</v>
      </c>
      <c r="E697" s="5">
        <v>0</v>
      </c>
      <c r="F697" s="5">
        <v>0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6">
        <v>0</v>
      </c>
      <c r="AL697" s="6">
        <v>0</v>
      </c>
      <c r="AM697" s="6">
        <v>0</v>
      </c>
      <c r="AN697" s="6">
        <v>0</v>
      </c>
      <c r="AO697" s="6">
        <v>0</v>
      </c>
      <c r="AP697" s="6">
        <v>0</v>
      </c>
      <c r="AQ697" s="6">
        <v>0</v>
      </c>
      <c r="AR697" s="6">
        <v>0</v>
      </c>
      <c r="AS697" s="6">
        <v>0</v>
      </c>
      <c r="AT697" s="6">
        <v>0</v>
      </c>
      <c r="AU697" s="5">
        <v>0</v>
      </c>
      <c r="AV697" s="5">
        <v>0</v>
      </c>
      <c r="AW697" s="5">
        <v>0</v>
      </c>
      <c r="AX697" s="5">
        <v>0</v>
      </c>
      <c r="AY697" s="5">
        <v>0</v>
      </c>
      <c r="AZ697" s="5">
        <v>0</v>
      </c>
      <c r="BA697" s="5">
        <v>0</v>
      </c>
      <c r="BB697" s="5">
        <v>0</v>
      </c>
      <c r="BC697" s="5">
        <v>0</v>
      </c>
      <c r="BD697" s="5">
        <v>0</v>
      </c>
      <c r="BE697" s="5">
        <v>0</v>
      </c>
      <c r="BF697" s="5">
        <v>0</v>
      </c>
      <c r="BG697" s="5">
        <v>0</v>
      </c>
      <c r="BH697" s="5">
        <v>0</v>
      </c>
      <c r="BI697" s="5">
        <v>0</v>
      </c>
      <c r="BJ697" s="5">
        <v>0</v>
      </c>
      <c r="BK697" s="5">
        <v>0</v>
      </c>
      <c r="BL697" s="5">
        <v>0</v>
      </c>
      <c r="BM697" s="5">
        <v>0</v>
      </c>
      <c r="BN697" s="5">
        <v>0</v>
      </c>
      <c r="BO697" s="5">
        <v>0</v>
      </c>
      <c r="BP697" s="5">
        <v>0</v>
      </c>
      <c r="BQ697" s="5">
        <v>0</v>
      </c>
      <c r="BR697" s="5">
        <v>0</v>
      </c>
      <c r="BS697" s="5">
        <v>0</v>
      </c>
      <c r="BT697" s="5">
        <v>0</v>
      </c>
      <c r="BU697" s="5">
        <v>0</v>
      </c>
      <c r="BV697" s="5">
        <v>0</v>
      </c>
      <c r="BW697" s="5">
        <v>0</v>
      </c>
      <c r="BX697" s="5">
        <v>0</v>
      </c>
      <c r="BY697" s="5">
        <v>0</v>
      </c>
      <c r="BZ697" s="5">
        <v>0</v>
      </c>
      <c r="CA697" s="5">
        <v>0</v>
      </c>
      <c r="CB697" s="5">
        <v>0</v>
      </c>
      <c r="CC697" s="5">
        <v>0</v>
      </c>
      <c r="CD697" s="5">
        <v>0</v>
      </c>
      <c r="CE697" s="5">
        <v>0</v>
      </c>
      <c r="CF697" s="5">
        <v>0</v>
      </c>
      <c r="CG697" s="5">
        <v>0</v>
      </c>
      <c r="CH697" s="5">
        <v>0</v>
      </c>
      <c r="CI697" s="5">
        <v>0</v>
      </c>
      <c r="CJ697" s="5">
        <v>0</v>
      </c>
      <c r="CK697" s="5">
        <v>0</v>
      </c>
      <c r="CL697" s="5">
        <v>0</v>
      </c>
      <c r="CM697" s="5">
        <v>0</v>
      </c>
      <c r="CN697" s="5">
        <v>0</v>
      </c>
      <c r="CO697" s="5">
        <v>0</v>
      </c>
      <c r="CP697" s="5">
        <v>0</v>
      </c>
      <c r="CQ697" s="5">
        <v>0</v>
      </c>
      <c r="CR697" s="5">
        <v>0</v>
      </c>
      <c r="CS697" s="5">
        <v>0</v>
      </c>
      <c r="CT697" s="5">
        <v>0</v>
      </c>
      <c r="CU697" s="5">
        <v>0</v>
      </c>
      <c r="CV697" s="5">
        <v>0</v>
      </c>
      <c r="CW697" s="5">
        <v>0</v>
      </c>
      <c r="CX697" s="5">
        <v>0</v>
      </c>
      <c r="CY697" s="5">
        <v>0</v>
      </c>
      <c r="CZ697" s="5">
        <v>0</v>
      </c>
      <c r="DA697" s="5">
        <v>0</v>
      </c>
      <c r="DB697" s="5">
        <v>0</v>
      </c>
      <c r="DC697" s="5">
        <v>0</v>
      </c>
      <c r="DD697" s="5">
        <v>0</v>
      </c>
      <c r="DE697" s="5">
        <v>0</v>
      </c>
      <c r="DF697" s="5">
        <v>0</v>
      </c>
      <c r="DG697" s="5">
        <v>0</v>
      </c>
      <c r="DH697" s="5">
        <v>0</v>
      </c>
      <c r="DI697" s="5">
        <v>0</v>
      </c>
      <c r="DJ697" s="5">
        <v>0</v>
      </c>
      <c r="DK697" s="5">
        <v>0</v>
      </c>
      <c r="DL697" s="5">
        <v>0</v>
      </c>
      <c r="DM697" s="5">
        <v>0</v>
      </c>
      <c r="DN697" s="5">
        <v>0</v>
      </c>
      <c r="DO697" s="7">
        <f t="shared" si="199"/>
        <v>0</v>
      </c>
    </row>
    <row r="698" spans="1:119" x14ac:dyDescent="0.25">
      <c r="A698" s="8" t="s">
        <v>631</v>
      </c>
      <c r="B698" t="s">
        <v>632</v>
      </c>
      <c r="C698" s="5">
        <v>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6">
        <v>0</v>
      </c>
      <c r="AL698" s="6">
        <v>0</v>
      </c>
      <c r="AM698" s="6">
        <v>0</v>
      </c>
      <c r="AN698" s="6">
        <v>0</v>
      </c>
      <c r="AO698" s="6">
        <v>0</v>
      </c>
      <c r="AP698" s="6">
        <v>0</v>
      </c>
      <c r="AQ698" s="6">
        <v>0</v>
      </c>
      <c r="AR698" s="6">
        <v>0</v>
      </c>
      <c r="AS698" s="6">
        <v>0</v>
      </c>
      <c r="AT698" s="6">
        <v>0</v>
      </c>
      <c r="AU698" s="5">
        <v>0</v>
      </c>
      <c r="AV698" s="5">
        <v>0</v>
      </c>
      <c r="AW698" s="5">
        <v>0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  <c r="BD698" s="5">
        <v>0</v>
      </c>
      <c r="BE698" s="5">
        <v>0</v>
      </c>
      <c r="BF698" s="5">
        <v>0</v>
      </c>
      <c r="BG698" s="5">
        <v>0</v>
      </c>
      <c r="BH698" s="5">
        <v>0</v>
      </c>
      <c r="BI698" s="5">
        <v>0</v>
      </c>
      <c r="BJ698" s="5">
        <v>0</v>
      </c>
      <c r="BK698" s="5">
        <v>0</v>
      </c>
      <c r="BL698" s="5">
        <v>0</v>
      </c>
      <c r="BM698" s="5">
        <v>0</v>
      </c>
      <c r="BN698" s="5">
        <v>0</v>
      </c>
      <c r="BO698" s="5">
        <v>0</v>
      </c>
      <c r="BP698" s="5">
        <v>0</v>
      </c>
      <c r="BQ698" s="5">
        <v>0</v>
      </c>
      <c r="BR698" s="5">
        <v>0</v>
      </c>
      <c r="BS698" s="5">
        <v>0</v>
      </c>
      <c r="BT698" s="5">
        <v>0</v>
      </c>
      <c r="BU698" s="5">
        <v>0</v>
      </c>
      <c r="BV698" s="5">
        <v>0</v>
      </c>
      <c r="BW698" s="5">
        <v>0</v>
      </c>
      <c r="BX698" s="5">
        <v>0</v>
      </c>
      <c r="BY698" s="5">
        <v>0</v>
      </c>
      <c r="BZ698" s="5">
        <v>0</v>
      </c>
      <c r="CA698" s="5">
        <v>0</v>
      </c>
      <c r="CB698" s="5">
        <v>0</v>
      </c>
      <c r="CC698" s="5">
        <v>0</v>
      </c>
      <c r="CD698" s="5">
        <v>0</v>
      </c>
      <c r="CE698" s="5">
        <v>0</v>
      </c>
      <c r="CF698" s="5">
        <v>0</v>
      </c>
      <c r="CG698" s="5">
        <v>0</v>
      </c>
      <c r="CH698" s="5">
        <v>0</v>
      </c>
      <c r="CI698" s="5">
        <v>0</v>
      </c>
      <c r="CJ698" s="5">
        <v>0</v>
      </c>
      <c r="CK698" s="5">
        <v>0</v>
      </c>
      <c r="CL698" s="5">
        <v>0</v>
      </c>
      <c r="CM698" s="5">
        <v>0</v>
      </c>
      <c r="CN698" s="5">
        <v>0</v>
      </c>
      <c r="CO698" s="5">
        <v>0</v>
      </c>
      <c r="CP698" s="5">
        <v>0</v>
      </c>
      <c r="CQ698" s="5">
        <v>0</v>
      </c>
      <c r="CR698" s="5">
        <v>0</v>
      </c>
      <c r="CS698" s="5">
        <v>0</v>
      </c>
      <c r="CT698" s="5">
        <v>0</v>
      </c>
      <c r="CU698" s="5">
        <v>0</v>
      </c>
      <c r="CV698" s="5">
        <v>0</v>
      </c>
      <c r="CW698" s="5">
        <v>0</v>
      </c>
      <c r="CX698" s="5">
        <v>0</v>
      </c>
      <c r="CY698" s="5">
        <v>0</v>
      </c>
      <c r="CZ698" s="5">
        <v>0</v>
      </c>
      <c r="DA698" s="5">
        <v>0</v>
      </c>
      <c r="DB698" s="5">
        <v>0</v>
      </c>
      <c r="DC698" s="5">
        <v>0</v>
      </c>
      <c r="DD698" s="5">
        <v>0</v>
      </c>
      <c r="DE698" s="5">
        <v>0</v>
      </c>
      <c r="DF698" s="5">
        <v>0</v>
      </c>
      <c r="DG698" s="5">
        <v>0</v>
      </c>
      <c r="DH698" s="5">
        <v>0</v>
      </c>
      <c r="DI698" s="5">
        <v>0</v>
      </c>
      <c r="DJ698" s="5">
        <v>0</v>
      </c>
      <c r="DK698" s="5">
        <v>0</v>
      </c>
      <c r="DL698" s="5">
        <v>0</v>
      </c>
      <c r="DM698" s="5">
        <v>0</v>
      </c>
      <c r="DN698" s="5">
        <v>0</v>
      </c>
      <c r="DO698" s="7">
        <f t="shared" si="199"/>
        <v>0</v>
      </c>
    </row>
    <row r="699" spans="1:119" x14ac:dyDescent="0.25">
      <c r="A699" s="8" t="s">
        <v>633</v>
      </c>
      <c r="B699" t="s">
        <v>634</v>
      </c>
      <c r="C699" s="5">
        <v>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6">
        <v>0</v>
      </c>
      <c r="AL699" s="6">
        <v>0</v>
      </c>
      <c r="AM699" s="6">
        <v>0</v>
      </c>
      <c r="AN699" s="6">
        <v>0</v>
      </c>
      <c r="AO699" s="6">
        <v>0</v>
      </c>
      <c r="AP699" s="6">
        <v>0</v>
      </c>
      <c r="AQ699" s="6">
        <v>0</v>
      </c>
      <c r="AR699" s="6">
        <v>0</v>
      </c>
      <c r="AS699" s="6">
        <v>0</v>
      </c>
      <c r="AT699" s="6">
        <v>0</v>
      </c>
      <c r="AU699" s="5">
        <v>0</v>
      </c>
      <c r="AV699" s="5">
        <v>0</v>
      </c>
      <c r="AW699" s="5">
        <v>0</v>
      </c>
      <c r="AX699" s="5">
        <v>0</v>
      </c>
      <c r="AY699" s="5">
        <v>0</v>
      </c>
      <c r="AZ699" s="5">
        <v>0</v>
      </c>
      <c r="BA699" s="5">
        <v>0</v>
      </c>
      <c r="BB699" s="5">
        <v>0</v>
      </c>
      <c r="BC699" s="5">
        <v>0</v>
      </c>
      <c r="BD699" s="5">
        <v>0</v>
      </c>
      <c r="BE699" s="5">
        <v>0</v>
      </c>
      <c r="BF699" s="5">
        <v>0</v>
      </c>
      <c r="BG699" s="5">
        <v>0</v>
      </c>
      <c r="BH699" s="5">
        <v>0</v>
      </c>
      <c r="BI699" s="5">
        <v>0</v>
      </c>
      <c r="BJ699" s="5">
        <v>0</v>
      </c>
      <c r="BK699" s="5">
        <v>0</v>
      </c>
      <c r="BL699" s="5">
        <v>0</v>
      </c>
      <c r="BM699" s="5">
        <v>0</v>
      </c>
      <c r="BN699" s="5">
        <v>0</v>
      </c>
      <c r="BO699" s="5">
        <v>0</v>
      </c>
      <c r="BP699" s="5">
        <v>0</v>
      </c>
      <c r="BQ699" s="5">
        <v>0</v>
      </c>
      <c r="BR699" s="5">
        <v>0</v>
      </c>
      <c r="BS699" s="5">
        <v>0</v>
      </c>
      <c r="BT699" s="5">
        <v>0</v>
      </c>
      <c r="BU699" s="5">
        <v>0</v>
      </c>
      <c r="BV699" s="5">
        <v>0</v>
      </c>
      <c r="BW699" s="5">
        <v>0</v>
      </c>
      <c r="BX699" s="5">
        <v>0</v>
      </c>
      <c r="BY699" s="5">
        <v>0</v>
      </c>
      <c r="BZ699" s="5">
        <v>0</v>
      </c>
      <c r="CA699" s="5">
        <v>0</v>
      </c>
      <c r="CB699" s="5">
        <v>0</v>
      </c>
      <c r="CC699" s="5">
        <v>0</v>
      </c>
      <c r="CD699" s="5">
        <v>0</v>
      </c>
      <c r="CE699" s="5">
        <v>0</v>
      </c>
      <c r="CF699" s="5">
        <v>0</v>
      </c>
      <c r="CG699" s="5">
        <v>0</v>
      </c>
      <c r="CH699" s="5">
        <v>0</v>
      </c>
      <c r="CI699" s="5">
        <v>0</v>
      </c>
      <c r="CJ699" s="5">
        <v>0</v>
      </c>
      <c r="CK699" s="5">
        <v>0</v>
      </c>
      <c r="CL699" s="5">
        <v>0</v>
      </c>
      <c r="CM699" s="5">
        <v>0</v>
      </c>
      <c r="CN699" s="5">
        <v>0</v>
      </c>
      <c r="CO699" s="5">
        <v>0</v>
      </c>
      <c r="CP699" s="5">
        <v>0</v>
      </c>
      <c r="CQ699" s="5">
        <v>0</v>
      </c>
      <c r="CR699" s="5">
        <v>0</v>
      </c>
      <c r="CS699" s="5">
        <v>0</v>
      </c>
      <c r="CT699" s="5">
        <v>0</v>
      </c>
      <c r="CU699" s="5">
        <v>0</v>
      </c>
      <c r="CV699" s="5">
        <v>0</v>
      </c>
      <c r="CW699" s="5">
        <v>0</v>
      </c>
      <c r="CX699" s="5">
        <v>0</v>
      </c>
      <c r="CY699" s="5">
        <v>0</v>
      </c>
      <c r="CZ699" s="5">
        <v>0</v>
      </c>
      <c r="DA699" s="5">
        <v>0</v>
      </c>
      <c r="DB699" s="5">
        <v>0</v>
      </c>
      <c r="DC699" s="5">
        <v>0</v>
      </c>
      <c r="DD699" s="5">
        <v>0</v>
      </c>
      <c r="DE699" s="5">
        <v>0</v>
      </c>
      <c r="DF699" s="5">
        <v>0</v>
      </c>
      <c r="DG699" s="5">
        <v>0</v>
      </c>
      <c r="DH699" s="5">
        <v>0</v>
      </c>
      <c r="DI699" s="5">
        <v>0</v>
      </c>
      <c r="DJ699" s="5">
        <v>0</v>
      </c>
      <c r="DK699" s="5">
        <v>0</v>
      </c>
      <c r="DL699" s="5">
        <v>0</v>
      </c>
      <c r="DM699" s="5">
        <v>0</v>
      </c>
      <c r="DN699" s="5">
        <v>0</v>
      </c>
      <c r="DO699" s="7">
        <f t="shared" si="199"/>
        <v>0</v>
      </c>
    </row>
    <row r="700" spans="1:119" x14ac:dyDescent="0.25">
      <c r="A700" s="8" t="s">
        <v>635</v>
      </c>
      <c r="B700" t="s">
        <v>636</v>
      </c>
      <c r="C700" s="5">
        <v>0</v>
      </c>
      <c r="D700" s="5">
        <v>0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6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0</v>
      </c>
      <c r="BC700" s="5">
        <v>0</v>
      </c>
      <c r="BD700" s="5">
        <v>0</v>
      </c>
      <c r="BE700" s="5">
        <v>0</v>
      </c>
      <c r="BF700" s="5">
        <v>0</v>
      </c>
      <c r="BG700" s="5">
        <v>0</v>
      </c>
      <c r="BH700" s="5">
        <v>0</v>
      </c>
      <c r="BI700" s="5">
        <v>0</v>
      </c>
      <c r="BJ700" s="5">
        <v>0</v>
      </c>
      <c r="BK700" s="5">
        <v>0</v>
      </c>
      <c r="BL700" s="5">
        <v>0</v>
      </c>
      <c r="BM700" s="5">
        <v>0</v>
      </c>
      <c r="BN700" s="5">
        <v>0</v>
      </c>
      <c r="BO700" s="5">
        <v>0</v>
      </c>
      <c r="BP700" s="5">
        <v>0</v>
      </c>
      <c r="BQ700" s="5">
        <v>0</v>
      </c>
      <c r="BR700" s="5">
        <v>0</v>
      </c>
      <c r="BS700" s="5">
        <v>0</v>
      </c>
      <c r="BT700" s="5">
        <v>0</v>
      </c>
      <c r="BU700" s="5">
        <v>0</v>
      </c>
      <c r="BV700" s="5">
        <v>0</v>
      </c>
      <c r="BW700" s="5">
        <v>0</v>
      </c>
      <c r="BX700" s="5">
        <v>0</v>
      </c>
      <c r="BY700" s="5">
        <v>0</v>
      </c>
      <c r="BZ700" s="5">
        <v>0</v>
      </c>
      <c r="CA700" s="5">
        <v>0</v>
      </c>
      <c r="CB700" s="5">
        <v>0</v>
      </c>
      <c r="CC700" s="5">
        <v>0</v>
      </c>
      <c r="CD700" s="5">
        <v>0</v>
      </c>
      <c r="CE700" s="5">
        <v>0</v>
      </c>
      <c r="CF700" s="5">
        <v>0</v>
      </c>
      <c r="CG700" s="5">
        <v>0</v>
      </c>
      <c r="CH700" s="5">
        <v>0</v>
      </c>
      <c r="CI700" s="5">
        <v>0</v>
      </c>
      <c r="CJ700" s="5">
        <v>0</v>
      </c>
      <c r="CK700" s="5">
        <v>0</v>
      </c>
      <c r="CL700" s="5">
        <v>0</v>
      </c>
      <c r="CM700" s="5">
        <v>0</v>
      </c>
      <c r="CN700" s="5">
        <v>0</v>
      </c>
      <c r="CO700" s="5">
        <v>0</v>
      </c>
      <c r="CP700" s="5">
        <v>0</v>
      </c>
      <c r="CQ700" s="5">
        <v>0</v>
      </c>
      <c r="CR700" s="5">
        <v>0</v>
      </c>
      <c r="CS700" s="5">
        <v>0</v>
      </c>
      <c r="CT700" s="5">
        <v>0</v>
      </c>
      <c r="CU700" s="5">
        <v>0</v>
      </c>
      <c r="CV700" s="5">
        <v>0</v>
      </c>
      <c r="CW700" s="5">
        <v>0</v>
      </c>
      <c r="CX700" s="5">
        <v>0</v>
      </c>
      <c r="CY700" s="5">
        <v>0</v>
      </c>
      <c r="CZ700" s="5">
        <v>0</v>
      </c>
      <c r="DA700" s="5">
        <v>0</v>
      </c>
      <c r="DB700" s="5">
        <v>0</v>
      </c>
      <c r="DC700" s="5">
        <v>0</v>
      </c>
      <c r="DD700" s="5">
        <v>2000000</v>
      </c>
      <c r="DE700" s="5">
        <v>0</v>
      </c>
      <c r="DF700" s="5">
        <v>0</v>
      </c>
      <c r="DG700" s="5">
        <v>0</v>
      </c>
      <c r="DH700" s="5">
        <v>0</v>
      </c>
      <c r="DI700" s="5">
        <v>0</v>
      </c>
      <c r="DJ700" s="5">
        <v>0</v>
      </c>
      <c r="DK700" s="5">
        <v>0</v>
      </c>
      <c r="DL700" s="5">
        <v>0</v>
      </c>
      <c r="DM700" s="5">
        <v>0</v>
      </c>
      <c r="DN700" s="5">
        <v>0</v>
      </c>
      <c r="DO700" s="7">
        <f t="shared" si="199"/>
        <v>2000000</v>
      </c>
    </row>
    <row r="701" spans="1:119" x14ac:dyDescent="0.25">
      <c r="A701" s="8" t="s">
        <v>637</v>
      </c>
      <c r="B701" t="s">
        <v>638</v>
      </c>
      <c r="C701" s="5">
        <v>0</v>
      </c>
      <c r="D701" s="5">
        <v>0</v>
      </c>
      <c r="E701" s="5">
        <v>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0</v>
      </c>
      <c r="AK701" s="6">
        <v>0</v>
      </c>
      <c r="AL701" s="6">
        <v>0</v>
      </c>
      <c r="AM701" s="6">
        <v>0</v>
      </c>
      <c r="AN701" s="6">
        <v>0</v>
      </c>
      <c r="AO701" s="6">
        <v>0</v>
      </c>
      <c r="AP701" s="6">
        <v>0</v>
      </c>
      <c r="AQ701" s="6">
        <v>0</v>
      </c>
      <c r="AR701" s="6">
        <v>0</v>
      </c>
      <c r="AS701" s="6">
        <v>0</v>
      </c>
      <c r="AT701" s="6">
        <v>0</v>
      </c>
      <c r="AU701" s="5">
        <v>0</v>
      </c>
      <c r="AV701" s="5">
        <v>0</v>
      </c>
      <c r="AW701" s="5">
        <v>0</v>
      </c>
      <c r="AX701" s="5">
        <v>0</v>
      </c>
      <c r="AY701" s="5">
        <v>0</v>
      </c>
      <c r="AZ701" s="5">
        <v>0</v>
      </c>
      <c r="BA701" s="5">
        <v>0</v>
      </c>
      <c r="BB701" s="5">
        <v>0</v>
      </c>
      <c r="BC701" s="5">
        <v>0</v>
      </c>
      <c r="BD701" s="5">
        <v>0</v>
      </c>
      <c r="BE701" s="5">
        <v>0</v>
      </c>
      <c r="BF701" s="5">
        <v>0</v>
      </c>
      <c r="BG701" s="5">
        <v>0</v>
      </c>
      <c r="BH701" s="5">
        <v>0</v>
      </c>
      <c r="BI701" s="5">
        <v>0</v>
      </c>
      <c r="BJ701" s="5">
        <v>0</v>
      </c>
      <c r="BK701" s="5">
        <v>0</v>
      </c>
      <c r="BL701" s="5">
        <v>0</v>
      </c>
      <c r="BM701" s="5">
        <v>0</v>
      </c>
      <c r="BN701" s="5">
        <v>0</v>
      </c>
      <c r="BO701" s="5">
        <v>0</v>
      </c>
      <c r="BP701" s="5">
        <v>0</v>
      </c>
      <c r="BQ701" s="5">
        <v>0</v>
      </c>
      <c r="BR701" s="5">
        <v>0</v>
      </c>
      <c r="BS701" s="5">
        <v>0</v>
      </c>
      <c r="BT701" s="5">
        <v>0</v>
      </c>
      <c r="BU701" s="5">
        <v>0</v>
      </c>
      <c r="BV701" s="5">
        <v>0</v>
      </c>
      <c r="BW701" s="5">
        <v>0</v>
      </c>
      <c r="BX701" s="5">
        <v>0</v>
      </c>
      <c r="BY701" s="5">
        <v>0</v>
      </c>
      <c r="BZ701" s="5">
        <v>0</v>
      </c>
      <c r="CA701" s="5">
        <v>0</v>
      </c>
      <c r="CB701" s="5">
        <v>0</v>
      </c>
      <c r="CC701" s="5">
        <v>0</v>
      </c>
      <c r="CD701" s="5">
        <v>0</v>
      </c>
      <c r="CE701" s="5">
        <v>0</v>
      </c>
      <c r="CF701" s="5">
        <v>0</v>
      </c>
      <c r="CG701" s="5">
        <v>0</v>
      </c>
      <c r="CH701" s="5">
        <v>0</v>
      </c>
      <c r="CI701" s="5">
        <v>0</v>
      </c>
      <c r="CJ701" s="5">
        <v>0</v>
      </c>
      <c r="CK701" s="5">
        <v>0</v>
      </c>
      <c r="CL701" s="5">
        <v>0</v>
      </c>
      <c r="CM701" s="5">
        <v>0</v>
      </c>
      <c r="CN701" s="5">
        <v>0</v>
      </c>
      <c r="CO701" s="5">
        <v>0</v>
      </c>
      <c r="CP701" s="5">
        <v>0</v>
      </c>
      <c r="CQ701" s="5">
        <v>0</v>
      </c>
      <c r="CR701" s="5">
        <v>0</v>
      </c>
      <c r="CS701" s="5">
        <v>0</v>
      </c>
      <c r="CT701" s="5">
        <v>0</v>
      </c>
      <c r="CU701" s="5">
        <v>0</v>
      </c>
      <c r="CV701" s="5">
        <v>0</v>
      </c>
      <c r="CW701" s="5">
        <v>0</v>
      </c>
      <c r="CX701" s="5">
        <v>0</v>
      </c>
      <c r="CY701" s="5">
        <v>0</v>
      </c>
      <c r="CZ701" s="5">
        <v>0</v>
      </c>
      <c r="DA701" s="5">
        <v>0</v>
      </c>
      <c r="DB701" s="5">
        <v>0</v>
      </c>
      <c r="DC701" s="5">
        <v>0</v>
      </c>
      <c r="DD701" s="5">
        <v>0</v>
      </c>
      <c r="DE701" s="5">
        <v>0</v>
      </c>
      <c r="DF701" s="5">
        <v>0</v>
      </c>
      <c r="DG701" s="5">
        <v>0</v>
      </c>
      <c r="DH701" s="5">
        <v>0</v>
      </c>
      <c r="DI701" s="5">
        <v>0</v>
      </c>
      <c r="DJ701" s="5">
        <v>0</v>
      </c>
      <c r="DK701" s="5">
        <v>0</v>
      </c>
      <c r="DL701" s="5">
        <v>0</v>
      </c>
      <c r="DM701" s="5">
        <v>0</v>
      </c>
      <c r="DN701" s="5">
        <v>0</v>
      </c>
      <c r="DO701" s="7">
        <f t="shared" si="199"/>
        <v>0</v>
      </c>
    </row>
    <row r="702" spans="1:119" x14ac:dyDescent="0.25">
      <c r="A702" s="4" t="s">
        <v>639</v>
      </c>
      <c r="B702" t="s">
        <v>640</v>
      </c>
      <c r="C702" s="5">
        <v>20000000</v>
      </c>
      <c r="D702" s="5">
        <f t="shared" ref="D702:BO702" si="210">+D703+D710+D719+D722+D729+D737+D742</f>
        <v>0</v>
      </c>
      <c r="E702" s="5">
        <f t="shared" si="210"/>
        <v>0</v>
      </c>
      <c r="F702" s="5">
        <f t="shared" si="210"/>
        <v>24028340</v>
      </c>
      <c r="G702" s="5">
        <v>166871660</v>
      </c>
      <c r="H702" s="5">
        <f t="shared" si="210"/>
        <v>0</v>
      </c>
      <c r="I702" s="5">
        <f t="shared" si="210"/>
        <v>0</v>
      </c>
      <c r="J702" s="5">
        <f t="shared" si="210"/>
        <v>0</v>
      </c>
      <c r="K702" s="5">
        <f t="shared" si="210"/>
        <v>0</v>
      </c>
      <c r="L702" s="5">
        <f t="shared" si="210"/>
        <v>0</v>
      </c>
      <c r="M702" s="5">
        <f t="shared" si="210"/>
        <v>0</v>
      </c>
      <c r="N702" s="5">
        <f t="shared" si="210"/>
        <v>0</v>
      </c>
      <c r="O702" s="5">
        <f t="shared" si="210"/>
        <v>0</v>
      </c>
      <c r="P702" s="5">
        <f t="shared" si="210"/>
        <v>0</v>
      </c>
      <c r="Q702" s="5">
        <f t="shared" si="210"/>
        <v>0</v>
      </c>
      <c r="R702" s="5">
        <f t="shared" si="210"/>
        <v>0</v>
      </c>
      <c r="S702" s="5">
        <f t="shared" si="210"/>
        <v>0</v>
      </c>
      <c r="T702" s="5">
        <f t="shared" si="210"/>
        <v>0</v>
      </c>
      <c r="U702" s="5">
        <f t="shared" si="210"/>
        <v>0</v>
      </c>
      <c r="V702" s="5">
        <f t="shared" si="210"/>
        <v>0</v>
      </c>
      <c r="W702" s="5">
        <f t="shared" si="210"/>
        <v>0</v>
      </c>
      <c r="X702" s="5">
        <f t="shared" si="210"/>
        <v>0</v>
      </c>
      <c r="Y702" s="5">
        <f t="shared" si="210"/>
        <v>0</v>
      </c>
      <c r="Z702" s="5">
        <f t="shared" si="210"/>
        <v>0</v>
      </c>
      <c r="AA702" s="5">
        <f t="shared" si="210"/>
        <v>0</v>
      </c>
      <c r="AB702" s="5">
        <f t="shared" si="210"/>
        <v>0</v>
      </c>
      <c r="AC702" s="5">
        <f t="shared" si="210"/>
        <v>0</v>
      </c>
      <c r="AD702" s="5">
        <f t="shared" si="210"/>
        <v>0</v>
      </c>
      <c r="AE702" s="5">
        <f t="shared" si="210"/>
        <v>0</v>
      </c>
      <c r="AF702" s="5">
        <f t="shared" si="210"/>
        <v>0</v>
      </c>
      <c r="AG702" s="5">
        <f t="shared" si="210"/>
        <v>0</v>
      </c>
      <c r="AH702" s="5">
        <f t="shared" si="210"/>
        <v>0</v>
      </c>
      <c r="AI702" s="5">
        <f t="shared" si="210"/>
        <v>0</v>
      </c>
      <c r="AJ702" s="5">
        <f t="shared" si="210"/>
        <v>0</v>
      </c>
      <c r="AK702" s="5">
        <f t="shared" si="210"/>
        <v>0</v>
      </c>
      <c r="AL702" s="5">
        <f t="shared" si="210"/>
        <v>0</v>
      </c>
      <c r="AM702" s="5">
        <f t="shared" si="210"/>
        <v>0</v>
      </c>
      <c r="AN702" s="5">
        <f t="shared" si="210"/>
        <v>0</v>
      </c>
      <c r="AO702" s="5">
        <f t="shared" si="210"/>
        <v>0</v>
      </c>
      <c r="AP702" s="5">
        <f t="shared" si="210"/>
        <v>0</v>
      </c>
      <c r="AQ702" s="5">
        <f t="shared" si="210"/>
        <v>0</v>
      </c>
      <c r="AR702" s="5">
        <f t="shared" si="210"/>
        <v>0</v>
      </c>
      <c r="AS702" s="5">
        <f t="shared" si="210"/>
        <v>0</v>
      </c>
      <c r="AT702" s="5">
        <f t="shared" si="210"/>
        <v>0</v>
      </c>
      <c r="AU702" s="5">
        <f t="shared" si="210"/>
        <v>0</v>
      </c>
      <c r="AV702" s="5">
        <f t="shared" si="210"/>
        <v>0</v>
      </c>
      <c r="AW702" s="5">
        <f t="shared" si="210"/>
        <v>0</v>
      </c>
      <c r="AX702" s="5">
        <f t="shared" si="210"/>
        <v>0</v>
      </c>
      <c r="AY702" s="5">
        <f t="shared" si="210"/>
        <v>0</v>
      </c>
      <c r="AZ702" s="5">
        <f t="shared" si="210"/>
        <v>0</v>
      </c>
      <c r="BA702" s="5">
        <f t="shared" si="210"/>
        <v>0</v>
      </c>
      <c r="BB702" s="5">
        <f t="shared" si="210"/>
        <v>0</v>
      </c>
      <c r="BC702" s="5">
        <f t="shared" si="210"/>
        <v>0</v>
      </c>
      <c r="BD702" s="5">
        <f t="shared" si="210"/>
        <v>10000000</v>
      </c>
      <c r="BE702" s="5">
        <f t="shared" si="210"/>
        <v>0</v>
      </c>
      <c r="BF702" s="5">
        <f t="shared" si="210"/>
        <v>0</v>
      </c>
      <c r="BG702" s="5">
        <f t="shared" si="210"/>
        <v>0</v>
      </c>
      <c r="BH702" s="5">
        <f t="shared" si="210"/>
        <v>0</v>
      </c>
      <c r="BI702" s="5">
        <f t="shared" si="210"/>
        <v>0</v>
      </c>
      <c r="BJ702" s="5">
        <f t="shared" si="210"/>
        <v>0</v>
      </c>
      <c r="BK702" s="5">
        <f t="shared" si="210"/>
        <v>0</v>
      </c>
      <c r="BL702" s="5">
        <f t="shared" si="210"/>
        <v>0</v>
      </c>
      <c r="BM702" s="5">
        <f t="shared" si="210"/>
        <v>0</v>
      </c>
      <c r="BN702" s="5">
        <f t="shared" si="210"/>
        <v>0</v>
      </c>
      <c r="BO702" s="5">
        <f t="shared" si="210"/>
        <v>1955549.6226563156</v>
      </c>
      <c r="BP702" s="5">
        <f t="shared" ref="BP702:DN702" si="211">+BP703+BP710+BP719+BP722+BP729+BP737+BP742</f>
        <v>0</v>
      </c>
      <c r="BQ702" s="5">
        <f t="shared" si="211"/>
        <v>0</v>
      </c>
      <c r="BR702" s="5">
        <f t="shared" si="211"/>
        <v>0</v>
      </c>
      <c r="BS702" s="5">
        <f t="shared" si="211"/>
        <v>6000000</v>
      </c>
      <c r="BT702" s="5">
        <f t="shared" si="211"/>
        <v>0</v>
      </c>
      <c r="BU702" s="5">
        <f t="shared" si="211"/>
        <v>0</v>
      </c>
      <c r="BV702" s="5">
        <f t="shared" si="211"/>
        <v>0</v>
      </c>
      <c r="BW702" s="5">
        <f t="shared" si="211"/>
        <v>0</v>
      </c>
      <c r="BX702" s="5">
        <f t="shared" si="211"/>
        <v>0</v>
      </c>
      <c r="BY702" s="5">
        <f t="shared" si="211"/>
        <v>0</v>
      </c>
      <c r="BZ702" s="5">
        <f t="shared" si="211"/>
        <v>0</v>
      </c>
      <c r="CA702" s="5">
        <f t="shared" si="211"/>
        <v>0</v>
      </c>
      <c r="CB702" s="5">
        <f t="shared" si="211"/>
        <v>0</v>
      </c>
      <c r="CC702" s="5">
        <f t="shared" si="211"/>
        <v>0</v>
      </c>
      <c r="CD702" s="5">
        <f t="shared" si="211"/>
        <v>0</v>
      </c>
      <c r="CE702" s="5">
        <f t="shared" si="211"/>
        <v>0</v>
      </c>
      <c r="CF702" s="5">
        <f t="shared" si="211"/>
        <v>6000000</v>
      </c>
      <c r="CG702" s="5">
        <f t="shared" si="211"/>
        <v>0</v>
      </c>
      <c r="CH702" s="5">
        <f t="shared" si="211"/>
        <v>0</v>
      </c>
      <c r="CI702" s="5">
        <f t="shared" si="211"/>
        <v>0</v>
      </c>
      <c r="CJ702" s="5">
        <f t="shared" si="211"/>
        <v>0</v>
      </c>
      <c r="CK702" s="5">
        <f t="shared" si="211"/>
        <v>0</v>
      </c>
      <c r="CL702" s="5">
        <f t="shared" si="211"/>
        <v>0</v>
      </c>
      <c r="CM702" s="5">
        <f t="shared" si="211"/>
        <v>0</v>
      </c>
      <c r="CN702" s="5">
        <f t="shared" si="211"/>
        <v>0</v>
      </c>
      <c r="CO702" s="5">
        <f t="shared" si="211"/>
        <v>0</v>
      </c>
      <c r="CP702" s="5">
        <f t="shared" si="211"/>
        <v>0</v>
      </c>
      <c r="CQ702" s="5">
        <f t="shared" si="211"/>
        <v>0</v>
      </c>
      <c r="CR702" s="5">
        <f t="shared" si="211"/>
        <v>15000000</v>
      </c>
      <c r="CS702" s="5">
        <f t="shared" si="211"/>
        <v>0</v>
      </c>
      <c r="CT702" s="5">
        <f t="shared" si="211"/>
        <v>0</v>
      </c>
      <c r="CU702" s="5">
        <f t="shared" si="211"/>
        <v>0</v>
      </c>
      <c r="CV702" s="5">
        <f t="shared" si="211"/>
        <v>0</v>
      </c>
      <c r="CW702" s="5">
        <f t="shared" si="211"/>
        <v>0</v>
      </c>
      <c r="CX702" s="5">
        <f t="shared" si="211"/>
        <v>0</v>
      </c>
      <c r="CY702" s="5">
        <f t="shared" si="211"/>
        <v>0</v>
      </c>
      <c r="CZ702" s="5">
        <f t="shared" si="211"/>
        <v>0</v>
      </c>
      <c r="DA702" s="5">
        <f t="shared" si="211"/>
        <v>0</v>
      </c>
      <c r="DB702" s="5">
        <f t="shared" si="211"/>
        <v>0</v>
      </c>
      <c r="DC702" s="5">
        <f t="shared" si="211"/>
        <v>0</v>
      </c>
      <c r="DD702" s="5">
        <f t="shared" si="211"/>
        <v>16500000</v>
      </c>
      <c r="DE702" s="5">
        <f t="shared" si="211"/>
        <v>0</v>
      </c>
      <c r="DF702" s="5">
        <f t="shared" si="211"/>
        <v>7700000</v>
      </c>
      <c r="DG702" s="5">
        <f t="shared" si="211"/>
        <v>0</v>
      </c>
      <c r="DH702" s="5">
        <f t="shared" si="211"/>
        <v>0</v>
      </c>
      <c r="DI702" s="5">
        <f t="shared" si="211"/>
        <v>0</v>
      </c>
      <c r="DJ702" s="5">
        <f t="shared" si="211"/>
        <v>0</v>
      </c>
      <c r="DK702" s="5">
        <f t="shared" si="211"/>
        <v>0</v>
      </c>
      <c r="DL702" s="5">
        <f t="shared" si="211"/>
        <v>0</v>
      </c>
      <c r="DM702" s="5">
        <f t="shared" si="211"/>
        <v>0</v>
      </c>
      <c r="DN702" s="5">
        <f t="shared" si="211"/>
        <v>0</v>
      </c>
      <c r="DO702" s="5">
        <f>+DO703+DO710+DO719+DO722+DO729+DO737+DO742+DO754</f>
        <v>275055549.62265635</v>
      </c>
    </row>
    <row r="703" spans="1:119" x14ac:dyDescent="0.25">
      <c r="A703" s="4" t="s">
        <v>641</v>
      </c>
      <c r="B703" t="s">
        <v>211</v>
      </c>
      <c r="C703" s="5">
        <v>0</v>
      </c>
      <c r="D703" s="5">
        <f t="shared" ref="D703:BO703" si="212">SUM(D704:D709)</f>
        <v>0</v>
      </c>
      <c r="E703" s="5">
        <f t="shared" si="212"/>
        <v>0</v>
      </c>
      <c r="F703" s="5">
        <f t="shared" si="212"/>
        <v>0</v>
      </c>
      <c r="G703" s="5">
        <v>55999999.999999993</v>
      </c>
      <c r="H703" s="5">
        <f t="shared" si="212"/>
        <v>0</v>
      </c>
      <c r="I703" s="5">
        <f t="shared" si="212"/>
        <v>0</v>
      </c>
      <c r="J703" s="5">
        <f t="shared" si="212"/>
        <v>0</v>
      </c>
      <c r="K703" s="5">
        <f t="shared" si="212"/>
        <v>0</v>
      </c>
      <c r="L703" s="5">
        <f t="shared" si="212"/>
        <v>0</v>
      </c>
      <c r="M703" s="5">
        <f t="shared" si="212"/>
        <v>0</v>
      </c>
      <c r="N703" s="5">
        <f t="shared" si="212"/>
        <v>0</v>
      </c>
      <c r="O703" s="5">
        <f t="shared" si="212"/>
        <v>0</v>
      </c>
      <c r="P703" s="5">
        <f t="shared" si="212"/>
        <v>0</v>
      </c>
      <c r="Q703" s="5">
        <f t="shared" si="212"/>
        <v>0</v>
      </c>
      <c r="R703" s="5">
        <f t="shared" si="212"/>
        <v>0</v>
      </c>
      <c r="S703" s="5">
        <f t="shared" si="212"/>
        <v>0</v>
      </c>
      <c r="T703" s="5">
        <f t="shared" si="212"/>
        <v>0</v>
      </c>
      <c r="U703" s="5">
        <f t="shared" si="212"/>
        <v>0</v>
      </c>
      <c r="V703" s="5">
        <f t="shared" si="212"/>
        <v>0</v>
      </c>
      <c r="W703" s="5">
        <f t="shared" si="212"/>
        <v>0</v>
      </c>
      <c r="X703" s="5">
        <f t="shared" si="212"/>
        <v>0</v>
      </c>
      <c r="Y703" s="5">
        <f t="shared" si="212"/>
        <v>0</v>
      </c>
      <c r="Z703" s="5">
        <f t="shared" si="212"/>
        <v>0</v>
      </c>
      <c r="AA703" s="5">
        <f t="shared" si="212"/>
        <v>0</v>
      </c>
      <c r="AB703" s="5">
        <f t="shared" si="212"/>
        <v>0</v>
      </c>
      <c r="AC703" s="5">
        <f t="shared" si="212"/>
        <v>0</v>
      </c>
      <c r="AD703" s="5">
        <f t="shared" si="212"/>
        <v>0</v>
      </c>
      <c r="AE703" s="5">
        <f t="shared" si="212"/>
        <v>0</v>
      </c>
      <c r="AF703" s="5">
        <f t="shared" si="212"/>
        <v>0</v>
      </c>
      <c r="AG703" s="5">
        <f t="shared" si="212"/>
        <v>0</v>
      </c>
      <c r="AH703" s="5">
        <f t="shared" si="212"/>
        <v>0</v>
      </c>
      <c r="AI703" s="5">
        <f t="shared" si="212"/>
        <v>0</v>
      </c>
      <c r="AJ703" s="5">
        <f t="shared" si="212"/>
        <v>0</v>
      </c>
      <c r="AK703" s="5">
        <f t="shared" si="212"/>
        <v>0</v>
      </c>
      <c r="AL703" s="5">
        <f t="shared" si="212"/>
        <v>0</v>
      </c>
      <c r="AM703" s="5">
        <f t="shared" si="212"/>
        <v>0</v>
      </c>
      <c r="AN703" s="5">
        <f t="shared" si="212"/>
        <v>0</v>
      </c>
      <c r="AO703" s="5">
        <f t="shared" si="212"/>
        <v>0</v>
      </c>
      <c r="AP703" s="5">
        <f t="shared" si="212"/>
        <v>0</v>
      </c>
      <c r="AQ703" s="5">
        <f t="shared" si="212"/>
        <v>0</v>
      </c>
      <c r="AR703" s="5">
        <f t="shared" si="212"/>
        <v>0</v>
      </c>
      <c r="AS703" s="5">
        <f t="shared" si="212"/>
        <v>0</v>
      </c>
      <c r="AT703" s="5">
        <f t="shared" si="212"/>
        <v>0</v>
      </c>
      <c r="AU703" s="5">
        <f t="shared" si="212"/>
        <v>0</v>
      </c>
      <c r="AV703" s="5">
        <f t="shared" si="212"/>
        <v>0</v>
      </c>
      <c r="AW703" s="5">
        <f t="shared" si="212"/>
        <v>0</v>
      </c>
      <c r="AX703" s="5">
        <f t="shared" si="212"/>
        <v>0</v>
      </c>
      <c r="AY703" s="5">
        <f t="shared" si="212"/>
        <v>0</v>
      </c>
      <c r="AZ703" s="5">
        <f t="shared" si="212"/>
        <v>0</v>
      </c>
      <c r="BA703" s="5">
        <f t="shared" si="212"/>
        <v>0</v>
      </c>
      <c r="BB703" s="5">
        <f t="shared" si="212"/>
        <v>0</v>
      </c>
      <c r="BC703" s="5">
        <f t="shared" si="212"/>
        <v>0</v>
      </c>
      <c r="BD703" s="5">
        <f t="shared" si="212"/>
        <v>0</v>
      </c>
      <c r="BE703" s="5">
        <f t="shared" si="212"/>
        <v>0</v>
      </c>
      <c r="BF703" s="5">
        <f t="shared" si="212"/>
        <v>0</v>
      </c>
      <c r="BG703" s="5">
        <f t="shared" si="212"/>
        <v>0</v>
      </c>
      <c r="BH703" s="5">
        <f t="shared" si="212"/>
        <v>0</v>
      </c>
      <c r="BI703" s="5">
        <f t="shared" si="212"/>
        <v>0</v>
      </c>
      <c r="BJ703" s="5">
        <f t="shared" si="212"/>
        <v>0</v>
      </c>
      <c r="BK703" s="5">
        <f t="shared" si="212"/>
        <v>0</v>
      </c>
      <c r="BL703" s="5">
        <f t="shared" si="212"/>
        <v>0</v>
      </c>
      <c r="BM703" s="5">
        <f t="shared" si="212"/>
        <v>0</v>
      </c>
      <c r="BN703" s="5">
        <f t="shared" si="212"/>
        <v>0</v>
      </c>
      <c r="BO703" s="5">
        <f t="shared" si="212"/>
        <v>1955549.6226563156</v>
      </c>
      <c r="BP703" s="5">
        <f t="shared" ref="BP703:DO703" si="213">SUM(BP704:BP709)</f>
        <v>0</v>
      </c>
      <c r="BQ703" s="5">
        <f t="shared" si="213"/>
        <v>0</v>
      </c>
      <c r="BR703" s="5">
        <f t="shared" si="213"/>
        <v>0</v>
      </c>
      <c r="BS703" s="5">
        <f t="shared" si="213"/>
        <v>0</v>
      </c>
      <c r="BT703" s="5">
        <f t="shared" si="213"/>
        <v>0</v>
      </c>
      <c r="BU703" s="5">
        <f t="shared" si="213"/>
        <v>0</v>
      </c>
      <c r="BV703" s="5">
        <f t="shared" si="213"/>
        <v>0</v>
      </c>
      <c r="BW703" s="5">
        <f t="shared" si="213"/>
        <v>0</v>
      </c>
      <c r="BX703" s="5">
        <f t="shared" si="213"/>
        <v>0</v>
      </c>
      <c r="BY703" s="5">
        <f t="shared" si="213"/>
        <v>0</v>
      </c>
      <c r="BZ703" s="5">
        <f t="shared" si="213"/>
        <v>0</v>
      </c>
      <c r="CA703" s="5">
        <f t="shared" si="213"/>
        <v>0</v>
      </c>
      <c r="CB703" s="5">
        <f t="shared" si="213"/>
        <v>0</v>
      </c>
      <c r="CC703" s="5">
        <f t="shared" si="213"/>
        <v>0</v>
      </c>
      <c r="CD703" s="5">
        <f t="shared" si="213"/>
        <v>0</v>
      </c>
      <c r="CE703" s="5">
        <f t="shared" si="213"/>
        <v>0</v>
      </c>
      <c r="CF703" s="5">
        <f t="shared" si="213"/>
        <v>0</v>
      </c>
      <c r="CG703" s="5">
        <f t="shared" si="213"/>
        <v>0</v>
      </c>
      <c r="CH703" s="5">
        <f t="shared" si="213"/>
        <v>0</v>
      </c>
      <c r="CI703" s="5">
        <f t="shared" si="213"/>
        <v>0</v>
      </c>
      <c r="CJ703" s="5">
        <f t="shared" si="213"/>
        <v>0</v>
      </c>
      <c r="CK703" s="5">
        <f t="shared" si="213"/>
        <v>0</v>
      </c>
      <c r="CL703" s="5">
        <f t="shared" si="213"/>
        <v>0</v>
      </c>
      <c r="CM703" s="5">
        <f t="shared" si="213"/>
        <v>0</v>
      </c>
      <c r="CN703" s="5">
        <f t="shared" si="213"/>
        <v>0</v>
      </c>
      <c r="CO703" s="5">
        <f t="shared" si="213"/>
        <v>0</v>
      </c>
      <c r="CP703" s="5">
        <f t="shared" si="213"/>
        <v>0</v>
      </c>
      <c r="CQ703" s="5">
        <f t="shared" si="213"/>
        <v>0</v>
      </c>
      <c r="CR703" s="5">
        <f t="shared" si="213"/>
        <v>0</v>
      </c>
      <c r="CS703" s="5">
        <f t="shared" si="213"/>
        <v>0</v>
      </c>
      <c r="CT703" s="5">
        <f t="shared" si="213"/>
        <v>0</v>
      </c>
      <c r="CU703" s="5">
        <f t="shared" si="213"/>
        <v>0</v>
      </c>
      <c r="CV703" s="5">
        <f t="shared" si="213"/>
        <v>0</v>
      </c>
      <c r="CW703" s="5">
        <f t="shared" si="213"/>
        <v>0</v>
      </c>
      <c r="CX703" s="5">
        <f t="shared" si="213"/>
        <v>0</v>
      </c>
      <c r="CY703" s="5">
        <f t="shared" si="213"/>
        <v>0</v>
      </c>
      <c r="CZ703" s="5">
        <f t="shared" si="213"/>
        <v>0</v>
      </c>
      <c r="DA703" s="5">
        <f t="shared" si="213"/>
        <v>0</v>
      </c>
      <c r="DB703" s="5">
        <f t="shared" si="213"/>
        <v>0</v>
      </c>
      <c r="DC703" s="5">
        <f t="shared" si="213"/>
        <v>0</v>
      </c>
      <c r="DD703" s="5">
        <f t="shared" si="213"/>
        <v>3000000</v>
      </c>
      <c r="DE703" s="5">
        <f t="shared" si="213"/>
        <v>0</v>
      </c>
      <c r="DF703" s="5">
        <f t="shared" si="213"/>
        <v>0</v>
      </c>
      <c r="DG703" s="5">
        <f t="shared" si="213"/>
        <v>0</v>
      </c>
      <c r="DH703" s="5">
        <f t="shared" si="213"/>
        <v>0</v>
      </c>
      <c r="DI703" s="5">
        <f t="shared" si="213"/>
        <v>0</v>
      </c>
      <c r="DJ703" s="5">
        <f t="shared" si="213"/>
        <v>0</v>
      </c>
      <c r="DK703" s="5">
        <f t="shared" si="213"/>
        <v>0</v>
      </c>
      <c r="DL703" s="5">
        <f t="shared" si="213"/>
        <v>0</v>
      </c>
      <c r="DM703" s="5">
        <f t="shared" si="213"/>
        <v>0</v>
      </c>
      <c r="DN703" s="5">
        <f t="shared" si="213"/>
        <v>0</v>
      </c>
      <c r="DO703" s="5">
        <f t="shared" si="213"/>
        <v>60955549.622656308</v>
      </c>
    </row>
    <row r="704" spans="1:119" x14ac:dyDescent="0.25">
      <c r="A704" s="8" t="s">
        <v>642</v>
      </c>
      <c r="B704" t="s">
        <v>212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6">
        <v>0</v>
      </c>
      <c r="AL704" s="6">
        <v>0</v>
      </c>
      <c r="AM704" s="6">
        <v>0</v>
      </c>
      <c r="AN704" s="6">
        <v>0</v>
      </c>
      <c r="AO704" s="6">
        <v>0</v>
      </c>
      <c r="AP704" s="6">
        <v>0</v>
      </c>
      <c r="AQ704" s="6">
        <v>0</v>
      </c>
      <c r="AR704" s="6">
        <v>0</v>
      </c>
      <c r="AS704" s="6">
        <v>0</v>
      </c>
      <c r="AT704" s="6">
        <v>0</v>
      </c>
      <c r="AU704" s="5">
        <v>0</v>
      </c>
      <c r="AV704" s="5">
        <v>0</v>
      </c>
      <c r="AW704" s="5">
        <v>0</v>
      </c>
      <c r="AX704" s="5">
        <v>0</v>
      </c>
      <c r="AY704" s="5">
        <v>0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5">
        <v>0</v>
      </c>
      <c r="BG704" s="5">
        <v>0</v>
      </c>
      <c r="BH704" s="5">
        <v>0</v>
      </c>
      <c r="BI704" s="5">
        <v>0</v>
      </c>
      <c r="BJ704" s="5">
        <v>0</v>
      </c>
      <c r="BK704" s="5">
        <v>0</v>
      </c>
      <c r="BL704" s="5">
        <v>0</v>
      </c>
      <c r="BM704" s="5">
        <v>0</v>
      </c>
      <c r="BN704" s="5">
        <v>0</v>
      </c>
      <c r="BO704" s="5">
        <v>0</v>
      </c>
      <c r="BP704" s="5">
        <v>0</v>
      </c>
      <c r="BQ704" s="5">
        <v>0</v>
      </c>
      <c r="BR704" s="5">
        <v>0</v>
      </c>
      <c r="BS704" s="5">
        <v>0</v>
      </c>
      <c r="BT704" s="5">
        <v>0</v>
      </c>
      <c r="BU704" s="5">
        <v>0</v>
      </c>
      <c r="BV704" s="5">
        <v>0</v>
      </c>
      <c r="BW704" s="5">
        <v>0</v>
      </c>
      <c r="BX704" s="5">
        <v>0</v>
      </c>
      <c r="BY704" s="5">
        <v>0</v>
      </c>
      <c r="BZ704" s="5">
        <v>0</v>
      </c>
      <c r="CA704" s="5">
        <v>0</v>
      </c>
      <c r="CB704" s="5">
        <v>0</v>
      </c>
      <c r="CC704" s="5">
        <v>0</v>
      </c>
      <c r="CD704" s="5">
        <v>0</v>
      </c>
      <c r="CE704" s="5">
        <v>0</v>
      </c>
      <c r="CF704" s="5">
        <v>0</v>
      </c>
      <c r="CG704" s="5">
        <v>0</v>
      </c>
      <c r="CH704" s="5">
        <v>0</v>
      </c>
      <c r="CI704" s="5">
        <v>0</v>
      </c>
      <c r="CJ704" s="5">
        <v>0</v>
      </c>
      <c r="CK704" s="5">
        <v>0</v>
      </c>
      <c r="CL704" s="5">
        <v>0</v>
      </c>
      <c r="CM704" s="5">
        <v>0</v>
      </c>
      <c r="CN704" s="5">
        <v>0</v>
      </c>
      <c r="CO704" s="5">
        <v>0</v>
      </c>
      <c r="CP704" s="5">
        <v>0</v>
      </c>
      <c r="CQ704" s="5">
        <v>0</v>
      </c>
      <c r="CR704" s="5">
        <v>0</v>
      </c>
      <c r="CS704" s="5">
        <v>0</v>
      </c>
      <c r="CT704" s="5">
        <v>0</v>
      </c>
      <c r="CU704" s="5">
        <v>0</v>
      </c>
      <c r="CV704" s="5">
        <v>0</v>
      </c>
      <c r="CW704" s="5">
        <v>0</v>
      </c>
      <c r="CX704" s="5">
        <v>0</v>
      </c>
      <c r="CY704" s="5">
        <v>0</v>
      </c>
      <c r="CZ704" s="5">
        <v>0</v>
      </c>
      <c r="DA704" s="5">
        <v>0</v>
      </c>
      <c r="DB704" s="5">
        <v>0</v>
      </c>
      <c r="DC704" s="5">
        <v>0</v>
      </c>
      <c r="DD704" s="5">
        <v>0</v>
      </c>
      <c r="DE704" s="5">
        <v>0</v>
      </c>
      <c r="DF704" s="5">
        <v>0</v>
      </c>
      <c r="DG704" s="5">
        <v>0</v>
      </c>
      <c r="DH704" s="5">
        <v>0</v>
      </c>
      <c r="DI704" s="5">
        <v>0</v>
      </c>
      <c r="DJ704" s="5">
        <v>0</v>
      </c>
      <c r="DK704" s="5">
        <v>0</v>
      </c>
      <c r="DL704" s="5">
        <v>0</v>
      </c>
      <c r="DM704" s="5">
        <v>0</v>
      </c>
      <c r="DN704" s="5">
        <v>0</v>
      </c>
      <c r="DO704" s="7">
        <f t="shared" si="199"/>
        <v>0</v>
      </c>
    </row>
    <row r="705" spans="1:119" x14ac:dyDescent="0.25">
      <c r="A705" s="8" t="s">
        <v>643</v>
      </c>
      <c r="B705" t="s">
        <v>213</v>
      </c>
      <c r="C705" s="5">
        <v>0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Q705" s="6">
        <v>0</v>
      </c>
      <c r="AR705" s="6">
        <v>0</v>
      </c>
      <c r="AS705" s="6">
        <v>0</v>
      </c>
      <c r="AT705" s="6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5">
        <v>0</v>
      </c>
      <c r="BG705" s="5">
        <v>0</v>
      </c>
      <c r="BH705" s="5">
        <v>0</v>
      </c>
      <c r="BI705" s="5">
        <v>0</v>
      </c>
      <c r="BJ705" s="5">
        <v>0</v>
      </c>
      <c r="BK705" s="5">
        <v>0</v>
      </c>
      <c r="BL705" s="5">
        <v>0</v>
      </c>
      <c r="BM705" s="5">
        <v>0</v>
      </c>
      <c r="BN705" s="5">
        <v>0</v>
      </c>
      <c r="BO705" s="5">
        <v>0</v>
      </c>
      <c r="BP705" s="5">
        <v>0</v>
      </c>
      <c r="BQ705" s="5">
        <v>0</v>
      </c>
      <c r="BR705" s="5">
        <v>0</v>
      </c>
      <c r="BS705" s="5">
        <v>0</v>
      </c>
      <c r="BT705" s="5">
        <v>0</v>
      </c>
      <c r="BU705" s="5">
        <v>0</v>
      </c>
      <c r="BV705" s="5">
        <v>0</v>
      </c>
      <c r="BW705" s="5">
        <v>0</v>
      </c>
      <c r="BX705" s="5">
        <v>0</v>
      </c>
      <c r="BY705" s="5">
        <v>0</v>
      </c>
      <c r="BZ705" s="5">
        <v>0</v>
      </c>
      <c r="CA705" s="5">
        <v>0</v>
      </c>
      <c r="CB705" s="5">
        <v>0</v>
      </c>
      <c r="CC705" s="5">
        <v>0</v>
      </c>
      <c r="CD705" s="5">
        <v>0</v>
      </c>
      <c r="CE705" s="5">
        <v>0</v>
      </c>
      <c r="CF705" s="5">
        <v>0</v>
      </c>
      <c r="CG705" s="5">
        <v>0</v>
      </c>
      <c r="CH705" s="5">
        <v>0</v>
      </c>
      <c r="CI705" s="5">
        <v>0</v>
      </c>
      <c r="CJ705" s="5">
        <v>0</v>
      </c>
      <c r="CK705" s="5">
        <v>0</v>
      </c>
      <c r="CL705" s="5">
        <v>0</v>
      </c>
      <c r="CM705" s="5">
        <v>0</v>
      </c>
      <c r="CN705" s="5">
        <v>0</v>
      </c>
      <c r="CO705" s="5">
        <v>0</v>
      </c>
      <c r="CP705" s="5">
        <v>0</v>
      </c>
      <c r="CQ705" s="5">
        <v>0</v>
      </c>
      <c r="CR705" s="5">
        <v>0</v>
      </c>
      <c r="CS705" s="5">
        <v>0</v>
      </c>
      <c r="CT705" s="5">
        <v>0</v>
      </c>
      <c r="CU705" s="5">
        <v>0</v>
      </c>
      <c r="CV705" s="5">
        <v>0</v>
      </c>
      <c r="CW705" s="5">
        <v>0</v>
      </c>
      <c r="CX705" s="5">
        <v>0</v>
      </c>
      <c r="CY705" s="5">
        <v>0</v>
      </c>
      <c r="CZ705" s="5">
        <v>0</v>
      </c>
      <c r="DA705" s="5">
        <v>0</v>
      </c>
      <c r="DB705" s="5">
        <v>0</v>
      </c>
      <c r="DC705" s="5">
        <v>0</v>
      </c>
      <c r="DD705" s="5">
        <v>3000000</v>
      </c>
      <c r="DE705" s="5">
        <v>0</v>
      </c>
      <c r="DF705" s="5">
        <v>0</v>
      </c>
      <c r="DG705" s="5">
        <v>0</v>
      </c>
      <c r="DH705" s="5">
        <v>0</v>
      </c>
      <c r="DI705" s="5">
        <v>0</v>
      </c>
      <c r="DJ705" s="5">
        <v>0</v>
      </c>
      <c r="DK705" s="5">
        <v>0</v>
      </c>
      <c r="DL705" s="5">
        <v>0</v>
      </c>
      <c r="DM705" s="5">
        <v>0</v>
      </c>
      <c r="DN705" s="5">
        <v>0</v>
      </c>
      <c r="DO705" s="7">
        <f t="shared" si="199"/>
        <v>3000000</v>
      </c>
    </row>
    <row r="706" spans="1:119" x14ac:dyDescent="0.25">
      <c r="A706" s="8" t="s">
        <v>644</v>
      </c>
      <c r="B706" t="s">
        <v>214</v>
      </c>
      <c r="C706" s="5">
        <v>0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  <c r="AP706" s="6">
        <v>0</v>
      </c>
      <c r="AQ706" s="6">
        <v>0</v>
      </c>
      <c r="AR706" s="6">
        <v>0</v>
      </c>
      <c r="AS706" s="6">
        <v>0</v>
      </c>
      <c r="AT706" s="6">
        <v>0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0</v>
      </c>
      <c r="BG706" s="5">
        <v>0</v>
      </c>
      <c r="BH706" s="5">
        <v>0</v>
      </c>
      <c r="BI706" s="5">
        <v>0</v>
      </c>
      <c r="BJ706" s="5">
        <v>0</v>
      </c>
      <c r="BK706" s="5">
        <v>0</v>
      </c>
      <c r="BL706" s="5">
        <v>0</v>
      </c>
      <c r="BM706" s="5">
        <v>0</v>
      </c>
      <c r="BN706" s="5">
        <v>0</v>
      </c>
      <c r="BO706" s="5">
        <v>0</v>
      </c>
      <c r="BP706" s="5">
        <v>0</v>
      </c>
      <c r="BQ706" s="5">
        <v>0</v>
      </c>
      <c r="BR706" s="5">
        <v>0</v>
      </c>
      <c r="BS706" s="5">
        <v>0</v>
      </c>
      <c r="BT706" s="5">
        <v>0</v>
      </c>
      <c r="BU706" s="5">
        <v>0</v>
      </c>
      <c r="BV706" s="5">
        <v>0</v>
      </c>
      <c r="BW706" s="5">
        <v>0</v>
      </c>
      <c r="BX706" s="5">
        <v>0</v>
      </c>
      <c r="BY706" s="5">
        <v>0</v>
      </c>
      <c r="BZ706" s="5">
        <v>0</v>
      </c>
      <c r="CA706" s="5">
        <v>0</v>
      </c>
      <c r="CB706" s="5">
        <v>0</v>
      </c>
      <c r="CC706" s="5">
        <v>0</v>
      </c>
      <c r="CD706" s="5">
        <v>0</v>
      </c>
      <c r="CE706" s="5">
        <v>0</v>
      </c>
      <c r="CF706" s="5">
        <v>0</v>
      </c>
      <c r="CG706" s="5">
        <v>0</v>
      </c>
      <c r="CH706" s="5">
        <v>0</v>
      </c>
      <c r="CI706" s="5">
        <v>0</v>
      </c>
      <c r="CJ706" s="5">
        <v>0</v>
      </c>
      <c r="CK706" s="5">
        <v>0</v>
      </c>
      <c r="CL706" s="5">
        <v>0</v>
      </c>
      <c r="CM706" s="5">
        <v>0</v>
      </c>
      <c r="CN706" s="5">
        <v>0</v>
      </c>
      <c r="CO706" s="5">
        <v>0</v>
      </c>
      <c r="CP706" s="5">
        <v>0</v>
      </c>
      <c r="CQ706" s="5">
        <v>0</v>
      </c>
      <c r="CR706" s="5">
        <v>0</v>
      </c>
      <c r="CS706" s="5">
        <v>0</v>
      </c>
      <c r="CT706" s="5">
        <v>0</v>
      </c>
      <c r="CU706" s="5">
        <v>0</v>
      </c>
      <c r="CV706" s="5">
        <v>0</v>
      </c>
      <c r="CW706" s="5">
        <v>0</v>
      </c>
      <c r="CX706" s="5">
        <v>0</v>
      </c>
      <c r="CY706" s="5">
        <v>0</v>
      </c>
      <c r="CZ706" s="5">
        <v>0</v>
      </c>
      <c r="DA706" s="5">
        <v>0</v>
      </c>
      <c r="DB706" s="5">
        <v>0</v>
      </c>
      <c r="DC706" s="5">
        <v>0</v>
      </c>
      <c r="DD706" s="5">
        <v>0</v>
      </c>
      <c r="DE706" s="5">
        <v>0</v>
      </c>
      <c r="DF706" s="5">
        <v>0</v>
      </c>
      <c r="DG706" s="5">
        <v>0</v>
      </c>
      <c r="DH706" s="5">
        <v>0</v>
      </c>
      <c r="DI706" s="5">
        <v>0</v>
      </c>
      <c r="DJ706" s="5">
        <v>0</v>
      </c>
      <c r="DK706" s="5">
        <v>0</v>
      </c>
      <c r="DL706" s="5">
        <v>0</v>
      </c>
      <c r="DM706" s="5">
        <v>0</v>
      </c>
      <c r="DN706" s="5">
        <v>0</v>
      </c>
      <c r="DO706" s="7">
        <f t="shared" si="199"/>
        <v>0</v>
      </c>
    </row>
    <row r="707" spans="1:119" x14ac:dyDescent="0.25">
      <c r="A707" s="8" t="s">
        <v>645</v>
      </c>
      <c r="B707" t="s">
        <v>215</v>
      </c>
      <c r="C707" s="5">
        <v>0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0</v>
      </c>
      <c r="AP707" s="6">
        <v>0</v>
      </c>
      <c r="AQ707" s="6">
        <v>0</v>
      </c>
      <c r="AR707" s="6">
        <v>0</v>
      </c>
      <c r="AS707" s="6">
        <v>0</v>
      </c>
      <c r="AT707" s="6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>
        <v>0</v>
      </c>
      <c r="BJ707" s="5">
        <v>0</v>
      </c>
      <c r="BK707" s="5">
        <v>0</v>
      </c>
      <c r="BL707" s="5">
        <v>0</v>
      </c>
      <c r="BM707" s="5">
        <v>0</v>
      </c>
      <c r="BN707" s="5">
        <v>0</v>
      </c>
      <c r="BO707" s="5">
        <v>0</v>
      </c>
      <c r="BP707" s="5">
        <v>0</v>
      </c>
      <c r="BQ707" s="5">
        <v>0</v>
      </c>
      <c r="BR707" s="5">
        <v>0</v>
      </c>
      <c r="BS707" s="5">
        <v>0</v>
      </c>
      <c r="BT707" s="5">
        <v>0</v>
      </c>
      <c r="BU707" s="5">
        <v>0</v>
      </c>
      <c r="BV707" s="5">
        <v>0</v>
      </c>
      <c r="BW707" s="5">
        <v>0</v>
      </c>
      <c r="BX707" s="5">
        <v>0</v>
      </c>
      <c r="BY707" s="5">
        <v>0</v>
      </c>
      <c r="BZ707" s="5">
        <v>0</v>
      </c>
      <c r="CA707" s="5">
        <v>0</v>
      </c>
      <c r="CB707" s="5">
        <v>0</v>
      </c>
      <c r="CC707" s="5">
        <v>0</v>
      </c>
      <c r="CD707" s="5">
        <v>0</v>
      </c>
      <c r="CE707" s="5">
        <v>0</v>
      </c>
      <c r="CF707" s="5">
        <v>0</v>
      </c>
      <c r="CG707" s="5">
        <v>0</v>
      </c>
      <c r="CH707" s="5">
        <v>0</v>
      </c>
      <c r="CI707" s="5">
        <v>0</v>
      </c>
      <c r="CJ707" s="5">
        <v>0</v>
      </c>
      <c r="CK707" s="5">
        <v>0</v>
      </c>
      <c r="CL707" s="5">
        <v>0</v>
      </c>
      <c r="CM707" s="5">
        <v>0</v>
      </c>
      <c r="CN707" s="5">
        <v>0</v>
      </c>
      <c r="CO707" s="5">
        <v>0</v>
      </c>
      <c r="CP707" s="5">
        <v>0</v>
      </c>
      <c r="CQ707" s="5">
        <v>0</v>
      </c>
      <c r="CR707" s="5">
        <v>0</v>
      </c>
      <c r="CS707" s="5">
        <v>0</v>
      </c>
      <c r="CT707" s="5">
        <v>0</v>
      </c>
      <c r="CU707" s="5">
        <v>0</v>
      </c>
      <c r="CV707" s="5">
        <v>0</v>
      </c>
      <c r="CW707" s="5">
        <v>0</v>
      </c>
      <c r="CX707" s="5">
        <v>0</v>
      </c>
      <c r="CY707" s="5">
        <v>0</v>
      </c>
      <c r="CZ707" s="5">
        <v>0</v>
      </c>
      <c r="DA707" s="5">
        <v>0</v>
      </c>
      <c r="DB707" s="5">
        <v>0</v>
      </c>
      <c r="DC707" s="5">
        <v>0</v>
      </c>
      <c r="DD707" s="5">
        <v>0</v>
      </c>
      <c r="DE707" s="5">
        <v>0</v>
      </c>
      <c r="DF707" s="5">
        <v>0</v>
      </c>
      <c r="DG707" s="5">
        <v>0</v>
      </c>
      <c r="DH707" s="5">
        <v>0</v>
      </c>
      <c r="DI707" s="5">
        <v>0</v>
      </c>
      <c r="DJ707" s="5">
        <v>0</v>
      </c>
      <c r="DK707" s="5">
        <v>0</v>
      </c>
      <c r="DL707" s="5">
        <v>0</v>
      </c>
      <c r="DM707" s="5">
        <v>0</v>
      </c>
      <c r="DN707" s="5">
        <v>0</v>
      </c>
      <c r="DO707" s="7">
        <f t="shared" si="199"/>
        <v>0</v>
      </c>
    </row>
    <row r="708" spans="1:119" x14ac:dyDescent="0.25">
      <c r="A708" s="8" t="s">
        <v>646</v>
      </c>
      <c r="B708" t="s">
        <v>216</v>
      </c>
      <c r="C708" s="5">
        <v>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Q708" s="6">
        <v>0</v>
      </c>
      <c r="AR708" s="6">
        <v>0</v>
      </c>
      <c r="AS708" s="6">
        <v>0</v>
      </c>
      <c r="AT708" s="6">
        <v>0</v>
      </c>
      <c r="AU708" s="5">
        <v>0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0</v>
      </c>
      <c r="BG708" s="5">
        <v>0</v>
      </c>
      <c r="BH708" s="5">
        <v>0</v>
      </c>
      <c r="BI708" s="5">
        <v>0</v>
      </c>
      <c r="BJ708" s="5">
        <v>0</v>
      </c>
      <c r="BK708" s="5">
        <v>0</v>
      </c>
      <c r="BL708" s="5">
        <v>0</v>
      </c>
      <c r="BM708" s="5">
        <v>0</v>
      </c>
      <c r="BN708" s="5">
        <v>0</v>
      </c>
      <c r="BO708" s="5">
        <v>0</v>
      </c>
      <c r="BP708" s="5">
        <v>0</v>
      </c>
      <c r="BQ708" s="5">
        <v>0</v>
      </c>
      <c r="BR708" s="5">
        <v>0</v>
      </c>
      <c r="BS708" s="5">
        <v>0</v>
      </c>
      <c r="BT708" s="5">
        <v>0</v>
      </c>
      <c r="BU708" s="5">
        <v>0</v>
      </c>
      <c r="BV708" s="5">
        <v>0</v>
      </c>
      <c r="BW708" s="5">
        <v>0</v>
      </c>
      <c r="BX708" s="5">
        <v>0</v>
      </c>
      <c r="BY708" s="5">
        <v>0</v>
      </c>
      <c r="BZ708" s="5">
        <v>0</v>
      </c>
      <c r="CA708" s="5">
        <v>0</v>
      </c>
      <c r="CB708" s="5">
        <v>0</v>
      </c>
      <c r="CC708" s="5">
        <v>0</v>
      </c>
      <c r="CD708" s="5">
        <v>0</v>
      </c>
      <c r="CE708" s="5">
        <v>0</v>
      </c>
      <c r="CF708" s="5">
        <v>0</v>
      </c>
      <c r="CG708" s="5">
        <v>0</v>
      </c>
      <c r="CH708" s="5">
        <v>0</v>
      </c>
      <c r="CI708" s="5">
        <v>0</v>
      </c>
      <c r="CJ708" s="5">
        <v>0</v>
      </c>
      <c r="CK708" s="5">
        <v>0</v>
      </c>
      <c r="CL708" s="5">
        <v>0</v>
      </c>
      <c r="CM708" s="5">
        <v>0</v>
      </c>
      <c r="CN708" s="5">
        <v>0</v>
      </c>
      <c r="CO708" s="5">
        <v>0</v>
      </c>
      <c r="CP708" s="5">
        <v>0</v>
      </c>
      <c r="CQ708" s="5">
        <v>0</v>
      </c>
      <c r="CR708" s="5">
        <v>0</v>
      </c>
      <c r="CS708" s="5">
        <v>0</v>
      </c>
      <c r="CT708" s="5">
        <v>0</v>
      </c>
      <c r="CU708" s="5">
        <v>0</v>
      </c>
      <c r="CV708" s="5">
        <v>0</v>
      </c>
      <c r="CW708" s="5">
        <v>0</v>
      </c>
      <c r="CX708" s="5">
        <v>0</v>
      </c>
      <c r="CY708" s="5">
        <v>0</v>
      </c>
      <c r="CZ708" s="5">
        <v>0</v>
      </c>
      <c r="DA708" s="5">
        <v>0</v>
      </c>
      <c r="DB708" s="5">
        <v>0</v>
      </c>
      <c r="DC708" s="5">
        <v>0</v>
      </c>
      <c r="DD708" s="5">
        <v>0</v>
      </c>
      <c r="DE708" s="5">
        <v>0</v>
      </c>
      <c r="DF708" s="5">
        <v>0</v>
      </c>
      <c r="DG708" s="5">
        <v>0</v>
      </c>
      <c r="DH708" s="5">
        <v>0</v>
      </c>
      <c r="DI708" s="5">
        <v>0</v>
      </c>
      <c r="DJ708" s="5">
        <v>0</v>
      </c>
      <c r="DK708" s="5">
        <v>0</v>
      </c>
      <c r="DL708" s="5">
        <v>0</v>
      </c>
      <c r="DM708" s="5">
        <v>0</v>
      </c>
      <c r="DN708" s="5">
        <v>0</v>
      </c>
      <c r="DO708" s="7">
        <f t="shared" ref="DO708:DO771" si="214">SUM(C708:DN708)</f>
        <v>0</v>
      </c>
    </row>
    <row r="709" spans="1:119" x14ac:dyDescent="0.25">
      <c r="A709" s="8" t="s">
        <v>647</v>
      </c>
      <c r="B709" t="s">
        <v>217</v>
      </c>
      <c r="C709" s="5">
        <v>0</v>
      </c>
      <c r="D709" s="5">
        <v>0</v>
      </c>
      <c r="E709" s="5">
        <v>0</v>
      </c>
      <c r="F709" s="5">
        <v>0</v>
      </c>
      <c r="G709" s="5">
        <v>55999999.999999993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6">
        <v>0</v>
      </c>
      <c r="AT709" s="6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v>0</v>
      </c>
      <c r="BL709" s="5">
        <v>0</v>
      </c>
      <c r="BM709" s="5">
        <v>0</v>
      </c>
      <c r="BN709" s="5">
        <v>0</v>
      </c>
      <c r="BO709" s="5">
        <v>1955549.6226563156</v>
      </c>
      <c r="BP709" s="5">
        <v>0</v>
      </c>
      <c r="BQ709" s="5">
        <v>0</v>
      </c>
      <c r="BR709" s="5">
        <v>0</v>
      </c>
      <c r="BS709" s="5">
        <v>0</v>
      </c>
      <c r="BT709" s="5">
        <v>0</v>
      </c>
      <c r="BU709" s="5">
        <v>0</v>
      </c>
      <c r="BV709" s="5">
        <v>0</v>
      </c>
      <c r="BW709" s="5">
        <v>0</v>
      </c>
      <c r="BX709" s="5">
        <v>0</v>
      </c>
      <c r="BY709" s="5">
        <v>0</v>
      </c>
      <c r="BZ709" s="5">
        <v>0</v>
      </c>
      <c r="CA709" s="5">
        <v>0</v>
      </c>
      <c r="CB709" s="5">
        <v>0</v>
      </c>
      <c r="CC709" s="5">
        <v>0</v>
      </c>
      <c r="CD709" s="5">
        <v>0</v>
      </c>
      <c r="CE709" s="5">
        <v>0</v>
      </c>
      <c r="CF709" s="5">
        <v>0</v>
      </c>
      <c r="CG709" s="5">
        <v>0</v>
      </c>
      <c r="CH709" s="5">
        <v>0</v>
      </c>
      <c r="CI709" s="5">
        <v>0</v>
      </c>
      <c r="CJ709" s="5">
        <v>0</v>
      </c>
      <c r="CK709" s="5">
        <v>0</v>
      </c>
      <c r="CL709" s="5">
        <v>0</v>
      </c>
      <c r="CM709" s="5">
        <v>0</v>
      </c>
      <c r="CN709" s="5">
        <v>0</v>
      </c>
      <c r="CO709" s="5">
        <v>0</v>
      </c>
      <c r="CP709" s="5">
        <v>0</v>
      </c>
      <c r="CQ709" s="5">
        <v>0</v>
      </c>
      <c r="CR709" s="5">
        <v>0</v>
      </c>
      <c r="CS709" s="5">
        <v>0</v>
      </c>
      <c r="CT709" s="5">
        <v>0</v>
      </c>
      <c r="CU709" s="5">
        <v>0</v>
      </c>
      <c r="CV709" s="5">
        <v>0</v>
      </c>
      <c r="CW709" s="5">
        <v>0</v>
      </c>
      <c r="CX709" s="5">
        <v>0</v>
      </c>
      <c r="CY709" s="5">
        <v>0</v>
      </c>
      <c r="CZ709" s="5">
        <v>0</v>
      </c>
      <c r="DA709" s="5">
        <v>0</v>
      </c>
      <c r="DB709" s="5">
        <v>0</v>
      </c>
      <c r="DC709" s="5">
        <v>0</v>
      </c>
      <c r="DD709" s="5">
        <v>0</v>
      </c>
      <c r="DE709" s="5">
        <v>0</v>
      </c>
      <c r="DF709" s="5">
        <v>0</v>
      </c>
      <c r="DG709" s="5">
        <v>0</v>
      </c>
      <c r="DH709" s="5">
        <v>0</v>
      </c>
      <c r="DI709" s="5">
        <v>0</v>
      </c>
      <c r="DJ709" s="5">
        <v>0</v>
      </c>
      <c r="DK709" s="5">
        <v>0</v>
      </c>
      <c r="DL709" s="5">
        <v>0</v>
      </c>
      <c r="DM709" s="5">
        <v>0</v>
      </c>
      <c r="DN709" s="5">
        <v>0</v>
      </c>
      <c r="DO709" s="7">
        <f t="shared" si="214"/>
        <v>57955549.622656308</v>
      </c>
    </row>
    <row r="710" spans="1:119" x14ac:dyDescent="0.25">
      <c r="A710" s="4" t="s">
        <v>648</v>
      </c>
      <c r="B710" t="s">
        <v>218</v>
      </c>
      <c r="C710" s="5">
        <v>0</v>
      </c>
      <c r="D710" s="5">
        <f t="shared" ref="D710:BO710" si="215">SUM(D711:D718)</f>
        <v>0</v>
      </c>
      <c r="E710" s="5">
        <f t="shared" si="215"/>
        <v>0</v>
      </c>
      <c r="F710" s="5">
        <f t="shared" si="215"/>
        <v>24028340</v>
      </c>
      <c r="G710" s="5">
        <v>25971660.000000004</v>
      </c>
      <c r="H710" s="5">
        <f t="shared" si="215"/>
        <v>0</v>
      </c>
      <c r="I710" s="5">
        <f t="shared" si="215"/>
        <v>0</v>
      </c>
      <c r="J710" s="5">
        <f t="shared" si="215"/>
        <v>0</v>
      </c>
      <c r="K710" s="5">
        <f t="shared" si="215"/>
        <v>0</v>
      </c>
      <c r="L710" s="5">
        <f t="shared" si="215"/>
        <v>0</v>
      </c>
      <c r="M710" s="5">
        <f t="shared" si="215"/>
        <v>0</v>
      </c>
      <c r="N710" s="5">
        <f t="shared" si="215"/>
        <v>0</v>
      </c>
      <c r="O710" s="5">
        <f t="shared" si="215"/>
        <v>0</v>
      </c>
      <c r="P710" s="5">
        <f t="shared" si="215"/>
        <v>0</v>
      </c>
      <c r="Q710" s="5">
        <f t="shared" si="215"/>
        <v>0</v>
      </c>
      <c r="R710" s="5">
        <f t="shared" si="215"/>
        <v>0</v>
      </c>
      <c r="S710" s="5">
        <f t="shared" si="215"/>
        <v>0</v>
      </c>
      <c r="T710" s="5">
        <f t="shared" si="215"/>
        <v>0</v>
      </c>
      <c r="U710" s="5">
        <f t="shared" si="215"/>
        <v>0</v>
      </c>
      <c r="V710" s="5">
        <f t="shared" si="215"/>
        <v>0</v>
      </c>
      <c r="W710" s="5">
        <f t="shared" si="215"/>
        <v>0</v>
      </c>
      <c r="X710" s="5">
        <f t="shared" si="215"/>
        <v>0</v>
      </c>
      <c r="Y710" s="5">
        <f t="shared" si="215"/>
        <v>0</v>
      </c>
      <c r="Z710" s="5">
        <f t="shared" si="215"/>
        <v>0</v>
      </c>
      <c r="AA710" s="5">
        <f t="shared" si="215"/>
        <v>0</v>
      </c>
      <c r="AB710" s="5">
        <f t="shared" si="215"/>
        <v>0</v>
      </c>
      <c r="AC710" s="5">
        <f t="shared" si="215"/>
        <v>0</v>
      </c>
      <c r="AD710" s="5">
        <f t="shared" si="215"/>
        <v>0</v>
      </c>
      <c r="AE710" s="5">
        <f t="shared" si="215"/>
        <v>0</v>
      </c>
      <c r="AF710" s="5">
        <f t="shared" si="215"/>
        <v>0</v>
      </c>
      <c r="AG710" s="5">
        <f t="shared" si="215"/>
        <v>0</v>
      </c>
      <c r="AH710" s="5">
        <f t="shared" si="215"/>
        <v>0</v>
      </c>
      <c r="AI710" s="5">
        <f t="shared" si="215"/>
        <v>0</v>
      </c>
      <c r="AJ710" s="5">
        <f t="shared" si="215"/>
        <v>0</v>
      </c>
      <c r="AK710" s="5">
        <f t="shared" si="215"/>
        <v>0</v>
      </c>
      <c r="AL710" s="5">
        <f t="shared" si="215"/>
        <v>0</v>
      </c>
      <c r="AM710" s="5">
        <f t="shared" si="215"/>
        <v>0</v>
      </c>
      <c r="AN710" s="5">
        <f t="shared" si="215"/>
        <v>0</v>
      </c>
      <c r="AO710" s="5">
        <f t="shared" si="215"/>
        <v>0</v>
      </c>
      <c r="AP710" s="5">
        <f t="shared" si="215"/>
        <v>0</v>
      </c>
      <c r="AQ710" s="5">
        <f t="shared" si="215"/>
        <v>0</v>
      </c>
      <c r="AR710" s="5">
        <f t="shared" si="215"/>
        <v>0</v>
      </c>
      <c r="AS710" s="5">
        <f t="shared" si="215"/>
        <v>0</v>
      </c>
      <c r="AT710" s="5">
        <f t="shared" si="215"/>
        <v>0</v>
      </c>
      <c r="AU710" s="5">
        <f t="shared" si="215"/>
        <v>0</v>
      </c>
      <c r="AV710" s="5">
        <f t="shared" si="215"/>
        <v>0</v>
      </c>
      <c r="AW710" s="5">
        <f t="shared" si="215"/>
        <v>0</v>
      </c>
      <c r="AX710" s="5">
        <f t="shared" si="215"/>
        <v>0</v>
      </c>
      <c r="AY710" s="5">
        <f t="shared" si="215"/>
        <v>0</v>
      </c>
      <c r="AZ710" s="5">
        <f t="shared" si="215"/>
        <v>0</v>
      </c>
      <c r="BA710" s="5">
        <f t="shared" si="215"/>
        <v>0</v>
      </c>
      <c r="BB710" s="5">
        <f t="shared" si="215"/>
        <v>0</v>
      </c>
      <c r="BC710" s="5">
        <f t="shared" si="215"/>
        <v>0</v>
      </c>
      <c r="BD710" s="5">
        <f t="shared" si="215"/>
        <v>10000000</v>
      </c>
      <c r="BE710" s="5">
        <f t="shared" si="215"/>
        <v>0</v>
      </c>
      <c r="BF710" s="5">
        <f t="shared" si="215"/>
        <v>0</v>
      </c>
      <c r="BG710" s="5">
        <f t="shared" si="215"/>
        <v>0</v>
      </c>
      <c r="BH710" s="5">
        <f t="shared" si="215"/>
        <v>0</v>
      </c>
      <c r="BI710" s="5">
        <f t="shared" si="215"/>
        <v>0</v>
      </c>
      <c r="BJ710" s="5">
        <f t="shared" si="215"/>
        <v>0</v>
      </c>
      <c r="BK710" s="5">
        <f t="shared" si="215"/>
        <v>0</v>
      </c>
      <c r="BL710" s="5">
        <f t="shared" si="215"/>
        <v>0</v>
      </c>
      <c r="BM710" s="5">
        <f t="shared" si="215"/>
        <v>0</v>
      </c>
      <c r="BN710" s="5">
        <f t="shared" si="215"/>
        <v>0</v>
      </c>
      <c r="BO710" s="5">
        <f t="shared" si="215"/>
        <v>0</v>
      </c>
      <c r="BP710" s="5">
        <f t="shared" ref="BP710:DO710" si="216">SUM(BP711:BP718)</f>
        <v>0</v>
      </c>
      <c r="BQ710" s="5">
        <f t="shared" si="216"/>
        <v>0</v>
      </c>
      <c r="BR710" s="5">
        <f t="shared" si="216"/>
        <v>0</v>
      </c>
      <c r="BS710" s="5">
        <f t="shared" si="216"/>
        <v>0</v>
      </c>
      <c r="BT710" s="5">
        <f t="shared" si="216"/>
        <v>0</v>
      </c>
      <c r="BU710" s="5">
        <f t="shared" si="216"/>
        <v>0</v>
      </c>
      <c r="BV710" s="5">
        <f t="shared" si="216"/>
        <v>0</v>
      </c>
      <c r="BW710" s="5">
        <f t="shared" si="216"/>
        <v>0</v>
      </c>
      <c r="BX710" s="5">
        <f t="shared" si="216"/>
        <v>0</v>
      </c>
      <c r="BY710" s="5">
        <f t="shared" si="216"/>
        <v>0</v>
      </c>
      <c r="BZ710" s="5">
        <f t="shared" si="216"/>
        <v>0</v>
      </c>
      <c r="CA710" s="5">
        <f t="shared" si="216"/>
        <v>0</v>
      </c>
      <c r="CB710" s="5">
        <f t="shared" si="216"/>
        <v>0</v>
      </c>
      <c r="CC710" s="5">
        <f t="shared" si="216"/>
        <v>0</v>
      </c>
      <c r="CD710" s="5">
        <f t="shared" si="216"/>
        <v>0</v>
      </c>
      <c r="CE710" s="5">
        <f t="shared" si="216"/>
        <v>0</v>
      </c>
      <c r="CF710" s="5">
        <f t="shared" si="216"/>
        <v>0</v>
      </c>
      <c r="CG710" s="5">
        <f t="shared" si="216"/>
        <v>0</v>
      </c>
      <c r="CH710" s="5">
        <f t="shared" si="216"/>
        <v>0</v>
      </c>
      <c r="CI710" s="5">
        <f t="shared" si="216"/>
        <v>0</v>
      </c>
      <c r="CJ710" s="5">
        <f t="shared" si="216"/>
        <v>0</v>
      </c>
      <c r="CK710" s="5">
        <f t="shared" si="216"/>
        <v>0</v>
      </c>
      <c r="CL710" s="5">
        <f t="shared" si="216"/>
        <v>0</v>
      </c>
      <c r="CM710" s="5">
        <f t="shared" si="216"/>
        <v>0</v>
      </c>
      <c r="CN710" s="5">
        <f t="shared" si="216"/>
        <v>0</v>
      </c>
      <c r="CO710" s="5">
        <f t="shared" si="216"/>
        <v>0</v>
      </c>
      <c r="CP710" s="5">
        <f t="shared" si="216"/>
        <v>0</v>
      </c>
      <c r="CQ710" s="5">
        <f t="shared" si="216"/>
        <v>0</v>
      </c>
      <c r="CR710" s="5">
        <f t="shared" si="216"/>
        <v>0</v>
      </c>
      <c r="CS710" s="5">
        <f t="shared" si="216"/>
        <v>0</v>
      </c>
      <c r="CT710" s="5">
        <f t="shared" si="216"/>
        <v>0</v>
      </c>
      <c r="CU710" s="5">
        <f t="shared" si="216"/>
        <v>0</v>
      </c>
      <c r="CV710" s="5">
        <f t="shared" si="216"/>
        <v>0</v>
      </c>
      <c r="CW710" s="5">
        <f t="shared" si="216"/>
        <v>0</v>
      </c>
      <c r="CX710" s="5">
        <f t="shared" si="216"/>
        <v>0</v>
      </c>
      <c r="CY710" s="5">
        <f t="shared" si="216"/>
        <v>0</v>
      </c>
      <c r="CZ710" s="5">
        <f t="shared" si="216"/>
        <v>0</v>
      </c>
      <c r="DA710" s="5">
        <f t="shared" si="216"/>
        <v>0</v>
      </c>
      <c r="DB710" s="5">
        <f t="shared" si="216"/>
        <v>0</v>
      </c>
      <c r="DC710" s="5">
        <f t="shared" si="216"/>
        <v>0</v>
      </c>
      <c r="DD710" s="5">
        <f t="shared" si="216"/>
        <v>5000000</v>
      </c>
      <c r="DE710" s="5">
        <f t="shared" si="216"/>
        <v>0</v>
      </c>
      <c r="DF710" s="5">
        <f t="shared" si="216"/>
        <v>0</v>
      </c>
      <c r="DG710" s="5">
        <f t="shared" si="216"/>
        <v>0</v>
      </c>
      <c r="DH710" s="5">
        <f t="shared" si="216"/>
        <v>0</v>
      </c>
      <c r="DI710" s="5">
        <f t="shared" si="216"/>
        <v>0</v>
      </c>
      <c r="DJ710" s="5">
        <f t="shared" si="216"/>
        <v>0</v>
      </c>
      <c r="DK710" s="5">
        <f t="shared" si="216"/>
        <v>0</v>
      </c>
      <c r="DL710" s="5">
        <f t="shared" si="216"/>
        <v>0</v>
      </c>
      <c r="DM710" s="5">
        <f t="shared" si="216"/>
        <v>0</v>
      </c>
      <c r="DN710" s="5">
        <f t="shared" si="216"/>
        <v>0</v>
      </c>
      <c r="DO710" s="5">
        <f t="shared" si="216"/>
        <v>65000000</v>
      </c>
    </row>
    <row r="711" spans="1:119" x14ac:dyDescent="0.25">
      <c r="A711" s="8" t="s">
        <v>649</v>
      </c>
      <c r="B711" t="s">
        <v>219</v>
      </c>
      <c r="C711" s="5">
        <v>0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Q711" s="6">
        <v>0</v>
      </c>
      <c r="AR711" s="6">
        <v>0</v>
      </c>
      <c r="AS711" s="6">
        <v>0</v>
      </c>
      <c r="AT711" s="6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0</v>
      </c>
      <c r="BC711" s="5">
        <v>0</v>
      </c>
      <c r="BD711" s="5">
        <v>0</v>
      </c>
      <c r="BE711" s="5">
        <v>0</v>
      </c>
      <c r="BF711" s="5">
        <v>0</v>
      </c>
      <c r="BG711" s="5">
        <v>0</v>
      </c>
      <c r="BH711" s="5">
        <v>0</v>
      </c>
      <c r="BI711" s="5">
        <v>0</v>
      </c>
      <c r="BJ711" s="5">
        <v>0</v>
      </c>
      <c r="BK711" s="5">
        <v>0</v>
      </c>
      <c r="BL711" s="5">
        <v>0</v>
      </c>
      <c r="BM711" s="5">
        <v>0</v>
      </c>
      <c r="BN711" s="5">
        <v>0</v>
      </c>
      <c r="BO711" s="5">
        <v>0</v>
      </c>
      <c r="BP711" s="5">
        <v>0</v>
      </c>
      <c r="BQ711" s="5">
        <v>0</v>
      </c>
      <c r="BR711" s="5">
        <v>0</v>
      </c>
      <c r="BS711" s="5">
        <v>0</v>
      </c>
      <c r="BT711" s="5">
        <v>0</v>
      </c>
      <c r="BU711" s="5">
        <v>0</v>
      </c>
      <c r="BV711" s="5">
        <v>0</v>
      </c>
      <c r="BW711" s="5">
        <v>0</v>
      </c>
      <c r="BX711" s="5">
        <v>0</v>
      </c>
      <c r="BY711" s="5">
        <v>0</v>
      </c>
      <c r="BZ711" s="5">
        <v>0</v>
      </c>
      <c r="CA711" s="5">
        <v>0</v>
      </c>
      <c r="CB711" s="5">
        <v>0</v>
      </c>
      <c r="CC711" s="5">
        <v>0</v>
      </c>
      <c r="CD711" s="5">
        <v>0</v>
      </c>
      <c r="CE711" s="5">
        <v>0</v>
      </c>
      <c r="CF711" s="5">
        <v>0</v>
      </c>
      <c r="CG711" s="5">
        <v>0</v>
      </c>
      <c r="CH711" s="5">
        <v>0</v>
      </c>
      <c r="CI711" s="5">
        <v>0</v>
      </c>
      <c r="CJ711" s="5">
        <v>0</v>
      </c>
      <c r="CK711" s="5">
        <v>0</v>
      </c>
      <c r="CL711" s="5">
        <v>0</v>
      </c>
      <c r="CM711" s="5">
        <v>0</v>
      </c>
      <c r="CN711" s="5">
        <v>0</v>
      </c>
      <c r="CO711" s="5">
        <v>0</v>
      </c>
      <c r="CP711" s="5">
        <v>0</v>
      </c>
      <c r="CQ711" s="5">
        <v>0</v>
      </c>
      <c r="CR711" s="5">
        <v>0</v>
      </c>
      <c r="CS711" s="5">
        <v>0</v>
      </c>
      <c r="CT711" s="5">
        <v>0</v>
      </c>
      <c r="CU711" s="5">
        <v>0</v>
      </c>
      <c r="CV711" s="5">
        <v>0</v>
      </c>
      <c r="CW711" s="5">
        <v>0</v>
      </c>
      <c r="CX711" s="5">
        <v>0</v>
      </c>
      <c r="CY711" s="5">
        <v>0</v>
      </c>
      <c r="CZ711" s="5">
        <v>0</v>
      </c>
      <c r="DA711" s="5">
        <v>0</v>
      </c>
      <c r="DB711" s="5">
        <v>0</v>
      </c>
      <c r="DC711" s="5">
        <v>0</v>
      </c>
      <c r="DD711" s="5">
        <v>0</v>
      </c>
      <c r="DE711" s="5">
        <v>0</v>
      </c>
      <c r="DF711" s="5">
        <v>0</v>
      </c>
      <c r="DG711" s="5">
        <v>0</v>
      </c>
      <c r="DH711" s="5">
        <v>0</v>
      </c>
      <c r="DI711" s="5">
        <v>0</v>
      </c>
      <c r="DJ711" s="5">
        <v>0</v>
      </c>
      <c r="DK711" s="5">
        <v>0</v>
      </c>
      <c r="DL711" s="5">
        <v>0</v>
      </c>
      <c r="DM711" s="5">
        <v>0</v>
      </c>
      <c r="DN711" s="5">
        <v>0</v>
      </c>
      <c r="DO711" s="7">
        <f t="shared" si="214"/>
        <v>0</v>
      </c>
    </row>
    <row r="712" spans="1:119" x14ac:dyDescent="0.25">
      <c r="A712" s="8" t="s">
        <v>650</v>
      </c>
      <c r="B712" t="s">
        <v>220</v>
      </c>
      <c r="C712" s="5">
        <v>0</v>
      </c>
      <c r="D712" s="5">
        <v>0</v>
      </c>
      <c r="E712" s="5">
        <v>0</v>
      </c>
      <c r="F712" s="5">
        <v>24028340</v>
      </c>
      <c r="G712" s="5">
        <v>5971660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6">
        <v>0</v>
      </c>
      <c r="AL712" s="6">
        <v>0</v>
      </c>
      <c r="AM712" s="6">
        <v>0</v>
      </c>
      <c r="AN712" s="6">
        <v>0</v>
      </c>
      <c r="AO712" s="6">
        <v>0</v>
      </c>
      <c r="AP712" s="6">
        <v>0</v>
      </c>
      <c r="AQ712" s="6">
        <v>0</v>
      </c>
      <c r="AR712" s="6">
        <v>0</v>
      </c>
      <c r="AS712" s="6">
        <v>0</v>
      </c>
      <c r="AT712" s="6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0</v>
      </c>
      <c r="BG712" s="5">
        <v>0</v>
      </c>
      <c r="BH712" s="5">
        <v>0</v>
      </c>
      <c r="BI712" s="5">
        <v>0</v>
      </c>
      <c r="BJ712" s="5">
        <v>0</v>
      </c>
      <c r="BK712" s="5">
        <v>0</v>
      </c>
      <c r="BL712" s="5">
        <v>0</v>
      </c>
      <c r="BM712" s="5">
        <v>0</v>
      </c>
      <c r="BN712" s="5">
        <v>0</v>
      </c>
      <c r="BO712" s="5">
        <v>0</v>
      </c>
      <c r="BP712" s="5">
        <v>0</v>
      </c>
      <c r="BQ712" s="5">
        <v>0</v>
      </c>
      <c r="BR712" s="5">
        <v>0</v>
      </c>
      <c r="BS712" s="5">
        <v>0</v>
      </c>
      <c r="BT712" s="5">
        <v>0</v>
      </c>
      <c r="BU712" s="5">
        <v>0</v>
      </c>
      <c r="BV712" s="5">
        <v>0</v>
      </c>
      <c r="BW712" s="5">
        <v>0</v>
      </c>
      <c r="BX712" s="5">
        <v>0</v>
      </c>
      <c r="BY712" s="5">
        <v>0</v>
      </c>
      <c r="BZ712" s="5">
        <v>0</v>
      </c>
      <c r="CA712" s="5">
        <v>0</v>
      </c>
      <c r="CB712" s="5">
        <v>0</v>
      </c>
      <c r="CC712" s="5">
        <v>0</v>
      </c>
      <c r="CD712" s="5">
        <v>0</v>
      </c>
      <c r="CE712" s="5">
        <v>0</v>
      </c>
      <c r="CF712" s="5">
        <v>0</v>
      </c>
      <c r="CG712" s="5">
        <v>0</v>
      </c>
      <c r="CH712" s="5">
        <v>0</v>
      </c>
      <c r="CI712" s="5">
        <v>0</v>
      </c>
      <c r="CJ712" s="5">
        <v>0</v>
      </c>
      <c r="CK712" s="5">
        <v>0</v>
      </c>
      <c r="CL712" s="5">
        <v>0</v>
      </c>
      <c r="CM712" s="5">
        <v>0</v>
      </c>
      <c r="CN712" s="5">
        <v>0</v>
      </c>
      <c r="CO712" s="5">
        <v>0</v>
      </c>
      <c r="CP712" s="5">
        <v>0</v>
      </c>
      <c r="CQ712" s="5">
        <v>0</v>
      </c>
      <c r="CR712" s="5">
        <v>0</v>
      </c>
      <c r="CS712" s="5">
        <v>0</v>
      </c>
      <c r="CT712" s="5">
        <v>0</v>
      </c>
      <c r="CU712" s="5">
        <v>0</v>
      </c>
      <c r="CV712" s="5">
        <v>0</v>
      </c>
      <c r="CW712" s="5">
        <v>0</v>
      </c>
      <c r="CX712" s="5">
        <v>0</v>
      </c>
      <c r="CY712" s="5">
        <v>0</v>
      </c>
      <c r="CZ712" s="5">
        <v>0</v>
      </c>
      <c r="DA712" s="5">
        <v>0</v>
      </c>
      <c r="DB712" s="5">
        <v>0</v>
      </c>
      <c r="DC712" s="5">
        <v>0</v>
      </c>
      <c r="DD712" s="5">
        <v>0</v>
      </c>
      <c r="DE712" s="5">
        <v>0</v>
      </c>
      <c r="DF712" s="5">
        <v>0</v>
      </c>
      <c r="DG712" s="5">
        <v>0</v>
      </c>
      <c r="DH712" s="5">
        <v>0</v>
      </c>
      <c r="DI712" s="5">
        <v>0</v>
      </c>
      <c r="DJ712" s="5">
        <v>0</v>
      </c>
      <c r="DK712" s="5">
        <v>0</v>
      </c>
      <c r="DL712" s="5">
        <v>0</v>
      </c>
      <c r="DM712" s="5">
        <v>0</v>
      </c>
      <c r="DN712" s="5">
        <v>0</v>
      </c>
      <c r="DO712" s="7">
        <f t="shared" si="214"/>
        <v>30000000</v>
      </c>
    </row>
    <row r="713" spans="1:119" x14ac:dyDescent="0.25">
      <c r="A713" s="8" t="s">
        <v>651</v>
      </c>
      <c r="B713" t="s">
        <v>221</v>
      </c>
      <c r="C713" s="5">
        <v>0</v>
      </c>
      <c r="D713" s="5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0</v>
      </c>
      <c r="AK713" s="6">
        <v>0</v>
      </c>
      <c r="AL713" s="6">
        <v>0</v>
      </c>
      <c r="AM713" s="6">
        <v>0</v>
      </c>
      <c r="AN713" s="6">
        <v>0</v>
      </c>
      <c r="AO713" s="6">
        <v>0</v>
      </c>
      <c r="AP713" s="6">
        <v>0</v>
      </c>
      <c r="AQ713" s="6">
        <v>0</v>
      </c>
      <c r="AR713" s="6">
        <v>0</v>
      </c>
      <c r="AS713" s="6">
        <v>0</v>
      </c>
      <c r="AT713" s="6">
        <v>0</v>
      </c>
      <c r="AU713" s="5">
        <v>0</v>
      </c>
      <c r="AV713" s="5">
        <v>0</v>
      </c>
      <c r="AW713" s="5">
        <v>0</v>
      </c>
      <c r="AX713" s="5">
        <v>0</v>
      </c>
      <c r="AY713" s="5">
        <v>0</v>
      </c>
      <c r="AZ713" s="5">
        <v>0</v>
      </c>
      <c r="BA713" s="5">
        <v>0</v>
      </c>
      <c r="BB713" s="5">
        <v>0</v>
      </c>
      <c r="BC713" s="5">
        <v>0</v>
      </c>
      <c r="BD713" s="5">
        <v>0</v>
      </c>
      <c r="BE713" s="5">
        <v>0</v>
      </c>
      <c r="BF713" s="5">
        <v>0</v>
      </c>
      <c r="BG713" s="5">
        <v>0</v>
      </c>
      <c r="BH713" s="5">
        <v>0</v>
      </c>
      <c r="BI713" s="5">
        <v>0</v>
      </c>
      <c r="BJ713" s="5">
        <v>0</v>
      </c>
      <c r="BK713" s="5">
        <v>0</v>
      </c>
      <c r="BL713" s="5">
        <v>0</v>
      </c>
      <c r="BM713" s="5">
        <v>0</v>
      </c>
      <c r="BN713" s="5">
        <v>0</v>
      </c>
      <c r="BO713" s="5">
        <v>0</v>
      </c>
      <c r="BP713" s="5">
        <v>0</v>
      </c>
      <c r="BQ713" s="5">
        <v>0</v>
      </c>
      <c r="BR713" s="5">
        <v>0</v>
      </c>
      <c r="BS713" s="5">
        <v>0</v>
      </c>
      <c r="BT713" s="5">
        <v>0</v>
      </c>
      <c r="BU713" s="5">
        <v>0</v>
      </c>
      <c r="BV713" s="5">
        <v>0</v>
      </c>
      <c r="BW713" s="5">
        <v>0</v>
      </c>
      <c r="BX713" s="5">
        <v>0</v>
      </c>
      <c r="BY713" s="5">
        <v>0</v>
      </c>
      <c r="BZ713" s="5">
        <v>0</v>
      </c>
      <c r="CA713" s="5">
        <v>0</v>
      </c>
      <c r="CB713" s="5">
        <v>0</v>
      </c>
      <c r="CC713" s="5">
        <v>0</v>
      </c>
      <c r="CD713" s="5">
        <v>0</v>
      </c>
      <c r="CE713" s="5">
        <v>0</v>
      </c>
      <c r="CF713" s="5">
        <v>0</v>
      </c>
      <c r="CG713" s="5">
        <v>0</v>
      </c>
      <c r="CH713" s="5">
        <v>0</v>
      </c>
      <c r="CI713" s="5">
        <v>0</v>
      </c>
      <c r="CJ713" s="5">
        <v>0</v>
      </c>
      <c r="CK713" s="5">
        <v>0</v>
      </c>
      <c r="CL713" s="5">
        <v>0</v>
      </c>
      <c r="CM713" s="5">
        <v>0</v>
      </c>
      <c r="CN713" s="5">
        <v>0</v>
      </c>
      <c r="CO713" s="5">
        <v>0</v>
      </c>
      <c r="CP713" s="5">
        <v>0</v>
      </c>
      <c r="CQ713" s="5">
        <v>0</v>
      </c>
      <c r="CR713" s="5">
        <v>0</v>
      </c>
      <c r="CS713" s="5">
        <v>0</v>
      </c>
      <c r="CT713" s="5">
        <v>0</v>
      </c>
      <c r="CU713" s="5">
        <v>0</v>
      </c>
      <c r="CV713" s="5">
        <v>0</v>
      </c>
      <c r="CW713" s="5">
        <v>0</v>
      </c>
      <c r="CX713" s="5">
        <v>0</v>
      </c>
      <c r="CY713" s="5">
        <v>0</v>
      </c>
      <c r="CZ713" s="5">
        <v>0</v>
      </c>
      <c r="DA713" s="5">
        <v>0</v>
      </c>
      <c r="DB713" s="5">
        <v>0</v>
      </c>
      <c r="DC713" s="5">
        <v>0</v>
      </c>
      <c r="DD713" s="5">
        <v>0</v>
      </c>
      <c r="DE713" s="5">
        <v>0</v>
      </c>
      <c r="DF713" s="5">
        <v>0</v>
      </c>
      <c r="DG713" s="5">
        <v>0</v>
      </c>
      <c r="DH713" s="5">
        <v>0</v>
      </c>
      <c r="DI713" s="5">
        <v>0</v>
      </c>
      <c r="DJ713" s="5">
        <v>0</v>
      </c>
      <c r="DK713" s="5">
        <v>0</v>
      </c>
      <c r="DL713" s="5">
        <v>0</v>
      </c>
      <c r="DM713" s="5">
        <v>0</v>
      </c>
      <c r="DN713" s="5">
        <v>0</v>
      </c>
      <c r="DO713" s="7">
        <f t="shared" si="214"/>
        <v>0</v>
      </c>
    </row>
    <row r="714" spans="1:119" x14ac:dyDescent="0.25">
      <c r="A714" s="8" t="s">
        <v>652</v>
      </c>
      <c r="B714" t="s">
        <v>222</v>
      </c>
      <c r="C714" s="5">
        <v>0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6">
        <v>0</v>
      </c>
      <c r="AL714" s="6">
        <v>0</v>
      </c>
      <c r="AM714" s="6">
        <v>0</v>
      </c>
      <c r="AN714" s="6">
        <v>0</v>
      </c>
      <c r="AO714" s="6">
        <v>0</v>
      </c>
      <c r="AP714" s="6">
        <v>0</v>
      </c>
      <c r="AQ714" s="6">
        <v>0</v>
      </c>
      <c r="AR714" s="6">
        <v>0</v>
      </c>
      <c r="AS714" s="6">
        <v>0</v>
      </c>
      <c r="AT714" s="6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v>0</v>
      </c>
      <c r="BL714" s="5">
        <v>0</v>
      </c>
      <c r="BM714" s="5">
        <v>0</v>
      </c>
      <c r="BN714" s="5">
        <v>0</v>
      </c>
      <c r="BO714" s="5">
        <v>0</v>
      </c>
      <c r="BP714" s="5">
        <v>0</v>
      </c>
      <c r="BQ714" s="5">
        <v>0</v>
      </c>
      <c r="BR714" s="5">
        <v>0</v>
      </c>
      <c r="BS714" s="5">
        <v>0</v>
      </c>
      <c r="BT714" s="5">
        <v>0</v>
      </c>
      <c r="BU714" s="5">
        <v>0</v>
      </c>
      <c r="BV714" s="5">
        <v>0</v>
      </c>
      <c r="BW714" s="5">
        <v>0</v>
      </c>
      <c r="BX714" s="5">
        <v>0</v>
      </c>
      <c r="BY714" s="5">
        <v>0</v>
      </c>
      <c r="BZ714" s="5">
        <v>0</v>
      </c>
      <c r="CA714" s="5">
        <v>0</v>
      </c>
      <c r="CB714" s="5">
        <v>0</v>
      </c>
      <c r="CC714" s="5">
        <v>0</v>
      </c>
      <c r="CD714" s="5">
        <v>0</v>
      </c>
      <c r="CE714" s="5">
        <v>0</v>
      </c>
      <c r="CF714" s="5">
        <v>0</v>
      </c>
      <c r="CG714" s="5">
        <v>0</v>
      </c>
      <c r="CH714" s="5">
        <v>0</v>
      </c>
      <c r="CI714" s="5">
        <v>0</v>
      </c>
      <c r="CJ714" s="5">
        <v>0</v>
      </c>
      <c r="CK714" s="5">
        <v>0</v>
      </c>
      <c r="CL714" s="5">
        <v>0</v>
      </c>
      <c r="CM714" s="5">
        <v>0</v>
      </c>
      <c r="CN714" s="5">
        <v>0</v>
      </c>
      <c r="CO714" s="5">
        <v>0</v>
      </c>
      <c r="CP714" s="5">
        <v>0</v>
      </c>
      <c r="CQ714" s="5">
        <v>0</v>
      </c>
      <c r="CR714" s="5">
        <v>0</v>
      </c>
      <c r="CS714" s="5">
        <v>0</v>
      </c>
      <c r="CT714" s="5">
        <v>0</v>
      </c>
      <c r="CU714" s="5">
        <v>0</v>
      </c>
      <c r="CV714" s="5">
        <v>0</v>
      </c>
      <c r="CW714" s="5">
        <v>0</v>
      </c>
      <c r="CX714" s="5">
        <v>0</v>
      </c>
      <c r="CY714" s="5">
        <v>0</v>
      </c>
      <c r="CZ714" s="5">
        <v>0</v>
      </c>
      <c r="DA714" s="5">
        <v>0</v>
      </c>
      <c r="DB714" s="5">
        <v>0</v>
      </c>
      <c r="DC714" s="5">
        <v>0</v>
      </c>
      <c r="DD714" s="5">
        <v>0</v>
      </c>
      <c r="DE714" s="5">
        <v>0</v>
      </c>
      <c r="DF714" s="5">
        <v>0</v>
      </c>
      <c r="DG714" s="5">
        <v>0</v>
      </c>
      <c r="DH714" s="5">
        <v>0</v>
      </c>
      <c r="DI714" s="5">
        <v>0</v>
      </c>
      <c r="DJ714" s="5">
        <v>0</v>
      </c>
      <c r="DK714" s="5">
        <v>0</v>
      </c>
      <c r="DL714" s="5">
        <v>0</v>
      </c>
      <c r="DM714" s="5">
        <v>0</v>
      </c>
      <c r="DN714" s="5">
        <v>0</v>
      </c>
      <c r="DO714" s="7">
        <f t="shared" si="214"/>
        <v>0</v>
      </c>
    </row>
    <row r="715" spans="1:119" x14ac:dyDescent="0.25">
      <c r="A715" s="8" t="s">
        <v>653</v>
      </c>
      <c r="B715" t="s">
        <v>223</v>
      </c>
      <c r="C715" s="5">
        <v>0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Q715" s="6">
        <v>0</v>
      </c>
      <c r="AR715" s="6">
        <v>0</v>
      </c>
      <c r="AS715" s="6">
        <v>0</v>
      </c>
      <c r="AT715" s="6">
        <v>0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0</v>
      </c>
      <c r="BG715" s="5">
        <v>0</v>
      </c>
      <c r="BH715" s="5">
        <v>0</v>
      </c>
      <c r="BI715" s="5">
        <v>0</v>
      </c>
      <c r="BJ715" s="5">
        <v>0</v>
      </c>
      <c r="BK715" s="5">
        <v>0</v>
      </c>
      <c r="BL715" s="5">
        <v>0</v>
      </c>
      <c r="BM715" s="5">
        <v>0</v>
      </c>
      <c r="BN715" s="5">
        <v>0</v>
      </c>
      <c r="BO715" s="5">
        <v>0</v>
      </c>
      <c r="BP715" s="5">
        <v>0</v>
      </c>
      <c r="BQ715" s="5">
        <v>0</v>
      </c>
      <c r="BR715" s="5">
        <v>0</v>
      </c>
      <c r="BS715" s="5">
        <v>0</v>
      </c>
      <c r="BT715" s="5">
        <v>0</v>
      </c>
      <c r="BU715" s="5">
        <v>0</v>
      </c>
      <c r="BV715" s="5">
        <v>0</v>
      </c>
      <c r="BW715" s="5">
        <v>0</v>
      </c>
      <c r="BX715" s="5">
        <v>0</v>
      </c>
      <c r="BY715" s="5">
        <v>0</v>
      </c>
      <c r="BZ715" s="5">
        <v>0</v>
      </c>
      <c r="CA715" s="5">
        <v>0</v>
      </c>
      <c r="CB715" s="5">
        <v>0</v>
      </c>
      <c r="CC715" s="5">
        <v>0</v>
      </c>
      <c r="CD715" s="5">
        <v>0</v>
      </c>
      <c r="CE715" s="5">
        <v>0</v>
      </c>
      <c r="CF715" s="5">
        <v>0</v>
      </c>
      <c r="CG715" s="5">
        <v>0</v>
      </c>
      <c r="CH715" s="5">
        <v>0</v>
      </c>
      <c r="CI715" s="5">
        <v>0</v>
      </c>
      <c r="CJ715" s="5">
        <v>0</v>
      </c>
      <c r="CK715" s="5">
        <v>0</v>
      </c>
      <c r="CL715" s="5">
        <v>0</v>
      </c>
      <c r="CM715" s="5">
        <v>0</v>
      </c>
      <c r="CN715" s="5">
        <v>0</v>
      </c>
      <c r="CO715" s="5">
        <v>0</v>
      </c>
      <c r="CP715" s="5">
        <v>0</v>
      </c>
      <c r="CQ715" s="5">
        <v>0</v>
      </c>
      <c r="CR715" s="5">
        <v>0</v>
      </c>
      <c r="CS715" s="5">
        <v>0</v>
      </c>
      <c r="CT715" s="5">
        <v>0</v>
      </c>
      <c r="CU715" s="5">
        <v>0</v>
      </c>
      <c r="CV715" s="5">
        <v>0</v>
      </c>
      <c r="CW715" s="5">
        <v>0</v>
      </c>
      <c r="CX715" s="5">
        <v>0</v>
      </c>
      <c r="CY715" s="5">
        <v>0</v>
      </c>
      <c r="CZ715" s="5">
        <v>0</v>
      </c>
      <c r="DA715" s="5">
        <v>0</v>
      </c>
      <c r="DB715" s="5">
        <v>0</v>
      </c>
      <c r="DC715" s="5">
        <v>0</v>
      </c>
      <c r="DD715" s="5">
        <v>0</v>
      </c>
      <c r="DE715" s="5">
        <v>0</v>
      </c>
      <c r="DF715" s="5">
        <v>0</v>
      </c>
      <c r="DG715" s="5">
        <v>0</v>
      </c>
      <c r="DH715" s="5">
        <v>0</v>
      </c>
      <c r="DI715" s="5">
        <v>0</v>
      </c>
      <c r="DJ715" s="5">
        <v>0</v>
      </c>
      <c r="DK715" s="5">
        <v>0</v>
      </c>
      <c r="DL715" s="5">
        <v>0</v>
      </c>
      <c r="DM715" s="5">
        <v>0</v>
      </c>
      <c r="DN715" s="5">
        <v>0</v>
      </c>
      <c r="DO715" s="7">
        <f t="shared" si="214"/>
        <v>0</v>
      </c>
    </row>
    <row r="716" spans="1:119" x14ac:dyDescent="0.25">
      <c r="A716" s="8" t="s">
        <v>654</v>
      </c>
      <c r="B716" t="s">
        <v>224</v>
      </c>
      <c r="C716" s="5">
        <v>0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</v>
      </c>
      <c r="AK716" s="6">
        <v>0</v>
      </c>
      <c r="AL716" s="6">
        <v>0</v>
      </c>
      <c r="AM716" s="6">
        <v>0</v>
      </c>
      <c r="AN716" s="6">
        <v>0</v>
      </c>
      <c r="AO716" s="6">
        <v>0</v>
      </c>
      <c r="AP716" s="6">
        <v>0</v>
      </c>
      <c r="AQ716" s="6">
        <v>0</v>
      </c>
      <c r="AR716" s="6">
        <v>0</v>
      </c>
      <c r="AS716" s="6">
        <v>0</v>
      </c>
      <c r="AT716" s="6">
        <v>0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0</v>
      </c>
      <c r="BF716" s="5">
        <v>0</v>
      </c>
      <c r="BG716" s="5">
        <v>0</v>
      </c>
      <c r="BH716" s="5">
        <v>0</v>
      </c>
      <c r="BI716" s="5">
        <v>0</v>
      </c>
      <c r="BJ716" s="5">
        <v>0</v>
      </c>
      <c r="BK716" s="5">
        <v>0</v>
      </c>
      <c r="BL716" s="5">
        <v>0</v>
      </c>
      <c r="BM716" s="5">
        <v>0</v>
      </c>
      <c r="BN716" s="5">
        <v>0</v>
      </c>
      <c r="BO716" s="5">
        <v>0</v>
      </c>
      <c r="BP716" s="5">
        <v>0</v>
      </c>
      <c r="BQ716" s="5">
        <v>0</v>
      </c>
      <c r="BR716" s="5">
        <v>0</v>
      </c>
      <c r="BS716" s="5">
        <v>0</v>
      </c>
      <c r="BT716" s="5">
        <v>0</v>
      </c>
      <c r="BU716" s="5">
        <v>0</v>
      </c>
      <c r="BV716" s="5">
        <v>0</v>
      </c>
      <c r="BW716" s="5">
        <v>0</v>
      </c>
      <c r="BX716" s="5">
        <v>0</v>
      </c>
      <c r="BY716" s="5">
        <v>0</v>
      </c>
      <c r="BZ716" s="5">
        <v>0</v>
      </c>
      <c r="CA716" s="5">
        <v>0</v>
      </c>
      <c r="CB716" s="5">
        <v>0</v>
      </c>
      <c r="CC716" s="5">
        <v>0</v>
      </c>
      <c r="CD716" s="5">
        <v>0</v>
      </c>
      <c r="CE716" s="5">
        <v>0</v>
      </c>
      <c r="CF716" s="5">
        <v>0</v>
      </c>
      <c r="CG716" s="5">
        <v>0</v>
      </c>
      <c r="CH716" s="5">
        <v>0</v>
      </c>
      <c r="CI716" s="5">
        <v>0</v>
      </c>
      <c r="CJ716" s="5">
        <v>0</v>
      </c>
      <c r="CK716" s="5">
        <v>0</v>
      </c>
      <c r="CL716" s="5">
        <v>0</v>
      </c>
      <c r="CM716" s="5">
        <v>0</v>
      </c>
      <c r="CN716" s="5">
        <v>0</v>
      </c>
      <c r="CO716" s="5">
        <v>0</v>
      </c>
      <c r="CP716" s="5">
        <v>0</v>
      </c>
      <c r="CQ716" s="5">
        <v>0</v>
      </c>
      <c r="CR716" s="5">
        <v>0</v>
      </c>
      <c r="CS716" s="5">
        <v>0</v>
      </c>
      <c r="CT716" s="5">
        <v>0</v>
      </c>
      <c r="CU716" s="5">
        <v>0</v>
      </c>
      <c r="CV716" s="5">
        <v>0</v>
      </c>
      <c r="CW716" s="5">
        <v>0</v>
      </c>
      <c r="CX716" s="5">
        <v>0</v>
      </c>
      <c r="CY716" s="5">
        <v>0</v>
      </c>
      <c r="CZ716" s="5">
        <v>0</v>
      </c>
      <c r="DA716" s="5">
        <v>0</v>
      </c>
      <c r="DB716" s="5">
        <v>0</v>
      </c>
      <c r="DC716" s="5">
        <v>0</v>
      </c>
      <c r="DD716" s="5">
        <v>0</v>
      </c>
      <c r="DE716" s="5">
        <v>0</v>
      </c>
      <c r="DF716" s="5">
        <v>0</v>
      </c>
      <c r="DG716" s="5">
        <v>0</v>
      </c>
      <c r="DH716" s="5">
        <v>0</v>
      </c>
      <c r="DI716" s="5">
        <v>0</v>
      </c>
      <c r="DJ716" s="5">
        <v>0</v>
      </c>
      <c r="DK716" s="5">
        <v>0</v>
      </c>
      <c r="DL716" s="5">
        <v>0</v>
      </c>
      <c r="DM716" s="5">
        <v>0</v>
      </c>
      <c r="DN716" s="5">
        <v>0</v>
      </c>
      <c r="DO716" s="7">
        <f t="shared" si="214"/>
        <v>0</v>
      </c>
    </row>
    <row r="717" spans="1:119" x14ac:dyDescent="0.25">
      <c r="A717" s="8" t="s">
        <v>655</v>
      </c>
      <c r="B717" t="s">
        <v>226</v>
      </c>
      <c r="C717" s="5">
        <v>0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Q717" s="6">
        <v>0</v>
      </c>
      <c r="AR717" s="6">
        <v>0</v>
      </c>
      <c r="AS717" s="6">
        <v>0</v>
      </c>
      <c r="AT717" s="6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5">
        <v>0</v>
      </c>
      <c r="BI717" s="5">
        <v>0</v>
      </c>
      <c r="BJ717" s="5">
        <v>0</v>
      </c>
      <c r="BK717" s="5">
        <v>0</v>
      </c>
      <c r="BL717" s="5">
        <v>0</v>
      </c>
      <c r="BM717" s="5">
        <v>0</v>
      </c>
      <c r="BN717" s="5">
        <v>0</v>
      </c>
      <c r="BO717" s="5">
        <v>0</v>
      </c>
      <c r="BP717" s="5">
        <v>0</v>
      </c>
      <c r="BQ717" s="5">
        <v>0</v>
      </c>
      <c r="BR717" s="5">
        <v>0</v>
      </c>
      <c r="BS717" s="5">
        <v>0</v>
      </c>
      <c r="BT717" s="5">
        <v>0</v>
      </c>
      <c r="BU717" s="5">
        <v>0</v>
      </c>
      <c r="BV717" s="5">
        <v>0</v>
      </c>
      <c r="BW717" s="5">
        <v>0</v>
      </c>
      <c r="BX717" s="5">
        <v>0</v>
      </c>
      <c r="BY717" s="5">
        <v>0</v>
      </c>
      <c r="BZ717" s="5">
        <v>0</v>
      </c>
      <c r="CA717" s="5">
        <v>0</v>
      </c>
      <c r="CB717" s="5">
        <v>0</v>
      </c>
      <c r="CC717" s="5">
        <v>0</v>
      </c>
      <c r="CD717" s="5">
        <v>0</v>
      </c>
      <c r="CE717" s="5">
        <v>0</v>
      </c>
      <c r="CF717" s="5">
        <v>0</v>
      </c>
      <c r="CG717" s="5">
        <v>0</v>
      </c>
      <c r="CH717" s="5">
        <v>0</v>
      </c>
      <c r="CI717" s="5">
        <v>0</v>
      </c>
      <c r="CJ717" s="5">
        <v>0</v>
      </c>
      <c r="CK717" s="5">
        <v>0</v>
      </c>
      <c r="CL717" s="5">
        <v>0</v>
      </c>
      <c r="CM717" s="5">
        <v>0</v>
      </c>
      <c r="CN717" s="5">
        <v>0</v>
      </c>
      <c r="CO717" s="5">
        <v>0</v>
      </c>
      <c r="CP717" s="5">
        <v>0</v>
      </c>
      <c r="CQ717" s="5">
        <v>0</v>
      </c>
      <c r="CR717" s="5">
        <v>0</v>
      </c>
      <c r="CS717" s="5">
        <v>0</v>
      </c>
      <c r="CT717" s="5">
        <v>0</v>
      </c>
      <c r="CU717" s="5">
        <v>0</v>
      </c>
      <c r="CV717" s="5">
        <v>0</v>
      </c>
      <c r="CW717" s="5">
        <v>0</v>
      </c>
      <c r="CX717" s="5">
        <v>0</v>
      </c>
      <c r="CY717" s="5">
        <v>0</v>
      </c>
      <c r="CZ717" s="5">
        <v>0</v>
      </c>
      <c r="DA717" s="5">
        <v>0</v>
      </c>
      <c r="DB717" s="5">
        <v>0</v>
      </c>
      <c r="DC717" s="5">
        <v>0</v>
      </c>
      <c r="DD717" s="5">
        <v>5000000</v>
      </c>
      <c r="DE717" s="5">
        <v>0</v>
      </c>
      <c r="DF717" s="5">
        <v>0</v>
      </c>
      <c r="DG717" s="5">
        <v>0</v>
      </c>
      <c r="DH717" s="5">
        <v>0</v>
      </c>
      <c r="DI717" s="5">
        <v>0</v>
      </c>
      <c r="DJ717" s="5">
        <v>0</v>
      </c>
      <c r="DK717" s="5">
        <v>0</v>
      </c>
      <c r="DL717" s="5">
        <v>0</v>
      </c>
      <c r="DM717" s="5">
        <v>0</v>
      </c>
      <c r="DN717" s="5">
        <v>0</v>
      </c>
      <c r="DO717" s="7">
        <f t="shared" si="214"/>
        <v>5000000</v>
      </c>
    </row>
    <row r="718" spans="1:119" x14ac:dyDescent="0.25">
      <c r="A718" s="8" t="s">
        <v>656</v>
      </c>
      <c r="B718" t="s">
        <v>227</v>
      </c>
      <c r="C718" s="5">
        <v>0</v>
      </c>
      <c r="D718" s="5">
        <v>0</v>
      </c>
      <c r="E718" s="5">
        <v>0</v>
      </c>
      <c r="F718" s="5">
        <v>0</v>
      </c>
      <c r="G718" s="5">
        <v>20000000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6">
        <v>0</v>
      </c>
      <c r="AL718" s="6">
        <v>0</v>
      </c>
      <c r="AM718" s="6">
        <v>0</v>
      </c>
      <c r="AN718" s="6">
        <v>0</v>
      </c>
      <c r="AO718" s="6">
        <v>0</v>
      </c>
      <c r="AP718" s="6">
        <v>0</v>
      </c>
      <c r="AQ718" s="6">
        <v>0</v>
      </c>
      <c r="AR718" s="6">
        <v>0</v>
      </c>
      <c r="AS718" s="6">
        <v>0</v>
      </c>
      <c r="AT718" s="6">
        <v>0</v>
      </c>
      <c r="AU718" s="5">
        <v>0</v>
      </c>
      <c r="AV718" s="5">
        <v>0</v>
      </c>
      <c r="AW718" s="5">
        <v>0</v>
      </c>
      <c r="AX718" s="5">
        <v>0</v>
      </c>
      <c r="AY718" s="5">
        <v>0</v>
      </c>
      <c r="AZ718" s="5">
        <v>0</v>
      </c>
      <c r="BA718" s="5">
        <v>0</v>
      </c>
      <c r="BB718" s="5">
        <v>0</v>
      </c>
      <c r="BC718" s="5">
        <v>0</v>
      </c>
      <c r="BD718" s="5">
        <v>10000000</v>
      </c>
      <c r="BE718" s="5">
        <v>0</v>
      </c>
      <c r="BF718" s="5">
        <v>0</v>
      </c>
      <c r="BG718" s="5">
        <v>0</v>
      </c>
      <c r="BH718" s="5">
        <v>0</v>
      </c>
      <c r="BI718" s="5">
        <v>0</v>
      </c>
      <c r="BJ718" s="5">
        <v>0</v>
      </c>
      <c r="BK718" s="5">
        <v>0</v>
      </c>
      <c r="BL718" s="5">
        <v>0</v>
      </c>
      <c r="BM718" s="5">
        <v>0</v>
      </c>
      <c r="BN718" s="5">
        <v>0</v>
      </c>
      <c r="BO718" s="5">
        <v>0</v>
      </c>
      <c r="BP718" s="5">
        <v>0</v>
      </c>
      <c r="BQ718" s="5">
        <v>0</v>
      </c>
      <c r="BR718" s="5">
        <v>0</v>
      </c>
      <c r="BS718" s="5">
        <v>0</v>
      </c>
      <c r="BT718" s="5">
        <v>0</v>
      </c>
      <c r="BU718" s="5">
        <v>0</v>
      </c>
      <c r="BV718" s="5">
        <v>0</v>
      </c>
      <c r="BW718" s="5">
        <v>0</v>
      </c>
      <c r="BX718" s="5">
        <v>0</v>
      </c>
      <c r="BY718" s="5">
        <v>0</v>
      </c>
      <c r="BZ718" s="5">
        <v>0</v>
      </c>
      <c r="CA718" s="5">
        <v>0</v>
      </c>
      <c r="CB718" s="5">
        <v>0</v>
      </c>
      <c r="CC718" s="5">
        <v>0</v>
      </c>
      <c r="CD718" s="5">
        <v>0</v>
      </c>
      <c r="CE718" s="5">
        <v>0</v>
      </c>
      <c r="CF718" s="5">
        <v>0</v>
      </c>
      <c r="CG718" s="5">
        <v>0</v>
      </c>
      <c r="CH718" s="5">
        <v>0</v>
      </c>
      <c r="CI718" s="5">
        <v>0</v>
      </c>
      <c r="CJ718" s="5">
        <v>0</v>
      </c>
      <c r="CK718" s="5">
        <v>0</v>
      </c>
      <c r="CL718" s="5">
        <v>0</v>
      </c>
      <c r="CM718" s="5">
        <v>0</v>
      </c>
      <c r="CN718" s="5">
        <v>0</v>
      </c>
      <c r="CO718" s="5">
        <v>0</v>
      </c>
      <c r="CP718" s="5">
        <v>0</v>
      </c>
      <c r="CQ718" s="5">
        <v>0</v>
      </c>
      <c r="CR718" s="5">
        <v>0</v>
      </c>
      <c r="CS718" s="5">
        <v>0</v>
      </c>
      <c r="CT718" s="5">
        <v>0</v>
      </c>
      <c r="CU718" s="5">
        <v>0</v>
      </c>
      <c r="CV718" s="5">
        <v>0</v>
      </c>
      <c r="CW718" s="5">
        <v>0</v>
      </c>
      <c r="CX718" s="5">
        <v>0</v>
      </c>
      <c r="CY718" s="5">
        <v>0</v>
      </c>
      <c r="CZ718" s="5">
        <v>0</v>
      </c>
      <c r="DA718" s="5">
        <v>0</v>
      </c>
      <c r="DB718" s="5">
        <v>0</v>
      </c>
      <c r="DC718" s="5">
        <v>0</v>
      </c>
      <c r="DD718" s="5">
        <v>0</v>
      </c>
      <c r="DE718" s="5">
        <v>0</v>
      </c>
      <c r="DF718" s="5">
        <v>0</v>
      </c>
      <c r="DG718" s="5">
        <v>0</v>
      </c>
      <c r="DH718" s="5">
        <v>0</v>
      </c>
      <c r="DI718" s="5">
        <v>0</v>
      </c>
      <c r="DJ718" s="5">
        <v>0</v>
      </c>
      <c r="DK718" s="5">
        <v>0</v>
      </c>
      <c r="DL718" s="5">
        <v>0</v>
      </c>
      <c r="DM718" s="5">
        <v>0</v>
      </c>
      <c r="DN718" s="5">
        <v>0</v>
      </c>
      <c r="DO718" s="7">
        <f t="shared" si="214"/>
        <v>30000000</v>
      </c>
    </row>
    <row r="719" spans="1:119" x14ac:dyDescent="0.25">
      <c r="A719" s="4" t="s">
        <v>657</v>
      </c>
      <c r="B719" t="s">
        <v>228</v>
      </c>
      <c r="C719" s="5">
        <v>0</v>
      </c>
      <c r="D719" s="5">
        <f t="shared" ref="D719:BO719" si="217">+D720+D721</f>
        <v>0</v>
      </c>
      <c r="E719" s="5">
        <f t="shared" si="217"/>
        <v>0</v>
      </c>
      <c r="F719" s="5">
        <f t="shared" si="217"/>
        <v>0</v>
      </c>
      <c r="G719" s="5">
        <v>45000000</v>
      </c>
      <c r="H719" s="5">
        <f t="shared" si="217"/>
        <v>0</v>
      </c>
      <c r="I719" s="5">
        <f t="shared" si="217"/>
        <v>0</v>
      </c>
      <c r="J719" s="5">
        <f t="shared" si="217"/>
        <v>0</v>
      </c>
      <c r="K719" s="5">
        <f t="shared" si="217"/>
        <v>0</v>
      </c>
      <c r="L719" s="5">
        <f t="shared" si="217"/>
        <v>0</v>
      </c>
      <c r="M719" s="5">
        <f t="shared" si="217"/>
        <v>0</v>
      </c>
      <c r="N719" s="5">
        <f t="shared" si="217"/>
        <v>0</v>
      </c>
      <c r="O719" s="5">
        <f t="shared" si="217"/>
        <v>0</v>
      </c>
      <c r="P719" s="5">
        <f t="shared" si="217"/>
        <v>0</v>
      </c>
      <c r="Q719" s="5">
        <f t="shared" si="217"/>
        <v>0</v>
      </c>
      <c r="R719" s="5">
        <f t="shared" si="217"/>
        <v>0</v>
      </c>
      <c r="S719" s="5">
        <f t="shared" si="217"/>
        <v>0</v>
      </c>
      <c r="T719" s="5">
        <f t="shared" si="217"/>
        <v>0</v>
      </c>
      <c r="U719" s="5">
        <f t="shared" si="217"/>
        <v>0</v>
      </c>
      <c r="V719" s="5">
        <f t="shared" si="217"/>
        <v>0</v>
      </c>
      <c r="W719" s="5">
        <f t="shared" si="217"/>
        <v>0</v>
      </c>
      <c r="X719" s="5">
        <f t="shared" si="217"/>
        <v>0</v>
      </c>
      <c r="Y719" s="5">
        <f t="shared" si="217"/>
        <v>0</v>
      </c>
      <c r="Z719" s="5">
        <f t="shared" si="217"/>
        <v>0</v>
      </c>
      <c r="AA719" s="5">
        <f t="shared" si="217"/>
        <v>0</v>
      </c>
      <c r="AB719" s="5">
        <f t="shared" si="217"/>
        <v>0</v>
      </c>
      <c r="AC719" s="5">
        <f t="shared" si="217"/>
        <v>0</v>
      </c>
      <c r="AD719" s="5">
        <f t="shared" si="217"/>
        <v>0</v>
      </c>
      <c r="AE719" s="5">
        <f t="shared" si="217"/>
        <v>0</v>
      </c>
      <c r="AF719" s="5">
        <f t="shared" si="217"/>
        <v>0</v>
      </c>
      <c r="AG719" s="5">
        <f t="shared" si="217"/>
        <v>0</v>
      </c>
      <c r="AH719" s="5">
        <f t="shared" si="217"/>
        <v>0</v>
      </c>
      <c r="AI719" s="5">
        <f t="shared" si="217"/>
        <v>0</v>
      </c>
      <c r="AJ719" s="5">
        <f t="shared" si="217"/>
        <v>0</v>
      </c>
      <c r="AK719" s="5">
        <f t="shared" si="217"/>
        <v>0</v>
      </c>
      <c r="AL719" s="5">
        <f t="shared" si="217"/>
        <v>0</v>
      </c>
      <c r="AM719" s="5">
        <f t="shared" si="217"/>
        <v>0</v>
      </c>
      <c r="AN719" s="5">
        <f t="shared" si="217"/>
        <v>0</v>
      </c>
      <c r="AO719" s="5">
        <f t="shared" si="217"/>
        <v>0</v>
      </c>
      <c r="AP719" s="5">
        <f t="shared" si="217"/>
        <v>0</v>
      </c>
      <c r="AQ719" s="5">
        <f t="shared" si="217"/>
        <v>0</v>
      </c>
      <c r="AR719" s="5">
        <f t="shared" si="217"/>
        <v>0</v>
      </c>
      <c r="AS719" s="5">
        <f t="shared" si="217"/>
        <v>0</v>
      </c>
      <c r="AT719" s="5">
        <f t="shared" si="217"/>
        <v>0</v>
      </c>
      <c r="AU719" s="5">
        <f t="shared" si="217"/>
        <v>0</v>
      </c>
      <c r="AV719" s="5">
        <f t="shared" si="217"/>
        <v>0</v>
      </c>
      <c r="AW719" s="5">
        <f t="shared" si="217"/>
        <v>0</v>
      </c>
      <c r="AX719" s="5">
        <f t="shared" si="217"/>
        <v>0</v>
      </c>
      <c r="AY719" s="5">
        <f t="shared" si="217"/>
        <v>0</v>
      </c>
      <c r="AZ719" s="5">
        <f t="shared" si="217"/>
        <v>0</v>
      </c>
      <c r="BA719" s="5">
        <f t="shared" si="217"/>
        <v>0</v>
      </c>
      <c r="BB719" s="5">
        <f t="shared" si="217"/>
        <v>0</v>
      </c>
      <c r="BC719" s="5">
        <f t="shared" si="217"/>
        <v>0</v>
      </c>
      <c r="BD719" s="5">
        <f t="shared" si="217"/>
        <v>0</v>
      </c>
      <c r="BE719" s="5">
        <f t="shared" si="217"/>
        <v>0</v>
      </c>
      <c r="BF719" s="5">
        <f t="shared" si="217"/>
        <v>0</v>
      </c>
      <c r="BG719" s="5">
        <f t="shared" si="217"/>
        <v>0</v>
      </c>
      <c r="BH719" s="5">
        <f t="shared" si="217"/>
        <v>0</v>
      </c>
      <c r="BI719" s="5">
        <f t="shared" si="217"/>
        <v>0</v>
      </c>
      <c r="BJ719" s="5">
        <f t="shared" si="217"/>
        <v>0</v>
      </c>
      <c r="BK719" s="5">
        <f t="shared" si="217"/>
        <v>0</v>
      </c>
      <c r="BL719" s="5">
        <f t="shared" si="217"/>
        <v>0</v>
      </c>
      <c r="BM719" s="5">
        <f t="shared" si="217"/>
        <v>0</v>
      </c>
      <c r="BN719" s="5">
        <f t="shared" si="217"/>
        <v>0</v>
      </c>
      <c r="BO719" s="5">
        <f t="shared" si="217"/>
        <v>0</v>
      </c>
      <c r="BP719" s="5">
        <f t="shared" ref="BP719:DO719" si="218">+BP720+BP721</f>
        <v>0</v>
      </c>
      <c r="BQ719" s="5">
        <f t="shared" si="218"/>
        <v>0</v>
      </c>
      <c r="BR719" s="5">
        <f t="shared" si="218"/>
        <v>0</v>
      </c>
      <c r="BS719" s="5">
        <f t="shared" si="218"/>
        <v>0</v>
      </c>
      <c r="BT719" s="5">
        <f t="shared" si="218"/>
        <v>0</v>
      </c>
      <c r="BU719" s="5">
        <f t="shared" si="218"/>
        <v>0</v>
      </c>
      <c r="BV719" s="5">
        <f t="shared" si="218"/>
        <v>0</v>
      </c>
      <c r="BW719" s="5">
        <f t="shared" si="218"/>
        <v>0</v>
      </c>
      <c r="BX719" s="5">
        <f t="shared" si="218"/>
        <v>0</v>
      </c>
      <c r="BY719" s="5">
        <f t="shared" si="218"/>
        <v>0</v>
      </c>
      <c r="BZ719" s="5">
        <f t="shared" si="218"/>
        <v>0</v>
      </c>
      <c r="CA719" s="5">
        <f t="shared" si="218"/>
        <v>0</v>
      </c>
      <c r="CB719" s="5">
        <f t="shared" si="218"/>
        <v>0</v>
      </c>
      <c r="CC719" s="5">
        <f t="shared" si="218"/>
        <v>0</v>
      </c>
      <c r="CD719" s="5">
        <f t="shared" si="218"/>
        <v>0</v>
      </c>
      <c r="CE719" s="5">
        <f t="shared" si="218"/>
        <v>0</v>
      </c>
      <c r="CF719" s="5">
        <f t="shared" si="218"/>
        <v>0</v>
      </c>
      <c r="CG719" s="5">
        <f t="shared" si="218"/>
        <v>0</v>
      </c>
      <c r="CH719" s="5">
        <f t="shared" si="218"/>
        <v>0</v>
      </c>
      <c r="CI719" s="5">
        <f t="shared" si="218"/>
        <v>0</v>
      </c>
      <c r="CJ719" s="5">
        <f t="shared" si="218"/>
        <v>0</v>
      </c>
      <c r="CK719" s="5">
        <f t="shared" si="218"/>
        <v>0</v>
      </c>
      <c r="CL719" s="5">
        <f t="shared" si="218"/>
        <v>0</v>
      </c>
      <c r="CM719" s="5">
        <f t="shared" si="218"/>
        <v>0</v>
      </c>
      <c r="CN719" s="5">
        <f t="shared" si="218"/>
        <v>0</v>
      </c>
      <c r="CO719" s="5">
        <f t="shared" si="218"/>
        <v>0</v>
      </c>
      <c r="CP719" s="5">
        <f t="shared" si="218"/>
        <v>0</v>
      </c>
      <c r="CQ719" s="5">
        <f t="shared" si="218"/>
        <v>0</v>
      </c>
      <c r="CR719" s="5">
        <f t="shared" si="218"/>
        <v>15000000</v>
      </c>
      <c r="CS719" s="5">
        <f t="shared" si="218"/>
        <v>0</v>
      </c>
      <c r="CT719" s="5">
        <f t="shared" si="218"/>
        <v>0</v>
      </c>
      <c r="CU719" s="5">
        <f t="shared" si="218"/>
        <v>0</v>
      </c>
      <c r="CV719" s="5">
        <f t="shared" si="218"/>
        <v>0</v>
      </c>
      <c r="CW719" s="5">
        <f t="shared" si="218"/>
        <v>0</v>
      </c>
      <c r="CX719" s="5">
        <f t="shared" si="218"/>
        <v>0</v>
      </c>
      <c r="CY719" s="5">
        <f t="shared" si="218"/>
        <v>0</v>
      </c>
      <c r="CZ719" s="5">
        <f t="shared" si="218"/>
        <v>0</v>
      </c>
      <c r="DA719" s="5">
        <f t="shared" si="218"/>
        <v>0</v>
      </c>
      <c r="DB719" s="5">
        <f t="shared" si="218"/>
        <v>0</v>
      </c>
      <c r="DC719" s="5">
        <f t="shared" si="218"/>
        <v>0</v>
      </c>
      <c r="DD719" s="5">
        <f t="shared" si="218"/>
        <v>0</v>
      </c>
      <c r="DE719" s="5">
        <f t="shared" si="218"/>
        <v>0</v>
      </c>
      <c r="DF719" s="5">
        <f t="shared" si="218"/>
        <v>0</v>
      </c>
      <c r="DG719" s="5">
        <f t="shared" si="218"/>
        <v>0</v>
      </c>
      <c r="DH719" s="5">
        <f t="shared" si="218"/>
        <v>0</v>
      </c>
      <c r="DI719" s="5">
        <f t="shared" si="218"/>
        <v>0</v>
      </c>
      <c r="DJ719" s="5">
        <f t="shared" si="218"/>
        <v>0</v>
      </c>
      <c r="DK719" s="5">
        <f t="shared" si="218"/>
        <v>0</v>
      </c>
      <c r="DL719" s="5">
        <f t="shared" si="218"/>
        <v>0</v>
      </c>
      <c r="DM719" s="5">
        <f t="shared" si="218"/>
        <v>0</v>
      </c>
      <c r="DN719" s="5">
        <f t="shared" si="218"/>
        <v>0</v>
      </c>
      <c r="DO719" s="5">
        <f t="shared" si="218"/>
        <v>60000000</v>
      </c>
    </row>
    <row r="720" spans="1:119" x14ac:dyDescent="0.25">
      <c r="A720" s="8" t="s">
        <v>658</v>
      </c>
      <c r="B720" t="s">
        <v>229</v>
      </c>
      <c r="C720" s="5">
        <v>0</v>
      </c>
      <c r="D720" s="5">
        <v>0</v>
      </c>
      <c r="E720" s="5">
        <v>0</v>
      </c>
      <c r="F720" s="5">
        <v>0</v>
      </c>
      <c r="G720" s="5">
        <v>30000000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0</v>
      </c>
      <c r="AK720" s="6">
        <v>0</v>
      </c>
      <c r="AL720" s="6">
        <v>0</v>
      </c>
      <c r="AM720" s="6">
        <v>0</v>
      </c>
      <c r="AN720" s="6">
        <v>0</v>
      </c>
      <c r="AO720" s="6">
        <v>0</v>
      </c>
      <c r="AP720" s="6">
        <v>0</v>
      </c>
      <c r="AQ720" s="6">
        <v>0</v>
      </c>
      <c r="AR720" s="6">
        <v>0</v>
      </c>
      <c r="AS720" s="6">
        <v>0</v>
      </c>
      <c r="AT720" s="6">
        <v>0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0</v>
      </c>
      <c r="BE720" s="5">
        <v>0</v>
      </c>
      <c r="BF720" s="5">
        <v>0</v>
      </c>
      <c r="BG720" s="5">
        <v>0</v>
      </c>
      <c r="BH720" s="5">
        <v>0</v>
      </c>
      <c r="BI720" s="5">
        <v>0</v>
      </c>
      <c r="BJ720" s="5">
        <v>0</v>
      </c>
      <c r="BK720" s="5">
        <v>0</v>
      </c>
      <c r="BL720" s="5">
        <v>0</v>
      </c>
      <c r="BM720" s="5">
        <v>0</v>
      </c>
      <c r="BN720" s="5">
        <v>0</v>
      </c>
      <c r="BO720" s="5">
        <v>0</v>
      </c>
      <c r="BP720" s="5">
        <v>0</v>
      </c>
      <c r="BQ720" s="5">
        <v>0</v>
      </c>
      <c r="BR720" s="5">
        <v>0</v>
      </c>
      <c r="BS720" s="5">
        <v>0</v>
      </c>
      <c r="BT720" s="5">
        <v>0</v>
      </c>
      <c r="BU720" s="5">
        <v>0</v>
      </c>
      <c r="BV720" s="5">
        <v>0</v>
      </c>
      <c r="BW720" s="5">
        <v>0</v>
      </c>
      <c r="BX720" s="5">
        <v>0</v>
      </c>
      <c r="BY720" s="5">
        <v>0</v>
      </c>
      <c r="BZ720" s="5">
        <v>0</v>
      </c>
      <c r="CA720" s="5">
        <v>0</v>
      </c>
      <c r="CB720" s="5">
        <v>0</v>
      </c>
      <c r="CC720" s="5">
        <v>0</v>
      </c>
      <c r="CD720" s="5">
        <v>0</v>
      </c>
      <c r="CE720" s="5">
        <v>0</v>
      </c>
      <c r="CF720" s="5">
        <v>0</v>
      </c>
      <c r="CG720" s="5">
        <v>0</v>
      </c>
      <c r="CH720" s="5">
        <v>0</v>
      </c>
      <c r="CI720" s="5">
        <v>0</v>
      </c>
      <c r="CJ720" s="5">
        <v>0</v>
      </c>
      <c r="CK720" s="5">
        <v>0</v>
      </c>
      <c r="CL720" s="5">
        <v>0</v>
      </c>
      <c r="CM720" s="5">
        <v>0</v>
      </c>
      <c r="CN720" s="5">
        <v>0</v>
      </c>
      <c r="CO720" s="5">
        <v>0</v>
      </c>
      <c r="CP720" s="5">
        <v>0</v>
      </c>
      <c r="CQ720" s="5">
        <v>0</v>
      </c>
      <c r="CR720" s="5">
        <v>0</v>
      </c>
      <c r="CS720" s="5">
        <v>0</v>
      </c>
      <c r="CT720" s="5">
        <v>0</v>
      </c>
      <c r="CU720" s="5">
        <v>0</v>
      </c>
      <c r="CV720" s="5">
        <v>0</v>
      </c>
      <c r="CW720" s="5">
        <v>0</v>
      </c>
      <c r="CX720" s="5">
        <v>0</v>
      </c>
      <c r="CY720" s="5">
        <v>0</v>
      </c>
      <c r="CZ720" s="5">
        <v>0</v>
      </c>
      <c r="DA720" s="5">
        <v>0</v>
      </c>
      <c r="DB720" s="5">
        <v>0</v>
      </c>
      <c r="DC720" s="5">
        <v>0</v>
      </c>
      <c r="DD720" s="5">
        <v>0</v>
      </c>
      <c r="DE720" s="5">
        <v>0</v>
      </c>
      <c r="DF720" s="5">
        <v>0</v>
      </c>
      <c r="DG720" s="5">
        <v>0</v>
      </c>
      <c r="DH720" s="5">
        <v>0</v>
      </c>
      <c r="DI720" s="5">
        <v>0</v>
      </c>
      <c r="DJ720" s="5">
        <v>0</v>
      </c>
      <c r="DK720" s="5">
        <v>0</v>
      </c>
      <c r="DL720" s="5">
        <v>0</v>
      </c>
      <c r="DM720" s="5">
        <v>0</v>
      </c>
      <c r="DN720" s="5">
        <v>0</v>
      </c>
      <c r="DO720" s="7">
        <f t="shared" si="214"/>
        <v>30000000</v>
      </c>
    </row>
    <row r="721" spans="1:119" x14ac:dyDescent="0.25">
      <c r="A721" s="8" t="s">
        <v>659</v>
      </c>
      <c r="B721" t="s">
        <v>230</v>
      </c>
      <c r="C721" s="5">
        <v>0</v>
      </c>
      <c r="D721" s="5">
        <v>0</v>
      </c>
      <c r="E721" s="5">
        <v>0</v>
      </c>
      <c r="F721" s="5">
        <v>0</v>
      </c>
      <c r="G721" s="5">
        <v>15000000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6">
        <v>0</v>
      </c>
      <c r="AL721" s="6">
        <v>0</v>
      </c>
      <c r="AM721" s="6">
        <v>0</v>
      </c>
      <c r="AN721" s="6">
        <v>0</v>
      </c>
      <c r="AO721" s="6">
        <v>0</v>
      </c>
      <c r="AP721" s="6">
        <v>0</v>
      </c>
      <c r="AQ721" s="6">
        <v>0</v>
      </c>
      <c r="AR721" s="6">
        <v>0</v>
      </c>
      <c r="AS721" s="6">
        <v>0</v>
      </c>
      <c r="AT721" s="6">
        <v>0</v>
      </c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  <c r="BD721" s="5">
        <v>0</v>
      </c>
      <c r="BE721" s="5">
        <v>0</v>
      </c>
      <c r="BF721" s="5">
        <v>0</v>
      </c>
      <c r="BG721" s="5">
        <v>0</v>
      </c>
      <c r="BH721" s="5">
        <v>0</v>
      </c>
      <c r="BI721" s="5">
        <v>0</v>
      </c>
      <c r="BJ721" s="5">
        <v>0</v>
      </c>
      <c r="BK721" s="5">
        <v>0</v>
      </c>
      <c r="BL721" s="5">
        <v>0</v>
      </c>
      <c r="BM721" s="5">
        <v>0</v>
      </c>
      <c r="BN721" s="5">
        <v>0</v>
      </c>
      <c r="BO721" s="5">
        <v>0</v>
      </c>
      <c r="BP721" s="5">
        <v>0</v>
      </c>
      <c r="BQ721" s="5">
        <v>0</v>
      </c>
      <c r="BR721" s="5">
        <v>0</v>
      </c>
      <c r="BS721" s="5">
        <v>0</v>
      </c>
      <c r="BT721" s="5">
        <v>0</v>
      </c>
      <c r="BU721" s="5">
        <v>0</v>
      </c>
      <c r="BV721" s="5">
        <v>0</v>
      </c>
      <c r="BW721" s="5">
        <v>0</v>
      </c>
      <c r="BX721" s="5">
        <v>0</v>
      </c>
      <c r="BY721" s="5">
        <v>0</v>
      </c>
      <c r="BZ721" s="5">
        <v>0</v>
      </c>
      <c r="CA721" s="5">
        <v>0</v>
      </c>
      <c r="CB721" s="5">
        <v>0</v>
      </c>
      <c r="CC721" s="5">
        <v>0</v>
      </c>
      <c r="CD721" s="5">
        <v>0</v>
      </c>
      <c r="CE721" s="5">
        <v>0</v>
      </c>
      <c r="CF721" s="5">
        <v>0</v>
      </c>
      <c r="CG721" s="5">
        <v>0</v>
      </c>
      <c r="CH721" s="5">
        <v>0</v>
      </c>
      <c r="CI721" s="5">
        <v>0</v>
      </c>
      <c r="CJ721" s="5">
        <v>0</v>
      </c>
      <c r="CK721" s="5">
        <v>0</v>
      </c>
      <c r="CL721" s="5">
        <v>0</v>
      </c>
      <c r="CM721" s="5">
        <v>0</v>
      </c>
      <c r="CN721" s="5">
        <v>0</v>
      </c>
      <c r="CO721" s="5">
        <v>0</v>
      </c>
      <c r="CP721" s="5">
        <v>0</v>
      </c>
      <c r="CQ721" s="5">
        <v>0</v>
      </c>
      <c r="CR721" s="5">
        <v>15000000</v>
      </c>
      <c r="CS721" s="5">
        <v>0</v>
      </c>
      <c r="CT721" s="5">
        <v>0</v>
      </c>
      <c r="CU721" s="5">
        <v>0</v>
      </c>
      <c r="CV721" s="5">
        <v>0</v>
      </c>
      <c r="CW721" s="5">
        <v>0</v>
      </c>
      <c r="CX721" s="5">
        <v>0</v>
      </c>
      <c r="CY721" s="5">
        <v>0</v>
      </c>
      <c r="CZ721" s="5">
        <v>0</v>
      </c>
      <c r="DA721" s="5">
        <v>0</v>
      </c>
      <c r="DB721" s="5">
        <v>0</v>
      </c>
      <c r="DC721" s="5">
        <v>0</v>
      </c>
      <c r="DD721" s="5">
        <v>0</v>
      </c>
      <c r="DE721" s="5">
        <v>0</v>
      </c>
      <c r="DF721" s="5">
        <v>0</v>
      </c>
      <c r="DG721" s="5">
        <v>0</v>
      </c>
      <c r="DH721" s="5">
        <v>0</v>
      </c>
      <c r="DI721" s="5">
        <v>0</v>
      </c>
      <c r="DJ721" s="5">
        <v>0</v>
      </c>
      <c r="DK721" s="5">
        <v>0</v>
      </c>
      <c r="DL721" s="5">
        <v>0</v>
      </c>
      <c r="DM721" s="5">
        <v>0</v>
      </c>
      <c r="DN721" s="5">
        <v>0</v>
      </c>
      <c r="DO721" s="7">
        <f t="shared" si="214"/>
        <v>30000000</v>
      </c>
    </row>
    <row r="722" spans="1:119" x14ac:dyDescent="0.25">
      <c r="A722" s="4" t="s">
        <v>660</v>
      </c>
      <c r="B722" t="s">
        <v>231</v>
      </c>
      <c r="C722" s="5">
        <v>0</v>
      </c>
      <c r="D722" s="5">
        <f t="shared" ref="D722:BO722" si="219">SUM(D723:D728)</f>
        <v>0</v>
      </c>
      <c r="E722" s="5">
        <f t="shared" si="219"/>
        <v>0</v>
      </c>
      <c r="F722" s="5">
        <f t="shared" si="219"/>
        <v>0</v>
      </c>
      <c r="G722" s="5">
        <v>29400000</v>
      </c>
      <c r="H722" s="5">
        <f t="shared" si="219"/>
        <v>0</v>
      </c>
      <c r="I722" s="5">
        <f t="shared" si="219"/>
        <v>0</v>
      </c>
      <c r="J722" s="5">
        <f t="shared" si="219"/>
        <v>0</v>
      </c>
      <c r="K722" s="5">
        <f t="shared" si="219"/>
        <v>0</v>
      </c>
      <c r="L722" s="5">
        <f t="shared" si="219"/>
        <v>0</v>
      </c>
      <c r="M722" s="5">
        <f t="shared" si="219"/>
        <v>0</v>
      </c>
      <c r="N722" s="5">
        <f t="shared" si="219"/>
        <v>0</v>
      </c>
      <c r="O722" s="5">
        <f t="shared" si="219"/>
        <v>0</v>
      </c>
      <c r="P722" s="5">
        <f t="shared" si="219"/>
        <v>0</v>
      </c>
      <c r="Q722" s="5">
        <f t="shared" si="219"/>
        <v>0</v>
      </c>
      <c r="R722" s="5">
        <f t="shared" si="219"/>
        <v>0</v>
      </c>
      <c r="S722" s="5">
        <f t="shared" si="219"/>
        <v>0</v>
      </c>
      <c r="T722" s="5">
        <f t="shared" si="219"/>
        <v>0</v>
      </c>
      <c r="U722" s="5">
        <f t="shared" si="219"/>
        <v>0</v>
      </c>
      <c r="V722" s="5">
        <f t="shared" si="219"/>
        <v>0</v>
      </c>
      <c r="W722" s="5">
        <f t="shared" si="219"/>
        <v>0</v>
      </c>
      <c r="X722" s="5">
        <f t="shared" si="219"/>
        <v>0</v>
      </c>
      <c r="Y722" s="5">
        <f t="shared" si="219"/>
        <v>0</v>
      </c>
      <c r="Z722" s="5">
        <f t="shared" si="219"/>
        <v>0</v>
      </c>
      <c r="AA722" s="5">
        <f t="shared" si="219"/>
        <v>0</v>
      </c>
      <c r="AB722" s="5">
        <f t="shared" si="219"/>
        <v>0</v>
      </c>
      <c r="AC722" s="5">
        <f t="shared" si="219"/>
        <v>0</v>
      </c>
      <c r="AD722" s="5">
        <f t="shared" si="219"/>
        <v>0</v>
      </c>
      <c r="AE722" s="5">
        <f t="shared" si="219"/>
        <v>0</v>
      </c>
      <c r="AF722" s="5">
        <f t="shared" si="219"/>
        <v>0</v>
      </c>
      <c r="AG722" s="5">
        <f t="shared" si="219"/>
        <v>0</v>
      </c>
      <c r="AH722" s="5">
        <f t="shared" si="219"/>
        <v>0</v>
      </c>
      <c r="AI722" s="5">
        <f t="shared" si="219"/>
        <v>0</v>
      </c>
      <c r="AJ722" s="5">
        <f t="shared" si="219"/>
        <v>0</v>
      </c>
      <c r="AK722" s="5">
        <f t="shared" si="219"/>
        <v>0</v>
      </c>
      <c r="AL722" s="5">
        <f t="shared" si="219"/>
        <v>0</v>
      </c>
      <c r="AM722" s="5">
        <f t="shared" si="219"/>
        <v>0</v>
      </c>
      <c r="AN722" s="5">
        <f t="shared" si="219"/>
        <v>0</v>
      </c>
      <c r="AO722" s="5">
        <f t="shared" si="219"/>
        <v>0</v>
      </c>
      <c r="AP722" s="5">
        <f t="shared" si="219"/>
        <v>0</v>
      </c>
      <c r="AQ722" s="5">
        <f t="shared" si="219"/>
        <v>0</v>
      </c>
      <c r="AR722" s="5">
        <f t="shared" si="219"/>
        <v>0</v>
      </c>
      <c r="AS722" s="5">
        <f t="shared" si="219"/>
        <v>0</v>
      </c>
      <c r="AT722" s="5">
        <f t="shared" si="219"/>
        <v>0</v>
      </c>
      <c r="AU722" s="5">
        <f t="shared" si="219"/>
        <v>0</v>
      </c>
      <c r="AV722" s="5">
        <f t="shared" si="219"/>
        <v>0</v>
      </c>
      <c r="AW722" s="5">
        <f t="shared" si="219"/>
        <v>0</v>
      </c>
      <c r="AX722" s="5">
        <f t="shared" si="219"/>
        <v>0</v>
      </c>
      <c r="AY722" s="5">
        <f t="shared" si="219"/>
        <v>0</v>
      </c>
      <c r="AZ722" s="5">
        <f t="shared" si="219"/>
        <v>0</v>
      </c>
      <c r="BA722" s="5">
        <f t="shared" si="219"/>
        <v>0</v>
      </c>
      <c r="BB722" s="5">
        <f t="shared" si="219"/>
        <v>0</v>
      </c>
      <c r="BC722" s="5">
        <f t="shared" si="219"/>
        <v>0</v>
      </c>
      <c r="BD722" s="5">
        <f t="shared" si="219"/>
        <v>0</v>
      </c>
      <c r="BE722" s="5">
        <f t="shared" si="219"/>
        <v>0</v>
      </c>
      <c r="BF722" s="5">
        <f t="shared" si="219"/>
        <v>0</v>
      </c>
      <c r="BG722" s="5">
        <f t="shared" si="219"/>
        <v>0</v>
      </c>
      <c r="BH722" s="5">
        <f t="shared" si="219"/>
        <v>0</v>
      </c>
      <c r="BI722" s="5">
        <f t="shared" si="219"/>
        <v>0</v>
      </c>
      <c r="BJ722" s="5">
        <f t="shared" si="219"/>
        <v>0</v>
      </c>
      <c r="BK722" s="5">
        <f t="shared" si="219"/>
        <v>0</v>
      </c>
      <c r="BL722" s="5">
        <f t="shared" si="219"/>
        <v>0</v>
      </c>
      <c r="BM722" s="5">
        <f t="shared" si="219"/>
        <v>0</v>
      </c>
      <c r="BN722" s="5">
        <f t="shared" si="219"/>
        <v>0</v>
      </c>
      <c r="BO722" s="5">
        <f t="shared" si="219"/>
        <v>0</v>
      </c>
      <c r="BP722" s="5">
        <f t="shared" ref="BP722:DO722" si="220">SUM(BP723:BP728)</f>
        <v>0</v>
      </c>
      <c r="BQ722" s="5">
        <f t="shared" si="220"/>
        <v>0</v>
      </c>
      <c r="BR722" s="5">
        <f t="shared" si="220"/>
        <v>0</v>
      </c>
      <c r="BS722" s="5">
        <f t="shared" si="220"/>
        <v>6000000</v>
      </c>
      <c r="BT722" s="5">
        <f t="shared" si="220"/>
        <v>0</v>
      </c>
      <c r="BU722" s="5">
        <f t="shared" si="220"/>
        <v>0</v>
      </c>
      <c r="BV722" s="5">
        <f t="shared" si="220"/>
        <v>0</v>
      </c>
      <c r="BW722" s="5">
        <f t="shared" si="220"/>
        <v>0</v>
      </c>
      <c r="BX722" s="5">
        <f t="shared" si="220"/>
        <v>0</v>
      </c>
      <c r="BY722" s="5">
        <f t="shared" si="220"/>
        <v>0</v>
      </c>
      <c r="BZ722" s="5">
        <f t="shared" si="220"/>
        <v>0</v>
      </c>
      <c r="CA722" s="5">
        <f t="shared" si="220"/>
        <v>0</v>
      </c>
      <c r="CB722" s="5">
        <f t="shared" si="220"/>
        <v>0</v>
      </c>
      <c r="CC722" s="5">
        <f t="shared" si="220"/>
        <v>0</v>
      </c>
      <c r="CD722" s="5">
        <f t="shared" si="220"/>
        <v>0</v>
      </c>
      <c r="CE722" s="5">
        <f t="shared" si="220"/>
        <v>0</v>
      </c>
      <c r="CF722" s="5">
        <f t="shared" si="220"/>
        <v>6000000</v>
      </c>
      <c r="CG722" s="5">
        <f t="shared" si="220"/>
        <v>0</v>
      </c>
      <c r="CH722" s="5">
        <f t="shared" si="220"/>
        <v>0</v>
      </c>
      <c r="CI722" s="5">
        <f t="shared" si="220"/>
        <v>0</v>
      </c>
      <c r="CJ722" s="5">
        <f t="shared" si="220"/>
        <v>0</v>
      </c>
      <c r="CK722" s="5">
        <f t="shared" si="220"/>
        <v>0</v>
      </c>
      <c r="CL722" s="5">
        <f t="shared" si="220"/>
        <v>0</v>
      </c>
      <c r="CM722" s="5">
        <f t="shared" si="220"/>
        <v>0</v>
      </c>
      <c r="CN722" s="5">
        <f t="shared" si="220"/>
        <v>0</v>
      </c>
      <c r="CO722" s="5">
        <f t="shared" si="220"/>
        <v>0</v>
      </c>
      <c r="CP722" s="5">
        <f t="shared" si="220"/>
        <v>0</v>
      </c>
      <c r="CQ722" s="5">
        <f t="shared" si="220"/>
        <v>0</v>
      </c>
      <c r="CR722" s="5">
        <f t="shared" si="220"/>
        <v>0</v>
      </c>
      <c r="CS722" s="5">
        <f t="shared" si="220"/>
        <v>0</v>
      </c>
      <c r="CT722" s="5">
        <f t="shared" si="220"/>
        <v>0</v>
      </c>
      <c r="CU722" s="5">
        <f t="shared" si="220"/>
        <v>0</v>
      </c>
      <c r="CV722" s="5">
        <f t="shared" si="220"/>
        <v>0</v>
      </c>
      <c r="CW722" s="5">
        <f t="shared" si="220"/>
        <v>0</v>
      </c>
      <c r="CX722" s="5">
        <f t="shared" si="220"/>
        <v>0</v>
      </c>
      <c r="CY722" s="5">
        <f t="shared" si="220"/>
        <v>0</v>
      </c>
      <c r="CZ722" s="5">
        <f t="shared" si="220"/>
        <v>0</v>
      </c>
      <c r="DA722" s="5">
        <f t="shared" si="220"/>
        <v>0</v>
      </c>
      <c r="DB722" s="5">
        <f t="shared" si="220"/>
        <v>0</v>
      </c>
      <c r="DC722" s="5">
        <f t="shared" si="220"/>
        <v>0</v>
      </c>
      <c r="DD722" s="5">
        <f t="shared" si="220"/>
        <v>2500000</v>
      </c>
      <c r="DE722" s="5">
        <f t="shared" si="220"/>
        <v>0</v>
      </c>
      <c r="DF722" s="5">
        <f t="shared" si="220"/>
        <v>200000</v>
      </c>
      <c r="DG722" s="5">
        <f t="shared" si="220"/>
        <v>0</v>
      </c>
      <c r="DH722" s="5">
        <f t="shared" si="220"/>
        <v>0</v>
      </c>
      <c r="DI722" s="5">
        <f t="shared" si="220"/>
        <v>0</v>
      </c>
      <c r="DJ722" s="5">
        <f t="shared" si="220"/>
        <v>0</v>
      </c>
      <c r="DK722" s="5">
        <f t="shared" si="220"/>
        <v>0</v>
      </c>
      <c r="DL722" s="5">
        <f t="shared" si="220"/>
        <v>0</v>
      </c>
      <c r="DM722" s="5">
        <f t="shared" si="220"/>
        <v>0</v>
      </c>
      <c r="DN722" s="5">
        <f t="shared" si="220"/>
        <v>0</v>
      </c>
      <c r="DO722" s="5">
        <f t="shared" si="220"/>
        <v>44100000</v>
      </c>
    </row>
    <row r="723" spans="1:119" x14ac:dyDescent="0.25">
      <c r="A723" s="8" t="s">
        <v>661</v>
      </c>
      <c r="B723" t="s">
        <v>232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Q723" s="6">
        <v>0</v>
      </c>
      <c r="AR723" s="6">
        <v>0</v>
      </c>
      <c r="AS723" s="6">
        <v>0</v>
      </c>
      <c r="AT723" s="6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  <c r="BD723" s="5">
        <v>0</v>
      </c>
      <c r="BE723" s="5">
        <v>0</v>
      </c>
      <c r="BF723" s="5">
        <v>0</v>
      </c>
      <c r="BG723" s="5">
        <v>0</v>
      </c>
      <c r="BH723" s="5">
        <v>0</v>
      </c>
      <c r="BI723" s="5">
        <v>0</v>
      </c>
      <c r="BJ723" s="5">
        <v>0</v>
      </c>
      <c r="BK723" s="5">
        <v>0</v>
      </c>
      <c r="BL723" s="5">
        <v>0</v>
      </c>
      <c r="BM723" s="5">
        <v>0</v>
      </c>
      <c r="BN723" s="5">
        <v>0</v>
      </c>
      <c r="BO723" s="5">
        <v>0</v>
      </c>
      <c r="BP723" s="5">
        <v>0</v>
      </c>
      <c r="BQ723" s="5">
        <v>0</v>
      </c>
      <c r="BR723" s="5">
        <v>0</v>
      </c>
      <c r="BS723" s="5">
        <v>0</v>
      </c>
      <c r="BT723" s="5">
        <v>0</v>
      </c>
      <c r="BU723" s="5">
        <v>0</v>
      </c>
      <c r="BV723" s="5">
        <v>0</v>
      </c>
      <c r="BW723" s="5">
        <v>0</v>
      </c>
      <c r="BX723" s="5">
        <v>0</v>
      </c>
      <c r="BY723" s="5">
        <v>0</v>
      </c>
      <c r="BZ723" s="5">
        <v>0</v>
      </c>
      <c r="CA723" s="5">
        <v>0</v>
      </c>
      <c r="CB723" s="5">
        <v>0</v>
      </c>
      <c r="CC723" s="5">
        <v>0</v>
      </c>
      <c r="CD723" s="5">
        <v>0</v>
      </c>
      <c r="CE723" s="5">
        <v>0</v>
      </c>
      <c r="CF723" s="5">
        <v>0</v>
      </c>
      <c r="CG723" s="5">
        <v>0</v>
      </c>
      <c r="CH723" s="5">
        <v>0</v>
      </c>
      <c r="CI723" s="5">
        <v>0</v>
      </c>
      <c r="CJ723" s="5">
        <v>0</v>
      </c>
      <c r="CK723" s="5">
        <v>0</v>
      </c>
      <c r="CL723" s="5">
        <v>0</v>
      </c>
      <c r="CM723" s="5">
        <v>0</v>
      </c>
      <c r="CN723" s="5">
        <v>0</v>
      </c>
      <c r="CO723" s="5">
        <v>0</v>
      </c>
      <c r="CP723" s="5">
        <v>0</v>
      </c>
      <c r="CQ723" s="5">
        <v>0</v>
      </c>
      <c r="CR723" s="5">
        <v>0</v>
      </c>
      <c r="CS723" s="5">
        <v>0</v>
      </c>
      <c r="CT723" s="5">
        <v>0</v>
      </c>
      <c r="CU723" s="5">
        <v>0</v>
      </c>
      <c r="CV723" s="5">
        <v>0</v>
      </c>
      <c r="CW723" s="5">
        <v>0</v>
      </c>
      <c r="CX723" s="5">
        <v>0</v>
      </c>
      <c r="CY723" s="5">
        <v>0</v>
      </c>
      <c r="CZ723" s="5">
        <v>0</v>
      </c>
      <c r="DA723" s="5">
        <v>0</v>
      </c>
      <c r="DB723" s="5">
        <v>0</v>
      </c>
      <c r="DC723" s="5">
        <v>0</v>
      </c>
      <c r="DD723" s="5">
        <v>0</v>
      </c>
      <c r="DE723" s="5">
        <v>0</v>
      </c>
      <c r="DF723" s="5">
        <v>0</v>
      </c>
      <c r="DG723" s="5">
        <v>0</v>
      </c>
      <c r="DH723" s="5">
        <v>0</v>
      </c>
      <c r="DI723" s="5">
        <v>0</v>
      </c>
      <c r="DJ723" s="5">
        <v>0</v>
      </c>
      <c r="DK723" s="5">
        <v>0</v>
      </c>
      <c r="DL723" s="5">
        <v>0</v>
      </c>
      <c r="DM723" s="5">
        <v>0</v>
      </c>
      <c r="DN723" s="5">
        <v>0</v>
      </c>
      <c r="DO723" s="7">
        <f t="shared" si="214"/>
        <v>0</v>
      </c>
    </row>
    <row r="724" spans="1:119" x14ac:dyDescent="0.25">
      <c r="A724" s="8" t="s">
        <v>662</v>
      </c>
      <c r="B724" t="s">
        <v>233</v>
      </c>
      <c r="C724" s="5">
        <v>0</v>
      </c>
      <c r="D724" s="5">
        <v>0</v>
      </c>
      <c r="E724" s="5">
        <v>0</v>
      </c>
      <c r="F724" s="5">
        <v>0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0</v>
      </c>
      <c r="AQ724" s="6">
        <v>0</v>
      </c>
      <c r="AR724" s="6">
        <v>0</v>
      </c>
      <c r="AS724" s="6">
        <v>0</v>
      </c>
      <c r="AT724" s="6">
        <v>0</v>
      </c>
      <c r="AU724" s="5">
        <v>0</v>
      </c>
      <c r="AV724" s="5">
        <v>0</v>
      </c>
      <c r="AW724" s="5">
        <v>0</v>
      </c>
      <c r="AX724" s="5">
        <v>0</v>
      </c>
      <c r="AY724" s="5">
        <v>0</v>
      </c>
      <c r="AZ724" s="5">
        <v>0</v>
      </c>
      <c r="BA724" s="5">
        <v>0</v>
      </c>
      <c r="BB724" s="5">
        <v>0</v>
      </c>
      <c r="BC724" s="5">
        <v>0</v>
      </c>
      <c r="BD724" s="5">
        <v>0</v>
      </c>
      <c r="BE724" s="5">
        <v>0</v>
      </c>
      <c r="BF724" s="5">
        <v>0</v>
      </c>
      <c r="BG724" s="5">
        <v>0</v>
      </c>
      <c r="BH724" s="5">
        <v>0</v>
      </c>
      <c r="BI724" s="5">
        <v>0</v>
      </c>
      <c r="BJ724" s="5">
        <v>0</v>
      </c>
      <c r="BK724" s="5">
        <v>0</v>
      </c>
      <c r="BL724" s="5">
        <v>0</v>
      </c>
      <c r="BM724" s="5">
        <v>0</v>
      </c>
      <c r="BN724" s="5">
        <v>0</v>
      </c>
      <c r="BO724" s="5">
        <v>0</v>
      </c>
      <c r="BP724" s="5">
        <v>0</v>
      </c>
      <c r="BQ724" s="5">
        <v>0</v>
      </c>
      <c r="BR724" s="5">
        <v>0</v>
      </c>
      <c r="BS724" s="5">
        <v>0</v>
      </c>
      <c r="BT724" s="5">
        <v>0</v>
      </c>
      <c r="BU724" s="5">
        <v>0</v>
      </c>
      <c r="BV724" s="5">
        <v>0</v>
      </c>
      <c r="BW724" s="5">
        <v>0</v>
      </c>
      <c r="BX724" s="5">
        <v>0</v>
      </c>
      <c r="BY724" s="5">
        <v>0</v>
      </c>
      <c r="BZ724" s="5">
        <v>0</v>
      </c>
      <c r="CA724" s="5">
        <v>0</v>
      </c>
      <c r="CB724" s="5">
        <v>0</v>
      </c>
      <c r="CC724" s="5">
        <v>0</v>
      </c>
      <c r="CD724" s="5">
        <v>0</v>
      </c>
      <c r="CE724" s="5">
        <v>0</v>
      </c>
      <c r="CF724" s="5">
        <v>0</v>
      </c>
      <c r="CG724" s="5">
        <v>0</v>
      </c>
      <c r="CH724" s="5">
        <v>0</v>
      </c>
      <c r="CI724" s="5">
        <v>0</v>
      </c>
      <c r="CJ724" s="5">
        <v>0</v>
      </c>
      <c r="CK724" s="5">
        <v>0</v>
      </c>
      <c r="CL724" s="5">
        <v>0</v>
      </c>
      <c r="CM724" s="5">
        <v>0</v>
      </c>
      <c r="CN724" s="5">
        <v>0</v>
      </c>
      <c r="CO724" s="5">
        <v>0</v>
      </c>
      <c r="CP724" s="5">
        <v>0</v>
      </c>
      <c r="CQ724" s="5">
        <v>0</v>
      </c>
      <c r="CR724" s="5">
        <v>0</v>
      </c>
      <c r="CS724" s="5">
        <v>0</v>
      </c>
      <c r="CT724" s="5">
        <v>0</v>
      </c>
      <c r="CU724" s="5">
        <v>0</v>
      </c>
      <c r="CV724" s="5">
        <v>0</v>
      </c>
      <c r="CW724" s="5">
        <v>0</v>
      </c>
      <c r="CX724" s="5">
        <v>0</v>
      </c>
      <c r="CY724" s="5">
        <v>0</v>
      </c>
      <c r="CZ724" s="5">
        <v>0</v>
      </c>
      <c r="DA724" s="5">
        <v>0</v>
      </c>
      <c r="DB724" s="5">
        <v>0</v>
      </c>
      <c r="DC724" s="5">
        <v>0</v>
      </c>
      <c r="DD724" s="5">
        <v>0</v>
      </c>
      <c r="DE724" s="5">
        <v>0</v>
      </c>
      <c r="DF724" s="5">
        <v>200000</v>
      </c>
      <c r="DG724" s="5">
        <v>0</v>
      </c>
      <c r="DH724" s="5">
        <v>0</v>
      </c>
      <c r="DI724" s="5">
        <v>0</v>
      </c>
      <c r="DJ724" s="5">
        <v>0</v>
      </c>
      <c r="DK724" s="5">
        <v>0</v>
      </c>
      <c r="DL724" s="5">
        <v>0</v>
      </c>
      <c r="DM724" s="5">
        <v>0</v>
      </c>
      <c r="DN724" s="5">
        <v>0</v>
      </c>
      <c r="DO724" s="7">
        <f t="shared" si="214"/>
        <v>200000</v>
      </c>
    </row>
    <row r="725" spans="1:119" x14ac:dyDescent="0.25">
      <c r="A725" s="8" t="s">
        <v>663</v>
      </c>
      <c r="B725" t="s">
        <v>234</v>
      </c>
      <c r="C725" s="5">
        <v>0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6">
        <v>0</v>
      </c>
      <c r="AL725" s="6">
        <v>0</v>
      </c>
      <c r="AM725" s="6">
        <v>0</v>
      </c>
      <c r="AN725" s="6">
        <v>0</v>
      </c>
      <c r="AO725" s="6">
        <v>0</v>
      </c>
      <c r="AP725" s="6">
        <v>0</v>
      </c>
      <c r="AQ725" s="6">
        <v>0</v>
      </c>
      <c r="AR725" s="6">
        <v>0</v>
      </c>
      <c r="AS725" s="6">
        <v>0</v>
      </c>
      <c r="AT725" s="6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5">
        <v>0</v>
      </c>
      <c r="BG725" s="5">
        <v>0</v>
      </c>
      <c r="BH725" s="5">
        <v>0</v>
      </c>
      <c r="BI725" s="5">
        <v>0</v>
      </c>
      <c r="BJ725" s="5">
        <v>0</v>
      </c>
      <c r="BK725" s="5">
        <v>0</v>
      </c>
      <c r="BL725" s="5">
        <v>0</v>
      </c>
      <c r="BM725" s="5">
        <v>0</v>
      </c>
      <c r="BN725" s="5">
        <v>0</v>
      </c>
      <c r="BO725" s="5">
        <v>0</v>
      </c>
      <c r="BP725" s="5">
        <v>0</v>
      </c>
      <c r="BQ725" s="5">
        <v>0</v>
      </c>
      <c r="BR725" s="5">
        <v>0</v>
      </c>
      <c r="BS725" s="5">
        <v>0</v>
      </c>
      <c r="BT725" s="5">
        <v>0</v>
      </c>
      <c r="BU725" s="5">
        <v>0</v>
      </c>
      <c r="BV725" s="5">
        <v>0</v>
      </c>
      <c r="BW725" s="5">
        <v>0</v>
      </c>
      <c r="BX725" s="5">
        <v>0</v>
      </c>
      <c r="BY725" s="5">
        <v>0</v>
      </c>
      <c r="BZ725" s="5">
        <v>0</v>
      </c>
      <c r="CA725" s="5">
        <v>0</v>
      </c>
      <c r="CB725" s="5">
        <v>0</v>
      </c>
      <c r="CC725" s="5">
        <v>0</v>
      </c>
      <c r="CD725" s="5">
        <v>0</v>
      </c>
      <c r="CE725" s="5">
        <v>0</v>
      </c>
      <c r="CF725" s="5">
        <v>0</v>
      </c>
      <c r="CG725" s="5">
        <v>0</v>
      </c>
      <c r="CH725" s="5">
        <v>0</v>
      </c>
      <c r="CI725" s="5">
        <v>0</v>
      </c>
      <c r="CJ725" s="5">
        <v>0</v>
      </c>
      <c r="CK725" s="5">
        <v>0</v>
      </c>
      <c r="CL725" s="5">
        <v>0</v>
      </c>
      <c r="CM725" s="5">
        <v>0</v>
      </c>
      <c r="CN725" s="5">
        <v>0</v>
      </c>
      <c r="CO725" s="5">
        <v>0</v>
      </c>
      <c r="CP725" s="5">
        <v>0</v>
      </c>
      <c r="CQ725" s="5">
        <v>0</v>
      </c>
      <c r="CR725" s="5">
        <v>0</v>
      </c>
      <c r="CS725" s="5">
        <v>0</v>
      </c>
      <c r="CT725" s="5">
        <v>0</v>
      </c>
      <c r="CU725" s="5">
        <v>0</v>
      </c>
      <c r="CV725" s="5">
        <v>0</v>
      </c>
      <c r="CW725" s="5">
        <v>0</v>
      </c>
      <c r="CX725" s="5">
        <v>0</v>
      </c>
      <c r="CY725" s="5">
        <v>0</v>
      </c>
      <c r="CZ725" s="5">
        <v>0</v>
      </c>
      <c r="DA725" s="5">
        <v>0</v>
      </c>
      <c r="DB725" s="5">
        <v>0</v>
      </c>
      <c r="DC725" s="5">
        <v>0</v>
      </c>
      <c r="DD725" s="5">
        <v>0</v>
      </c>
      <c r="DE725" s="5">
        <v>0</v>
      </c>
      <c r="DF725" s="5">
        <v>0</v>
      </c>
      <c r="DG725" s="5">
        <v>0</v>
      </c>
      <c r="DH725" s="5">
        <v>0</v>
      </c>
      <c r="DI725" s="5">
        <v>0</v>
      </c>
      <c r="DJ725" s="5">
        <v>0</v>
      </c>
      <c r="DK725" s="5">
        <v>0</v>
      </c>
      <c r="DL725" s="5">
        <v>0</v>
      </c>
      <c r="DM725" s="5">
        <v>0</v>
      </c>
      <c r="DN725" s="5">
        <v>0</v>
      </c>
      <c r="DO725" s="7">
        <f t="shared" si="214"/>
        <v>0</v>
      </c>
    </row>
    <row r="726" spans="1:119" x14ac:dyDescent="0.25">
      <c r="A726" s="8" t="s">
        <v>664</v>
      </c>
      <c r="B726" t="s">
        <v>235</v>
      </c>
      <c r="C726" s="5">
        <v>0</v>
      </c>
      <c r="D726" s="5">
        <v>0</v>
      </c>
      <c r="E726" s="5">
        <v>0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6">
        <v>0</v>
      </c>
      <c r="AL726" s="6">
        <v>0</v>
      </c>
      <c r="AM726" s="6">
        <v>0</v>
      </c>
      <c r="AN726" s="6">
        <v>0</v>
      </c>
      <c r="AO726" s="6">
        <v>0</v>
      </c>
      <c r="AP726" s="6">
        <v>0</v>
      </c>
      <c r="AQ726" s="6">
        <v>0</v>
      </c>
      <c r="AR726" s="6">
        <v>0</v>
      </c>
      <c r="AS726" s="6">
        <v>0</v>
      </c>
      <c r="AT726" s="6">
        <v>0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0</v>
      </c>
      <c r="BF726" s="5">
        <v>0</v>
      </c>
      <c r="BG726" s="5">
        <v>0</v>
      </c>
      <c r="BH726" s="5">
        <v>0</v>
      </c>
      <c r="BI726" s="5">
        <v>0</v>
      </c>
      <c r="BJ726" s="5">
        <v>0</v>
      </c>
      <c r="BK726" s="5">
        <v>0</v>
      </c>
      <c r="BL726" s="5">
        <v>0</v>
      </c>
      <c r="BM726" s="5">
        <v>0</v>
      </c>
      <c r="BN726" s="5">
        <v>0</v>
      </c>
      <c r="BO726" s="5">
        <v>0</v>
      </c>
      <c r="BP726" s="5">
        <v>0</v>
      </c>
      <c r="BQ726" s="5">
        <v>0</v>
      </c>
      <c r="BR726" s="5">
        <v>0</v>
      </c>
      <c r="BS726" s="5">
        <v>0</v>
      </c>
      <c r="BT726" s="5">
        <v>0</v>
      </c>
      <c r="BU726" s="5">
        <v>0</v>
      </c>
      <c r="BV726" s="5">
        <v>0</v>
      </c>
      <c r="BW726" s="5">
        <v>0</v>
      </c>
      <c r="BX726" s="5">
        <v>0</v>
      </c>
      <c r="BY726" s="5">
        <v>0</v>
      </c>
      <c r="BZ726" s="5">
        <v>0</v>
      </c>
      <c r="CA726" s="5">
        <v>0</v>
      </c>
      <c r="CB726" s="5">
        <v>0</v>
      </c>
      <c r="CC726" s="5">
        <v>0</v>
      </c>
      <c r="CD726" s="5">
        <v>0</v>
      </c>
      <c r="CE726" s="5">
        <v>0</v>
      </c>
      <c r="CF726" s="5">
        <v>0</v>
      </c>
      <c r="CG726" s="5">
        <v>0</v>
      </c>
      <c r="CH726" s="5">
        <v>0</v>
      </c>
      <c r="CI726" s="5">
        <v>0</v>
      </c>
      <c r="CJ726" s="5">
        <v>0</v>
      </c>
      <c r="CK726" s="5">
        <v>0</v>
      </c>
      <c r="CL726" s="5">
        <v>0</v>
      </c>
      <c r="CM726" s="5">
        <v>0</v>
      </c>
      <c r="CN726" s="5">
        <v>0</v>
      </c>
      <c r="CO726" s="5">
        <v>0</v>
      </c>
      <c r="CP726" s="5">
        <v>0</v>
      </c>
      <c r="CQ726" s="5">
        <v>0</v>
      </c>
      <c r="CR726" s="5">
        <v>0</v>
      </c>
      <c r="CS726" s="5">
        <v>0</v>
      </c>
      <c r="CT726" s="5">
        <v>0</v>
      </c>
      <c r="CU726" s="5">
        <v>0</v>
      </c>
      <c r="CV726" s="5">
        <v>0</v>
      </c>
      <c r="CW726" s="5">
        <v>0</v>
      </c>
      <c r="CX726" s="5">
        <v>0</v>
      </c>
      <c r="CY726" s="5">
        <v>0</v>
      </c>
      <c r="CZ726" s="5">
        <v>0</v>
      </c>
      <c r="DA726" s="5">
        <v>0</v>
      </c>
      <c r="DB726" s="5">
        <v>0</v>
      </c>
      <c r="DC726" s="5">
        <v>0</v>
      </c>
      <c r="DD726" s="5">
        <v>2000000</v>
      </c>
      <c r="DE726" s="5">
        <v>0</v>
      </c>
      <c r="DF726" s="5">
        <v>0</v>
      </c>
      <c r="DG726" s="5">
        <v>0</v>
      </c>
      <c r="DH726" s="5">
        <v>0</v>
      </c>
      <c r="DI726" s="5">
        <v>0</v>
      </c>
      <c r="DJ726" s="5">
        <v>0</v>
      </c>
      <c r="DK726" s="5">
        <v>0</v>
      </c>
      <c r="DL726" s="5">
        <v>0</v>
      </c>
      <c r="DM726" s="5">
        <v>0</v>
      </c>
      <c r="DN726" s="5">
        <v>0</v>
      </c>
      <c r="DO726" s="7">
        <f t="shared" si="214"/>
        <v>2000000</v>
      </c>
    </row>
    <row r="727" spans="1:119" x14ac:dyDescent="0.25">
      <c r="A727" s="8" t="s">
        <v>665</v>
      </c>
      <c r="B727" t="s">
        <v>236</v>
      </c>
      <c r="C727" s="5">
        <v>0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6">
        <v>0</v>
      </c>
      <c r="AL727" s="6">
        <v>0</v>
      </c>
      <c r="AM727" s="6">
        <v>0</v>
      </c>
      <c r="AN727" s="6">
        <v>0</v>
      </c>
      <c r="AO727" s="6">
        <v>0</v>
      </c>
      <c r="AP727" s="6">
        <v>0</v>
      </c>
      <c r="AQ727" s="6">
        <v>0</v>
      </c>
      <c r="AR727" s="6">
        <v>0</v>
      </c>
      <c r="AS727" s="6">
        <v>0</v>
      </c>
      <c r="AT727" s="6">
        <v>0</v>
      </c>
      <c r="AU727" s="5">
        <v>0</v>
      </c>
      <c r="AV727" s="5">
        <v>0</v>
      </c>
      <c r="AW727" s="5">
        <v>0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  <c r="BK727" s="5">
        <v>0</v>
      </c>
      <c r="BL727" s="5">
        <v>0</v>
      </c>
      <c r="BM727" s="5">
        <v>0</v>
      </c>
      <c r="BN727" s="5">
        <v>0</v>
      </c>
      <c r="BO727" s="5">
        <v>0</v>
      </c>
      <c r="BP727" s="5">
        <v>0</v>
      </c>
      <c r="BQ727" s="5">
        <v>0</v>
      </c>
      <c r="BR727" s="5">
        <v>0</v>
      </c>
      <c r="BS727" s="5">
        <v>6000000</v>
      </c>
      <c r="BT727" s="5">
        <v>0</v>
      </c>
      <c r="BU727" s="5">
        <v>0</v>
      </c>
      <c r="BV727" s="5">
        <v>0</v>
      </c>
      <c r="BW727" s="5">
        <v>0</v>
      </c>
      <c r="BX727" s="5">
        <v>0</v>
      </c>
      <c r="BY727" s="5">
        <v>0</v>
      </c>
      <c r="BZ727" s="5">
        <v>0</v>
      </c>
      <c r="CA727" s="5">
        <v>0</v>
      </c>
      <c r="CB727" s="5">
        <v>0</v>
      </c>
      <c r="CC727" s="5">
        <v>0</v>
      </c>
      <c r="CD727" s="5">
        <v>0</v>
      </c>
      <c r="CE727" s="5">
        <v>0</v>
      </c>
      <c r="CF727" s="5">
        <v>6000000</v>
      </c>
      <c r="CG727" s="5">
        <v>0</v>
      </c>
      <c r="CH727" s="5">
        <v>0</v>
      </c>
      <c r="CI727" s="5">
        <v>0</v>
      </c>
      <c r="CJ727" s="5">
        <v>0</v>
      </c>
      <c r="CK727" s="5">
        <v>0</v>
      </c>
      <c r="CL727" s="5">
        <v>0</v>
      </c>
      <c r="CM727" s="5">
        <v>0</v>
      </c>
      <c r="CN727" s="5">
        <v>0</v>
      </c>
      <c r="CO727" s="5">
        <v>0</v>
      </c>
      <c r="CP727" s="5">
        <v>0</v>
      </c>
      <c r="CQ727" s="5">
        <v>0</v>
      </c>
      <c r="CR727" s="5">
        <v>0</v>
      </c>
      <c r="CS727" s="5">
        <v>0</v>
      </c>
      <c r="CT727" s="5">
        <v>0</v>
      </c>
      <c r="CU727" s="5">
        <v>0</v>
      </c>
      <c r="CV727" s="5">
        <v>0</v>
      </c>
      <c r="CW727" s="5">
        <v>0</v>
      </c>
      <c r="CX727" s="5">
        <v>0</v>
      </c>
      <c r="CY727" s="5">
        <v>0</v>
      </c>
      <c r="CZ727" s="5">
        <v>0</v>
      </c>
      <c r="DA727" s="5">
        <v>0</v>
      </c>
      <c r="DB727" s="5">
        <v>0</v>
      </c>
      <c r="DC727" s="5">
        <v>0</v>
      </c>
      <c r="DD727" s="5">
        <v>500000</v>
      </c>
      <c r="DE727" s="5">
        <v>0</v>
      </c>
      <c r="DF727" s="5">
        <v>0</v>
      </c>
      <c r="DG727" s="5">
        <v>0</v>
      </c>
      <c r="DH727" s="5">
        <v>0</v>
      </c>
      <c r="DI727" s="5">
        <v>0</v>
      </c>
      <c r="DJ727" s="5">
        <v>0</v>
      </c>
      <c r="DK727" s="5">
        <v>0</v>
      </c>
      <c r="DL727" s="5">
        <v>0</v>
      </c>
      <c r="DM727" s="5">
        <v>0</v>
      </c>
      <c r="DN727" s="5">
        <v>0</v>
      </c>
      <c r="DO727" s="7">
        <f t="shared" si="214"/>
        <v>12500000</v>
      </c>
    </row>
    <row r="728" spans="1:119" x14ac:dyDescent="0.25">
      <c r="A728" s="8" t="s">
        <v>666</v>
      </c>
      <c r="B728" t="s">
        <v>237</v>
      </c>
      <c r="C728" s="5">
        <v>0</v>
      </c>
      <c r="D728" s="5">
        <v>0</v>
      </c>
      <c r="E728" s="5">
        <v>0</v>
      </c>
      <c r="F728" s="5">
        <v>0</v>
      </c>
      <c r="G728" s="5">
        <v>29400000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6">
        <v>0</v>
      </c>
      <c r="AL728" s="6">
        <v>0</v>
      </c>
      <c r="AM728" s="6">
        <v>0</v>
      </c>
      <c r="AN728" s="6">
        <v>0</v>
      </c>
      <c r="AO728" s="6">
        <v>0</v>
      </c>
      <c r="AP728" s="6">
        <v>0</v>
      </c>
      <c r="AQ728" s="6">
        <v>0</v>
      </c>
      <c r="AR728" s="6">
        <v>0</v>
      </c>
      <c r="AS728" s="6">
        <v>0</v>
      </c>
      <c r="AT728" s="6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v>0</v>
      </c>
      <c r="BL728" s="5">
        <v>0</v>
      </c>
      <c r="BM728" s="5">
        <v>0</v>
      </c>
      <c r="BN728" s="5">
        <v>0</v>
      </c>
      <c r="BO728" s="5">
        <v>0</v>
      </c>
      <c r="BP728" s="5">
        <v>0</v>
      </c>
      <c r="BQ728" s="5">
        <v>0</v>
      </c>
      <c r="BR728" s="5">
        <v>0</v>
      </c>
      <c r="BS728" s="5">
        <v>0</v>
      </c>
      <c r="BT728" s="5">
        <v>0</v>
      </c>
      <c r="BU728" s="5">
        <v>0</v>
      </c>
      <c r="BV728" s="5">
        <v>0</v>
      </c>
      <c r="BW728" s="5">
        <v>0</v>
      </c>
      <c r="BX728" s="5">
        <v>0</v>
      </c>
      <c r="BY728" s="5">
        <v>0</v>
      </c>
      <c r="BZ728" s="5">
        <v>0</v>
      </c>
      <c r="CA728" s="5">
        <v>0</v>
      </c>
      <c r="CB728" s="5">
        <v>0</v>
      </c>
      <c r="CC728" s="5">
        <v>0</v>
      </c>
      <c r="CD728" s="5">
        <v>0</v>
      </c>
      <c r="CE728" s="5">
        <v>0</v>
      </c>
      <c r="CF728" s="5">
        <v>0</v>
      </c>
      <c r="CG728" s="5">
        <v>0</v>
      </c>
      <c r="CH728" s="5">
        <v>0</v>
      </c>
      <c r="CI728" s="5">
        <v>0</v>
      </c>
      <c r="CJ728" s="5">
        <v>0</v>
      </c>
      <c r="CK728" s="5">
        <v>0</v>
      </c>
      <c r="CL728" s="5">
        <v>0</v>
      </c>
      <c r="CM728" s="5">
        <v>0</v>
      </c>
      <c r="CN728" s="5">
        <v>0</v>
      </c>
      <c r="CO728" s="5">
        <v>0</v>
      </c>
      <c r="CP728" s="5">
        <v>0</v>
      </c>
      <c r="CQ728" s="5">
        <v>0</v>
      </c>
      <c r="CR728" s="5">
        <v>0</v>
      </c>
      <c r="CS728" s="5">
        <v>0</v>
      </c>
      <c r="CT728" s="5">
        <v>0</v>
      </c>
      <c r="CU728" s="5">
        <v>0</v>
      </c>
      <c r="CV728" s="5">
        <v>0</v>
      </c>
      <c r="CW728" s="5">
        <v>0</v>
      </c>
      <c r="CX728" s="5">
        <v>0</v>
      </c>
      <c r="CY728" s="5">
        <v>0</v>
      </c>
      <c r="CZ728" s="5">
        <v>0</v>
      </c>
      <c r="DA728" s="5">
        <v>0</v>
      </c>
      <c r="DB728" s="5">
        <v>0</v>
      </c>
      <c r="DC728" s="5">
        <v>0</v>
      </c>
      <c r="DD728" s="5">
        <v>0</v>
      </c>
      <c r="DE728" s="5">
        <v>0</v>
      </c>
      <c r="DF728" s="5">
        <v>0</v>
      </c>
      <c r="DG728" s="5">
        <v>0</v>
      </c>
      <c r="DH728" s="5">
        <v>0</v>
      </c>
      <c r="DI728" s="5">
        <v>0</v>
      </c>
      <c r="DJ728" s="5">
        <v>0</v>
      </c>
      <c r="DK728" s="5">
        <v>0</v>
      </c>
      <c r="DL728" s="5">
        <v>0</v>
      </c>
      <c r="DM728" s="5">
        <v>0</v>
      </c>
      <c r="DN728" s="5">
        <v>0</v>
      </c>
      <c r="DO728" s="7">
        <f t="shared" si="214"/>
        <v>29400000</v>
      </c>
    </row>
    <row r="729" spans="1:119" x14ac:dyDescent="0.25">
      <c r="A729" s="4" t="s">
        <v>667</v>
      </c>
      <c r="B729" t="s">
        <v>238</v>
      </c>
      <c r="C729" s="5">
        <v>0</v>
      </c>
      <c r="D729" s="5">
        <f t="shared" ref="D729:BO729" si="221">SUM(D730:D736)</f>
        <v>0</v>
      </c>
      <c r="E729" s="5">
        <f t="shared" si="221"/>
        <v>0</v>
      </c>
      <c r="F729" s="5">
        <f t="shared" si="221"/>
        <v>0</v>
      </c>
      <c r="G729" s="5">
        <v>0</v>
      </c>
      <c r="H729" s="5">
        <f t="shared" si="221"/>
        <v>0</v>
      </c>
      <c r="I729" s="5">
        <f t="shared" si="221"/>
        <v>0</v>
      </c>
      <c r="J729" s="5">
        <f t="shared" si="221"/>
        <v>0</v>
      </c>
      <c r="K729" s="5">
        <f t="shared" si="221"/>
        <v>0</v>
      </c>
      <c r="L729" s="5">
        <f t="shared" si="221"/>
        <v>0</v>
      </c>
      <c r="M729" s="5">
        <f t="shared" si="221"/>
        <v>0</v>
      </c>
      <c r="N729" s="5">
        <f t="shared" si="221"/>
        <v>0</v>
      </c>
      <c r="O729" s="5">
        <f t="shared" si="221"/>
        <v>0</v>
      </c>
      <c r="P729" s="5">
        <f t="shared" si="221"/>
        <v>0</v>
      </c>
      <c r="Q729" s="5">
        <f t="shared" si="221"/>
        <v>0</v>
      </c>
      <c r="R729" s="5">
        <f t="shared" si="221"/>
        <v>0</v>
      </c>
      <c r="S729" s="5">
        <f t="shared" si="221"/>
        <v>0</v>
      </c>
      <c r="T729" s="5">
        <f t="shared" si="221"/>
        <v>0</v>
      </c>
      <c r="U729" s="5">
        <f t="shared" si="221"/>
        <v>0</v>
      </c>
      <c r="V729" s="5">
        <f t="shared" si="221"/>
        <v>0</v>
      </c>
      <c r="W729" s="5">
        <f t="shared" si="221"/>
        <v>0</v>
      </c>
      <c r="X729" s="5">
        <f t="shared" si="221"/>
        <v>0</v>
      </c>
      <c r="Y729" s="5">
        <f t="shared" si="221"/>
        <v>0</v>
      </c>
      <c r="Z729" s="5">
        <f t="shared" si="221"/>
        <v>0</v>
      </c>
      <c r="AA729" s="5">
        <f t="shared" si="221"/>
        <v>0</v>
      </c>
      <c r="AB729" s="5">
        <f t="shared" si="221"/>
        <v>0</v>
      </c>
      <c r="AC729" s="5">
        <f t="shared" si="221"/>
        <v>0</v>
      </c>
      <c r="AD729" s="5">
        <f t="shared" si="221"/>
        <v>0</v>
      </c>
      <c r="AE729" s="5">
        <f t="shared" si="221"/>
        <v>0</v>
      </c>
      <c r="AF729" s="5">
        <f t="shared" si="221"/>
        <v>0</v>
      </c>
      <c r="AG729" s="5">
        <f t="shared" si="221"/>
        <v>0</v>
      </c>
      <c r="AH729" s="5">
        <f t="shared" si="221"/>
        <v>0</v>
      </c>
      <c r="AI729" s="5">
        <f t="shared" si="221"/>
        <v>0</v>
      </c>
      <c r="AJ729" s="5">
        <f t="shared" si="221"/>
        <v>0</v>
      </c>
      <c r="AK729" s="5">
        <f t="shared" si="221"/>
        <v>0</v>
      </c>
      <c r="AL729" s="5">
        <f t="shared" si="221"/>
        <v>0</v>
      </c>
      <c r="AM729" s="5">
        <f t="shared" si="221"/>
        <v>0</v>
      </c>
      <c r="AN729" s="5">
        <f t="shared" si="221"/>
        <v>0</v>
      </c>
      <c r="AO729" s="5">
        <f t="shared" si="221"/>
        <v>0</v>
      </c>
      <c r="AP729" s="5">
        <f t="shared" si="221"/>
        <v>0</v>
      </c>
      <c r="AQ729" s="5">
        <f t="shared" si="221"/>
        <v>0</v>
      </c>
      <c r="AR729" s="5">
        <f t="shared" si="221"/>
        <v>0</v>
      </c>
      <c r="AS729" s="5">
        <f t="shared" si="221"/>
        <v>0</v>
      </c>
      <c r="AT729" s="5">
        <f t="shared" si="221"/>
        <v>0</v>
      </c>
      <c r="AU729" s="5">
        <f t="shared" si="221"/>
        <v>0</v>
      </c>
      <c r="AV729" s="5">
        <f t="shared" si="221"/>
        <v>0</v>
      </c>
      <c r="AW729" s="5">
        <f t="shared" si="221"/>
        <v>0</v>
      </c>
      <c r="AX729" s="5">
        <f t="shared" si="221"/>
        <v>0</v>
      </c>
      <c r="AY729" s="5">
        <f t="shared" si="221"/>
        <v>0</v>
      </c>
      <c r="AZ729" s="5">
        <f t="shared" si="221"/>
        <v>0</v>
      </c>
      <c r="BA729" s="5">
        <f t="shared" si="221"/>
        <v>0</v>
      </c>
      <c r="BB729" s="5">
        <f t="shared" si="221"/>
        <v>0</v>
      </c>
      <c r="BC729" s="5">
        <f t="shared" si="221"/>
        <v>0</v>
      </c>
      <c r="BD729" s="5">
        <f t="shared" si="221"/>
        <v>0</v>
      </c>
      <c r="BE729" s="5">
        <f t="shared" si="221"/>
        <v>0</v>
      </c>
      <c r="BF729" s="5">
        <f t="shared" si="221"/>
        <v>0</v>
      </c>
      <c r="BG729" s="5">
        <f t="shared" si="221"/>
        <v>0</v>
      </c>
      <c r="BH729" s="5">
        <f t="shared" si="221"/>
        <v>0</v>
      </c>
      <c r="BI729" s="5">
        <f t="shared" si="221"/>
        <v>0</v>
      </c>
      <c r="BJ729" s="5">
        <f t="shared" si="221"/>
        <v>0</v>
      </c>
      <c r="BK729" s="5">
        <f t="shared" si="221"/>
        <v>0</v>
      </c>
      <c r="BL729" s="5">
        <f t="shared" si="221"/>
        <v>0</v>
      </c>
      <c r="BM729" s="5">
        <f t="shared" si="221"/>
        <v>0</v>
      </c>
      <c r="BN729" s="5">
        <f t="shared" si="221"/>
        <v>0</v>
      </c>
      <c r="BO729" s="5">
        <f t="shared" si="221"/>
        <v>0</v>
      </c>
      <c r="BP729" s="5">
        <f t="shared" ref="BP729:DO729" si="222">SUM(BP730:BP736)</f>
        <v>0</v>
      </c>
      <c r="BQ729" s="5">
        <f t="shared" si="222"/>
        <v>0</v>
      </c>
      <c r="BR729" s="5">
        <f t="shared" si="222"/>
        <v>0</v>
      </c>
      <c r="BS729" s="5">
        <f t="shared" si="222"/>
        <v>0</v>
      </c>
      <c r="BT729" s="5">
        <f t="shared" si="222"/>
        <v>0</v>
      </c>
      <c r="BU729" s="5">
        <f t="shared" si="222"/>
        <v>0</v>
      </c>
      <c r="BV729" s="5">
        <f t="shared" si="222"/>
        <v>0</v>
      </c>
      <c r="BW729" s="5">
        <f t="shared" si="222"/>
        <v>0</v>
      </c>
      <c r="BX729" s="5">
        <f t="shared" si="222"/>
        <v>0</v>
      </c>
      <c r="BY729" s="5">
        <f t="shared" si="222"/>
        <v>0</v>
      </c>
      <c r="BZ729" s="5">
        <f t="shared" si="222"/>
        <v>0</v>
      </c>
      <c r="CA729" s="5">
        <f t="shared" si="222"/>
        <v>0</v>
      </c>
      <c r="CB729" s="5">
        <f t="shared" si="222"/>
        <v>0</v>
      </c>
      <c r="CC729" s="5">
        <f t="shared" si="222"/>
        <v>0</v>
      </c>
      <c r="CD729" s="5">
        <f t="shared" si="222"/>
        <v>0</v>
      </c>
      <c r="CE729" s="5">
        <f t="shared" si="222"/>
        <v>0</v>
      </c>
      <c r="CF729" s="5">
        <f t="shared" si="222"/>
        <v>0</v>
      </c>
      <c r="CG729" s="5">
        <f t="shared" si="222"/>
        <v>0</v>
      </c>
      <c r="CH729" s="5">
        <f t="shared" si="222"/>
        <v>0</v>
      </c>
      <c r="CI729" s="5">
        <f t="shared" si="222"/>
        <v>0</v>
      </c>
      <c r="CJ729" s="5">
        <f t="shared" si="222"/>
        <v>0</v>
      </c>
      <c r="CK729" s="5">
        <f t="shared" si="222"/>
        <v>0</v>
      </c>
      <c r="CL729" s="5">
        <f t="shared" si="222"/>
        <v>0</v>
      </c>
      <c r="CM729" s="5">
        <f t="shared" si="222"/>
        <v>0</v>
      </c>
      <c r="CN729" s="5">
        <f t="shared" si="222"/>
        <v>0</v>
      </c>
      <c r="CO729" s="5">
        <f t="shared" si="222"/>
        <v>0</v>
      </c>
      <c r="CP729" s="5">
        <f t="shared" si="222"/>
        <v>0</v>
      </c>
      <c r="CQ729" s="5">
        <f t="shared" si="222"/>
        <v>0</v>
      </c>
      <c r="CR729" s="5">
        <f t="shared" si="222"/>
        <v>0</v>
      </c>
      <c r="CS729" s="5">
        <f t="shared" si="222"/>
        <v>0</v>
      </c>
      <c r="CT729" s="5">
        <f t="shared" si="222"/>
        <v>0</v>
      </c>
      <c r="CU729" s="5">
        <f t="shared" si="222"/>
        <v>0</v>
      </c>
      <c r="CV729" s="5">
        <f t="shared" si="222"/>
        <v>0</v>
      </c>
      <c r="CW729" s="5">
        <f t="shared" si="222"/>
        <v>0</v>
      </c>
      <c r="CX729" s="5">
        <f t="shared" si="222"/>
        <v>0</v>
      </c>
      <c r="CY729" s="5">
        <f t="shared" si="222"/>
        <v>0</v>
      </c>
      <c r="CZ729" s="5">
        <f t="shared" si="222"/>
        <v>0</v>
      </c>
      <c r="DA729" s="5">
        <f t="shared" si="222"/>
        <v>0</v>
      </c>
      <c r="DB729" s="5">
        <f t="shared" si="222"/>
        <v>0</v>
      </c>
      <c r="DC729" s="5">
        <f t="shared" si="222"/>
        <v>0</v>
      </c>
      <c r="DD729" s="5">
        <f t="shared" si="222"/>
        <v>1000000</v>
      </c>
      <c r="DE729" s="5">
        <f t="shared" si="222"/>
        <v>0</v>
      </c>
      <c r="DF729" s="5">
        <f t="shared" si="222"/>
        <v>0</v>
      </c>
      <c r="DG729" s="5">
        <f t="shared" si="222"/>
        <v>0</v>
      </c>
      <c r="DH729" s="5">
        <f t="shared" si="222"/>
        <v>0</v>
      </c>
      <c r="DI729" s="5">
        <f t="shared" si="222"/>
        <v>0</v>
      </c>
      <c r="DJ729" s="5">
        <f t="shared" si="222"/>
        <v>0</v>
      </c>
      <c r="DK729" s="5">
        <f t="shared" si="222"/>
        <v>0</v>
      </c>
      <c r="DL729" s="5">
        <f t="shared" si="222"/>
        <v>0</v>
      </c>
      <c r="DM729" s="5">
        <f t="shared" si="222"/>
        <v>0</v>
      </c>
      <c r="DN729" s="5">
        <f t="shared" si="222"/>
        <v>0</v>
      </c>
      <c r="DO729" s="5">
        <f t="shared" si="222"/>
        <v>1000000</v>
      </c>
    </row>
    <row r="730" spans="1:119" x14ac:dyDescent="0.25">
      <c r="A730" s="8" t="s">
        <v>668</v>
      </c>
      <c r="B730" t="s">
        <v>239</v>
      </c>
      <c r="C730" s="5">
        <v>0</v>
      </c>
      <c r="D730" s="5">
        <v>0</v>
      </c>
      <c r="E730" s="5">
        <v>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6">
        <v>0</v>
      </c>
      <c r="AL730" s="6">
        <v>0</v>
      </c>
      <c r="AM730" s="6">
        <v>0</v>
      </c>
      <c r="AN730" s="6">
        <v>0</v>
      </c>
      <c r="AO730" s="6">
        <v>0</v>
      </c>
      <c r="AP730" s="6">
        <v>0</v>
      </c>
      <c r="AQ730" s="6">
        <v>0</v>
      </c>
      <c r="AR730" s="6">
        <v>0</v>
      </c>
      <c r="AS730" s="6">
        <v>0</v>
      </c>
      <c r="AT730" s="6">
        <v>0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5">
        <v>0</v>
      </c>
      <c r="BG730" s="5">
        <v>0</v>
      </c>
      <c r="BH730" s="5">
        <v>0</v>
      </c>
      <c r="BI730" s="5">
        <v>0</v>
      </c>
      <c r="BJ730" s="5">
        <v>0</v>
      </c>
      <c r="BK730" s="5">
        <v>0</v>
      </c>
      <c r="BL730" s="5">
        <v>0</v>
      </c>
      <c r="BM730" s="5">
        <v>0</v>
      </c>
      <c r="BN730" s="5">
        <v>0</v>
      </c>
      <c r="BO730" s="5">
        <v>0</v>
      </c>
      <c r="BP730" s="5">
        <v>0</v>
      </c>
      <c r="BQ730" s="5">
        <v>0</v>
      </c>
      <c r="BR730" s="5">
        <v>0</v>
      </c>
      <c r="BS730" s="5">
        <v>0</v>
      </c>
      <c r="BT730" s="5">
        <v>0</v>
      </c>
      <c r="BU730" s="5">
        <v>0</v>
      </c>
      <c r="BV730" s="5">
        <v>0</v>
      </c>
      <c r="BW730" s="5">
        <v>0</v>
      </c>
      <c r="BX730" s="5">
        <v>0</v>
      </c>
      <c r="BY730" s="5">
        <v>0</v>
      </c>
      <c r="BZ730" s="5">
        <v>0</v>
      </c>
      <c r="CA730" s="5">
        <v>0</v>
      </c>
      <c r="CB730" s="5">
        <v>0</v>
      </c>
      <c r="CC730" s="5">
        <v>0</v>
      </c>
      <c r="CD730" s="5">
        <v>0</v>
      </c>
      <c r="CE730" s="5">
        <v>0</v>
      </c>
      <c r="CF730" s="5">
        <v>0</v>
      </c>
      <c r="CG730" s="5">
        <v>0</v>
      </c>
      <c r="CH730" s="5">
        <v>0</v>
      </c>
      <c r="CI730" s="5">
        <v>0</v>
      </c>
      <c r="CJ730" s="5">
        <v>0</v>
      </c>
      <c r="CK730" s="5">
        <v>0</v>
      </c>
      <c r="CL730" s="5">
        <v>0</v>
      </c>
      <c r="CM730" s="5">
        <v>0</v>
      </c>
      <c r="CN730" s="5">
        <v>0</v>
      </c>
      <c r="CO730" s="5">
        <v>0</v>
      </c>
      <c r="CP730" s="5">
        <v>0</v>
      </c>
      <c r="CQ730" s="5">
        <v>0</v>
      </c>
      <c r="CR730" s="5">
        <v>0</v>
      </c>
      <c r="CS730" s="5">
        <v>0</v>
      </c>
      <c r="CT730" s="5">
        <v>0</v>
      </c>
      <c r="CU730" s="5">
        <v>0</v>
      </c>
      <c r="CV730" s="5">
        <v>0</v>
      </c>
      <c r="CW730" s="5">
        <v>0</v>
      </c>
      <c r="CX730" s="5">
        <v>0</v>
      </c>
      <c r="CY730" s="5">
        <v>0</v>
      </c>
      <c r="CZ730" s="5">
        <v>0</v>
      </c>
      <c r="DA730" s="5">
        <v>0</v>
      </c>
      <c r="DB730" s="5">
        <v>0</v>
      </c>
      <c r="DC730" s="5">
        <v>0</v>
      </c>
      <c r="DD730" s="5">
        <v>0</v>
      </c>
      <c r="DE730" s="5">
        <v>0</v>
      </c>
      <c r="DF730" s="5">
        <v>0</v>
      </c>
      <c r="DG730" s="5">
        <v>0</v>
      </c>
      <c r="DH730" s="5">
        <v>0</v>
      </c>
      <c r="DI730" s="5">
        <v>0</v>
      </c>
      <c r="DJ730" s="5">
        <v>0</v>
      </c>
      <c r="DK730" s="5">
        <v>0</v>
      </c>
      <c r="DL730" s="5">
        <v>0</v>
      </c>
      <c r="DM730" s="5">
        <v>0</v>
      </c>
      <c r="DN730" s="5">
        <v>0</v>
      </c>
      <c r="DO730" s="7">
        <f t="shared" si="214"/>
        <v>0</v>
      </c>
    </row>
    <row r="731" spans="1:119" x14ac:dyDescent="0.25">
      <c r="A731" s="8" t="s">
        <v>669</v>
      </c>
      <c r="B731" t="s">
        <v>240</v>
      </c>
      <c r="C731" s="5">
        <v>0</v>
      </c>
      <c r="D731" s="5">
        <v>0</v>
      </c>
      <c r="E731" s="5">
        <v>0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6">
        <v>0</v>
      </c>
      <c r="AL731" s="6">
        <v>0</v>
      </c>
      <c r="AM731" s="6">
        <v>0</v>
      </c>
      <c r="AN731" s="6">
        <v>0</v>
      </c>
      <c r="AO731" s="6">
        <v>0</v>
      </c>
      <c r="AP731" s="6">
        <v>0</v>
      </c>
      <c r="AQ731" s="6">
        <v>0</v>
      </c>
      <c r="AR731" s="6">
        <v>0</v>
      </c>
      <c r="AS731" s="6">
        <v>0</v>
      </c>
      <c r="AT731" s="6">
        <v>0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  <c r="BK731" s="5">
        <v>0</v>
      </c>
      <c r="BL731" s="5">
        <v>0</v>
      </c>
      <c r="BM731" s="5">
        <v>0</v>
      </c>
      <c r="BN731" s="5">
        <v>0</v>
      </c>
      <c r="BO731" s="5">
        <v>0</v>
      </c>
      <c r="BP731" s="5">
        <v>0</v>
      </c>
      <c r="BQ731" s="5">
        <v>0</v>
      </c>
      <c r="BR731" s="5">
        <v>0</v>
      </c>
      <c r="BS731" s="5">
        <v>0</v>
      </c>
      <c r="BT731" s="5">
        <v>0</v>
      </c>
      <c r="BU731" s="5">
        <v>0</v>
      </c>
      <c r="BV731" s="5">
        <v>0</v>
      </c>
      <c r="BW731" s="5">
        <v>0</v>
      </c>
      <c r="BX731" s="5">
        <v>0</v>
      </c>
      <c r="BY731" s="5">
        <v>0</v>
      </c>
      <c r="BZ731" s="5">
        <v>0</v>
      </c>
      <c r="CA731" s="5">
        <v>0</v>
      </c>
      <c r="CB731" s="5">
        <v>0</v>
      </c>
      <c r="CC731" s="5">
        <v>0</v>
      </c>
      <c r="CD731" s="5">
        <v>0</v>
      </c>
      <c r="CE731" s="5">
        <v>0</v>
      </c>
      <c r="CF731" s="5">
        <v>0</v>
      </c>
      <c r="CG731" s="5">
        <v>0</v>
      </c>
      <c r="CH731" s="5">
        <v>0</v>
      </c>
      <c r="CI731" s="5">
        <v>0</v>
      </c>
      <c r="CJ731" s="5">
        <v>0</v>
      </c>
      <c r="CK731" s="5">
        <v>0</v>
      </c>
      <c r="CL731" s="5">
        <v>0</v>
      </c>
      <c r="CM731" s="5">
        <v>0</v>
      </c>
      <c r="CN731" s="5">
        <v>0</v>
      </c>
      <c r="CO731" s="5">
        <v>0</v>
      </c>
      <c r="CP731" s="5">
        <v>0</v>
      </c>
      <c r="CQ731" s="5">
        <v>0</v>
      </c>
      <c r="CR731" s="5">
        <v>0</v>
      </c>
      <c r="CS731" s="5">
        <v>0</v>
      </c>
      <c r="CT731" s="5">
        <v>0</v>
      </c>
      <c r="CU731" s="5">
        <v>0</v>
      </c>
      <c r="CV731" s="5">
        <v>0</v>
      </c>
      <c r="CW731" s="5">
        <v>0</v>
      </c>
      <c r="CX731" s="5">
        <v>0</v>
      </c>
      <c r="CY731" s="5">
        <v>0</v>
      </c>
      <c r="CZ731" s="5">
        <v>0</v>
      </c>
      <c r="DA731" s="5">
        <v>0</v>
      </c>
      <c r="DB731" s="5">
        <v>0</v>
      </c>
      <c r="DC731" s="5">
        <v>0</v>
      </c>
      <c r="DD731" s="5">
        <v>1000000</v>
      </c>
      <c r="DE731" s="5">
        <v>0</v>
      </c>
      <c r="DF731" s="5">
        <v>0</v>
      </c>
      <c r="DG731" s="5">
        <v>0</v>
      </c>
      <c r="DH731" s="5">
        <v>0</v>
      </c>
      <c r="DI731" s="5">
        <v>0</v>
      </c>
      <c r="DJ731" s="5">
        <v>0</v>
      </c>
      <c r="DK731" s="5">
        <v>0</v>
      </c>
      <c r="DL731" s="5">
        <v>0</v>
      </c>
      <c r="DM731" s="5">
        <v>0</v>
      </c>
      <c r="DN731" s="5">
        <v>0</v>
      </c>
      <c r="DO731" s="7">
        <f t="shared" si="214"/>
        <v>1000000</v>
      </c>
    </row>
    <row r="732" spans="1:119" x14ac:dyDescent="0.25">
      <c r="A732" s="8" t="s">
        <v>670</v>
      </c>
      <c r="B732" t="s">
        <v>671</v>
      </c>
      <c r="C732" s="5">
        <v>0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6">
        <v>0</v>
      </c>
      <c r="AL732" s="6">
        <v>0</v>
      </c>
      <c r="AM732" s="6">
        <v>0</v>
      </c>
      <c r="AN732" s="6">
        <v>0</v>
      </c>
      <c r="AO732" s="6">
        <v>0</v>
      </c>
      <c r="AP732" s="6">
        <v>0</v>
      </c>
      <c r="AQ732" s="6">
        <v>0</v>
      </c>
      <c r="AR732" s="6">
        <v>0</v>
      </c>
      <c r="AS732" s="6">
        <v>0</v>
      </c>
      <c r="AT732" s="6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0</v>
      </c>
      <c r="BA732" s="5">
        <v>0</v>
      </c>
      <c r="BB732" s="5">
        <v>0</v>
      </c>
      <c r="BC732" s="5">
        <v>0</v>
      </c>
      <c r="BD732" s="5">
        <v>0</v>
      </c>
      <c r="BE732" s="5">
        <v>0</v>
      </c>
      <c r="BF732" s="5">
        <v>0</v>
      </c>
      <c r="BG732" s="5">
        <v>0</v>
      </c>
      <c r="BH732" s="5">
        <v>0</v>
      </c>
      <c r="BI732" s="5">
        <v>0</v>
      </c>
      <c r="BJ732" s="5">
        <v>0</v>
      </c>
      <c r="BK732" s="5">
        <v>0</v>
      </c>
      <c r="BL732" s="5">
        <v>0</v>
      </c>
      <c r="BM732" s="5">
        <v>0</v>
      </c>
      <c r="BN732" s="5">
        <v>0</v>
      </c>
      <c r="BO732" s="5">
        <v>0</v>
      </c>
      <c r="BP732" s="5">
        <v>0</v>
      </c>
      <c r="BQ732" s="5">
        <v>0</v>
      </c>
      <c r="BR732" s="5">
        <v>0</v>
      </c>
      <c r="BS732" s="5">
        <v>0</v>
      </c>
      <c r="BT732" s="5">
        <v>0</v>
      </c>
      <c r="BU732" s="5">
        <v>0</v>
      </c>
      <c r="BV732" s="5">
        <v>0</v>
      </c>
      <c r="BW732" s="5">
        <v>0</v>
      </c>
      <c r="BX732" s="5">
        <v>0</v>
      </c>
      <c r="BY732" s="5">
        <v>0</v>
      </c>
      <c r="BZ732" s="5">
        <v>0</v>
      </c>
      <c r="CA732" s="5">
        <v>0</v>
      </c>
      <c r="CB732" s="5">
        <v>0</v>
      </c>
      <c r="CC732" s="5">
        <v>0</v>
      </c>
      <c r="CD732" s="5">
        <v>0</v>
      </c>
      <c r="CE732" s="5">
        <v>0</v>
      </c>
      <c r="CF732" s="5">
        <v>0</v>
      </c>
      <c r="CG732" s="5">
        <v>0</v>
      </c>
      <c r="CH732" s="5">
        <v>0</v>
      </c>
      <c r="CI732" s="5">
        <v>0</v>
      </c>
      <c r="CJ732" s="5">
        <v>0</v>
      </c>
      <c r="CK732" s="5">
        <v>0</v>
      </c>
      <c r="CL732" s="5">
        <v>0</v>
      </c>
      <c r="CM732" s="5">
        <v>0</v>
      </c>
      <c r="CN732" s="5">
        <v>0</v>
      </c>
      <c r="CO732" s="5">
        <v>0</v>
      </c>
      <c r="CP732" s="5">
        <v>0</v>
      </c>
      <c r="CQ732" s="5">
        <v>0</v>
      </c>
      <c r="CR732" s="5">
        <v>0</v>
      </c>
      <c r="CS732" s="5">
        <v>0</v>
      </c>
      <c r="CT732" s="5">
        <v>0</v>
      </c>
      <c r="CU732" s="5">
        <v>0</v>
      </c>
      <c r="CV732" s="5">
        <v>0</v>
      </c>
      <c r="CW732" s="5">
        <v>0</v>
      </c>
      <c r="CX732" s="5">
        <v>0</v>
      </c>
      <c r="CY732" s="5">
        <v>0</v>
      </c>
      <c r="CZ732" s="5">
        <v>0</v>
      </c>
      <c r="DA732" s="5">
        <v>0</v>
      </c>
      <c r="DB732" s="5">
        <v>0</v>
      </c>
      <c r="DC732" s="5">
        <v>0</v>
      </c>
      <c r="DD732" s="5">
        <v>0</v>
      </c>
      <c r="DE732" s="5">
        <v>0</v>
      </c>
      <c r="DF732" s="5">
        <v>0</v>
      </c>
      <c r="DG732" s="5">
        <v>0</v>
      </c>
      <c r="DH732" s="5">
        <v>0</v>
      </c>
      <c r="DI732" s="5">
        <v>0</v>
      </c>
      <c r="DJ732" s="5">
        <v>0</v>
      </c>
      <c r="DK732" s="5">
        <v>0</v>
      </c>
      <c r="DL732" s="5">
        <v>0</v>
      </c>
      <c r="DM732" s="5">
        <v>0</v>
      </c>
      <c r="DN732" s="5">
        <v>0</v>
      </c>
      <c r="DO732" s="7">
        <f t="shared" si="214"/>
        <v>0</v>
      </c>
    </row>
    <row r="733" spans="1:119" x14ac:dyDescent="0.25">
      <c r="A733" s="8" t="s">
        <v>672</v>
      </c>
      <c r="B733" t="s">
        <v>673</v>
      </c>
      <c r="C733" s="5">
        <v>0</v>
      </c>
      <c r="D733" s="5">
        <v>0</v>
      </c>
      <c r="E733" s="5">
        <v>0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6">
        <v>0</v>
      </c>
      <c r="AT733" s="6">
        <v>0</v>
      </c>
      <c r="AU733" s="5">
        <v>0</v>
      </c>
      <c r="AV733" s="5">
        <v>0</v>
      </c>
      <c r="AW733" s="5">
        <v>0</v>
      </c>
      <c r="AX733" s="5">
        <v>0</v>
      </c>
      <c r="AY733" s="5">
        <v>0</v>
      </c>
      <c r="AZ733" s="5">
        <v>0</v>
      </c>
      <c r="BA733" s="5">
        <v>0</v>
      </c>
      <c r="BB733" s="5">
        <v>0</v>
      </c>
      <c r="BC733" s="5">
        <v>0</v>
      </c>
      <c r="BD733" s="5">
        <v>0</v>
      </c>
      <c r="BE733" s="5">
        <v>0</v>
      </c>
      <c r="BF733" s="5">
        <v>0</v>
      </c>
      <c r="BG733" s="5">
        <v>0</v>
      </c>
      <c r="BH733" s="5">
        <v>0</v>
      </c>
      <c r="BI733" s="5">
        <v>0</v>
      </c>
      <c r="BJ733" s="5">
        <v>0</v>
      </c>
      <c r="BK733" s="5">
        <v>0</v>
      </c>
      <c r="BL733" s="5">
        <v>0</v>
      </c>
      <c r="BM733" s="5">
        <v>0</v>
      </c>
      <c r="BN733" s="5">
        <v>0</v>
      </c>
      <c r="BO733" s="5">
        <v>0</v>
      </c>
      <c r="BP733" s="5">
        <v>0</v>
      </c>
      <c r="BQ733" s="5">
        <v>0</v>
      </c>
      <c r="BR733" s="5">
        <v>0</v>
      </c>
      <c r="BS733" s="5">
        <v>0</v>
      </c>
      <c r="BT733" s="5">
        <v>0</v>
      </c>
      <c r="BU733" s="5">
        <v>0</v>
      </c>
      <c r="BV733" s="5">
        <v>0</v>
      </c>
      <c r="BW733" s="5">
        <v>0</v>
      </c>
      <c r="BX733" s="5">
        <v>0</v>
      </c>
      <c r="BY733" s="5">
        <v>0</v>
      </c>
      <c r="BZ733" s="5">
        <v>0</v>
      </c>
      <c r="CA733" s="5">
        <v>0</v>
      </c>
      <c r="CB733" s="5">
        <v>0</v>
      </c>
      <c r="CC733" s="5">
        <v>0</v>
      </c>
      <c r="CD733" s="5">
        <v>0</v>
      </c>
      <c r="CE733" s="5">
        <v>0</v>
      </c>
      <c r="CF733" s="5">
        <v>0</v>
      </c>
      <c r="CG733" s="5">
        <v>0</v>
      </c>
      <c r="CH733" s="5">
        <v>0</v>
      </c>
      <c r="CI733" s="5">
        <v>0</v>
      </c>
      <c r="CJ733" s="5">
        <v>0</v>
      </c>
      <c r="CK733" s="5">
        <v>0</v>
      </c>
      <c r="CL733" s="5">
        <v>0</v>
      </c>
      <c r="CM733" s="5">
        <v>0</v>
      </c>
      <c r="CN733" s="5">
        <v>0</v>
      </c>
      <c r="CO733" s="5">
        <v>0</v>
      </c>
      <c r="CP733" s="5">
        <v>0</v>
      </c>
      <c r="CQ733" s="5">
        <v>0</v>
      </c>
      <c r="CR733" s="5">
        <v>0</v>
      </c>
      <c r="CS733" s="5">
        <v>0</v>
      </c>
      <c r="CT733" s="5">
        <v>0</v>
      </c>
      <c r="CU733" s="5">
        <v>0</v>
      </c>
      <c r="CV733" s="5">
        <v>0</v>
      </c>
      <c r="CW733" s="5">
        <v>0</v>
      </c>
      <c r="CX733" s="5">
        <v>0</v>
      </c>
      <c r="CY733" s="5">
        <v>0</v>
      </c>
      <c r="CZ733" s="5">
        <v>0</v>
      </c>
      <c r="DA733" s="5">
        <v>0</v>
      </c>
      <c r="DB733" s="5">
        <v>0</v>
      </c>
      <c r="DC733" s="5">
        <v>0</v>
      </c>
      <c r="DD733" s="5">
        <v>0</v>
      </c>
      <c r="DE733" s="5">
        <v>0</v>
      </c>
      <c r="DF733" s="5">
        <v>0</v>
      </c>
      <c r="DG733" s="5">
        <v>0</v>
      </c>
      <c r="DH733" s="5">
        <v>0</v>
      </c>
      <c r="DI733" s="5">
        <v>0</v>
      </c>
      <c r="DJ733" s="5">
        <v>0</v>
      </c>
      <c r="DK733" s="5">
        <v>0</v>
      </c>
      <c r="DL733" s="5">
        <v>0</v>
      </c>
      <c r="DM733" s="5">
        <v>0</v>
      </c>
      <c r="DN733" s="5">
        <v>0</v>
      </c>
      <c r="DO733" s="7">
        <f t="shared" si="214"/>
        <v>0</v>
      </c>
    </row>
    <row r="734" spans="1:119" x14ac:dyDescent="0.25">
      <c r="A734" s="8" t="s">
        <v>674</v>
      </c>
      <c r="B734" t="s">
        <v>243</v>
      </c>
      <c r="C734" s="5">
        <v>0</v>
      </c>
      <c r="D734" s="5">
        <v>0</v>
      </c>
      <c r="E734" s="5">
        <v>0</v>
      </c>
      <c r="F734" s="5">
        <v>0</v>
      </c>
      <c r="G734" s="5">
        <v>0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6">
        <v>0</v>
      </c>
      <c r="AL734" s="6">
        <v>0</v>
      </c>
      <c r="AM734" s="6">
        <v>0</v>
      </c>
      <c r="AN734" s="6">
        <v>0</v>
      </c>
      <c r="AO734" s="6">
        <v>0</v>
      </c>
      <c r="AP734" s="6">
        <v>0</v>
      </c>
      <c r="AQ734" s="6">
        <v>0</v>
      </c>
      <c r="AR734" s="6">
        <v>0</v>
      </c>
      <c r="AS734" s="6">
        <v>0</v>
      </c>
      <c r="AT734" s="6">
        <v>0</v>
      </c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0</v>
      </c>
      <c r="BA734" s="5">
        <v>0</v>
      </c>
      <c r="BB734" s="5">
        <v>0</v>
      </c>
      <c r="BC734" s="5">
        <v>0</v>
      </c>
      <c r="BD734" s="5">
        <v>0</v>
      </c>
      <c r="BE734" s="5">
        <v>0</v>
      </c>
      <c r="BF734" s="5">
        <v>0</v>
      </c>
      <c r="BG734" s="5">
        <v>0</v>
      </c>
      <c r="BH734" s="5">
        <v>0</v>
      </c>
      <c r="BI734" s="5">
        <v>0</v>
      </c>
      <c r="BJ734" s="5">
        <v>0</v>
      </c>
      <c r="BK734" s="5">
        <v>0</v>
      </c>
      <c r="BL734" s="5">
        <v>0</v>
      </c>
      <c r="BM734" s="5">
        <v>0</v>
      </c>
      <c r="BN734" s="5">
        <v>0</v>
      </c>
      <c r="BO734" s="5">
        <v>0</v>
      </c>
      <c r="BP734" s="5">
        <v>0</v>
      </c>
      <c r="BQ734" s="5">
        <v>0</v>
      </c>
      <c r="BR734" s="5">
        <v>0</v>
      </c>
      <c r="BS734" s="5">
        <v>0</v>
      </c>
      <c r="BT734" s="5">
        <v>0</v>
      </c>
      <c r="BU734" s="5">
        <v>0</v>
      </c>
      <c r="BV734" s="5">
        <v>0</v>
      </c>
      <c r="BW734" s="5">
        <v>0</v>
      </c>
      <c r="BX734" s="5">
        <v>0</v>
      </c>
      <c r="BY734" s="5">
        <v>0</v>
      </c>
      <c r="BZ734" s="5">
        <v>0</v>
      </c>
      <c r="CA734" s="5">
        <v>0</v>
      </c>
      <c r="CB734" s="5">
        <v>0</v>
      </c>
      <c r="CC734" s="5">
        <v>0</v>
      </c>
      <c r="CD734" s="5">
        <v>0</v>
      </c>
      <c r="CE734" s="5">
        <v>0</v>
      </c>
      <c r="CF734" s="5">
        <v>0</v>
      </c>
      <c r="CG734" s="5">
        <v>0</v>
      </c>
      <c r="CH734" s="5">
        <v>0</v>
      </c>
      <c r="CI734" s="5">
        <v>0</v>
      </c>
      <c r="CJ734" s="5">
        <v>0</v>
      </c>
      <c r="CK734" s="5">
        <v>0</v>
      </c>
      <c r="CL734" s="5">
        <v>0</v>
      </c>
      <c r="CM734" s="5">
        <v>0</v>
      </c>
      <c r="CN734" s="5">
        <v>0</v>
      </c>
      <c r="CO734" s="5">
        <v>0</v>
      </c>
      <c r="CP734" s="5">
        <v>0</v>
      </c>
      <c r="CQ734" s="5">
        <v>0</v>
      </c>
      <c r="CR734" s="5">
        <v>0</v>
      </c>
      <c r="CS734" s="5">
        <v>0</v>
      </c>
      <c r="CT734" s="5">
        <v>0</v>
      </c>
      <c r="CU734" s="5">
        <v>0</v>
      </c>
      <c r="CV734" s="5">
        <v>0</v>
      </c>
      <c r="CW734" s="5">
        <v>0</v>
      </c>
      <c r="CX734" s="5">
        <v>0</v>
      </c>
      <c r="CY734" s="5">
        <v>0</v>
      </c>
      <c r="CZ734" s="5">
        <v>0</v>
      </c>
      <c r="DA734" s="5">
        <v>0</v>
      </c>
      <c r="DB734" s="5">
        <v>0</v>
      </c>
      <c r="DC734" s="5">
        <v>0</v>
      </c>
      <c r="DD734" s="5">
        <v>0</v>
      </c>
      <c r="DE734" s="5">
        <v>0</v>
      </c>
      <c r="DF734" s="5">
        <v>0</v>
      </c>
      <c r="DG734" s="5">
        <v>0</v>
      </c>
      <c r="DH734" s="5">
        <v>0</v>
      </c>
      <c r="DI734" s="5">
        <v>0</v>
      </c>
      <c r="DJ734" s="5">
        <v>0</v>
      </c>
      <c r="DK734" s="5">
        <v>0</v>
      </c>
      <c r="DL734" s="5">
        <v>0</v>
      </c>
      <c r="DM734" s="5">
        <v>0</v>
      </c>
      <c r="DN734" s="5">
        <v>0</v>
      </c>
      <c r="DO734" s="7">
        <f t="shared" si="214"/>
        <v>0</v>
      </c>
    </row>
    <row r="735" spans="1:119" x14ac:dyDescent="0.25">
      <c r="A735" s="8" t="s">
        <v>675</v>
      </c>
      <c r="B735" t="s">
        <v>676</v>
      </c>
      <c r="C735" s="5">
        <v>0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6">
        <v>0</v>
      </c>
      <c r="AL735" s="6">
        <v>0</v>
      </c>
      <c r="AM735" s="6">
        <v>0</v>
      </c>
      <c r="AN735" s="6">
        <v>0</v>
      </c>
      <c r="AO735" s="6">
        <v>0</v>
      </c>
      <c r="AP735" s="6">
        <v>0</v>
      </c>
      <c r="AQ735" s="6">
        <v>0</v>
      </c>
      <c r="AR735" s="6">
        <v>0</v>
      </c>
      <c r="AS735" s="6">
        <v>0</v>
      </c>
      <c r="AT735" s="6">
        <v>0</v>
      </c>
      <c r="AU735" s="5">
        <v>0</v>
      </c>
      <c r="AV735" s="5">
        <v>0</v>
      </c>
      <c r="AW735" s="5">
        <v>0</v>
      </c>
      <c r="AX735" s="5">
        <v>0</v>
      </c>
      <c r="AY735" s="5">
        <v>0</v>
      </c>
      <c r="AZ735" s="5">
        <v>0</v>
      </c>
      <c r="BA735" s="5">
        <v>0</v>
      </c>
      <c r="BB735" s="5">
        <v>0</v>
      </c>
      <c r="BC735" s="5">
        <v>0</v>
      </c>
      <c r="BD735" s="5">
        <v>0</v>
      </c>
      <c r="BE735" s="5">
        <v>0</v>
      </c>
      <c r="BF735" s="5">
        <v>0</v>
      </c>
      <c r="BG735" s="5">
        <v>0</v>
      </c>
      <c r="BH735" s="5">
        <v>0</v>
      </c>
      <c r="BI735" s="5">
        <v>0</v>
      </c>
      <c r="BJ735" s="5">
        <v>0</v>
      </c>
      <c r="BK735" s="5">
        <v>0</v>
      </c>
      <c r="BL735" s="5">
        <v>0</v>
      </c>
      <c r="BM735" s="5">
        <v>0</v>
      </c>
      <c r="BN735" s="5">
        <v>0</v>
      </c>
      <c r="BO735" s="5">
        <v>0</v>
      </c>
      <c r="BP735" s="5">
        <v>0</v>
      </c>
      <c r="BQ735" s="5">
        <v>0</v>
      </c>
      <c r="BR735" s="5">
        <v>0</v>
      </c>
      <c r="BS735" s="5">
        <v>0</v>
      </c>
      <c r="BT735" s="5">
        <v>0</v>
      </c>
      <c r="BU735" s="5">
        <v>0</v>
      </c>
      <c r="BV735" s="5">
        <v>0</v>
      </c>
      <c r="BW735" s="5">
        <v>0</v>
      </c>
      <c r="BX735" s="5">
        <v>0</v>
      </c>
      <c r="BY735" s="5">
        <v>0</v>
      </c>
      <c r="BZ735" s="5">
        <v>0</v>
      </c>
      <c r="CA735" s="5">
        <v>0</v>
      </c>
      <c r="CB735" s="5">
        <v>0</v>
      </c>
      <c r="CC735" s="5">
        <v>0</v>
      </c>
      <c r="CD735" s="5">
        <v>0</v>
      </c>
      <c r="CE735" s="5">
        <v>0</v>
      </c>
      <c r="CF735" s="5">
        <v>0</v>
      </c>
      <c r="CG735" s="5">
        <v>0</v>
      </c>
      <c r="CH735" s="5">
        <v>0</v>
      </c>
      <c r="CI735" s="5">
        <v>0</v>
      </c>
      <c r="CJ735" s="5">
        <v>0</v>
      </c>
      <c r="CK735" s="5">
        <v>0</v>
      </c>
      <c r="CL735" s="5">
        <v>0</v>
      </c>
      <c r="CM735" s="5">
        <v>0</v>
      </c>
      <c r="CN735" s="5">
        <v>0</v>
      </c>
      <c r="CO735" s="5">
        <v>0</v>
      </c>
      <c r="CP735" s="5">
        <v>0</v>
      </c>
      <c r="CQ735" s="5">
        <v>0</v>
      </c>
      <c r="CR735" s="5">
        <v>0</v>
      </c>
      <c r="CS735" s="5">
        <v>0</v>
      </c>
      <c r="CT735" s="5">
        <v>0</v>
      </c>
      <c r="CU735" s="5">
        <v>0</v>
      </c>
      <c r="CV735" s="5">
        <v>0</v>
      </c>
      <c r="CW735" s="5">
        <v>0</v>
      </c>
      <c r="CX735" s="5">
        <v>0</v>
      </c>
      <c r="CY735" s="5">
        <v>0</v>
      </c>
      <c r="CZ735" s="5">
        <v>0</v>
      </c>
      <c r="DA735" s="5">
        <v>0</v>
      </c>
      <c r="DB735" s="5">
        <v>0</v>
      </c>
      <c r="DC735" s="5">
        <v>0</v>
      </c>
      <c r="DD735" s="5">
        <v>0</v>
      </c>
      <c r="DE735" s="5">
        <v>0</v>
      </c>
      <c r="DF735" s="5">
        <v>0</v>
      </c>
      <c r="DG735" s="5">
        <v>0</v>
      </c>
      <c r="DH735" s="5">
        <v>0</v>
      </c>
      <c r="DI735" s="5">
        <v>0</v>
      </c>
      <c r="DJ735" s="5">
        <v>0</v>
      </c>
      <c r="DK735" s="5">
        <v>0</v>
      </c>
      <c r="DL735" s="5">
        <v>0</v>
      </c>
      <c r="DM735" s="5">
        <v>0</v>
      </c>
      <c r="DN735" s="5">
        <v>0</v>
      </c>
      <c r="DO735" s="7">
        <f t="shared" si="214"/>
        <v>0</v>
      </c>
    </row>
    <row r="736" spans="1:119" x14ac:dyDescent="0.25">
      <c r="A736" s="8" t="s">
        <v>677</v>
      </c>
      <c r="B736" t="s">
        <v>246</v>
      </c>
      <c r="C736" s="5">
        <v>0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6">
        <v>0</v>
      </c>
      <c r="AL736" s="6">
        <v>0</v>
      </c>
      <c r="AM736" s="6">
        <v>0</v>
      </c>
      <c r="AN736" s="6">
        <v>0</v>
      </c>
      <c r="AO736" s="6">
        <v>0</v>
      </c>
      <c r="AP736" s="6">
        <v>0</v>
      </c>
      <c r="AQ736" s="6">
        <v>0</v>
      </c>
      <c r="AR736" s="6">
        <v>0</v>
      </c>
      <c r="AS736" s="6">
        <v>0</v>
      </c>
      <c r="AT736" s="6">
        <v>0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5">
        <v>0</v>
      </c>
      <c r="BG736" s="5">
        <v>0</v>
      </c>
      <c r="BH736" s="5">
        <v>0</v>
      </c>
      <c r="BI736" s="5">
        <v>0</v>
      </c>
      <c r="BJ736" s="5">
        <v>0</v>
      </c>
      <c r="BK736" s="5">
        <v>0</v>
      </c>
      <c r="BL736" s="5">
        <v>0</v>
      </c>
      <c r="BM736" s="5">
        <v>0</v>
      </c>
      <c r="BN736" s="5">
        <v>0</v>
      </c>
      <c r="BO736" s="5">
        <v>0</v>
      </c>
      <c r="BP736" s="5">
        <v>0</v>
      </c>
      <c r="BQ736" s="5">
        <v>0</v>
      </c>
      <c r="BR736" s="5">
        <v>0</v>
      </c>
      <c r="BS736" s="5">
        <v>0</v>
      </c>
      <c r="BT736" s="5">
        <v>0</v>
      </c>
      <c r="BU736" s="5">
        <v>0</v>
      </c>
      <c r="BV736" s="5">
        <v>0</v>
      </c>
      <c r="BW736" s="5">
        <v>0</v>
      </c>
      <c r="BX736" s="5">
        <v>0</v>
      </c>
      <c r="BY736" s="5">
        <v>0</v>
      </c>
      <c r="BZ736" s="5">
        <v>0</v>
      </c>
      <c r="CA736" s="5">
        <v>0</v>
      </c>
      <c r="CB736" s="5">
        <v>0</v>
      </c>
      <c r="CC736" s="5">
        <v>0</v>
      </c>
      <c r="CD736" s="5">
        <v>0</v>
      </c>
      <c r="CE736" s="5">
        <v>0</v>
      </c>
      <c r="CF736" s="5">
        <v>0</v>
      </c>
      <c r="CG736" s="5">
        <v>0</v>
      </c>
      <c r="CH736" s="5">
        <v>0</v>
      </c>
      <c r="CI736" s="5">
        <v>0</v>
      </c>
      <c r="CJ736" s="5">
        <v>0</v>
      </c>
      <c r="CK736" s="5">
        <v>0</v>
      </c>
      <c r="CL736" s="5">
        <v>0</v>
      </c>
      <c r="CM736" s="5">
        <v>0</v>
      </c>
      <c r="CN736" s="5">
        <v>0</v>
      </c>
      <c r="CO736" s="5">
        <v>0</v>
      </c>
      <c r="CP736" s="5">
        <v>0</v>
      </c>
      <c r="CQ736" s="5">
        <v>0</v>
      </c>
      <c r="CR736" s="5">
        <v>0</v>
      </c>
      <c r="CS736" s="5">
        <v>0</v>
      </c>
      <c r="CT736" s="5">
        <v>0</v>
      </c>
      <c r="CU736" s="5">
        <v>0</v>
      </c>
      <c r="CV736" s="5">
        <v>0</v>
      </c>
      <c r="CW736" s="5">
        <v>0</v>
      </c>
      <c r="CX736" s="5">
        <v>0</v>
      </c>
      <c r="CY736" s="5">
        <v>0</v>
      </c>
      <c r="CZ736" s="5">
        <v>0</v>
      </c>
      <c r="DA736" s="5">
        <v>0</v>
      </c>
      <c r="DB736" s="5">
        <v>0</v>
      </c>
      <c r="DC736" s="5">
        <v>0</v>
      </c>
      <c r="DD736" s="5">
        <v>0</v>
      </c>
      <c r="DE736" s="5">
        <v>0</v>
      </c>
      <c r="DF736" s="5">
        <v>0</v>
      </c>
      <c r="DG736" s="5">
        <v>0</v>
      </c>
      <c r="DH736" s="5">
        <v>0</v>
      </c>
      <c r="DI736" s="5">
        <v>0</v>
      </c>
      <c r="DJ736" s="5">
        <v>0</v>
      </c>
      <c r="DK736" s="5">
        <v>0</v>
      </c>
      <c r="DL736" s="5">
        <v>0</v>
      </c>
      <c r="DM736" s="5">
        <v>0</v>
      </c>
      <c r="DN736" s="5">
        <v>0</v>
      </c>
      <c r="DO736" s="7">
        <f t="shared" si="214"/>
        <v>0</v>
      </c>
    </row>
    <row r="737" spans="1:119" x14ac:dyDescent="0.25">
      <c r="A737" s="4" t="s">
        <v>678</v>
      </c>
      <c r="B737" t="s">
        <v>247</v>
      </c>
      <c r="C737" s="5">
        <v>20000000</v>
      </c>
      <c r="D737" s="5">
        <f t="shared" ref="D737:BO737" si="223">SUM(D738:D741)</f>
        <v>0</v>
      </c>
      <c r="E737" s="5">
        <f t="shared" si="223"/>
        <v>0</v>
      </c>
      <c r="F737" s="5">
        <f t="shared" si="223"/>
        <v>0</v>
      </c>
      <c r="G737" s="5">
        <v>10500000</v>
      </c>
      <c r="H737" s="5">
        <f t="shared" si="223"/>
        <v>0</v>
      </c>
      <c r="I737" s="5">
        <f t="shared" si="223"/>
        <v>0</v>
      </c>
      <c r="J737" s="5">
        <f t="shared" si="223"/>
        <v>0</v>
      </c>
      <c r="K737" s="5">
        <f t="shared" si="223"/>
        <v>0</v>
      </c>
      <c r="L737" s="5">
        <f t="shared" si="223"/>
        <v>0</v>
      </c>
      <c r="M737" s="5">
        <f t="shared" si="223"/>
        <v>0</v>
      </c>
      <c r="N737" s="5">
        <f t="shared" si="223"/>
        <v>0</v>
      </c>
      <c r="O737" s="5">
        <f t="shared" si="223"/>
        <v>0</v>
      </c>
      <c r="P737" s="5">
        <f t="shared" si="223"/>
        <v>0</v>
      </c>
      <c r="Q737" s="5">
        <f t="shared" si="223"/>
        <v>0</v>
      </c>
      <c r="R737" s="5">
        <f t="shared" si="223"/>
        <v>0</v>
      </c>
      <c r="S737" s="5">
        <f t="shared" si="223"/>
        <v>0</v>
      </c>
      <c r="T737" s="5">
        <f t="shared" si="223"/>
        <v>0</v>
      </c>
      <c r="U737" s="5">
        <f t="shared" si="223"/>
        <v>0</v>
      </c>
      <c r="V737" s="5">
        <f t="shared" si="223"/>
        <v>0</v>
      </c>
      <c r="W737" s="5">
        <f t="shared" si="223"/>
        <v>0</v>
      </c>
      <c r="X737" s="5">
        <f t="shared" si="223"/>
        <v>0</v>
      </c>
      <c r="Y737" s="5">
        <f t="shared" si="223"/>
        <v>0</v>
      </c>
      <c r="Z737" s="5">
        <f t="shared" si="223"/>
        <v>0</v>
      </c>
      <c r="AA737" s="5">
        <f t="shared" si="223"/>
        <v>0</v>
      </c>
      <c r="AB737" s="5">
        <f t="shared" si="223"/>
        <v>0</v>
      </c>
      <c r="AC737" s="5">
        <f t="shared" si="223"/>
        <v>0</v>
      </c>
      <c r="AD737" s="5">
        <f t="shared" si="223"/>
        <v>0</v>
      </c>
      <c r="AE737" s="5">
        <f t="shared" si="223"/>
        <v>0</v>
      </c>
      <c r="AF737" s="5">
        <f t="shared" si="223"/>
        <v>0</v>
      </c>
      <c r="AG737" s="5">
        <f t="shared" si="223"/>
        <v>0</v>
      </c>
      <c r="AH737" s="5">
        <f t="shared" si="223"/>
        <v>0</v>
      </c>
      <c r="AI737" s="5">
        <f t="shared" si="223"/>
        <v>0</v>
      </c>
      <c r="AJ737" s="5">
        <f t="shared" si="223"/>
        <v>0</v>
      </c>
      <c r="AK737" s="5">
        <f t="shared" si="223"/>
        <v>0</v>
      </c>
      <c r="AL737" s="5">
        <f t="shared" si="223"/>
        <v>0</v>
      </c>
      <c r="AM737" s="5">
        <f t="shared" si="223"/>
        <v>0</v>
      </c>
      <c r="AN737" s="5">
        <f t="shared" si="223"/>
        <v>0</v>
      </c>
      <c r="AO737" s="5">
        <f t="shared" si="223"/>
        <v>0</v>
      </c>
      <c r="AP737" s="5">
        <f t="shared" si="223"/>
        <v>0</v>
      </c>
      <c r="AQ737" s="5">
        <f t="shared" si="223"/>
        <v>0</v>
      </c>
      <c r="AR737" s="5">
        <f t="shared" si="223"/>
        <v>0</v>
      </c>
      <c r="AS737" s="5">
        <f t="shared" si="223"/>
        <v>0</v>
      </c>
      <c r="AT737" s="5">
        <f t="shared" si="223"/>
        <v>0</v>
      </c>
      <c r="AU737" s="5">
        <f t="shared" si="223"/>
        <v>0</v>
      </c>
      <c r="AV737" s="5">
        <f t="shared" si="223"/>
        <v>0</v>
      </c>
      <c r="AW737" s="5">
        <f t="shared" si="223"/>
        <v>0</v>
      </c>
      <c r="AX737" s="5">
        <f t="shared" si="223"/>
        <v>0</v>
      </c>
      <c r="AY737" s="5">
        <f t="shared" si="223"/>
        <v>0</v>
      </c>
      <c r="AZ737" s="5">
        <f t="shared" si="223"/>
        <v>0</v>
      </c>
      <c r="BA737" s="5">
        <f t="shared" si="223"/>
        <v>0</v>
      </c>
      <c r="BB737" s="5">
        <f t="shared" si="223"/>
        <v>0</v>
      </c>
      <c r="BC737" s="5">
        <f t="shared" si="223"/>
        <v>0</v>
      </c>
      <c r="BD737" s="5">
        <f t="shared" si="223"/>
        <v>0</v>
      </c>
      <c r="BE737" s="5">
        <f t="shared" si="223"/>
        <v>0</v>
      </c>
      <c r="BF737" s="5">
        <f t="shared" si="223"/>
        <v>0</v>
      </c>
      <c r="BG737" s="5">
        <f t="shared" si="223"/>
        <v>0</v>
      </c>
      <c r="BH737" s="5">
        <f t="shared" si="223"/>
        <v>0</v>
      </c>
      <c r="BI737" s="5">
        <f t="shared" si="223"/>
        <v>0</v>
      </c>
      <c r="BJ737" s="5">
        <f t="shared" si="223"/>
        <v>0</v>
      </c>
      <c r="BK737" s="5">
        <f t="shared" si="223"/>
        <v>0</v>
      </c>
      <c r="BL737" s="5">
        <f t="shared" si="223"/>
        <v>0</v>
      </c>
      <c r="BM737" s="5">
        <f t="shared" si="223"/>
        <v>0</v>
      </c>
      <c r="BN737" s="5">
        <f t="shared" si="223"/>
        <v>0</v>
      </c>
      <c r="BO737" s="5">
        <f t="shared" si="223"/>
        <v>0</v>
      </c>
      <c r="BP737" s="5">
        <f t="shared" ref="BP737:DO737" si="224">SUM(BP738:BP741)</f>
        <v>0</v>
      </c>
      <c r="BQ737" s="5">
        <f t="shared" si="224"/>
        <v>0</v>
      </c>
      <c r="BR737" s="5">
        <f t="shared" si="224"/>
        <v>0</v>
      </c>
      <c r="BS737" s="5">
        <f t="shared" si="224"/>
        <v>0</v>
      </c>
      <c r="BT737" s="5">
        <f t="shared" si="224"/>
        <v>0</v>
      </c>
      <c r="BU737" s="5">
        <f t="shared" si="224"/>
        <v>0</v>
      </c>
      <c r="BV737" s="5">
        <f t="shared" si="224"/>
        <v>0</v>
      </c>
      <c r="BW737" s="5">
        <f t="shared" si="224"/>
        <v>0</v>
      </c>
      <c r="BX737" s="5">
        <f t="shared" si="224"/>
        <v>0</v>
      </c>
      <c r="BY737" s="5">
        <f t="shared" si="224"/>
        <v>0</v>
      </c>
      <c r="BZ737" s="5">
        <f t="shared" si="224"/>
        <v>0</v>
      </c>
      <c r="CA737" s="5">
        <f t="shared" si="224"/>
        <v>0</v>
      </c>
      <c r="CB737" s="5">
        <f t="shared" si="224"/>
        <v>0</v>
      </c>
      <c r="CC737" s="5">
        <f t="shared" si="224"/>
        <v>0</v>
      </c>
      <c r="CD737" s="5">
        <f t="shared" si="224"/>
        <v>0</v>
      </c>
      <c r="CE737" s="5">
        <f t="shared" si="224"/>
        <v>0</v>
      </c>
      <c r="CF737" s="5">
        <f t="shared" si="224"/>
        <v>0</v>
      </c>
      <c r="CG737" s="5">
        <f t="shared" si="224"/>
        <v>0</v>
      </c>
      <c r="CH737" s="5">
        <f t="shared" si="224"/>
        <v>0</v>
      </c>
      <c r="CI737" s="5">
        <f t="shared" si="224"/>
        <v>0</v>
      </c>
      <c r="CJ737" s="5">
        <f t="shared" si="224"/>
        <v>0</v>
      </c>
      <c r="CK737" s="5">
        <f t="shared" si="224"/>
        <v>0</v>
      </c>
      <c r="CL737" s="5">
        <f t="shared" si="224"/>
        <v>0</v>
      </c>
      <c r="CM737" s="5">
        <f t="shared" si="224"/>
        <v>0</v>
      </c>
      <c r="CN737" s="5">
        <f t="shared" si="224"/>
        <v>0</v>
      </c>
      <c r="CO737" s="5">
        <f t="shared" si="224"/>
        <v>0</v>
      </c>
      <c r="CP737" s="5">
        <f t="shared" si="224"/>
        <v>0</v>
      </c>
      <c r="CQ737" s="5">
        <f t="shared" si="224"/>
        <v>0</v>
      </c>
      <c r="CR737" s="5">
        <f t="shared" si="224"/>
        <v>0</v>
      </c>
      <c r="CS737" s="5">
        <f t="shared" si="224"/>
        <v>0</v>
      </c>
      <c r="CT737" s="5">
        <f t="shared" si="224"/>
        <v>0</v>
      </c>
      <c r="CU737" s="5">
        <f t="shared" si="224"/>
        <v>0</v>
      </c>
      <c r="CV737" s="5">
        <f t="shared" si="224"/>
        <v>0</v>
      </c>
      <c r="CW737" s="5">
        <f t="shared" si="224"/>
        <v>0</v>
      </c>
      <c r="CX737" s="5">
        <f t="shared" si="224"/>
        <v>0</v>
      </c>
      <c r="CY737" s="5">
        <f t="shared" si="224"/>
        <v>0</v>
      </c>
      <c r="CZ737" s="5">
        <f t="shared" si="224"/>
        <v>0</v>
      </c>
      <c r="DA737" s="5">
        <f t="shared" si="224"/>
        <v>0</v>
      </c>
      <c r="DB737" s="5">
        <f t="shared" si="224"/>
        <v>0</v>
      </c>
      <c r="DC737" s="5">
        <f t="shared" si="224"/>
        <v>0</v>
      </c>
      <c r="DD737" s="5">
        <f t="shared" si="224"/>
        <v>5000000</v>
      </c>
      <c r="DE737" s="5">
        <f t="shared" si="224"/>
        <v>0</v>
      </c>
      <c r="DF737" s="5">
        <f t="shared" si="224"/>
        <v>7500000</v>
      </c>
      <c r="DG737" s="5">
        <f t="shared" si="224"/>
        <v>0</v>
      </c>
      <c r="DH737" s="5">
        <f t="shared" si="224"/>
        <v>0</v>
      </c>
      <c r="DI737" s="5">
        <f t="shared" si="224"/>
        <v>0</v>
      </c>
      <c r="DJ737" s="5">
        <f t="shared" si="224"/>
        <v>0</v>
      </c>
      <c r="DK737" s="5">
        <f t="shared" si="224"/>
        <v>0</v>
      </c>
      <c r="DL737" s="5">
        <f t="shared" si="224"/>
        <v>0</v>
      </c>
      <c r="DM737" s="5">
        <f t="shared" si="224"/>
        <v>0</v>
      </c>
      <c r="DN737" s="5">
        <f t="shared" si="224"/>
        <v>0</v>
      </c>
      <c r="DO737" s="5">
        <f t="shared" si="224"/>
        <v>43000000</v>
      </c>
    </row>
    <row r="738" spans="1:119" x14ac:dyDescent="0.25">
      <c r="A738" s="8" t="s">
        <v>679</v>
      </c>
      <c r="B738" t="s">
        <v>680</v>
      </c>
      <c r="C738" s="5">
        <v>20000000</v>
      </c>
      <c r="D738" s="5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6">
        <v>0</v>
      </c>
      <c r="AL738" s="6">
        <v>0</v>
      </c>
      <c r="AM738" s="6">
        <v>0</v>
      </c>
      <c r="AN738" s="6">
        <v>0</v>
      </c>
      <c r="AO738" s="6">
        <v>0</v>
      </c>
      <c r="AP738" s="6">
        <v>0</v>
      </c>
      <c r="AQ738" s="6">
        <v>0</v>
      </c>
      <c r="AR738" s="6">
        <v>0</v>
      </c>
      <c r="AS738" s="6">
        <v>0</v>
      </c>
      <c r="AT738" s="6">
        <v>0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5">
        <v>0</v>
      </c>
      <c r="BG738" s="5">
        <v>0</v>
      </c>
      <c r="BH738" s="5">
        <v>0</v>
      </c>
      <c r="BI738" s="5">
        <v>0</v>
      </c>
      <c r="BJ738" s="5">
        <v>0</v>
      </c>
      <c r="BK738" s="5">
        <v>0</v>
      </c>
      <c r="BL738" s="5">
        <v>0</v>
      </c>
      <c r="BM738" s="5">
        <v>0</v>
      </c>
      <c r="BN738" s="5">
        <v>0</v>
      </c>
      <c r="BO738" s="5">
        <v>0</v>
      </c>
      <c r="BP738" s="5">
        <v>0</v>
      </c>
      <c r="BQ738" s="5">
        <v>0</v>
      </c>
      <c r="BR738" s="5">
        <v>0</v>
      </c>
      <c r="BS738" s="5">
        <v>0</v>
      </c>
      <c r="BT738" s="5">
        <v>0</v>
      </c>
      <c r="BU738" s="5">
        <v>0</v>
      </c>
      <c r="BV738" s="5">
        <v>0</v>
      </c>
      <c r="BW738" s="5">
        <v>0</v>
      </c>
      <c r="BX738" s="5">
        <v>0</v>
      </c>
      <c r="BY738" s="5">
        <v>0</v>
      </c>
      <c r="BZ738" s="5">
        <v>0</v>
      </c>
      <c r="CA738" s="5">
        <v>0</v>
      </c>
      <c r="CB738" s="5">
        <v>0</v>
      </c>
      <c r="CC738" s="5">
        <v>0</v>
      </c>
      <c r="CD738" s="5">
        <v>0</v>
      </c>
      <c r="CE738" s="5">
        <v>0</v>
      </c>
      <c r="CF738" s="5">
        <v>0</v>
      </c>
      <c r="CG738" s="5">
        <v>0</v>
      </c>
      <c r="CH738" s="5">
        <v>0</v>
      </c>
      <c r="CI738" s="5">
        <v>0</v>
      </c>
      <c r="CJ738" s="5">
        <v>0</v>
      </c>
      <c r="CK738" s="5">
        <v>0</v>
      </c>
      <c r="CL738" s="5">
        <v>0</v>
      </c>
      <c r="CM738" s="5">
        <v>0</v>
      </c>
      <c r="CN738" s="5">
        <v>0</v>
      </c>
      <c r="CO738" s="5">
        <v>0</v>
      </c>
      <c r="CP738" s="5">
        <v>0</v>
      </c>
      <c r="CQ738" s="5">
        <v>0</v>
      </c>
      <c r="CR738" s="5">
        <v>0</v>
      </c>
      <c r="CS738" s="5">
        <v>0</v>
      </c>
      <c r="CT738" s="5">
        <v>0</v>
      </c>
      <c r="CU738" s="5">
        <v>0</v>
      </c>
      <c r="CV738" s="5">
        <v>0</v>
      </c>
      <c r="CW738" s="5">
        <v>0</v>
      </c>
      <c r="CX738" s="5">
        <v>0</v>
      </c>
      <c r="CY738" s="5">
        <v>0</v>
      </c>
      <c r="CZ738" s="5">
        <v>0</v>
      </c>
      <c r="DA738" s="5">
        <v>0</v>
      </c>
      <c r="DB738" s="5">
        <v>0</v>
      </c>
      <c r="DC738" s="5">
        <v>0</v>
      </c>
      <c r="DD738" s="5">
        <v>0</v>
      </c>
      <c r="DE738" s="5">
        <v>0</v>
      </c>
      <c r="DF738" s="5">
        <v>0</v>
      </c>
      <c r="DG738" s="5">
        <v>0</v>
      </c>
      <c r="DH738" s="5">
        <v>0</v>
      </c>
      <c r="DI738" s="5">
        <v>0</v>
      </c>
      <c r="DJ738" s="5">
        <v>0</v>
      </c>
      <c r="DK738" s="5">
        <v>0</v>
      </c>
      <c r="DL738" s="5">
        <v>0</v>
      </c>
      <c r="DM738" s="5">
        <v>0</v>
      </c>
      <c r="DN738" s="5">
        <v>0</v>
      </c>
      <c r="DO738" s="7">
        <f t="shared" si="214"/>
        <v>20000000</v>
      </c>
    </row>
    <row r="739" spans="1:119" x14ac:dyDescent="0.25">
      <c r="A739" s="8" t="s">
        <v>681</v>
      </c>
      <c r="B739" t="s">
        <v>249</v>
      </c>
      <c r="C739" s="5">
        <v>0</v>
      </c>
      <c r="D739" s="5">
        <v>0</v>
      </c>
      <c r="E739" s="5">
        <v>0</v>
      </c>
      <c r="F739" s="5">
        <v>0</v>
      </c>
      <c r="G739" s="5">
        <v>3000000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6">
        <v>0</v>
      </c>
      <c r="AL739" s="6">
        <v>0</v>
      </c>
      <c r="AM739" s="6">
        <v>0</v>
      </c>
      <c r="AN739" s="6">
        <v>0</v>
      </c>
      <c r="AO739" s="6">
        <v>0</v>
      </c>
      <c r="AP739" s="6">
        <v>0</v>
      </c>
      <c r="AQ739" s="6">
        <v>0</v>
      </c>
      <c r="AR739" s="6">
        <v>0</v>
      </c>
      <c r="AS739" s="6">
        <v>0</v>
      </c>
      <c r="AT739" s="6">
        <v>0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0</v>
      </c>
      <c r="BH739" s="5">
        <v>0</v>
      </c>
      <c r="BI739" s="5">
        <v>0</v>
      </c>
      <c r="BJ739" s="5">
        <v>0</v>
      </c>
      <c r="BK739" s="5">
        <v>0</v>
      </c>
      <c r="BL739" s="5">
        <v>0</v>
      </c>
      <c r="BM739" s="5">
        <v>0</v>
      </c>
      <c r="BN739" s="5">
        <v>0</v>
      </c>
      <c r="BO739" s="5">
        <v>0</v>
      </c>
      <c r="BP739" s="5">
        <v>0</v>
      </c>
      <c r="BQ739" s="5">
        <v>0</v>
      </c>
      <c r="BR739" s="5">
        <v>0</v>
      </c>
      <c r="BS739" s="5">
        <v>0</v>
      </c>
      <c r="BT739" s="5">
        <v>0</v>
      </c>
      <c r="BU739" s="5">
        <v>0</v>
      </c>
      <c r="BV739" s="5">
        <v>0</v>
      </c>
      <c r="BW739" s="5">
        <v>0</v>
      </c>
      <c r="BX739" s="5">
        <v>0</v>
      </c>
      <c r="BY739" s="5">
        <v>0</v>
      </c>
      <c r="BZ739" s="5">
        <v>0</v>
      </c>
      <c r="CA739" s="5">
        <v>0</v>
      </c>
      <c r="CB739" s="5">
        <v>0</v>
      </c>
      <c r="CC739" s="5">
        <v>0</v>
      </c>
      <c r="CD739" s="5">
        <v>0</v>
      </c>
      <c r="CE739" s="5">
        <v>0</v>
      </c>
      <c r="CF739" s="5">
        <v>0</v>
      </c>
      <c r="CG739" s="5">
        <v>0</v>
      </c>
      <c r="CH739" s="5">
        <v>0</v>
      </c>
      <c r="CI739" s="5">
        <v>0</v>
      </c>
      <c r="CJ739" s="5">
        <v>0</v>
      </c>
      <c r="CK739" s="5">
        <v>0</v>
      </c>
      <c r="CL739" s="5">
        <v>0</v>
      </c>
      <c r="CM739" s="5">
        <v>0</v>
      </c>
      <c r="CN739" s="5">
        <v>0</v>
      </c>
      <c r="CO739" s="5">
        <v>0</v>
      </c>
      <c r="CP739" s="5">
        <v>0</v>
      </c>
      <c r="CQ739" s="5">
        <v>0</v>
      </c>
      <c r="CR739" s="5">
        <v>0</v>
      </c>
      <c r="CS739" s="5">
        <v>0</v>
      </c>
      <c r="CT739" s="5">
        <v>0</v>
      </c>
      <c r="CU739" s="5">
        <v>0</v>
      </c>
      <c r="CV739" s="5">
        <v>0</v>
      </c>
      <c r="CW739" s="5">
        <v>0</v>
      </c>
      <c r="CX739" s="5">
        <v>0</v>
      </c>
      <c r="CY739" s="5">
        <v>0</v>
      </c>
      <c r="CZ739" s="5">
        <v>0</v>
      </c>
      <c r="DA739" s="5">
        <v>0</v>
      </c>
      <c r="DB739" s="5">
        <v>0</v>
      </c>
      <c r="DC739" s="5">
        <v>0</v>
      </c>
      <c r="DD739" s="5">
        <v>5000000</v>
      </c>
      <c r="DE739" s="5">
        <v>0</v>
      </c>
      <c r="DF739" s="5">
        <v>0</v>
      </c>
      <c r="DG739" s="5">
        <v>0</v>
      </c>
      <c r="DH739" s="5">
        <v>0</v>
      </c>
      <c r="DI739" s="5">
        <v>0</v>
      </c>
      <c r="DJ739" s="5">
        <v>0</v>
      </c>
      <c r="DK739" s="5">
        <v>0</v>
      </c>
      <c r="DL739" s="5">
        <v>0</v>
      </c>
      <c r="DM739" s="5">
        <v>0</v>
      </c>
      <c r="DN739" s="5">
        <v>0</v>
      </c>
      <c r="DO739" s="7">
        <f t="shared" si="214"/>
        <v>8000000</v>
      </c>
    </row>
    <row r="740" spans="1:119" x14ac:dyDescent="0.25">
      <c r="A740" s="8" t="s">
        <v>682</v>
      </c>
      <c r="B740" t="s">
        <v>250</v>
      </c>
      <c r="C740" s="5">
        <v>0</v>
      </c>
      <c r="D740" s="5">
        <v>0</v>
      </c>
      <c r="E740" s="5">
        <v>0</v>
      </c>
      <c r="F740" s="5">
        <v>0</v>
      </c>
      <c r="G740" s="5">
        <v>7500000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6">
        <v>0</v>
      </c>
      <c r="AL740" s="6">
        <v>0</v>
      </c>
      <c r="AM740" s="6">
        <v>0</v>
      </c>
      <c r="AN740" s="6">
        <v>0</v>
      </c>
      <c r="AO740" s="6">
        <v>0</v>
      </c>
      <c r="AP740" s="6">
        <v>0</v>
      </c>
      <c r="AQ740" s="6">
        <v>0</v>
      </c>
      <c r="AR740" s="6">
        <v>0</v>
      </c>
      <c r="AS740" s="6">
        <v>0</v>
      </c>
      <c r="AT740" s="6">
        <v>0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0</v>
      </c>
      <c r="BF740" s="5">
        <v>0</v>
      </c>
      <c r="BG740" s="5">
        <v>0</v>
      </c>
      <c r="BH740" s="5">
        <v>0</v>
      </c>
      <c r="BI740" s="5">
        <v>0</v>
      </c>
      <c r="BJ740" s="5">
        <v>0</v>
      </c>
      <c r="BK740" s="5">
        <v>0</v>
      </c>
      <c r="BL740" s="5">
        <v>0</v>
      </c>
      <c r="BM740" s="5">
        <v>0</v>
      </c>
      <c r="BN740" s="5">
        <v>0</v>
      </c>
      <c r="BO740" s="5">
        <v>0</v>
      </c>
      <c r="BP740" s="5">
        <v>0</v>
      </c>
      <c r="BQ740" s="5">
        <v>0</v>
      </c>
      <c r="BR740" s="5">
        <v>0</v>
      </c>
      <c r="BS740" s="5">
        <v>0</v>
      </c>
      <c r="BT740" s="5">
        <v>0</v>
      </c>
      <c r="BU740" s="5">
        <v>0</v>
      </c>
      <c r="BV740" s="5">
        <v>0</v>
      </c>
      <c r="BW740" s="5">
        <v>0</v>
      </c>
      <c r="BX740" s="5">
        <v>0</v>
      </c>
      <c r="BY740" s="5">
        <v>0</v>
      </c>
      <c r="BZ740" s="5">
        <v>0</v>
      </c>
      <c r="CA740" s="5">
        <v>0</v>
      </c>
      <c r="CB740" s="5">
        <v>0</v>
      </c>
      <c r="CC740" s="5">
        <v>0</v>
      </c>
      <c r="CD740" s="5">
        <v>0</v>
      </c>
      <c r="CE740" s="5">
        <v>0</v>
      </c>
      <c r="CF740" s="5">
        <v>0</v>
      </c>
      <c r="CG740" s="5">
        <v>0</v>
      </c>
      <c r="CH740" s="5">
        <v>0</v>
      </c>
      <c r="CI740" s="5">
        <v>0</v>
      </c>
      <c r="CJ740" s="5">
        <v>0</v>
      </c>
      <c r="CK740" s="5">
        <v>0</v>
      </c>
      <c r="CL740" s="5">
        <v>0</v>
      </c>
      <c r="CM740" s="5">
        <v>0</v>
      </c>
      <c r="CN740" s="5">
        <v>0</v>
      </c>
      <c r="CO740" s="5">
        <v>0</v>
      </c>
      <c r="CP740" s="5">
        <v>0</v>
      </c>
      <c r="CQ740" s="5">
        <v>0</v>
      </c>
      <c r="CR740" s="5">
        <v>0</v>
      </c>
      <c r="CS740" s="5">
        <v>0</v>
      </c>
      <c r="CT740" s="5">
        <v>0</v>
      </c>
      <c r="CU740" s="5">
        <v>0</v>
      </c>
      <c r="CV740" s="5">
        <v>0</v>
      </c>
      <c r="CW740" s="5">
        <v>0</v>
      </c>
      <c r="CX740" s="5">
        <v>0</v>
      </c>
      <c r="CY740" s="5">
        <v>0</v>
      </c>
      <c r="CZ740" s="5">
        <v>0</v>
      </c>
      <c r="DA740" s="5">
        <v>0</v>
      </c>
      <c r="DB740" s="5">
        <v>0</v>
      </c>
      <c r="DC740" s="5">
        <v>0</v>
      </c>
      <c r="DD740" s="5">
        <v>0</v>
      </c>
      <c r="DE740" s="5">
        <v>0</v>
      </c>
      <c r="DF740" s="5">
        <v>7500000</v>
      </c>
      <c r="DG740" s="5">
        <v>0</v>
      </c>
      <c r="DH740" s="5">
        <v>0</v>
      </c>
      <c r="DI740" s="5">
        <v>0</v>
      </c>
      <c r="DJ740" s="5">
        <v>0</v>
      </c>
      <c r="DK740" s="5">
        <v>0</v>
      </c>
      <c r="DL740" s="5">
        <v>0</v>
      </c>
      <c r="DM740" s="5">
        <v>0</v>
      </c>
      <c r="DN740" s="5">
        <v>0</v>
      </c>
      <c r="DO740" s="7">
        <f t="shared" si="214"/>
        <v>15000000</v>
      </c>
    </row>
    <row r="741" spans="1:119" x14ac:dyDescent="0.25">
      <c r="A741" s="8" t="s">
        <v>683</v>
      </c>
      <c r="B741" t="s">
        <v>251</v>
      </c>
      <c r="C741" s="5">
        <v>0</v>
      </c>
      <c r="D741" s="5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0</v>
      </c>
      <c r="AQ741" s="6">
        <v>0</v>
      </c>
      <c r="AR741" s="6">
        <v>0</v>
      </c>
      <c r="AS741" s="6">
        <v>0</v>
      </c>
      <c r="AT741" s="6">
        <v>0</v>
      </c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0</v>
      </c>
      <c r="BA741" s="5">
        <v>0</v>
      </c>
      <c r="BB741" s="5">
        <v>0</v>
      </c>
      <c r="BC741" s="5">
        <v>0</v>
      </c>
      <c r="BD741" s="5">
        <v>0</v>
      </c>
      <c r="BE741" s="5">
        <v>0</v>
      </c>
      <c r="BF741" s="5">
        <v>0</v>
      </c>
      <c r="BG741" s="5">
        <v>0</v>
      </c>
      <c r="BH741" s="5">
        <v>0</v>
      </c>
      <c r="BI741" s="5">
        <v>0</v>
      </c>
      <c r="BJ741" s="5">
        <v>0</v>
      </c>
      <c r="BK741" s="5">
        <v>0</v>
      </c>
      <c r="BL741" s="5">
        <v>0</v>
      </c>
      <c r="BM741" s="5">
        <v>0</v>
      </c>
      <c r="BN741" s="5">
        <v>0</v>
      </c>
      <c r="BO741" s="5">
        <v>0</v>
      </c>
      <c r="BP741" s="5">
        <v>0</v>
      </c>
      <c r="BQ741" s="5">
        <v>0</v>
      </c>
      <c r="BR741" s="5">
        <v>0</v>
      </c>
      <c r="BS741" s="5">
        <v>0</v>
      </c>
      <c r="BT741" s="5">
        <v>0</v>
      </c>
      <c r="BU741" s="5">
        <v>0</v>
      </c>
      <c r="BV741" s="5">
        <v>0</v>
      </c>
      <c r="BW741" s="5">
        <v>0</v>
      </c>
      <c r="BX741" s="5">
        <v>0</v>
      </c>
      <c r="BY741" s="5">
        <v>0</v>
      </c>
      <c r="BZ741" s="5">
        <v>0</v>
      </c>
      <c r="CA741" s="5">
        <v>0</v>
      </c>
      <c r="CB741" s="5">
        <v>0</v>
      </c>
      <c r="CC741" s="5">
        <v>0</v>
      </c>
      <c r="CD741" s="5">
        <v>0</v>
      </c>
      <c r="CE741" s="5">
        <v>0</v>
      </c>
      <c r="CF741" s="5">
        <v>0</v>
      </c>
      <c r="CG741" s="5">
        <v>0</v>
      </c>
      <c r="CH741" s="5">
        <v>0</v>
      </c>
      <c r="CI741" s="5">
        <v>0</v>
      </c>
      <c r="CJ741" s="5">
        <v>0</v>
      </c>
      <c r="CK741" s="5">
        <v>0</v>
      </c>
      <c r="CL741" s="5">
        <v>0</v>
      </c>
      <c r="CM741" s="5">
        <v>0</v>
      </c>
      <c r="CN741" s="5">
        <v>0</v>
      </c>
      <c r="CO741" s="5">
        <v>0</v>
      </c>
      <c r="CP741" s="5">
        <v>0</v>
      </c>
      <c r="CQ741" s="5">
        <v>0</v>
      </c>
      <c r="CR741" s="5">
        <v>0</v>
      </c>
      <c r="CS741" s="5">
        <v>0</v>
      </c>
      <c r="CT741" s="5">
        <v>0</v>
      </c>
      <c r="CU741" s="5">
        <v>0</v>
      </c>
      <c r="CV741" s="5">
        <v>0</v>
      </c>
      <c r="CW741" s="5">
        <v>0</v>
      </c>
      <c r="CX741" s="5">
        <v>0</v>
      </c>
      <c r="CY741" s="5">
        <v>0</v>
      </c>
      <c r="CZ741" s="5">
        <v>0</v>
      </c>
      <c r="DA741" s="5">
        <v>0</v>
      </c>
      <c r="DB741" s="5">
        <v>0</v>
      </c>
      <c r="DC741" s="5">
        <v>0</v>
      </c>
      <c r="DD741" s="5">
        <v>0</v>
      </c>
      <c r="DE741" s="5">
        <v>0</v>
      </c>
      <c r="DF741" s="5">
        <v>0</v>
      </c>
      <c r="DG741" s="5">
        <v>0</v>
      </c>
      <c r="DH741" s="5">
        <v>0</v>
      </c>
      <c r="DI741" s="5">
        <v>0</v>
      </c>
      <c r="DJ741" s="5">
        <v>0</v>
      </c>
      <c r="DK741" s="5">
        <v>0</v>
      </c>
      <c r="DL741" s="5">
        <v>0</v>
      </c>
      <c r="DM741" s="5">
        <v>0</v>
      </c>
      <c r="DN741" s="5">
        <v>0</v>
      </c>
      <c r="DO741" s="7">
        <f t="shared" si="214"/>
        <v>0</v>
      </c>
    </row>
    <row r="742" spans="1:119" x14ac:dyDescent="0.25">
      <c r="A742" s="4" t="s">
        <v>684</v>
      </c>
      <c r="B742" t="s">
        <v>252</v>
      </c>
      <c r="C742" s="5">
        <v>0</v>
      </c>
      <c r="D742" s="5">
        <f t="shared" ref="D742:BO742" si="225">+D743+D744+D745+D746+D747+D748+D749+D754</f>
        <v>0</v>
      </c>
      <c r="E742" s="5">
        <f t="shared" si="225"/>
        <v>0</v>
      </c>
      <c r="F742" s="5">
        <f t="shared" si="225"/>
        <v>0</v>
      </c>
      <c r="G742" s="5">
        <v>0</v>
      </c>
      <c r="H742" s="5">
        <f t="shared" si="225"/>
        <v>0</v>
      </c>
      <c r="I742" s="5">
        <f t="shared" si="225"/>
        <v>0</v>
      </c>
      <c r="J742" s="5">
        <f t="shared" si="225"/>
        <v>0</v>
      </c>
      <c r="K742" s="5">
        <f t="shared" si="225"/>
        <v>0</v>
      </c>
      <c r="L742" s="5">
        <f t="shared" si="225"/>
        <v>0</v>
      </c>
      <c r="M742" s="5">
        <f t="shared" si="225"/>
        <v>0</v>
      </c>
      <c r="N742" s="5">
        <f t="shared" si="225"/>
        <v>0</v>
      </c>
      <c r="O742" s="5">
        <f t="shared" si="225"/>
        <v>0</v>
      </c>
      <c r="P742" s="5">
        <f t="shared" si="225"/>
        <v>0</v>
      </c>
      <c r="Q742" s="5">
        <f t="shared" si="225"/>
        <v>0</v>
      </c>
      <c r="R742" s="5">
        <f t="shared" si="225"/>
        <v>0</v>
      </c>
      <c r="S742" s="5">
        <f t="shared" si="225"/>
        <v>0</v>
      </c>
      <c r="T742" s="5">
        <f t="shared" si="225"/>
        <v>0</v>
      </c>
      <c r="U742" s="5">
        <f t="shared" si="225"/>
        <v>0</v>
      </c>
      <c r="V742" s="5">
        <f t="shared" si="225"/>
        <v>0</v>
      </c>
      <c r="W742" s="5">
        <f t="shared" si="225"/>
        <v>0</v>
      </c>
      <c r="X742" s="5">
        <f t="shared" si="225"/>
        <v>0</v>
      </c>
      <c r="Y742" s="5">
        <f t="shared" si="225"/>
        <v>0</v>
      </c>
      <c r="Z742" s="5">
        <f t="shared" si="225"/>
        <v>0</v>
      </c>
      <c r="AA742" s="5">
        <f t="shared" si="225"/>
        <v>0</v>
      </c>
      <c r="AB742" s="5">
        <f t="shared" si="225"/>
        <v>0</v>
      </c>
      <c r="AC742" s="5">
        <f t="shared" si="225"/>
        <v>0</v>
      </c>
      <c r="AD742" s="5">
        <f t="shared" si="225"/>
        <v>0</v>
      </c>
      <c r="AE742" s="5">
        <f t="shared" si="225"/>
        <v>0</v>
      </c>
      <c r="AF742" s="5">
        <f t="shared" si="225"/>
        <v>0</v>
      </c>
      <c r="AG742" s="5">
        <f t="shared" si="225"/>
        <v>0</v>
      </c>
      <c r="AH742" s="5">
        <f t="shared" si="225"/>
        <v>0</v>
      </c>
      <c r="AI742" s="5">
        <f t="shared" si="225"/>
        <v>0</v>
      </c>
      <c r="AJ742" s="5">
        <f t="shared" si="225"/>
        <v>0</v>
      </c>
      <c r="AK742" s="5">
        <f t="shared" si="225"/>
        <v>0</v>
      </c>
      <c r="AL742" s="5">
        <f t="shared" si="225"/>
        <v>0</v>
      </c>
      <c r="AM742" s="5">
        <f t="shared" si="225"/>
        <v>0</v>
      </c>
      <c r="AN742" s="5">
        <f t="shared" si="225"/>
        <v>0</v>
      </c>
      <c r="AO742" s="5">
        <f t="shared" si="225"/>
        <v>0</v>
      </c>
      <c r="AP742" s="5">
        <f t="shared" si="225"/>
        <v>0</v>
      </c>
      <c r="AQ742" s="5">
        <f t="shared" si="225"/>
        <v>0</v>
      </c>
      <c r="AR742" s="5">
        <f t="shared" si="225"/>
        <v>0</v>
      </c>
      <c r="AS742" s="5">
        <f t="shared" si="225"/>
        <v>0</v>
      </c>
      <c r="AT742" s="5">
        <f t="shared" si="225"/>
        <v>0</v>
      </c>
      <c r="AU742" s="5">
        <f t="shared" si="225"/>
        <v>0</v>
      </c>
      <c r="AV742" s="5">
        <f t="shared" si="225"/>
        <v>0</v>
      </c>
      <c r="AW742" s="5">
        <f t="shared" si="225"/>
        <v>0</v>
      </c>
      <c r="AX742" s="5">
        <f t="shared" si="225"/>
        <v>0</v>
      </c>
      <c r="AY742" s="5">
        <f t="shared" si="225"/>
        <v>0</v>
      </c>
      <c r="AZ742" s="5">
        <f t="shared" si="225"/>
        <v>0</v>
      </c>
      <c r="BA742" s="5">
        <f t="shared" si="225"/>
        <v>0</v>
      </c>
      <c r="BB742" s="5">
        <f t="shared" si="225"/>
        <v>0</v>
      </c>
      <c r="BC742" s="5">
        <f t="shared" si="225"/>
        <v>0</v>
      </c>
      <c r="BD742" s="5">
        <f t="shared" si="225"/>
        <v>0</v>
      </c>
      <c r="BE742" s="5">
        <f t="shared" si="225"/>
        <v>0</v>
      </c>
      <c r="BF742" s="5">
        <f t="shared" si="225"/>
        <v>0</v>
      </c>
      <c r="BG742" s="5">
        <f t="shared" si="225"/>
        <v>0</v>
      </c>
      <c r="BH742" s="5">
        <f t="shared" si="225"/>
        <v>0</v>
      </c>
      <c r="BI742" s="5">
        <f t="shared" si="225"/>
        <v>0</v>
      </c>
      <c r="BJ742" s="5">
        <f t="shared" si="225"/>
        <v>0</v>
      </c>
      <c r="BK742" s="5">
        <f t="shared" si="225"/>
        <v>0</v>
      </c>
      <c r="BL742" s="5">
        <f t="shared" si="225"/>
        <v>0</v>
      </c>
      <c r="BM742" s="5">
        <f t="shared" si="225"/>
        <v>0</v>
      </c>
      <c r="BN742" s="5">
        <f t="shared" si="225"/>
        <v>0</v>
      </c>
      <c r="BO742" s="5">
        <f t="shared" si="225"/>
        <v>0</v>
      </c>
      <c r="BP742" s="5">
        <f t="shared" ref="BP742:DN742" si="226">+BP743+BP744+BP745+BP746+BP747+BP748+BP749+BP754</f>
        <v>0</v>
      </c>
      <c r="BQ742" s="5">
        <f t="shared" si="226"/>
        <v>0</v>
      </c>
      <c r="BR742" s="5">
        <f t="shared" si="226"/>
        <v>0</v>
      </c>
      <c r="BS742" s="5">
        <f t="shared" si="226"/>
        <v>0</v>
      </c>
      <c r="BT742" s="5">
        <f t="shared" si="226"/>
        <v>0</v>
      </c>
      <c r="BU742" s="5">
        <f t="shared" si="226"/>
        <v>0</v>
      </c>
      <c r="BV742" s="5">
        <f t="shared" si="226"/>
        <v>0</v>
      </c>
      <c r="BW742" s="5">
        <f t="shared" si="226"/>
        <v>0</v>
      </c>
      <c r="BX742" s="5">
        <f t="shared" si="226"/>
        <v>0</v>
      </c>
      <c r="BY742" s="5">
        <f t="shared" si="226"/>
        <v>0</v>
      </c>
      <c r="BZ742" s="5">
        <f t="shared" si="226"/>
        <v>0</v>
      </c>
      <c r="CA742" s="5">
        <f t="shared" si="226"/>
        <v>0</v>
      </c>
      <c r="CB742" s="5">
        <f t="shared" si="226"/>
        <v>0</v>
      </c>
      <c r="CC742" s="5">
        <f t="shared" si="226"/>
        <v>0</v>
      </c>
      <c r="CD742" s="5">
        <f t="shared" si="226"/>
        <v>0</v>
      </c>
      <c r="CE742" s="5">
        <f t="shared" si="226"/>
        <v>0</v>
      </c>
      <c r="CF742" s="5">
        <f t="shared" si="226"/>
        <v>0</v>
      </c>
      <c r="CG742" s="5">
        <f t="shared" si="226"/>
        <v>0</v>
      </c>
      <c r="CH742" s="5">
        <f t="shared" si="226"/>
        <v>0</v>
      </c>
      <c r="CI742" s="5">
        <f t="shared" si="226"/>
        <v>0</v>
      </c>
      <c r="CJ742" s="5">
        <f t="shared" si="226"/>
        <v>0</v>
      </c>
      <c r="CK742" s="5">
        <f t="shared" si="226"/>
        <v>0</v>
      </c>
      <c r="CL742" s="5">
        <f t="shared" si="226"/>
        <v>0</v>
      </c>
      <c r="CM742" s="5">
        <f t="shared" si="226"/>
        <v>0</v>
      </c>
      <c r="CN742" s="5">
        <f t="shared" si="226"/>
        <v>0</v>
      </c>
      <c r="CO742" s="5">
        <f t="shared" si="226"/>
        <v>0</v>
      </c>
      <c r="CP742" s="5">
        <f t="shared" si="226"/>
        <v>0</v>
      </c>
      <c r="CQ742" s="5">
        <f t="shared" si="226"/>
        <v>0</v>
      </c>
      <c r="CR742" s="5">
        <f t="shared" si="226"/>
        <v>0</v>
      </c>
      <c r="CS742" s="5">
        <f t="shared" si="226"/>
        <v>0</v>
      </c>
      <c r="CT742" s="5">
        <f t="shared" si="226"/>
        <v>0</v>
      </c>
      <c r="CU742" s="5">
        <f t="shared" si="226"/>
        <v>0</v>
      </c>
      <c r="CV742" s="5">
        <f t="shared" si="226"/>
        <v>0</v>
      </c>
      <c r="CW742" s="5">
        <f t="shared" si="226"/>
        <v>0</v>
      </c>
      <c r="CX742" s="5">
        <f t="shared" si="226"/>
        <v>0</v>
      </c>
      <c r="CY742" s="5">
        <f t="shared" si="226"/>
        <v>0</v>
      </c>
      <c r="CZ742" s="5">
        <f t="shared" si="226"/>
        <v>0</v>
      </c>
      <c r="DA742" s="5">
        <f t="shared" si="226"/>
        <v>0</v>
      </c>
      <c r="DB742" s="5">
        <f t="shared" si="226"/>
        <v>0</v>
      </c>
      <c r="DC742" s="5">
        <f t="shared" si="226"/>
        <v>0</v>
      </c>
      <c r="DD742" s="5">
        <v>0</v>
      </c>
      <c r="DE742" s="5">
        <f t="shared" si="226"/>
        <v>0</v>
      </c>
      <c r="DF742" s="5">
        <f t="shared" si="226"/>
        <v>0</v>
      </c>
      <c r="DG742" s="5">
        <f t="shared" si="226"/>
        <v>0</v>
      </c>
      <c r="DH742" s="5">
        <f t="shared" si="226"/>
        <v>0</v>
      </c>
      <c r="DI742" s="5">
        <f t="shared" si="226"/>
        <v>0</v>
      </c>
      <c r="DJ742" s="5">
        <f t="shared" si="226"/>
        <v>0</v>
      </c>
      <c r="DK742" s="5">
        <f t="shared" si="226"/>
        <v>0</v>
      </c>
      <c r="DL742" s="5">
        <f t="shared" si="226"/>
        <v>0</v>
      </c>
      <c r="DM742" s="5">
        <f t="shared" si="226"/>
        <v>0</v>
      </c>
      <c r="DN742" s="5">
        <f t="shared" si="226"/>
        <v>0</v>
      </c>
      <c r="DO742" s="5"/>
    </row>
    <row r="743" spans="1:119" x14ac:dyDescent="0.25">
      <c r="A743" s="8" t="s">
        <v>685</v>
      </c>
      <c r="B743" t="s">
        <v>253</v>
      </c>
      <c r="C743" s="5">
        <v>0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6">
        <v>0</v>
      </c>
      <c r="AL743" s="6">
        <v>0</v>
      </c>
      <c r="AM743" s="6">
        <v>0</v>
      </c>
      <c r="AN743" s="6">
        <v>0</v>
      </c>
      <c r="AO743" s="6">
        <v>0</v>
      </c>
      <c r="AP743" s="6">
        <v>0</v>
      </c>
      <c r="AQ743" s="6">
        <v>0</v>
      </c>
      <c r="AR743" s="6">
        <v>0</v>
      </c>
      <c r="AS743" s="6">
        <v>0</v>
      </c>
      <c r="AT743" s="6">
        <v>0</v>
      </c>
      <c r="AU743" s="5">
        <v>0</v>
      </c>
      <c r="AV743" s="5">
        <v>0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0</v>
      </c>
      <c r="BF743" s="5">
        <v>0</v>
      </c>
      <c r="BG743" s="5">
        <v>0</v>
      </c>
      <c r="BH743" s="5">
        <v>0</v>
      </c>
      <c r="BI743" s="5">
        <v>0</v>
      </c>
      <c r="BJ743" s="5">
        <v>0</v>
      </c>
      <c r="BK743" s="5">
        <v>0</v>
      </c>
      <c r="BL743" s="5">
        <v>0</v>
      </c>
      <c r="BM743" s="5">
        <v>0</v>
      </c>
      <c r="BN743" s="5">
        <v>0</v>
      </c>
      <c r="BO743" s="5">
        <v>0</v>
      </c>
      <c r="BP743" s="5">
        <v>0</v>
      </c>
      <c r="BQ743" s="5">
        <v>0</v>
      </c>
      <c r="BR743" s="5">
        <v>0</v>
      </c>
      <c r="BS743" s="5">
        <v>0</v>
      </c>
      <c r="BT743" s="5">
        <v>0</v>
      </c>
      <c r="BU743" s="5">
        <v>0</v>
      </c>
      <c r="BV743" s="5">
        <v>0</v>
      </c>
      <c r="BW743" s="5">
        <v>0</v>
      </c>
      <c r="BX743" s="5">
        <v>0</v>
      </c>
      <c r="BY743" s="5">
        <v>0</v>
      </c>
      <c r="BZ743" s="5">
        <v>0</v>
      </c>
      <c r="CA743" s="5">
        <v>0</v>
      </c>
      <c r="CB743" s="5">
        <v>0</v>
      </c>
      <c r="CC743" s="5">
        <v>0</v>
      </c>
      <c r="CD743" s="5">
        <v>0</v>
      </c>
      <c r="CE743" s="5">
        <v>0</v>
      </c>
      <c r="CF743" s="5">
        <v>0</v>
      </c>
      <c r="CG743" s="5">
        <v>0</v>
      </c>
      <c r="CH743" s="5">
        <v>0</v>
      </c>
      <c r="CI743" s="5">
        <v>0</v>
      </c>
      <c r="CJ743" s="5">
        <v>0</v>
      </c>
      <c r="CK743" s="5">
        <v>0</v>
      </c>
      <c r="CL743" s="5">
        <v>0</v>
      </c>
      <c r="CM743" s="5">
        <v>0</v>
      </c>
      <c r="CN743" s="5">
        <v>0</v>
      </c>
      <c r="CO743" s="5">
        <v>0</v>
      </c>
      <c r="CP743" s="5">
        <v>0</v>
      </c>
      <c r="CQ743" s="5">
        <v>0</v>
      </c>
      <c r="CR743" s="5">
        <v>0</v>
      </c>
      <c r="CS743" s="5">
        <v>0</v>
      </c>
      <c r="CT743" s="5">
        <v>0</v>
      </c>
      <c r="CU743" s="5">
        <v>0</v>
      </c>
      <c r="CV743" s="5">
        <v>0</v>
      </c>
      <c r="CW743" s="5">
        <v>0</v>
      </c>
      <c r="CX743" s="5">
        <v>0</v>
      </c>
      <c r="CY743" s="5">
        <v>0</v>
      </c>
      <c r="CZ743" s="5">
        <v>0</v>
      </c>
      <c r="DA743" s="5">
        <v>0</v>
      </c>
      <c r="DB743" s="5">
        <v>0</v>
      </c>
      <c r="DC743" s="5">
        <v>0</v>
      </c>
      <c r="DD743" s="5">
        <v>0</v>
      </c>
      <c r="DE743" s="5">
        <v>0</v>
      </c>
      <c r="DF743" s="5">
        <v>0</v>
      </c>
      <c r="DG743" s="5">
        <v>0</v>
      </c>
      <c r="DH743" s="5">
        <v>0</v>
      </c>
      <c r="DI743" s="5">
        <v>0</v>
      </c>
      <c r="DJ743" s="5">
        <v>0</v>
      </c>
      <c r="DK743" s="5">
        <v>0</v>
      </c>
      <c r="DL743" s="5">
        <v>0</v>
      </c>
      <c r="DM743" s="5">
        <v>0</v>
      </c>
      <c r="DN743" s="5">
        <v>0</v>
      </c>
      <c r="DO743" s="7">
        <f t="shared" si="214"/>
        <v>0</v>
      </c>
    </row>
    <row r="744" spans="1:119" x14ac:dyDescent="0.25">
      <c r="A744" s="8" t="s">
        <v>686</v>
      </c>
      <c r="B744" t="s">
        <v>254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Q744" s="6">
        <v>0</v>
      </c>
      <c r="AR744" s="6">
        <v>0</v>
      </c>
      <c r="AS744" s="6">
        <v>0</v>
      </c>
      <c r="AT744" s="6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v>0</v>
      </c>
      <c r="BL744" s="5">
        <v>0</v>
      </c>
      <c r="BM744" s="5">
        <v>0</v>
      </c>
      <c r="BN744" s="5">
        <v>0</v>
      </c>
      <c r="BO744" s="5">
        <v>0</v>
      </c>
      <c r="BP744" s="5">
        <v>0</v>
      </c>
      <c r="BQ744" s="5">
        <v>0</v>
      </c>
      <c r="BR744" s="5">
        <v>0</v>
      </c>
      <c r="BS744" s="5">
        <v>0</v>
      </c>
      <c r="BT744" s="5">
        <v>0</v>
      </c>
      <c r="BU744" s="5">
        <v>0</v>
      </c>
      <c r="BV744" s="5">
        <v>0</v>
      </c>
      <c r="BW744" s="5">
        <v>0</v>
      </c>
      <c r="BX744" s="5">
        <v>0</v>
      </c>
      <c r="BY744" s="5">
        <v>0</v>
      </c>
      <c r="BZ744" s="5">
        <v>0</v>
      </c>
      <c r="CA744" s="5">
        <v>0</v>
      </c>
      <c r="CB744" s="5">
        <v>0</v>
      </c>
      <c r="CC744" s="5">
        <v>0</v>
      </c>
      <c r="CD744" s="5">
        <v>0</v>
      </c>
      <c r="CE744" s="5">
        <v>0</v>
      </c>
      <c r="CF744" s="5">
        <v>0</v>
      </c>
      <c r="CG744" s="5">
        <v>0</v>
      </c>
      <c r="CH744" s="5">
        <v>0</v>
      </c>
      <c r="CI744" s="5">
        <v>0</v>
      </c>
      <c r="CJ744" s="5">
        <v>0</v>
      </c>
      <c r="CK744" s="5">
        <v>0</v>
      </c>
      <c r="CL744" s="5">
        <v>0</v>
      </c>
      <c r="CM744" s="5">
        <v>0</v>
      </c>
      <c r="CN744" s="5">
        <v>0</v>
      </c>
      <c r="CO744" s="5">
        <v>0</v>
      </c>
      <c r="CP744" s="5">
        <v>0</v>
      </c>
      <c r="CQ744" s="5">
        <v>0</v>
      </c>
      <c r="CR744" s="5">
        <v>0</v>
      </c>
      <c r="CS744" s="5">
        <v>0</v>
      </c>
      <c r="CT744" s="5">
        <v>0</v>
      </c>
      <c r="CU744" s="5">
        <v>0</v>
      </c>
      <c r="CV744" s="5">
        <v>0</v>
      </c>
      <c r="CW744" s="5">
        <v>0</v>
      </c>
      <c r="CX744" s="5">
        <v>0</v>
      </c>
      <c r="CY744" s="5">
        <v>0</v>
      </c>
      <c r="CZ744" s="5">
        <v>0</v>
      </c>
      <c r="DA744" s="5">
        <v>0</v>
      </c>
      <c r="DB744" s="5">
        <v>0</v>
      </c>
      <c r="DC744" s="5">
        <v>0</v>
      </c>
      <c r="DD744" s="5">
        <v>0</v>
      </c>
      <c r="DE744" s="5">
        <v>0</v>
      </c>
      <c r="DF744" s="5">
        <v>0</v>
      </c>
      <c r="DG744" s="5">
        <v>0</v>
      </c>
      <c r="DH744" s="5">
        <v>0</v>
      </c>
      <c r="DI744" s="5">
        <v>0</v>
      </c>
      <c r="DJ744" s="5">
        <v>0</v>
      </c>
      <c r="DK744" s="5">
        <v>0</v>
      </c>
      <c r="DL744" s="5">
        <v>0</v>
      </c>
      <c r="DM744" s="5">
        <v>0</v>
      </c>
      <c r="DN744" s="5">
        <v>0</v>
      </c>
      <c r="DO744" s="7">
        <f t="shared" si="214"/>
        <v>0</v>
      </c>
    </row>
    <row r="745" spans="1:119" x14ac:dyDescent="0.25">
      <c r="A745" s="8" t="s">
        <v>687</v>
      </c>
      <c r="B745" t="s">
        <v>255</v>
      </c>
      <c r="C745" s="5">
        <v>0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6">
        <v>0</v>
      </c>
      <c r="AL745" s="6">
        <v>0</v>
      </c>
      <c r="AM745" s="6">
        <v>0</v>
      </c>
      <c r="AN745" s="6">
        <v>0</v>
      </c>
      <c r="AO745" s="6">
        <v>0</v>
      </c>
      <c r="AP745" s="6">
        <v>0</v>
      </c>
      <c r="AQ745" s="6">
        <v>0</v>
      </c>
      <c r="AR745" s="6">
        <v>0</v>
      </c>
      <c r="AS745" s="6">
        <v>0</v>
      </c>
      <c r="AT745" s="6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5">
        <v>0</v>
      </c>
      <c r="BG745" s="5">
        <v>0</v>
      </c>
      <c r="BH745" s="5">
        <v>0</v>
      </c>
      <c r="BI745" s="5">
        <v>0</v>
      </c>
      <c r="BJ745" s="5">
        <v>0</v>
      </c>
      <c r="BK745" s="5">
        <v>0</v>
      </c>
      <c r="BL745" s="5">
        <v>0</v>
      </c>
      <c r="BM745" s="5">
        <v>0</v>
      </c>
      <c r="BN745" s="5">
        <v>0</v>
      </c>
      <c r="BO745" s="5">
        <v>0</v>
      </c>
      <c r="BP745" s="5">
        <v>0</v>
      </c>
      <c r="BQ745" s="5">
        <v>0</v>
      </c>
      <c r="BR745" s="5">
        <v>0</v>
      </c>
      <c r="BS745" s="5">
        <v>0</v>
      </c>
      <c r="BT745" s="5">
        <v>0</v>
      </c>
      <c r="BU745" s="5">
        <v>0</v>
      </c>
      <c r="BV745" s="5">
        <v>0</v>
      </c>
      <c r="BW745" s="5">
        <v>0</v>
      </c>
      <c r="BX745" s="5">
        <v>0</v>
      </c>
      <c r="BY745" s="5">
        <v>0</v>
      </c>
      <c r="BZ745" s="5">
        <v>0</v>
      </c>
      <c r="CA745" s="5">
        <v>0</v>
      </c>
      <c r="CB745" s="5">
        <v>0</v>
      </c>
      <c r="CC745" s="5">
        <v>0</v>
      </c>
      <c r="CD745" s="5">
        <v>0</v>
      </c>
      <c r="CE745" s="5">
        <v>0</v>
      </c>
      <c r="CF745" s="5">
        <v>0</v>
      </c>
      <c r="CG745" s="5">
        <v>0</v>
      </c>
      <c r="CH745" s="5">
        <v>0</v>
      </c>
      <c r="CI745" s="5">
        <v>0</v>
      </c>
      <c r="CJ745" s="5">
        <v>0</v>
      </c>
      <c r="CK745" s="5">
        <v>0</v>
      </c>
      <c r="CL745" s="5">
        <v>0</v>
      </c>
      <c r="CM745" s="5">
        <v>0</v>
      </c>
      <c r="CN745" s="5">
        <v>0</v>
      </c>
      <c r="CO745" s="5">
        <v>0</v>
      </c>
      <c r="CP745" s="5">
        <v>0</v>
      </c>
      <c r="CQ745" s="5">
        <v>0</v>
      </c>
      <c r="CR745" s="5">
        <v>0</v>
      </c>
      <c r="CS745" s="5">
        <v>0</v>
      </c>
      <c r="CT745" s="5">
        <v>0</v>
      </c>
      <c r="CU745" s="5">
        <v>0</v>
      </c>
      <c r="CV745" s="5">
        <v>0</v>
      </c>
      <c r="CW745" s="5">
        <v>0</v>
      </c>
      <c r="CX745" s="5">
        <v>0</v>
      </c>
      <c r="CY745" s="5">
        <v>0</v>
      </c>
      <c r="CZ745" s="5">
        <v>0</v>
      </c>
      <c r="DA745" s="5">
        <v>0</v>
      </c>
      <c r="DB745" s="5">
        <v>0</v>
      </c>
      <c r="DC745" s="5">
        <v>0</v>
      </c>
      <c r="DD745" s="5">
        <v>0</v>
      </c>
      <c r="DE745" s="5">
        <v>0</v>
      </c>
      <c r="DF745" s="5">
        <v>0</v>
      </c>
      <c r="DG745" s="5">
        <v>0</v>
      </c>
      <c r="DH745" s="5">
        <v>0</v>
      </c>
      <c r="DI745" s="5">
        <v>0</v>
      </c>
      <c r="DJ745" s="5">
        <v>0</v>
      </c>
      <c r="DK745" s="5">
        <v>0</v>
      </c>
      <c r="DL745" s="5">
        <v>0</v>
      </c>
      <c r="DM745" s="5">
        <v>0</v>
      </c>
      <c r="DN745" s="5">
        <v>0</v>
      </c>
      <c r="DO745" s="7">
        <f t="shared" si="214"/>
        <v>0</v>
      </c>
    </row>
    <row r="746" spans="1:119" x14ac:dyDescent="0.25">
      <c r="A746" s="8" t="s">
        <v>688</v>
      </c>
      <c r="B746" t="s">
        <v>256</v>
      </c>
      <c r="C746" s="5">
        <v>0</v>
      </c>
      <c r="D746" s="5">
        <v>0</v>
      </c>
      <c r="E746" s="5">
        <v>0</v>
      </c>
      <c r="F746" s="5">
        <v>0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6">
        <v>0</v>
      </c>
      <c r="AL746" s="6">
        <v>0</v>
      </c>
      <c r="AM746" s="6">
        <v>0</v>
      </c>
      <c r="AN746" s="6">
        <v>0</v>
      </c>
      <c r="AO746" s="6">
        <v>0</v>
      </c>
      <c r="AP746" s="6">
        <v>0</v>
      </c>
      <c r="AQ746" s="6">
        <v>0</v>
      </c>
      <c r="AR746" s="6">
        <v>0</v>
      </c>
      <c r="AS746" s="6">
        <v>0</v>
      </c>
      <c r="AT746" s="6">
        <v>0</v>
      </c>
      <c r="AU746" s="5">
        <v>0</v>
      </c>
      <c r="AV746" s="5">
        <v>0</v>
      </c>
      <c r="AW746" s="5">
        <v>0</v>
      </c>
      <c r="AX746" s="5">
        <v>0</v>
      </c>
      <c r="AY746" s="5">
        <v>0</v>
      </c>
      <c r="AZ746" s="5">
        <v>0</v>
      </c>
      <c r="BA746" s="5">
        <v>0</v>
      </c>
      <c r="BB746" s="5">
        <v>0</v>
      </c>
      <c r="BC746" s="5">
        <v>0</v>
      </c>
      <c r="BD746" s="5">
        <v>0</v>
      </c>
      <c r="BE746" s="5">
        <v>0</v>
      </c>
      <c r="BF746" s="5">
        <v>0</v>
      </c>
      <c r="BG746" s="5">
        <v>0</v>
      </c>
      <c r="BH746" s="5">
        <v>0</v>
      </c>
      <c r="BI746" s="5">
        <v>0</v>
      </c>
      <c r="BJ746" s="5">
        <v>0</v>
      </c>
      <c r="BK746" s="5">
        <v>0</v>
      </c>
      <c r="BL746" s="5">
        <v>0</v>
      </c>
      <c r="BM746" s="5">
        <v>0</v>
      </c>
      <c r="BN746" s="5">
        <v>0</v>
      </c>
      <c r="BO746" s="5">
        <v>0</v>
      </c>
      <c r="BP746" s="5">
        <v>0</v>
      </c>
      <c r="BQ746" s="5">
        <v>0</v>
      </c>
      <c r="BR746" s="5">
        <v>0</v>
      </c>
      <c r="BS746" s="5">
        <v>0</v>
      </c>
      <c r="BT746" s="5">
        <v>0</v>
      </c>
      <c r="BU746" s="5">
        <v>0</v>
      </c>
      <c r="BV746" s="5">
        <v>0</v>
      </c>
      <c r="BW746" s="5">
        <v>0</v>
      </c>
      <c r="BX746" s="5">
        <v>0</v>
      </c>
      <c r="BY746" s="5">
        <v>0</v>
      </c>
      <c r="BZ746" s="5">
        <v>0</v>
      </c>
      <c r="CA746" s="5">
        <v>0</v>
      </c>
      <c r="CB746" s="5">
        <v>0</v>
      </c>
      <c r="CC746" s="5">
        <v>0</v>
      </c>
      <c r="CD746" s="5">
        <v>0</v>
      </c>
      <c r="CE746" s="5">
        <v>0</v>
      </c>
      <c r="CF746" s="5">
        <v>0</v>
      </c>
      <c r="CG746" s="5">
        <v>0</v>
      </c>
      <c r="CH746" s="5">
        <v>0</v>
      </c>
      <c r="CI746" s="5">
        <v>0</v>
      </c>
      <c r="CJ746" s="5">
        <v>0</v>
      </c>
      <c r="CK746" s="5">
        <v>0</v>
      </c>
      <c r="CL746" s="5">
        <v>0</v>
      </c>
      <c r="CM746" s="5">
        <v>0</v>
      </c>
      <c r="CN746" s="5">
        <v>0</v>
      </c>
      <c r="CO746" s="5">
        <v>0</v>
      </c>
      <c r="CP746" s="5">
        <v>0</v>
      </c>
      <c r="CQ746" s="5">
        <v>0</v>
      </c>
      <c r="CR746" s="5">
        <v>0</v>
      </c>
      <c r="CS746" s="5">
        <v>0</v>
      </c>
      <c r="CT746" s="5">
        <v>0</v>
      </c>
      <c r="CU746" s="5">
        <v>0</v>
      </c>
      <c r="CV746" s="5">
        <v>0</v>
      </c>
      <c r="CW746" s="5">
        <v>0</v>
      </c>
      <c r="CX746" s="5">
        <v>0</v>
      </c>
      <c r="CY746" s="5">
        <v>0</v>
      </c>
      <c r="CZ746" s="5">
        <v>0</v>
      </c>
      <c r="DA746" s="5">
        <v>0</v>
      </c>
      <c r="DB746" s="5">
        <v>0</v>
      </c>
      <c r="DC746" s="5">
        <v>0</v>
      </c>
      <c r="DD746" s="5">
        <v>0</v>
      </c>
      <c r="DE746" s="5">
        <v>0</v>
      </c>
      <c r="DF746" s="5">
        <v>0</v>
      </c>
      <c r="DG746" s="5">
        <v>0</v>
      </c>
      <c r="DH746" s="5">
        <v>0</v>
      </c>
      <c r="DI746" s="5">
        <v>0</v>
      </c>
      <c r="DJ746" s="5">
        <v>0</v>
      </c>
      <c r="DK746" s="5">
        <v>0</v>
      </c>
      <c r="DL746" s="5">
        <v>0</v>
      </c>
      <c r="DM746" s="5">
        <v>0</v>
      </c>
      <c r="DN746" s="5">
        <v>0</v>
      </c>
      <c r="DO746" s="7">
        <f t="shared" si="214"/>
        <v>0</v>
      </c>
    </row>
    <row r="747" spans="1:119" x14ac:dyDescent="0.25">
      <c r="A747" s="8" t="s">
        <v>689</v>
      </c>
      <c r="B747" t="s">
        <v>257</v>
      </c>
      <c r="C747" s="5">
        <v>0</v>
      </c>
      <c r="D747" s="5">
        <v>0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6">
        <v>0</v>
      </c>
      <c r="AL747" s="6">
        <v>0</v>
      </c>
      <c r="AM747" s="6">
        <v>0</v>
      </c>
      <c r="AN747" s="6">
        <v>0</v>
      </c>
      <c r="AO747" s="6">
        <v>0</v>
      </c>
      <c r="AP747" s="6">
        <v>0</v>
      </c>
      <c r="AQ747" s="6">
        <v>0</v>
      </c>
      <c r="AR747" s="6">
        <v>0</v>
      </c>
      <c r="AS747" s="6">
        <v>0</v>
      </c>
      <c r="AT747" s="6">
        <v>0</v>
      </c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0</v>
      </c>
      <c r="BB747" s="5">
        <v>0</v>
      </c>
      <c r="BC747" s="5">
        <v>0</v>
      </c>
      <c r="BD747" s="5">
        <v>0</v>
      </c>
      <c r="BE747" s="5">
        <v>0</v>
      </c>
      <c r="BF747" s="5">
        <v>0</v>
      </c>
      <c r="BG747" s="5">
        <v>0</v>
      </c>
      <c r="BH747" s="5">
        <v>0</v>
      </c>
      <c r="BI747" s="5">
        <v>0</v>
      </c>
      <c r="BJ747" s="5">
        <v>0</v>
      </c>
      <c r="BK747" s="5">
        <v>0</v>
      </c>
      <c r="BL747" s="5">
        <v>0</v>
      </c>
      <c r="BM747" s="5">
        <v>0</v>
      </c>
      <c r="BN747" s="5">
        <v>0</v>
      </c>
      <c r="BO747" s="5">
        <v>0</v>
      </c>
      <c r="BP747" s="5">
        <v>0</v>
      </c>
      <c r="BQ747" s="5">
        <v>0</v>
      </c>
      <c r="BR747" s="5">
        <v>0</v>
      </c>
      <c r="BS747" s="5">
        <v>0</v>
      </c>
      <c r="BT747" s="5">
        <v>0</v>
      </c>
      <c r="BU747" s="5">
        <v>0</v>
      </c>
      <c r="BV747" s="5">
        <v>0</v>
      </c>
      <c r="BW747" s="5">
        <v>0</v>
      </c>
      <c r="BX747" s="5">
        <v>0</v>
      </c>
      <c r="BY747" s="5">
        <v>0</v>
      </c>
      <c r="BZ747" s="5">
        <v>0</v>
      </c>
      <c r="CA747" s="5">
        <v>0</v>
      </c>
      <c r="CB747" s="5">
        <v>0</v>
      </c>
      <c r="CC747" s="5">
        <v>0</v>
      </c>
      <c r="CD747" s="5">
        <v>0</v>
      </c>
      <c r="CE747" s="5">
        <v>0</v>
      </c>
      <c r="CF747" s="5">
        <v>0</v>
      </c>
      <c r="CG747" s="5">
        <v>0</v>
      </c>
      <c r="CH747" s="5">
        <v>0</v>
      </c>
      <c r="CI747" s="5">
        <v>0</v>
      </c>
      <c r="CJ747" s="5">
        <v>0</v>
      </c>
      <c r="CK747" s="5">
        <v>0</v>
      </c>
      <c r="CL747" s="5">
        <v>0</v>
      </c>
      <c r="CM747" s="5">
        <v>0</v>
      </c>
      <c r="CN747" s="5">
        <v>0</v>
      </c>
      <c r="CO747" s="5">
        <v>0</v>
      </c>
      <c r="CP747" s="5">
        <v>0</v>
      </c>
      <c r="CQ747" s="5">
        <v>0</v>
      </c>
      <c r="CR747" s="5">
        <v>0</v>
      </c>
      <c r="CS747" s="5">
        <v>0</v>
      </c>
      <c r="CT747" s="5">
        <v>0</v>
      </c>
      <c r="CU747" s="5">
        <v>0</v>
      </c>
      <c r="CV747" s="5">
        <v>0</v>
      </c>
      <c r="CW747" s="5">
        <v>0</v>
      </c>
      <c r="CX747" s="5">
        <v>0</v>
      </c>
      <c r="CY747" s="5">
        <v>0</v>
      </c>
      <c r="CZ747" s="5">
        <v>0</v>
      </c>
      <c r="DA747" s="5">
        <v>0</v>
      </c>
      <c r="DB747" s="5">
        <v>0</v>
      </c>
      <c r="DC747" s="5">
        <v>0</v>
      </c>
      <c r="DD747" s="5">
        <v>0</v>
      </c>
      <c r="DE747" s="5">
        <v>0</v>
      </c>
      <c r="DF747" s="5">
        <v>0</v>
      </c>
      <c r="DG747" s="5">
        <v>0</v>
      </c>
      <c r="DH747" s="5">
        <v>0</v>
      </c>
      <c r="DI747" s="5">
        <v>0</v>
      </c>
      <c r="DJ747" s="5">
        <v>0</v>
      </c>
      <c r="DK747" s="5">
        <v>0</v>
      </c>
      <c r="DL747" s="5">
        <v>0</v>
      </c>
      <c r="DM747" s="5">
        <v>0</v>
      </c>
      <c r="DN747" s="5">
        <v>0</v>
      </c>
      <c r="DO747" s="7">
        <f t="shared" si="214"/>
        <v>0</v>
      </c>
    </row>
    <row r="748" spans="1:119" x14ac:dyDescent="0.25">
      <c r="A748" s="8" t="s">
        <v>690</v>
      </c>
      <c r="B748" t="s">
        <v>258</v>
      </c>
      <c r="C748" s="5">
        <v>0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6">
        <v>0</v>
      </c>
      <c r="AL748" s="6">
        <v>0</v>
      </c>
      <c r="AM748" s="6">
        <v>0</v>
      </c>
      <c r="AN748" s="6">
        <v>0</v>
      </c>
      <c r="AO748" s="6">
        <v>0</v>
      </c>
      <c r="AP748" s="6">
        <v>0</v>
      </c>
      <c r="AQ748" s="6">
        <v>0</v>
      </c>
      <c r="AR748" s="6">
        <v>0</v>
      </c>
      <c r="AS748" s="6">
        <v>0</v>
      </c>
      <c r="AT748" s="6">
        <v>0</v>
      </c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0</v>
      </c>
      <c r="BA748" s="5">
        <v>0</v>
      </c>
      <c r="BB748" s="5">
        <v>0</v>
      </c>
      <c r="BC748" s="5">
        <v>0</v>
      </c>
      <c r="BD748" s="5">
        <v>0</v>
      </c>
      <c r="BE748" s="5">
        <v>0</v>
      </c>
      <c r="BF748" s="5">
        <v>0</v>
      </c>
      <c r="BG748" s="5">
        <v>0</v>
      </c>
      <c r="BH748" s="5">
        <v>0</v>
      </c>
      <c r="BI748" s="5">
        <v>0</v>
      </c>
      <c r="BJ748" s="5">
        <v>0</v>
      </c>
      <c r="BK748" s="5">
        <v>0</v>
      </c>
      <c r="BL748" s="5">
        <v>0</v>
      </c>
      <c r="BM748" s="5">
        <v>0</v>
      </c>
      <c r="BN748" s="5">
        <v>0</v>
      </c>
      <c r="BO748" s="5">
        <v>0</v>
      </c>
      <c r="BP748" s="5">
        <v>0</v>
      </c>
      <c r="BQ748" s="5">
        <v>0</v>
      </c>
      <c r="BR748" s="5">
        <v>0</v>
      </c>
      <c r="BS748" s="5">
        <v>0</v>
      </c>
      <c r="BT748" s="5">
        <v>0</v>
      </c>
      <c r="BU748" s="5">
        <v>0</v>
      </c>
      <c r="BV748" s="5">
        <v>0</v>
      </c>
      <c r="BW748" s="5">
        <v>0</v>
      </c>
      <c r="BX748" s="5">
        <v>0</v>
      </c>
      <c r="BY748" s="5">
        <v>0</v>
      </c>
      <c r="BZ748" s="5">
        <v>0</v>
      </c>
      <c r="CA748" s="5">
        <v>0</v>
      </c>
      <c r="CB748" s="5">
        <v>0</v>
      </c>
      <c r="CC748" s="5">
        <v>0</v>
      </c>
      <c r="CD748" s="5">
        <v>0</v>
      </c>
      <c r="CE748" s="5">
        <v>0</v>
      </c>
      <c r="CF748" s="5">
        <v>0</v>
      </c>
      <c r="CG748" s="5">
        <v>0</v>
      </c>
      <c r="CH748" s="5">
        <v>0</v>
      </c>
      <c r="CI748" s="5">
        <v>0</v>
      </c>
      <c r="CJ748" s="5">
        <v>0</v>
      </c>
      <c r="CK748" s="5">
        <v>0</v>
      </c>
      <c r="CL748" s="5">
        <v>0</v>
      </c>
      <c r="CM748" s="5">
        <v>0</v>
      </c>
      <c r="CN748" s="5">
        <v>0</v>
      </c>
      <c r="CO748" s="5">
        <v>0</v>
      </c>
      <c r="CP748" s="5">
        <v>0</v>
      </c>
      <c r="CQ748" s="5">
        <v>0</v>
      </c>
      <c r="CR748" s="5">
        <v>0</v>
      </c>
      <c r="CS748" s="5">
        <v>0</v>
      </c>
      <c r="CT748" s="5">
        <v>0</v>
      </c>
      <c r="CU748" s="5">
        <v>0</v>
      </c>
      <c r="CV748" s="5">
        <v>0</v>
      </c>
      <c r="CW748" s="5">
        <v>0</v>
      </c>
      <c r="CX748" s="5">
        <v>0</v>
      </c>
      <c r="CY748" s="5">
        <v>0</v>
      </c>
      <c r="CZ748" s="5">
        <v>0</v>
      </c>
      <c r="DA748" s="5">
        <v>0</v>
      </c>
      <c r="DB748" s="5">
        <v>0</v>
      </c>
      <c r="DC748" s="5">
        <v>0</v>
      </c>
      <c r="DD748" s="5">
        <v>0</v>
      </c>
      <c r="DE748" s="5">
        <v>0</v>
      </c>
      <c r="DF748" s="5">
        <v>0</v>
      </c>
      <c r="DG748" s="5">
        <v>0</v>
      </c>
      <c r="DH748" s="5">
        <v>0</v>
      </c>
      <c r="DI748" s="5">
        <v>0</v>
      </c>
      <c r="DJ748" s="5">
        <v>0</v>
      </c>
      <c r="DK748" s="5">
        <v>0</v>
      </c>
      <c r="DL748" s="5">
        <v>0</v>
      </c>
      <c r="DM748" s="5">
        <v>0</v>
      </c>
      <c r="DN748" s="5">
        <v>0</v>
      </c>
      <c r="DO748" s="7">
        <f t="shared" si="214"/>
        <v>0</v>
      </c>
    </row>
    <row r="749" spans="1:119" x14ac:dyDescent="0.25">
      <c r="A749" s="4" t="s">
        <v>691</v>
      </c>
      <c r="B749" t="s">
        <v>259</v>
      </c>
      <c r="C749" s="5">
        <v>0</v>
      </c>
      <c r="D749" s="5">
        <f t="shared" ref="D749:BO749" si="227">+D750+D751+D752+D753</f>
        <v>0</v>
      </c>
      <c r="E749" s="5">
        <f t="shared" si="227"/>
        <v>0</v>
      </c>
      <c r="F749" s="5">
        <f t="shared" si="227"/>
        <v>0</v>
      </c>
      <c r="G749" s="5">
        <v>0</v>
      </c>
      <c r="H749" s="5">
        <f t="shared" si="227"/>
        <v>0</v>
      </c>
      <c r="I749" s="5">
        <f t="shared" si="227"/>
        <v>0</v>
      </c>
      <c r="J749" s="5">
        <f t="shared" si="227"/>
        <v>0</v>
      </c>
      <c r="K749" s="5">
        <f t="shared" si="227"/>
        <v>0</v>
      </c>
      <c r="L749" s="5">
        <f t="shared" si="227"/>
        <v>0</v>
      </c>
      <c r="M749" s="5">
        <f t="shared" si="227"/>
        <v>0</v>
      </c>
      <c r="N749" s="5">
        <f t="shared" si="227"/>
        <v>0</v>
      </c>
      <c r="O749" s="5">
        <f t="shared" si="227"/>
        <v>0</v>
      </c>
      <c r="P749" s="5">
        <f t="shared" si="227"/>
        <v>0</v>
      </c>
      <c r="Q749" s="5">
        <f t="shared" si="227"/>
        <v>0</v>
      </c>
      <c r="R749" s="5">
        <f t="shared" si="227"/>
        <v>0</v>
      </c>
      <c r="S749" s="5">
        <f t="shared" si="227"/>
        <v>0</v>
      </c>
      <c r="T749" s="5">
        <f t="shared" si="227"/>
        <v>0</v>
      </c>
      <c r="U749" s="5">
        <f t="shared" si="227"/>
        <v>0</v>
      </c>
      <c r="V749" s="5">
        <f t="shared" si="227"/>
        <v>0</v>
      </c>
      <c r="W749" s="5">
        <f t="shared" si="227"/>
        <v>0</v>
      </c>
      <c r="X749" s="5">
        <f t="shared" si="227"/>
        <v>0</v>
      </c>
      <c r="Y749" s="5">
        <f t="shared" si="227"/>
        <v>0</v>
      </c>
      <c r="Z749" s="5">
        <f t="shared" si="227"/>
        <v>0</v>
      </c>
      <c r="AA749" s="5">
        <f t="shared" si="227"/>
        <v>0</v>
      </c>
      <c r="AB749" s="5">
        <f t="shared" si="227"/>
        <v>0</v>
      </c>
      <c r="AC749" s="5">
        <f t="shared" si="227"/>
        <v>0</v>
      </c>
      <c r="AD749" s="5">
        <f t="shared" si="227"/>
        <v>0</v>
      </c>
      <c r="AE749" s="5">
        <f t="shared" si="227"/>
        <v>0</v>
      </c>
      <c r="AF749" s="5">
        <f t="shared" si="227"/>
        <v>0</v>
      </c>
      <c r="AG749" s="5">
        <f t="shared" si="227"/>
        <v>0</v>
      </c>
      <c r="AH749" s="5">
        <f t="shared" si="227"/>
        <v>0</v>
      </c>
      <c r="AI749" s="5">
        <f t="shared" si="227"/>
        <v>0</v>
      </c>
      <c r="AJ749" s="5">
        <f t="shared" si="227"/>
        <v>0</v>
      </c>
      <c r="AK749" s="5">
        <f t="shared" si="227"/>
        <v>0</v>
      </c>
      <c r="AL749" s="5">
        <f t="shared" si="227"/>
        <v>0</v>
      </c>
      <c r="AM749" s="5">
        <f t="shared" si="227"/>
        <v>0</v>
      </c>
      <c r="AN749" s="5">
        <f t="shared" si="227"/>
        <v>0</v>
      </c>
      <c r="AO749" s="5">
        <f t="shared" si="227"/>
        <v>0</v>
      </c>
      <c r="AP749" s="5">
        <f t="shared" si="227"/>
        <v>0</v>
      </c>
      <c r="AQ749" s="5">
        <f t="shared" si="227"/>
        <v>0</v>
      </c>
      <c r="AR749" s="5">
        <f t="shared" si="227"/>
        <v>0</v>
      </c>
      <c r="AS749" s="5">
        <f t="shared" si="227"/>
        <v>0</v>
      </c>
      <c r="AT749" s="5">
        <f t="shared" si="227"/>
        <v>0</v>
      </c>
      <c r="AU749" s="5">
        <f t="shared" si="227"/>
        <v>0</v>
      </c>
      <c r="AV749" s="5">
        <f t="shared" si="227"/>
        <v>0</v>
      </c>
      <c r="AW749" s="5">
        <f t="shared" si="227"/>
        <v>0</v>
      </c>
      <c r="AX749" s="5">
        <f t="shared" si="227"/>
        <v>0</v>
      </c>
      <c r="AY749" s="5">
        <f t="shared" si="227"/>
        <v>0</v>
      </c>
      <c r="AZ749" s="5">
        <f t="shared" si="227"/>
        <v>0</v>
      </c>
      <c r="BA749" s="5">
        <f t="shared" si="227"/>
        <v>0</v>
      </c>
      <c r="BB749" s="5">
        <f t="shared" si="227"/>
        <v>0</v>
      </c>
      <c r="BC749" s="5">
        <f t="shared" si="227"/>
        <v>0</v>
      </c>
      <c r="BD749" s="5">
        <f t="shared" si="227"/>
        <v>0</v>
      </c>
      <c r="BE749" s="5">
        <f t="shared" si="227"/>
        <v>0</v>
      </c>
      <c r="BF749" s="5">
        <f t="shared" si="227"/>
        <v>0</v>
      </c>
      <c r="BG749" s="5">
        <f t="shared" si="227"/>
        <v>0</v>
      </c>
      <c r="BH749" s="5">
        <f t="shared" si="227"/>
        <v>0</v>
      </c>
      <c r="BI749" s="5">
        <f t="shared" si="227"/>
        <v>0</v>
      </c>
      <c r="BJ749" s="5">
        <f t="shared" si="227"/>
        <v>0</v>
      </c>
      <c r="BK749" s="5">
        <f t="shared" si="227"/>
        <v>0</v>
      </c>
      <c r="BL749" s="5">
        <f t="shared" si="227"/>
        <v>0</v>
      </c>
      <c r="BM749" s="5">
        <f t="shared" si="227"/>
        <v>0</v>
      </c>
      <c r="BN749" s="5">
        <f t="shared" si="227"/>
        <v>0</v>
      </c>
      <c r="BO749" s="5">
        <f t="shared" si="227"/>
        <v>0</v>
      </c>
      <c r="BP749" s="5">
        <f t="shared" ref="BP749:DO749" si="228">+BP750+BP751+BP752+BP753</f>
        <v>0</v>
      </c>
      <c r="BQ749" s="5">
        <f t="shared" si="228"/>
        <v>0</v>
      </c>
      <c r="BR749" s="5">
        <f t="shared" si="228"/>
        <v>0</v>
      </c>
      <c r="BS749" s="5">
        <f t="shared" si="228"/>
        <v>0</v>
      </c>
      <c r="BT749" s="5">
        <f t="shared" si="228"/>
        <v>0</v>
      </c>
      <c r="BU749" s="5">
        <f t="shared" si="228"/>
        <v>0</v>
      </c>
      <c r="BV749" s="5">
        <f t="shared" si="228"/>
        <v>0</v>
      </c>
      <c r="BW749" s="5">
        <f t="shared" si="228"/>
        <v>0</v>
      </c>
      <c r="BX749" s="5">
        <f t="shared" si="228"/>
        <v>0</v>
      </c>
      <c r="BY749" s="5">
        <f t="shared" si="228"/>
        <v>0</v>
      </c>
      <c r="BZ749" s="5">
        <f t="shared" si="228"/>
        <v>0</v>
      </c>
      <c r="CA749" s="5">
        <f t="shared" si="228"/>
        <v>0</v>
      </c>
      <c r="CB749" s="5">
        <f t="shared" si="228"/>
        <v>0</v>
      </c>
      <c r="CC749" s="5">
        <f t="shared" si="228"/>
        <v>0</v>
      </c>
      <c r="CD749" s="5">
        <f t="shared" si="228"/>
        <v>0</v>
      </c>
      <c r="CE749" s="5">
        <f t="shared" si="228"/>
        <v>0</v>
      </c>
      <c r="CF749" s="5">
        <f t="shared" si="228"/>
        <v>0</v>
      </c>
      <c r="CG749" s="5">
        <f t="shared" si="228"/>
        <v>0</v>
      </c>
      <c r="CH749" s="5">
        <f t="shared" si="228"/>
        <v>0</v>
      </c>
      <c r="CI749" s="5">
        <f t="shared" si="228"/>
        <v>0</v>
      </c>
      <c r="CJ749" s="5">
        <f t="shared" si="228"/>
        <v>0</v>
      </c>
      <c r="CK749" s="5">
        <f t="shared" si="228"/>
        <v>0</v>
      </c>
      <c r="CL749" s="5">
        <f t="shared" si="228"/>
        <v>0</v>
      </c>
      <c r="CM749" s="5">
        <f t="shared" si="228"/>
        <v>0</v>
      </c>
      <c r="CN749" s="5">
        <f t="shared" si="228"/>
        <v>0</v>
      </c>
      <c r="CO749" s="5">
        <f t="shared" si="228"/>
        <v>0</v>
      </c>
      <c r="CP749" s="5">
        <f t="shared" si="228"/>
        <v>0</v>
      </c>
      <c r="CQ749" s="5">
        <f t="shared" si="228"/>
        <v>0</v>
      </c>
      <c r="CR749" s="5">
        <f t="shared" si="228"/>
        <v>0</v>
      </c>
      <c r="CS749" s="5">
        <f t="shared" si="228"/>
        <v>0</v>
      </c>
      <c r="CT749" s="5">
        <f t="shared" si="228"/>
        <v>0</v>
      </c>
      <c r="CU749" s="5">
        <f t="shared" si="228"/>
        <v>0</v>
      </c>
      <c r="CV749" s="5">
        <f t="shared" si="228"/>
        <v>0</v>
      </c>
      <c r="CW749" s="5">
        <f t="shared" si="228"/>
        <v>0</v>
      </c>
      <c r="CX749" s="5">
        <f t="shared" si="228"/>
        <v>0</v>
      </c>
      <c r="CY749" s="5">
        <f t="shared" si="228"/>
        <v>0</v>
      </c>
      <c r="CZ749" s="5">
        <f t="shared" si="228"/>
        <v>0</v>
      </c>
      <c r="DA749" s="5">
        <f t="shared" si="228"/>
        <v>0</v>
      </c>
      <c r="DB749" s="5">
        <f t="shared" si="228"/>
        <v>0</v>
      </c>
      <c r="DC749" s="5">
        <f t="shared" si="228"/>
        <v>0</v>
      </c>
      <c r="DD749" s="5">
        <f t="shared" si="228"/>
        <v>0</v>
      </c>
      <c r="DE749" s="5">
        <f t="shared" si="228"/>
        <v>0</v>
      </c>
      <c r="DF749" s="5">
        <f t="shared" si="228"/>
        <v>0</v>
      </c>
      <c r="DG749" s="5">
        <f t="shared" si="228"/>
        <v>0</v>
      </c>
      <c r="DH749" s="5">
        <f t="shared" si="228"/>
        <v>0</v>
      </c>
      <c r="DI749" s="5">
        <f t="shared" si="228"/>
        <v>0</v>
      </c>
      <c r="DJ749" s="5">
        <f t="shared" si="228"/>
        <v>0</v>
      </c>
      <c r="DK749" s="5">
        <f t="shared" si="228"/>
        <v>0</v>
      </c>
      <c r="DL749" s="5">
        <f t="shared" si="228"/>
        <v>0</v>
      </c>
      <c r="DM749" s="5">
        <f t="shared" si="228"/>
        <v>0</v>
      </c>
      <c r="DN749" s="5">
        <f t="shared" si="228"/>
        <v>0</v>
      </c>
      <c r="DO749" s="5">
        <f t="shared" si="228"/>
        <v>0</v>
      </c>
    </row>
    <row r="750" spans="1:119" x14ac:dyDescent="0.25">
      <c r="A750" s="8" t="s">
        <v>692</v>
      </c>
      <c r="B750" t="s">
        <v>693</v>
      </c>
      <c r="C750" s="5">
        <v>0</v>
      </c>
      <c r="D750" s="5">
        <v>0</v>
      </c>
      <c r="E750" s="5">
        <v>0</v>
      </c>
      <c r="F750" s="5">
        <v>0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6">
        <v>0</v>
      </c>
      <c r="AL750" s="6">
        <v>0</v>
      </c>
      <c r="AM750" s="6">
        <v>0</v>
      </c>
      <c r="AN750" s="6">
        <v>0</v>
      </c>
      <c r="AO750" s="6">
        <v>0</v>
      </c>
      <c r="AP750" s="6">
        <v>0</v>
      </c>
      <c r="AQ750" s="6">
        <v>0</v>
      </c>
      <c r="AR750" s="6">
        <v>0</v>
      </c>
      <c r="AS750" s="6">
        <v>0</v>
      </c>
      <c r="AT750" s="6">
        <v>0</v>
      </c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0</v>
      </c>
      <c r="BA750" s="5">
        <v>0</v>
      </c>
      <c r="BB750" s="5">
        <v>0</v>
      </c>
      <c r="BC750" s="5">
        <v>0</v>
      </c>
      <c r="BD750" s="5">
        <v>0</v>
      </c>
      <c r="BE750" s="5">
        <v>0</v>
      </c>
      <c r="BF750" s="5">
        <v>0</v>
      </c>
      <c r="BG750" s="5">
        <v>0</v>
      </c>
      <c r="BH750" s="5">
        <v>0</v>
      </c>
      <c r="BI750" s="5">
        <v>0</v>
      </c>
      <c r="BJ750" s="5">
        <v>0</v>
      </c>
      <c r="BK750" s="5">
        <v>0</v>
      </c>
      <c r="BL750" s="5">
        <v>0</v>
      </c>
      <c r="BM750" s="5">
        <v>0</v>
      </c>
      <c r="BN750" s="5">
        <v>0</v>
      </c>
      <c r="BO750" s="5">
        <v>0</v>
      </c>
      <c r="BP750" s="5">
        <v>0</v>
      </c>
      <c r="BQ750" s="5">
        <v>0</v>
      </c>
      <c r="BR750" s="5">
        <v>0</v>
      </c>
      <c r="BS750" s="5">
        <v>0</v>
      </c>
      <c r="BT750" s="5">
        <v>0</v>
      </c>
      <c r="BU750" s="5">
        <v>0</v>
      </c>
      <c r="BV750" s="5">
        <v>0</v>
      </c>
      <c r="BW750" s="5">
        <v>0</v>
      </c>
      <c r="BX750" s="5">
        <v>0</v>
      </c>
      <c r="BY750" s="5">
        <v>0</v>
      </c>
      <c r="BZ750" s="5">
        <v>0</v>
      </c>
      <c r="CA750" s="5">
        <v>0</v>
      </c>
      <c r="CB750" s="5">
        <v>0</v>
      </c>
      <c r="CC750" s="5">
        <v>0</v>
      </c>
      <c r="CD750" s="5">
        <v>0</v>
      </c>
      <c r="CE750" s="5">
        <v>0</v>
      </c>
      <c r="CF750" s="5">
        <v>0</v>
      </c>
      <c r="CG750" s="5">
        <v>0</v>
      </c>
      <c r="CH750" s="5">
        <v>0</v>
      </c>
      <c r="CI750" s="5">
        <v>0</v>
      </c>
      <c r="CJ750" s="5">
        <v>0</v>
      </c>
      <c r="CK750" s="5">
        <v>0</v>
      </c>
      <c r="CL750" s="5">
        <v>0</v>
      </c>
      <c r="CM750" s="5">
        <v>0</v>
      </c>
      <c r="CN750" s="5">
        <v>0</v>
      </c>
      <c r="CO750" s="5">
        <v>0</v>
      </c>
      <c r="CP750" s="5">
        <v>0</v>
      </c>
      <c r="CQ750" s="5">
        <v>0</v>
      </c>
      <c r="CR750" s="5">
        <v>0</v>
      </c>
      <c r="CS750" s="5">
        <v>0</v>
      </c>
      <c r="CT750" s="5">
        <v>0</v>
      </c>
      <c r="CU750" s="5">
        <v>0</v>
      </c>
      <c r="CV750" s="5">
        <v>0</v>
      </c>
      <c r="CW750" s="5">
        <v>0</v>
      </c>
      <c r="CX750" s="5">
        <v>0</v>
      </c>
      <c r="CY750" s="5">
        <v>0</v>
      </c>
      <c r="CZ750" s="5">
        <v>0</v>
      </c>
      <c r="DA750" s="5">
        <v>0</v>
      </c>
      <c r="DB750" s="5">
        <v>0</v>
      </c>
      <c r="DC750" s="5">
        <v>0</v>
      </c>
      <c r="DD750" s="5">
        <v>0</v>
      </c>
      <c r="DE750" s="5">
        <v>0</v>
      </c>
      <c r="DF750" s="5">
        <v>0</v>
      </c>
      <c r="DG750" s="5">
        <v>0</v>
      </c>
      <c r="DH750" s="5">
        <v>0</v>
      </c>
      <c r="DI750" s="5">
        <v>0</v>
      </c>
      <c r="DJ750" s="5">
        <v>0</v>
      </c>
      <c r="DK750" s="5">
        <v>0</v>
      </c>
      <c r="DL750" s="5">
        <v>0</v>
      </c>
      <c r="DM750" s="5">
        <v>0</v>
      </c>
      <c r="DN750" s="5">
        <v>0</v>
      </c>
      <c r="DO750" s="7">
        <f t="shared" si="214"/>
        <v>0</v>
      </c>
    </row>
    <row r="751" spans="1:119" x14ac:dyDescent="0.25">
      <c r="A751" s="8" t="s">
        <v>694</v>
      </c>
      <c r="B751" t="s">
        <v>695</v>
      </c>
      <c r="C751" s="5">
        <v>0</v>
      </c>
      <c r="D751" s="5">
        <v>0</v>
      </c>
      <c r="E751" s="5">
        <v>0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6">
        <v>0</v>
      </c>
      <c r="AL751" s="6">
        <v>0</v>
      </c>
      <c r="AM751" s="6">
        <v>0</v>
      </c>
      <c r="AN751" s="6">
        <v>0</v>
      </c>
      <c r="AO751" s="6">
        <v>0</v>
      </c>
      <c r="AP751" s="6">
        <v>0</v>
      </c>
      <c r="AQ751" s="6">
        <v>0</v>
      </c>
      <c r="AR751" s="6">
        <v>0</v>
      </c>
      <c r="AS751" s="6">
        <v>0</v>
      </c>
      <c r="AT751" s="6">
        <v>0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0</v>
      </c>
      <c r="BA751" s="5">
        <v>0</v>
      </c>
      <c r="BB751" s="5">
        <v>0</v>
      </c>
      <c r="BC751" s="5">
        <v>0</v>
      </c>
      <c r="BD751" s="5">
        <v>0</v>
      </c>
      <c r="BE751" s="5">
        <v>0</v>
      </c>
      <c r="BF751" s="5">
        <v>0</v>
      </c>
      <c r="BG751" s="5">
        <v>0</v>
      </c>
      <c r="BH751" s="5">
        <v>0</v>
      </c>
      <c r="BI751" s="5">
        <v>0</v>
      </c>
      <c r="BJ751" s="5">
        <v>0</v>
      </c>
      <c r="BK751" s="5">
        <v>0</v>
      </c>
      <c r="BL751" s="5">
        <v>0</v>
      </c>
      <c r="BM751" s="5">
        <v>0</v>
      </c>
      <c r="BN751" s="5">
        <v>0</v>
      </c>
      <c r="BO751" s="5">
        <v>0</v>
      </c>
      <c r="BP751" s="5">
        <v>0</v>
      </c>
      <c r="BQ751" s="5">
        <v>0</v>
      </c>
      <c r="BR751" s="5">
        <v>0</v>
      </c>
      <c r="BS751" s="5">
        <v>0</v>
      </c>
      <c r="BT751" s="5">
        <v>0</v>
      </c>
      <c r="BU751" s="5">
        <v>0</v>
      </c>
      <c r="BV751" s="5">
        <v>0</v>
      </c>
      <c r="BW751" s="5">
        <v>0</v>
      </c>
      <c r="BX751" s="5">
        <v>0</v>
      </c>
      <c r="BY751" s="5">
        <v>0</v>
      </c>
      <c r="BZ751" s="5">
        <v>0</v>
      </c>
      <c r="CA751" s="5">
        <v>0</v>
      </c>
      <c r="CB751" s="5">
        <v>0</v>
      </c>
      <c r="CC751" s="5">
        <v>0</v>
      </c>
      <c r="CD751" s="5">
        <v>0</v>
      </c>
      <c r="CE751" s="5">
        <v>0</v>
      </c>
      <c r="CF751" s="5">
        <v>0</v>
      </c>
      <c r="CG751" s="5">
        <v>0</v>
      </c>
      <c r="CH751" s="5">
        <v>0</v>
      </c>
      <c r="CI751" s="5">
        <v>0</v>
      </c>
      <c r="CJ751" s="5">
        <v>0</v>
      </c>
      <c r="CK751" s="5">
        <v>0</v>
      </c>
      <c r="CL751" s="5">
        <v>0</v>
      </c>
      <c r="CM751" s="5">
        <v>0</v>
      </c>
      <c r="CN751" s="5">
        <v>0</v>
      </c>
      <c r="CO751" s="5">
        <v>0</v>
      </c>
      <c r="CP751" s="5">
        <v>0</v>
      </c>
      <c r="CQ751" s="5">
        <v>0</v>
      </c>
      <c r="CR751" s="5">
        <v>0</v>
      </c>
      <c r="CS751" s="5">
        <v>0</v>
      </c>
      <c r="CT751" s="5">
        <v>0</v>
      </c>
      <c r="CU751" s="5">
        <v>0</v>
      </c>
      <c r="CV751" s="5">
        <v>0</v>
      </c>
      <c r="CW751" s="5">
        <v>0</v>
      </c>
      <c r="CX751" s="5">
        <v>0</v>
      </c>
      <c r="CY751" s="5">
        <v>0</v>
      </c>
      <c r="CZ751" s="5">
        <v>0</v>
      </c>
      <c r="DA751" s="5">
        <v>0</v>
      </c>
      <c r="DB751" s="5">
        <v>0</v>
      </c>
      <c r="DC751" s="5">
        <v>0</v>
      </c>
      <c r="DD751" s="5">
        <v>0</v>
      </c>
      <c r="DE751" s="5">
        <v>0</v>
      </c>
      <c r="DF751" s="5">
        <v>0</v>
      </c>
      <c r="DG751" s="5">
        <v>0</v>
      </c>
      <c r="DH751" s="5">
        <v>0</v>
      </c>
      <c r="DI751" s="5">
        <v>0</v>
      </c>
      <c r="DJ751" s="5">
        <v>0</v>
      </c>
      <c r="DK751" s="5">
        <v>0</v>
      </c>
      <c r="DL751" s="5">
        <v>0</v>
      </c>
      <c r="DM751" s="5">
        <v>0</v>
      </c>
      <c r="DN751" s="5">
        <v>0</v>
      </c>
      <c r="DO751" s="7">
        <f t="shared" si="214"/>
        <v>0</v>
      </c>
    </row>
    <row r="752" spans="1:119" x14ac:dyDescent="0.25">
      <c r="A752" s="8" t="s">
        <v>696</v>
      </c>
      <c r="B752" t="s">
        <v>697</v>
      </c>
      <c r="C752" s="5">
        <v>0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0</v>
      </c>
      <c r="AR752" s="6">
        <v>0</v>
      </c>
      <c r="AS752" s="6">
        <v>0</v>
      </c>
      <c r="AT752" s="6">
        <v>0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  <c r="BD752" s="5">
        <v>0</v>
      </c>
      <c r="BE752" s="5">
        <v>0</v>
      </c>
      <c r="BF752" s="5">
        <v>0</v>
      </c>
      <c r="BG752" s="5">
        <v>0</v>
      </c>
      <c r="BH752" s="5">
        <v>0</v>
      </c>
      <c r="BI752" s="5">
        <v>0</v>
      </c>
      <c r="BJ752" s="5">
        <v>0</v>
      </c>
      <c r="BK752" s="5">
        <v>0</v>
      </c>
      <c r="BL752" s="5">
        <v>0</v>
      </c>
      <c r="BM752" s="5">
        <v>0</v>
      </c>
      <c r="BN752" s="5">
        <v>0</v>
      </c>
      <c r="BO752" s="5">
        <v>0</v>
      </c>
      <c r="BP752" s="5">
        <v>0</v>
      </c>
      <c r="BQ752" s="5">
        <v>0</v>
      </c>
      <c r="BR752" s="5">
        <v>0</v>
      </c>
      <c r="BS752" s="5">
        <v>0</v>
      </c>
      <c r="BT752" s="5">
        <v>0</v>
      </c>
      <c r="BU752" s="5">
        <v>0</v>
      </c>
      <c r="BV752" s="5">
        <v>0</v>
      </c>
      <c r="BW752" s="5">
        <v>0</v>
      </c>
      <c r="BX752" s="5">
        <v>0</v>
      </c>
      <c r="BY752" s="5">
        <v>0</v>
      </c>
      <c r="BZ752" s="5">
        <v>0</v>
      </c>
      <c r="CA752" s="5">
        <v>0</v>
      </c>
      <c r="CB752" s="5">
        <v>0</v>
      </c>
      <c r="CC752" s="5">
        <v>0</v>
      </c>
      <c r="CD752" s="5">
        <v>0</v>
      </c>
      <c r="CE752" s="5">
        <v>0</v>
      </c>
      <c r="CF752" s="5">
        <v>0</v>
      </c>
      <c r="CG752" s="5">
        <v>0</v>
      </c>
      <c r="CH752" s="5">
        <v>0</v>
      </c>
      <c r="CI752" s="5">
        <v>0</v>
      </c>
      <c r="CJ752" s="5">
        <v>0</v>
      </c>
      <c r="CK752" s="5">
        <v>0</v>
      </c>
      <c r="CL752" s="5">
        <v>0</v>
      </c>
      <c r="CM752" s="5">
        <v>0</v>
      </c>
      <c r="CN752" s="5">
        <v>0</v>
      </c>
      <c r="CO752" s="5">
        <v>0</v>
      </c>
      <c r="CP752" s="5">
        <v>0</v>
      </c>
      <c r="CQ752" s="5">
        <v>0</v>
      </c>
      <c r="CR752" s="5">
        <v>0</v>
      </c>
      <c r="CS752" s="5">
        <v>0</v>
      </c>
      <c r="CT752" s="5">
        <v>0</v>
      </c>
      <c r="CU752" s="5">
        <v>0</v>
      </c>
      <c r="CV752" s="5">
        <v>0</v>
      </c>
      <c r="CW752" s="5">
        <v>0</v>
      </c>
      <c r="CX752" s="5">
        <v>0</v>
      </c>
      <c r="CY752" s="5">
        <v>0</v>
      </c>
      <c r="CZ752" s="5">
        <v>0</v>
      </c>
      <c r="DA752" s="5">
        <v>0</v>
      </c>
      <c r="DB752" s="5">
        <v>0</v>
      </c>
      <c r="DC752" s="5">
        <v>0</v>
      </c>
      <c r="DD752" s="5">
        <v>0</v>
      </c>
      <c r="DE752" s="5">
        <v>0</v>
      </c>
      <c r="DF752" s="5">
        <v>0</v>
      </c>
      <c r="DG752" s="5">
        <v>0</v>
      </c>
      <c r="DH752" s="5">
        <v>0</v>
      </c>
      <c r="DI752" s="5">
        <v>0</v>
      </c>
      <c r="DJ752" s="5">
        <v>0</v>
      </c>
      <c r="DK752" s="5">
        <v>0</v>
      </c>
      <c r="DL752" s="5">
        <v>0</v>
      </c>
      <c r="DM752" s="5">
        <v>0</v>
      </c>
      <c r="DN752" s="5">
        <v>0</v>
      </c>
      <c r="DO752" s="7">
        <f t="shared" si="214"/>
        <v>0</v>
      </c>
    </row>
    <row r="753" spans="1:119" x14ac:dyDescent="0.25">
      <c r="A753" s="8" t="s">
        <v>698</v>
      </c>
      <c r="B753" t="s">
        <v>699</v>
      </c>
      <c r="C753" s="5">
        <v>0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0</v>
      </c>
      <c r="AK753" s="6">
        <v>0</v>
      </c>
      <c r="AL753" s="6">
        <v>0</v>
      </c>
      <c r="AM753" s="6">
        <v>0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0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0</v>
      </c>
      <c r="BA753" s="5">
        <v>0</v>
      </c>
      <c r="BB753" s="5">
        <v>0</v>
      </c>
      <c r="BC753" s="5">
        <v>0</v>
      </c>
      <c r="BD753" s="5">
        <v>0</v>
      </c>
      <c r="BE753" s="5">
        <v>0</v>
      </c>
      <c r="BF753" s="5">
        <v>0</v>
      </c>
      <c r="BG753" s="5">
        <v>0</v>
      </c>
      <c r="BH753" s="5">
        <v>0</v>
      </c>
      <c r="BI753" s="5">
        <v>0</v>
      </c>
      <c r="BJ753" s="5">
        <v>0</v>
      </c>
      <c r="BK753" s="5">
        <v>0</v>
      </c>
      <c r="BL753" s="5">
        <v>0</v>
      </c>
      <c r="BM753" s="5">
        <v>0</v>
      </c>
      <c r="BN753" s="5">
        <v>0</v>
      </c>
      <c r="BO753" s="5">
        <v>0</v>
      </c>
      <c r="BP753" s="5">
        <v>0</v>
      </c>
      <c r="BQ753" s="5">
        <v>0</v>
      </c>
      <c r="BR753" s="5">
        <v>0</v>
      </c>
      <c r="BS753" s="5">
        <v>0</v>
      </c>
      <c r="BT753" s="5">
        <v>0</v>
      </c>
      <c r="BU753" s="5">
        <v>0</v>
      </c>
      <c r="BV753" s="5">
        <v>0</v>
      </c>
      <c r="BW753" s="5">
        <v>0</v>
      </c>
      <c r="BX753" s="5">
        <v>0</v>
      </c>
      <c r="BY753" s="5">
        <v>0</v>
      </c>
      <c r="BZ753" s="5">
        <v>0</v>
      </c>
      <c r="CA753" s="5">
        <v>0</v>
      </c>
      <c r="CB753" s="5">
        <v>0</v>
      </c>
      <c r="CC753" s="5">
        <v>0</v>
      </c>
      <c r="CD753" s="5">
        <v>0</v>
      </c>
      <c r="CE753" s="5">
        <v>0</v>
      </c>
      <c r="CF753" s="5">
        <v>0</v>
      </c>
      <c r="CG753" s="5">
        <v>0</v>
      </c>
      <c r="CH753" s="5">
        <v>0</v>
      </c>
      <c r="CI753" s="5">
        <v>0</v>
      </c>
      <c r="CJ753" s="5">
        <v>0</v>
      </c>
      <c r="CK753" s="5">
        <v>0</v>
      </c>
      <c r="CL753" s="5">
        <v>0</v>
      </c>
      <c r="CM753" s="5">
        <v>0</v>
      </c>
      <c r="CN753" s="5">
        <v>0</v>
      </c>
      <c r="CO753" s="5">
        <v>0</v>
      </c>
      <c r="CP753" s="5">
        <v>0</v>
      </c>
      <c r="CQ753" s="5">
        <v>0</v>
      </c>
      <c r="CR753" s="5">
        <v>0</v>
      </c>
      <c r="CS753" s="5">
        <v>0</v>
      </c>
      <c r="CT753" s="5">
        <v>0</v>
      </c>
      <c r="CU753" s="5">
        <v>0</v>
      </c>
      <c r="CV753" s="5">
        <v>0</v>
      </c>
      <c r="CW753" s="5">
        <v>0</v>
      </c>
      <c r="CX753" s="5">
        <v>0</v>
      </c>
      <c r="CY753" s="5">
        <v>0</v>
      </c>
      <c r="CZ753" s="5">
        <v>0</v>
      </c>
      <c r="DA753" s="5">
        <v>0</v>
      </c>
      <c r="DB753" s="5">
        <v>0</v>
      </c>
      <c r="DC753" s="5">
        <v>0</v>
      </c>
      <c r="DD753" s="5">
        <v>0</v>
      </c>
      <c r="DE753" s="5">
        <v>0</v>
      </c>
      <c r="DF753" s="5">
        <v>0</v>
      </c>
      <c r="DG753" s="5">
        <v>0</v>
      </c>
      <c r="DH753" s="5">
        <v>0</v>
      </c>
      <c r="DI753" s="5">
        <v>0</v>
      </c>
      <c r="DJ753" s="5">
        <v>0</v>
      </c>
      <c r="DK753" s="5">
        <v>0</v>
      </c>
      <c r="DL753" s="5">
        <v>0</v>
      </c>
      <c r="DM753" s="5">
        <v>0</v>
      </c>
      <c r="DN753" s="5">
        <v>0</v>
      </c>
      <c r="DO753" s="7">
        <f t="shared" si="214"/>
        <v>0</v>
      </c>
    </row>
    <row r="754" spans="1:119" x14ac:dyDescent="0.25">
      <c r="A754" s="8" t="s">
        <v>700</v>
      </c>
      <c r="B754" t="s">
        <v>701</v>
      </c>
      <c r="C754" s="5">
        <v>0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Q754" s="6">
        <v>0</v>
      </c>
      <c r="AR754" s="6">
        <v>0</v>
      </c>
      <c r="AS754" s="6">
        <v>0</v>
      </c>
      <c r="AT754" s="6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  <c r="BD754" s="5">
        <v>0</v>
      </c>
      <c r="BE754" s="5">
        <v>0</v>
      </c>
      <c r="BF754" s="5">
        <v>0</v>
      </c>
      <c r="BG754" s="5">
        <v>0</v>
      </c>
      <c r="BH754" s="5">
        <v>0</v>
      </c>
      <c r="BI754" s="5">
        <v>0</v>
      </c>
      <c r="BJ754" s="5">
        <v>0</v>
      </c>
      <c r="BK754" s="5">
        <v>0</v>
      </c>
      <c r="BL754" s="5">
        <v>0</v>
      </c>
      <c r="BM754" s="5">
        <v>0</v>
      </c>
      <c r="BN754" s="5">
        <v>0</v>
      </c>
      <c r="BO754" s="5">
        <v>0</v>
      </c>
      <c r="BP754" s="5">
        <v>0</v>
      </c>
      <c r="BQ754" s="5">
        <v>0</v>
      </c>
      <c r="BR754" s="5">
        <v>0</v>
      </c>
      <c r="BS754" s="5">
        <v>0</v>
      </c>
      <c r="BT754" s="5">
        <v>0</v>
      </c>
      <c r="BU754" s="5">
        <v>0</v>
      </c>
      <c r="BV754" s="5">
        <v>0</v>
      </c>
      <c r="BW754" s="5">
        <v>0</v>
      </c>
      <c r="BX754" s="5">
        <v>0</v>
      </c>
      <c r="BY754" s="5">
        <v>0</v>
      </c>
      <c r="BZ754" s="5">
        <v>0</v>
      </c>
      <c r="CA754" s="5">
        <v>0</v>
      </c>
      <c r="CB754" s="5">
        <v>0</v>
      </c>
      <c r="CC754" s="5">
        <v>0</v>
      </c>
      <c r="CD754" s="5">
        <v>0</v>
      </c>
      <c r="CE754" s="5">
        <v>0</v>
      </c>
      <c r="CF754" s="5">
        <v>0</v>
      </c>
      <c r="CG754" s="5">
        <v>0</v>
      </c>
      <c r="CH754" s="5">
        <v>0</v>
      </c>
      <c r="CI754" s="5">
        <v>0</v>
      </c>
      <c r="CJ754" s="5">
        <v>0</v>
      </c>
      <c r="CK754" s="5">
        <v>0</v>
      </c>
      <c r="CL754" s="5">
        <v>0</v>
      </c>
      <c r="CM754" s="5">
        <v>0</v>
      </c>
      <c r="CN754" s="5">
        <v>0</v>
      </c>
      <c r="CO754" s="5">
        <v>0</v>
      </c>
      <c r="CP754" s="5">
        <v>0</v>
      </c>
      <c r="CQ754" s="5">
        <v>0</v>
      </c>
      <c r="CR754" s="5">
        <v>0</v>
      </c>
      <c r="CS754" s="5">
        <v>0</v>
      </c>
      <c r="CT754" s="5">
        <v>0</v>
      </c>
      <c r="CU754" s="5">
        <v>0</v>
      </c>
      <c r="CV754" s="5">
        <v>0</v>
      </c>
      <c r="CW754" s="5">
        <v>0</v>
      </c>
      <c r="CX754" s="5">
        <v>0</v>
      </c>
      <c r="CY754" s="5">
        <v>0</v>
      </c>
      <c r="CZ754" s="5">
        <v>0</v>
      </c>
      <c r="DA754" s="5">
        <v>0</v>
      </c>
      <c r="DB754" s="5">
        <v>0</v>
      </c>
      <c r="DC754" s="5">
        <v>0</v>
      </c>
      <c r="DD754" s="5">
        <v>1000000</v>
      </c>
      <c r="DE754" s="5">
        <v>0</v>
      </c>
      <c r="DF754" s="5">
        <v>0</v>
      </c>
      <c r="DG754" s="5">
        <v>0</v>
      </c>
      <c r="DH754" s="5">
        <v>0</v>
      </c>
      <c r="DI754" s="5">
        <v>0</v>
      </c>
      <c r="DJ754" s="5">
        <v>0</v>
      </c>
      <c r="DK754" s="5">
        <v>0</v>
      </c>
      <c r="DL754" s="5">
        <v>0</v>
      </c>
      <c r="DM754" s="5">
        <v>0</v>
      </c>
      <c r="DN754" s="5">
        <v>0</v>
      </c>
      <c r="DO754" s="7">
        <f t="shared" si="214"/>
        <v>1000000</v>
      </c>
    </row>
    <row r="755" spans="1:119" x14ac:dyDescent="0.25">
      <c r="A755" s="4" t="s">
        <v>702</v>
      </c>
      <c r="B755" t="s">
        <v>703</v>
      </c>
      <c r="C755" s="5">
        <v>0</v>
      </c>
      <c r="D755" s="5">
        <v>0</v>
      </c>
      <c r="E755" s="5">
        <v>0</v>
      </c>
      <c r="F755" s="5">
        <v>0</v>
      </c>
      <c r="G755" s="5">
        <v>0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6">
        <v>0</v>
      </c>
      <c r="AL755" s="6">
        <v>0</v>
      </c>
      <c r="AM755" s="6">
        <v>0</v>
      </c>
      <c r="AN755" s="6">
        <v>0</v>
      </c>
      <c r="AO755" s="6">
        <v>0</v>
      </c>
      <c r="AP755" s="6">
        <v>0</v>
      </c>
      <c r="AQ755" s="6">
        <v>0</v>
      </c>
      <c r="AR755" s="6">
        <v>0</v>
      </c>
      <c r="AS755" s="6">
        <v>0</v>
      </c>
      <c r="AT755" s="6">
        <v>0</v>
      </c>
      <c r="AU755" s="5">
        <v>0</v>
      </c>
      <c r="AV755" s="5">
        <v>0</v>
      </c>
      <c r="AW755" s="5">
        <v>0</v>
      </c>
      <c r="AX755" s="5">
        <v>10000000</v>
      </c>
      <c r="AY755" s="5">
        <v>0</v>
      </c>
      <c r="AZ755" s="5">
        <v>0</v>
      </c>
      <c r="BA755" s="5">
        <v>0</v>
      </c>
      <c r="BB755" s="5">
        <v>0</v>
      </c>
      <c r="BC755" s="5">
        <v>0</v>
      </c>
      <c r="BD755" s="5">
        <v>0</v>
      </c>
      <c r="BE755" s="5">
        <v>0</v>
      </c>
      <c r="BF755" s="5">
        <v>0</v>
      </c>
      <c r="BG755" s="5">
        <v>0</v>
      </c>
      <c r="BH755" s="5">
        <v>0</v>
      </c>
      <c r="BI755" s="5">
        <v>0</v>
      </c>
      <c r="BJ755" s="5">
        <v>10000000</v>
      </c>
      <c r="BK755" s="5">
        <v>0</v>
      </c>
      <c r="BL755" s="5">
        <v>0</v>
      </c>
      <c r="BM755" s="5">
        <v>0</v>
      </c>
      <c r="BN755" s="5">
        <v>0</v>
      </c>
      <c r="BO755" s="5">
        <v>0</v>
      </c>
      <c r="BP755" s="5">
        <v>0</v>
      </c>
      <c r="BQ755" s="5">
        <v>10000000</v>
      </c>
      <c r="BR755" s="5">
        <v>0</v>
      </c>
      <c r="BS755" s="5">
        <v>10000000</v>
      </c>
      <c r="BT755" s="5">
        <v>0</v>
      </c>
      <c r="BU755" s="5">
        <v>40000000</v>
      </c>
      <c r="BV755" s="5">
        <v>0</v>
      </c>
      <c r="BW755" s="5">
        <v>0</v>
      </c>
      <c r="BX755" s="5">
        <v>0</v>
      </c>
      <c r="BY755" s="5">
        <v>0</v>
      </c>
      <c r="BZ755" s="5">
        <v>0</v>
      </c>
      <c r="CA755" s="5">
        <v>0</v>
      </c>
      <c r="CB755" s="5">
        <v>0</v>
      </c>
      <c r="CC755" s="5">
        <v>0</v>
      </c>
      <c r="CD755" s="5">
        <v>0</v>
      </c>
      <c r="CE755" s="5">
        <v>0</v>
      </c>
      <c r="CF755" s="5">
        <v>10000000</v>
      </c>
      <c r="CG755" s="5">
        <v>0</v>
      </c>
      <c r="CH755" s="5">
        <v>0</v>
      </c>
      <c r="CI755" s="5">
        <v>0</v>
      </c>
      <c r="CJ755" s="5">
        <v>0</v>
      </c>
      <c r="CK755" s="5">
        <v>0</v>
      </c>
      <c r="CL755" s="5">
        <v>0</v>
      </c>
      <c r="CM755" s="5">
        <v>0</v>
      </c>
      <c r="CN755" s="5">
        <v>0</v>
      </c>
      <c r="CO755" s="5">
        <v>0</v>
      </c>
      <c r="CP755" s="5">
        <v>0</v>
      </c>
      <c r="CQ755" s="5">
        <v>0</v>
      </c>
      <c r="CR755" s="5">
        <v>0</v>
      </c>
      <c r="CS755" s="5">
        <v>0</v>
      </c>
      <c r="CT755" s="5">
        <v>0</v>
      </c>
      <c r="CU755" s="5">
        <v>0</v>
      </c>
      <c r="CV755" s="5">
        <v>0</v>
      </c>
      <c r="CW755" s="5">
        <v>0</v>
      </c>
      <c r="CX755" s="5">
        <v>0</v>
      </c>
      <c r="CY755" s="5">
        <v>0</v>
      </c>
      <c r="CZ755" s="5">
        <v>0</v>
      </c>
      <c r="DA755" s="5">
        <v>0</v>
      </c>
      <c r="DB755" s="5">
        <v>0</v>
      </c>
      <c r="DC755" s="5">
        <v>0</v>
      </c>
      <c r="DD755" s="5">
        <v>0</v>
      </c>
      <c r="DE755" s="5">
        <v>0</v>
      </c>
      <c r="DF755" s="5">
        <v>0</v>
      </c>
      <c r="DG755" s="5">
        <v>0</v>
      </c>
      <c r="DH755" s="5">
        <v>0</v>
      </c>
      <c r="DI755" s="5">
        <v>0</v>
      </c>
      <c r="DJ755" s="5">
        <v>0</v>
      </c>
      <c r="DK755" s="5">
        <v>0</v>
      </c>
      <c r="DL755" s="5">
        <v>0</v>
      </c>
      <c r="DM755" s="5">
        <v>0</v>
      </c>
      <c r="DN755" s="5">
        <f>+DN756+DN773</f>
        <v>0</v>
      </c>
      <c r="DO755" s="7">
        <f t="shared" si="214"/>
        <v>90000000</v>
      </c>
    </row>
    <row r="756" spans="1:119" x14ac:dyDescent="0.25">
      <c r="A756" s="4" t="s">
        <v>704</v>
      </c>
      <c r="B756" t="s">
        <v>705</v>
      </c>
      <c r="C756" s="5">
        <v>0</v>
      </c>
      <c r="D756" s="5">
        <v>0</v>
      </c>
      <c r="E756" s="5">
        <v>0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0</v>
      </c>
      <c r="AK756" s="6">
        <v>0</v>
      </c>
      <c r="AL756" s="6">
        <v>0</v>
      </c>
      <c r="AM756" s="6">
        <v>0</v>
      </c>
      <c r="AN756" s="6">
        <v>0</v>
      </c>
      <c r="AO756" s="6">
        <v>0</v>
      </c>
      <c r="AP756" s="6">
        <v>0</v>
      </c>
      <c r="AQ756" s="6">
        <v>0</v>
      </c>
      <c r="AR756" s="6">
        <v>0</v>
      </c>
      <c r="AS756" s="6">
        <v>0</v>
      </c>
      <c r="AT756" s="6">
        <v>0</v>
      </c>
      <c r="AU756" s="5">
        <v>0</v>
      </c>
      <c r="AV756" s="5">
        <v>0</v>
      </c>
      <c r="AW756" s="5">
        <v>0</v>
      </c>
      <c r="AX756" s="5">
        <v>0</v>
      </c>
      <c r="AY756" s="5">
        <v>0</v>
      </c>
      <c r="AZ756" s="5">
        <v>0</v>
      </c>
      <c r="BA756" s="5">
        <v>0</v>
      </c>
      <c r="BB756" s="5">
        <v>0</v>
      </c>
      <c r="BC756" s="5">
        <v>0</v>
      </c>
      <c r="BD756" s="5">
        <v>0</v>
      </c>
      <c r="BE756" s="5">
        <v>0</v>
      </c>
      <c r="BF756" s="5">
        <v>0</v>
      </c>
      <c r="BG756" s="5">
        <v>0</v>
      </c>
      <c r="BH756" s="5">
        <v>0</v>
      </c>
      <c r="BI756" s="5">
        <v>0</v>
      </c>
      <c r="BJ756" s="5">
        <v>0</v>
      </c>
      <c r="BK756" s="5">
        <v>0</v>
      </c>
      <c r="BL756" s="5">
        <v>0</v>
      </c>
      <c r="BM756" s="5">
        <v>0</v>
      </c>
      <c r="BN756" s="5">
        <v>0</v>
      </c>
      <c r="BO756" s="5">
        <v>0</v>
      </c>
      <c r="BP756" s="5">
        <v>0</v>
      </c>
      <c r="BQ756" s="5">
        <v>0</v>
      </c>
      <c r="BR756" s="5">
        <v>0</v>
      </c>
      <c r="BS756" s="5">
        <v>0</v>
      </c>
      <c r="BT756" s="5">
        <v>0</v>
      </c>
      <c r="BU756" s="5">
        <v>0</v>
      </c>
      <c r="BV756" s="5">
        <v>0</v>
      </c>
      <c r="BW756" s="5">
        <v>0</v>
      </c>
      <c r="BX756" s="5">
        <v>0</v>
      </c>
      <c r="BY756" s="5">
        <v>0</v>
      </c>
      <c r="BZ756" s="5">
        <v>0</v>
      </c>
      <c r="CA756" s="5">
        <v>0</v>
      </c>
      <c r="CB756" s="5">
        <v>0</v>
      </c>
      <c r="CC756" s="5">
        <v>0</v>
      </c>
      <c r="CD756" s="5">
        <v>0</v>
      </c>
      <c r="CE756" s="5">
        <v>0</v>
      </c>
      <c r="CF756" s="5">
        <v>0</v>
      </c>
      <c r="CG756" s="5">
        <v>0</v>
      </c>
      <c r="CH756" s="5">
        <v>0</v>
      </c>
      <c r="CI756" s="5">
        <v>0</v>
      </c>
      <c r="CJ756" s="5">
        <v>0</v>
      </c>
      <c r="CK756" s="5">
        <v>0</v>
      </c>
      <c r="CL756" s="5">
        <v>0</v>
      </c>
      <c r="CM756" s="5">
        <v>0</v>
      </c>
      <c r="CN756" s="5">
        <v>0</v>
      </c>
      <c r="CO756" s="5">
        <v>0</v>
      </c>
      <c r="CP756" s="5">
        <v>0</v>
      </c>
      <c r="CQ756" s="5">
        <v>0</v>
      </c>
      <c r="CR756" s="5">
        <v>0</v>
      </c>
      <c r="CS756" s="5">
        <v>0</v>
      </c>
      <c r="CT756" s="5">
        <v>0</v>
      </c>
      <c r="CU756" s="5">
        <v>0</v>
      </c>
      <c r="CV756" s="5">
        <v>0</v>
      </c>
      <c r="CW756" s="5">
        <v>0</v>
      </c>
      <c r="CX756" s="5">
        <v>0</v>
      </c>
      <c r="CY756" s="5">
        <v>0</v>
      </c>
      <c r="CZ756" s="5">
        <v>0</v>
      </c>
      <c r="DA756" s="5">
        <v>0</v>
      </c>
      <c r="DB756" s="5">
        <v>0</v>
      </c>
      <c r="DC756" s="5">
        <v>0</v>
      </c>
      <c r="DD756" s="5">
        <v>0</v>
      </c>
      <c r="DE756" s="5">
        <v>0</v>
      </c>
      <c r="DF756" s="5">
        <v>0</v>
      </c>
      <c r="DG756" s="5">
        <v>0</v>
      </c>
      <c r="DH756" s="5">
        <v>0</v>
      </c>
      <c r="DI756" s="5">
        <v>0</v>
      </c>
      <c r="DJ756" s="5">
        <v>0</v>
      </c>
      <c r="DK756" s="5">
        <v>0</v>
      </c>
      <c r="DL756" s="5">
        <v>0</v>
      </c>
      <c r="DM756" s="5">
        <v>0</v>
      </c>
      <c r="DN756" s="5">
        <f>SUM(DN757:DN765)</f>
        <v>0</v>
      </c>
      <c r="DO756" s="7">
        <f t="shared" si="214"/>
        <v>0</v>
      </c>
    </row>
    <row r="757" spans="1:119" x14ac:dyDescent="0.25">
      <c r="A757" s="4" t="s">
        <v>706</v>
      </c>
      <c r="B757" t="s">
        <v>707</v>
      </c>
      <c r="C757" s="5">
        <v>0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0</v>
      </c>
      <c r="AK757" s="6">
        <v>0</v>
      </c>
      <c r="AL757" s="6">
        <v>0</v>
      </c>
      <c r="AM757" s="6">
        <v>0</v>
      </c>
      <c r="AN757" s="6">
        <v>0</v>
      </c>
      <c r="AO757" s="6">
        <v>0</v>
      </c>
      <c r="AP757" s="6">
        <v>0</v>
      </c>
      <c r="AQ757" s="6">
        <v>0</v>
      </c>
      <c r="AR757" s="6">
        <v>0</v>
      </c>
      <c r="AS757" s="6">
        <v>0</v>
      </c>
      <c r="AT757" s="6">
        <v>0</v>
      </c>
      <c r="AU757" s="5">
        <v>0</v>
      </c>
      <c r="AV757" s="5">
        <v>0</v>
      </c>
      <c r="AW757" s="5">
        <v>0</v>
      </c>
      <c r="AX757" s="5">
        <v>0</v>
      </c>
      <c r="AY757" s="5">
        <v>0</v>
      </c>
      <c r="AZ757" s="5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5">
        <v>0</v>
      </c>
      <c r="BI757" s="5">
        <v>0</v>
      </c>
      <c r="BJ757" s="5">
        <v>0</v>
      </c>
      <c r="BK757" s="5">
        <v>0</v>
      </c>
      <c r="BL757" s="5">
        <v>0</v>
      </c>
      <c r="BM757" s="5">
        <v>0</v>
      </c>
      <c r="BN757" s="5">
        <v>0</v>
      </c>
      <c r="BO757" s="5">
        <v>0</v>
      </c>
      <c r="BP757" s="5">
        <v>0</v>
      </c>
      <c r="BQ757" s="5">
        <v>0</v>
      </c>
      <c r="BR757" s="5">
        <v>0</v>
      </c>
      <c r="BS757" s="5">
        <v>0</v>
      </c>
      <c r="BT757" s="5">
        <v>0</v>
      </c>
      <c r="BU757" s="5">
        <v>0</v>
      </c>
      <c r="BV757" s="5">
        <v>0</v>
      </c>
      <c r="BW757" s="5">
        <v>0</v>
      </c>
      <c r="BX757" s="5">
        <v>0</v>
      </c>
      <c r="BY757" s="5">
        <v>0</v>
      </c>
      <c r="BZ757" s="5">
        <v>0</v>
      </c>
      <c r="CA757" s="5">
        <v>0</v>
      </c>
      <c r="CB757" s="5">
        <v>0</v>
      </c>
      <c r="CC757" s="5">
        <v>0</v>
      </c>
      <c r="CD757" s="5">
        <v>0</v>
      </c>
      <c r="CE757" s="5">
        <v>0</v>
      </c>
      <c r="CF757" s="5">
        <v>0</v>
      </c>
      <c r="CG757" s="5">
        <v>0</v>
      </c>
      <c r="CH757" s="5">
        <v>0</v>
      </c>
      <c r="CI757" s="5">
        <v>0</v>
      </c>
      <c r="CJ757" s="5">
        <v>0</v>
      </c>
      <c r="CK757" s="5">
        <v>0</v>
      </c>
      <c r="CL757" s="5">
        <v>0</v>
      </c>
      <c r="CM757" s="5">
        <v>0</v>
      </c>
      <c r="CN757" s="5">
        <v>0</v>
      </c>
      <c r="CO757" s="5">
        <v>0</v>
      </c>
      <c r="CP757" s="5">
        <v>0</v>
      </c>
      <c r="CQ757" s="5">
        <v>0</v>
      </c>
      <c r="CR757" s="5">
        <v>0</v>
      </c>
      <c r="CS757" s="5">
        <v>0</v>
      </c>
      <c r="CT757" s="5">
        <v>0</v>
      </c>
      <c r="CU757" s="5">
        <v>0</v>
      </c>
      <c r="CV757" s="5">
        <v>0</v>
      </c>
      <c r="CW757" s="5">
        <v>0</v>
      </c>
      <c r="CX757" s="5">
        <v>0</v>
      </c>
      <c r="CY757" s="5">
        <v>0</v>
      </c>
      <c r="CZ757" s="5">
        <v>0</v>
      </c>
      <c r="DA757" s="5">
        <v>0</v>
      </c>
      <c r="DB757" s="5">
        <v>0</v>
      </c>
      <c r="DC757" s="5">
        <v>0</v>
      </c>
      <c r="DD757" s="5">
        <v>0</v>
      </c>
      <c r="DE757" s="5">
        <v>0</v>
      </c>
      <c r="DF757" s="5">
        <v>0</v>
      </c>
      <c r="DG757" s="5">
        <v>0</v>
      </c>
      <c r="DH757" s="5">
        <v>0</v>
      </c>
      <c r="DI757" s="5">
        <v>0</v>
      </c>
      <c r="DJ757" s="5">
        <v>0</v>
      </c>
      <c r="DK757" s="5">
        <v>0</v>
      </c>
      <c r="DL757" s="5">
        <v>0</v>
      </c>
      <c r="DM757" s="5">
        <v>0</v>
      </c>
      <c r="DN757" s="5">
        <v>0</v>
      </c>
      <c r="DO757" s="7">
        <f t="shared" si="214"/>
        <v>0</v>
      </c>
    </row>
    <row r="758" spans="1:119" x14ac:dyDescent="0.25">
      <c r="A758" s="8" t="s">
        <v>708</v>
      </c>
      <c r="B758" t="s">
        <v>709</v>
      </c>
      <c r="C758" s="5">
        <v>0</v>
      </c>
      <c r="D758" s="5">
        <v>0</v>
      </c>
      <c r="E758" s="5">
        <v>0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0</v>
      </c>
      <c r="AK758" s="6">
        <v>0</v>
      </c>
      <c r="AL758" s="6">
        <v>0</v>
      </c>
      <c r="AM758" s="6">
        <v>0</v>
      </c>
      <c r="AN758" s="6">
        <v>0</v>
      </c>
      <c r="AO758" s="6">
        <v>0</v>
      </c>
      <c r="AP758" s="6">
        <v>0</v>
      </c>
      <c r="AQ758" s="6">
        <v>0</v>
      </c>
      <c r="AR758" s="6">
        <v>0</v>
      </c>
      <c r="AS758" s="6">
        <v>0</v>
      </c>
      <c r="AT758" s="6">
        <v>0</v>
      </c>
      <c r="AU758" s="5">
        <v>0</v>
      </c>
      <c r="AV758" s="5">
        <v>0</v>
      </c>
      <c r="AW758" s="5">
        <v>0</v>
      </c>
      <c r="AX758" s="5">
        <v>0</v>
      </c>
      <c r="AY758" s="5">
        <v>0</v>
      </c>
      <c r="AZ758" s="5">
        <v>0</v>
      </c>
      <c r="BA758" s="5">
        <v>0</v>
      </c>
      <c r="BB758" s="5">
        <v>0</v>
      </c>
      <c r="BC758" s="5">
        <v>0</v>
      </c>
      <c r="BD758" s="5">
        <v>0</v>
      </c>
      <c r="BE758" s="5">
        <v>0</v>
      </c>
      <c r="BF758" s="5">
        <v>0</v>
      </c>
      <c r="BG758" s="5">
        <v>0</v>
      </c>
      <c r="BH758" s="5">
        <v>0</v>
      </c>
      <c r="BI758" s="5">
        <v>0</v>
      </c>
      <c r="BJ758" s="5">
        <v>0</v>
      </c>
      <c r="BK758" s="5">
        <v>0</v>
      </c>
      <c r="BL758" s="5">
        <v>0</v>
      </c>
      <c r="BM758" s="5">
        <v>0</v>
      </c>
      <c r="BN758" s="5">
        <v>0</v>
      </c>
      <c r="BO758" s="5">
        <v>0</v>
      </c>
      <c r="BP758" s="5">
        <v>0</v>
      </c>
      <c r="BQ758" s="5">
        <v>0</v>
      </c>
      <c r="BR758" s="5">
        <v>0</v>
      </c>
      <c r="BS758" s="5">
        <v>0</v>
      </c>
      <c r="BT758" s="5">
        <v>0</v>
      </c>
      <c r="BU758" s="5">
        <v>0</v>
      </c>
      <c r="BV758" s="5">
        <v>0</v>
      </c>
      <c r="BW758" s="5">
        <v>0</v>
      </c>
      <c r="BX758" s="5">
        <v>0</v>
      </c>
      <c r="BY758" s="5">
        <v>0</v>
      </c>
      <c r="BZ758" s="5">
        <v>0</v>
      </c>
      <c r="CA758" s="5">
        <v>0</v>
      </c>
      <c r="CB758" s="5">
        <v>0</v>
      </c>
      <c r="CC758" s="5">
        <v>0</v>
      </c>
      <c r="CD758" s="5">
        <v>0</v>
      </c>
      <c r="CE758" s="5">
        <v>0</v>
      </c>
      <c r="CF758" s="5">
        <v>0</v>
      </c>
      <c r="CG758" s="5">
        <v>0</v>
      </c>
      <c r="CH758" s="5">
        <v>0</v>
      </c>
      <c r="CI758" s="5">
        <v>0</v>
      </c>
      <c r="CJ758" s="5">
        <v>0</v>
      </c>
      <c r="CK758" s="5">
        <v>0</v>
      </c>
      <c r="CL758" s="5">
        <v>0</v>
      </c>
      <c r="CM758" s="5">
        <v>0</v>
      </c>
      <c r="CN758" s="5">
        <v>0</v>
      </c>
      <c r="CO758" s="5">
        <v>0</v>
      </c>
      <c r="CP758" s="5">
        <v>0</v>
      </c>
      <c r="CQ758" s="5">
        <v>0</v>
      </c>
      <c r="CR758" s="5">
        <v>0</v>
      </c>
      <c r="CS758" s="5">
        <v>0</v>
      </c>
      <c r="CT758" s="5">
        <v>0</v>
      </c>
      <c r="CU758" s="5">
        <v>0</v>
      </c>
      <c r="CV758" s="5">
        <v>0</v>
      </c>
      <c r="CW758" s="5">
        <v>0</v>
      </c>
      <c r="CX758" s="5">
        <v>0</v>
      </c>
      <c r="CY758" s="5">
        <v>0</v>
      </c>
      <c r="CZ758" s="5">
        <v>0</v>
      </c>
      <c r="DA758" s="5">
        <v>0</v>
      </c>
      <c r="DB758" s="5">
        <v>0</v>
      </c>
      <c r="DC758" s="5">
        <v>0</v>
      </c>
      <c r="DD758" s="5">
        <v>0</v>
      </c>
      <c r="DE758" s="5">
        <v>0</v>
      </c>
      <c r="DF758" s="5">
        <v>0</v>
      </c>
      <c r="DG758" s="5">
        <v>0</v>
      </c>
      <c r="DH758" s="5">
        <v>0</v>
      </c>
      <c r="DI758" s="5">
        <v>0</v>
      </c>
      <c r="DJ758" s="5">
        <v>0</v>
      </c>
      <c r="DK758" s="5">
        <v>0</v>
      </c>
      <c r="DL758" s="5">
        <v>0</v>
      </c>
      <c r="DM758" s="5">
        <v>0</v>
      </c>
      <c r="DN758" s="5">
        <v>0</v>
      </c>
      <c r="DO758" s="7">
        <f t="shared" si="214"/>
        <v>0</v>
      </c>
    </row>
    <row r="759" spans="1:119" x14ac:dyDescent="0.25">
      <c r="A759" s="8" t="s">
        <v>710</v>
      </c>
      <c r="B759" t="s">
        <v>711</v>
      </c>
      <c r="C759" s="5">
        <v>0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6">
        <v>0</v>
      </c>
      <c r="AL759" s="6">
        <v>0</v>
      </c>
      <c r="AM759" s="6">
        <v>0</v>
      </c>
      <c r="AN759" s="6">
        <v>0</v>
      </c>
      <c r="AO759" s="6">
        <v>0</v>
      </c>
      <c r="AP759" s="6">
        <v>0</v>
      </c>
      <c r="AQ759" s="6">
        <v>0</v>
      </c>
      <c r="AR759" s="6">
        <v>0</v>
      </c>
      <c r="AS759" s="6">
        <v>0</v>
      </c>
      <c r="AT759" s="6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0</v>
      </c>
      <c r="BD759" s="5">
        <v>0</v>
      </c>
      <c r="BE759" s="5">
        <v>0</v>
      </c>
      <c r="BF759" s="5">
        <v>0</v>
      </c>
      <c r="BG759" s="5">
        <v>0</v>
      </c>
      <c r="BH759" s="5">
        <v>0</v>
      </c>
      <c r="BI759" s="5">
        <v>0</v>
      </c>
      <c r="BJ759" s="5">
        <v>0</v>
      </c>
      <c r="BK759" s="5">
        <v>0</v>
      </c>
      <c r="BL759" s="5">
        <v>0</v>
      </c>
      <c r="BM759" s="5">
        <v>0</v>
      </c>
      <c r="BN759" s="5">
        <v>0</v>
      </c>
      <c r="BO759" s="5">
        <v>0</v>
      </c>
      <c r="BP759" s="5">
        <v>0</v>
      </c>
      <c r="BQ759" s="5">
        <v>0</v>
      </c>
      <c r="BR759" s="5">
        <v>0</v>
      </c>
      <c r="BS759" s="5">
        <v>0</v>
      </c>
      <c r="BT759" s="5">
        <v>0</v>
      </c>
      <c r="BU759" s="5">
        <v>0</v>
      </c>
      <c r="BV759" s="5">
        <v>0</v>
      </c>
      <c r="BW759" s="5">
        <v>0</v>
      </c>
      <c r="BX759" s="5">
        <v>0</v>
      </c>
      <c r="BY759" s="5">
        <v>0</v>
      </c>
      <c r="BZ759" s="5">
        <v>0</v>
      </c>
      <c r="CA759" s="5">
        <v>0</v>
      </c>
      <c r="CB759" s="5">
        <v>0</v>
      </c>
      <c r="CC759" s="5">
        <v>0</v>
      </c>
      <c r="CD759" s="5">
        <v>0</v>
      </c>
      <c r="CE759" s="5">
        <v>0</v>
      </c>
      <c r="CF759" s="5">
        <v>0</v>
      </c>
      <c r="CG759" s="5">
        <v>0</v>
      </c>
      <c r="CH759" s="5">
        <v>0</v>
      </c>
      <c r="CI759" s="5">
        <v>0</v>
      </c>
      <c r="CJ759" s="5">
        <v>0</v>
      </c>
      <c r="CK759" s="5">
        <v>0</v>
      </c>
      <c r="CL759" s="5">
        <v>0</v>
      </c>
      <c r="CM759" s="5">
        <v>0</v>
      </c>
      <c r="CN759" s="5">
        <v>0</v>
      </c>
      <c r="CO759" s="5">
        <v>0</v>
      </c>
      <c r="CP759" s="5">
        <v>0</v>
      </c>
      <c r="CQ759" s="5">
        <v>0</v>
      </c>
      <c r="CR759" s="5">
        <v>0</v>
      </c>
      <c r="CS759" s="5">
        <v>0</v>
      </c>
      <c r="CT759" s="5">
        <v>0</v>
      </c>
      <c r="CU759" s="5">
        <v>0</v>
      </c>
      <c r="CV759" s="5">
        <v>0</v>
      </c>
      <c r="CW759" s="5">
        <v>0</v>
      </c>
      <c r="CX759" s="5">
        <v>0</v>
      </c>
      <c r="CY759" s="5">
        <v>0</v>
      </c>
      <c r="CZ759" s="5">
        <v>0</v>
      </c>
      <c r="DA759" s="5">
        <v>0</v>
      </c>
      <c r="DB759" s="5">
        <v>0</v>
      </c>
      <c r="DC759" s="5">
        <v>0</v>
      </c>
      <c r="DD759" s="5">
        <v>0</v>
      </c>
      <c r="DE759" s="5">
        <v>0</v>
      </c>
      <c r="DF759" s="5">
        <v>0</v>
      </c>
      <c r="DG759" s="5">
        <v>0</v>
      </c>
      <c r="DH759" s="5">
        <v>0</v>
      </c>
      <c r="DI759" s="5">
        <v>0</v>
      </c>
      <c r="DJ759" s="5">
        <v>0</v>
      </c>
      <c r="DK759" s="5">
        <v>0</v>
      </c>
      <c r="DL759" s="5">
        <v>0</v>
      </c>
      <c r="DM759" s="5">
        <v>0</v>
      </c>
      <c r="DN759" s="5">
        <v>0</v>
      </c>
      <c r="DO759" s="7">
        <f t="shared" si="214"/>
        <v>0</v>
      </c>
    </row>
    <row r="760" spans="1:119" x14ac:dyDescent="0.25">
      <c r="A760" s="8" t="s">
        <v>712</v>
      </c>
      <c r="B760" t="s">
        <v>713</v>
      </c>
      <c r="C760" s="5">
        <v>0</v>
      </c>
      <c r="D760" s="5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0</v>
      </c>
      <c r="AK760" s="6">
        <v>0</v>
      </c>
      <c r="AL760" s="6">
        <v>0</v>
      </c>
      <c r="AM760" s="6">
        <v>0</v>
      </c>
      <c r="AN760" s="6">
        <v>0</v>
      </c>
      <c r="AO760" s="6">
        <v>0</v>
      </c>
      <c r="AP760" s="6">
        <v>0</v>
      </c>
      <c r="AQ760" s="6">
        <v>0</v>
      </c>
      <c r="AR760" s="6">
        <v>0</v>
      </c>
      <c r="AS760" s="6">
        <v>0</v>
      </c>
      <c r="AT760" s="6">
        <v>0</v>
      </c>
      <c r="AU760" s="5">
        <v>0</v>
      </c>
      <c r="AV760" s="5">
        <v>0</v>
      </c>
      <c r="AW760" s="5">
        <v>0</v>
      </c>
      <c r="AX760" s="5">
        <v>0</v>
      </c>
      <c r="AY760" s="5">
        <v>0</v>
      </c>
      <c r="AZ760" s="5">
        <v>0</v>
      </c>
      <c r="BA760" s="5">
        <v>0</v>
      </c>
      <c r="BB760" s="5">
        <v>0</v>
      </c>
      <c r="BC760" s="5">
        <v>0</v>
      </c>
      <c r="BD760" s="5">
        <v>0</v>
      </c>
      <c r="BE760" s="5">
        <v>0</v>
      </c>
      <c r="BF760" s="5">
        <v>0</v>
      </c>
      <c r="BG760" s="5">
        <v>0</v>
      </c>
      <c r="BH760" s="5">
        <v>0</v>
      </c>
      <c r="BI760" s="5">
        <v>0</v>
      </c>
      <c r="BJ760" s="5">
        <v>0</v>
      </c>
      <c r="BK760" s="5">
        <v>0</v>
      </c>
      <c r="BL760" s="5">
        <v>0</v>
      </c>
      <c r="BM760" s="5">
        <v>0</v>
      </c>
      <c r="BN760" s="5">
        <v>0</v>
      </c>
      <c r="BO760" s="5">
        <v>0</v>
      </c>
      <c r="BP760" s="5">
        <v>0</v>
      </c>
      <c r="BQ760" s="5">
        <v>0</v>
      </c>
      <c r="BR760" s="5">
        <v>0</v>
      </c>
      <c r="BS760" s="5">
        <v>0</v>
      </c>
      <c r="BT760" s="5">
        <v>0</v>
      </c>
      <c r="BU760" s="5">
        <v>0</v>
      </c>
      <c r="BV760" s="5">
        <v>0</v>
      </c>
      <c r="BW760" s="5">
        <v>0</v>
      </c>
      <c r="BX760" s="5">
        <v>0</v>
      </c>
      <c r="BY760" s="5">
        <v>0</v>
      </c>
      <c r="BZ760" s="5">
        <v>0</v>
      </c>
      <c r="CA760" s="5">
        <v>0</v>
      </c>
      <c r="CB760" s="5">
        <v>0</v>
      </c>
      <c r="CC760" s="5">
        <v>0</v>
      </c>
      <c r="CD760" s="5">
        <v>0</v>
      </c>
      <c r="CE760" s="5">
        <v>0</v>
      </c>
      <c r="CF760" s="5">
        <v>0</v>
      </c>
      <c r="CG760" s="5">
        <v>0</v>
      </c>
      <c r="CH760" s="5">
        <v>0</v>
      </c>
      <c r="CI760" s="5">
        <v>0</v>
      </c>
      <c r="CJ760" s="5">
        <v>0</v>
      </c>
      <c r="CK760" s="5">
        <v>0</v>
      </c>
      <c r="CL760" s="5">
        <v>0</v>
      </c>
      <c r="CM760" s="5">
        <v>0</v>
      </c>
      <c r="CN760" s="5">
        <v>0</v>
      </c>
      <c r="CO760" s="5">
        <v>0</v>
      </c>
      <c r="CP760" s="5">
        <v>0</v>
      </c>
      <c r="CQ760" s="5">
        <v>0</v>
      </c>
      <c r="CR760" s="5">
        <v>0</v>
      </c>
      <c r="CS760" s="5">
        <v>0</v>
      </c>
      <c r="CT760" s="5">
        <v>0</v>
      </c>
      <c r="CU760" s="5">
        <v>0</v>
      </c>
      <c r="CV760" s="5">
        <v>0</v>
      </c>
      <c r="CW760" s="5">
        <v>0</v>
      </c>
      <c r="CX760" s="5">
        <v>0</v>
      </c>
      <c r="CY760" s="5">
        <v>0</v>
      </c>
      <c r="CZ760" s="5">
        <v>0</v>
      </c>
      <c r="DA760" s="5">
        <v>0</v>
      </c>
      <c r="DB760" s="5">
        <v>0</v>
      </c>
      <c r="DC760" s="5">
        <v>0</v>
      </c>
      <c r="DD760" s="5">
        <v>0</v>
      </c>
      <c r="DE760" s="5">
        <v>0</v>
      </c>
      <c r="DF760" s="5">
        <v>0</v>
      </c>
      <c r="DG760" s="5">
        <v>0</v>
      </c>
      <c r="DH760" s="5">
        <v>0</v>
      </c>
      <c r="DI760" s="5">
        <v>0</v>
      </c>
      <c r="DJ760" s="5">
        <v>0</v>
      </c>
      <c r="DK760" s="5">
        <v>0</v>
      </c>
      <c r="DL760" s="5">
        <v>0</v>
      </c>
      <c r="DM760" s="5">
        <v>0</v>
      </c>
      <c r="DN760" s="5">
        <v>0</v>
      </c>
      <c r="DO760" s="7">
        <f t="shared" si="214"/>
        <v>0</v>
      </c>
    </row>
    <row r="761" spans="1:119" x14ac:dyDescent="0.25">
      <c r="A761" s="8" t="s">
        <v>714</v>
      </c>
      <c r="B761" t="s">
        <v>715</v>
      </c>
      <c r="C761" s="5">
        <v>0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6">
        <v>0</v>
      </c>
      <c r="AL761" s="6">
        <v>0</v>
      </c>
      <c r="AM761" s="6">
        <v>0</v>
      </c>
      <c r="AN761" s="6">
        <v>0</v>
      </c>
      <c r="AO761" s="6">
        <v>0</v>
      </c>
      <c r="AP761" s="6">
        <v>0</v>
      </c>
      <c r="AQ761" s="6">
        <v>0</v>
      </c>
      <c r="AR761" s="6">
        <v>0</v>
      </c>
      <c r="AS761" s="6">
        <v>0</v>
      </c>
      <c r="AT761" s="6">
        <v>0</v>
      </c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0</v>
      </c>
      <c r="BA761" s="5">
        <v>0</v>
      </c>
      <c r="BB761" s="5">
        <v>0</v>
      </c>
      <c r="BC761" s="5">
        <v>0</v>
      </c>
      <c r="BD761" s="5">
        <v>0</v>
      </c>
      <c r="BE761" s="5">
        <v>0</v>
      </c>
      <c r="BF761" s="5">
        <v>0</v>
      </c>
      <c r="BG761" s="5">
        <v>0</v>
      </c>
      <c r="BH761" s="5">
        <v>0</v>
      </c>
      <c r="BI761" s="5">
        <v>0</v>
      </c>
      <c r="BJ761" s="5">
        <v>0</v>
      </c>
      <c r="BK761" s="5">
        <v>0</v>
      </c>
      <c r="BL761" s="5">
        <v>0</v>
      </c>
      <c r="BM761" s="5">
        <v>0</v>
      </c>
      <c r="BN761" s="5">
        <v>0</v>
      </c>
      <c r="BO761" s="5">
        <v>0</v>
      </c>
      <c r="BP761" s="5">
        <v>0</v>
      </c>
      <c r="BQ761" s="5">
        <v>0</v>
      </c>
      <c r="BR761" s="5">
        <v>0</v>
      </c>
      <c r="BS761" s="5">
        <v>0</v>
      </c>
      <c r="BT761" s="5">
        <v>0</v>
      </c>
      <c r="BU761" s="5">
        <v>0</v>
      </c>
      <c r="BV761" s="5">
        <v>0</v>
      </c>
      <c r="BW761" s="5">
        <v>0</v>
      </c>
      <c r="BX761" s="5">
        <v>0</v>
      </c>
      <c r="BY761" s="5">
        <v>0</v>
      </c>
      <c r="BZ761" s="5">
        <v>0</v>
      </c>
      <c r="CA761" s="5">
        <v>0</v>
      </c>
      <c r="CB761" s="5">
        <v>0</v>
      </c>
      <c r="CC761" s="5">
        <v>0</v>
      </c>
      <c r="CD761" s="5">
        <v>0</v>
      </c>
      <c r="CE761" s="5">
        <v>0</v>
      </c>
      <c r="CF761" s="5">
        <v>0</v>
      </c>
      <c r="CG761" s="5">
        <v>0</v>
      </c>
      <c r="CH761" s="5">
        <v>0</v>
      </c>
      <c r="CI761" s="5">
        <v>0</v>
      </c>
      <c r="CJ761" s="5">
        <v>0</v>
      </c>
      <c r="CK761" s="5">
        <v>0</v>
      </c>
      <c r="CL761" s="5">
        <v>0</v>
      </c>
      <c r="CM761" s="5">
        <v>0</v>
      </c>
      <c r="CN761" s="5">
        <v>0</v>
      </c>
      <c r="CO761" s="5">
        <v>0</v>
      </c>
      <c r="CP761" s="5">
        <v>0</v>
      </c>
      <c r="CQ761" s="5">
        <v>0</v>
      </c>
      <c r="CR761" s="5">
        <v>0</v>
      </c>
      <c r="CS761" s="5">
        <v>0</v>
      </c>
      <c r="CT761" s="5">
        <v>0</v>
      </c>
      <c r="CU761" s="5">
        <v>0</v>
      </c>
      <c r="CV761" s="5">
        <v>0</v>
      </c>
      <c r="CW761" s="5">
        <v>0</v>
      </c>
      <c r="CX761" s="5">
        <v>0</v>
      </c>
      <c r="CY761" s="5">
        <v>0</v>
      </c>
      <c r="CZ761" s="5">
        <v>0</v>
      </c>
      <c r="DA761" s="5">
        <v>0</v>
      </c>
      <c r="DB761" s="5">
        <v>0</v>
      </c>
      <c r="DC761" s="5">
        <v>0</v>
      </c>
      <c r="DD761" s="5">
        <v>0</v>
      </c>
      <c r="DE761" s="5">
        <v>0</v>
      </c>
      <c r="DF761" s="5">
        <v>0</v>
      </c>
      <c r="DG761" s="5">
        <v>0</v>
      </c>
      <c r="DH761" s="5">
        <v>0</v>
      </c>
      <c r="DI761" s="5">
        <v>0</v>
      </c>
      <c r="DJ761" s="5">
        <v>0</v>
      </c>
      <c r="DK761" s="5">
        <v>0</v>
      </c>
      <c r="DL761" s="5">
        <v>0</v>
      </c>
      <c r="DM761" s="5">
        <v>0</v>
      </c>
      <c r="DN761" s="5">
        <v>0</v>
      </c>
      <c r="DO761" s="7">
        <f t="shared" si="214"/>
        <v>0</v>
      </c>
    </row>
    <row r="762" spans="1:119" x14ac:dyDescent="0.25">
      <c r="A762" s="8" t="s">
        <v>716</v>
      </c>
      <c r="B762" t="s">
        <v>717</v>
      </c>
      <c r="C762" s="5">
        <v>0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</v>
      </c>
      <c r="AK762" s="6">
        <v>0</v>
      </c>
      <c r="AL762" s="6">
        <v>0</v>
      </c>
      <c r="AM762" s="6">
        <v>0</v>
      </c>
      <c r="AN762" s="6">
        <v>0</v>
      </c>
      <c r="AO762" s="6">
        <v>0</v>
      </c>
      <c r="AP762" s="6">
        <v>0</v>
      </c>
      <c r="AQ762" s="6">
        <v>0</v>
      </c>
      <c r="AR762" s="6">
        <v>0</v>
      </c>
      <c r="AS762" s="6">
        <v>0</v>
      </c>
      <c r="AT762" s="6">
        <v>0</v>
      </c>
      <c r="AU762" s="5">
        <v>0</v>
      </c>
      <c r="AV762" s="5">
        <v>0</v>
      </c>
      <c r="AW762" s="5">
        <v>0</v>
      </c>
      <c r="AX762" s="5">
        <v>0</v>
      </c>
      <c r="AY762" s="5">
        <v>0</v>
      </c>
      <c r="AZ762" s="5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0</v>
      </c>
      <c r="BF762" s="5">
        <v>0</v>
      </c>
      <c r="BG762" s="5">
        <v>0</v>
      </c>
      <c r="BH762" s="5">
        <v>0</v>
      </c>
      <c r="BI762" s="5">
        <v>0</v>
      </c>
      <c r="BJ762" s="5">
        <v>0</v>
      </c>
      <c r="BK762" s="5">
        <v>0</v>
      </c>
      <c r="BL762" s="5">
        <v>0</v>
      </c>
      <c r="BM762" s="5">
        <v>0</v>
      </c>
      <c r="BN762" s="5">
        <v>0</v>
      </c>
      <c r="BO762" s="5">
        <v>0</v>
      </c>
      <c r="BP762" s="5">
        <v>0</v>
      </c>
      <c r="BQ762" s="5">
        <v>0</v>
      </c>
      <c r="BR762" s="5">
        <v>0</v>
      </c>
      <c r="BS762" s="5">
        <v>0</v>
      </c>
      <c r="BT762" s="5">
        <v>0</v>
      </c>
      <c r="BU762" s="5">
        <v>0</v>
      </c>
      <c r="BV762" s="5">
        <v>0</v>
      </c>
      <c r="BW762" s="5">
        <v>0</v>
      </c>
      <c r="BX762" s="5">
        <v>0</v>
      </c>
      <c r="BY762" s="5">
        <v>0</v>
      </c>
      <c r="BZ762" s="5">
        <v>0</v>
      </c>
      <c r="CA762" s="5">
        <v>0</v>
      </c>
      <c r="CB762" s="5">
        <v>0</v>
      </c>
      <c r="CC762" s="5">
        <v>0</v>
      </c>
      <c r="CD762" s="5">
        <v>0</v>
      </c>
      <c r="CE762" s="5">
        <v>0</v>
      </c>
      <c r="CF762" s="5">
        <v>0</v>
      </c>
      <c r="CG762" s="5">
        <v>0</v>
      </c>
      <c r="CH762" s="5">
        <v>0</v>
      </c>
      <c r="CI762" s="5">
        <v>0</v>
      </c>
      <c r="CJ762" s="5">
        <v>0</v>
      </c>
      <c r="CK762" s="5">
        <v>0</v>
      </c>
      <c r="CL762" s="5">
        <v>0</v>
      </c>
      <c r="CM762" s="5">
        <v>0</v>
      </c>
      <c r="CN762" s="5">
        <v>0</v>
      </c>
      <c r="CO762" s="5">
        <v>0</v>
      </c>
      <c r="CP762" s="5">
        <v>0</v>
      </c>
      <c r="CQ762" s="5">
        <v>0</v>
      </c>
      <c r="CR762" s="5">
        <v>0</v>
      </c>
      <c r="CS762" s="5">
        <v>0</v>
      </c>
      <c r="CT762" s="5">
        <v>0</v>
      </c>
      <c r="CU762" s="5">
        <v>0</v>
      </c>
      <c r="CV762" s="5">
        <v>0</v>
      </c>
      <c r="CW762" s="5">
        <v>0</v>
      </c>
      <c r="CX762" s="5">
        <v>0</v>
      </c>
      <c r="CY762" s="5">
        <v>0</v>
      </c>
      <c r="CZ762" s="5">
        <v>0</v>
      </c>
      <c r="DA762" s="5">
        <v>0</v>
      </c>
      <c r="DB762" s="5">
        <v>0</v>
      </c>
      <c r="DC762" s="5">
        <v>0</v>
      </c>
      <c r="DD762" s="5">
        <v>0</v>
      </c>
      <c r="DE762" s="5">
        <v>0</v>
      </c>
      <c r="DF762" s="5">
        <v>0</v>
      </c>
      <c r="DG762" s="5">
        <v>0</v>
      </c>
      <c r="DH762" s="5">
        <v>0</v>
      </c>
      <c r="DI762" s="5">
        <v>0</v>
      </c>
      <c r="DJ762" s="5">
        <v>0</v>
      </c>
      <c r="DK762" s="5">
        <v>0</v>
      </c>
      <c r="DL762" s="5">
        <v>0</v>
      </c>
      <c r="DM762" s="5">
        <v>0</v>
      </c>
      <c r="DN762" s="5">
        <v>0</v>
      </c>
      <c r="DO762" s="7">
        <f t="shared" si="214"/>
        <v>0</v>
      </c>
    </row>
    <row r="763" spans="1:119" x14ac:dyDescent="0.25">
      <c r="A763" s="8" t="s">
        <v>718</v>
      </c>
      <c r="B763" t="s">
        <v>719</v>
      </c>
      <c r="C763" s="5">
        <v>0</v>
      </c>
      <c r="D763" s="5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6">
        <v>0</v>
      </c>
      <c r="AL763" s="6">
        <v>0</v>
      </c>
      <c r="AM763" s="6">
        <v>0</v>
      </c>
      <c r="AN763" s="6">
        <v>0</v>
      </c>
      <c r="AO763" s="6">
        <v>0</v>
      </c>
      <c r="AP763" s="6">
        <v>0</v>
      </c>
      <c r="AQ763" s="6">
        <v>0</v>
      </c>
      <c r="AR763" s="6">
        <v>0</v>
      </c>
      <c r="AS763" s="6">
        <v>0</v>
      </c>
      <c r="AT763" s="6">
        <v>0</v>
      </c>
      <c r="AU763" s="5">
        <v>0</v>
      </c>
      <c r="AV763" s="5">
        <v>0</v>
      </c>
      <c r="AW763" s="5">
        <v>0</v>
      </c>
      <c r="AX763" s="5">
        <v>0</v>
      </c>
      <c r="AY763" s="5">
        <v>0</v>
      </c>
      <c r="AZ763" s="5">
        <v>0</v>
      </c>
      <c r="BA763" s="5">
        <v>0</v>
      </c>
      <c r="BB763" s="5">
        <v>0</v>
      </c>
      <c r="BC763" s="5">
        <v>0</v>
      </c>
      <c r="BD763" s="5">
        <v>0</v>
      </c>
      <c r="BE763" s="5">
        <v>0</v>
      </c>
      <c r="BF763" s="5">
        <v>0</v>
      </c>
      <c r="BG763" s="5">
        <v>0</v>
      </c>
      <c r="BH763" s="5">
        <v>0</v>
      </c>
      <c r="BI763" s="5">
        <v>0</v>
      </c>
      <c r="BJ763" s="5">
        <v>0</v>
      </c>
      <c r="BK763" s="5">
        <v>0</v>
      </c>
      <c r="BL763" s="5">
        <v>0</v>
      </c>
      <c r="BM763" s="5">
        <v>0</v>
      </c>
      <c r="BN763" s="5">
        <v>0</v>
      </c>
      <c r="BO763" s="5">
        <v>0</v>
      </c>
      <c r="BP763" s="5">
        <v>0</v>
      </c>
      <c r="BQ763" s="5">
        <v>0</v>
      </c>
      <c r="BR763" s="5">
        <v>0</v>
      </c>
      <c r="BS763" s="5">
        <v>0</v>
      </c>
      <c r="BT763" s="5">
        <v>0</v>
      </c>
      <c r="BU763" s="5">
        <v>0</v>
      </c>
      <c r="BV763" s="5">
        <v>0</v>
      </c>
      <c r="BW763" s="5">
        <v>0</v>
      </c>
      <c r="BX763" s="5">
        <v>0</v>
      </c>
      <c r="BY763" s="5">
        <v>0</v>
      </c>
      <c r="BZ763" s="5">
        <v>0</v>
      </c>
      <c r="CA763" s="5">
        <v>0</v>
      </c>
      <c r="CB763" s="5">
        <v>0</v>
      </c>
      <c r="CC763" s="5">
        <v>0</v>
      </c>
      <c r="CD763" s="5">
        <v>0</v>
      </c>
      <c r="CE763" s="5">
        <v>0</v>
      </c>
      <c r="CF763" s="5">
        <v>0</v>
      </c>
      <c r="CG763" s="5">
        <v>0</v>
      </c>
      <c r="CH763" s="5">
        <v>0</v>
      </c>
      <c r="CI763" s="5">
        <v>0</v>
      </c>
      <c r="CJ763" s="5">
        <v>0</v>
      </c>
      <c r="CK763" s="5">
        <v>0</v>
      </c>
      <c r="CL763" s="5">
        <v>0</v>
      </c>
      <c r="CM763" s="5">
        <v>0</v>
      </c>
      <c r="CN763" s="5">
        <v>0</v>
      </c>
      <c r="CO763" s="5">
        <v>0</v>
      </c>
      <c r="CP763" s="5">
        <v>0</v>
      </c>
      <c r="CQ763" s="5">
        <v>0</v>
      </c>
      <c r="CR763" s="5">
        <v>0</v>
      </c>
      <c r="CS763" s="5">
        <v>0</v>
      </c>
      <c r="CT763" s="5">
        <v>0</v>
      </c>
      <c r="CU763" s="5">
        <v>0</v>
      </c>
      <c r="CV763" s="5">
        <v>0</v>
      </c>
      <c r="CW763" s="5">
        <v>0</v>
      </c>
      <c r="CX763" s="5">
        <v>0</v>
      </c>
      <c r="CY763" s="5">
        <v>0</v>
      </c>
      <c r="CZ763" s="5">
        <v>0</v>
      </c>
      <c r="DA763" s="5">
        <v>0</v>
      </c>
      <c r="DB763" s="5">
        <v>0</v>
      </c>
      <c r="DC763" s="5">
        <v>0</v>
      </c>
      <c r="DD763" s="5">
        <v>0</v>
      </c>
      <c r="DE763" s="5">
        <v>0</v>
      </c>
      <c r="DF763" s="5">
        <v>0</v>
      </c>
      <c r="DG763" s="5">
        <v>0</v>
      </c>
      <c r="DH763" s="5">
        <v>0</v>
      </c>
      <c r="DI763" s="5">
        <v>0</v>
      </c>
      <c r="DJ763" s="5">
        <v>0</v>
      </c>
      <c r="DK763" s="5">
        <v>0</v>
      </c>
      <c r="DL763" s="5">
        <v>0</v>
      </c>
      <c r="DM763" s="5">
        <v>0</v>
      </c>
      <c r="DN763" s="5">
        <v>0</v>
      </c>
      <c r="DO763" s="7">
        <f t="shared" si="214"/>
        <v>0</v>
      </c>
    </row>
    <row r="764" spans="1:119" x14ac:dyDescent="0.25">
      <c r="A764" s="8" t="s">
        <v>720</v>
      </c>
      <c r="B764" t="s">
        <v>721</v>
      </c>
      <c r="C764" s="5">
        <v>0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6">
        <v>0</v>
      </c>
      <c r="AL764" s="6">
        <v>0</v>
      </c>
      <c r="AM764" s="6">
        <v>0</v>
      </c>
      <c r="AN764" s="6">
        <v>0</v>
      </c>
      <c r="AO764" s="6">
        <v>0</v>
      </c>
      <c r="AP764" s="6">
        <v>0</v>
      </c>
      <c r="AQ764" s="6">
        <v>0</v>
      </c>
      <c r="AR764" s="6">
        <v>0</v>
      </c>
      <c r="AS764" s="6">
        <v>0</v>
      </c>
      <c r="AT764" s="6">
        <v>0</v>
      </c>
      <c r="AU764" s="5">
        <v>0</v>
      </c>
      <c r="AV764" s="5">
        <v>0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0</v>
      </c>
      <c r="BF764" s="5">
        <v>0</v>
      </c>
      <c r="BG764" s="5">
        <v>0</v>
      </c>
      <c r="BH764" s="5">
        <v>0</v>
      </c>
      <c r="BI764" s="5">
        <v>0</v>
      </c>
      <c r="BJ764" s="5">
        <v>0</v>
      </c>
      <c r="BK764" s="5">
        <v>0</v>
      </c>
      <c r="BL764" s="5">
        <v>0</v>
      </c>
      <c r="BM764" s="5">
        <v>0</v>
      </c>
      <c r="BN764" s="5">
        <v>0</v>
      </c>
      <c r="BO764" s="5">
        <v>0</v>
      </c>
      <c r="BP764" s="5">
        <v>0</v>
      </c>
      <c r="BQ764" s="5">
        <v>0</v>
      </c>
      <c r="BR764" s="5">
        <v>0</v>
      </c>
      <c r="BS764" s="5">
        <v>0</v>
      </c>
      <c r="BT764" s="5">
        <v>0</v>
      </c>
      <c r="BU764" s="5">
        <v>0</v>
      </c>
      <c r="BV764" s="5">
        <v>0</v>
      </c>
      <c r="BW764" s="5">
        <v>0</v>
      </c>
      <c r="BX764" s="5">
        <v>0</v>
      </c>
      <c r="BY764" s="5">
        <v>0</v>
      </c>
      <c r="BZ764" s="5">
        <v>0</v>
      </c>
      <c r="CA764" s="5">
        <v>0</v>
      </c>
      <c r="CB764" s="5">
        <v>0</v>
      </c>
      <c r="CC764" s="5">
        <v>0</v>
      </c>
      <c r="CD764" s="5">
        <v>0</v>
      </c>
      <c r="CE764" s="5">
        <v>0</v>
      </c>
      <c r="CF764" s="5">
        <v>0</v>
      </c>
      <c r="CG764" s="5">
        <v>0</v>
      </c>
      <c r="CH764" s="5">
        <v>0</v>
      </c>
      <c r="CI764" s="5">
        <v>0</v>
      </c>
      <c r="CJ764" s="5">
        <v>0</v>
      </c>
      <c r="CK764" s="5">
        <v>0</v>
      </c>
      <c r="CL764" s="5">
        <v>0</v>
      </c>
      <c r="CM764" s="5">
        <v>0</v>
      </c>
      <c r="CN764" s="5">
        <v>0</v>
      </c>
      <c r="CO764" s="5">
        <v>0</v>
      </c>
      <c r="CP764" s="5">
        <v>0</v>
      </c>
      <c r="CQ764" s="5">
        <v>0</v>
      </c>
      <c r="CR764" s="5">
        <v>0</v>
      </c>
      <c r="CS764" s="5">
        <v>0</v>
      </c>
      <c r="CT764" s="5">
        <v>0</v>
      </c>
      <c r="CU764" s="5">
        <v>0</v>
      </c>
      <c r="CV764" s="5">
        <v>0</v>
      </c>
      <c r="CW764" s="5">
        <v>0</v>
      </c>
      <c r="CX764" s="5">
        <v>0</v>
      </c>
      <c r="CY764" s="5">
        <v>0</v>
      </c>
      <c r="CZ764" s="5">
        <v>0</v>
      </c>
      <c r="DA764" s="5">
        <v>0</v>
      </c>
      <c r="DB764" s="5">
        <v>0</v>
      </c>
      <c r="DC764" s="5">
        <v>0</v>
      </c>
      <c r="DD764" s="5">
        <v>0</v>
      </c>
      <c r="DE764" s="5">
        <v>0</v>
      </c>
      <c r="DF764" s="5">
        <v>0</v>
      </c>
      <c r="DG764" s="5">
        <v>0</v>
      </c>
      <c r="DH764" s="5">
        <v>0</v>
      </c>
      <c r="DI764" s="5">
        <v>0</v>
      </c>
      <c r="DJ764" s="5">
        <v>0</v>
      </c>
      <c r="DK764" s="5">
        <v>0</v>
      </c>
      <c r="DL764" s="5">
        <v>0</v>
      </c>
      <c r="DM764" s="5">
        <v>0</v>
      </c>
      <c r="DN764" s="5">
        <v>0</v>
      </c>
      <c r="DO764" s="7">
        <f t="shared" si="214"/>
        <v>0</v>
      </c>
    </row>
    <row r="765" spans="1:119" x14ac:dyDescent="0.25">
      <c r="A765" s="8" t="s">
        <v>722</v>
      </c>
      <c r="B765" t="s">
        <v>723</v>
      </c>
      <c r="C765" s="5">
        <v>0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6">
        <v>0</v>
      </c>
      <c r="AL765" s="6">
        <v>0</v>
      </c>
      <c r="AM765" s="6">
        <v>0</v>
      </c>
      <c r="AN765" s="6">
        <v>0</v>
      </c>
      <c r="AO765" s="6">
        <v>0</v>
      </c>
      <c r="AP765" s="6">
        <v>0</v>
      </c>
      <c r="AQ765" s="6">
        <v>0</v>
      </c>
      <c r="AR765" s="6">
        <v>0</v>
      </c>
      <c r="AS765" s="6">
        <v>0</v>
      </c>
      <c r="AT765" s="6">
        <v>0</v>
      </c>
      <c r="AU765" s="5">
        <v>0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  <c r="BD765" s="5">
        <v>0</v>
      </c>
      <c r="BE765" s="5">
        <v>0</v>
      </c>
      <c r="BF765" s="5">
        <v>0</v>
      </c>
      <c r="BG765" s="5">
        <v>0</v>
      </c>
      <c r="BH765" s="5">
        <v>0</v>
      </c>
      <c r="BI765" s="5">
        <v>0</v>
      </c>
      <c r="BJ765" s="5">
        <v>0</v>
      </c>
      <c r="BK765" s="5">
        <v>0</v>
      </c>
      <c r="BL765" s="5">
        <v>0</v>
      </c>
      <c r="BM765" s="5">
        <v>0</v>
      </c>
      <c r="BN765" s="5">
        <v>0</v>
      </c>
      <c r="BO765" s="5">
        <v>0</v>
      </c>
      <c r="BP765" s="5">
        <v>0</v>
      </c>
      <c r="BQ765" s="5">
        <v>0</v>
      </c>
      <c r="BR765" s="5">
        <v>0</v>
      </c>
      <c r="BS765" s="5">
        <v>0</v>
      </c>
      <c r="BT765" s="5">
        <v>0</v>
      </c>
      <c r="BU765" s="5">
        <v>0</v>
      </c>
      <c r="BV765" s="5">
        <v>0</v>
      </c>
      <c r="BW765" s="5">
        <v>0</v>
      </c>
      <c r="BX765" s="5">
        <v>0</v>
      </c>
      <c r="BY765" s="5">
        <v>0</v>
      </c>
      <c r="BZ765" s="5">
        <v>0</v>
      </c>
      <c r="CA765" s="5">
        <v>0</v>
      </c>
      <c r="CB765" s="5">
        <v>0</v>
      </c>
      <c r="CC765" s="5">
        <v>0</v>
      </c>
      <c r="CD765" s="5">
        <v>0</v>
      </c>
      <c r="CE765" s="5">
        <v>0</v>
      </c>
      <c r="CF765" s="5">
        <v>0</v>
      </c>
      <c r="CG765" s="5">
        <v>0</v>
      </c>
      <c r="CH765" s="5">
        <v>0</v>
      </c>
      <c r="CI765" s="5">
        <v>0</v>
      </c>
      <c r="CJ765" s="5">
        <v>0</v>
      </c>
      <c r="CK765" s="5">
        <v>0</v>
      </c>
      <c r="CL765" s="5">
        <v>0</v>
      </c>
      <c r="CM765" s="5">
        <v>0</v>
      </c>
      <c r="CN765" s="5">
        <v>0</v>
      </c>
      <c r="CO765" s="5">
        <v>0</v>
      </c>
      <c r="CP765" s="5">
        <v>0</v>
      </c>
      <c r="CQ765" s="5">
        <v>0</v>
      </c>
      <c r="CR765" s="5">
        <v>0</v>
      </c>
      <c r="CS765" s="5">
        <v>0</v>
      </c>
      <c r="CT765" s="5">
        <v>0</v>
      </c>
      <c r="CU765" s="5">
        <v>0</v>
      </c>
      <c r="CV765" s="5">
        <v>0</v>
      </c>
      <c r="CW765" s="5">
        <v>0</v>
      </c>
      <c r="CX765" s="5">
        <v>0</v>
      </c>
      <c r="CY765" s="5">
        <v>0</v>
      </c>
      <c r="CZ765" s="5">
        <v>0</v>
      </c>
      <c r="DA765" s="5">
        <v>0</v>
      </c>
      <c r="DB765" s="5">
        <v>0</v>
      </c>
      <c r="DC765" s="5">
        <v>0</v>
      </c>
      <c r="DD765" s="5">
        <v>0</v>
      </c>
      <c r="DE765" s="5">
        <v>0</v>
      </c>
      <c r="DF765" s="5">
        <v>0</v>
      </c>
      <c r="DG765" s="5">
        <v>0</v>
      </c>
      <c r="DH765" s="5">
        <v>0</v>
      </c>
      <c r="DI765" s="5">
        <v>0</v>
      </c>
      <c r="DJ765" s="5">
        <v>0</v>
      </c>
      <c r="DK765" s="5">
        <v>0</v>
      </c>
      <c r="DL765" s="5">
        <v>0</v>
      </c>
      <c r="DM765" s="5">
        <v>0</v>
      </c>
      <c r="DN765" s="5">
        <v>0</v>
      </c>
      <c r="DO765" s="7">
        <f t="shared" si="214"/>
        <v>0</v>
      </c>
    </row>
    <row r="766" spans="1:119" x14ac:dyDescent="0.25">
      <c r="A766" s="4" t="s">
        <v>724</v>
      </c>
      <c r="B766" t="s">
        <v>725</v>
      </c>
      <c r="C766" s="5">
        <v>0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6">
        <v>0</v>
      </c>
      <c r="AL766" s="6">
        <v>0</v>
      </c>
      <c r="AM766" s="6">
        <v>0</v>
      </c>
      <c r="AN766" s="6">
        <v>0</v>
      </c>
      <c r="AO766" s="6">
        <v>0</v>
      </c>
      <c r="AP766" s="6">
        <v>0</v>
      </c>
      <c r="AQ766" s="6">
        <v>0</v>
      </c>
      <c r="AR766" s="6">
        <v>0</v>
      </c>
      <c r="AS766" s="6">
        <v>0</v>
      </c>
      <c r="AT766" s="6">
        <v>0</v>
      </c>
      <c r="AU766" s="5">
        <v>0</v>
      </c>
      <c r="AV766" s="5">
        <v>0</v>
      </c>
      <c r="AW766" s="5">
        <v>0</v>
      </c>
      <c r="AX766" s="5">
        <v>0</v>
      </c>
      <c r="AY766" s="5">
        <v>0</v>
      </c>
      <c r="AZ766" s="5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0</v>
      </c>
      <c r="BF766" s="5">
        <v>0</v>
      </c>
      <c r="BG766" s="5">
        <v>0</v>
      </c>
      <c r="BH766" s="5">
        <v>0</v>
      </c>
      <c r="BI766" s="5">
        <v>0</v>
      </c>
      <c r="BJ766" s="5">
        <v>0</v>
      </c>
      <c r="BK766" s="5">
        <v>0</v>
      </c>
      <c r="BL766" s="5">
        <v>0</v>
      </c>
      <c r="BM766" s="5">
        <v>0</v>
      </c>
      <c r="BN766" s="5">
        <v>0</v>
      </c>
      <c r="BO766" s="5">
        <v>0</v>
      </c>
      <c r="BP766" s="5">
        <v>0</v>
      </c>
      <c r="BQ766" s="5">
        <v>0</v>
      </c>
      <c r="BR766" s="5">
        <v>0</v>
      </c>
      <c r="BS766" s="5">
        <v>0</v>
      </c>
      <c r="BT766" s="5">
        <v>0</v>
      </c>
      <c r="BU766" s="5">
        <v>0</v>
      </c>
      <c r="BV766" s="5">
        <v>0</v>
      </c>
      <c r="BW766" s="5">
        <v>0</v>
      </c>
      <c r="BX766" s="5">
        <v>0</v>
      </c>
      <c r="BY766" s="5">
        <v>0</v>
      </c>
      <c r="BZ766" s="5">
        <v>0</v>
      </c>
      <c r="CA766" s="5">
        <v>0</v>
      </c>
      <c r="CB766" s="5">
        <v>0</v>
      </c>
      <c r="CC766" s="5">
        <v>0</v>
      </c>
      <c r="CD766" s="5">
        <v>0</v>
      </c>
      <c r="CE766" s="5">
        <v>0</v>
      </c>
      <c r="CF766" s="5">
        <v>0</v>
      </c>
      <c r="CG766" s="5">
        <v>0</v>
      </c>
      <c r="CH766" s="5">
        <v>0</v>
      </c>
      <c r="CI766" s="5">
        <v>0</v>
      </c>
      <c r="CJ766" s="5">
        <v>0</v>
      </c>
      <c r="CK766" s="5">
        <v>0</v>
      </c>
      <c r="CL766" s="5">
        <v>0</v>
      </c>
      <c r="CM766" s="5">
        <v>0</v>
      </c>
      <c r="CN766" s="5">
        <v>0</v>
      </c>
      <c r="CO766" s="5">
        <v>0</v>
      </c>
      <c r="CP766" s="5">
        <v>0</v>
      </c>
      <c r="CQ766" s="5">
        <v>0</v>
      </c>
      <c r="CR766" s="5">
        <v>0</v>
      </c>
      <c r="CS766" s="5">
        <v>0</v>
      </c>
      <c r="CT766" s="5">
        <v>0</v>
      </c>
      <c r="CU766" s="5">
        <v>0</v>
      </c>
      <c r="CV766" s="5">
        <v>0</v>
      </c>
      <c r="CW766" s="5">
        <v>0</v>
      </c>
      <c r="CX766" s="5">
        <v>0</v>
      </c>
      <c r="CY766" s="5">
        <v>0</v>
      </c>
      <c r="CZ766" s="5">
        <v>0</v>
      </c>
      <c r="DA766" s="5">
        <v>0</v>
      </c>
      <c r="DB766" s="5">
        <v>0</v>
      </c>
      <c r="DC766" s="5">
        <v>0</v>
      </c>
      <c r="DD766" s="5">
        <v>0</v>
      </c>
      <c r="DE766" s="5">
        <v>0</v>
      </c>
      <c r="DF766" s="5">
        <v>0</v>
      </c>
      <c r="DG766" s="5">
        <v>0</v>
      </c>
      <c r="DH766" s="5">
        <v>0</v>
      </c>
      <c r="DI766" s="5">
        <v>0</v>
      </c>
      <c r="DJ766" s="5">
        <v>0</v>
      </c>
      <c r="DK766" s="5">
        <v>0</v>
      </c>
      <c r="DL766" s="5">
        <v>0</v>
      </c>
      <c r="DM766" s="5">
        <v>0</v>
      </c>
      <c r="DN766" s="5">
        <f>SUM(DN767:DN772)</f>
        <v>0</v>
      </c>
      <c r="DO766" s="5">
        <f>SUM(DO767:DO772)</f>
        <v>0</v>
      </c>
    </row>
    <row r="767" spans="1:119" x14ac:dyDescent="0.25">
      <c r="A767" s="8" t="s">
        <v>726</v>
      </c>
      <c r="B767" t="s">
        <v>727</v>
      </c>
      <c r="C767" s="5">
        <v>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6">
        <v>0</v>
      </c>
      <c r="AL767" s="6">
        <v>0</v>
      </c>
      <c r="AM767" s="6">
        <v>0</v>
      </c>
      <c r="AN767" s="6">
        <v>0</v>
      </c>
      <c r="AO767" s="6">
        <v>0</v>
      </c>
      <c r="AP767" s="6">
        <v>0</v>
      </c>
      <c r="AQ767" s="6">
        <v>0</v>
      </c>
      <c r="AR767" s="6">
        <v>0</v>
      </c>
      <c r="AS767" s="6">
        <v>0</v>
      </c>
      <c r="AT767" s="6">
        <v>0</v>
      </c>
      <c r="AU767" s="5">
        <v>0</v>
      </c>
      <c r="AV767" s="5">
        <v>0</v>
      </c>
      <c r="AW767" s="5">
        <v>0</v>
      </c>
      <c r="AX767" s="5">
        <v>0</v>
      </c>
      <c r="AY767" s="5">
        <v>0</v>
      </c>
      <c r="AZ767" s="5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5">
        <v>0</v>
      </c>
      <c r="BG767" s="5">
        <v>0</v>
      </c>
      <c r="BH767" s="5">
        <v>0</v>
      </c>
      <c r="BI767" s="5">
        <v>0</v>
      </c>
      <c r="BJ767" s="5">
        <v>0</v>
      </c>
      <c r="BK767" s="5">
        <v>0</v>
      </c>
      <c r="BL767" s="5">
        <v>0</v>
      </c>
      <c r="BM767" s="5">
        <v>0</v>
      </c>
      <c r="BN767" s="5">
        <v>0</v>
      </c>
      <c r="BO767" s="5">
        <v>0</v>
      </c>
      <c r="BP767" s="5">
        <v>0</v>
      </c>
      <c r="BQ767" s="5">
        <v>0</v>
      </c>
      <c r="BR767" s="5">
        <v>0</v>
      </c>
      <c r="BS767" s="5">
        <v>0</v>
      </c>
      <c r="BT767" s="5">
        <v>0</v>
      </c>
      <c r="BU767" s="5">
        <v>0</v>
      </c>
      <c r="BV767" s="5">
        <v>0</v>
      </c>
      <c r="BW767" s="5">
        <v>0</v>
      </c>
      <c r="BX767" s="5">
        <v>0</v>
      </c>
      <c r="BY767" s="5">
        <v>0</v>
      </c>
      <c r="BZ767" s="5">
        <v>0</v>
      </c>
      <c r="CA767" s="5">
        <v>0</v>
      </c>
      <c r="CB767" s="5">
        <v>0</v>
      </c>
      <c r="CC767" s="5">
        <v>0</v>
      </c>
      <c r="CD767" s="5">
        <v>0</v>
      </c>
      <c r="CE767" s="5">
        <v>0</v>
      </c>
      <c r="CF767" s="5">
        <v>0</v>
      </c>
      <c r="CG767" s="5">
        <v>0</v>
      </c>
      <c r="CH767" s="5">
        <v>0</v>
      </c>
      <c r="CI767" s="5">
        <v>0</v>
      </c>
      <c r="CJ767" s="5">
        <v>0</v>
      </c>
      <c r="CK767" s="5">
        <v>0</v>
      </c>
      <c r="CL767" s="5">
        <v>0</v>
      </c>
      <c r="CM767" s="5">
        <v>0</v>
      </c>
      <c r="CN767" s="5">
        <v>0</v>
      </c>
      <c r="CO767" s="5">
        <v>0</v>
      </c>
      <c r="CP767" s="5">
        <v>0</v>
      </c>
      <c r="CQ767" s="5">
        <v>0</v>
      </c>
      <c r="CR767" s="5">
        <v>0</v>
      </c>
      <c r="CS767" s="5">
        <v>0</v>
      </c>
      <c r="CT767" s="5">
        <v>0</v>
      </c>
      <c r="CU767" s="5">
        <v>0</v>
      </c>
      <c r="CV767" s="5">
        <v>0</v>
      </c>
      <c r="CW767" s="5">
        <v>0</v>
      </c>
      <c r="CX767" s="5">
        <v>0</v>
      </c>
      <c r="CY767" s="5">
        <v>0</v>
      </c>
      <c r="CZ767" s="5">
        <v>0</v>
      </c>
      <c r="DA767" s="5">
        <v>0</v>
      </c>
      <c r="DB767" s="5">
        <v>0</v>
      </c>
      <c r="DC767" s="5">
        <v>0</v>
      </c>
      <c r="DD767" s="5">
        <v>0</v>
      </c>
      <c r="DE767" s="5">
        <v>0</v>
      </c>
      <c r="DF767" s="5">
        <v>0</v>
      </c>
      <c r="DG767" s="5">
        <v>0</v>
      </c>
      <c r="DH767" s="5">
        <v>0</v>
      </c>
      <c r="DI767" s="5">
        <v>0</v>
      </c>
      <c r="DJ767" s="5">
        <v>0</v>
      </c>
      <c r="DK767" s="5">
        <v>0</v>
      </c>
      <c r="DL767" s="5">
        <v>0</v>
      </c>
      <c r="DM767" s="5">
        <v>0</v>
      </c>
      <c r="DN767" s="5">
        <v>0</v>
      </c>
      <c r="DO767" s="7">
        <f t="shared" si="214"/>
        <v>0</v>
      </c>
    </row>
    <row r="768" spans="1:119" x14ac:dyDescent="0.25">
      <c r="A768" s="8" t="s">
        <v>728</v>
      </c>
      <c r="B768" t="s">
        <v>729</v>
      </c>
      <c r="C768" s="5">
        <v>0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0</v>
      </c>
      <c r="AQ768" s="6">
        <v>0</v>
      </c>
      <c r="AR768" s="6">
        <v>0</v>
      </c>
      <c r="AS768" s="6">
        <v>0</v>
      </c>
      <c r="AT768" s="6">
        <v>0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5">
        <v>0</v>
      </c>
      <c r="BG768" s="5">
        <v>0</v>
      </c>
      <c r="BH768" s="5">
        <v>0</v>
      </c>
      <c r="BI768" s="5">
        <v>0</v>
      </c>
      <c r="BJ768" s="5">
        <v>0</v>
      </c>
      <c r="BK768" s="5">
        <v>0</v>
      </c>
      <c r="BL768" s="5">
        <v>0</v>
      </c>
      <c r="BM768" s="5">
        <v>0</v>
      </c>
      <c r="BN768" s="5">
        <v>0</v>
      </c>
      <c r="BO768" s="5">
        <v>0</v>
      </c>
      <c r="BP768" s="5">
        <v>0</v>
      </c>
      <c r="BQ768" s="5">
        <v>0</v>
      </c>
      <c r="BR768" s="5">
        <v>0</v>
      </c>
      <c r="BS768" s="5">
        <v>0</v>
      </c>
      <c r="BT768" s="5">
        <v>0</v>
      </c>
      <c r="BU768" s="5">
        <v>0</v>
      </c>
      <c r="BV768" s="5">
        <v>0</v>
      </c>
      <c r="BW768" s="5">
        <v>0</v>
      </c>
      <c r="BX768" s="5">
        <v>0</v>
      </c>
      <c r="BY768" s="5">
        <v>0</v>
      </c>
      <c r="BZ768" s="5">
        <v>0</v>
      </c>
      <c r="CA768" s="5">
        <v>0</v>
      </c>
      <c r="CB768" s="5">
        <v>0</v>
      </c>
      <c r="CC768" s="5">
        <v>0</v>
      </c>
      <c r="CD768" s="5">
        <v>0</v>
      </c>
      <c r="CE768" s="5">
        <v>0</v>
      </c>
      <c r="CF768" s="5">
        <v>0</v>
      </c>
      <c r="CG768" s="5">
        <v>0</v>
      </c>
      <c r="CH768" s="5">
        <v>0</v>
      </c>
      <c r="CI768" s="5">
        <v>0</v>
      </c>
      <c r="CJ768" s="5">
        <v>0</v>
      </c>
      <c r="CK768" s="5">
        <v>0</v>
      </c>
      <c r="CL768" s="5">
        <v>0</v>
      </c>
      <c r="CM768" s="5">
        <v>0</v>
      </c>
      <c r="CN768" s="5">
        <v>0</v>
      </c>
      <c r="CO768" s="5">
        <v>0</v>
      </c>
      <c r="CP768" s="5">
        <v>0</v>
      </c>
      <c r="CQ768" s="5">
        <v>0</v>
      </c>
      <c r="CR768" s="5">
        <v>0</v>
      </c>
      <c r="CS768" s="5">
        <v>0</v>
      </c>
      <c r="CT768" s="5">
        <v>0</v>
      </c>
      <c r="CU768" s="5">
        <v>0</v>
      </c>
      <c r="CV768" s="5">
        <v>0</v>
      </c>
      <c r="CW768" s="5">
        <v>0</v>
      </c>
      <c r="CX768" s="5">
        <v>0</v>
      </c>
      <c r="CY768" s="5">
        <v>0</v>
      </c>
      <c r="CZ768" s="5">
        <v>0</v>
      </c>
      <c r="DA768" s="5">
        <v>0</v>
      </c>
      <c r="DB768" s="5">
        <v>0</v>
      </c>
      <c r="DC768" s="5">
        <v>0</v>
      </c>
      <c r="DD768" s="5">
        <v>0</v>
      </c>
      <c r="DE768" s="5">
        <v>0</v>
      </c>
      <c r="DF768" s="5">
        <v>0</v>
      </c>
      <c r="DG768" s="5">
        <v>0</v>
      </c>
      <c r="DH768" s="5">
        <v>0</v>
      </c>
      <c r="DI768" s="5">
        <v>0</v>
      </c>
      <c r="DJ768" s="5">
        <v>0</v>
      </c>
      <c r="DK768" s="5">
        <v>0</v>
      </c>
      <c r="DL768" s="5">
        <v>0</v>
      </c>
      <c r="DM768" s="5">
        <v>0</v>
      </c>
      <c r="DN768" s="5">
        <v>0</v>
      </c>
      <c r="DO768" s="7">
        <f t="shared" si="214"/>
        <v>0</v>
      </c>
    </row>
    <row r="769" spans="1:119" x14ac:dyDescent="0.25">
      <c r="A769" s="8" t="s">
        <v>730</v>
      </c>
      <c r="B769" t="s">
        <v>731</v>
      </c>
      <c r="C769" s="5">
        <v>0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6">
        <v>0</v>
      </c>
      <c r="AL769" s="6">
        <v>0</v>
      </c>
      <c r="AM769" s="6">
        <v>0</v>
      </c>
      <c r="AN769" s="6">
        <v>0</v>
      </c>
      <c r="AO769" s="6">
        <v>0</v>
      </c>
      <c r="AP769" s="6">
        <v>0</v>
      </c>
      <c r="AQ769" s="6">
        <v>0</v>
      </c>
      <c r="AR769" s="6">
        <v>0</v>
      </c>
      <c r="AS769" s="6">
        <v>0</v>
      </c>
      <c r="AT769" s="6">
        <v>0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  <c r="BD769" s="5">
        <v>0</v>
      </c>
      <c r="BE769" s="5">
        <v>0</v>
      </c>
      <c r="BF769" s="5">
        <v>0</v>
      </c>
      <c r="BG769" s="5">
        <v>0</v>
      </c>
      <c r="BH769" s="5">
        <v>0</v>
      </c>
      <c r="BI769" s="5">
        <v>0</v>
      </c>
      <c r="BJ769" s="5">
        <v>0</v>
      </c>
      <c r="BK769" s="5">
        <v>0</v>
      </c>
      <c r="BL769" s="5">
        <v>0</v>
      </c>
      <c r="BM769" s="5">
        <v>0</v>
      </c>
      <c r="BN769" s="5">
        <v>0</v>
      </c>
      <c r="BO769" s="5">
        <v>0</v>
      </c>
      <c r="BP769" s="5">
        <v>0</v>
      </c>
      <c r="BQ769" s="5">
        <v>0</v>
      </c>
      <c r="BR769" s="5">
        <v>0</v>
      </c>
      <c r="BS769" s="5">
        <v>0</v>
      </c>
      <c r="BT769" s="5">
        <v>0</v>
      </c>
      <c r="BU769" s="5">
        <v>0</v>
      </c>
      <c r="BV769" s="5">
        <v>0</v>
      </c>
      <c r="BW769" s="5">
        <v>0</v>
      </c>
      <c r="BX769" s="5">
        <v>0</v>
      </c>
      <c r="BY769" s="5">
        <v>0</v>
      </c>
      <c r="BZ769" s="5">
        <v>0</v>
      </c>
      <c r="CA769" s="5">
        <v>0</v>
      </c>
      <c r="CB769" s="5">
        <v>0</v>
      </c>
      <c r="CC769" s="5">
        <v>0</v>
      </c>
      <c r="CD769" s="5">
        <v>0</v>
      </c>
      <c r="CE769" s="5">
        <v>0</v>
      </c>
      <c r="CF769" s="5">
        <v>0</v>
      </c>
      <c r="CG769" s="5">
        <v>0</v>
      </c>
      <c r="CH769" s="5">
        <v>0</v>
      </c>
      <c r="CI769" s="5">
        <v>0</v>
      </c>
      <c r="CJ769" s="5">
        <v>0</v>
      </c>
      <c r="CK769" s="5">
        <v>0</v>
      </c>
      <c r="CL769" s="5">
        <v>0</v>
      </c>
      <c r="CM769" s="5">
        <v>0</v>
      </c>
      <c r="CN769" s="5">
        <v>0</v>
      </c>
      <c r="CO769" s="5">
        <v>0</v>
      </c>
      <c r="CP769" s="5">
        <v>0</v>
      </c>
      <c r="CQ769" s="5">
        <v>0</v>
      </c>
      <c r="CR769" s="5">
        <v>0</v>
      </c>
      <c r="CS769" s="5">
        <v>0</v>
      </c>
      <c r="CT769" s="5">
        <v>0</v>
      </c>
      <c r="CU769" s="5">
        <v>0</v>
      </c>
      <c r="CV769" s="5">
        <v>0</v>
      </c>
      <c r="CW769" s="5">
        <v>0</v>
      </c>
      <c r="CX769" s="5">
        <v>0</v>
      </c>
      <c r="CY769" s="5">
        <v>0</v>
      </c>
      <c r="CZ769" s="5">
        <v>0</v>
      </c>
      <c r="DA769" s="5">
        <v>0</v>
      </c>
      <c r="DB769" s="5">
        <v>0</v>
      </c>
      <c r="DC769" s="5">
        <v>0</v>
      </c>
      <c r="DD769" s="5">
        <v>0</v>
      </c>
      <c r="DE769" s="5">
        <v>0</v>
      </c>
      <c r="DF769" s="5">
        <v>0</v>
      </c>
      <c r="DG769" s="5">
        <v>0</v>
      </c>
      <c r="DH769" s="5">
        <v>0</v>
      </c>
      <c r="DI769" s="5">
        <v>0</v>
      </c>
      <c r="DJ769" s="5">
        <v>0</v>
      </c>
      <c r="DK769" s="5">
        <v>0</v>
      </c>
      <c r="DL769" s="5">
        <v>0</v>
      </c>
      <c r="DM769" s="5">
        <v>0</v>
      </c>
      <c r="DN769" s="5">
        <v>0</v>
      </c>
      <c r="DO769" s="7">
        <f t="shared" si="214"/>
        <v>0</v>
      </c>
    </row>
    <row r="770" spans="1:119" x14ac:dyDescent="0.25">
      <c r="A770" s="8" t="s">
        <v>732</v>
      </c>
      <c r="B770" t="s">
        <v>733</v>
      </c>
      <c r="C770" s="5">
        <v>0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6">
        <v>0</v>
      </c>
      <c r="AL770" s="6">
        <v>0</v>
      </c>
      <c r="AM770" s="6">
        <v>0</v>
      </c>
      <c r="AN770" s="6">
        <v>0</v>
      </c>
      <c r="AO770" s="6">
        <v>0</v>
      </c>
      <c r="AP770" s="6">
        <v>0</v>
      </c>
      <c r="AQ770" s="6">
        <v>0</v>
      </c>
      <c r="AR770" s="6">
        <v>0</v>
      </c>
      <c r="AS770" s="6">
        <v>0</v>
      </c>
      <c r="AT770" s="6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0</v>
      </c>
      <c r="BA770" s="5">
        <v>0</v>
      </c>
      <c r="BB770" s="5">
        <v>0</v>
      </c>
      <c r="BC770" s="5">
        <v>0</v>
      </c>
      <c r="BD770" s="5">
        <v>0</v>
      </c>
      <c r="BE770" s="5">
        <v>0</v>
      </c>
      <c r="BF770" s="5">
        <v>0</v>
      </c>
      <c r="BG770" s="5">
        <v>0</v>
      </c>
      <c r="BH770" s="5">
        <v>0</v>
      </c>
      <c r="BI770" s="5">
        <v>0</v>
      </c>
      <c r="BJ770" s="5">
        <v>0</v>
      </c>
      <c r="BK770" s="5">
        <v>0</v>
      </c>
      <c r="BL770" s="5">
        <v>0</v>
      </c>
      <c r="BM770" s="5">
        <v>0</v>
      </c>
      <c r="BN770" s="5">
        <v>0</v>
      </c>
      <c r="BO770" s="5">
        <v>0</v>
      </c>
      <c r="BP770" s="5">
        <v>0</v>
      </c>
      <c r="BQ770" s="5">
        <v>0</v>
      </c>
      <c r="BR770" s="5">
        <v>0</v>
      </c>
      <c r="BS770" s="5">
        <v>0</v>
      </c>
      <c r="BT770" s="5">
        <v>0</v>
      </c>
      <c r="BU770" s="5">
        <v>0</v>
      </c>
      <c r="BV770" s="5">
        <v>0</v>
      </c>
      <c r="BW770" s="5">
        <v>0</v>
      </c>
      <c r="BX770" s="5">
        <v>0</v>
      </c>
      <c r="BY770" s="5">
        <v>0</v>
      </c>
      <c r="BZ770" s="5">
        <v>0</v>
      </c>
      <c r="CA770" s="5">
        <v>0</v>
      </c>
      <c r="CB770" s="5">
        <v>0</v>
      </c>
      <c r="CC770" s="5">
        <v>0</v>
      </c>
      <c r="CD770" s="5">
        <v>0</v>
      </c>
      <c r="CE770" s="5">
        <v>0</v>
      </c>
      <c r="CF770" s="5">
        <v>0</v>
      </c>
      <c r="CG770" s="5">
        <v>0</v>
      </c>
      <c r="CH770" s="5">
        <v>0</v>
      </c>
      <c r="CI770" s="5">
        <v>0</v>
      </c>
      <c r="CJ770" s="5">
        <v>0</v>
      </c>
      <c r="CK770" s="5">
        <v>0</v>
      </c>
      <c r="CL770" s="5">
        <v>0</v>
      </c>
      <c r="CM770" s="5">
        <v>0</v>
      </c>
      <c r="CN770" s="5">
        <v>0</v>
      </c>
      <c r="CO770" s="5">
        <v>0</v>
      </c>
      <c r="CP770" s="5">
        <v>0</v>
      </c>
      <c r="CQ770" s="5">
        <v>0</v>
      </c>
      <c r="CR770" s="5">
        <v>0</v>
      </c>
      <c r="CS770" s="5">
        <v>0</v>
      </c>
      <c r="CT770" s="5">
        <v>0</v>
      </c>
      <c r="CU770" s="5">
        <v>0</v>
      </c>
      <c r="CV770" s="5">
        <v>0</v>
      </c>
      <c r="CW770" s="5">
        <v>0</v>
      </c>
      <c r="CX770" s="5">
        <v>0</v>
      </c>
      <c r="CY770" s="5">
        <v>0</v>
      </c>
      <c r="CZ770" s="5">
        <v>0</v>
      </c>
      <c r="DA770" s="5">
        <v>0</v>
      </c>
      <c r="DB770" s="5">
        <v>0</v>
      </c>
      <c r="DC770" s="5">
        <v>0</v>
      </c>
      <c r="DD770" s="5">
        <v>0</v>
      </c>
      <c r="DE770" s="5">
        <v>0</v>
      </c>
      <c r="DF770" s="5">
        <v>0</v>
      </c>
      <c r="DG770" s="5">
        <v>0</v>
      </c>
      <c r="DH770" s="5">
        <v>0</v>
      </c>
      <c r="DI770" s="5">
        <v>0</v>
      </c>
      <c r="DJ770" s="5">
        <v>0</v>
      </c>
      <c r="DK770" s="5">
        <v>0</v>
      </c>
      <c r="DL770" s="5">
        <v>0</v>
      </c>
      <c r="DM770" s="5">
        <v>0</v>
      </c>
      <c r="DN770" s="5">
        <v>0</v>
      </c>
      <c r="DO770" s="7">
        <f t="shared" si="214"/>
        <v>0</v>
      </c>
    </row>
    <row r="771" spans="1:119" x14ac:dyDescent="0.25">
      <c r="A771" s="8" t="s">
        <v>734</v>
      </c>
      <c r="B771" t="s">
        <v>735</v>
      </c>
      <c r="C771" s="5">
        <v>0</v>
      </c>
      <c r="D771" s="5">
        <v>0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0</v>
      </c>
      <c r="AK771" s="6">
        <v>0</v>
      </c>
      <c r="AL771" s="6">
        <v>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6">
        <v>0</v>
      </c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  <c r="BD771" s="5">
        <v>0</v>
      </c>
      <c r="BE771" s="5">
        <v>0</v>
      </c>
      <c r="BF771" s="5">
        <v>0</v>
      </c>
      <c r="BG771" s="5">
        <v>0</v>
      </c>
      <c r="BH771" s="5">
        <v>0</v>
      </c>
      <c r="BI771" s="5">
        <v>0</v>
      </c>
      <c r="BJ771" s="5">
        <v>0</v>
      </c>
      <c r="BK771" s="5">
        <v>0</v>
      </c>
      <c r="BL771" s="5">
        <v>0</v>
      </c>
      <c r="BM771" s="5">
        <v>0</v>
      </c>
      <c r="BN771" s="5">
        <v>0</v>
      </c>
      <c r="BO771" s="5">
        <v>0</v>
      </c>
      <c r="BP771" s="5">
        <v>0</v>
      </c>
      <c r="BQ771" s="5">
        <v>0</v>
      </c>
      <c r="BR771" s="5">
        <v>0</v>
      </c>
      <c r="BS771" s="5">
        <v>0</v>
      </c>
      <c r="BT771" s="5">
        <v>0</v>
      </c>
      <c r="BU771" s="5">
        <v>0</v>
      </c>
      <c r="BV771" s="5">
        <v>0</v>
      </c>
      <c r="BW771" s="5">
        <v>0</v>
      </c>
      <c r="BX771" s="5">
        <v>0</v>
      </c>
      <c r="BY771" s="5">
        <v>0</v>
      </c>
      <c r="BZ771" s="5">
        <v>0</v>
      </c>
      <c r="CA771" s="5">
        <v>0</v>
      </c>
      <c r="CB771" s="5">
        <v>0</v>
      </c>
      <c r="CC771" s="5">
        <v>0</v>
      </c>
      <c r="CD771" s="5">
        <v>0</v>
      </c>
      <c r="CE771" s="5">
        <v>0</v>
      </c>
      <c r="CF771" s="5">
        <v>0</v>
      </c>
      <c r="CG771" s="5">
        <v>0</v>
      </c>
      <c r="CH771" s="5">
        <v>0</v>
      </c>
      <c r="CI771" s="5">
        <v>0</v>
      </c>
      <c r="CJ771" s="5">
        <v>0</v>
      </c>
      <c r="CK771" s="5">
        <v>0</v>
      </c>
      <c r="CL771" s="5">
        <v>0</v>
      </c>
      <c r="CM771" s="5">
        <v>0</v>
      </c>
      <c r="CN771" s="5">
        <v>0</v>
      </c>
      <c r="CO771" s="5">
        <v>0</v>
      </c>
      <c r="CP771" s="5">
        <v>0</v>
      </c>
      <c r="CQ771" s="5">
        <v>0</v>
      </c>
      <c r="CR771" s="5">
        <v>0</v>
      </c>
      <c r="CS771" s="5">
        <v>0</v>
      </c>
      <c r="CT771" s="5">
        <v>0</v>
      </c>
      <c r="CU771" s="5">
        <v>0</v>
      </c>
      <c r="CV771" s="5">
        <v>0</v>
      </c>
      <c r="CW771" s="5">
        <v>0</v>
      </c>
      <c r="CX771" s="5">
        <v>0</v>
      </c>
      <c r="CY771" s="5">
        <v>0</v>
      </c>
      <c r="CZ771" s="5">
        <v>0</v>
      </c>
      <c r="DA771" s="5">
        <v>0</v>
      </c>
      <c r="DB771" s="5">
        <v>0</v>
      </c>
      <c r="DC771" s="5">
        <v>0</v>
      </c>
      <c r="DD771" s="5">
        <v>0</v>
      </c>
      <c r="DE771" s="5">
        <v>0</v>
      </c>
      <c r="DF771" s="5">
        <v>0</v>
      </c>
      <c r="DG771" s="5">
        <v>0</v>
      </c>
      <c r="DH771" s="5">
        <v>0</v>
      </c>
      <c r="DI771" s="5">
        <v>0</v>
      </c>
      <c r="DJ771" s="5">
        <v>0</v>
      </c>
      <c r="DK771" s="5">
        <v>0</v>
      </c>
      <c r="DL771" s="5">
        <v>0</v>
      </c>
      <c r="DM771" s="5">
        <v>0</v>
      </c>
      <c r="DN771" s="5">
        <v>0</v>
      </c>
      <c r="DO771" s="7">
        <f t="shared" si="214"/>
        <v>0</v>
      </c>
    </row>
    <row r="772" spans="1:119" x14ac:dyDescent="0.25">
      <c r="A772" s="8" t="s">
        <v>736</v>
      </c>
      <c r="B772" t="s">
        <v>737</v>
      </c>
      <c r="C772" s="5">
        <v>0</v>
      </c>
      <c r="D772" s="5">
        <v>0</v>
      </c>
      <c r="E772" s="5">
        <v>0</v>
      </c>
      <c r="F772" s="5">
        <v>0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0</v>
      </c>
      <c r="AJ772" s="5">
        <v>0</v>
      </c>
      <c r="AK772" s="6">
        <v>0</v>
      </c>
      <c r="AL772" s="6">
        <v>0</v>
      </c>
      <c r="AM772" s="6">
        <v>0</v>
      </c>
      <c r="AN772" s="6">
        <v>0</v>
      </c>
      <c r="AO772" s="6">
        <v>0</v>
      </c>
      <c r="AP772" s="6">
        <v>0</v>
      </c>
      <c r="AQ772" s="6">
        <v>0</v>
      </c>
      <c r="AR772" s="6">
        <v>0</v>
      </c>
      <c r="AS772" s="6">
        <v>0</v>
      </c>
      <c r="AT772" s="6">
        <v>0</v>
      </c>
      <c r="AU772" s="5">
        <v>0</v>
      </c>
      <c r="AV772" s="5">
        <v>0</v>
      </c>
      <c r="AW772" s="5">
        <v>0</v>
      </c>
      <c r="AX772" s="5">
        <v>0</v>
      </c>
      <c r="AY772" s="5">
        <v>0</v>
      </c>
      <c r="AZ772" s="5">
        <v>0</v>
      </c>
      <c r="BA772" s="5">
        <v>0</v>
      </c>
      <c r="BB772" s="5">
        <v>0</v>
      </c>
      <c r="BC772" s="5">
        <v>0</v>
      </c>
      <c r="BD772" s="5">
        <v>0</v>
      </c>
      <c r="BE772" s="5">
        <v>0</v>
      </c>
      <c r="BF772" s="5">
        <v>0</v>
      </c>
      <c r="BG772" s="5">
        <v>0</v>
      </c>
      <c r="BH772" s="5">
        <v>0</v>
      </c>
      <c r="BI772" s="5">
        <v>0</v>
      </c>
      <c r="BJ772" s="5">
        <v>0</v>
      </c>
      <c r="BK772" s="5">
        <v>0</v>
      </c>
      <c r="BL772" s="5">
        <v>0</v>
      </c>
      <c r="BM772" s="5">
        <v>0</v>
      </c>
      <c r="BN772" s="5">
        <v>0</v>
      </c>
      <c r="BO772" s="5">
        <v>0</v>
      </c>
      <c r="BP772" s="5">
        <v>0</v>
      </c>
      <c r="BQ772" s="5">
        <v>0</v>
      </c>
      <c r="BR772" s="5">
        <v>0</v>
      </c>
      <c r="BS772" s="5">
        <v>0</v>
      </c>
      <c r="BT772" s="5">
        <v>0</v>
      </c>
      <c r="BU772" s="5">
        <v>0</v>
      </c>
      <c r="BV772" s="5">
        <v>0</v>
      </c>
      <c r="BW772" s="5">
        <v>0</v>
      </c>
      <c r="BX772" s="5">
        <v>0</v>
      </c>
      <c r="BY772" s="5">
        <v>0</v>
      </c>
      <c r="BZ772" s="5">
        <v>0</v>
      </c>
      <c r="CA772" s="5">
        <v>0</v>
      </c>
      <c r="CB772" s="5">
        <v>0</v>
      </c>
      <c r="CC772" s="5">
        <v>0</v>
      </c>
      <c r="CD772" s="5">
        <v>0</v>
      </c>
      <c r="CE772" s="5">
        <v>0</v>
      </c>
      <c r="CF772" s="5">
        <v>0</v>
      </c>
      <c r="CG772" s="5">
        <v>0</v>
      </c>
      <c r="CH772" s="5">
        <v>0</v>
      </c>
      <c r="CI772" s="5">
        <v>0</v>
      </c>
      <c r="CJ772" s="5">
        <v>0</v>
      </c>
      <c r="CK772" s="5">
        <v>0</v>
      </c>
      <c r="CL772" s="5">
        <v>0</v>
      </c>
      <c r="CM772" s="5">
        <v>0</v>
      </c>
      <c r="CN772" s="5">
        <v>0</v>
      </c>
      <c r="CO772" s="5">
        <v>0</v>
      </c>
      <c r="CP772" s="5">
        <v>0</v>
      </c>
      <c r="CQ772" s="5">
        <v>0</v>
      </c>
      <c r="CR772" s="5">
        <v>0</v>
      </c>
      <c r="CS772" s="5">
        <v>0</v>
      </c>
      <c r="CT772" s="5">
        <v>0</v>
      </c>
      <c r="CU772" s="5">
        <v>0</v>
      </c>
      <c r="CV772" s="5">
        <v>0</v>
      </c>
      <c r="CW772" s="5">
        <v>0</v>
      </c>
      <c r="CX772" s="5">
        <v>0</v>
      </c>
      <c r="CY772" s="5">
        <v>0</v>
      </c>
      <c r="CZ772" s="5">
        <v>0</v>
      </c>
      <c r="DA772" s="5">
        <v>0</v>
      </c>
      <c r="DB772" s="5">
        <v>0</v>
      </c>
      <c r="DC772" s="5">
        <v>0</v>
      </c>
      <c r="DD772" s="5">
        <v>0</v>
      </c>
      <c r="DE772" s="5">
        <v>0</v>
      </c>
      <c r="DF772" s="5">
        <v>0</v>
      </c>
      <c r="DG772" s="5">
        <v>0</v>
      </c>
      <c r="DH772" s="5">
        <v>0</v>
      </c>
      <c r="DI772" s="5">
        <v>0</v>
      </c>
      <c r="DJ772" s="5">
        <v>0</v>
      </c>
      <c r="DK772" s="5">
        <v>0</v>
      </c>
      <c r="DL772" s="5">
        <v>0</v>
      </c>
      <c r="DM772" s="5">
        <v>0</v>
      </c>
      <c r="DN772" s="5">
        <v>0</v>
      </c>
      <c r="DO772" s="7">
        <f t="shared" ref="DO772:DO835" si="229">SUM(C772:DN772)</f>
        <v>0</v>
      </c>
    </row>
    <row r="773" spans="1:119" x14ac:dyDescent="0.25">
      <c r="A773" s="4" t="s">
        <v>738</v>
      </c>
      <c r="B773" t="s">
        <v>739</v>
      </c>
      <c r="C773" s="5">
        <v>0</v>
      </c>
      <c r="D773" s="5">
        <v>0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  <c r="AG773" s="5">
        <v>0</v>
      </c>
      <c r="AH773" s="5">
        <v>0</v>
      </c>
      <c r="AI773" s="5">
        <v>0</v>
      </c>
      <c r="AJ773" s="5">
        <v>0</v>
      </c>
      <c r="AK773" s="6">
        <v>0</v>
      </c>
      <c r="AL773" s="6">
        <v>0</v>
      </c>
      <c r="AM773" s="6">
        <v>0</v>
      </c>
      <c r="AN773" s="6">
        <v>0</v>
      </c>
      <c r="AO773" s="6">
        <v>0</v>
      </c>
      <c r="AP773" s="6">
        <v>0</v>
      </c>
      <c r="AQ773" s="6">
        <v>0</v>
      </c>
      <c r="AR773" s="6">
        <v>0</v>
      </c>
      <c r="AS773" s="6">
        <v>0</v>
      </c>
      <c r="AT773" s="6">
        <v>0</v>
      </c>
      <c r="AU773" s="5">
        <v>0</v>
      </c>
      <c r="AV773" s="5">
        <v>0</v>
      </c>
      <c r="AW773" s="5">
        <v>0</v>
      </c>
      <c r="AX773" s="5">
        <v>10000000</v>
      </c>
      <c r="AY773" s="5">
        <v>0</v>
      </c>
      <c r="AZ773" s="5">
        <v>0</v>
      </c>
      <c r="BA773" s="5">
        <v>0</v>
      </c>
      <c r="BB773" s="5">
        <v>0</v>
      </c>
      <c r="BC773" s="5">
        <v>0</v>
      </c>
      <c r="BD773" s="5">
        <v>0</v>
      </c>
      <c r="BE773" s="5">
        <v>0</v>
      </c>
      <c r="BF773" s="5">
        <v>0</v>
      </c>
      <c r="BG773" s="5">
        <v>0</v>
      </c>
      <c r="BH773" s="5">
        <v>0</v>
      </c>
      <c r="BI773" s="5">
        <v>0</v>
      </c>
      <c r="BJ773" s="5">
        <v>10000000</v>
      </c>
      <c r="BK773" s="5">
        <v>0</v>
      </c>
      <c r="BL773" s="5">
        <v>0</v>
      </c>
      <c r="BM773" s="5">
        <v>0</v>
      </c>
      <c r="BN773" s="5">
        <v>0</v>
      </c>
      <c r="BO773" s="5">
        <v>0</v>
      </c>
      <c r="BP773" s="5">
        <v>0</v>
      </c>
      <c r="BQ773" s="5">
        <v>10000000</v>
      </c>
      <c r="BR773" s="5">
        <v>0</v>
      </c>
      <c r="BS773" s="5">
        <v>10000000</v>
      </c>
      <c r="BT773" s="5">
        <v>0</v>
      </c>
      <c r="BU773" s="5">
        <v>40000000</v>
      </c>
      <c r="BV773" s="5">
        <v>0</v>
      </c>
      <c r="BW773" s="5">
        <v>0</v>
      </c>
      <c r="BX773" s="5">
        <v>0</v>
      </c>
      <c r="BY773" s="5">
        <v>0</v>
      </c>
      <c r="BZ773" s="5">
        <v>0</v>
      </c>
      <c r="CA773" s="5">
        <v>0</v>
      </c>
      <c r="CB773" s="5">
        <v>0</v>
      </c>
      <c r="CC773" s="5">
        <v>0</v>
      </c>
      <c r="CD773" s="5">
        <v>0</v>
      </c>
      <c r="CE773" s="5">
        <v>0</v>
      </c>
      <c r="CF773" s="5">
        <v>10000000</v>
      </c>
      <c r="CG773" s="5">
        <v>0</v>
      </c>
      <c r="CH773" s="5">
        <v>0</v>
      </c>
      <c r="CI773" s="5">
        <v>0</v>
      </c>
      <c r="CJ773" s="5">
        <v>0</v>
      </c>
      <c r="CK773" s="5">
        <v>0</v>
      </c>
      <c r="CL773" s="5">
        <v>0</v>
      </c>
      <c r="CM773" s="5">
        <v>0</v>
      </c>
      <c r="CN773" s="5">
        <v>0</v>
      </c>
      <c r="CO773" s="5">
        <v>0</v>
      </c>
      <c r="CP773" s="5">
        <v>0</v>
      </c>
      <c r="CQ773" s="5">
        <v>0</v>
      </c>
      <c r="CR773" s="5">
        <v>0</v>
      </c>
      <c r="CS773" s="5">
        <v>0</v>
      </c>
      <c r="CT773" s="5">
        <v>0</v>
      </c>
      <c r="CU773" s="5">
        <v>0</v>
      </c>
      <c r="CV773" s="5">
        <v>0</v>
      </c>
      <c r="CW773" s="5">
        <v>0</v>
      </c>
      <c r="CX773" s="5">
        <v>0</v>
      </c>
      <c r="CY773" s="5">
        <v>0</v>
      </c>
      <c r="CZ773" s="5">
        <v>0</v>
      </c>
      <c r="DA773" s="5">
        <v>0</v>
      </c>
      <c r="DB773" s="5">
        <v>0</v>
      </c>
      <c r="DC773" s="5">
        <v>0</v>
      </c>
      <c r="DD773" s="5">
        <v>0</v>
      </c>
      <c r="DE773" s="5">
        <v>0</v>
      </c>
      <c r="DF773" s="5">
        <v>0</v>
      </c>
      <c r="DG773" s="5">
        <v>0</v>
      </c>
      <c r="DH773" s="5">
        <v>0</v>
      </c>
      <c r="DI773" s="5">
        <v>0</v>
      </c>
      <c r="DJ773" s="5">
        <v>0</v>
      </c>
      <c r="DK773" s="5">
        <v>0</v>
      </c>
      <c r="DL773" s="5">
        <v>0</v>
      </c>
      <c r="DM773" s="5">
        <v>0</v>
      </c>
      <c r="DN773" s="5">
        <f>+DN774+DN775+DN781+DN786+DN787</f>
        <v>0</v>
      </c>
      <c r="DO773" s="5">
        <f>+DO774+DO775+DO781+DO786+DO787</f>
        <v>90000000</v>
      </c>
    </row>
    <row r="774" spans="1:119" x14ac:dyDescent="0.25">
      <c r="A774" s="8" t="s">
        <v>740</v>
      </c>
      <c r="B774" t="s">
        <v>741</v>
      </c>
      <c r="C774" s="5">
        <v>0</v>
      </c>
      <c r="D774" s="5">
        <v>0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0</v>
      </c>
      <c r="AT774" s="6">
        <v>0</v>
      </c>
      <c r="AU774" s="5">
        <v>0</v>
      </c>
      <c r="AV774" s="5">
        <v>0</v>
      </c>
      <c r="AW774" s="5">
        <v>0</v>
      </c>
      <c r="AX774" s="5">
        <v>10000000</v>
      </c>
      <c r="AY774" s="5">
        <v>0</v>
      </c>
      <c r="AZ774" s="5">
        <v>0</v>
      </c>
      <c r="BA774" s="5">
        <v>0</v>
      </c>
      <c r="BB774" s="5">
        <v>0</v>
      </c>
      <c r="BC774" s="5">
        <v>0</v>
      </c>
      <c r="BD774" s="5">
        <v>0</v>
      </c>
      <c r="BE774" s="5">
        <v>0</v>
      </c>
      <c r="BF774" s="5">
        <v>0</v>
      </c>
      <c r="BG774" s="5">
        <v>0</v>
      </c>
      <c r="BH774" s="5">
        <v>0</v>
      </c>
      <c r="BI774" s="5">
        <v>0</v>
      </c>
      <c r="BJ774" s="5">
        <v>10000000</v>
      </c>
      <c r="BK774" s="5">
        <v>0</v>
      </c>
      <c r="BL774" s="5">
        <v>0</v>
      </c>
      <c r="BM774" s="5">
        <v>0</v>
      </c>
      <c r="BN774" s="5">
        <v>0</v>
      </c>
      <c r="BO774" s="5">
        <v>0</v>
      </c>
      <c r="BP774" s="5">
        <v>0</v>
      </c>
      <c r="BQ774" s="5">
        <v>10000000</v>
      </c>
      <c r="BR774" s="5">
        <v>0</v>
      </c>
      <c r="BS774" s="5">
        <v>10000000</v>
      </c>
      <c r="BT774" s="5">
        <v>0</v>
      </c>
      <c r="BU774" s="5">
        <v>0</v>
      </c>
      <c r="BV774" s="5">
        <v>0</v>
      </c>
      <c r="BW774" s="5">
        <v>0</v>
      </c>
      <c r="BX774" s="5">
        <v>0</v>
      </c>
      <c r="BY774" s="5">
        <v>0</v>
      </c>
      <c r="BZ774" s="5">
        <v>0</v>
      </c>
      <c r="CA774" s="5">
        <v>0</v>
      </c>
      <c r="CB774" s="5">
        <v>0</v>
      </c>
      <c r="CC774" s="5">
        <v>0</v>
      </c>
      <c r="CD774" s="5">
        <v>0</v>
      </c>
      <c r="CE774" s="5">
        <v>0</v>
      </c>
      <c r="CF774" s="5">
        <v>10000000</v>
      </c>
      <c r="CG774" s="5">
        <v>0</v>
      </c>
      <c r="CH774" s="5">
        <v>0</v>
      </c>
      <c r="CI774" s="5">
        <v>0</v>
      </c>
      <c r="CJ774" s="5">
        <v>0</v>
      </c>
      <c r="CK774" s="5">
        <v>0</v>
      </c>
      <c r="CL774" s="5">
        <v>0</v>
      </c>
      <c r="CM774" s="5">
        <v>0</v>
      </c>
      <c r="CN774" s="5">
        <v>0</v>
      </c>
      <c r="CO774" s="5">
        <v>0</v>
      </c>
      <c r="CP774" s="5">
        <v>0</v>
      </c>
      <c r="CQ774" s="5">
        <v>0</v>
      </c>
      <c r="CR774" s="5">
        <v>0</v>
      </c>
      <c r="CS774" s="5">
        <v>0</v>
      </c>
      <c r="CT774" s="5">
        <v>0</v>
      </c>
      <c r="CU774" s="5">
        <v>0</v>
      </c>
      <c r="CV774" s="5">
        <v>0</v>
      </c>
      <c r="CW774" s="5">
        <v>0</v>
      </c>
      <c r="CX774" s="5">
        <v>0</v>
      </c>
      <c r="CY774" s="5">
        <v>0</v>
      </c>
      <c r="CZ774" s="5">
        <v>0</v>
      </c>
      <c r="DA774" s="5">
        <v>0</v>
      </c>
      <c r="DB774" s="5">
        <v>0</v>
      </c>
      <c r="DC774" s="5">
        <v>0</v>
      </c>
      <c r="DD774" s="5">
        <v>0</v>
      </c>
      <c r="DE774" s="5">
        <v>0</v>
      </c>
      <c r="DF774" s="5">
        <v>0</v>
      </c>
      <c r="DG774" s="5">
        <v>0</v>
      </c>
      <c r="DH774" s="5">
        <v>0</v>
      </c>
      <c r="DI774" s="5">
        <v>0</v>
      </c>
      <c r="DJ774" s="5">
        <v>0</v>
      </c>
      <c r="DK774" s="5">
        <v>0</v>
      </c>
      <c r="DL774" s="5">
        <v>0</v>
      </c>
      <c r="DM774" s="5">
        <v>0</v>
      </c>
      <c r="DN774" s="5">
        <v>0</v>
      </c>
      <c r="DO774" s="7">
        <f t="shared" si="229"/>
        <v>50000000</v>
      </c>
    </row>
    <row r="775" spans="1:119" x14ac:dyDescent="0.25">
      <c r="A775" s="4" t="s">
        <v>742</v>
      </c>
      <c r="B775" t="s">
        <v>743</v>
      </c>
      <c r="C775" s="5">
        <v>0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6">
        <v>0</v>
      </c>
      <c r="AL775" s="6">
        <v>0</v>
      </c>
      <c r="AM775" s="6">
        <v>0</v>
      </c>
      <c r="AN775" s="6">
        <v>0</v>
      </c>
      <c r="AO775" s="6">
        <v>0</v>
      </c>
      <c r="AP775" s="6">
        <v>0</v>
      </c>
      <c r="AQ775" s="6">
        <v>0</v>
      </c>
      <c r="AR775" s="6">
        <v>0</v>
      </c>
      <c r="AS775" s="6">
        <v>0</v>
      </c>
      <c r="AT775" s="6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0</v>
      </c>
      <c r="BB775" s="5">
        <v>0</v>
      </c>
      <c r="BC775" s="5">
        <v>0</v>
      </c>
      <c r="BD775" s="5">
        <v>0</v>
      </c>
      <c r="BE775" s="5">
        <v>0</v>
      </c>
      <c r="BF775" s="5">
        <v>0</v>
      </c>
      <c r="BG775" s="5">
        <v>0</v>
      </c>
      <c r="BH775" s="5">
        <v>0</v>
      </c>
      <c r="BI775" s="5">
        <v>0</v>
      </c>
      <c r="BJ775" s="5">
        <v>0</v>
      </c>
      <c r="BK775" s="5">
        <v>0</v>
      </c>
      <c r="BL775" s="5">
        <v>0</v>
      </c>
      <c r="BM775" s="5">
        <v>0</v>
      </c>
      <c r="BN775" s="5">
        <v>0</v>
      </c>
      <c r="BO775" s="5">
        <v>0</v>
      </c>
      <c r="BP775" s="5">
        <v>0</v>
      </c>
      <c r="BQ775" s="5">
        <v>0</v>
      </c>
      <c r="BR775" s="5">
        <v>0</v>
      </c>
      <c r="BS775" s="5">
        <v>0</v>
      </c>
      <c r="BT775" s="5">
        <v>0</v>
      </c>
      <c r="BU775" s="5">
        <v>0</v>
      </c>
      <c r="BV775" s="5">
        <v>0</v>
      </c>
      <c r="BW775" s="5">
        <v>0</v>
      </c>
      <c r="BX775" s="5">
        <v>0</v>
      </c>
      <c r="BY775" s="5">
        <v>0</v>
      </c>
      <c r="BZ775" s="5">
        <v>0</v>
      </c>
      <c r="CA775" s="5">
        <v>0</v>
      </c>
      <c r="CB775" s="5">
        <v>0</v>
      </c>
      <c r="CC775" s="5">
        <v>0</v>
      </c>
      <c r="CD775" s="5">
        <v>0</v>
      </c>
      <c r="CE775" s="5">
        <v>0</v>
      </c>
      <c r="CF775" s="5">
        <v>0</v>
      </c>
      <c r="CG775" s="5">
        <v>0</v>
      </c>
      <c r="CH775" s="5">
        <v>0</v>
      </c>
      <c r="CI775" s="5">
        <v>0</v>
      </c>
      <c r="CJ775" s="5">
        <v>0</v>
      </c>
      <c r="CK775" s="5">
        <v>0</v>
      </c>
      <c r="CL775" s="5">
        <v>0</v>
      </c>
      <c r="CM775" s="5">
        <v>0</v>
      </c>
      <c r="CN775" s="5">
        <v>0</v>
      </c>
      <c r="CO775" s="5">
        <v>0</v>
      </c>
      <c r="CP775" s="5">
        <v>0</v>
      </c>
      <c r="CQ775" s="5">
        <v>0</v>
      </c>
      <c r="CR775" s="5">
        <v>0</v>
      </c>
      <c r="CS775" s="5">
        <v>0</v>
      </c>
      <c r="CT775" s="5">
        <v>0</v>
      </c>
      <c r="CU775" s="5">
        <v>0</v>
      </c>
      <c r="CV775" s="5">
        <v>0</v>
      </c>
      <c r="CW775" s="5">
        <v>0</v>
      </c>
      <c r="CX775" s="5">
        <v>0</v>
      </c>
      <c r="CY775" s="5">
        <v>0</v>
      </c>
      <c r="CZ775" s="5">
        <v>0</v>
      </c>
      <c r="DA775" s="5">
        <v>0</v>
      </c>
      <c r="DB775" s="5">
        <v>0</v>
      </c>
      <c r="DC775" s="5">
        <v>0</v>
      </c>
      <c r="DD775" s="5">
        <v>0</v>
      </c>
      <c r="DE775" s="5">
        <v>0</v>
      </c>
      <c r="DF775" s="5">
        <v>0</v>
      </c>
      <c r="DG775" s="5">
        <v>0</v>
      </c>
      <c r="DH775" s="5">
        <v>0</v>
      </c>
      <c r="DI775" s="5">
        <v>0</v>
      </c>
      <c r="DJ775" s="5">
        <v>0</v>
      </c>
      <c r="DK775" s="5">
        <v>0</v>
      </c>
      <c r="DL775" s="5">
        <v>0</v>
      </c>
      <c r="DM775" s="5">
        <v>0</v>
      </c>
      <c r="DN775" s="5">
        <f>SUM(DN776:DN780)</f>
        <v>0</v>
      </c>
      <c r="DO775" s="5">
        <f>SUM(DO776:DO780)</f>
        <v>0</v>
      </c>
    </row>
    <row r="776" spans="1:119" x14ac:dyDescent="0.25">
      <c r="A776" s="8" t="s">
        <v>744</v>
      </c>
      <c r="B776" t="s">
        <v>745</v>
      </c>
      <c r="C776" s="5">
        <v>0</v>
      </c>
      <c r="D776" s="5">
        <v>0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6">
        <v>0</v>
      </c>
      <c r="AL776" s="6">
        <v>0</v>
      </c>
      <c r="AM776" s="6">
        <v>0</v>
      </c>
      <c r="AN776" s="6">
        <v>0</v>
      </c>
      <c r="AO776" s="6">
        <v>0</v>
      </c>
      <c r="AP776" s="6">
        <v>0</v>
      </c>
      <c r="AQ776" s="6">
        <v>0</v>
      </c>
      <c r="AR776" s="6">
        <v>0</v>
      </c>
      <c r="AS776" s="6">
        <v>0</v>
      </c>
      <c r="AT776" s="6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0</v>
      </c>
      <c r="AZ776" s="5">
        <v>0</v>
      </c>
      <c r="BA776" s="5">
        <v>0</v>
      </c>
      <c r="BB776" s="5">
        <v>0</v>
      </c>
      <c r="BC776" s="5">
        <v>0</v>
      </c>
      <c r="BD776" s="5">
        <v>0</v>
      </c>
      <c r="BE776" s="5">
        <v>0</v>
      </c>
      <c r="BF776" s="5">
        <v>0</v>
      </c>
      <c r="BG776" s="5">
        <v>0</v>
      </c>
      <c r="BH776" s="5">
        <v>0</v>
      </c>
      <c r="BI776" s="5">
        <v>0</v>
      </c>
      <c r="BJ776" s="5">
        <v>0</v>
      </c>
      <c r="BK776" s="5">
        <v>0</v>
      </c>
      <c r="BL776" s="5">
        <v>0</v>
      </c>
      <c r="BM776" s="5">
        <v>0</v>
      </c>
      <c r="BN776" s="5">
        <v>0</v>
      </c>
      <c r="BO776" s="5">
        <v>0</v>
      </c>
      <c r="BP776" s="5">
        <v>0</v>
      </c>
      <c r="BQ776" s="5">
        <v>0</v>
      </c>
      <c r="BR776" s="5">
        <v>0</v>
      </c>
      <c r="BS776" s="5">
        <v>0</v>
      </c>
      <c r="BT776" s="5">
        <v>0</v>
      </c>
      <c r="BU776" s="5">
        <v>0</v>
      </c>
      <c r="BV776" s="5">
        <v>0</v>
      </c>
      <c r="BW776" s="5">
        <v>0</v>
      </c>
      <c r="BX776" s="5">
        <v>0</v>
      </c>
      <c r="BY776" s="5">
        <v>0</v>
      </c>
      <c r="BZ776" s="5">
        <v>0</v>
      </c>
      <c r="CA776" s="5">
        <v>0</v>
      </c>
      <c r="CB776" s="5">
        <v>0</v>
      </c>
      <c r="CC776" s="5">
        <v>0</v>
      </c>
      <c r="CD776" s="5">
        <v>0</v>
      </c>
      <c r="CE776" s="5">
        <v>0</v>
      </c>
      <c r="CF776" s="5">
        <v>0</v>
      </c>
      <c r="CG776" s="5">
        <v>0</v>
      </c>
      <c r="CH776" s="5">
        <v>0</v>
      </c>
      <c r="CI776" s="5">
        <v>0</v>
      </c>
      <c r="CJ776" s="5">
        <v>0</v>
      </c>
      <c r="CK776" s="5">
        <v>0</v>
      </c>
      <c r="CL776" s="5">
        <v>0</v>
      </c>
      <c r="CM776" s="5">
        <v>0</v>
      </c>
      <c r="CN776" s="5">
        <v>0</v>
      </c>
      <c r="CO776" s="5">
        <v>0</v>
      </c>
      <c r="CP776" s="5">
        <v>0</v>
      </c>
      <c r="CQ776" s="5">
        <v>0</v>
      </c>
      <c r="CR776" s="5">
        <v>0</v>
      </c>
      <c r="CS776" s="5">
        <v>0</v>
      </c>
      <c r="CT776" s="5">
        <v>0</v>
      </c>
      <c r="CU776" s="5">
        <v>0</v>
      </c>
      <c r="CV776" s="5">
        <v>0</v>
      </c>
      <c r="CW776" s="5">
        <v>0</v>
      </c>
      <c r="CX776" s="5">
        <v>0</v>
      </c>
      <c r="CY776" s="5">
        <v>0</v>
      </c>
      <c r="CZ776" s="5">
        <v>0</v>
      </c>
      <c r="DA776" s="5">
        <v>0</v>
      </c>
      <c r="DB776" s="5">
        <v>0</v>
      </c>
      <c r="DC776" s="5">
        <v>0</v>
      </c>
      <c r="DD776" s="5">
        <v>0</v>
      </c>
      <c r="DE776" s="5">
        <v>0</v>
      </c>
      <c r="DF776" s="5">
        <v>0</v>
      </c>
      <c r="DG776" s="5">
        <v>0</v>
      </c>
      <c r="DH776" s="5">
        <v>0</v>
      </c>
      <c r="DI776" s="5">
        <v>0</v>
      </c>
      <c r="DJ776" s="5">
        <v>0</v>
      </c>
      <c r="DK776" s="5">
        <v>0</v>
      </c>
      <c r="DL776" s="5">
        <v>0</v>
      </c>
      <c r="DM776" s="5">
        <v>0</v>
      </c>
      <c r="DN776" s="5">
        <v>0</v>
      </c>
      <c r="DO776" s="7">
        <f t="shared" si="229"/>
        <v>0</v>
      </c>
    </row>
    <row r="777" spans="1:119" x14ac:dyDescent="0.25">
      <c r="A777" s="8" t="s">
        <v>746</v>
      </c>
      <c r="B777" t="s">
        <v>747</v>
      </c>
      <c r="C777" s="5">
        <v>0</v>
      </c>
      <c r="D777" s="5">
        <v>0</v>
      </c>
      <c r="E777" s="5">
        <v>0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0</v>
      </c>
      <c r="AK777" s="6">
        <v>0</v>
      </c>
      <c r="AL777" s="6">
        <v>0</v>
      </c>
      <c r="AM777" s="6">
        <v>0</v>
      </c>
      <c r="AN777" s="6">
        <v>0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6">
        <v>0</v>
      </c>
      <c r="AU777" s="5">
        <v>0</v>
      </c>
      <c r="AV777" s="5">
        <v>0</v>
      </c>
      <c r="AW777" s="5">
        <v>0</v>
      </c>
      <c r="AX777" s="5">
        <v>0</v>
      </c>
      <c r="AY777" s="5">
        <v>0</v>
      </c>
      <c r="AZ777" s="5">
        <v>0</v>
      </c>
      <c r="BA777" s="5">
        <v>0</v>
      </c>
      <c r="BB777" s="5">
        <v>0</v>
      </c>
      <c r="BC777" s="5">
        <v>0</v>
      </c>
      <c r="BD777" s="5">
        <v>0</v>
      </c>
      <c r="BE777" s="5">
        <v>0</v>
      </c>
      <c r="BF777" s="5">
        <v>0</v>
      </c>
      <c r="BG777" s="5">
        <v>0</v>
      </c>
      <c r="BH777" s="5">
        <v>0</v>
      </c>
      <c r="BI777" s="5">
        <v>0</v>
      </c>
      <c r="BJ777" s="5">
        <v>0</v>
      </c>
      <c r="BK777" s="5">
        <v>0</v>
      </c>
      <c r="BL777" s="5">
        <v>0</v>
      </c>
      <c r="BM777" s="5">
        <v>0</v>
      </c>
      <c r="BN777" s="5">
        <v>0</v>
      </c>
      <c r="BO777" s="5">
        <v>0</v>
      </c>
      <c r="BP777" s="5">
        <v>0</v>
      </c>
      <c r="BQ777" s="5">
        <v>0</v>
      </c>
      <c r="BR777" s="5">
        <v>0</v>
      </c>
      <c r="BS777" s="5">
        <v>0</v>
      </c>
      <c r="BT777" s="5">
        <v>0</v>
      </c>
      <c r="BU777" s="5">
        <v>0</v>
      </c>
      <c r="BV777" s="5">
        <v>0</v>
      </c>
      <c r="BW777" s="5">
        <v>0</v>
      </c>
      <c r="BX777" s="5">
        <v>0</v>
      </c>
      <c r="BY777" s="5">
        <v>0</v>
      </c>
      <c r="BZ777" s="5">
        <v>0</v>
      </c>
      <c r="CA777" s="5">
        <v>0</v>
      </c>
      <c r="CB777" s="5">
        <v>0</v>
      </c>
      <c r="CC777" s="5">
        <v>0</v>
      </c>
      <c r="CD777" s="5">
        <v>0</v>
      </c>
      <c r="CE777" s="5">
        <v>0</v>
      </c>
      <c r="CF777" s="5">
        <v>0</v>
      </c>
      <c r="CG777" s="5">
        <v>0</v>
      </c>
      <c r="CH777" s="5">
        <v>0</v>
      </c>
      <c r="CI777" s="5">
        <v>0</v>
      </c>
      <c r="CJ777" s="5">
        <v>0</v>
      </c>
      <c r="CK777" s="5">
        <v>0</v>
      </c>
      <c r="CL777" s="5">
        <v>0</v>
      </c>
      <c r="CM777" s="5">
        <v>0</v>
      </c>
      <c r="CN777" s="5">
        <v>0</v>
      </c>
      <c r="CO777" s="5">
        <v>0</v>
      </c>
      <c r="CP777" s="5">
        <v>0</v>
      </c>
      <c r="CQ777" s="5">
        <v>0</v>
      </c>
      <c r="CR777" s="5">
        <v>0</v>
      </c>
      <c r="CS777" s="5">
        <v>0</v>
      </c>
      <c r="CT777" s="5">
        <v>0</v>
      </c>
      <c r="CU777" s="5">
        <v>0</v>
      </c>
      <c r="CV777" s="5">
        <v>0</v>
      </c>
      <c r="CW777" s="5">
        <v>0</v>
      </c>
      <c r="CX777" s="5">
        <v>0</v>
      </c>
      <c r="CY777" s="5">
        <v>0</v>
      </c>
      <c r="CZ777" s="5">
        <v>0</v>
      </c>
      <c r="DA777" s="5">
        <v>0</v>
      </c>
      <c r="DB777" s="5">
        <v>0</v>
      </c>
      <c r="DC777" s="5">
        <v>0</v>
      </c>
      <c r="DD777" s="5">
        <v>0</v>
      </c>
      <c r="DE777" s="5">
        <v>0</v>
      </c>
      <c r="DF777" s="5">
        <v>0</v>
      </c>
      <c r="DG777" s="5">
        <v>0</v>
      </c>
      <c r="DH777" s="5">
        <v>0</v>
      </c>
      <c r="DI777" s="5">
        <v>0</v>
      </c>
      <c r="DJ777" s="5">
        <v>0</v>
      </c>
      <c r="DK777" s="5">
        <v>0</v>
      </c>
      <c r="DL777" s="5">
        <v>0</v>
      </c>
      <c r="DM777" s="5">
        <v>0</v>
      </c>
      <c r="DN777" s="5">
        <v>0</v>
      </c>
      <c r="DO777" s="7">
        <f t="shared" si="229"/>
        <v>0</v>
      </c>
    </row>
    <row r="778" spans="1:119" x14ac:dyDescent="0.25">
      <c r="A778" s="8" t="s">
        <v>748</v>
      </c>
      <c r="B778" t="s">
        <v>749</v>
      </c>
      <c r="C778" s="5">
        <v>0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6">
        <v>0</v>
      </c>
      <c r="AL778" s="6">
        <v>0</v>
      </c>
      <c r="AM778" s="6">
        <v>0</v>
      </c>
      <c r="AN778" s="6">
        <v>0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6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0</v>
      </c>
      <c r="BA778" s="5">
        <v>0</v>
      </c>
      <c r="BB778" s="5">
        <v>0</v>
      </c>
      <c r="BC778" s="5">
        <v>0</v>
      </c>
      <c r="BD778" s="5">
        <v>0</v>
      </c>
      <c r="BE778" s="5">
        <v>0</v>
      </c>
      <c r="BF778" s="5">
        <v>0</v>
      </c>
      <c r="BG778" s="5">
        <v>0</v>
      </c>
      <c r="BH778" s="5">
        <v>0</v>
      </c>
      <c r="BI778" s="5">
        <v>0</v>
      </c>
      <c r="BJ778" s="5">
        <v>0</v>
      </c>
      <c r="BK778" s="5">
        <v>0</v>
      </c>
      <c r="BL778" s="5">
        <v>0</v>
      </c>
      <c r="BM778" s="5">
        <v>0</v>
      </c>
      <c r="BN778" s="5">
        <v>0</v>
      </c>
      <c r="BO778" s="5">
        <v>0</v>
      </c>
      <c r="BP778" s="5">
        <v>0</v>
      </c>
      <c r="BQ778" s="5">
        <v>0</v>
      </c>
      <c r="BR778" s="5">
        <v>0</v>
      </c>
      <c r="BS778" s="5">
        <v>0</v>
      </c>
      <c r="BT778" s="5">
        <v>0</v>
      </c>
      <c r="BU778" s="5">
        <v>0</v>
      </c>
      <c r="BV778" s="5">
        <v>0</v>
      </c>
      <c r="BW778" s="5">
        <v>0</v>
      </c>
      <c r="BX778" s="5">
        <v>0</v>
      </c>
      <c r="BY778" s="5">
        <v>0</v>
      </c>
      <c r="BZ778" s="5">
        <v>0</v>
      </c>
      <c r="CA778" s="5">
        <v>0</v>
      </c>
      <c r="CB778" s="5">
        <v>0</v>
      </c>
      <c r="CC778" s="5">
        <v>0</v>
      </c>
      <c r="CD778" s="5">
        <v>0</v>
      </c>
      <c r="CE778" s="5">
        <v>0</v>
      </c>
      <c r="CF778" s="5">
        <v>0</v>
      </c>
      <c r="CG778" s="5">
        <v>0</v>
      </c>
      <c r="CH778" s="5">
        <v>0</v>
      </c>
      <c r="CI778" s="5">
        <v>0</v>
      </c>
      <c r="CJ778" s="5">
        <v>0</v>
      </c>
      <c r="CK778" s="5">
        <v>0</v>
      </c>
      <c r="CL778" s="5">
        <v>0</v>
      </c>
      <c r="CM778" s="5">
        <v>0</v>
      </c>
      <c r="CN778" s="5">
        <v>0</v>
      </c>
      <c r="CO778" s="5">
        <v>0</v>
      </c>
      <c r="CP778" s="5">
        <v>0</v>
      </c>
      <c r="CQ778" s="5">
        <v>0</v>
      </c>
      <c r="CR778" s="5">
        <v>0</v>
      </c>
      <c r="CS778" s="5">
        <v>0</v>
      </c>
      <c r="CT778" s="5">
        <v>0</v>
      </c>
      <c r="CU778" s="5">
        <v>0</v>
      </c>
      <c r="CV778" s="5">
        <v>0</v>
      </c>
      <c r="CW778" s="5">
        <v>0</v>
      </c>
      <c r="CX778" s="5">
        <v>0</v>
      </c>
      <c r="CY778" s="5">
        <v>0</v>
      </c>
      <c r="CZ778" s="5">
        <v>0</v>
      </c>
      <c r="DA778" s="5">
        <v>0</v>
      </c>
      <c r="DB778" s="5">
        <v>0</v>
      </c>
      <c r="DC778" s="5">
        <v>0</v>
      </c>
      <c r="DD778" s="5">
        <v>0</v>
      </c>
      <c r="DE778" s="5">
        <v>0</v>
      </c>
      <c r="DF778" s="5">
        <v>0</v>
      </c>
      <c r="DG778" s="5">
        <v>0</v>
      </c>
      <c r="DH778" s="5">
        <v>0</v>
      </c>
      <c r="DI778" s="5">
        <v>0</v>
      </c>
      <c r="DJ778" s="5">
        <v>0</v>
      </c>
      <c r="DK778" s="5">
        <v>0</v>
      </c>
      <c r="DL778" s="5">
        <v>0</v>
      </c>
      <c r="DM778" s="5">
        <v>0</v>
      </c>
      <c r="DN778" s="5">
        <v>0</v>
      </c>
      <c r="DO778" s="7">
        <f t="shared" si="229"/>
        <v>0</v>
      </c>
    </row>
    <row r="779" spans="1:119" x14ac:dyDescent="0.25">
      <c r="A779" s="8" t="s">
        <v>750</v>
      </c>
      <c r="B779" t="s">
        <v>751</v>
      </c>
      <c r="C779" s="5">
        <v>0</v>
      </c>
      <c r="D779" s="5">
        <v>0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0</v>
      </c>
      <c r="AK779" s="6">
        <v>0</v>
      </c>
      <c r="AL779" s="6">
        <v>0</v>
      </c>
      <c r="AM779" s="6">
        <v>0</v>
      </c>
      <c r="AN779" s="6">
        <v>0</v>
      </c>
      <c r="AO779" s="6">
        <v>0</v>
      </c>
      <c r="AP779" s="6">
        <v>0</v>
      </c>
      <c r="AQ779" s="6">
        <v>0</v>
      </c>
      <c r="AR779" s="6">
        <v>0</v>
      </c>
      <c r="AS779" s="6">
        <v>0</v>
      </c>
      <c r="AT779" s="6">
        <v>0</v>
      </c>
      <c r="AU779" s="5">
        <v>0</v>
      </c>
      <c r="AV779" s="5">
        <v>0</v>
      </c>
      <c r="AW779" s="5">
        <v>0</v>
      </c>
      <c r="AX779" s="5">
        <v>0</v>
      </c>
      <c r="AY779" s="5">
        <v>0</v>
      </c>
      <c r="AZ779" s="5">
        <v>0</v>
      </c>
      <c r="BA779" s="5">
        <v>0</v>
      </c>
      <c r="BB779" s="5">
        <v>0</v>
      </c>
      <c r="BC779" s="5">
        <v>0</v>
      </c>
      <c r="BD779" s="5">
        <v>0</v>
      </c>
      <c r="BE779" s="5">
        <v>0</v>
      </c>
      <c r="BF779" s="5">
        <v>0</v>
      </c>
      <c r="BG779" s="5">
        <v>0</v>
      </c>
      <c r="BH779" s="5">
        <v>0</v>
      </c>
      <c r="BI779" s="5">
        <v>0</v>
      </c>
      <c r="BJ779" s="5">
        <v>0</v>
      </c>
      <c r="BK779" s="5">
        <v>0</v>
      </c>
      <c r="BL779" s="5">
        <v>0</v>
      </c>
      <c r="BM779" s="5">
        <v>0</v>
      </c>
      <c r="BN779" s="5">
        <v>0</v>
      </c>
      <c r="BO779" s="5">
        <v>0</v>
      </c>
      <c r="BP779" s="5">
        <v>0</v>
      </c>
      <c r="BQ779" s="5">
        <v>0</v>
      </c>
      <c r="BR779" s="5">
        <v>0</v>
      </c>
      <c r="BS779" s="5">
        <v>0</v>
      </c>
      <c r="BT779" s="5">
        <v>0</v>
      </c>
      <c r="BU779" s="5">
        <v>0</v>
      </c>
      <c r="BV779" s="5">
        <v>0</v>
      </c>
      <c r="BW779" s="5">
        <v>0</v>
      </c>
      <c r="BX779" s="5">
        <v>0</v>
      </c>
      <c r="BY779" s="5">
        <v>0</v>
      </c>
      <c r="BZ779" s="5">
        <v>0</v>
      </c>
      <c r="CA779" s="5">
        <v>0</v>
      </c>
      <c r="CB779" s="5">
        <v>0</v>
      </c>
      <c r="CC779" s="5">
        <v>0</v>
      </c>
      <c r="CD779" s="5">
        <v>0</v>
      </c>
      <c r="CE779" s="5">
        <v>0</v>
      </c>
      <c r="CF779" s="5">
        <v>0</v>
      </c>
      <c r="CG779" s="5">
        <v>0</v>
      </c>
      <c r="CH779" s="5">
        <v>0</v>
      </c>
      <c r="CI779" s="5">
        <v>0</v>
      </c>
      <c r="CJ779" s="5">
        <v>0</v>
      </c>
      <c r="CK779" s="5">
        <v>0</v>
      </c>
      <c r="CL779" s="5">
        <v>0</v>
      </c>
      <c r="CM779" s="5">
        <v>0</v>
      </c>
      <c r="CN779" s="5">
        <v>0</v>
      </c>
      <c r="CO779" s="5">
        <v>0</v>
      </c>
      <c r="CP779" s="5">
        <v>0</v>
      </c>
      <c r="CQ779" s="5">
        <v>0</v>
      </c>
      <c r="CR779" s="5">
        <v>0</v>
      </c>
      <c r="CS779" s="5">
        <v>0</v>
      </c>
      <c r="CT779" s="5">
        <v>0</v>
      </c>
      <c r="CU779" s="5">
        <v>0</v>
      </c>
      <c r="CV779" s="5">
        <v>0</v>
      </c>
      <c r="CW779" s="5">
        <v>0</v>
      </c>
      <c r="CX779" s="5">
        <v>0</v>
      </c>
      <c r="CY779" s="5">
        <v>0</v>
      </c>
      <c r="CZ779" s="5">
        <v>0</v>
      </c>
      <c r="DA779" s="5">
        <v>0</v>
      </c>
      <c r="DB779" s="5">
        <v>0</v>
      </c>
      <c r="DC779" s="5">
        <v>0</v>
      </c>
      <c r="DD779" s="5">
        <v>0</v>
      </c>
      <c r="DE779" s="5">
        <v>0</v>
      </c>
      <c r="DF779" s="5">
        <v>0</v>
      </c>
      <c r="DG779" s="5">
        <v>0</v>
      </c>
      <c r="DH779" s="5">
        <v>0</v>
      </c>
      <c r="DI779" s="5">
        <v>0</v>
      </c>
      <c r="DJ779" s="5">
        <v>0</v>
      </c>
      <c r="DK779" s="5">
        <v>0</v>
      </c>
      <c r="DL779" s="5">
        <v>0</v>
      </c>
      <c r="DM779" s="5">
        <v>0</v>
      </c>
      <c r="DN779" s="5">
        <v>0</v>
      </c>
      <c r="DO779" s="7">
        <f t="shared" si="229"/>
        <v>0</v>
      </c>
    </row>
    <row r="780" spans="1:119" x14ac:dyDescent="0.25">
      <c r="A780" s="8" t="s">
        <v>752</v>
      </c>
      <c r="B780" t="s">
        <v>753</v>
      </c>
      <c r="C780" s="5">
        <v>0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0</v>
      </c>
      <c r="AU780" s="5">
        <v>0</v>
      </c>
      <c r="AV780" s="5">
        <v>0</v>
      </c>
      <c r="AW780" s="5">
        <v>0</v>
      </c>
      <c r="AX780" s="5">
        <v>0</v>
      </c>
      <c r="AY780" s="5">
        <v>0</v>
      </c>
      <c r="AZ780" s="5">
        <v>0</v>
      </c>
      <c r="BA780" s="5">
        <v>0</v>
      </c>
      <c r="BB780" s="5">
        <v>0</v>
      </c>
      <c r="BC780" s="5">
        <v>0</v>
      </c>
      <c r="BD780" s="5">
        <v>0</v>
      </c>
      <c r="BE780" s="5">
        <v>0</v>
      </c>
      <c r="BF780" s="5">
        <v>0</v>
      </c>
      <c r="BG780" s="5">
        <v>0</v>
      </c>
      <c r="BH780" s="5">
        <v>0</v>
      </c>
      <c r="BI780" s="5">
        <v>0</v>
      </c>
      <c r="BJ780" s="5">
        <v>0</v>
      </c>
      <c r="BK780" s="5">
        <v>0</v>
      </c>
      <c r="BL780" s="5">
        <v>0</v>
      </c>
      <c r="BM780" s="5">
        <v>0</v>
      </c>
      <c r="BN780" s="5">
        <v>0</v>
      </c>
      <c r="BO780" s="5">
        <v>0</v>
      </c>
      <c r="BP780" s="5">
        <v>0</v>
      </c>
      <c r="BQ780" s="5">
        <v>0</v>
      </c>
      <c r="BR780" s="5">
        <v>0</v>
      </c>
      <c r="BS780" s="5">
        <v>0</v>
      </c>
      <c r="BT780" s="5">
        <v>0</v>
      </c>
      <c r="BU780" s="5">
        <v>0</v>
      </c>
      <c r="BV780" s="5">
        <v>0</v>
      </c>
      <c r="BW780" s="5">
        <v>0</v>
      </c>
      <c r="BX780" s="5">
        <v>0</v>
      </c>
      <c r="BY780" s="5">
        <v>0</v>
      </c>
      <c r="BZ780" s="5">
        <v>0</v>
      </c>
      <c r="CA780" s="5">
        <v>0</v>
      </c>
      <c r="CB780" s="5">
        <v>0</v>
      </c>
      <c r="CC780" s="5">
        <v>0</v>
      </c>
      <c r="CD780" s="5">
        <v>0</v>
      </c>
      <c r="CE780" s="5">
        <v>0</v>
      </c>
      <c r="CF780" s="5">
        <v>0</v>
      </c>
      <c r="CG780" s="5">
        <v>0</v>
      </c>
      <c r="CH780" s="5">
        <v>0</v>
      </c>
      <c r="CI780" s="5">
        <v>0</v>
      </c>
      <c r="CJ780" s="5">
        <v>0</v>
      </c>
      <c r="CK780" s="5">
        <v>0</v>
      </c>
      <c r="CL780" s="5">
        <v>0</v>
      </c>
      <c r="CM780" s="5">
        <v>0</v>
      </c>
      <c r="CN780" s="5">
        <v>0</v>
      </c>
      <c r="CO780" s="5">
        <v>0</v>
      </c>
      <c r="CP780" s="5">
        <v>0</v>
      </c>
      <c r="CQ780" s="5">
        <v>0</v>
      </c>
      <c r="CR780" s="5">
        <v>0</v>
      </c>
      <c r="CS780" s="5">
        <v>0</v>
      </c>
      <c r="CT780" s="5">
        <v>0</v>
      </c>
      <c r="CU780" s="5">
        <v>0</v>
      </c>
      <c r="CV780" s="5">
        <v>0</v>
      </c>
      <c r="CW780" s="5">
        <v>0</v>
      </c>
      <c r="CX780" s="5">
        <v>0</v>
      </c>
      <c r="CY780" s="5">
        <v>0</v>
      </c>
      <c r="CZ780" s="5">
        <v>0</v>
      </c>
      <c r="DA780" s="5">
        <v>0</v>
      </c>
      <c r="DB780" s="5">
        <v>0</v>
      </c>
      <c r="DC780" s="5">
        <v>0</v>
      </c>
      <c r="DD780" s="5">
        <v>0</v>
      </c>
      <c r="DE780" s="5">
        <v>0</v>
      </c>
      <c r="DF780" s="5">
        <v>0</v>
      </c>
      <c r="DG780" s="5">
        <v>0</v>
      </c>
      <c r="DH780" s="5">
        <v>0</v>
      </c>
      <c r="DI780" s="5">
        <v>0</v>
      </c>
      <c r="DJ780" s="5">
        <v>0</v>
      </c>
      <c r="DK780" s="5">
        <v>0</v>
      </c>
      <c r="DL780" s="5">
        <v>0</v>
      </c>
      <c r="DM780" s="5">
        <v>0</v>
      </c>
      <c r="DN780" s="5">
        <v>0</v>
      </c>
      <c r="DO780" s="7">
        <f t="shared" si="229"/>
        <v>0</v>
      </c>
    </row>
    <row r="781" spans="1:119" x14ac:dyDescent="0.25">
      <c r="A781" s="4" t="s">
        <v>754</v>
      </c>
      <c r="B781" t="s">
        <v>755</v>
      </c>
      <c r="C781" s="5">
        <v>0</v>
      </c>
      <c r="D781" s="5">
        <v>0</v>
      </c>
      <c r="E781" s="5">
        <v>0</v>
      </c>
      <c r="F781" s="5">
        <v>0</v>
      </c>
      <c r="G781" s="5">
        <v>0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6">
        <v>0</v>
      </c>
      <c r="AL781" s="6">
        <v>0</v>
      </c>
      <c r="AM781" s="6">
        <v>0</v>
      </c>
      <c r="AN781" s="6">
        <v>0</v>
      </c>
      <c r="AO781" s="6">
        <v>0</v>
      </c>
      <c r="AP781" s="6">
        <v>0</v>
      </c>
      <c r="AQ781" s="6">
        <v>0</v>
      </c>
      <c r="AR781" s="6">
        <v>0</v>
      </c>
      <c r="AS781" s="6">
        <v>0</v>
      </c>
      <c r="AT781" s="6">
        <v>0</v>
      </c>
      <c r="AU781" s="5">
        <v>0</v>
      </c>
      <c r="AV781" s="5">
        <v>0</v>
      </c>
      <c r="AW781" s="5">
        <v>0</v>
      </c>
      <c r="AX781" s="5">
        <v>0</v>
      </c>
      <c r="AY781" s="5">
        <v>0</v>
      </c>
      <c r="AZ781" s="5">
        <v>0</v>
      </c>
      <c r="BA781" s="5">
        <v>0</v>
      </c>
      <c r="BB781" s="5">
        <v>0</v>
      </c>
      <c r="BC781" s="5">
        <v>0</v>
      </c>
      <c r="BD781" s="5">
        <v>0</v>
      </c>
      <c r="BE781" s="5">
        <v>0</v>
      </c>
      <c r="BF781" s="5">
        <v>0</v>
      </c>
      <c r="BG781" s="5">
        <v>0</v>
      </c>
      <c r="BH781" s="5">
        <v>0</v>
      </c>
      <c r="BI781" s="5">
        <v>0</v>
      </c>
      <c r="BJ781" s="5">
        <v>0</v>
      </c>
      <c r="BK781" s="5">
        <v>0</v>
      </c>
      <c r="BL781" s="5">
        <v>0</v>
      </c>
      <c r="BM781" s="5">
        <v>0</v>
      </c>
      <c r="BN781" s="5">
        <v>0</v>
      </c>
      <c r="BO781" s="5">
        <v>0</v>
      </c>
      <c r="BP781" s="5">
        <v>0</v>
      </c>
      <c r="BQ781" s="5">
        <v>0</v>
      </c>
      <c r="BR781" s="5">
        <v>0</v>
      </c>
      <c r="BS781" s="5">
        <v>0</v>
      </c>
      <c r="BT781" s="5">
        <v>0</v>
      </c>
      <c r="BU781" s="5">
        <v>40000000</v>
      </c>
      <c r="BV781" s="5">
        <v>0</v>
      </c>
      <c r="BW781" s="5">
        <v>0</v>
      </c>
      <c r="BX781" s="5">
        <v>0</v>
      </c>
      <c r="BY781" s="5">
        <v>0</v>
      </c>
      <c r="BZ781" s="5">
        <v>0</v>
      </c>
      <c r="CA781" s="5">
        <v>0</v>
      </c>
      <c r="CB781" s="5">
        <v>0</v>
      </c>
      <c r="CC781" s="5">
        <v>0</v>
      </c>
      <c r="CD781" s="5">
        <v>0</v>
      </c>
      <c r="CE781" s="5">
        <v>0</v>
      </c>
      <c r="CF781" s="5">
        <v>0</v>
      </c>
      <c r="CG781" s="5">
        <v>0</v>
      </c>
      <c r="CH781" s="5">
        <v>0</v>
      </c>
      <c r="CI781" s="5">
        <v>0</v>
      </c>
      <c r="CJ781" s="5">
        <v>0</v>
      </c>
      <c r="CK781" s="5">
        <v>0</v>
      </c>
      <c r="CL781" s="5">
        <v>0</v>
      </c>
      <c r="CM781" s="5">
        <v>0</v>
      </c>
      <c r="CN781" s="5">
        <v>0</v>
      </c>
      <c r="CO781" s="5">
        <v>0</v>
      </c>
      <c r="CP781" s="5">
        <v>0</v>
      </c>
      <c r="CQ781" s="5">
        <v>0</v>
      </c>
      <c r="CR781" s="5">
        <v>0</v>
      </c>
      <c r="CS781" s="5">
        <v>0</v>
      </c>
      <c r="CT781" s="5">
        <v>0</v>
      </c>
      <c r="CU781" s="5">
        <v>0</v>
      </c>
      <c r="CV781" s="5">
        <v>0</v>
      </c>
      <c r="CW781" s="5">
        <v>0</v>
      </c>
      <c r="CX781" s="5">
        <v>0</v>
      </c>
      <c r="CY781" s="5">
        <v>0</v>
      </c>
      <c r="CZ781" s="5">
        <v>0</v>
      </c>
      <c r="DA781" s="5">
        <v>0</v>
      </c>
      <c r="DB781" s="5">
        <v>0</v>
      </c>
      <c r="DC781" s="5">
        <v>0</v>
      </c>
      <c r="DD781" s="5">
        <v>0</v>
      </c>
      <c r="DE781" s="5">
        <v>0</v>
      </c>
      <c r="DF781" s="5">
        <v>0</v>
      </c>
      <c r="DG781" s="5">
        <v>0</v>
      </c>
      <c r="DH781" s="5">
        <v>0</v>
      </c>
      <c r="DI781" s="5">
        <v>0</v>
      </c>
      <c r="DJ781" s="5">
        <v>0</v>
      </c>
      <c r="DK781" s="5">
        <v>0</v>
      </c>
      <c r="DL781" s="5">
        <v>0</v>
      </c>
      <c r="DM781" s="5">
        <v>0</v>
      </c>
      <c r="DN781" s="5">
        <f>+DN782</f>
        <v>0</v>
      </c>
      <c r="DO781" s="5">
        <f>+DO782</f>
        <v>40000000</v>
      </c>
    </row>
    <row r="782" spans="1:119" x14ac:dyDescent="0.25">
      <c r="A782" s="4" t="s">
        <v>756</v>
      </c>
      <c r="B782" t="s">
        <v>757</v>
      </c>
      <c r="C782" s="5">
        <v>0</v>
      </c>
      <c r="D782" s="5">
        <v>0</v>
      </c>
      <c r="E782" s="5">
        <v>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6">
        <v>0</v>
      </c>
      <c r="AL782" s="6">
        <v>0</v>
      </c>
      <c r="AM782" s="6">
        <v>0</v>
      </c>
      <c r="AN782" s="6">
        <v>0</v>
      </c>
      <c r="AO782" s="6">
        <v>0</v>
      </c>
      <c r="AP782" s="6">
        <v>0</v>
      </c>
      <c r="AQ782" s="6">
        <v>0</v>
      </c>
      <c r="AR782" s="6">
        <v>0</v>
      </c>
      <c r="AS782" s="6">
        <v>0</v>
      </c>
      <c r="AT782" s="6">
        <v>0</v>
      </c>
      <c r="AU782" s="5">
        <v>0</v>
      </c>
      <c r="AV782" s="5">
        <v>0</v>
      </c>
      <c r="AW782" s="5">
        <v>0</v>
      </c>
      <c r="AX782" s="5">
        <v>0</v>
      </c>
      <c r="AY782" s="5">
        <v>0</v>
      </c>
      <c r="AZ782" s="5">
        <v>0</v>
      </c>
      <c r="BA782" s="5">
        <v>0</v>
      </c>
      <c r="BB782" s="5">
        <v>0</v>
      </c>
      <c r="BC782" s="5">
        <v>0</v>
      </c>
      <c r="BD782" s="5">
        <v>0</v>
      </c>
      <c r="BE782" s="5">
        <v>0</v>
      </c>
      <c r="BF782" s="5">
        <v>0</v>
      </c>
      <c r="BG782" s="5">
        <v>0</v>
      </c>
      <c r="BH782" s="5">
        <v>0</v>
      </c>
      <c r="BI782" s="5">
        <v>0</v>
      </c>
      <c r="BJ782" s="5">
        <v>0</v>
      </c>
      <c r="BK782" s="5">
        <v>0</v>
      </c>
      <c r="BL782" s="5">
        <v>0</v>
      </c>
      <c r="BM782" s="5">
        <v>0</v>
      </c>
      <c r="BN782" s="5">
        <v>0</v>
      </c>
      <c r="BO782" s="5">
        <v>0</v>
      </c>
      <c r="BP782" s="5">
        <v>0</v>
      </c>
      <c r="BQ782" s="5">
        <v>0</v>
      </c>
      <c r="BR782" s="5">
        <v>0</v>
      </c>
      <c r="BS782" s="5">
        <v>0</v>
      </c>
      <c r="BT782" s="5">
        <v>0</v>
      </c>
      <c r="BU782" s="5">
        <v>40000000</v>
      </c>
      <c r="BV782" s="5">
        <v>0</v>
      </c>
      <c r="BW782" s="5">
        <v>0</v>
      </c>
      <c r="BX782" s="5">
        <v>0</v>
      </c>
      <c r="BY782" s="5">
        <v>0</v>
      </c>
      <c r="BZ782" s="5">
        <v>0</v>
      </c>
      <c r="CA782" s="5">
        <v>0</v>
      </c>
      <c r="CB782" s="5">
        <v>0</v>
      </c>
      <c r="CC782" s="5">
        <v>0</v>
      </c>
      <c r="CD782" s="5">
        <v>0</v>
      </c>
      <c r="CE782" s="5">
        <v>0</v>
      </c>
      <c r="CF782" s="5">
        <v>0</v>
      </c>
      <c r="CG782" s="5">
        <v>0</v>
      </c>
      <c r="CH782" s="5">
        <v>0</v>
      </c>
      <c r="CI782" s="5">
        <v>0</v>
      </c>
      <c r="CJ782" s="5">
        <v>0</v>
      </c>
      <c r="CK782" s="5">
        <v>0</v>
      </c>
      <c r="CL782" s="5">
        <v>0</v>
      </c>
      <c r="CM782" s="5">
        <v>0</v>
      </c>
      <c r="CN782" s="5">
        <v>0</v>
      </c>
      <c r="CO782" s="5">
        <v>0</v>
      </c>
      <c r="CP782" s="5">
        <v>0</v>
      </c>
      <c r="CQ782" s="5">
        <v>0</v>
      </c>
      <c r="CR782" s="5">
        <v>0</v>
      </c>
      <c r="CS782" s="5">
        <v>0</v>
      </c>
      <c r="CT782" s="5">
        <v>0</v>
      </c>
      <c r="CU782" s="5">
        <v>0</v>
      </c>
      <c r="CV782" s="5">
        <v>0</v>
      </c>
      <c r="CW782" s="5">
        <v>0</v>
      </c>
      <c r="CX782" s="5">
        <v>0</v>
      </c>
      <c r="CY782" s="5">
        <v>0</v>
      </c>
      <c r="CZ782" s="5">
        <v>0</v>
      </c>
      <c r="DA782" s="5">
        <v>0</v>
      </c>
      <c r="DB782" s="5">
        <v>0</v>
      </c>
      <c r="DC782" s="5">
        <v>0</v>
      </c>
      <c r="DD782" s="5">
        <v>0</v>
      </c>
      <c r="DE782" s="5">
        <v>0</v>
      </c>
      <c r="DF782" s="5">
        <v>0</v>
      </c>
      <c r="DG782" s="5">
        <v>0</v>
      </c>
      <c r="DH782" s="5">
        <v>0</v>
      </c>
      <c r="DI782" s="5">
        <v>0</v>
      </c>
      <c r="DJ782" s="5">
        <v>0</v>
      </c>
      <c r="DK782" s="5">
        <v>0</v>
      </c>
      <c r="DL782" s="5">
        <v>0</v>
      </c>
      <c r="DM782" s="5">
        <v>0</v>
      </c>
      <c r="DN782" s="5">
        <f>+DN783+DN784</f>
        <v>0</v>
      </c>
      <c r="DO782" s="5">
        <f>+DO783+DO784</f>
        <v>40000000</v>
      </c>
    </row>
    <row r="783" spans="1:119" x14ac:dyDescent="0.25">
      <c r="A783" s="8" t="s">
        <v>758</v>
      </c>
      <c r="B783" t="s">
        <v>245</v>
      </c>
      <c r="C783" s="5">
        <v>0</v>
      </c>
      <c r="D783" s="5">
        <v>0</v>
      </c>
      <c r="E783" s="5">
        <v>0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0</v>
      </c>
      <c r="AJ783" s="5">
        <v>0</v>
      </c>
      <c r="AK783" s="6">
        <v>0</v>
      </c>
      <c r="AL783" s="6">
        <v>0</v>
      </c>
      <c r="AM783" s="6">
        <v>0</v>
      </c>
      <c r="AN783" s="6">
        <v>0</v>
      </c>
      <c r="AO783" s="6">
        <v>0</v>
      </c>
      <c r="AP783" s="6">
        <v>0</v>
      </c>
      <c r="AQ783" s="6">
        <v>0</v>
      </c>
      <c r="AR783" s="6">
        <v>0</v>
      </c>
      <c r="AS783" s="6">
        <v>0</v>
      </c>
      <c r="AT783" s="6">
        <v>0</v>
      </c>
      <c r="AU783" s="5">
        <v>0</v>
      </c>
      <c r="AV783" s="5">
        <v>0</v>
      </c>
      <c r="AW783" s="5">
        <v>0</v>
      </c>
      <c r="AX783" s="5">
        <v>0</v>
      </c>
      <c r="AY783" s="5">
        <v>0</v>
      </c>
      <c r="AZ783" s="5">
        <v>0</v>
      </c>
      <c r="BA783" s="5">
        <v>0</v>
      </c>
      <c r="BB783" s="5">
        <v>0</v>
      </c>
      <c r="BC783" s="5">
        <v>0</v>
      </c>
      <c r="BD783" s="5">
        <v>0</v>
      </c>
      <c r="BE783" s="5">
        <v>0</v>
      </c>
      <c r="BF783" s="5">
        <v>0</v>
      </c>
      <c r="BG783" s="5">
        <v>0</v>
      </c>
      <c r="BH783" s="5">
        <v>0</v>
      </c>
      <c r="BI783" s="5">
        <v>0</v>
      </c>
      <c r="BJ783" s="5">
        <v>0</v>
      </c>
      <c r="BK783" s="5">
        <v>0</v>
      </c>
      <c r="BL783" s="5">
        <v>0</v>
      </c>
      <c r="BM783" s="5">
        <v>0</v>
      </c>
      <c r="BN783" s="5">
        <v>0</v>
      </c>
      <c r="BO783" s="5">
        <v>0</v>
      </c>
      <c r="BP783" s="5">
        <v>0</v>
      </c>
      <c r="BQ783" s="5">
        <v>0</v>
      </c>
      <c r="BR783" s="5">
        <v>0</v>
      </c>
      <c r="BS783" s="5">
        <v>0</v>
      </c>
      <c r="BT783" s="5">
        <v>0</v>
      </c>
      <c r="BU783" s="5">
        <v>40000000</v>
      </c>
      <c r="BV783" s="5">
        <v>0</v>
      </c>
      <c r="BW783" s="5">
        <v>0</v>
      </c>
      <c r="BX783" s="5">
        <v>0</v>
      </c>
      <c r="BY783" s="5">
        <v>0</v>
      </c>
      <c r="BZ783" s="5">
        <v>0</v>
      </c>
      <c r="CA783" s="5">
        <v>0</v>
      </c>
      <c r="CB783" s="5">
        <v>0</v>
      </c>
      <c r="CC783" s="5">
        <v>0</v>
      </c>
      <c r="CD783" s="5">
        <v>0</v>
      </c>
      <c r="CE783" s="5">
        <v>0</v>
      </c>
      <c r="CF783" s="5">
        <v>0</v>
      </c>
      <c r="CG783" s="5">
        <v>0</v>
      </c>
      <c r="CH783" s="5">
        <v>0</v>
      </c>
      <c r="CI783" s="5">
        <v>0</v>
      </c>
      <c r="CJ783" s="5">
        <v>0</v>
      </c>
      <c r="CK783" s="5">
        <v>0</v>
      </c>
      <c r="CL783" s="5">
        <v>0</v>
      </c>
      <c r="CM783" s="5">
        <v>0</v>
      </c>
      <c r="CN783" s="5">
        <v>0</v>
      </c>
      <c r="CO783" s="5">
        <v>0</v>
      </c>
      <c r="CP783" s="5">
        <v>0</v>
      </c>
      <c r="CQ783" s="5">
        <v>0</v>
      </c>
      <c r="CR783" s="5">
        <v>0</v>
      </c>
      <c r="CS783" s="5">
        <v>0</v>
      </c>
      <c r="CT783" s="5">
        <v>0</v>
      </c>
      <c r="CU783" s="5">
        <v>0</v>
      </c>
      <c r="CV783" s="5">
        <v>0</v>
      </c>
      <c r="CW783" s="5">
        <v>0</v>
      </c>
      <c r="CX783" s="5">
        <v>0</v>
      </c>
      <c r="CY783" s="5">
        <v>0</v>
      </c>
      <c r="CZ783" s="5">
        <v>0</v>
      </c>
      <c r="DA783" s="5">
        <v>0</v>
      </c>
      <c r="DB783" s="5">
        <v>0</v>
      </c>
      <c r="DC783" s="5">
        <v>0</v>
      </c>
      <c r="DD783" s="5">
        <v>0</v>
      </c>
      <c r="DE783" s="5">
        <v>0</v>
      </c>
      <c r="DF783" s="5">
        <v>0</v>
      </c>
      <c r="DG783" s="5">
        <v>0</v>
      </c>
      <c r="DH783" s="5">
        <v>0</v>
      </c>
      <c r="DI783" s="5">
        <v>0</v>
      </c>
      <c r="DJ783" s="5">
        <v>0</v>
      </c>
      <c r="DK783" s="5">
        <v>0</v>
      </c>
      <c r="DL783" s="5">
        <v>0</v>
      </c>
      <c r="DM783" s="5">
        <v>0</v>
      </c>
      <c r="DN783" s="5">
        <v>0</v>
      </c>
      <c r="DO783" s="7">
        <f t="shared" si="229"/>
        <v>40000000</v>
      </c>
    </row>
    <row r="784" spans="1:119" x14ac:dyDescent="0.25">
      <c r="A784" s="8" t="s">
        <v>759</v>
      </c>
      <c r="B784" t="s">
        <v>760</v>
      </c>
      <c r="C784" s="5">
        <v>0</v>
      </c>
      <c r="D784" s="5">
        <v>0</v>
      </c>
      <c r="E784" s="5">
        <v>0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0</v>
      </c>
      <c r="AI784" s="5">
        <v>0</v>
      </c>
      <c r="AJ784" s="5">
        <v>0</v>
      </c>
      <c r="AK784" s="6">
        <v>0</v>
      </c>
      <c r="AL784" s="6">
        <v>0</v>
      </c>
      <c r="AM784" s="6">
        <v>0</v>
      </c>
      <c r="AN784" s="6">
        <v>0</v>
      </c>
      <c r="AO784" s="6">
        <v>0</v>
      </c>
      <c r="AP784" s="6">
        <v>0</v>
      </c>
      <c r="AQ784" s="6">
        <v>0</v>
      </c>
      <c r="AR784" s="6">
        <v>0</v>
      </c>
      <c r="AS784" s="6">
        <v>0</v>
      </c>
      <c r="AT784" s="6">
        <v>0</v>
      </c>
      <c r="AU784" s="5">
        <v>0</v>
      </c>
      <c r="AV784" s="5">
        <v>0</v>
      </c>
      <c r="AW784" s="5">
        <v>0</v>
      </c>
      <c r="AX784" s="5">
        <v>0</v>
      </c>
      <c r="AY784" s="5">
        <v>0</v>
      </c>
      <c r="AZ784" s="5">
        <v>0</v>
      </c>
      <c r="BA784" s="5">
        <v>0</v>
      </c>
      <c r="BB784" s="5">
        <v>0</v>
      </c>
      <c r="BC784" s="5">
        <v>0</v>
      </c>
      <c r="BD784" s="5">
        <v>0</v>
      </c>
      <c r="BE784" s="5">
        <v>0</v>
      </c>
      <c r="BF784" s="5">
        <v>0</v>
      </c>
      <c r="BG784" s="5">
        <v>0</v>
      </c>
      <c r="BH784" s="5">
        <v>0</v>
      </c>
      <c r="BI784" s="5">
        <v>0</v>
      </c>
      <c r="BJ784" s="5">
        <v>0</v>
      </c>
      <c r="BK784" s="5">
        <v>0</v>
      </c>
      <c r="BL784" s="5">
        <v>0</v>
      </c>
      <c r="BM784" s="5">
        <v>0</v>
      </c>
      <c r="BN784" s="5">
        <v>0</v>
      </c>
      <c r="BO784" s="5">
        <v>0</v>
      </c>
      <c r="BP784" s="5">
        <v>0</v>
      </c>
      <c r="BQ784" s="5">
        <v>0</v>
      </c>
      <c r="BR784" s="5">
        <v>0</v>
      </c>
      <c r="BS784" s="5">
        <v>0</v>
      </c>
      <c r="BT784" s="5">
        <v>0</v>
      </c>
      <c r="BU784" s="5">
        <v>0</v>
      </c>
      <c r="BV784" s="5">
        <v>0</v>
      </c>
      <c r="BW784" s="5">
        <v>0</v>
      </c>
      <c r="BX784" s="5">
        <v>0</v>
      </c>
      <c r="BY784" s="5">
        <v>0</v>
      </c>
      <c r="BZ784" s="5">
        <v>0</v>
      </c>
      <c r="CA784" s="5">
        <v>0</v>
      </c>
      <c r="CB784" s="5">
        <v>0</v>
      </c>
      <c r="CC784" s="5">
        <v>0</v>
      </c>
      <c r="CD784" s="5">
        <v>0</v>
      </c>
      <c r="CE784" s="5">
        <v>0</v>
      </c>
      <c r="CF784" s="5">
        <v>0</v>
      </c>
      <c r="CG784" s="5">
        <v>0</v>
      </c>
      <c r="CH784" s="5">
        <v>0</v>
      </c>
      <c r="CI784" s="5">
        <v>0</v>
      </c>
      <c r="CJ784" s="5">
        <v>0</v>
      </c>
      <c r="CK784" s="5">
        <v>0</v>
      </c>
      <c r="CL784" s="5">
        <v>0</v>
      </c>
      <c r="CM784" s="5">
        <v>0</v>
      </c>
      <c r="CN784" s="5">
        <v>0</v>
      </c>
      <c r="CO784" s="5">
        <v>0</v>
      </c>
      <c r="CP784" s="5">
        <v>0</v>
      </c>
      <c r="CQ784" s="5">
        <v>0</v>
      </c>
      <c r="CR784" s="5">
        <v>0</v>
      </c>
      <c r="CS784" s="5">
        <v>0</v>
      </c>
      <c r="CT784" s="5">
        <v>0</v>
      </c>
      <c r="CU784" s="5">
        <v>0</v>
      </c>
      <c r="CV784" s="5">
        <v>0</v>
      </c>
      <c r="CW784" s="5">
        <v>0</v>
      </c>
      <c r="CX784" s="5">
        <v>0</v>
      </c>
      <c r="CY784" s="5">
        <v>0</v>
      </c>
      <c r="CZ784" s="5">
        <v>0</v>
      </c>
      <c r="DA784" s="5">
        <v>0</v>
      </c>
      <c r="DB784" s="5">
        <v>0</v>
      </c>
      <c r="DC784" s="5">
        <v>0</v>
      </c>
      <c r="DD784" s="5">
        <v>0</v>
      </c>
      <c r="DE784" s="5">
        <v>0</v>
      </c>
      <c r="DF784" s="5">
        <v>0</v>
      </c>
      <c r="DG784" s="5">
        <v>0</v>
      </c>
      <c r="DH784" s="5">
        <v>0</v>
      </c>
      <c r="DI784" s="5">
        <v>0</v>
      </c>
      <c r="DJ784" s="5">
        <v>0</v>
      </c>
      <c r="DK784" s="5">
        <v>0</v>
      </c>
      <c r="DL784" s="5">
        <v>0</v>
      </c>
      <c r="DM784" s="5">
        <v>0</v>
      </c>
      <c r="DN784" s="5">
        <v>0</v>
      </c>
      <c r="DO784" s="7">
        <f t="shared" si="229"/>
        <v>0</v>
      </c>
    </row>
    <row r="785" spans="1:119" x14ac:dyDescent="0.25">
      <c r="A785" s="8" t="s">
        <v>761</v>
      </c>
      <c r="B785" t="s">
        <v>762</v>
      </c>
      <c r="C785" s="5">
        <v>0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6">
        <v>0</v>
      </c>
      <c r="AL785" s="6">
        <v>0</v>
      </c>
      <c r="AM785" s="6">
        <v>0</v>
      </c>
      <c r="AN785" s="6">
        <v>0</v>
      </c>
      <c r="AO785" s="6">
        <v>0</v>
      </c>
      <c r="AP785" s="6">
        <v>0</v>
      </c>
      <c r="AQ785" s="6">
        <v>0</v>
      </c>
      <c r="AR785" s="6">
        <v>0</v>
      </c>
      <c r="AS785" s="6">
        <v>0</v>
      </c>
      <c r="AT785" s="6">
        <v>0</v>
      </c>
      <c r="AU785" s="5">
        <v>0</v>
      </c>
      <c r="AV785" s="5">
        <v>0</v>
      </c>
      <c r="AW785" s="5">
        <v>0</v>
      </c>
      <c r="AX785" s="5">
        <v>0</v>
      </c>
      <c r="AY785" s="5">
        <v>0</v>
      </c>
      <c r="AZ785" s="5">
        <v>0</v>
      </c>
      <c r="BA785" s="5">
        <v>0</v>
      </c>
      <c r="BB785" s="5">
        <v>0</v>
      </c>
      <c r="BC785" s="5">
        <v>0</v>
      </c>
      <c r="BD785" s="5">
        <v>0</v>
      </c>
      <c r="BE785" s="5">
        <v>0</v>
      </c>
      <c r="BF785" s="5">
        <v>0</v>
      </c>
      <c r="BG785" s="5">
        <v>0</v>
      </c>
      <c r="BH785" s="5">
        <v>0</v>
      </c>
      <c r="BI785" s="5">
        <v>0</v>
      </c>
      <c r="BJ785" s="5">
        <v>0</v>
      </c>
      <c r="BK785" s="5">
        <v>0</v>
      </c>
      <c r="BL785" s="5">
        <v>0</v>
      </c>
      <c r="BM785" s="5">
        <v>0</v>
      </c>
      <c r="BN785" s="5">
        <v>0</v>
      </c>
      <c r="BO785" s="5">
        <v>0</v>
      </c>
      <c r="BP785" s="5">
        <v>0</v>
      </c>
      <c r="BQ785" s="5">
        <v>0</v>
      </c>
      <c r="BR785" s="5">
        <v>0</v>
      </c>
      <c r="BS785" s="5">
        <v>0</v>
      </c>
      <c r="BT785" s="5">
        <v>0</v>
      </c>
      <c r="BU785" s="5">
        <v>0</v>
      </c>
      <c r="BV785" s="5">
        <v>0</v>
      </c>
      <c r="BW785" s="5">
        <v>0</v>
      </c>
      <c r="BX785" s="5">
        <v>0</v>
      </c>
      <c r="BY785" s="5">
        <v>0</v>
      </c>
      <c r="BZ785" s="5">
        <v>0</v>
      </c>
      <c r="CA785" s="5">
        <v>0</v>
      </c>
      <c r="CB785" s="5">
        <v>0</v>
      </c>
      <c r="CC785" s="5">
        <v>0</v>
      </c>
      <c r="CD785" s="5">
        <v>0</v>
      </c>
      <c r="CE785" s="5">
        <v>0</v>
      </c>
      <c r="CF785" s="5">
        <v>0</v>
      </c>
      <c r="CG785" s="5">
        <v>0</v>
      </c>
      <c r="CH785" s="5">
        <v>0</v>
      </c>
      <c r="CI785" s="5">
        <v>0</v>
      </c>
      <c r="CJ785" s="5">
        <v>0</v>
      </c>
      <c r="CK785" s="5">
        <v>0</v>
      </c>
      <c r="CL785" s="5">
        <v>0</v>
      </c>
      <c r="CM785" s="5">
        <v>0</v>
      </c>
      <c r="CN785" s="5">
        <v>0</v>
      </c>
      <c r="CO785" s="5">
        <v>0</v>
      </c>
      <c r="CP785" s="5">
        <v>0</v>
      </c>
      <c r="CQ785" s="5">
        <v>0</v>
      </c>
      <c r="CR785" s="5">
        <v>0</v>
      </c>
      <c r="CS785" s="5">
        <v>0</v>
      </c>
      <c r="CT785" s="5">
        <v>0</v>
      </c>
      <c r="CU785" s="5">
        <v>0</v>
      </c>
      <c r="CV785" s="5">
        <v>0</v>
      </c>
      <c r="CW785" s="5">
        <v>0</v>
      </c>
      <c r="CX785" s="5">
        <v>0</v>
      </c>
      <c r="CY785" s="5">
        <v>0</v>
      </c>
      <c r="CZ785" s="5">
        <v>0</v>
      </c>
      <c r="DA785" s="5">
        <v>0</v>
      </c>
      <c r="DB785" s="5">
        <v>0</v>
      </c>
      <c r="DC785" s="5">
        <v>0</v>
      </c>
      <c r="DD785" s="5">
        <v>0</v>
      </c>
      <c r="DE785" s="5">
        <v>0</v>
      </c>
      <c r="DF785" s="5">
        <v>0</v>
      </c>
      <c r="DG785" s="5">
        <v>0</v>
      </c>
      <c r="DH785" s="5">
        <v>0</v>
      </c>
      <c r="DI785" s="5">
        <v>0</v>
      </c>
      <c r="DJ785" s="5">
        <v>0</v>
      </c>
      <c r="DK785" s="5">
        <v>0</v>
      </c>
      <c r="DL785" s="5">
        <v>0</v>
      </c>
      <c r="DM785" s="5">
        <v>0</v>
      </c>
      <c r="DN785" s="5">
        <v>0</v>
      </c>
      <c r="DO785" s="7">
        <f t="shared" si="229"/>
        <v>0</v>
      </c>
    </row>
    <row r="786" spans="1:119" x14ac:dyDescent="0.25">
      <c r="A786" s="8" t="s">
        <v>763</v>
      </c>
      <c r="B786" t="s">
        <v>764</v>
      </c>
      <c r="C786" s="5">
        <v>0</v>
      </c>
      <c r="D786" s="5">
        <v>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6">
        <v>0</v>
      </c>
      <c r="AL786" s="6">
        <v>0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6">
        <v>0</v>
      </c>
      <c r="AU786" s="5">
        <v>0</v>
      </c>
      <c r="AV786" s="5">
        <v>0</v>
      </c>
      <c r="AW786" s="5">
        <v>0</v>
      </c>
      <c r="AX786" s="5">
        <v>0</v>
      </c>
      <c r="AY786" s="5">
        <v>0</v>
      </c>
      <c r="AZ786" s="5">
        <v>0</v>
      </c>
      <c r="BA786" s="5">
        <v>0</v>
      </c>
      <c r="BB786" s="5">
        <v>0</v>
      </c>
      <c r="BC786" s="5">
        <v>0</v>
      </c>
      <c r="BD786" s="5">
        <v>0</v>
      </c>
      <c r="BE786" s="5">
        <v>0</v>
      </c>
      <c r="BF786" s="5">
        <v>0</v>
      </c>
      <c r="BG786" s="5">
        <v>0</v>
      </c>
      <c r="BH786" s="5">
        <v>0</v>
      </c>
      <c r="BI786" s="5">
        <v>0</v>
      </c>
      <c r="BJ786" s="5">
        <v>0</v>
      </c>
      <c r="BK786" s="5">
        <v>0</v>
      </c>
      <c r="BL786" s="5">
        <v>0</v>
      </c>
      <c r="BM786" s="5">
        <v>0</v>
      </c>
      <c r="BN786" s="5">
        <v>0</v>
      </c>
      <c r="BO786" s="5">
        <v>0</v>
      </c>
      <c r="BP786" s="5">
        <v>0</v>
      </c>
      <c r="BQ786" s="5">
        <v>0</v>
      </c>
      <c r="BR786" s="5">
        <v>0</v>
      </c>
      <c r="BS786" s="5">
        <v>0</v>
      </c>
      <c r="BT786" s="5">
        <v>0</v>
      </c>
      <c r="BU786" s="5">
        <v>0</v>
      </c>
      <c r="BV786" s="5">
        <v>0</v>
      </c>
      <c r="BW786" s="5">
        <v>0</v>
      </c>
      <c r="BX786" s="5">
        <v>0</v>
      </c>
      <c r="BY786" s="5">
        <v>0</v>
      </c>
      <c r="BZ786" s="5">
        <v>0</v>
      </c>
      <c r="CA786" s="5">
        <v>0</v>
      </c>
      <c r="CB786" s="5">
        <v>0</v>
      </c>
      <c r="CC786" s="5">
        <v>0</v>
      </c>
      <c r="CD786" s="5">
        <v>0</v>
      </c>
      <c r="CE786" s="5">
        <v>0</v>
      </c>
      <c r="CF786" s="5">
        <v>0</v>
      </c>
      <c r="CG786" s="5">
        <v>0</v>
      </c>
      <c r="CH786" s="5">
        <v>0</v>
      </c>
      <c r="CI786" s="5">
        <v>0</v>
      </c>
      <c r="CJ786" s="5">
        <v>0</v>
      </c>
      <c r="CK786" s="5">
        <v>0</v>
      </c>
      <c r="CL786" s="5">
        <v>0</v>
      </c>
      <c r="CM786" s="5">
        <v>0</v>
      </c>
      <c r="CN786" s="5">
        <v>0</v>
      </c>
      <c r="CO786" s="5">
        <v>0</v>
      </c>
      <c r="CP786" s="5">
        <v>0</v>
      </c>
      <c r="CQ786" s="5">
        <v>0</v>
      </c>
      <c r="CR786" s="5">
        <v>0</v>
      </c>
      <c r="CS786" s="5">
        <v>0</v>
      </c>
      <c r="CT786" s="5">
        <v>0</v>
      </c>
      <c r="CU786" s="5">
        <v>0</v>
      </c>
      <c r="CV786" s="5">
        <v>0</v>
      </c>
      <c r="CW786" s="5">
        <v>0</v>
      </c>
      <c r="CX786" s="5">
        <v>0</v>
      </c>
      <c r="CY786" s="5">
        <v>0</v>
      </c>
      <c r="CZ786" s="5">
        <v>0</v>
      </c>
      <c r="DA786" s="5">
        <v>0</v>
      </c>
      <c r="DB786" s="5">
        <v>0</v>
      </c>
      <c r="DC786" s="5">
        <v>0</v>
      </c>
      <c r="DD786" s="5">
        <v>0</v>
      </c>
      <c r="DE786" s="5">
        <v>0</v>
      </c>
      <c r="DF786" s="5">
        <v>0</v>
      </c>
      <c r="DG786" s="5">
        <v>0</v>
      </c>
      <c r="DH786" s="5">
        <v>0</v>
      </c>
      <c r="DI786" s="5">
        <v>0</v>
      </c>
      <c r="DJ786" s="5">
        <v>0</v>
      </c>
      <c r="DK786" s="5">
        <v>0</v>
      </c>
      <c r="DL786" s="5">
        <v>0</v>
      </c>
      <c r="DM786" s="5">
        <v>0</v>
      </c>
      <c r="DN786" s="5">
        <v>0</v>
      </c>
      <c r="DO786" s="7">
        <f t="shared" si="229"/>
        <v>0</v>
      </c>
    </row>
    <row r="787" spans="1:119" x14ac:dyDescent="0.25">
      <c r="A787" s="8" t="s">
        <v>765</v>
      </c>
      <c r="B787" t="s">
        <v>766</v>
      </c>
      <c r="C787" s="5">
        <v>0</v>
      </c>
      <c r="D787" s="5">
        <v>0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6">
        <v>0</v>
      </c>
      <c r="AL787" s="6">
        <v>0</v>
      </c>
      <c r="AM787" s="6">
        <v>0</v>
      </c>
      <c r="AN787" s="6">
        <v>0</v>
      </c>
      <c r="AO787" s="6">
        <v>0</v>
      </c>
      <c r="AP787" s="6">
        <v>0</v>
      </c>
      <c r="AQ787" s="6">
        <v>0</v>
      </c>
      <c r="AR787" s="6">
        <v>0</v>
      </c>
      <c r="AS787" s="6">
        <v>0</v>
      </c>
      <c r="AT787" s="6">
        <v>0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0</v>
      </c>
      <c r="BH787" s="5">
        <v>0</v>
      </c>
      <c r="BI787" s="5">
        <v>0</v>
      </c>
      <c r="BJ787" s="5">
        <v>0</v>
      </c>
      <c r="BK787" s="5">
        <v>0</v>
      </c>
      <c r="BL787" s="5">
        <v>0</v>
      </c>
      <c r="BM787" s="5">
        <v>0</v>
      </c>
      <c r="BN787" s="5">
        <v>0</v>
      </c>
      <c r="BO787" s="5">
        <v>0</v>
      </c>
      <c r="BP787" s="5">
        <v>0</v>
      </c>
      <c r="BQ787" s="5">
        <v>0</v>
      </c>
      <c r="BR787" s="5">
        <v>0</v>
      </c>
      <c r="BS787" s="5">
        <v>0</v>
      </c>
      <c r="BT787" s="5">
        <v>0</v>
      </c>
      <c r="BU787" s="5">
        <v>0</v>
      </c>
      <c r="BV787" s="5">
        <v>0</v>
      </c>
      <c r="BW787" s="5">
        <v>0</v>
      </c>
      <c r="BX787" s="5">
        <v>0</v>
      </c>
      <c r="BY787" s="5">
        <v>0</v>
      </c>
      <c r="BZ787" s="5">
        <v>0</v>
      </c>
      <c r="CA787" s="5">
        <v>0</v>
      </c>
      <c r="CB787" s="5">
        <v>0</v>
      </c>
      <c r="CC787" s="5">
        <v>0</v>
      </c>
      <c r="CD787" s="5">
        <v>0</v>
      </c>
      <c r="CE787" s="5">
        <v>0</v>
      </c>
      <c r="CF787" s="5">
        <v>0</v>
      </c>
      <c r="CG787" s="5">
        <v>0</v>
      </c>
      <c r="CH787" s="5">
        <v>0</v>
      </c>
      <c r="CI787" s="5">
        <v>0</v>
      </c>
      <c r="CJ787" s="5">
        <v>0</v>
      </c>
      <c r="CK787" s="5">
        <v>0</v>
      </c>
      <c r="CL787" s="5">
        <v>0</v>
      </c>
      <c r="CM787" s="5">
        <v>0</v>
      </c>
      <c r="CN787" s="5">
        <v>0</v>
      </c>
      <c r="CO787" s="5">
        <v>0</v>
      </c>
      <c r="CP787" s="5">
        <v>0</v>
      </c>
      <c r="CQ787" s="5">
        <v>0</v>
      </c>
      <c r="CR787" s="5">
        <v>0</v>
      </c>
      <c r="CS787" s="5">
        <v>0</v>
      </c>
      <c r="CT787" s="5">
        <v>0</v>
      </c>
      <c r="CU787" s="5">
        <v>0</v>
      </c>
      <c r="CV787" s="5">
        <v>0</v>
      </c>
      <c r="CW787" s="5">
        <v>0</v>
      </c>
      <c r="CX787" s="5">
        <v>0</v>
      </c>
      <c r="CY787" s="5">
        <v>0</v>
      </c>
      <c r="CZ787" s="5">
        <v>0</v>
      </c>
      <c r="DA787" s="5">
        <v>0</v>
      </c>
      <c r="DB787" s="5">
        <v>0</v>
      </c>
      <c r="DC787" s="5">
        <v>0</v>
      </c>
      <c r="DD787" s="5">
        <v>0</v>
      </c>
      <c r="DE787" s="5">
        <v>0</v>
      </c>
      <c r="DF787" s="5">
        <v>0</v>
      </c>
      <c r="DG787" s="5">
        <v>0</v>
      </c>
      <c r="DH787" s="5">
        <v>0</v>
      </c>
      <c r="DI787" s="5">
        <v>0</v>
      </c>
      <c r="DJ787" s="5">
        <v>0</v>
      </c>
      <c r="DK787" s="5">
        <v>0</v>
      </c>
      <c r="DL787" s="5">
        <v>0</v>
      </c>
      <c r="DM787" s="5">
        <v>0</v>
      </c>
      <c r="DN787" s="5">
        <v>0</v>
      </c>
      <c r="DO787" s="7">
        <f t="shared" si="229"/>
        <v>0</v>
      </c>
    </row>
    <row r="788" spans="1:119" x14ac:dyDescent="0.25">
      <c r="A788" s="4" t="s">
        <v>767</v>
      </c>
      <c r="B788" t="s">
        <v>768</v>
      </c>
      <c r="C788" s="5">
        <v>0</v>
      </c>
      <c r="D788" s="5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6">
        <v>0</v>
      </c>
      <c r="AL788" s="6">
        <v>0</v>
      </c>
      <c r="AM788" s="6">
        <v>0</v>
      </c>
      <c r="AN788" s="6">
        <v>0</v>
      </c>
      <c r="AO788" s="6">
        <v>0</v>
      </c>
      <c r="AP788" s="6">
        <v>0</v>
      </c>
      <c r="AQ788" s="6">
        <v>0</v>
      </c>
      <c r="AR788" s="6">
        <v>0</v>
      </c>
      <c r="AS788" s="6">
        <v>0</v>
      </c>
      <c r="AT788" s="6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0</v>
      </c>
      <c r="BA788" s="5">
        <v>0</v>
      </c>
      <c r="BB788" s="5">
        <v>0</v>
      </c>
      <c r="BC788" s="5">
        <v>0</v>
      </c>
      <c r="BD788" s="5">
        <v>0</v>
      </c>
      <c r="BE788" s="5">
        <v>0</v>
      </c>
      <c r="BF788" s="5">
        <v>0</v>
      </c>
      <c r="BG788" s="5">
        <v>0</v>
      </c>
      <c r="BH788" s="5">
        <v>0</v>
      </c>
      <c r="BI788" s="5">
        <v>0</v>
      </c>
      <c r="BJ788" s="5">
        <v>0</v>
      </c>
      <c r="BK788" s="5">
        <v>0</v>
      </c>
      <c r="BL788" s="5">
        <v>0</v>
      </c>
      <c r="BM788" s="5">
        <v>0</v>
      </c>
      <c r="BN788" s="5">
        <v>0</v>
      </c>
      <c r="BO788" s="5">
        <v>0</v>
      </c>
      <c r="BP788" s="5">
        <v>0</v>
      </c>
      <c r="BQ788" s="5">
        <v>0</v>
      </c>
      <c r="BR788" s="5">
        <v>0</v>
      </c>
      <c r="BS788" s="5">
        <v>0</v>
      </c>
      <c r="BT788" s="5">
        <v>0</v>
      </c>
      <c r="BU788" s="5">
        <v>0</v>
      </c>
      <c r="BV788" s="5">
        <v>0</v>
      </c>
      <c r="BW788" s="5">
        <v>0</v>
      </c>
      <c r="BX788" s="5">
        <v>0</v>
      </c>
      <c r="BY788" s="5">
        <v>0</v>
      </c>
      <c r="BZ788" s="5">
        <v>0</v>
      </c>
      <c r="CA788" s="5">
        <v>0</v>
      </c>
      <c r="CB788" s="5">
        <v>0</v>
      </c>
      <c r="CC788" s="5">
        <v>0</v>
      </c>
      <c r="CD788" s="5">
        <v>0</v>
      </c>
      <c r="CE788" s="5">
        <v>0</v>
      </c>
      <c r="CF788" s="5">
        <v>0</v>
      </c>
      <c r="CG788" s="5">
        <v>0</v>
      </c>
      <c r="CH788" s="5">
        <v>0</v>
      </c>
      <c r="CI788" s="5">
        <v>0</v>
      </c>
      <c r="CJ788" s="5">
        <v>0</v>
      </c>
      <c r="CK788" s="5">
        <v>0</v>
      </c>
      <c r="CL788" s="5">
        <v>0</v>
      </c>
      <c r="CM788" s="5">
        <v>0</v>
      </c>
      <c r="CN788" s="5">
        <v>0</v>
      </c>
      <c r="CO788" s="5">
        <v>0</v>
      </c>
      <c r="CP788" s="5">
        <v>0</v>
      </c>
      <c r="CQ788" s="5">
        <v>0</v>
      </c>
      <c r="CR788" s="5">
        <v>0</v>
      </c>
      <c r="CS788" s="5">
        <v>0</v>
      </c>
      <c r="CT788" s="5">
        <v>0</v>
      </c>
      <c r="CU788" s="5">
        <v>0</v>
      </c>
      <c r="CV788" s="5">
        <v>0</v>
      </c>
      <c r="CW788" s="5">
        <v>0</v>
      </c>
      <c r="CX788" s="5">
        <v>0</v>
      </c>
      <c r="CY788" s="5">
        <v>0</v>
      </c>
      <c r="CZ788" s="5">
        <v>0</v>
      </c>
      <c r="DA788" s="5">
        <v>0</v>
      </c>
      <c r="DB788" s="5">
        <v>0</v>
      </c>
      <c r="DC788" s="5">
        <v>0</v>
      </c>
      <c r="DD788" s="5">
        <v>0</v>
      </c>
      <c r="DE788" s="5">
        <v>0</v>
      </c>
      <c r="DF788" s="5">
        <v>0</v>
      </c>
      <c r="DG788" s="5">
        <v>0</v>
      </c>
      <c r="DH788" s="5">
        <v>0</v>
      </c>
      <c r="DI788" s="5">
        <v>0</v>
      </c>
      <c r="DJ788" s="5">
        <v>0</v>
      </c>
      <c r="DK788" s="5">
        <v>0</v>
      </c>
      <c r="DL788" s="5">
        <v>0</v>
      </c>
      <c r="DM788" s="5">
        <v>0</v>
      </c>
      <c r="DN788" s="5">
        <f>+DN789</f>
        <v>0</v>
      </c>
      <c r="DO788" s="5">
        <f>+DO789</f>
        <v>0</v>
      </c>
    </row>
    <row r="789" spans="1:119" x14ac:dyDescent="0.25">
      <c r="A789" s="4" t="s">
        <v>769</v>
      </c>
      <c r="B789" t="s">
        <v>768</v>
      </c>
      <c r="C789" s="5">
        <v>0</v>
      </c>
      <c r="D789" s="5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6">
        <v>0</v>
      </c>
      <c r="AL789" s="6">
        <v>0</v>
      </c>
      <c r="AM789" s="6">
        <v>0</v>
      </c>
      <c r="AN789" s="6">
        <v>0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v>0</v>
      </c>
      <c r="BL789" s="5">
        <v>0</v>
      </c>
      <c r="BM789" s="5">
        <v>0</v>
      </c>
      <c r="BN789" s="5">
        <v>0</v>
      </c>
      <c r="BO789" s="5">
        <v>0</v>
      </c>
      <c r="BP789" s="5">
        <v>0</v>
      </c>
      <c r="BQ789" s="5">
        <v>0</v>
      </c>
      <c r="BR789" s="5">
        <v>0</v>
      </c>
      <c r="BS789" s="5">
        <v>0</v>
      </c>
      <c r="BT789" s="5">
        <v>0</v>
      </c>
      <c r="BU789" s="5">
        <v>0</v>
      </c>
      <c r="BV789" s="5">
        <v>0</v>
      </c>
      <c r="BW789" s="5">
        <v>0</v>
      </c>
      <c r="BX789" s="5">
        <v>0</v>
      </c>
      <c r="BY789" s="5">
        <v>0</v>
      </c>
      <c r="BZ789" s="5">
        <v>0</v>
      </c>
      <c r="CA789" s="5">
        <v>0</v>
      </c>
      <c r="CB789" s="5">
        <v>0</v>
      </c>
      <c r="CC789" s="5">
        <v>0</v>
      </c>
      <c r="CD789" s="5">
        <v>0</v>
      </c>
      <c r="CE789" s="5">
        <v>0</v>
      </c>
      <c r="CF789" s="5">
        <v>0</v>
      </c>
      <c r="CG789" s="5">
        <v>0</v>
      </c>
      <c r="CH789" s="5">
        <v>0</v>
      </c>
      <c r="CI789" s="5">
        <v>0</v>
      </c>
      <c r="CJ789" s="5">
        <v>0</v>
      </c>
      <c r="CK789" s="5">
        <v>0</v>
      </c>
      <c r="CL789" s="5">
        <v>0</v>
      </c>
      <c r="CM789" s="5">
        <v>0</v>
      </c>
      <c r="CN789" s="5">
        <v>0</v>
      </c>
      <c r="CO789" s="5">
        <v>0</v>
      </c>
      <c r="CP789" s="5">
        <v>0</v>
      </c>
      <c r="CQ789" s="5">
        <v>0</v>
      </c>
      <c r="CR789" s="5">
        <v>0</v>
      </c>
      <c r="CS789" s="5">
        <v>0</v>
      </c>
      <c r="CT789" s="5">
        <v>0</v>
      </c>
      <c r="CU789" s="5">
        <v>0</v>
      </c>
      <c r="CV789" s="5">
        <v>0</v>
      </c>
      <c r="CW789" s="5">
        <v>0</v>
      </c>
      <c r="CX789" s="5">
        <v>0</v>
      </c>
      <c r="CY789" s="5">
        <v>0</v>
      </c>
      <c r="CZ789" s="5">
        <v>0</v>
      </c>
      <c r="DA789" s="5">
        <v>0</v>
      </c>
      <c r="DB789" s="5">
        <v>0</v>
      </c>
      <c r="DC789" s="5">
        <v>0</v>
      </c>
      <c r="DD789" s="5">
        <v>0</v>
      </c>
      <c r="DE789" s="5">
        <v>0</v>
      </c>
      <c r="DF789" s="5">
        <v>0</v>
      </c>
      <c r="DG789" s="5">
        <v>0</v>
      </c>
      <c r="DH789" s="5">
        <v>0</v>
      </c>
      <c r="DI789" s="5">
        <v>0</v>
      </c>
      <c r="DJ789" s="5">
        <v>0</v>
      </c>
      <c r="DK789" s="5">
        <v>0</v>
      </c>
      <c r="DL789" s="5">
        <v>0</v>
      </c>
      <c r="DM789" s="5">
        <v>0</v>
      </c>
      <c r="DN789" s="5">
        <f>+DN790</f>
        <v>0</v>
      </c>
      <c r="DO789" s="5">
        <f>+DO790</f>
        <v>0</v>
      </c>
    </row>
    <row r="790" spans="1:119" x14ac:dyDescent="0.25">
      <c r="A790" s="8" t="s">
        <v>770</v>
      </c>
      <c r="B790" t="s">
        <v>771</v>
      </c>
      <c r="C790" s="5">
        <v>0</v>
      </c>
      <c r="D790" s="5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6">
        <v>0</v>
      </c>
      <c r="AL790" s="6">
        <v>0</v>
      </c>
      <c r="AM790" s="6">
        <v>0</v>
      </c>
      <c r="AN790" s="6">
        <v>0</v>
      </c>
      <c r="AO790" s="6">
        <v>0</v>
      </c>
      <c r="AP790" s="6">
        <v>0</v>
      </c>
      <c r="AQ790" s="6">
        <v>0</v>
      </c>
      <c r="AR790" s="6">
        <v>0</v>
      </c>
      <c r="AS790" s="6">
        <v>0</v>
      </c>
      <c r="AT790" s="6">
        <v>0</v>
      </c>
      <c r="AU790" s="5">
        <v>0</v>
      </c>
      <c r="AV790" s="5">
        <v>0</v>
      </c>
      <c r="AW790" s="5">
        <v>0</v>
      </c>
      <c r="AX790" s="5">
        <v>0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5">
        <v>0</v>
      </c>
      <c r="BI790" s="5">
        <v>0</v>
      </c>
      <c r="BJ790" s="5">
        <v>0</v>
      </c>
      <c r="BK790" s="5">
        <v>0</v>
      </c>
      <c r="BL790" s="5">
        <v>0</v>
      </c>
      <c r="BM790" s="5">
        <v>0</v>
      </c>
      <c r="BN790" s="5">
        <v>0</v>
      </c>
      <c r="BO790" s="5">
        <v>0</v>
      </c>
      <c r="BP790" s="5">
        <v>0</v>
      </c>
      <c r="BQ790" s="5">
        <v>0</v>
      </c>
      <c r="BR790" s="5">
        <v>0</v>
      </c>
      <c r="BS790" s="5">
        <v>0</v>
      </c>
      <c r="BT790" s="5">
        <v>0</v>
      </c>
      <c r="BU790" s="5">
        <v>0</v>
      </c>
      <c r="BV790" s="5">
        <v>0</v>
      </c>
      <c r="BW790" s="5">
        <v>0</v>
      </c>
      <c r="BX790" s="5">
        <v>0</v>
      </c>
      <c r="BY790" s="5">
        <v>0</v>
      </c>
      <c r="BZ790" s="5">
        <v>0</v>
      </c>
      <c r="CA790" s="5">
        <v>0</v>
      </c>
      <c r="CB790" s="5">
        <v>0</v>
      </c>
      <c r="CC790" s="5">
        <v>0</v>
      </c>
      <c r="CD790" s="5">
        <v>0</v>
      </c>
      <c r="CE790" s="5">
        <v>0</v>
      </c>
      <c r="CF790" s="5">
        <v>0</v>
      </c>
      <c r="CG790" s="5">
        <v>0</v>
      </c>
      <c r="CH790" s="5">
        <v>0</v>
      </c>
      <c r="CI790" s="5">
        <v>0</v>
      </c>
      <c r="CJ790" s="5">
        <v>0</v>
      </c>
      <c r="CK790" s="5">
        <v>0</v>
      </c>
      <c r="CL790" s="5">
        <v>0</v>
      </c>
      <c r="CM790" s="5">
        <v>0</v>
      </c>
      <c r="CN790" s="5">
        <v>0</v>
      </c>
      <c r="CO790" s="5">
        <v>0</v>
      </c>
      <c r="CP790" s="5">
        <v>0</v>
      </c>
      <c r="CQ790" s="5">
        <v>0</v>
      </c>
      <c r="CR790" s="5">
        <v>0</v>
      </c>
      <c r="CS790" s="5">
        <v>0</v>
      </c>
      <c r="CT790" s="5">
        <v>0</v>
      </c>
      <c r="CU790" s="5">
        <v>0</v>
      </c>
      <c r="CV790" s="5">
        <v>0</v>
      </c>
      <c r="CW790" s="5">
        <v>0</v>
      </c>
      <c r="CX790" s="5">
        <v>0</v>
      </c>
      <c r="CY790" s="5">
        <v>0</v>
      </c>
      <c r="CZ790" s="5">
        <v>0</v>
      </c>
      <c r="DA790" s="5">
        <v>0</v>
      </c>
      <c r="DB790" s="5">
        <v>0</v>
      </c>
      <c r="DC790" s="5">
        <v>0</v>
      </c>
      <c r="DD790" s="5">
        <v>0</v>
      </c>
      <c r="DE790" s="5">
        <v>0</v>
      </c>
      <c r="DF790" s="5">
        <v>0</v>
      </c>
      <c r="DG790" s="5">
        <v>0</v>
      </c>
      <c r="DH790" s="5">
        <v>0</v>
      </c>
      <c r="DI790" s="5">
        <v>0</v>
      </c>
      <c r="DJ790" s="5">
        <v>0</v>
      </c>
      <c r="DK790" s="5">
        <v>0</v>
      </c>
      <c r="DL790" s="5">
        <v>0</v>
      </c>
      <c r="DM790" s="5">
        <v>0</v>
      </c>
      <c r="DN790" s="5">
        <v>0</v>
      </c>
      <c r="DO790" s="7">
        <f t="shared" si="229"/>
        <v>0</v>
      </c>
    </row>
    <row r="791" spans="1:119" x14ac:dyDescent="0.25">
      <c r="A791" s="4" t="s">
        <v>772</v>
      </c>
      <c r="B791" t="s">
        <v>773</v>
      </c>
      <c r="C791" s="5">
        <v>0</v>
      </c>
      <c r="D791" s="5">
        <v>0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6">
        <v>0</v>
      </c>
      <c r="AL791" s="6">
        <v>0</v>
      </c>
      <c r="AM791" s="6">
        <v>0</v>
      </c>
      <c r="AN791" s="6">
        <v>0</v>
      </c>
      <c r="AO791" s="6">
        <v>0</v>
      </c>
      <c r="AP791" s="6">
        <v>0</v>
      </c>
      <c r="AQ791" s="6">
        <v>0</v>
      </c>
      <c r="AR791" s="6">
        <v>0</v>
      </c>
      <c r="AS791" s="6">
        <v>0</v>
      </c>
      <c r="AT791" s="6">
        <v>0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0</v>
      </c>
      <c r="BH791" s="5">
        <v>0</v>
      </c>
      <c r="BI791" s="5">
        <v>0</v>
      </c>
      <c r="BJ791" s="5">
        <v>0</v>
      </c>
      <c r="BK791" s="5">
        <v>0</v>
      </c>
      <c r="BL791" s="5">
        <v>0</v>
      </c>
      <c r="BM791" s="5">
        <v>0</v>
      </c>
      <c r="BN791" s="5">
        <v>0</v>
      </c>
      <c r="BO791" s="5">
        <v>0</v>
      </c>
      <c r="BP791" s="5">
        <v>0</v>
      </c>
      <c r="BQ791" s="5">
        <v>0</v>
      </c>
      <c r="BR791" s="5">
        <v>0</v>
      </c>
      <c r="BS791" s="5">
        <v>0</v>
      </c>
      <c r="BT791" s="5">
        <v>0</v>
      </c>
      <c r="BU791" s="5">
        <v>0</v>
      </c>
      <c r="BV791" s="5">
        <v>0</v>
      </c>
      <c r="BW791" s="5">
        <v>0</v>
      </c>
      <c r="BX791" s="5">
        <v>0</v>
      </c>
      <c r="BY791" s="5">
        <v>0</v>
      </c>
      <c r="BZ791" s="5">
        <v>0</v>
      </c>
      <c r="CA791" s="5">
        <v>0</v>
      </c>
      <c r="CB791" s="5">
        <v>0</v>
      </c>
      <c r="CC791" s="5">
        <v>0</v>
      </c>
      <c r="CD791" s="5">
        <v>0</v>
      </c>
      <c r="CE791" s="5">
        <v>0</v>
      </c>
      <c r="CF791" s="5">
        <v>0</v>
      </c>
      <c r="CG791" s="5">
        <v>0</v>
      </c>
      <c r="CH791" s="5">
        <v>0</v>
      </c>
      <c r="CI791" s="5">
        <v>0</v>
      </c>
      <c r="CJ791" s="5">
        <v>0</v>
      </c>
      <c r="CK791" s="5">
        <v>0</v>
      </c>
      <c r="CL791" s="5">
        <v>0</v>
      </c>
      <c r="CM791" s="5">
        <v>0</v>
      </c>
      <c r="CN791" s="5">
        <v>0</v>
      </c>
      <c r="CO791" s="5">
        <v>0</v>
      </c>
      <c r="CP791" s="5">
        <v>0</v>
      </c>
      <c r="CQ791" s="5">
        <v>0</v>
      </c>
      <c r="CR791" s="5">
        <v>0</v>
      </c>
      <c r="CS791" s="5">
        <v>0</v>
      </c>
      <c r="CT791" s="5">
        <v>0</v>
      </c>
      <c r="CU791" s="5">
        <v>0</v>
      </c>
      <c r="CV791" s="5">
        <v>0</v>
      </c>
      <c r="CW791" s="5">
        <v>0</v>
      </c>
      <c r="CX791" s="5">
        <v>0</v>
      </c>
      <c r="CY791" s="5">
        <v>0</v>
      </c>
      <c r="CZ791" s="5">
        <v>0</v>
      </c>
      <c r="DA791" s="5">
        <v>0</v>
      </c>
      <c r="DB791" s="5">
        <v>0</v>
      </c>
      <c r="DC791" s="5">
        <v>0</v>
      </c>
      <c r="DD791" s="5">
        <v>0</v>
      </c>
      <c r="DE791" s="5">
        <v>0</v>
      </c>
      <c r="DF791" s="5">
        <v>0</v>
      </c>
      <c r="DG791" s="5">
        <v>0</v>
      </c>
      <c r="DH791" s="5">
        <v>0</v>
      </c>
      <c r="DI791" s="5">
        <v>0</v>
      </c>
      <c r="DJ791" s="5">
        <v>0</v>
      </c>
      <c r="DK791" s="5">
        <v>0</v>
      </c>
      <c r="DL791" s="5">
        <v>0</v>
      </c>
      <c r="DM791" s="5">
        <v>0</v>
      </c>
      <c r="DN791" s="5">
        <f>+DN792+DN793</f>
        <v>0</v>
      </c>
      <c r="DO791" s="5">
        <f>+DO792+DO793</f>
        <v>0</v>
      </c>
    </row>
    <row r="792" spans="1:119" x14ac:dyDescent="0.25">
      <c r="A792" s="8" t="s">
        <v>774</v>
      </c>
      <c r="B792" t="s">
        <v>775</v>
      </c>
      <c r="C792" s="5">
        <v>0</v>
      </c>
      <c r="D792" s="5">
        <v>0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6">
        <v>0</v>
      </c>
      <c r="AL792" s="6">
        <v>0</v>
      </c>
      <c r="AM792" s="6">
        <v>0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0</v>
      </c>
      <c r="AT792" s="6">
        <v>0</v>
      </c>
      <c r="AU792" s="5">
        <v>0</v>
      </c>
      <c r="AV792" s="5">
        <v>0</v>
      </c>
      <c r="AW792" s="5">
        <v>0</v>
      </c>
      <c r="AX792" s="5">
        <v>0</v>
      </c>
      <c r="AY792" s="5">
        <v>0</v>
      </c>
      <c r="AZ792" s="5">
        <v>0</v>
      </c>
      <c r="BA792" s="5">
        <v>0</v>
      </c>
      <c r="BB792" s="5">
        <v>0</v>
      </c>
      <c r="BC792" s="5">
        <v>0</v>
      </c>
      <c r="BD792" s="5">
        <v>0</v>
      </c>
      <c r="BE792" s="5">
        <v>0</v>
      </c>
      <c r="BF792" s="5">
        <v>0</v>
      </c>
      <c r="BG792" s="5">
        <v>0</v>
      </c>
      <c r="BH792" s="5">
        <v>0</v>
      </c>
      <c r="BI792" s="5">
        <v>0</v>
      </c>
      <c r="BJ792" s="5">
        <v>0</v>
      </c>
      <c r="BK792" s="5">
        <v>0</v>
      </c>
      <c r="BL792" s="5">
        <v>0</v>
      </c>
      <c r="BM792" s="5">
        <v>0</v>
      </c>
      <c r="BN792" s="5">
        <v>0</v>
      </c>
      <c r="BO792" s="5">
        <v>0</v>
      </c>
      <c r="BP792" s="5">
        <v>0</v>
      </c>
      <c r="BQ792" s="5">
        <v>0</v>
      </c>
      <c r="BR792" s="5">
        <v>0</v>
      </c>
      <c r="BS792" s="5">
        <v>0</v>
      </c>
      <c r="BT792" s="5">
        <v>0</v>
      </c>
      <c r="BU792" s="5">
        <v>0</v>
      </c>
      <c r="BV792" s="5">
        <v>0</v>
      </c>
      <c r="BW792" s="5">
        <v>0</v>
      </c>
      <c r="BX792" s="5">
        <v>0</v>
      </c>
      <c r="BY792" s="5">
        <v>0</v>
      </c>
      <c r="BZ792" s="5">
        <v>0</v>
      </c>
      <c r="CA792" s="5">
        <v>0</v>
      </c>
      <c r="CB792" s="5">
        <v>0</v>
      </c>
      <c r="CC792" s="5">
        <v>0</v>
      </c>
      <c r="CD792" s="5">
        <v>0</v>
      </c>
      <c r="CE792" s="5">
        <v>0</v>
      </c>
      <c r="CF792" s="5">
        <v>0</v>
      </c>
      <c r="CG792" s="5">
        <v>0</v>
      </c>
      <c r="CH792" s="5">
        <v>0</v>
      </c>
      <c r="CI792" s="5">
        <v>0</v>
      </c>
      <c r="CJ792" s="5">
        <v>0</v>
      </c>
      <c r="CK792" s="5">
        <v>0</v>
      </c>
      <c r="CL792" s="5">
        <v>0</v>
      </c>
      <c r="CM792" s="5">
        <v>0</v>
      </c>
      <c r="CN792" s="5">
        <v>0</v>
      </c>
      <c r="CO792" s="5">
        <v>0</v>
      </c>
      <c r="CP792" s="5">
        <v>0</v>
      </c>
      <c r="CQ792" s="5">
        <v>0</v>
      </c>
      <c r="CR792" s="5">
        <v>0</v>
      </c>
      <c r="CS792" s="5">
        <v>0</v>
      </c>
      <c r="CT792" s="5">
        <v>0</v>
      </c>
      <c r="CU792" s="5">
        <v>0</v>
      </c>
      <c r="CV792" s="5">
        <v>0</v>
      </c>
      <c r="CW792" s="5">
        <v>0</v>
      </c>
      <c r="CX792" s="5">
        <v>0</v>
      </c>
      <c r="CY792" s="5">
        <v>0</v>
      </c>
      <c r="CZ792" s="5">
        <v>0</v>
      </c>
      <c r="DA792" s="5">
        <v>0</v>
      </c>
      <c r="DB792" s="5">
        <v>0</v>
      </c>
      <c r="DC792" s="5">
        <v>0</v>
      </c>
      <c r="DD792" s="5">
        <v>0</v>
      </c>
      <c r="DE792" s="5">
        <v>0</v>
      </c>
      <c r="DF792" s="5">
        <v>0</v>
      </c>
      <c r="DG792" s="5">
        <v>0</v>
      </c>
      <c r="DH792" s="5">
        <v>0</v>
      </c>
      <c r="DI792" s="5">
        <v>0</v>
      </c>
      <c r="DJ792" s="5">
        <v>0</v>
      </c>
      <c r="DK792" s="5">
        <v>0</v>
      </c>
      <c r="DL792" s="5">
        <v>0</v>
      </c>
      <c r="DM792" s="5">
        <v>0</v>
      </c>
      <c r="DN792" s="5">
        <v>0</v>
      </c>
      <c r="DO792" s="7">
        <f t="shared" si="229"/>
        <v>0</v>
      </c>
    </row>
    <row r="793" spans="1:119" x14ac:dyDescent="0.25">
      <c r="A793" s="8" t="s">
        <v>776</v>
      </c>
      <c r="B793" t="s">
        <v>777</v>
      </c>
      <c r="C793" s="5">
        <v>0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6">
        <v>0</v>
      </c>
      <c r="AL793" s="6">
        <v>0</v>
      </c>
      <c r="AM793" s="6">
        <v>0</v>
      </c>
      <c r="AN793" s="6">
        <v>0</v>
      </c>
      <c r="AO793" s="6">
        <v>0</v>
      </c>
      <c r="AP793" s="6">
        <v>0</v>
      </c>
      <c r="AQ793" s="6">
        <v>0</v>
      </c>
      <c r="AR793" s="6">
        <v>0</v>
      </c>
      <c r="AS793" s="6">
        <v>0</v>
      </c>
      <c r="AT793" s="6">
        <v>0</v>
      </c>
      <c r="AU793" s="5">
        <v>0</v>
      </c>
      <c r="AV793" s="5">
        <v>0</v>
      </c>
      <c r="AW793" s="5">
        <v>0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5">
        <v>0</v>
      </c>
      <c r="BI793" s="5">
        <v>0</v>
      </c>
      <c r="BJ793" s="5">
        <v>0</v>
      </c>
      <c r="BK793" s="5">
        <v>0</v>
      </c>
      <c r="BL793" s="5">
        <v>0</v>
      </c>
      <c r="BM793" s="5">
        <v>0</v>
      </c>
      <c r="BN793" s="5">
        <v>0</v>
      </c>
      <c r="BO793" s="5">
        <v>0</v>
      </c>
      <c r="BP793" s="5">
        <v>0</v>
      </c>
      <c r="BQ793" s="5">
        <v>0</v>
      </c>
      <c r="BR793" s="5">
        <v>0</v>
      </c>
      <c r="BS793" s="5">
        <v>0</v>
      </c>
      <c r="BT793" s="5">
        <v>0</v>
      </c>
      <c r="BU793" s="5">
        <v>0</v>
      </c>
      <c r="BV793" s="5">
        <v>0</v>
      </c>
      <c r="BW793" s="5">
        <v>0</v>
      </c>
      <c r="BX793" s="5">
        <v>0</v>
      </c>
      <c r="BY793" s="5">
        <v>0</v>
      </c>
      <c r="BZ793" s="5">
        <v>0</v>
      </c>
      <c r="CA793" s="5">
        <v>0</v>
      </c>
      <c r="CB793" s="5">
        <v>0</v>
      </c>
      <c r="CC793" s="5">
        <v>0</v>
      </c>
      <c r="CD793" s="5">
        <v>0</v>
      </c>
      <c r="CE793" s="5">
        <v>0</v>
      </c>
      <c r="CF793" s="5">
        <v>0</v>
      </c>
      <c r="CG793" s="5">
        <v>0</v>
      </c>
      <c r="CH793" s="5">
        <v>0</v>
      </c>
      <c r="CI793" s="5">
        <v>0</v>
      </c>
      <c r="CJ793" s="5">
        <v>0</v>
      </c>
      <c r="CK793" s="5">
        <v>0</v>
      </c>
      <c r="CL793" s="5">
        <v>0</v>
      </c>
      <c r="CM793" s="5">
        <v>0</v>
      </c>
      <c r="CN793" s="5">
        <v>0</v>
      </c>
      <c r="CO793" s="5">
        <v>0</v>
      </c>
      <c r="CP793" s="5">
        <v>0</v>
      </c>
      <c r="CQ793" s="5">
        <v>0</v>
      </c>
      <c r="CR793" s="5">
        <v>0</v>
      </c>
      <c r="CS793" s="5">
        <v>0</v>
      </c>
      <c r="CT793" s="5">
        <v>0</v>
      </c>
      <c r="CU793" s="5">
        <v>0</v>
      </c>
      <c r="CV793" s="5">
        <v>0</v>
      </c>
      <c r="CW793" s="5">
        <v>0</v>
      </c>
      <c r="CX793" s="5">
        <v>0</v>
      </c>
      <c r="CY793" s="5">
        <v>0</v>
      </c>
      <c r="CZ793" s="5">
        <v>0</v>
      </c>
      <c r="DA793" s="5">
        <v>0</v>
      </c>
      <c r="DB793" s="5">
        <v>0</v>
      </c>
      <c r="DC793" s="5">
        <v>0</v>
      </c>
      <c r="DD793" s="5">
        <v>0</v>
      </c>
      <c r="DE793" s="5">
        <v>0</v>
      </c>
      <c r="DF793" s="5">
        <v>0</v>
      </c>
      <c r="DG793" s="5">
        <v>0</v>
      </c>
      <c r="DH793" s="5">
        <v>0</v>
      </c>
      <c r="DI793" s="5">
        <v>0</v>
      </c>
      <c r="DJ793" s="5">
        <v>0</v>
      </c>
      <c r="DK793" s="5">
        <v>0</v>
      </c>
      <c r="DL793" s="5">
        <v>0</v>
      </c>
      <c r="DM793" s="5">
        <v>0</v>
      </c>
      <c r="DN793" s="5">
        <v>0</v>
      </c>
      <c r="DO793" s="7">
        <f t="shared" si="229"/>
        <v>0</v>
      </c>
    </row>
    <row r="794" spans="1:119" x14ac:dyDescent="0.25">
      <c r="A794" s="4" t="s">
        <v>778</v>
      </c>
      <c r="B794" t="s">
        <v>779</v>
      </c>
      <c r="C794" s="5">
        <f>+C795+C986</f>
        <v>1422539292.0475693</v>
      </c>
      <c r="D794" s="5">
        <f t="shared" ref="D794:BO794" si="230">+D795+D986</f>
        <v>995071989.6904099</v>
      </c>
      <c r="E794" s="5">
        <f t="shared" si="230"/>
        <v>0</v>
      </c>
      <c r="F794" s="5">
        <f t="shared" si="230"/>
        <v>293836259</v>
      </c>
      <c r="G794" s="5">
        <f t="shared" si="230"/>
        <v>4650744882.7044401</v>
      </c>
      <c r="H794" s="5">
        <f t="shared" si="230"/>
        <v>1062241041</v>
      </c>
      <c r="I794" s="5">
        <f t="shared" si="230"/>
        <v>71000000</v>
      </c>
      <c r="J794" s="5">
        <f t="shared" si="230"/>
        <v>0</v>
      </c>
      <c r="K794" s="5">
        <f t="shared" si="230"/>
        <v>32500000</v>
      </c>
      <c r="L794" s="5">
        <f t="shared" si="230"/>
        <v>30000000</v>
      </c>
      <c r="M794" s="5">
        <f t="shared" si="230"/>
        <v>0</v>
      </c>
      <c r="N794" s="5">
        <f t="shared" si="230"/>
        <v>0</v>
      </c>
      <c r="O794" s="5">
        <f t="shared" si="230"/>
        <v>0</v>
      </c>
      <c r="P794" s="5">
        <f t="shared" si="230"/>
        <v>0</v>
      </c>
      <c r="Q794" s="5">
        <f t="shared" si="230"/>
        <v>0</v>
      </c>
      <c r="R794" s="5">
        <f t="shared" si="230"/>
        <v>0</v>
      </c>
      <c r="S794" s="5">
        <f t="shared" si="230"/>
        <v>0</v>
      </c>
      <c r="T794" s="5">
        <f t="shared" si="230"/>
        <v>0</v>
      </c>
      <c r="U794" s="5">
        <f t="shared" si="230"/>
        <v>0</v>
      </c>
      <c r="V794" s="5">
        <f t="shared" si="230"/>
        <v>0</v>
      </c>
      <c r="W794" s="5">
        <f t="shared" si="230"/>
        <v>0</v>
      </c>
      <c r="X794" s="5">
        <f t="shared" si="230"/>
        <v>0</v>
      </c>
      <c r="Y794" s="5">
        <f t="shared" si="230"/>
        <v>0</v>
      </c>
      <c r="Z794" s="5">
        <f t="shared" si="230"/>
        <v>0</v>
      </c>
      <c r="AA794" s="5">
        <f t="shared" si="230"/>
        <v>0</v>
      </c>
      <c r="AB794" s="5">
        <f t="shared" si="230"/>
        <v>62000000</v>
      </c>
      <c r="AC794" s="5">
        <f t="shared" si="230"/>
        <v>0</v>
      </c>
      <c r="AD794" s="5">
        <f t="shared" si="230"/>
        <v>0</v>
      </c>
      <c r="AE794" s="5">
        <f t="shared" si="230"/>
        <v>0</v>
      </c>
      <c r="AF794" s="5">
        <f t="shared" si="230"/>
        <v>6000000</v>
      </c>
      <c r="AG794" s="5">
        <f t="shared" si="230"/>
        <v>0</v>
      </c>
      <c r="AH794" s="5">
        <f t="shared" si="230"/>
        <v>0</v>
      </c>
      <c r="AI794" s="5">
        <f t="shared" si="230"/>
        <v>0</v>
      </c>
      <c r="AJ794" s="5">
        <f t="shared" si="230"/>
        <v>0</v>
      </c>
      <c r="AK794" s="5">
        <f t="shared" si="230"/>
        <v>0</v>
      </c>
      <c r="AL794" s="5">
        <f t="shared" si="230"/>
        <v>41593340</v>
      </c>
      <c r="AM794" s="5">
        <f t="shared" si="230"/>
        <v>0</v>
      </c>
      <c r="AN794" s="5">
        <f t="shared" si="230"/>
        <v>0</v>
      </c>
      <c r="AO794" s="5">
        <f t="shared" si="230"/>
        <v>0</v>
      </c>
      <c r="AP794" s="5">
        <f t="shared" si="230"/>
        <v>1693720</v>
      </c>
      <c r="AQ794" s="5">
        <f t="shared" si="230"/>
        <v>0</v>
      </c>
      <c r="AR794" s="5">
        <f t="shared" si="230"/>
        <v>0</v>
      </c>
      <c r="AS794" s="5">
        <f t="shared" si="230"/>
        <v>0</v>
      </c>
      <c r="AT794" s="5">
        <f t="shared" si="230"/>
        <v>0</v>
      </c>
      <c r="AU794" s="5">
        <f t="shared" si="230"/>
        <v>0</v>
      </c>
      <c r="AV794" s="5">
        <f t="shared" si="230"/>
        <v>0</v>
      </c>
      <c r="AW794" s="5">
        <f t="shared" si="230"/>
        <v>135213779</v>
      </c>
      <c r="AX794" s="5">
        <f t="shared" si="230"/>
        <v>31638099</v>
      </c>
      <c r="AY794" s="5">
        <f t="shared" si="230"/>
        <v>0</v>
      </c>
      <c r="AZ794" s="5">
        <f t="shared" si="230"/>
        <v>10000000</v>
      </c>
      <c r="BA794" s="5">
        <f t="shared" si="230"/>
        <v>9200000</v>
      </c>
      <c r="BB794" s="5">
        <f t="shared" si="230"/>
        <v>8000000</v>
      </c>
      <c r="BC794" s="5">
        <f t="shared" si="230"/>
        <v>24600000</v>
      </c>
      <c r="BD794" s="5">
        <f t="shared" si="230"/>
        <v>32000000</v>
      </c>
      <c r="BE794" s="5">
        <f t="shared" si="230"/>
        <v>37286440</v>
      </c>
      <c r="BF794" s="5">
        <f t="shared" si="230"/>
        <v>7750000</v>
      </c>
      <c r="BG794" s="5">
        <f t="shared" si="230"/>
        <v>30000000</v>
      </c>
      <c r="BH794" s="5">
        <f t="shared" si="230"/>
        <v>22100000</v>
      </c>
      <c r="BI794" s="5">
        <f t="shared" si="230"/>
        <v>46300000</v>
      </c>
      <c r="BJ794" s="5">
        <f t="shared" si="230"/>
        <v>6000000</v>
      </c>
      <c r="BK794" s="5">
        <f t="shared" si="230"/>
        <v>0</v>
      </c>
      <c r="BL794" s="5">
        <f t="shared" si="230"/>
        <v>10000000</v>
      </c>
      <c r="BM794" s="5">
        <f t="shared" si="230"/>
        <v>14000000</v>
      </c>
      <c r="BN794" s="5">
        <f t="shared" si="230"/>
        <v>44000000</v>
      </c>
      <c r="BO794" s="5">
        <f t="shared" si="230"/>
        <v>70750000</v>
      </c>
      <c r="BP794" s="5">
        <f t="shared" ref="BP794:DO794" si="231">+BP795+BP986</f>
        <v>8822754</v>
      </c>
      <c r="BQ794" s="5">
        <f t="shared" si="231"/>
        <v>13792920</v>
      </c>
      <c r="BR794" s="5">
        <f t="shared" si="231"/>
        <v>24000000</v>
      </c>
      <c r="BS794" s="5">
        <f t="shared" si="231"/>
        <v>96500000</v>
      </c>
      <c r="BT794" s="5">
        <f t="shared" si="231"/>
        <v>300000</v>
      </c>
      <c r="BU794" s="5">
        <f t="shared" si="231"/>
        <v>40600000</v>
      </c>
      <c r="BV794" s="5">
        <f t="shared" si="231"/>
        <v>34000000</v>
      </c>
      <c r="BW794" s="5">
        <f t="shared" si="231"/>
        <v>29000000</v>
      </c>
      <c r="BX794" s="5">
        <f t="shared" si="231"/>
        <v>21800000</v>
      </c>
      <c r="BY794" s="5">
        <f t="shared" si="231"/>
        <v>0</v>
      </c>
      <c r="BZ794" s="5">
        <f t="shared" si="231"/>
        <v>1000000</v>
      </c>
      <c r="CA794" s="5">
        <f t="shared" si="231"/>
        <v>2000000</v>
      </c>
      <c r="CB794" s="5">
        <f t="shared" si="231"/>
        <v>2000000</v>
      </c>
      <c r="CC794" s="5">
        <f t="shared" si="231"/>
        <v>0</v>
      </c>
      <c r="CD794" s="5">
        <f t="shared" si="231"/>
        <v>0</v>
      </c>
      <c r="CE794" s="5">
        <f t="shared" si="231"/>
        <v>0</v>
      </c>
      <c r="CF794" s="5">
        <f t="shared" si="231"/>
        <v>59000000</v>
      </c>
      <c r="CG794" s="5">
        <f t="shared" si="231"/>
        <v>3500000</v>
      </c>
      <c r="CH794" s="5">
        <f t="shared" si="231"/>
        <v>8000000</v>
      </c>
      <c r="CI794" s="5">
        <f t="shared" si="231"/>
        <v>2000000</v>
      </c>
      <c r="CJ794" s="5">
        <f t="shared" si="231"/>
        <v>4000000</v>
      </c>
      <c r="CK794" s="5">
        <f t="shared" si="231"/>
        <v>3500000</v>
      </c>
      <c r="CL794" s="5">
        <f t="shared" si="231"/>
        <v>25000000</v>
      </c>
      <c r="CM794" s="5">
        <f t="shared" si="231"/>
        <v>6550000</v>
      </c>
      <c r="CN794" s="5">
        <f t="shared" si="231"/>
        <v>0</v>
      </c>
      <c r="CO794" s="5">
        <f t="shared" si="231"/>
        <v>0</v>
      </c>
      <c r="CP794" s="5">
        <f t="shared" si="231"/>
        <v>5200000</v>
      </c>
      <c r="CQ794" s="5">
        <f t="shared" si="231"/>
        <v>6000000</v>
      </c>
      <c r="CR794" s="5">
        <f t="shared" si="231"/>
        <v>7500000</v>
      </c>
      <c r="CS794" s="5">
        <f t="shared" si="231"/>
        <v>16000000</v>
      </c>
      <c r="CT794" s="5">
        <f t="shared" si="231"/>
        <v>22098143</v>
      </c>
      <c r="CU794" s="5">
        <f t="shared" si="231"/>
        <v>800000</v>
      </c>
      <c r="CV794" s="5">
        <f t="shared" si="231"/>
        <v>0</v>
      </c>
      <c r="CW794" s="5">
        <f t="shared" si="231"/>
        <v>0</v>
      </c>
      <c r="CX794" s="5">
        <f t="shared" si="231"/>
        <v>72720403</v>
      </c>
      <c r="CY794" s="5">
        <f t="shared" si="231"/>
        <v>10500000</v>
      </c>
      <c r="CZ794" s="5">
        <f t="shared" si="231"/>
        <v>96000000</v>
      </c>
      <c r="DA794" s="5">
        <f t="shared" si="231"/>
        <v>12000000</v>
      </c>
      <c r="DB794" s="5">
        <f t="shared" si="231"/>
        <v>0</v>
      </c>
      <c r="DC794" s="5">
        <f t="shared" si="231"/>
        <v>438000000</v>
      </c>
      <c r="DD794" s="5">
        <f t="shared" si="231"/>
        <v>76000000</v>
      </c>
      <c r="DE794" s="5">
        <f t="shared" si="231"/>
        <v>1000000</v>
      </c>
      <c r="DF794" s="5">
        <f t="shared" si="231"/>
        <v>2150000</v>
      </c>
      <c r="DG794" s="5">
        <f t="shared" si="231"/>
        <v>3100000</v>
      </c>
      <c r="DH794" s="5">
        <f t="shared" si="231"/>
        <v>10107280</v>
      </c>
      <c r="DI794" s="5">
        <f t="shared" si="231"/>
        <v>3000000</v>
      </c>
      <c r="DJ794" s="5">
        <f t="shared" si="231"/>
        <v>0</v>
      </c>
      <c r="DK794" s="5">
        <f t="shared" si="231"/>
        <v>0</v>
      </c>
      <c r="DL794" s="5">
        <f t="shared" si="231"/>
        <v>0</v>
      </c>
      <c r="DM794" s="5">
        <f t="shared" si="231"/>
        <v>0</v>
      </c>
      <c r="DN794" s="5">
        <f t="shared" si="231"/>
        <v>0</v>
      </c>
      <c r="DO794" s="5">
        <f t="shared" si="231"/>
        <v>10448233675.775753</v>
      </c>
    </row>
    <row r="795" spans="1:119" x14ac:dyDescent="0.25">
      <c r="A795" s="4" t="s">
        <v>780</v>
      </c>
      <c r="B795" t="s">
        <v>781</v>
      </c>
      <c r="C795" s="5">
        <f>+C796+C823+C839+C868+C931</f>
        <v>318115999.99999964</v>
      </c>
      <c r="D795" s="5">
        <f t="shared" ref="D795:BO795" si="232">+D796+D823+D839+D868+D931</f>
        <v>0</v>
      </c>
      <c r="E795" s="5">
        <f t="shared" si="232"/>
        <v>0</v>
      </c>
      <c r="F795" s="5">
        <f t="shared" si="232"/>
        <v>7500000</v>
      </c>
      <c r="G795" s="5">
        <f t="shared" si="232"/>
        <v>474952920</v>
      </c>
      <c r="H795" s="5">
        <f t="shared" si="232"/>
        <v>0</v>
      </c>
      <c r="I795" s="5">
        <f t="shared" si="232"/>
        <v>71000000</v>
      </c>
      <c r="J795" s="5">
        <f t="shared" si="232"/>
        <v>0</v>
      </c>
      <c r="K795" s="5">
        <f t="shared" si="232"/>
        <v>32500000</v>
      </c>
      <c r="L795" s="5">
        <f t="shared" si="232"/>
        <v>30000000</v>
      </c>
      <c r="M795" s="5">
        <f t="shared" si="232"/>
        <v>0</v>
      </c>
      <c r="N795" s="5">
        <f t="shared" si="232"/>
        <v>0</v>
      </c>
      <c r="O795" s="5">
        <f t="shared" si="232"/>
        <v>0</v>
      </c>
      <c r="P795" s="5">
        <f t="shared" si="232"/>
        <v>0</v>
      </c>
      <c r="Q795" s="5">
        <f t="shared" si="232"/>
        <v>0</v>
      </c>
      <c r="R795" s="5">
        <f t="shared" si="232"/>
        <v>0</v>
      </c>
      <c r="S795" s="5">
        <f t="shared" si="232"/>
        <v>0</v>
      </c>
      <c r="T795" s="5">
        <f t="shared" si="232"/>
        <v>0</v>
      </c>
      <c r="U795" s="5">
        <f t="shared" si="232"/>
        <v>0</v>
      </c>
      <c r="V795" s="5">
        <f t="shared" si="232"/>
        <v>0</v>
      </c>
      <c r="W795" s="5">
        <f t="shared" si="232"/>
        <v>0</v>
      </c>
      <c r="X795" s="5">
        <f t="shared" si="232"/>
        <v>0</v>
      </c>
      <c r="Y795" s="5">
        <f t="shared" si="232"/>
        <v>0</v>
      </c>
      <c r="Z795" s="5">
        <f t="shared" si="232"/>
        <v>0</v>
      </c>
      <c r="AA795" s="5">
        <f t="shared" si="232"/>
        <v>0</v>
      </c>
      <c r="AB795" s="5">
        <f t="shared" si="232"/>
        <v>50000000</v>
      </c>
      <c r="AC795" s="5">
        <f t="shared" si="232"/>
        <v>0</v>
      </c>
      <c r="AD795" s="5">
        <f t="shared" si="232"/>
        <v>0</v>
      </c>
      <c r="AE795" s="5">
        <f t="shared" si="232"/>
        <v>0</v>
      </c>
      <c r="AF795" s="5">
        <f t="shared" si="232"/>
        <v>0</v>
      </c>
      <c r="AG795" s="5">
        <f t="shared" si="232"/>
        <v>0</v>
      </c>
      <c r="AH795" s="5">
        <f t="shared" si="232"/>
        <v>0</v>
      </c>
      <c r="AI795" s="5">
        <f t="shared" si="232"/>
        <v>0</v>
      </c>
      <c r="AJ795" s="5">
        <f t="shared" si="232"/>
        <v>0</v>
      </c>
      <c r="AK795" s="5">
        <f t="shared" si="232"/>
        <v>0</v>
      </c>
      <c r="AL795" s="5">
        <f t="shared" si="232"/>
        <v>0</v>
      </c>
      <c r="AM795" s="5">
        <f t="shared" si="232"/>
        <v>0</v>
      </c>
      <c r="AN795" s="5">
        <f t="shared" si="232"/>
        <v>0</v>
      </c>
      <c r="AO795" s="5">
        <f t="shared" si="232"/>
        <v>0</v>
      </c>
      <c r="AP795" s="5">
        <f t="shared" si="232"/>
        <v>0</v>
      </c>
      <c r="AQ795" s="5">
        <f t="shared" si="232"/>
        <v>0</v>
      </c>
      <c r="AR795" s="5">
        <f t="shared" si="232"/>
        <v>0</v>
      </c>
      <c r="AS795" s="5">
        <f t="shared" si="232"/>
        <v>0</v>
      </c>
      <c r="AT795" s="5">
        <f t="shared" si="232"/>
        <v>0</v>
      </c>
      <c r="AU795" s="5">
        <f t="shared" si="232"/>
        <v>0</v>
      </c>
      <c r="AV795" s="5">
        <f t="shared" si="232"/>
        <v>0</v>
      </c>
      <c r="AW795" s="5">
        <f t="shared" si="232"/>
        <v>25000000</v>
      </c>
      <c r="AX795" s="5">
        <f t="shared" si="232"/>
        <v>15500000</v>
      </c>
      <c r="AY795" s="5">
        <f t="shared" si="232"/>
        <v>0</v>
      </c>
      <c r="AZ795" s="5">
        <f t="shared" si="232"/>
        <v>0</v>
      </c>
      <c r="BA795" s="5">
        <f t="shared" si="232"/>
        <v>7000000</v>
      </c>
      <c r="BB795" s="5">
        <f t="shared" si="232"/>
        <v>0</v>
      </c>
      <c r="BC795" s="5">
        <f t="shared" si="232"/>
        <v>24600000</v>
      </c>
      <c r="BD795" s="5">
        <f t="shared" si="232"/>
        <v>20000000</v>
      </c>
      <c r="BE795" s="5">
        <f t="shared" si="232"/>
        <v>37286440</v>
      </c>
      <c r="BF795" s="5">
        <f t="shared" si="232"/>
        <v>4750000</v>
      </c>
      <c r="BG795" s="5">
        <f t="shared" si="232"/>
        <v>7000000</v>
      </c>
      <c r="BH795" s="5">
        <f t="shared" si="232"/>
        <v>2000000</v>
      </c>
      <c r="BI795" s="5">
        <f t="shared" si="232"/>
        <v>2100000</v>
      </c>
      <c r="BJ795" s="5">
        <f t="shared" si="232"/>
        <v>3000000</v>
      </c>
      <c r="BK795" s="5">
        <f t="shared" si="232"/>
        <v>0</v>
      </c>
      <c r="BL795" s="5">
        <f t="shared" si="232"/>
        <v>0</v>
      </c>
      <c r="BM795" s="5">
        <f t="shared" si="232"/>
        <v>10000000</v>
      </c>
      <c r="BN795" s="5">
        <f t="shared" si="232"/>
        <v>10000000</v>
      </c>
      <c r="BO795" s="5">
        <f t="shared" si="232"/>
        <v>52750000</v>
      </c>
      <c r="BP795" s="5">
        <f t="shared" ref="BP795:DO795" si="233">+BP796+BP823+BP839+BP868+BP931</f>
        <v>4822754</v>
      </c>
      <c r="BQ795" s="5">
        <f t="shared" si="233"/>
        <v>300000</v>
      </c>
      <c r="BR795" s="5">
        <f t="shared" si="233"/>
        <v>0</v>
      </c>
      <c r="BS795" s="5">
        <f t="shared" si="233"/>
        <v>30000000</v>
      </c>
      <c r="BT795" s="5">
        <f t="shared" si="233"/>
        <v>300000</v>
      </c>
      <c r="BU795" s="5">
        <f t="shared" si="233"/>
        <v>0</v>
      </c>
      <c r="BV795" s="5">
        <f t="shared" si="233"/>
        <v>0</v>
      </c>
      <c r="BW795" s="5">
        <f t="shared" si="233"/>
        <v>7000000</v>
      </c>
      <c r="BX795" s="5">
        <f t="shared" si="233"/>
        <v>2300000</v>
      </c>
      <c r="BY795" s="5">
        <f t="shared" si="233"/>
        <v>0</v>
      </c>
      <c r="BZ795" s="5">
        <f t="shared" si="233"/>
        <v>1000000</v>
      </c>
      <c r="CA795" s="5">
        <f t="shared" si="233"/>
        <v>0</v>
      </c>
      <c r="CB795" s="5">
        <f t="shared" si="233"/>
        <v>0</v>
      </c>
      <c r="CC795" s="5">
        <f t="shared" si="233"/>
        <v>0</v>
      </c>
      <c r="CD795" s="5">
        <f t="shared" si="233"/>
        <v>0</v>
      </c>
      <c r="CE795" s="5">
        <f t="shared" si="233"/>
        <v>0</v>
      </c>
      <c r="CF795" s="5">
        <f t="shared" si="233"/>
        <v>30000000</v>
      </c>
      <c r="CG795" s="5">
        <f t="shared" si="233"/>
        <v>0</v>
      </c>
      <c r="CH795" s="5">
        <f t="shared" si="233"/>
        <v>0</v>
      </c>
      <c r="CI795" s="5">
        <f t="shared" si="233"/>
        <v>0</v>
      </c>
      <c r="CJ795" s="5">
        <f t="shared" si="233"/>
        <v>0</v>
      </c>
      <c r="CK795" s="5">
        <f t="shared" si="233"/>
        <v>3500000</v>
      </c>
      <c r="CL795" s="5">
        <f t="shared" si="233"/>
        <v>7000000</v>
      </c>
      <c r="CM795" s="5">
        <f t="shared" si="233"/>
        <v>2550000</v>
      </c>
      <c r="CN795" s="5">
        <f t="shared" si="233"/>
        <v>0</v>
      </c>
      <c r="CO795" s="5">
        <f t="shared" si="233"/>
        <v>0</v>
      </c>
      <c r="CP795" s="5">
        <f t="shared" si="233"/>
        <v>1200000</v>
      </c>
      <c r="CQ795" s="5">
        <f t="shared" si="233"/>
        <v>3000000</v>
      </c>
      <c r="CR795" s="5">
        <f t="shared" si="233"/>
        <v>5000000</v>
      </c>
      <c r="CS795" s="5">
        <f t="shared" si="233"/>
        <v>0</v>
      </c>
      <c r="CT795" s="5">
        <f t="shared" si="233"/>
        <v>6700000</v>
      </c>
      <c r="CU795" s="5">
        <f t="shared" si="233"/>
        <v>800000</v>
      </c>
      <c r="CV795" s="5">
        <f t="shared" si="233"/>
        <v>0</v>
      </c>
      <c r="CW795" s="5">
        <f t="shared" si="233"/>
        <v>0</v>
      </c>
      <c r="CX795" s="5">
        <f t="shared" si="233"/>
        <v>50720403</v>
      </c>
      <c r="CY795" s="5">
        <f t="shared" si="233"/>
        <v>0</v>
      </c>
      <c r="CZ795" s="5">
        <f t="shared" si="233"/>
        <v>96000000</v>
      </c>
      <c r="DA795" s="5">
        <f t="shared" si="233"/>
        <v>0</v>
      </c>
      <c r="DB795" s="5">
        <f t="shared" si="233"/>
        <v>0</v>
      </c>
      <c r="DC795" s="5">
        <f t="shared" si="233"/>
        <v>375400000</v>
      </c>
      <c r="DD795" s="5">
        <f t="shared" si="233"/>
        <v>76000000</v>
      </c>
      <c r="DE795" s="5">
        <f t="shared" si="233"/>
        <v>0</v>
      </c>
      <c r="DF795" s="5">
        <f t="shared" si="233"/>
        <v>2150000</v>
      </c>
      <c r="DG795" s="5">
        <f t="shared" si="233"/>
        <v>3100000</v>
      </c>
      <c r="DH795" s="5">
        <f t="shared" si="233"/>
        <v>0</v>
      </c>
      <c r="DI795" s="5">
        <f t="shared" si="233"/>
        <v>0</v>
      </c>
      <c r="DJ795" s="5">
        <f t="shared" si="233"/>
        <v>0</v>
      </c>
      <c r="DK795" s="5">
        <f t="shared" si="233"/>
        <v>0</v>
      </c>
      <c r="DL795" s="5">
        <f t="shared" si="233"/>
        <v>0</v>
      </c>
      <c r="DM795" s="5">
        <f t="shared" si="233"/>
        <v>0</v>
      </c>
      <c r="DN795" s="5">
        <f t="shared" si="233"/>
        <v>0</v>
      </c>
      <c r="DO795" s="5">
        <f t="shared" si="233"/>
        <v>1986531850.333333</v>
      </c>
    </row>
    <row r="796" spans="1:119" x14ac:dyDescent="0.25">
      <c r="A796" s="4" t="s">
        <v>782</v>
      </c>
      <c r="B796" t="s">
        <v>86</v>
      </c>
      <c r="C796" s="5">
        <f>+C797+C807+C819+C822</f>
        <v>0</v>
      </c>
      <c r="D796" s="5">
        <f t="shared" ref="D796:BO796" si="234">+D797+D807+D819+D822</f>
        <v>0</v>
      </c>
      <c r="E796" s="5">
        <f t="shared" si="234"/>
        <v>0</v>
      </c>
      <c r="F796" s="5">
        <f t="shared" si="234"/>
        <v>0</v>
      </c>
      <c r="G796" s="5">
        <f t="shared" si="234"/>
        <v>0</v>
      </c>
      <c r="H796" s="5">
        <f t="shared" si="234"/>
        <v>0</v>
      </c>
      <c r="I796" s="5">
        <f t="shared" si="234"/>
        <v>0</v>
      </c>
      <c r="J796" s="5">
        <f t="shared" si="234"/>
        <v>0</v>
      </c>
      <c r="K796" s="5">
        <f t="shared" si="234"/>
        <v>0</v>
      </c>
      <c r="L796" s="5">
        <f t="shared" si="234"/>
        <v>0</v>
      </c>
      <c r="M796" s="5">
        <f t="shared" si="234"/>
        <v>0</v>
      </c>
      <c r="N796" s="5">
        <f t="shared" si="234"/>
        <v>0</v>
      </c>
      <c r="O796" s="5">
        <f t="shared" si="234"/>
        <v>0</v>
      </c>
      <c r="P796" s="5">
        <f t="shared" si="234"/>
        <v>0</v>
      </c>
      <c r="Q796" s="5">
        <f t="shared" si="234"/>
        <v>0</v>
      </c>
      <c r="R796" s="5">
        <f t="shared" si="234"/>
        <v>0</v>
      </c>
      <c r="S796" s="5">
        <f t="shared" si="234"/>
        <v>0</v>
      </c>
      <c r="T796" s="5">
        <f t="shared" si="234"/>
        <v>0</v>
      </c>
      <c r="U796" s="5">
        <f t="shared" si="234"/>
        <v>0</v>
      </c>
      <c r="V796" s="5">
        <f t="shared" si="234"/>
        <v>0</v>
      </c>
      <c r="W796" s="5">
        <f t="shared" si="234"/>
        <v>0</v>
      </c>
      <c r="X796" s="5">
        <f t="shared" si="234"/>
        <v>0</v>
      </c>
      <c r="Y796" s="5">
        <f t="shared" si="234"/>
        <v>0</v>
      </c>
      <c r="Z796" s="5">
        <f t="shared" si="234"/>
        <v>0</v>
      </c>
      <c r="AA796" s="5">
        <f t="shared" si="234"/>
        <v>0</v>
      </c>
      <c r="AB796" s="5">
        <f t="shared" si="234"/>
        <v>0</v>
      </c>
      <c r="AC796" s="5">
        <f t="shared" si="234"/>
        <v>0</v>
      </c>
      <c r="AD796" s="5">
        <f t="shared" si="234"/>
        <v>0</v>
      </c>
      <c r="AE796" s="5">
        <f t="shared" si="234"/>
        <v>0</v>
      </c>
      <c r="AF796" s="5">
        <f t="shared" si="234"/>
        <v>0</v>
      </c>
      <c r="AG796" s="5">
        <f t="shared" si="234"/>
        <v>0</v>
      </c>
      <c r="AH796" s="5">
        <f t="shared" si="234"/>
        <v>0</v>
      </c>
      <c r="AI796" s="5">
        <f t="shared" si="234"/>
        <v>0</v>
      </c>
      <c r="AJ796" s="5">
        <f t="shared" si="234"/>
        <v>0</v>
      </c>
      <c r="AK796" s="5">
        <f t="shared" si="234"/>
        <v>0</v>
      </c>
      <c r="AL796" s="5">
        <f t="shared" si="234"/>
        <v>0</v>
      </c>
      <c r="AM796" s="5">
        <f t="shared" si="234"/>
        <v>0</v>
      </c>
      <c r="AN796" s="5">
        <f t="shared" si="234"/>
        <v>0</v>
      </c>
      <c r="AO796" s="5">
        <f t="shared" si="234"/>
        <v>0</v>
      </c>
      <c r="AP796" s="5">
        <f t="shared" si="234"/>
        <v>0</v>
      </c>
      <c r="AQ796" s="5">
        <f t="shared" si="234"/>
        <v>0</v>
      </c>
      <c r="AR796" s="5">
        <f t="shared" si="234"/>
        <v>0</v>
      </c>
      <c r="AS796" s="5">
        <f t="shared" si="234"/>
        <v>0</v>
      </c>
      <c r="AT796" s="5">
        <f t="shared" si="234"/>
        <v>0</v>
      </c>
      <c r="AU796" s="5">
        <f t="shared" si="234"/>
        <v>0</v>
      </c>
      <c r="AV796" s="5">
        <f t="shared" si="234"/>
        <v>0</v>
      </c>
      <c r="AW796" s="5">
        <f t="shared" si="234"/>
        <v>0</v>
      </c>
      <c r="AX796" s="5">
        <f t="shared" si="234"/>
        <v>0</v>
      </c>
      <c r="AY796" s="5">
        <f t="shared" si="234"/>
        <v>0</v>
      </c>
      <c r="AZ796" s="5">
        <f t="shared" si="234"/>
        <v>0</v>
      </c>
      <c r="BA796" s="5">
        <f t="shared" si="234"/>
        <v>0</v>
      </c>
      <c r="BB796" s="5">
        <f t="shared" si="234"/>
        <v>0</v>
      </c>
      <c r="BC796" s="5">
        <f t="shared" si="234"/>
        <v>0</v>
      </c>
      <c r="BD796" s="5">
        <f t="shared" si="234"/>
        <v>0</v>
      </c>
      <c r="BE796" s="5">
        <f t="shared" si="234"/>
        <v>0</v>
      </c>
      <c r="BF796" s="5">
        <f t="shared" si="234"/>
        <v>0</v>
      </c>
      <c r="BG796" s="5">
        <f t="shared" si="234"/>
        <v>0</v>
      </c>
      <c r="BH796" s="5">
        <f t="shared" si="234"/>
        <v>0</v>
      </c>
      <c r="BI796" s="5">
        <f t="shared" si="234"/>
        <v>0</v>
      </c>
      <c r="BJ796" s="5">
        <f t="shared" si="234"/>
        <v>0</v>
      </c>
      <c r="BK796" s="5">
        <f t="shared" si="234"/>
        <v>0</v>
      </c>
      <c r="BL796" s="5">
        <f t="shared" si="234"/>
        <v>0</v>
      </c>
      <c r="BM796" s="5">
        <f t="shared" si="234"/>
        <v>0</v>
      </c>
      <c r="BN796" s="5">
        <f t="shared" si="234"/>
        <v>0</v>
      </c>
      <c r="BO796" s="5">
        <f t="shared" si="234"/>
        <v>0</v>
      </c>
      <c r="BP796" s="5">
        <f t="shared" ref="BP796:DO796" si="235">+BP797+BP807+BP819+BP822</f>
        <v>0</v>
      </c>
      <c r="BQ796" s="5">
        <f t="shared" si="235"/>
        <v>0</v>
      </c>
      <c r="BR796" s="5">
        <f t="shared" si="235"/>
        <v>0</v>
      </c>
      <c r="BS796" s="5">
        <f t="shared" si="235"/>
        <v>0</v>
      </c>
      <c r="BT796" s="5">
        <f t="shared" si="235"/>
        <v>0</v>
      </c>
      <c r="BU796" s="5">
        <f t="shared" si="235"/>
        <v>0</v>
      </c>
      <c r="BV796" s="5">
        <f t="shared" si="235"/>
        <v>0</v>
      </c>
      <c r="BW796" s="5">
        <f t="shared" si="235"/>
        <v>0</v>
      </c>
      <c r="BX796" s="5">
        <f t="shared" si="235"/>
        <v>0</v>
      </c>
      <c r="BY796" s="5">
        <f t="shared" si="235"/>
        <v>0</v>
      </c>
      <c r="BZ796" s="5">
        <f t="shared" si="235"/>
        <v>400000</v>
      </c>
      <c r="CA796" s="5">
        <f t="shared" si="235"/>
        <v>0</v>
      </c>
      <c r="CB796" s="5">
        <f t="shared" si="235"/>
        <v>0</v>
      </c>
      <c r="CC796" s="5">
        <f t="shared" si="235"/>
        <v>0</v>
      </c>
      <c r="CD796" s="5">
        <f t="shared" si="235"/>
        <v>0</v>
      </c>
      <c r="CE796" s="5">
        <f t="shared" si="235"/>
        <v>0</v>
      </c>
      <c r="CF796" s="5">
        <f t="shared" si="235"/>
        <v>0</v>
      </c>
      <c r="CG796" s="5">
        <f t="shared" si="235"/>
        <v>0</v>
      </c>
      <c r="CH796" s="5">
        <f t="shared" si="235"/>
        <v>0</v>
      </c>
      <c r="CI796" s="5">
        <f t="shared" si="235"/>
        <v>0</v>
      </c>
      <c r="CJ796" s="5">
        <f t="shared" si="235"/>
        <v>0</v>
      </c>
      <c r="CK796" s="5">
        <f t="shared" si="235"/>
        <v>700000</v>
      </c>
      <c r="CL796" s="5">
        <f t="shared" si="235"/>
        <v>0</v>
      </c>
      <c r="CM796" s="5">
        <f t="shared" si="235"/>
        <v>0</v>
      </c>
      <c r="CN796" s="5">
        <f t="shared" si="235"/>
        <v>0</v>
      </c>
      <c r="CO796" s="5">
        <f t="shared" si="235"/>
        <v>0</v>
      </c>
      <c r="CP796" s="5">
        <f t="shared" si="235"/>
        <v>0</v>
      </c>
      <c r="CQ796" s="5">
        <f t="shared" si="235"/>
        <v>0</v>
      </c>
      <c r="CR796" s="5">
        <f t="shared" si="235"/>
        <v>0</v>
      </c>
      <c r="CS796" s="5">
        <f t="shared" si="235"/>
        <v>0</v>
      </c>
      <c r="CT796" s="5">
        <f t="shared" si="235"/>
        <v>0</v>
      </c>
      <c r="CU796" s="5">
        <f t="shared" si="235"/>
        <v>0</v>
      </c>
      <c r="CV796" s="5">
        <f t="shared" si="235"/>
        <v>0</v>
      </c>
      <c r="CW796" s="5">
        <f t="shared" si="235"/>
        <v>0</v>
      </c>
      <c r="CX796" s="5">
        <f t="shared" si="235"/>
        <v>0</v>
      </c>
      <c r="CY796" s="5">
        <f t="shared" si="235"/>
        <v>0</v>
      </c>
      <c r="CZ796" s="5">
        <f t="shared" si="235"/>
        <v>0</v>
      </c>
      <c r="DA796" s="5">
        <f t="shared" si="235"/>
        <v>0</v>
      </c>
      <c r="DB796" s="5">
        <f t="shared" si="235"/>
        <v>0</v>
      </c>
      <c r="DC796" s="5">
        <f t="shared" si="235"/>
        <v>67000000</v>
      </c>
      <c r="DD796" s="5">
        <f t="shared" si="235"/>
        <v>5000000</v>
      </c>
      <c r="DE796" s="5">
        <f t="shared" si="235"/>
        <v>0</v>
      </c>
      <c r="DF796" s="5">
        <f t="shared" si="235"/>
        <v>0</v>
      </c>
      <c r="DG796" s="5">
        <f t="shared" si="235"/>
        <v>0</v>
      </c>
      <c r="DH796" s="5">
        <f t="shared" si="235"/>
        <v>0</v>
      </c>
      <c r="DI796" s="5">
        <f t="shared" si="235"/>
        <v>0</v>
      </c>
      <c r="DJ796" s="5">
        <f t="shared" si="235"/>
        <v>0</v>
      </c>
      <c r="DK796" s="5">
        <f t="shared" si="235"/>
        <v>0</v>
      </c>
      <c r="DL796" s="5">
        <f t="shared" si="235"/>
        <v>0</v>
      </c>
      <c r="DM796" s="5">
        <f t="shared" si="235"/>
        <v>0</v>
      </c>
      <c r="DN796" s="5">
        <f t="shared" si="235"/>
        <v>0</v>
      </c>
      <c r="DO796" s="5">
        <f t="shared" si="235"/>
        <v>73100000</v>
      </c>
    </row>
    <row r="797" spans="1:119" x14ac:dyDescent="0.25">
      <c r="A797" s="4" t="s">
        <v>783</v>
      </c>
      <c r="B797" t="s">
        <v>87</v>
      </c>
      <c r="C797" s="5">
        <f t="shared" ref="C797:BN797" si="236">SUM(C798:C806)</f>
        <v>0</v>
      </c>
      <c r="D797" s="5">
        <f t="shared" si="236"/>
        <v>0</v>
      </c>
      <c r="E797" s="5">
        <f t="shared" si="236"/>
        <v>0</v>
      </c>
      <c r="F797" s="5">
        <f t="shared" si="236"/>
        <v>0</v>
      </c>
      <c r="G797" s="5">
        <f t="shared" si="236"/>
        <v>0</v>
      </c>
      <c r="H797" s="5">
        <f t="shared" si="236"/>
        <v>0</v>
      </c>
      <c r="I797" s="5">
        <f t="shared" si="236"/>
        <v>0</v>
      </c>
      <c r="J797" s="5">
        <f t="shared" si="236"/>
        <v>0</v>
      </c>
      <c r="K797" s="5">
        <f t="shared" si="236"/>
        <v>0</v>
      </c>
      <c r="L797" s="5">
        <f t="shared" si="236"/>
        <v>0</v>
      </c>
      <c r="M797" s="5">
        <f t="shared" si="236"/>
        <v>0</v>
      </c>
      <c r="N797" s="5">
        <f t="shared" si="236"/>
        <v>0</v>
      </c>
      <c r="O797" s="5">
        <f t="shared" si="236"/>
        <v>0</v>
      </c>
      <c r="P797" s="5">
        <f t="shared" si="236"/>
        <v>0</v>
      </c>
      <c r="Q797" s="5">
        <f t="shared" si="236"/>
        <v>0</v>
      </c>
      <c r="R797" s="5">
        <f t="shared" si="236"/>
        <v>0</v>
      </c>
      <c r="S797" s="5">
        <f t="shared" si="236"/>
        <v>0</v>
      </c>
      <c r="T797" s="5">
        <f t="shared" si="236"/>
        <v>0</v>
      </c>
      <c r="U797" s="5">
        <f t="shared" si="236"/>
        <v>0</v>
      </c>
      <c r="V797" s="5">
        <f t="shared" si="236"/>
        <v>0</v>
      </c>
      <c r="W797" s="5">
        <f t="shared" si="236"/>
        <v>0</v>
      </c>
      <c r="X797" s="5">
        <f t="shared" si="236"/>
        <v>0</v>
      </c>
      <c r="Y797" s="5">
        <f t="shared" si="236"/>
        <v>0</v>
      </c>
      <c r="Z797" s="5">
        <f t="shared" si="236"/>
        <v>0</v>
      </c>
      <c r="AA797" s="5">
        <f t="shared" si="236"/>
        <v>0</v>
      </c>
      <c r="AB797" s="5">
        <f t="shared" si="236"/>
        <v>0</v>
      </c>
      <c r="AC797" s="5">
        <f t="shared" si="236"/>
        <v>0</v>
      </c>
      <c r="AD797" s="5">
        <f t="shared" si="236"/>
        <v>0</v>
      </c>
      <c r="AE797" s="5">
        <f t="shared" si="236"/>
        <v>0</v>
      </c>
      <c r="AF797" s="5">
        <f t="shared" si="236"/>
        <v>0</v>
      </c>
      <c r="AG797" s="5">
        <f t="shared" si="236"/>
        <v>0</v>
      </c>
      <c r="AH797" s="5">
        <f t="shared" si="236"/>
        <v>0</v>
      </c>
      <c r="AI797" s="5">
        <f t="shared" si="236"/>
        <v>0</v>
      </c>
      <c r="AJ797" s="5">
        <f t="shared" si="236"/>
        <v>0</v>
      </c>
      <c r="AK797" s="5">
        <f t="shared" si="236"/>
        <v>0</v>
      </c>
      <c r="AL797" s="5">
        <f t="shared" si="236"/>
        <v>0</v>
      </c>
      <c r="AM797" s="5">
        <f t="shared" si="236"/>
        <v>0</v>
      </c>
      <c r="AN797" s="5">
        <f t="shared" si="236"/>
        <v>0</v>
      </c>
      <c r="AO797" s="5">
        <f t="shared" si="236"/>
        <v>0</v>
      </c>
      <c r="AP797" s="5">
        <f t="shared" si="236"/>
        <v>0</v>
      </c>
      <c r="AQ797" s="5">
        <f t="shared" si="236"/>
        <v>0</v>
      </c>
      <c r="AR797" s="5">
        <f t="shared" si="236"/>
        <v>0</v>
      </c>
      <c r="AS797" s="5">
        <f t="shared" si="236"/>
        <v>0</v>
      </c>
      <c r="AT797" s="5">
        <f t="shared" si="236"/>
        <v>0</v>
      </c>
      <c r="AU797" s="5">
        <f t="shared" si="236"/>
        <v>0</v>
      </c>
      <c r="AV797" s="5">
        <f t="shared" si="236"/>
        <v>0</v>
      </c>
      <c r="AW797" s="5">
        <f t="shared" si="236"/>
        <v>0</v>
      </c>
      <c r="AX797" s="5">
        <f t="shared" si="236"/>
        <v>0</v>
      </c>
      <c r="AY797" s="5">
        <f t="shared" si="236"/>
        <v>0</v>
      </c>
      <c r="AZ797" s="5">
        <f t="shared" si="236"/>
        <v>0</v>
      </c>
      <c r="BA797" s="5">
        <f t="shared" si="236"/>
        <v>0</v>
      </c>
      <c r="BB797" s="5">
        <f t="shared" si="236"/>
        <v>0</v>
      </c>
      <c r="BC797" s="5">
        <f t="shared" si="236"/>
        <v>0</v>
      </c>
      <c r="BD797" s="5">
        <f t="shared" si="236"/>
        <v>0</v>
      </c>
      <c r="BE797" s="5">
        <f t="shared" si="236"/>
        <v>0</v>
      </c>
      <c r="BF797" s="5">
        <f t="shared" si="236"/>
        <v>0</v>
      </c>
      <c r="BG797" s="5">
        <f t="shared" si="236"/>
        <v>0</v>
      </c>
      <c r="BH797" s="5">
        <f t="shared" si="236"/>
        <v>0</v>
      </c>
      <c r="BI797" s="5">
        <f t="shared" si="236"/>
        <v>0</v>
      </c>
      <c r="BJ797" s="5">
        <f t="shared" si="236"/>
        <v>0</v>
      </c>
      <c r="BK797" s="5">
        <f t="shared" si="236"/>
        <v>0</v>
      </c>
      <c r="BL797" s="5">
        <f t="shared" si="236"/>
        <v>0</v>
      </c>
      <c r="BM797" s="5">
        <f t="shared" si="236"/>
        <v>0</v>
      </c>
      <c r="BN797" s="5">
        <f t="shared" si="236"/>
        <v>0</v>
      </c>
      <c r="BO797" s="5">
        <f t="shared" ref="BO797:DO797" si="237">SUM(BO798:BO806)</f>
        <v>0</v>
      </c>
      <c r="BP797" s="5">
        <f t="shared" si="237"/>
        <v>0</v>
      </c>
      <c r="BQ797" s="5">
        <f t="shared" si="237"/>
        <v>0</v>
      </c>
      <c r="BR797" s="5">
        <f t="shared" si="237"/>
        <v>0</v>
      </c>
      <c r="BS797" s="5">
        <f t="shared" si="237"/>
        <v>0</v>
      </c>
      <c r="BT797" s="5">
        <f t="shared" si="237"/>
        <v>0</v>
      </c>
      <c r="BU797" s="5">
        <f t="shared" si="237"/>
        <v>0</v>
      </c>
      <c r="BV797" s="5">
        <f t="shared" si="237"/>
        <v>0</v>
      </c>
      <c r="BW797" s="5">
        <f t="shared" si="237"/>
        <v>0</v>
      </c>
      <c r="BX797" s="5">
        <f t="shared" si="237"/>
        <v>0</v>
      </c>
      <c r="BY797" s="5">
        <f t="shared" si="237"/>
        <v>0</v>
      </c>
      <c r="BZ797" s="5">
        <f t="shared" si="237"/>
        <v>400000</v>
      </c>
      <c r="CA797" s="5">
        <f t="shared" si="237"/>
        <v>0</v>
      </c>
      <c r="CB797" s="5">
        <f t="shared" si="237"/>
        <v>0</v>
      </c>
      <c r="CC797" s="5">
        <f t="shared" si="237"/>
        <v>0</v>
      </c>
      <c r="CD797" s="5">
        <f t="shared" si="237"/>
        <v>0</v>
      </c>
      <c r="CE797" s="5">
        <f t="shared" si="237"/>
        <v>0</v>
      </c>
      <c r="CF797" s="5">
        <f t="shared" si="237"/>
        <v>0</v>
      </c>
      <c r="CG797" s="5">
        <f t="shared" si="237"/>
        <v>0</v>
      </c>
      <c r="CH797" s="5">
        <f t="shared" si="237"/>
        <v>0</v>
      </c>
      <c r="CI797" s="5">
        <f t="shared" si="237"/>
        <v>0</v>
      </c>
      <c r="CJ797" s="5">
        <f t="shared" si="237"/>
        <v>0</v>
      </c>
      <c r="CK797" s="5">
        <f t="shared" si="237"/>
        <v>400000</v>
      </c>
      <c r="CL797" s="5">
        <f t="shared" si="237"/>
        <v>0</v>
      </c>
      <c r="CM797" s="5">
        <f t="shared" si="237"/>
        <v>0</v>
      </c>
      <c r="CN797" s="5">
        <f t="shared" si="237"/>
        <v>0</v>
      </c>
      <c r="CO797" s="5">
        <f t="shared" si="237"/>
        <v>0</v>
      </c>
      <c r="CP797" s="5">
        <f t="shared" si="237"/>
        <v>0</v>
      </c>
      <c r="CQ797" s="5">
        <f t="shared" si="237"/>
        <v>0</v>
      </c>
      <c r="CR797" s="5">
        <f t="shared" si="237"/>
        <v>0</v>
      </c>
      <c r="CS797" s="5">
        <f t="shared" si="237"/>
        <v>0</v>
      </c>
      <c r="CT797" s="5">
        <f t="shared" si="237"/>
        <v>0</v>
      </c>
      <c r="CU797" s="5">
        <f t="shared" si="237"/>
        <v>0</v>
      </c>
      <c r="CV797" s="5">
        <f t="shared" si="237"/>
        <v>0</v>
      </c>
      <c r="CW797" s="5">
        <f t="shared" si="237"/>
        <v>0</v>
      </c>
      <c r="CX797" s="5">
        <f t="shared" si="237"/>
        <v>0</v>
      </c>
      <c r="CY797" s="5">
        <f t="shared" si="237"/>
        <v>0</v>
      </c>
      <c r="CZ797" s="5">
        <f t="shared" si="237"/>
        <v>0</v>
      </c>
      <c r="DA797" s="5">
        <f t="shared" si="237"/>
        <v>0</v>
      </c>
      <c r="DB797" s="5">
        <f t="shared" si="237"/>
        <v>0</v>
      </c>
      <c r="DC797" s="5">
        <f t="shared" si="237"/>
        <v>35000000</v>
      </c>
      <c r="DD797" s="5">
        <f t="shared" si="237"/>
        <v>0</v>
      </c>
      <c r="DE797" s="5">
        <f t="shared" si="237"/>
        <v>0</v>
      </c>
      <c r="DF797" s="5">
        <f t="shared" si="237"/>
        <v>0</v>
      </c>
      <c r="DG797" s="5">
        <f t="shared" si="237"/>
        <v>0</v>
      </c>
      <c r="DH797" s="5">
        <f t="shared" si="237"/>
        <v>0</v>
      </c>
      <c r="DI797" s="5">
        <f t="shared" si="237"/>
        <v>0</v>
      </c>
      <c r="DJ797" s="5">
        <f t="shared" si="237"/>
        <v>0</v>
      </c>
      <c r="DK797" s="5">
        <f t="shared" si="237"/>
        <v>0</v>
      </c>
      <c r="DL797" s="5">
        <f t="shared" si="237"/>
        <v>0</v>
      </c>
      <c r="DM797" s="5">
        <f t="shared" si="237"/>
        <v>0</v>
      </c>
      <c r="DN797" s="5">
        <f t="shared" si="237"/>
        <v>0</v>
      </c>
      <c r="DO797" s="5">
        <f t="shared" si="237"/>
        <v>35800000</v>
      </c>
    </row>
    <row r="798" spans="1:119" x14ac:dyDescent="0.25">
      <c r="A798" s="8" t="s">
        <v>784</v>
      </c>
      <c r="B798" t="s">
        <v>88</v>
      </c>
      <c r="C798" s="5">
        <v>0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6">
        <v>0</v>
      </c>
      <c r="AL798" s="6">
        <v>0</v>
      </c>
      <c r="AM798" s="6">
        <v>0</v>
      </c>
      <c r="AN798" s="6">
        <v>0</v>
      </c>
      <c r="AO798" s="6">
        <v>0</v>
      </c>
      <c r="AP798" s="6">
        <v>0</v>
      </c>
      <c r="AQ798" s="6">
        <v>0</v>
      </c>
      <c r="AR798" s="6">
        <v>0</v>
      </c>
      <c r="AS798" s="6">
        <v>0</v>
      </c>
      <c r="AT798" s="6">
        <v>0</v>
      </c>
      <c r="AU798" s="5">
        <v>0</v>
      </c>
      <c r="AV798" s="5">
        <v>0</v>
      </c>
      <c r="AW798" s="5">
        <v>0</v>
      </c>
      <c r="AX798" s="5">
        <v>0</v>
      </c>
      <c r="AY798" s="5">
        <v>0</v>
      </c>
      <c r="AZ798" s="5">
        <v>0</v>
      </c>
      <c r="BA798" s="5">
        <v>0</v>
      </c>
      <c r="BB798" s="5">
        <v>0</v>
      </c>
      <c r="BC798" s="5">
        <v>0</v>
      </c>
      <c r="BD798" s="5">
        <v>0</v>
      </c>
      <c r="BE798" s="5">
        <v>0</v>
      </c>
      <c r="BF798" s="5">
        <v>0</v>
      </c>
      <c r="BG798" s="5">
        <v>0</v>
      </c>
      <c r="BH798" s="5">
        <v>0</v>
      </c>
      <c r="BI798" s="5">
        <v>0</v>
      </c>
      <c r="BJ798" s="5">
        <v>0</v>
      </c>
      <c r="BK798" s="5">
        <v>0</v>
      </c>
      <c r="BL798" s="5">
        <v>0</v>
      </c>
      <c r="BM798" s="5">
        <v>0</v>
      </c>
      <c r="BN798" s="5">
        <v>0</v>
      </c>
      <c r="BO798" s="5">
        <v>0</v>
      </c>
      <c r="BP798" s="5">
        <v>0</v>
      </c>
      <c r="BQ798" s="5">
        <v>0</v>
      </c>
      <c r="BR798" s="5">
        <v>0</v>
      </c>
      <c r="BS798" s="5">
        <v>0</v>
      </c>
      <c r="BT798" s="5">
        <v>0</v>
      </c>
      <c r="BU798" s="5">
        <v>0</v>
      </c>
      <c r="BV798" s="5">
        <v>0</v>
      </c>
      <c r="BW798" s="5">
        <v>0</v>
      </c>
      <c r="BX798" s="5">
        <v>0</v>
      </c>
      <c r="BY798" s="5">
        <v>0</v>
      </c>
      <c r="BZ798" s="5">
        <v>0</v>
      </c>
      <c r="CA798" s="5">
        <v>0</v>
      </c>
      <c r="CB798" s="5">
        <v>0</v>
      </c>
      <c r="CC798" s="5">
        <v>0</v>
      </c>
      <c r="CD798" s="5">
        <v>0</v>
      </c>
      <c r="CE798" s="5">
        <v>0</v>
      </c>
      <c r="CF798" s="5">
        <v>0</v>
      </c>
      <c r="CG798" s="5">
        <v>0</v>
      </c>
      <c r="CH798" s="5">
        <v>0</v>
      </c>
      <c r="CI798" s="5">
        <v>0</v>
      </c>
      <c r="CJ798" s="5">
        <v>0</v>
      </c>
      <c r="CK798" s="5">
        <v>0</v>
      </c>
      <c r="CL798" s="5">
        <v>0</v>
      </c>
      <c r="CM798" s="5">
        <v>0</v>
      </c>
      <c r="CN798" s="5">
        <v>0</v>
      </c>
      <c r="CO798" s="5">
        <v>0</v>
      </c>
      <c r="CP798" s="5">
        <v>0</v>
      </c>
      <c r="CQ798" s="5">
        <v>0</v>
      </c>
      <c r="CR798" s="5">
        <v>0</v>
      </c>
      <c r="CS798" s="5">
        <v>0</v>
      </c>
      <c r="CT798" s="5">
        <v>0</v>
      </c>
      <c r="CU798" s="5">
        <v>0</v>
      </c>
      <c r="CV798" s="5">
        <v>0</v>
      </c>
      <c r="CW798" s="5">
        <v>0</v>
      </c>
      <c r="CX798" s="5">
        <v>0</v>
      </c>
      <c r="CY798" s="5">
        <v>0</v>
      </c>
      <c r="CZ798" s="5">
        <v>0</v>
      </c>
      <c r="DA798" s="5">
        <v>0</v>
      </c>
      <c r="DB798" s="5">
        <v>0</v>
      </c>
      <c r="DC798" s="5">
        <v>0</v>
      </c>
      <c r="DD798" s="5">
        <v>0</v>
      </c>
      <c r="DE798" s="5">
        <v>0</v>
      </c>
      <c r="DF798" s="5">
        <v>0</v>
      </c>
      <c r="DG798" s="5">
        <v>0</v>
      </c>
      <c r="DH798" s="5">
        <v>0</v>
      </c>
      <c r="DI798" s="5">
        <v>0</v>
      </c>
      <c r="DJ798" s="5">
        <v>0</v>
      </c>
      <c r="DK798" s="5">
        <v>0</v>
      </c>
      <c r="DL798" s="5">
        <v>0</v>
      </c>
      <c r="DM798" s="5">
        <v>0</v>
      </c>
      <c r="DN798" s="5">
        <v>0</v>
      </c>
      <c r="DO798" s="7">
        <f t="shared" si="229"/>
        <v>0</v>
      </c>
    </row>
    <row r="799" spans="1:119" x14ac:dyDescent="0.25">
      <c r="A799" s="8" t="s">
        <v>785</v>
      </c>
      <c r="B799" t="s">
        <v>89</v>
      </c>
      <c r="C799" s="5">
        <v>0</v>
      </c>
      <c r="D799" s="5">
        <v>0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6">
        <v>0</v>
      </c>
      <c r="AL799" s="6">
        <v>0</v>
      </c>
      <c r="AM799" s="6">
        <v>0</v>
      </c>
      <c r="AN799" s="6">
        <v>0</v>
      </c>
      <c r="AO799" s="6">
        <v>0</v>
      </c>
      <c r="AP799" s="6">
        <v>0</v>
      </c>
      <c r="AQ799" s="6">
        <v>0</v>
      </c>
      <c r="AR799" s="6">
        <v>0</v>
      </c>
      <c r="AS799" s="6">
        <v>0</v>
      </c>
      <c r="AT799" s="6">
        <v>0</v>
      </c>
      <c r="AU799" s="5">
        <v>0</v>
      </c>
      <c r="AV799" s="5">
        <v>0</v>
      </c>
      <c r="AW799" s="5">
        <v>0</v>
      </c>
      <c r="AX799" s="5">
        <v>0</v>
      </c>
      <c r="AY799" s="5">
        <v>0</v>
      </c>
      <c r="AZ799" s="5">
        <v>0</v>
      </c>
      <c r="BA799" s="5">
        <v>0</v>
      </c>
      <c r="BB799" s="5">
        <v>0</v>
      </c>
      <c r="BC799" s="5">
        <v>0</v>
      </c>
      <c r="BD799" s="5">
        <v>0</v>
      </c>
      <c r="BE799" s="5">
        <v>0</v>
      </c>
      <c r="BF799" s="5">
        <v>0</v>
      </c>
      <c r="BG799" s="5">
        <v>0</v>
      </c>
      <c r="BH799" s="5">
        <v>0</v>
      </c>
      <c r="BI799" s="5">
        <v>0</v>
      </c>
      <c r="BJ799" s="5">
        <v>0</v>
      </c>
      <c r="BK799" s="5">
        <v>0</v>
      </c>
      <c r="BL799" s="5">
        <v>0</v>
      </c>
      <c r="BM799" s="5">
        <v>0</v>
      </c>
      <c r="BN799" s="5">
        <v>0</v>
      </c>
      <c r="BO799" s="5">
        <v>0</v>
      </c>
      <c r="BP799" s="5">
        <v>0</v>
      </c>
      <c r="BQ799" s="5">
        <v>0</v>
      </c>
      <c r="BR799" s="5">
        <v>0</v>
      </c>
      <c r="BS799" s="5">
        <v>0</v>
      </c>
      <c r="BT799" s="5">
        <v>0</v>
      </c>
      <c r="BU799" s="5">
        <v>0</v>
      </c>
      <c r="BV799" s="5">
        <v>0</v>
      </c>
      <c r="BW799" s="5">
        <v>0</v>
      </c>
      <c r="BX799" s="5">
        <v>0</v>
      </c>
      <c r="BY799" s="5">
        <v>0</v>
      </c>
      <c r="BZ799" s="5">
        <v>0</v>
      </c>
      <c r="CA799" s="5">
        <v>0</v>
      </c>
      <c r="CB799" s="5">
        <v>0</v>
      </c>
      <c r="CC799" s="5">
        <v>0</v>
      </c>
      <c r="CD799" s="5">
        <v>0</v>
      </c>
      <c r="CE799" s="5">
        <v>0</v>
      </c>
      <c r="CF799" s="5">
        <v>0</v>
      </c>
      <c r="CG799" s="5">
        <v>0</v>
      </c>
      <c r="CH799" s="5">
        <v>0</v>
      </c>
      <c r="CI799" s="5">
        <v>0</v>
      </c>
      <c r="CJ799" s="5">
        <v>0</v>
      </c>
      <c r="CK799" s="5">
        <v>400000</v>
      </c>
      <c r="CL799" s="5">
        <v>0</v>
      </c>
      <c r="CM799" s="5">
        <v>0</v>
      </c>
      <c r="CN799" s="5">
        <v>0</v>
      </c>
      <c r="CO799" s="5">
        <v>0</v>
      </c>
      <c r="CP799" s="5">
        <v>0</v>
      </c>
      <c r="CQ799" s="5">
        <v>0</v>
      </c>
      <c r="CR799" s="5">
        <v>0</v>
      </c>
      <c r="CS799" s="5">
        <v>0</v>
      </c>
      <c r="CT799" s="5">
        <v>0</v>
      </c>
      <c r="CU799" s="5">
        <v>0</v>
      </c>
      <c r="CV799" s="5">
        <v>0</v>
      </c>
      <c r="CW799" s="5">
        <v>0</v>
      </c>
      <c r="CX799" s="5">
        <v>0</v>
      </c>
      <c r="CY799" s="5">
        <v>0</v>
      </c>
      <c r="CZ799" s="5">
        <v>0</v>
      </c>
      <c r="DA799" s="5">
        <v>0</v>
      </c>
      <c r="DB799" s="5">
        <v>0</v>
      </c>
      <c r="DC799" s="5">
        <v>0</v>
      </c>
      <c r="DD799" s="5">
        <v>0</v>
      </c>
      <c r="DE799" s="5">
        <v>0</v>
      </c>
      <c r="DF799" s="5">
        <v>0</v>
      </c>
      <c r="DG799" s="5">
        <v>0</v>
      </c>
      <c r="DH799" s="5">
        <v>0</v>
      </c>
      <c r="DI799" s="5">
        <v>0</v>
      </c>
      <c r="DJ799" s="5">
        <v>0</v>
      </c>
      <c r="DK799" s="5">
        <v>0</v>
      </c>
      <c r="DL799" s="5">
        <v>0</v>
      </c>
      <c r="DM799" s="5">
        <v>0</v>
      </c>
      <c r="DN799" s="5">
        <v>0</v>
      </c>
      <c r="DO799" s="7">
        <f t="shared" si="229"/>
        <v>400000</v>
      </c>
    </row>
    <row r="800" spans="1:119" x14ac:dyDescent="0.25">
      <c r="A800" s="8" t="s">
        <v>786</v>
      </c>
      <c r="B800" t="s">
        <v>90</v>
      </c>
      <c r="C800" s="5">
        <v>0</v>
      </c>
      <c r="D800" s="5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0</v>
      </c>
      <c r="AJ800" s="5">
        <v>0</v>
      </c>
      <c r="AK800" s="6">
        <v>0</v>
      </c>
      <c r="AL800" s="6">
        <v>0</v>
      </c>
      <c r="AM800" s="6">
        <v>0</v>
      </c>
      <c r="AN800" s="6">
        <v>0</v>
      </c>
      <c r="AO800" s="6">
        <v>0</v>
      </c>
      <c r="AP800" s="6">
        <v>0</v>
      </c>
      <c r="AQ800" s="6">
        <v>0</v>
      </c>
      <c r="AR800" s="6">
        <v>0</v>
      </c>
      <c r="AS800" s="6">
        <v>0</v>
      </c>
      <c r="AT800" s="6">
        <v>0</v>
      </c>
      <c r="AU800" s="5">
        <v>0</v>
      </c>
      <c r="AV800" s="5">
        <v>0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0</v>
      </c>
      <c r="BF800" s="5">
        <v>0</v>
      </c>
      <c r="BG800" s="5">
        <v>0</v>
      </c>
      <c r="BH800" s="5">
        <v>0</v>
      </c>
      <c r="BI800" s="5">
        <v>0</v>
      </c>
      <c r="BJ800" s="5">
        <v>0</v>
      </c>
      <c r="BK800" s="5">
        <v>0</v>
      </c>
      <c r="BL800" s="5">
        <v>0</v>
      </c>
      <c r="BM800" s="5">
        <v>0</v>
      </c>
      <c r="BN800" s="5">
        <v>0</v>
      </c>
      <c r="BO800" s="5">
        <v>0</v>
      </c>
      <c r="BP800" s="5">
        <v>0</v>
      </c>
      <c r="BQ800" s="5">
        <v>0</v>
      </c>
      <c r="BR800" s="5">
        <v>0</v>
      </c>
      <c r="BS800" s="5">
        <v>0</v>
      </c>
      <c r="BT800" s="5">
        <v>0</v>
      </c>
      <c r="BU800" s="5">
        <v>0</v>
      </c>
      <c r="BV800" s="5">
        <v>0</v>
      </c>
      <c r="BW800" s="5">
        <v>0</v>
      </c>
      <c r="BX800" s="5">
        <v>0</v>
      </c>
      <c r="BY800" s="5">
        <v>0</v>
      </c>
      <c r="BZ800" s="5">
        <v>0</v>
      </c>
      <c r="CA800" s="5">
        <v>0</v>
      </c>
      <c r="CB800" s="5">
        <v>0</v>
      </c>
      <c r="CC800" s="5">
        <v>0</v>
      </c>
      <c r="CD800" s="5">
        <v>0</v>
      </c>
      <c r="CE800" s="5">
        <v>0</v>
      </c>
      <c r="CF800" s="5">
        <v>0</v>
      </c>
      <c r="CG800" s="5">
        <v>0</v>
      </c>
      <c r="CH800" s="5">
        <v>0</v>
      </c>
      <c r="CI800" s="5">
        <v>0</v>
      </c>
      <c r="CJ800" s="5">
        <v>0</v>
      </c>
      <c r="CK800" s="5">
        <v>0</v>
      </c>
      <c r="CL800" s="5">
        <v>0</v>
      </c>
      <c r="CM800" s="5">
        <v>0</v>
      </c>
      <c r="CN800" s="5">
        <v>0</v>
      </c>
      <c r="CO800" s="5">
        <v>0</v>
      </c>
      <c r="CP800" s="5">
        <v>0</v>
      </c>
      <c r="CQ800" s="5">
        <v>0</v>
      </c>
      <c r="CR800" s="5">
        <v>0</v>
      </c>
      <c r="CS800" s="5">
        <v>0</v>
      </c>
      <c r="CT800" s="5">
        <v>0</v>
      </c>
      <c r="CU800" s="5">
        <v>0</v>
      </c>
      <c r="CV800" s="5">
        <v>0</v>
      </c>
      <c r="CW800" s="5">
        <v>0</v>
      </c>
      <c r="CX800" s="5">
        <v>0</v>
      </c>
      <c r="CY800" s="5">
        <v>0</v>
      </c>
      <c r="CZ800" s="5">
        <v>0</v>
      </c>
      <c r="DA800" s="5">
        <v>0</v>
      </c>
      <c r="DB800" s="5">
        <v>0</v>
      </c>
      <c r="DC800" s="5">
        <v>0</v>
      </c>
      <c r="DD800" s="5">
        <v>0</v>
      </c>
      <c r="DE800" s="5">
        <v>0</v>
      </c>
      <c r="DF800" s="5">
        <v>0</v>
      </c>
      <c r="DG800" s="5">
        <v>0</v>
      </c>
      <c r="DH800" s="5">
        <v>0</v>
      </c>
      <c r="DI800" s="5">
        <v>0</v>
      </c>
      <c r="DJ800" s="5">
        <v>0</v>
      </c>
      <c r="DK800" s="5">
        <v>0</v>
      </c>
      <c r="DL800" s="5">
        <v>0</v>
      </c>
      <c r="DM800" s="5">
        <v>0</v>
      </c>
      <c r="DN800" s="5">
        <v>0</v>
      </c>
      <c r="DO800" s="7">
        <f t="shared" si="229"/>
        <v>0</v>
      </c>
    </row>
    <row r="801" spans="1:119" x14ac:dyDescent="0.25">
      <c r="A801" s="8" t="s">
        <v>787</v>
      </c>
      <c r="B801" t="s">
        <v>91</v>
      </c>
      <c r="C801" s="5">
        <v>0</v>
      </c>
      <c r="D801" s="5">
        <v>0</v>
      </c>
      <c r="E801" s="5">
        <v>0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0</v>
      </c>
      <c r="AK801" s="6">
        <v>0</v>
      </c>
      <c r="AL801" s="6">
        <v>0</v>
      </c>
      <c r="AM801" s="6">
        <v>0</v>
      </c>
      <c r="AN801" s="6">
        <v>0</v>
      </c>
      <c r="AO801" s="6">
        <v>0</v>
      </c>
      <c r="AP801" s="6">
        <v>0</v>
      </c>
      <c r="AQ801" s="6">
        <v>0</v>
      </c>
      <c r="AR801" s="6">
        <v>0</v>
      </c>
      <c r="AS801" s="6">
        <v>0</v>
      </c>
      <c r="AT801" s="6">
        <v>0</v>
      </c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0</v>
      </c>
      <c r="BD801" s="5">
        <v>0</v>
      </c>
      <c r="BE801" s="5">
        <v>0</v>
      </c>
      <c r="BF801" s="5">
        <v>0</v>
      </c>
      <c r="BG801" s="5">
        <v>0</v>
      </c>
      <c r="BH801" s="5">
        <v>0</v>
      </c>
      <c r="BI801" s="5">
        <v>0</v>
      </c>
      <c r="BJ801" s="5">
        <v>0</v>
      </c>
      <c r="BK801" s="5">
        <v>0</v>
      </c>
      <c r="BL801" s="5">
        <v>0</v>
      </c>
      <c r="BM801" s="5">
        <v>0</v>
      </c>
      <c r="BN801" s="5">
        <v>0</v>
      </c>
      <c r="BO801" s="5">
        <v>0</v>
      </c>
      <c r="BP801" s="5">
        <v>0</v>
      </c>
      <c r="BQ801" s="5">
        <v>0</v>
      </c>
      <c r="BR801" s="5">
        <v>0</v>
      </c>
      <c r="BS801" s="5">
        <v>0</v>
      </c>
      <c r="BT801" s="5">
        <v>0</v>
      </c>
      <c r="BU801" s="5">
        <v>0</v>
      </c>
      <c r="BV801" s="5">
        <v>0</v>
      </c>
      <c r="BW801" s="5">
        <v>0</v>
      </c>
      <c r="BX801" s="5">
        <v>0</v>
      </c>
      <c r="BY801" s="5">
        <v>0</v>
      </c>
      <c r="BZ801" s="5">
        <v>0</v>
      </c>
      <c r="CA801" s="5">
        <v>0</v>
      </c>
      <c r="CB801" s="5">
        <v>0</v>
      </c>
      <c r="CC801" s="5">
        <v>0</v>
      </c>
      <c r="CD801" s="5">
        <v>0</v>
      </c>
      <c r="CE801" s="5">
        <v>0</v>
      </c>
      <c r="CF801" s="5">
        <v>0</v>
      </c>
      <c r="CG801" s="5">
        <v>0</v>
      </c>
      <c r="CH801" s="5">
        <v>0</v>
      </c>
      <c r="CI801" s="5">
        <v>0</v>
      </c>
      <c r="CJ801" s="5">
        <v>0</v>
      </c>
      <c r="CK801" s="5">
        <v>0</v>
      </c>
      <c r="CL801" s="5">
        <v>0</v>
      </c>
      <c r="CM801" s="5">
        <v>0</v>
      </c>
      <c r="CN801" s="5">
        <v>0</v>
      </c>
      <c r="CO801" s="5">
        <v>0</v>
      </c>
      <c r="CP801" s="5">
        <v>0</v>
      </c>
      <c r="CQ801" s="5">
        <v>0</v>
      </c>
      <c r="CR801" s="5">
        <v>0</v>
      </c>
      <c r="CS801" s="5">
        <v>0</v>
      </c>
      <c r="CT801" s="5">
        <v>0</v>
      </c>
      <c r="CU801" s="5">
        <v>0</v>
      </c>
      <c r="CV801" s="5">
        <v>0</v>
      </c>
      <c r="CW801" s="5">
        <v>0</v>
      </c>
      <c r="CX801" s="5">
        <v>0</v>
      </c>
      <c r="CY801" s="5">
        <v>0</v>
      </c>
      <c r="CZ801" s="5">
        <v>0</v>
      </c>
      <c r="DA801" s="5">
        <v>0</v>
      </c>
      <c r="DB801" s="5">
        <v>0</v>
      </c>
      <c r="DC801" s="5">
        <v>35000000</v>
      </c>
      <c r="DD801" s="5">
        <v>0</v>
      </c>
      <c r="DE801" s="5">
        <v>0</v>
      </c>
      <c r="DF801" s="5">
        <v>0</v>
      </c>
      <c r="DG801" s="5">
        <v>0</v>
      </c>
      <c r="DH801" s="5">
        <v>0</v>
      </c>
      <c r="DI801" s="5">
        <v>0</v>
      </c>
      <c r="DJ801" s="5">
        <v>0</v>
      </c>
      <c r="DK801" s="5">
        <v>0</v>
      </c>
      <c r="DL801" s="5">
        <v>0</v>
      </c>
      <c r="DM801" s="5">
        <v>0</v>
      </c>
      <c r="DN801" s="5">
        <v>0</v>
      </c>
      <c r="DO801" s="7">
        <f t="shared" si="229"/>
        <v>35000000</v>
      </c>
    </row>
    <row r="802" spans="1:119" x14ac:dyDescent="0.25">
      <c r="A802" s="8" t="s">
        <v>788</v>
      </c>
      <c r="B802" t="s">
        <v>92</v>
      </c>
      <c r="C802" s="5">
        <v>0</v>
      </c>
      <c r="D802" s="5">
        <v>0</v>
      </c>
      <c r="E802" s="5">
        <v>0</v>
      </c>
      <c r="F802" s="5">
        <v>0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6">
        <v>0</v>
      </c>
      <c r="AL802" s="6">
        <v>0</v>
      </c>
      <c r="AM802" s="6">
        <v>0</v>
      </c>
      <c r="AN802" s="6">
        <v>0</v>
      </c>
      <c r="AO802" s="6">
        <v>0</v>
      </c>
      <c r="AP802" s="6">
        <v>0</v>
      </c>
      <c r="AQ802" s="6">
        <v>0</v>
      </c>
      <c r="AR802" s="6">
        <v>0</v>
      </c>
      <c r="AS802" s="6">
        <v>0</v>
      </c>
      <c r="AT802" s="6">
        <v>0</v>
      </c>
      <c r="AU802" s="5">
        <v>0</v>
      </c>
      <c r="AV802" s="5">
        <v>0</v>
      </c>
      <c r="AW802" s="5">
        <v>0</v>
      </c>
      <c r="AX802" s="5">
        <v>0</v>
      </c>
      <c r="AY802" s="5">
        <v>0</v>
      </c>
      <c r="AZ802" s="5">
        <v>0</v>
      </c>
      <c r="BA802" s="5">
        <v>0</v>
      </c>
      <c r="BB802" s="5">
        <v>0</v>
      </c>
      <c r="BC802" s="5">
        <v>0</v>
      </c>
      <c r="BD802" s="5">
        <v>0</v>
      </c>
      <c r="BE802" s="5">
        <v>0</v>
      </c>
      <c r="BF802" s="5">
        <v>0</v>
      </c>
      <c r="BG802" s="5">
        <v>0</v>
      </c>
      <c r="BH802" s="5">
        <v>0</v>
      </c>
      <c r="BI802" s="5">
        <v>0</v>
      </c>
      <c r="BJ802" s="5">
        <v>0</v>
      </c>
      <c r="BK802" s="5">
        <v>0</v>
      </c>
      <c r="BL802" s="5">
        <v>0</v>
      </c>
      <c r="BM802" s="5">
        <v>0</v>
      </c>
      <c r="BN802" s="5">
        <v>0</v>
      </c>
      <c r="BO802" s="5">
        <v>0</v>
      </c>
      <c r="BP802" s="5">
        <v>0</v>
      </c>
      <c r="BQ802" s="5">
        <v>0</v>
      </c>
      <c r="BR802" s="5">
        <v>0</v>
      </c>
      <c r="BS802" s="5">
        <v>0</v>
      </c>
      <c r="BT802" s="5">
        <v>0</v>
      </c>
      <c r="BU802" s="5">
        <v>0</v>
      </c>
      <c r="BV802" s="5">
        <v>0</v>
      </c>
      <c r="BW802" s="5">
        <v>0</v>
      </c>
      <c r="BX802" s="5">
        <v>0</v>
      </c>
      <c r="BY802" s="5">
        <v>0</v>
      </c>
      <c r="BZ802" s="5">
        <v>0</v>
      </c>
      <c r="CA802" s="5">
        <v>0</v>
      </c>
      <c r="CB802" s="5">
        <v>0</v>
      </c>
      <c r="CC802" s="5">
        <v>0</v>
      </c>
      <c r="CD802" s="5">
        <v>0</v>
      </c>
      <c r="CE802" s="5">
        <v>0</v>
      </c>
      <c r="CF802" s="5">
        <v>0</v>
      </c>
      <c r="CG802" s="5">
        <v>0</v>
      </c>
      <c r="CH802" s="5">
        <v>0</v>
      </c>
      <c r="CI802" s="5">
        <v>0</v>
      </c>
      <c r="CJ802" s="5">
        <v>0</v>
      </c>
      <c r="CK802" s="5">
        <v>0</v>
      </c>
      <c r="CL802" s="5">
        <v>0</v>
      </c>
      <c r="CM802" s="5">
        <v>0</v>
      </c>
      <c r="CN802" s="5">
        <v>0</v>
      </c>
      <c r="CO802" s="5">
        <v>0</v>
      </c>
      <c r="CP802" s="5">
        <v>0</v>
      </c>
      <c r="CQ802" s="5">
        <v>0</v>
      </c>
      <c r="CR802" s="5">
        <v>0</v>
      </c>
      <c r="CS802" s="5">
        <v>0</v>
      </c>
      <c r="CT802" s="5">
        <v>0</v>
      </c>
      <c r="CU802" s="5">
        <v>0</v>
      </c>
      <c r="CV802" s="5">
        <v>0</v>
      </c>
      <c r="CW802" s="5">
        <v>0</v>
      </c>
      <c r="CX802" s="5">
        <v>0</v>
      </c>
      <c r="CY802" s="5">
        <v>0</v>
      </c>
      <c r="CZ802" s="5">
        <v>0</v>
      </c>
      <c r="DA802" s="5">
        <v>0</v>
      </c>
      <c r="DB802" s="5">
        <v>0</v>
      </c>
      <c r="DC802" s="5">
        <v>0</v>
      </c>
      <c r="DD802" s="5">
        <v>0</v>
      </c>
      <c r="DE802" s="5">
        <v>0</v>
      </c>
      <c r="DF802" s="5">
        <v>0</v>
      </c>
      <c r="DG802" s="5">
        <v>0</v>
      </c>
      <c r="DH802" s="5">
        <v>0</v>
      </c>
      <c r="DI802" s="5">
        <v>0</v>
      </c>
      <c r="DJ802" s="5">
        <v>0</v>
      </c>
      <c r="DK802" s="5">
        <v>0</v>
      </c>
      <c r="DL802" s="5">
        <v>0</v>
      </c>
      <c r="DM802" s="5">
        <v>0</v>
      </c>
      <c r="DN802" s="5">
        <v>0</v>
      </c>
      <c r="DO802" s="7">
        <f t="shared" si="229"/>
        <v>0</v>
      </c>
    </row>
    <row r="803" spans="1:119" x14ac:dyDescent="0.25">
      <c r="A803" s="8" t="s">
        <v>789</v>
      </c>
      <c r="B803" t="s">
        <v>93</v>
      </c>
      <c r="C803" s="5">
        <v>0</v>
      </c>
      <c r="D803" s="5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6">
        <v>0</v>
      </c>
      <c r="AL803" s="6">
        <v>0</v>
      </c>
      <c r="AM803" s="6">
        <v>0</v>
      </c>
      <c r="AN803" s="6">
        <v>0</v>
      </c>
      <c r="AO803" s="6">
        <v>0</v>
      </c>
      <c r="AP803" s="6">
        <v>0</v>
      </c>
      <c r="AQ803" s="6">
        <v>0</v>
      </c>
      <c r="AR803" s="6">
        <v>0</v>
      </c>
      <c r="AS803" s="6">
        <v>0</v>
      </c>
      <c r="AT803" s="6">
        <v>0</v>
      </c>
      <c r="AU803" s="5">
        <v>0</v>
      </c>
      <c r="AV803" s="5">
        <v>0</v>
      </c>
      <c r="AW803" s="5">
        <v>0</v>
      </c>
      <c r="AX803" s="5">
        <v>0</v>
      </c>
      <c r="AY803" s="5">
        <v>0</v>
      </c>
      <c r="AZ803" s="5">
        <v>0</v>
      </c>
      <c r="BA803" s="5">
        <v>0</v>
      </c>
      <c r="BB803" s="5">
        <v>0</v>
      </c>
      <c r="BC803" s="5">
        <v>0</v>
      </c>
      <c r="BD803" s="5">
        <v>0</v>
      </c>
      <c r="BE803" s="5">
        <v>0</v>
      </c>
      <c r="BF803" s="5">
        <v>0</v>
      </c>
      <c r="BG803" s="5">
        <v>0</v>
      </c>
      <c r="BH803" s="5">
        <v>0</v>
      </c>
      <c r="BI803" s="5">
        <v>0</v>
      </c>
      <c r="BJ803" s="5">
        <v>0</v>
      </c>
      <c r="BK803" s="5">
        <v>0</v>
      </c>
      <c r="BL803" s="5">
        <v>0</v>
      </c>
      <c r="BM803" s="5">
        <v>0</v>
      </c>
      <c r="BN803" s="5">
        <v>0</v>
      </c>
      <c r="BO803" s="5">
        <v>0</v>
      </c>
      <c r="BP803" s="5">
        <v>0</v>
      </c>
      <c r="BQ803" s="5">
        <v>0</v>
      </c>
      <c r="BR803" s="5">
        <v>0</v>
      </c>
      <c r="BS803" s="5">
        <v>0</v>
      </c>
      <c r="BT803" s="5">
        <v>0</v>
      </c>
      <c r="BU803" s="5">
        <v>0</v>
      </c>
      <c r="BV803" s="5">
        <v>0</v>
      </c>
      <c r="BW803" s="5">
        <v>0</v>
      </c>
      <c r="BX803" s="5">
        <v>0</v>
      </c>
      <c r="BY803" s="5">
        <v>0</v>
      </c>
      <c r="BZ803" s="5">
        <v>400000</v>
      </c>
      <c r="CA803" s="5">
        <v>0</v>
      </c>
      <c r="CB803" s="5">
        <v>0</v>
      </c>
      <c r="CC803" s="5">
        <v>0</v>
      </c>
      <c r="CD803" s="5">
        <v>0</v>
      </c>
      <c r="CE803" s="5">
        <v>0</v>
      </c>
      <c r="CF803" s="5">
        <v>0</v>
      </c>
      <c r="CG803" s="5">
        <v>0</v>
      </c>
      <c r="CH803" s="5">
        <v>0</v>
      </c>
      <c r="CI803" s="5">
        <v>0</v>
      </c>
      <c r="CJ803" s="5">
        <v>0</v>
      </c>
      <c r="CK803" s="5">
        <v>0</v>
      </c>
      <c r="CL803" s="5">
        <v>0</v>
      </c>
      <c r="CM803" s="5">
        <v>0</v>
      </c>
      <c r="CN803" s="5">
        <v>0</v>
      </c>
      <c r="CO803" s="5">
        <v>0</v>
      </c>
      <c r="CP803" s="5">
        <v>0</v>
      </c>
      <c r="CQ803" s="5">
        <v>0</v>
      </c>
      <c r="CR803" s="5">
        <v>0</v>
      </c>
      <c r="CS803" s="5">
        <v>0</v>
      </c>
      <c r="CT803" s="5">
        <v>0</v>
      </c>
      <c r="CU803" s="5">
        <v>0</v>
      </c>
      <c r="CV803" s="5">
        <v>0</v>
      </c>
      <c r="CW803" s="5">
        <v>0</v>
      </c>
      <c r="CX803" s="5">
        <v>0</v>
      </c>
      <c r="CY803" s="5">
        <v>0</v>
      </c>
      <c r="CZ803" s="5">
        <v>0</v>
      </c>
      <c r="DA803" s="5">
        <v>0</v>
      </c>
      <c r="DB803" s="5">
        <v>0</v>
      </c>
      <c r="DC803" s="5">
        <v>0</v>
      </c>
      <c r="DD803" s="5">
        <v>0</v>
      </c>
      <c r="DE803" s="5">
        <v>0</v>
      </c>
      <c r="DF803" s="5">
        <v>0</v>
      </c>
      <c r="DG803" s="5">
        <v>0</v>
      </c>
      <c r="DH803" s="5">
        <v>0</v>
      </c>
      <c r="DI803" s="5">
        <v>0</v>
      </c>
      <c r="DJ803" s="5">
        <v>0</v>
      </c>
      <c r="DK803" s="5">
        <v>0</v>
      </c>
      <c r="DL803" s="5">
        <v>0</v>
      </c>
      <c r="DM803" s="5">
        <v>0</v>
      </c>
      <c r="DN803" s="5">
        <v>0</v>
      </c>
      <c r="DO803" s="7">
        <f t="shared" si="229"/>
        <v>400000</v>
      </c>
    </row>
    <row r="804" spans="1:119" x14ac:dyDescent="0.25">
      <c r="A804" s="8" t="s">
        <v>790</v>
      </c>
      <c r="B804" t="s">
        <v>94</v>
      </c>
      <c r="C804" s="5">
        <v>0</v>
      </c>
      <c r="D804" s="5">
        <v>0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5">
        <v>0</v>
      </c>
      <c r="AJ804" s="5">
        <v>0</v>
      </c>
      <c r="AK804" s="6">
        <v>0</v>
      </c>
      <c r="AL804" s="6">
        <v>0</v>
      </c>
      <c r="AM804" s="6">
        <v>0</v>
      </c>
      <c r="AN804" s="6">
        <v>0</v>
      </c>
      <c r="AO804" s="6">
        <v>0</v>
      </c>
      <c r="AP804" s="6">
        <v>0</v>
      </c>
      <c r="AQ804" s="6">
        <v>0</v>
      </c>
      <c r="AR804" s="6">
        <v>0</v>
      </c>
      <c r="AS804" s="6">
        <v>0</v>
      </c>
      <c r="AT804" s="6">
        <v>0</v>
      </c>
      <c r="AU804" s="5">
        <v>0</v>
      </c>
      <c r="AV804" s="5">
        <v>0</v>
      </c>
      <c r="AW804" s="5">
        <v>0</v>
      </c>
      <c r="AX804" s="5">
        <v>0</v>
      </c>
      <c r="AY804" s="5">
        <v>0</v>
      </c>
      <c r="AZ804" s="5">
        <v>0</v>
      </c>
      <c r="BA804" s="5">
        <v>0</v>
      </c>
      <c r="BB804" s="5">
        <v>0</v>
      </c>
      <c r="BC804" s="5">
        <v>0</v>
      </c>
      <c r="BD804" s="5">
        <v>0</v>
      </c>
      <c r="BE804" s="5">
        <v>0</v>
      </c>
      <c r="BF804" s="5">
        <v>0</v>
      </c>
      <c r="BG804" s="5">
        <v>0</v>
      </c>
      <c r="BH804" s="5">
        <v>0</v>
      </c>
      <c r="BI804" s="5">
        <v>0</v>
      </c>
      <c r="BJ804" s="5">
        <v>0</v>
      </c>
      <c r="BK804" s="5">
        <v>0</v>
      </c>
      <c r="BL804" s="5">
        <v>0</v>
      </c>
      <c r="BM804" s="5">
        <v>0</v>
      </c>
      <c r="BN804" s="5">
        <v>0</v>
      </c>
      <c r="BO804" s="5">
        <v>0</v>
      </c>
      <c r="BP804" s="5">
        <v>0</v>
      </c>
      <c r="BQ804" s="5">
        <v>0</v>
      </c>
      <c r="BR804" s="5">
        <v>0</v>
      </c>
      <c r="BS804" s="5">
        <v>0</v>
      </c>
      <c r="BT804" s="5">
        <v>0</v>
      </c>
      <c r="BU804" s="5">
        <v>0</v>
      </c>
      <c r="BV804" s="5">
        <v>0</v>
      </c>
      <c r="BW804" s="5">
        <v>0</v>
      </c>
      <c r="BX804" s="5">
        <v>0</v>
      </c>
      <c r="BY804" s="5">
        <v>0</v>
      </c>
      <c r="BZ804" s="5">
        <v>0</v>
      </c>
      <c r="CA804" s="5">
        <v>0</v>
      </c>
      <c r="CB804" s="5">
        <v>0</v>
      </c>
      <c r="CC804" s="5">
        <v>0</v>
      </c>
      <c r="CD804" s="5">
        <v>0</v>
      </c>
      <c r="CE804" s="5">
        <v>0</v>
      </c>
      <c r="CF804" s="5">
        <v>0</v>
      </c>
      <c r="CG804" s="5">
        <v>0</v>
      </c>
      <c r="CH804" s="5">
        <v>0</v>
      </c>
      <c r="CI804" s="5">
        <v>0</v>
      </c>
      <c r="CJ804" s="5">
        <v>0</v>
      </c>
      <c r="CK804" s="5">
        <v>0</v>
      </c>
      <c r="CL804" s="5">
        <v>0</v>
      </c>
      <c r="CM804" s="5">
        <v>0</v>
      </c>
      <c r="CN804" s="5">
        <v>0</v>
      </c>
      <c r="CO804" s="5">
        <v>0</v>
      </c>
      <c r="CP804" s="5">
        <v>0</v>
      </c>
      <c r="CQ804" s="5">
        <v>0</v>
      </c>
      <c r="CR804" s="5">
        <v>0</v>
      </c>
      <c r="CS804" s="5">
        <v>0</v>
      </c>
      <c r="CT804" s="5">
        <v>0</v>
      </c>
      <c r="CU804" s="5">
        <v>0</v>
      </c>
      <c r="CV804" s="5">
        <v>0</v>
      </c>
      <c r="CW804" s="5">
        <v>0</v>
      </c>
      <c r="CX804" s="5">
        <v>0</v>
      </c>
      <c r="CY804" s="5">
        <v>0</v>
      </c>
      <c r="CZ804" s="5">
        <v>0</v>
      </c>
      <c r="DA804" s="5">
        <v>0</v>
      </c>
      <c r="DB804" s="5">
        <v>0</v>
      </c>
      <c r="DC804" s="5">
        <v>0</v>
      </c>
      <c r="DD804" s="5">
        <v>0</v>
      </c>
      <c r="DE804" s="5">
        <v>0</v>
      </c>
      <c r="DF804" s="5">
        <v>0</v>
      </c>
      <c r="DG804" s="5">
        <v>0</v>
      </c>
      <c r="DH804" s="5">
        <v>0</v>
      </c>
      <c r="DI804" s="5">
        <v>0</v>
      </c>
      <c r="DJ804" s="5">
        <v>0</v>
      </c>
      <c r="DK804" s="5">
        <v>0</v>
      </c>
      <c r="DL804" s="5">
        <v>0</v>
      </c>
      <c r="DM804" s="5">
        <v>0</v>
      </c>
      <c r="DN804" s="5">
        <v>0</v>
      </c>
      <c r="DO804" s="7">
        <f t="shared" si="229"/>
        <v>0</v>
      </c>
    </row>
    <row r="805" spans="1:119" x14ac:dyDescent="0.25">
      <c r="A805" s="8" t="s">
        <v>791</v>
      </c>
      <c r="B805" t="s">
        <v>95</v>
      </c>
      <c r="C805" s="5">
        <v>0</v>
      </c>
      <c r="D805" s="5">
        <v>0</v>
      </c>
      <c r="E805" s="5">
        <v>0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Q805" s="6">
        <v>0</v>
      </c>
      <c r="AR805" s="6">
        <v>0</v>
      </c>
      <c r="AS805" s="6">
        <v>0</v>
      </c>
      <c r="AT805" s="6">
        <v>0</v>
      </c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5">
        <v>0</v>
      </c>
      <c r="BA805" s="5">
        <v>0</v>
      </c>
      <c r="BB805" s="5">
        <v>0</v>
      </c>
      <c r="BC805" s="5">
        <v>0</v>
      </c>
      <c r="BD805" s="5">
        <v>0</v>
      </c>
      <c r="BE805" s="5">
        <v>0</v>
      </c>
      <c r="BF805" s="5">
        <v>0</v>
      </c>
      <c r="BG805" s="5">
        <v>0</v>
      </c>
      <c r="BH805" s="5">
        <v>0</v>
      </c>
      <c r="BI805" s="5">
        <v>0</v>
      </c>
      <c r="BJ805" s="5">
        <v>0</v>
      </c>
      <c r="BK805" s="5">
        <v>0</v>
      </c>
      <c r="BL805" s="5">
        <v>0</v>
      </c>
      <c r="BM805" s="5">
        <v>0</v>
      </c>
      <c r="BN805" s="5">
        <v>0</v>
      </c>
      <c r="BO805" s="5">
        <v>0</v>
      </c>
      <c r="BP805" s="5">
        <v>0</v>
      </c>
      <c r="BQ805" s="5">
        <v>0</v>
      </c>
      <c r="BR805" s="5">
        <v>0</v>
      </c>
      <c r="BS805" s="5">
        <v>0</v>
      </c>
      <c r="BT805" s="5">
        <v>0</v>
      </c>
      <c r="BU805" s="5">
        <v>0</v>
      </c>
      <c r="BV805" s="5">
        <v>0</v>
      </c>
      <c r="BW805" s="5">
        <v>0</v>
      </c>
      <c r="BX805" s="5">
        <v>0</v>
      </c>
      <c r="BY805" s="5">
        <v>0</v>
      </c>
      <c r="BZ805" s="5">
        <v>0</v>
      </c>
      <c r="CA805" s="5">
        <v>0</v>
      </c>
      <c r="CB805" s="5">
        <v>0</v>
      </c>
      <c r="CC805" s="5">
        <v>0</v>
      </c>
      <c r="CD805" s="5">
        <v>0</v>
      </c>
      <c r="CE805" s="5">
        <v>0</v>
      </c>
      <c r="CF805" s="5">
        <v>0</v>
      </c>
      <c r="CG805" s="5">
        <v>0</v>
      </c>
      <c r="CH805" s="5">
        <v>0</v>
      </c>
      <c r="CI805" s="5">
        <v>0</v>
      </c>
      <c r="CJ805" s="5">
        <v>0</v>
      </c>
      <c r="CK805" s="5">
        <v>0</v>
      </c>
      <c r="CL805" s="5">
        <v>0</v>
      </c>
      <c r="CM805" s="5">
        <v>0</v>
      </c>
      <c r="CN805" s="5">
        <v>0</v>
      </c>
      <c r="CO805" s="5">
        <v>0</v>
      </c>
      <c r="CP805" s="5">
        <v>0</v>
      </c>
      <c r="CQ805" s="5">
        <v>0</v>
      </c>
      <c r="CR805" s="5">
        <v>0</v>
      </c>
      <c r="CS805" s="5">
        <v>0</v>
      </c>
      <c r="CT805" s="5">
        <v>0</v>
      </c>
      <c r="CU805" s="5">
        <v>0</v>
      </c>
      <c r="CV805" s="5">
        <v>0</v>
      </c>
      <c r="CW805" s="5">
        <v>0</v>
      </c>
      <c r="CX805" s="5">
        <v>0</v>
      </c>
      <c r="CY805" s="5">
        <v>0</v>
      </c>
      <c r="CZ805" s="5">
        <v>0</v>
      </c>
      <c r="DA805" s="5">
        <v>0</v>
      </c>
      <c r="DB805" s="5">
        <v>0</v>
      </c>
      <c r="DC805" s="5">
        <v>0</v>
      </c>
      <c r="DD805" s="5">
        <v>0</v>
      </c>
      <c r="DE805" s="5">
        <v>0</v>
      </c>
      <c r="DF805" s="5">
        <v>0</v>
      </c>
      <c r="DG805" s="5">
        <v>0</v>
      </c>
      <c r="DH805" s="5">
        <v>0</v>
      </c>
      <c r="DI805" s="5">
        <v>0</v>
      </c>
      <c r="DJ805" s="5">
        <v>0</v>
      </c>
      <c r="DK805" s="5">
        <v>0</v>
      </c>
      <c r="DL805" s="5">
        <v>0</v>
      </c>
      <c r="DM805" s="5">
        <v>0</v>
      </c>
      <c r="DN805" s="5">
        <v>0</v>
      </c>
      <c r="DO805" s="7">
        <f t="shared" si="229"/>
        <v>0</v>
      </c>
    </row>
    <row r="806" spans="1:119" x14ac:dyDescent="0.25">
      <c r="A806" s="8" t="s">
        <v>792</v>
      </c>
      <c r="B806" t="s">
        <v>96</v>
      </c>
      <c r="C806" s="5">
        <v>0</v>
      </c>
      <c r="D806" s="5">
        <v>0</v>
      </c>
      <c r="E806" s="5">
        <v>0</v>
      </c>
      <c r="F806" s="5">
        <v>0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6">
        <v>0</v>
      </c>
      <c r="AU806" s="5">
        <v>0</v>
      </c>
      <c r="AV806" s="5">
        <v>0</v>
      </c>
      <c r="AW806" s="5">
        <v>0</v>
      </c>
      <c r="AX806" s="5">
        <v>0</v>
      </c>
      <c r="AY806" s="5">
        <v>0</v>
      </c>
      <c r="AZ806" s="5">
        <v>0</v>
      </c>
      <c r="BA806" s="5">
        <v>0</v>
      </c>
      <c r="BB806" s="5">
        <v>0</v>
      </c>
      <c r="BC806" s="5">
        <v>0</v>
      </c>
      <c r="BD806" s="5">
        <v>0</v>
      </c>
      <c r="BE806" s="5">
        <v>0</v>
      </c>
      <c r="BF806" s="5">
        <v>0</v>
      </c>
      <c r="BG806" s="5">
        <v>0</v>
      </c>
      <c r="BH806" s="5">
        <v>0</v>
      </c>
      <c r="BI806" s="5">
        <v>0</v>
      </c>
      <c r="BJ806" s="5">
        <v>0</v>
      </c>
      <c r="BK806" s="5">
        <v>0</v>
      </c>
      <c r="BL806" s="5">
        <v>0</v>
      </c>
      <c r="BM806" s="5">
        <v>0</v>
      </c>
      <c r="BN806" s="5">
        <v>0</v>
      </c>
      <c r="BO806" s="5">
        <v>0</v>
      </c>
      <c r="BP806" s="5">
        <v>0</v>
      </c>
      <c r="BQ806" s="5">
        <v>0</v>
      </c>
      <c r="BR806" s="5">
        <v>0</v>
      </c>
      <c r="BS806" s="5">
        <v>0</v>
      </c>
      <c r="BT806" s="5">
        <v>0</v>
      </c>
      <c r="BU806" s="5">
        <v>0</v>
      </c>
      <c r="BV806" s="5">
        <v>0</v>
      </c>
      <c r="BW806" s="5">
        <v>0</v>
      </c>
      <c r="BX806" s="5">
        <v>0</v>
      </c>
      <c r="BY806" s="5">
        <v>0</v>
      </c>
      <c r="BZ806" s="5">
        <v>0</v>
      </c>
      <c r="CA806" s="5">
        <v>0</v>
      </c>
      <c r="CB806" s="5">
        <v>0</v>
      </c>
      <c r="CC806" s="5">
        <v>0</v>
      </c>
      <c r="CD806" s="5">
        <v>0</v>
      </c>
      <c r="CE806" s="5">
        <v>0</v>
      </c>
      <c r="CF806" s="5">
        <v>0</v>
      </c>
      <c r="CG806" s="5">
        <v>0</v>
      </c>
      <c r="CH806" s="5">
        <v>0</v>
      </c>
      <c r="CI806" s="5">
        <v>0</v>
      </c>
      <c r="CJ806" s="5">
        <v>0</v>
      </c>
      <c r="CK806" s="5">
        <v>0</v>
      </c>
      <c r="CL806" s="5">
        <v>0</v>
      </c>
      <c r="CM806" s="5">
        <v>0</v>
      </c>
      <c r="CN806" s="5">
        <v>0</v>
      </c>
      <c r="CO806" s="5">
        <v>0</v>
      </c>
      <c r="CP806" s="5">
        <v>0</v>
      </c>
      <c r="CQ806" s="5">
        <v>0</v>
      </c>
      <c r="CR806" s="5">
        <v>0</v>
      </c>
      <c r="CS806" s="5">
        <v>0</v>
      </c>
      <c r="CT806" s="5">
        <v>0</v>
      </c>
      <c r="CU806" s="5">
        <v>0</v>
      </c>
      <c r="CV806" s="5">
        <v>0</v>
      </c>
      <c r="CW806" s="5">
        <v>0</v>
      </c>
      <c r="CX806" s="5">
        <v>0</v>
      </c>
      <c r="CY806" s="5">
        <v>0</v>
      </c>
      <c r="CZ806" s="5">
        <v>0</v>
      </c>
      <c r="DA806" s="5">
        <v>0</v>
      </c>
      <c r="DB806" s="5">
        <v>0</v>
      </c>
      <c r="DC806" s="5">
        <v>0</v>
      </c>
      <c r="DD806" s="5">
        <v>0</v>
      </c>
      <c r="DE806" s="5">
        <v>0</v>
      </c>
      <c r="DF806" s="5">
        <v>0</v>
      </c>
      <c r="DG806" s="5">
        <v>0</v>
      </c>
      <c r="DH806" s="5">
        <v>0</v>
      </c>
      <c r="DI806" s="5">
        <v>0</v>
      </c>
      <c r="DJ806" s="5">
        <v>0</v>
      </c>
      <c r="DK806" s="5">
        <v>0</v>
      </c>
      <c r="DL806" s="5">
        <v>0</v>
      </c>
      <c r="DM806" s="5">
        <v>0</v>
      </c>
      <c r="DN806" s="5">
        <v>0</v>
      </c>
      <c r="DO806" s="7">
        <f t="shared" si="229"/>
        <v>0</v>
      </c>
    </row>
    <row r="807" spans="1:119" x14ac:dyDescent="0.25">
      <c r="A807" s="4" t="s">
        <v>793</v>
      </c>
      <c r="B807" t="s">
        <v>97</v>
      </c>
      <c r="C807" s="5">
        <v>0</v>
      </c>
      <c r="D807" s="5">
        <f t="shared" ref="D807:BO807" si="238">+D808+D815+D816+D817+D818</f>
        <v>0</v>
      </c>
      <c r="E807" s="5">
        <f t="shared" si="238"/>
        <v>0</v>
      </c>
      <c r="F807" s="5">
        <f t="shared" si="238"/>
        <v>0</v>
      </c>
      <c r="G807" s="5">
        <v>0</v>
      </c>
      <c r="H807" s="5">
        <f t="shared" si="238"/>
        <v>0</v>
      </c>
      <c r="I807" s="5">
        <f t="shared" si="238"/>
        <v>0</v>
      </c>
      <c r="J807" s="5">
        <f t="shared" si="238"/>
        <v>0</v>
      </c>
      <c r="K807" s="5">
        <f t="shared" si="238"/>
        <v>0</v>
      </c>
      <c r="L807" s="5">
        <f t="shared" si="238"/>
        <v>0</v>
      </c>
      <c r="M807" s="5">
        <f t="shared" si="238"/>
        <v>0</v>
      </c>
      <c r="N807" s="5">
        <f t="shared" si="238"/>
        <v>0</v>
      </c>
      <c r="O807" s="5">
        <f t="shared" si="238"/>
        <v>0</v>
      </c>
      <c r="P807" s="5">
        <f t="shared" si="238"/>
        <v>0</v>
      </c>
      <c r="Q807" s="5">
        <f t="shared" si="238"/>
        <v>0</v>
      </c>
      <c r="R807" s="5">
        <f t="shared" si="238"/>
        <v>0</v>
      </c>
      <c r="S807" s="5">
        <f t="shared" si="238"/>
        <v>0</v>
      </c>
      <c r="T807" s="5">
        <f t="shared" si="238"/>
        <v>0</v>
      </c>
      <c r="U807" s="5">
        <f t="shared" si="238"/>
        <v>0</v>
      </c>
      <c r="V807" s="5">
        <f t="shared" si="238"/>
        <v>0</v>
      </c>
      <c r="W807" s="5">
        <f t="shared" si="238"/>
        <v>0</v>
      </c>
      <c r="X807" s="5">
        <f t="shared" si="238"/>
        <v>0</v>
      </c>
      <c r="Y807" s="5">
        <f t="shared" si="238"/>
        <v>0</v>
      </c>
      <c r="Z807" s="5">
        <f t="shared" si="238"/>
        <v>0</v>
      </c>
      <c r="AA807" s="5">
        <f t="shared" si="238"/>
        <v>0</v>
      </c>
      <c r="AB807" s="5">
        <f t="shared" si="238"/>
        <v>0</v>
      </c>
      <c r="AC807" s="5">
        <f t="shared" si="238"/>
        <v>0</v>
      </c>
      <c r="AD807" s="5">
        <f t="shared" si="238"/>
        <v>0</v>
      </c>
      <c r="AE807" s="5">
        <f t="shared" si="238"/>
        <v>0</v>
      </c>
      <c r="AF807" s="5">
        <f t="shared" si="238"/>
        <v>0</v>
      </c>
      <c r="AG807" s="5">
        <f t="shared" si="238"/>
        <v>0</v>
      </c>
      <c r="AH807" s="5">
        <f t="shared" si="238"/>
        <v>0</v>
      </c>
      <c r="AI807" s="5">
        <f t="shared" si="238"/>
        <v>0</v>
      </c>
      <c r="AJ807" s="5">
        <f t="shared" si="238"/>
        <v>0</v>
      </c>
      <c r="AK807" s="5">
        <v>0</v>
      </c>
      <c r="AL807" s="5">
        <v>0</v>
      </c>
      <c r="AM807" s="5">
        <v>0</v>
      </c>
      <c r="AN807" s="5">
        <v>0</v>
      </c>
      <c r="AO807" s="5">
        <v>0</v>
      </c>
      <c r="AP807" s="5">
        <v>0</v>
      </c>
      <c r="AQ807" s="5">
        <v>0</v>
      </c>
      <c r="AR807" s="5">
        <v>0</v>
      </c>
      <c r="AS807" s="5">
        <v>0</v>
      </c>
      <c r="AT807" s="5">
        <v>0</v>
      </c>
      <c r="AU807" s="5">
        <f t="shared" si="238"/>
        <v>0</v>
      </c>
      <c r="AV807" s="5">
        <f t="shared" si="238"/>
        <v>0</v>
      </c>
      <c r="AW807" s="5">
        <f t="shared" si="238"/>
        <v>0</v>
      </c>
      <c r="AX807" s="5">
        <f t="shared" si="238"/>
        <v>0</v>
      </c>
      <c r="AY807" s="5">
        <f t="shared" si="238"/>
        <v>0</v>
      </c>
      <c r="AZ807" s="5">
        <f t="shared" si="238"/>
        <v>0</v>
      </c>
      <c r="BA807" s="5">
        <f t="shared" si="238"/>
        <v>0</v>
      </c>
      <c r="BB807" s="5">
        <f t="shared" si="238"/>
        <v>0</v>
      </c>
      <c r="BC807" s="5">
        <f t="shared" si="238"/>
        <v>0</v>
      </c>
      <c r="BD807" s="5">
        <f t="shared" si="238"/>
        <v>0</v>
      </c>
      <c r="BE807" s="5">
        <f t="shared" si="238"/>
        <v>0</v>
      </c>
      <c r="BF807" s="5">
        <f t="shared" si="238"/>
        <v>0</v>
      </c>
      <c r="BG807" s="5">
        <f t="shared" si="238"/>
        <v>0</v>
      </c>
      <c r="BH807" s="5">
        <f t="shared" si="238"/>
        <v>0</v>
      </c>
      <c r="BI807" s="5">
        <f t="shared" si="238"/>
        <v>0</v>
      </c>
      <c r="BJ807" s="5">
        <f t="shared" si="238"/>
        <v>0</v>
      </c>
      <c r="BK807" s="5">
        <f t="shared" si="238"/>
        <v>0</v>
      </c>
      <c r="BL807" s="5">
        <f t="shared" si="238"/>
        <v>0</v>
      </c>
      <c r="BM807" s="5">
        <f t="shared" si="238"/>
        <v>0</v>
      </c>
      <c r="BN807" s="5">
        <f t="shared" si="238"/>
        <v>0</v>
      </c>
      <c r="BO807" s="5">
        <f t="shared" si="238"/>
        <v>0</v>
      </c>
      <c r="BP807" s="5">
        <f t="shared" ref="BP807:DG807" si="239">+BP808+BP815+BP816+BP817+BP818</f>
        <v>0</v>
      </c>
      <c r="BQ807" s="5">
        <f t="shared" si="239"/>
        <v>0</v>
      </c>
      <c r="BR807" s="5">
        <f t="shared" si="239"/>
        <v>0</v>
      </c>
      <c r="BS807" s="5">
        <f t="shared" si="239"/>
        <v>0</v>
      </c>
      <c r="BT807" s="5">
        <f t="shared" si="239"/>
        <v>0</v>
      </c>
      <c r="BU807" s="5">
        <f t="shared" si="239"/>
        <v>0</v>
      </c>
      <c r="BV807" s="5">
        <f t="shared" si="239"/>
        <v>0</v>
      </c>
      <c r="BW807" s="5">
        <f t="shared" si="239"/>
        <v>0</v>
      </c>
      <c r="BX807" s="5">
        <f t="shared" si="239"/>
        <v>0</v>
      </c>
      <c r="BY807" s="5">
        <f t="shared" si="239"/>
        <v>0</v>
      </c>
      <c r="BZ807" s="5">
        <f t="shared" si="239"/>
        <v>0</v>
      </c>
      <c r="CA807" s="5">
        <f t="shared" si="239"/>
        <v>0</v>
      </c>
      <c r="CB807" s="5">
        <f t="shared" si="239"/>
        <v>0</v>
      </c>
      <c r="CC807" s="5">
        <f t="shared" si="239"/>
        <v>0</v>
      </c>
      <c r="CD807" s="5">
        <f t="shared" si="239"/>
        <v>0</v>
      </c>
      <c r="CE807" s="5">
        <f t="shared" si="239"/>
        <v>0</v>
      </c>
      <c r="CF807" s="5">
        <f t="shared" si="239"/>
        <v>0</v>
      </c>
      <c r="CG807" s="5">
        <f t="shared" si="239"/>
        <v>0</v>
      </c>
      <c r="CH807" s="5">
        <f t="shared" si="239"/>
        <v>0</v>
      </c>
      <c r="CI807" s="5">
        <f t="shared" si="239"/>
        <v>0</v>
      </c>
      <c r="CJ807" s="5">
        <f t="shared" si="239"/>
        <v>0</v>
      </c>
      <c r="CK807" s="5">
        <f t="shared" si="239"/>
        <v>300000</v>
      </c>
      <c r="CL807" s="5">
        <f t="shared" si="239"/>
        <v>0</v>
      </c>
      <c r="CM807" s="5">
        <f t="shared" si="239"/>
        <v>0</v>
      </c>
      <c r="CN807" s="5">
        <f t="shared" si="239"/>
        <v>0</v>
      </c>
      <c r="CO807" s="5">
        <f t="shared" si="239"/>
        <v>0</v>
      </c>
      <c r="CP807" s="5">
        <f t="shared" si="239"/>
        <v>0</v>
      </c>
      <c r="CQ807" s="5">
        <f t="shared" si="239"/>
        <v>0</v>
      </c>
      <c r="CR807" s="5">
        <f t="shared" si="239"/>
        <v>0</v>
      </c>
      <c r="CS807" s="5">
        <f t="shared" si="239"/>
        <v>0</v>
      </c>
      <c r="CT807" s="5">
        <f t="shared" si="239"/>
        <v>0</v>
      </c>
      <c r="CU807" s="5">
        <f t="shared" si="239"/>
        <v>0</v>
      </c>
      <c r="CV807" s="5">
        <f t="shared" si="239"/>
        <v>0</v>
      </c>
      <c r="CW807" s="5">
        <f t="shared" si="239"/>
        <v>0</v>
      </c>
      <c r="CX807" s="5">
        <f t="shared" si="239"/>
        <v>0</v>
      </c>
      <c r="CY807" s="5">
        <f t="shared" si="239"/>
        <v>0</v>
      </c>
      <c r="CZ807" s="5">
        <f t="shared" si="239"/>
        <v>0</v>
      </c>
      <c r="DA807" s="5">
        <f t="shared" si="239"/>
        <v>0</v>
      </c>
      <c r="DB807" s="5">
        <f t="shared" si="239"/>
        <v>0</v>
      </c>
      <c r="DC807" s="5">
        <f t="shared" si="239"/>
        <v>32000000</v>
      </c>
      <c r="DD807" s="5">
        <f t="shared" si="239"/>
        <v>0</v>
      </c>
      <c r="DE807" s="5">
        <f t="shared" si="239"/>
        <v>0</v>
      </c>
      <c r="DF807" s="5">
        <f t="shared" si="239"/>
        <v>0</v>
      </c>
      <c r="DG807" s="5">
        <f t="shared" si="239"/>
        <v>0</v>
      </c>
      <c r="DH807" s="5">
        <v>0</v>
      </c>
      <c r="DI807" s="5">
        <v>0</v>
      </c>
      <c r="DJ807" s="5">
        <v>0</v>
      </c>
      <c r="DK807" s="5">
        <v>0</v>
      </c>
      <c r="DL807" s="5">
        <v>0</v>
      </c>
      <c r="DM807" s="5">
        <v>0</v>
      </c>
      <c r="DN807" s="5">
        <f>+DN808+DN815+DN816+DN817+DN818</f>
        <v>0</v>
      </c>
      <c r="DO807" s="5">
        <f>+DO808+DO815+DO816+DO817+DO818</f>
        <v>32300000</v>
      </c>
    </row>
    <row r="808" spans="1:119" x14ac:dyDescent="0.25">
      <c r="A808" s="4" t="s">
        <v>794</v>
      </c>
      <c r="B808" t="s">
        <v>98</v>
      </c>
      <c r="C808" s="5">
        <v>0</v>
      </c>
      <c r="D808" s="5">
        <f t="shared" ref="D808:BO808" si="240">+D809+D810+D811+D812+D813+D814</f>
        <v>0</v>
      </c>
      <c r="E808" s="5">
        <f t="shared" si="240"/>
        <v>0</v>
      </c>
      <c r="F808" s="5">
        <f t="shared" si="240"/>
        <v>0</v>
      </c>
      <c r="G808" s="5">
        <v>0</v>
      </c>
      <c r="H808" s="5">
        <f t="shared" si="240"/>
        <v>0</v>
      </c>
      <c r="I808" s="5">
        <f t="shared" si="240"/>
        <v>0</v>
      </c>
      <c r="J808" s="5">
        <f t="shared" si="240"/>
        <v>0</v>
      </c>
      <c r="K808" s="5">
        <f t="shared" si="240"/>
        <v>0</v>
      </c>
      <c r="L808" s="5">
        <f t="shared" si="240"/>
        <v>0</v>
      </c>
      <c r="M808" s="5">
        <f t="shared" si="240"/>
        <v>0</v>
      </c>
      <c r="N808" s="5">
        <f t="shared" si="240"/>
        <v>0</v>
      </c>
      <c r="O808" s="5">
        <f t="shared" si="240"/>
        <v>0</v>
      </c>
      <c r="P808" s="5">
        <f t="shared" si="240"/>
        <v>0</v>
      </c>
      <c r="Q808" s="5">
        <f t="shared" si="240"/>
        <v>0</v>
      </c>
      <c r="R808" s="5">
        <f t="shared" si="240"/>
        <v>0</v>
      </c>
      <c r="S808" s="5">
        <f t="shared" si="240"/>
        <v>0</v>
      </c>
      <c r="T808" s="5">
        <f t="shared" si="240"/>
        <v>0</v>
      </c>
      <c r="U808" s="5">
        <f t="shared" si="240"/>
        <v>0</v>
      </c>
      <c r="V808" s="5">
        <f t="shared" si="240"/>
        <v>0</v>
      </c>
      <c r="W808" s="5">
        <f t="shared" si="240"/>
        <v>0</v>
      </c>
      <c r="X808" s="5">
        <f t="shared" si="240"/>
        <v>0</v>
      </c>
      <c r="Y808" s="5">
        <f t="shared" si="240"/>
        <v>0</v>
      </c>
      <c r="Z808" s="5">
        <f t="shared" si="240"/>
        <v>0</v>
      </c>
      <c r="AA808" s="5">
        <f t="shared" si="240"/>
        <v>0</v>
      </c>
      <c r="AB808" s="5">
        <f t="shared" si="240"/>
        <v>0</v>
      </c>
      <c r="AC808" s="5">
        <f t="shared" si="240"/>
        <v>0</v>
      </c>
      <c r="AD808" s="5">
        <f t="shared" si="240"/>
        <v>0</v>
      </c>
      <c r="AE808" s="5">
        <f t="shared" si="240"/>
        <v>0</v>
      </c>
      <c r="AF808" s="5">
        <f t="shared" si="240"/>
        <v>0</v>
      </c>
      <c r="AG808" s="5">
        <f t="shared" si="240"/>
        <v>0</v>
      </c>
      <c r="AH808" s="5">
        <f t="shared" si="240"/>
        <v>0</v>
      </c>
      <c r="AI808" s="5">
        <f t="shared" si="240"/>
        <v>0</v>
      </c>
      <c r="AJ808" s="5">
        <f t="shared" si="240"/>
        <v>0</v>
      </c>
      <c r="AK808" s="5">
        <v>0</v>
      </c>
      <c r="AL808" s="5">
        <v>0</v>
      </c>
      <c r="AM808" s="5">
        <v>0</v>
      </c>
      <c r="AN808" s="5">
        <v>0</v>
      </c>
      <c r="AO808" s="5">
        <v>0</v>
      </c>
      <c r="AP808" s="5">
        <v>0</v>
      </c>
      <c r="AQ808" s="5">
        <v>0</v>
      </c>
      <c r="AR808" s="5">
        <v>0</v>
      </c>
      <c r="AS808" s="5">
        <v>0</v>
      </c>
      <c r="AT808" s="5">
        <v>0</v>
      </c>
      <c r="AU808" s="5">
        <f t="shared" si="240"/>
        <v>0</v>
      </c>
      <c r="AV808" s="5">
        <f t="shared" si="240"/>
        <v>0</v>
      </c>
      <c r="AW808" s="5">
        <f t="shared" si="240"/>
        <v>0</v>
      </c>
      <c r="AX808" s="5">
        <f t="shared" si="240"/>
        <v>0</v>
      </c>
      <c r="AY808" s="5">
        <f t="shared" si="240"/>
        <v>0</v>
      </c>
      <c r="AZ808" s="5">
        <f t="shared" si="240"/>
        <v>0</v>
      </c>
      <c r="BA808" s="5">
        <f t="shared" si="240"/>
        <v>0</v>
      </c>
      <c r="BB808" s="5">
        <f t="shared" si="240"/>
        <v>0</v>
      </c>
      <c r="BC808" s="5">
        <f t="shared" si="240"/>
        <v>0</v>
      </c>
      <c r="BD808" s="5">
        <f t="shared" si="240"/>
        <v>0</v>
      </c>
      <c r="BE808" s="5">
        <f t="shared" si="240"/>
        <v>0</v>
      </c>
      <c r="BF808" s="5">
        <f t="shared" si="240"/>
        <v>0</v>
      </c>
      <c r="BG808" s="5">
        <f t="shared" si="240"/>
        <v>0</v>
      </c>
      <c r="BH808" s="5">
        <f t="shared" si="240"/>
        <v>0</v>
      </c>
      <c r="BI808" s="5">
        <f t="shared" si="240"/>
        <v>0</v>
      </c>
      <c r="BJ808" s="5">
        <f t="shared" si="240"/>
        <v>0</v>
      </c>
      <c r="BK808" s="5">
        <f t="shared" si="240"/>
        <v>0</v>
      </c>
      <c r="BL808" s="5">
        <f t="shared" si="240"/>
        <v>0</v>
      </c>
      <c r="BM808" s="5">
        <f t="shared" si="240"/>
        <v>0</v>
      </c>
      <c r="BN808" s="5">
        <f t="shared" si="240"/>
        <v>0</v>
      </c>
      <c r="BO808" s="5">
        <f t="shared" si="240"/>
        <v>0</v>
      </c>
      <c r="BP808" s="5">
        <f t="shared" ref="BP808:DG808" si="241">+BP809+BP810+BP811+BP812+BP813+BP814</f>
        <v>0</v>
      </c>
      <c r="BQ808" s="5">
        <f t="shared" si="241"/>
        <v>0</v>
      </c>
      <c r="BR808" s="5">
        <f t="shared" si="241"/>
        <v>0</v>
      </c>
      <c r="BS808" s="5">
        <f t="shared" si="241"/>
        <v>0</v>
      </c>
      <c r="BT808" s="5">
        <f t="shared" si="241"/>
        <v>0</v>
      </c>
      <c r="BU808" s="5">
        <f t="shared" si="241"/>
        <v>0</v>
      </c>
      <c r="BV808" s="5">
        <f t="shared" si="241"/>
        <v>0</v>
      </c>
      <c r="BW808" s="5">
        <f t="shared" si="241"/>
        <v>0</v>
      </c>
      <c r="BX808" s="5">
        <f t="shared" si="241"/>
        <v>0</v>
      </c>
      <c r="BY808" s="5">
        <f t="shared" si="241"/>
        <v>0</v>
      </c>
      <c r="BZ808" s="5">
        <f t="shared" si="241"/>
        <v>0</v>
      </c>
      <c r="CA808" s="5">
        <f t="shared" si="241"/>
        <v>0</v>
      </c>
      <c r="CB808" s="5">
        <f t="shared" si="241"/>
        <v>0</v>
      </c>
      <c r="CC808" s="5">
        <f t="shared" si="241"/>
        <v>0</v>
      </c>
      <c r="CD808" s="5">
        <f t="shared" si="241"/>
        <v>0</v>
      </c>
      <c r="CE808" s="5">
        <f t="shared" si="241"/>
        <v>0</v>
      </c>
      <c r="CF808" s="5">
        <f t="shared" si="241"/>
        <v>0</v>
      </c>
      <c r="CG808" s="5">
        <f t="shared" si="241"/>
        <v>0</v>
      </c>
      <c r="CH808" s="5">
        <f t="shared" si="241"/>
        <v>0</v>
      </c>
      <c r="CI808" s="5">
        <f t="shared" si="241"/>
        <v>0</v>
      </c>
      <c r="CJ808" s="5">
        <f t="shared" si="241"/>
        <v>0</v>
      </c>
      <c r="CK808" s="5">
        <f t="shared" si="241"/>
        <v>0</v>
      </c>
      <c r="CL808" s="5">
        <f t="shared" si="241"/>
        <v>0</v>
      </c>
      <c r="CM808" s="5">
        <f t="shared" si="241"/>
        <v>0</v>
      </c>
      <c r="CN808" s="5">
        <f t="shared" si="241"/>
        <v>0</v>
      </c>
      <c r="CO808" s="5">
        <f t="shared" si="241"/>
        <v>0</v>
      </c>
      <c r="CP808" s="5">
        <f t="shared" si="241"/>
        <v>0</v>
      </c>
      <c r="CQ808" s="5">
        <f t="shared" si="241"/>
        <v>0</v>
      </c>
      <c r="CR808" s="5">
        <f t="shared" si="241"/>
        <v>0</v>
      </c>
      <c r="CS808" s="5">
        <f t="shared" si="241"/>
        <v>0</v>
      </c>
      <c r="CT808" s="5">
        <f t="shared" si="241"/>
        <v>0</v>
      </c>
      <c r="CU808" s="5">
        <f t="shared" si="241"/>
        <v>0</v>
      </c>
      <c r="CV808" s="5">
        <f t="shared" si="241"/>
        <v>0</v>
      </c>
      <c r="CW808" s="5">
        <f t="shared" si="241"/>
        <v>0</v>
      </c>
      <c r="CX808" s="5">
        <f t="shared" si="241"/>
        <v>0</v>
      </c>
      <c r="CY808" s="5">
        <f t="shared" si="241"/>
        <v>0</v>
      </c>
      <c r="CZ808" s="5">
        <f t="shared" si="241"/>
        <v>0</v>
      </c>
      <c r="DA808" s="5">
        <f t="shared" si="241"/>
        <v>0</v>
      </c>
      <c r="DB808" s="5">
        <f t="shared" si="241"/>
        <v>0</v>
      </c>
      <c r="DC808" s="5">
        <f t="shared" si="241"/>
        <v>32000000</v>
      </c>
      <c r="DD808" s="5">
        <f t="shared" si="241"/>
        <v>0</v>
      </c>
      <c r="DE808" s="5">
        <f t="shared" si="241"/>
        <v>0</v>
      </c>
      <c r="DF808" s="5">
        <f t="shared" si="241"/>
        <v>0</v>
      </c>
      <c r="DG808" s="5">
        <f t="shared" si="241"/>
        <v>0</v>
      </c>
      <c r="DH808" s="5">
        <v>0</v>
      </c>
      <c r="DI808" s="5">
        <v>0</v>
      </c>
      <c r="DJ808" s="5">
        <v>0</v>
      </c>
      <c r="DK808" s="5">
        <v>0</v>
      </c>
      <c r="DL808" s="5">
        <v>0</v>
      </c>
      <c r="DM808" s="5">
        <v>0</v>
      </c>
      <c r="DN808" s="5">
        <f>SUM(DN809:DN814)</f>
        <v>0</v>
      </c>
      <c r="DO808" s="5">
        <f>SUM(DO809:DO814)</f>
        <v>32000000</v>
      </c>
    </row>
    <row r="809" spans="1:119" x14ac:dyDescent="0.25">
      <c r="A809" s="8" t="s">
        <v>795</v>
      </c>
      <c r="B809" t="s">
        <v>796</v>
      </c>
      <c r="C809" s="5">
        <v>0</v>
      </c>
      <c r="D809" s="5">
        <v>0</v>
      </c>
      <c r="E809" s="5">
        <v>0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6">
        <v>0</v>
      </c>
      <c r="AL809" s="6">
        <v>0</v>
      </c>
      <c r="AM809" s="6">
        <v>0</v>
      </c>
      <c r="AN809" s="6">
        <v>0</v>
      </c>
      <c r="AO809" s="6">
        <v>0</v>
      </c>
      <c r="AP809" s="6">
        <v>0</v>
      </c>
      <c r="AQ809" s="6">
        <v>0</v>
      </c>
      <c r="AR809" s="6">
        <v>0</v>
      </c>
      <c r="AS809" s="6">
        <v>0</v>
      </c>
      <c r="AT809" s="6">
        <v>0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0</v>
      </c>
      <c r="BA809" s="5">
        <v>0</v>
      </c>
      <c r="BB809" s="5">
        <v>0</v>
      </c>
      <c r="BC809" s="5">
        <v>0</v>
      </c>
      <c r="BD809" s="5">
        <v>0</v>
      </c>
      <c r="BE809" s="5">
        <v>0</v>
      </c>
      <c r="BF809" s="5">
        <v>0</v>
      </c>
      <c r="BG809" s="5">
        <v>0</v>
      </c>
      <c r="BH809" s="5">
        <v>0</v>
      </c>
      <c r="BI809" s="5">
        <v>0</v>
      </c>
      <c r="BJ809" s="5">
        <v>0</v>
      </c>
      <c r="BK809" s="5">
        <v>0</v>
      </c>
      <c r="BL809" s="5">
        <v>0</v>
      </c>
      <c r="BM809" s="5">
        <v>0</v>
      </c>
      <c r="BN809" s="5">
        <v>0</v>
      </c>
      <c r="BO809" s="5">
        <v>0</v>
      </c>
      <c r="BP809" s="5">
        <v>0</v>
      </c>
      <c r="BQ809" s="5">
        <v>0</v>
      </c>
      <c r="BR809" s="5">
        <v>0</v>
      </c>
      <c r="BS809" s="5">
        <v>0</v>
      </c>
      <c r="BT809" s="5">
        <v>0</v>
      </c>
      <c r="BU809" s="5">
        <v>0</v>
      </c>
      <c r="BV809" s="5">
        <v>0</v>
      </c>
      <c r="BW809" s="5">
        <v>0</v>
      </c>
      <c r="BX809" s="5">
        <v>0</v>
      </c>
      <c r="BY809" s="5">
        <v>0</v>
      </c>
      <c r="BZ809" s="5">
        <v>0</v>
      </c>
      <c r="CA809" s="5">
        <v>0</v>
      </c>
      <c r="CB809" s="5">
        <v>0</v>
      </c>
      <c r="CC809" s="5">
        <v>0</v>
      </c>
      <c r="CD809" s="5">
        <v>0</v>
      </c>
      <c r="CE809" s="5">
        <v>0</v>
      </c>
      <c r="CF809" s="5">
        <v>0</v>
      </c>
      <c r="CG809" s="5">
        <v>0</v>
      </c>
      <c r="CH809" s="5">
        <v>0</v>
      </c>
      <c r="CI809" s="5">
        <v>0</v>
      </c>
      <c r="CJ809" s="5">
        <v>0</v>
      </c>
      <c r="CK809" s="5">
        <v>0</v>
      </c>
      <c r="CL809" s="5">
        <v>0</v>
      </c>
      <c r="CM809" s="5">
        <v>0</v>
      </c>
      <c r="CN809" s="5">
        <v>0</v>
      </c>
      <c r="CO809" s="5">
        <v>0</v>
      </c>
      <c r="CP809" s="5">
        <v>0</v>
      </c>
      <c r="CQ809" s="5">
        <v>0</v>
      </c>
      <c r="CR809" s="5">
        <v>0</v>
      </c>
      <c r="CS809" s="5">
        <v>0</v>
      </c>
      <c r="CT809" s="5">
        <v>0</v>
      </c>
      <c r="CU809" s="5">
        <v>0</v>
      </c>
      <c r="CV809" s="5">
        <v>0</v>
      </c>
      <c r="CW809" s="5">
        <v>0</v>
      </c>
      <c r="CX809" s="5">
        <v>0</v>
      </c>
      <c r="CY809" s="5">
        <v>0</v>
      </c>
      <c r="CZ809" s="5">
        <v>0</v>
      </c>
      <c r="DA809" s="5">
        <v>0</v>
      </c>
      <c r="DB809" s="5">
        <v>0</v>
      </c>
      <c r="DC809" s="5">
        <v>10000000</v>
      </c>
      <c r="DD809" s="5">
        <v>0</v>
      </c>
      <c r="DE809" s="5">
        <v>0</v>
      </c>
      <c r="DF809" s="5">
        <v>0</v>
      </c>
      <c r="DG809" s="5">
        <v>0</v>
      </c>
      <c r="DH809" s="5">
        <v>0</v>
      </c>
      <c r="DI809" s="5">
        <v>0</v>
      </c>
      <c r="DJ809" s="5">
        <v>0</v>
      </c>
      <c r="DK809" s="5">
        <v>0</v>
      </c>
      <c r="DL809" s="5">
        <v>0</v>
      </c>
      <c r="DM809" s="5">
        <v>0</v>
      </c>
      <c r="DN809" s="5">
        <v>0</v>
      </c>
      <c r="DO809" s="7">
        <f t="shared" si="229"/>
        <v>10000000</v>
      </c>
    </row>
    <row r="810" spans="1:119" x14ac:dyDescent="0.25">
      <c r="A810" s="8" t="s">
        <v>797</v>
      </c>
      <c r="B810" t="s">
        <v>798</v>
      </c>
      <c r="C810" s="5">
        <v>0</v>
      </c>
      <c r="D810" s="5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6">
        <v>0</v>
      </c>
      <c r="AL810" s="6">
        <v>0</v>
      </c>
      <c r="AM810" s="6">
        <v>0</v>
      </c>
      <c r="AN810" s="6">
        <v>0</v>
      </c>
      <c r="AO810" s="6">
        <v>0</v>
      </c>
      <c r="AP810" s="6">
        <v>0</v>
      </c>
      <c r="AQ810" s="6">
        <v>0</v>
      </c>
      <c r="AR810" s="6">
        <v>0</v>
      </c>
      <c r="AS810" s="6">
        <v>0</v>
      </c>
      <c r="AT810" s="6">
        <v>0</v>
      </c>
      <c r="AU810" s="5">
        <v>0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0</v>
      </c>
      <c r="BB810" s="5">
        <v>0</v>
      </c>
      <c r="BC810" s="5">
        <v>0</v>
      </c>
      <c r="BD810" s="5">
        <v>0</v>
      </c>
      <c r="BE810" s="5">
        <v>0</v>
      </c>
      <c r="BF810" s="5">
        <v>0</v>
      </c>
      <c r="BG810" s="5">
        <v>0</v>
      </c>
      <c r="BH810" s="5">
        <v>0</v>
      </c>
      <c r="BI810" s="5">
        <v>0</v>
      </c>
      <c r="BJ810" s="5">
        <v>0</v>
      </c>
      <c r="BK810" s="5">
        <v>0</v>
      </c>
      <c r="BL810" s="5">
        <v>0</v>
      </c>
      <c r="BM810" s="5">
        <v>0</v>
      </c>
      <c r="BN810" s="5">
        <v>0</v>
      </c>
      <c r="BO810" s="5">
        <v>0</v>
      </c>
      <c r="BP810" s="5">
        <v>0</v>
      </c>
      <c r="BQ810" s="5">
        <v>0</v>
      </c>
      <c r="BR810" s="5">
        <v>0</v>
      </c>
      <c r="BS810" s="5">
        <v>0</v>
      </c>
      <c r="BT810" s="5">
        <v>0</v>
      </c>
      <c r="BU810" s="5">
        <v>0</v>
      </c>
      <c r="BV810" s="5">
        <v>0</v>
      </c>
      <c r="BW810" s="5">
        <v>0</v>
      </c>
      <c r="BX810" s="5">
        <v>0</v>
      </c>
      <c r="BY810" s="5">
        <v>0</v>
      </c>
      <c r="BZ810" s="5">
        <v>0</v>
      </c>
      <c r="CA810" s="5">
        <v>0</v>
      </c>
      <c r="CB810" s="5">
        <v>0</v>
      </c>
      <c r="CC810" s="5">
        <v>0</v>
      </c>
      <c r="CD810" s="5">
        <v>0</v>
      </c>
      <c r="CE810" s="5">
        <v>0</v>
      </c>
      <c r="CF810" s="5">
        <v>0</v>
      </c>
      <c r="CG810" s="5">
        <v>0</v>
      </c>
      <c r="CH810" s="5">
        <v>0</v>
      </c>
      <c r="CI810" s="5">
        <v>0</v>
      </c>
      <c r="CJ810" s="5">
        <v>0</v>
      </c>
      <c r="CK810" s="5">
        <v>0</v>
      </c>
      <c r="CL810" s="5">
        <v>0</v>
      </c>
      <c r="CM810" s="5">
        <v>0</v>
      </c>
      <c r="CN810" s="5">
        <v>0</v>
      </c>
      <c r="CO810" s="5">
        <v>0</v>
      </c>
      <c r="CP810" s="5">
        <v>0</v>
      </c>
      <c r="CQ810" s="5">
        <v>0</v>
      </c>
      <c r="CR810" s="5">
        <v>0</v>
      </c>
      <c r="CS810" s="5">
        <v>0</v>
      </c>
      <c r="CT810" s="5">
        <v>0</v>
      </c>
      <c r="CU810" s="5">
        <v>0</v>
      </c>
      <c r="CV810" s="5">
        <v>0</v>
      </c>
      <c r="CW810" s="5">
        <v>0</v>
      </c>
      <c r="CX810" s="5">
        <v>0</v>
      </c>
      <c r="CY810" s="5">
        <v>0</v>
      </c>
      <c r="CZ810" s="5">
        <v>0</v>
      </c>
      <c r="DA810" s="5">
        <v>0</v>
      </c>
      <c r="DB810" s="5">
        <v>0</v>
      </c>
      <c r="DC810" s="5">
        <v>2000000</v>
      </c>
      <c r="DD810" s="5">
        <v>0</v>
      </c>
      <c r="DE810" s="5">
        <v>0</v>
      </c>
      <c r="DF810" s="5">
        <v>0</v>
      </c>
      <c r="DG810" s="5">
        <v>0</v>
      </c>
      <c r="DH810" s="5">
        <v>0</v>
      </c>
      <c r="DI810" s="5">
        <v>0</v>
      </c>
      <c r="DJ810" s="5">
        <v>0</v>
      </c>
      <c r="DK810" s="5">
        <v>0</v>
      </c>
      <c r="DL810" s="5">
        <v>0</v>
      </c>
      <c r="DM810" s="5">
        <v>0</v>
      </c>
      <c r="DN810" s="5">
        <v>0</v>
      </c>
      <c r="DO810" s="7">
        <f t="shared" si="229"/>
        <v>2000000</v>
      </c>
    </row>
    <row r="811" spans="1:119" x14ac:dyDescent="0.25">
      <c r="A811" s="8" t="s">
        <v>799</v>
      </c>
      <c r="B811" t="s">
        <v>800</v>
      </c>
      <c r="C811" s="5">
        <v>0</v>
      </c>
      <c r="D811" s="5">
        <v>0</v>
      </c>
      <c r="E811" s="5">
        <v>0</v>
      </c>
      <c r="F811" s="5">
        <v>0</v>
      </c>
      <c r="G811" s="5">
        <v>0</v>
      </c>
      <c r="H811" s="5">
        <v>0</v>
      </c>
      <c r="I811" s="5">
        <v>0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6">
        <v>0</v>
      </c>
      <c r="AL811" s="6">
        <v>0</v>
      </c>
      <c r="AM811" s="6">
        <v>0</v>
      </c>
      <c r="AN811" s="6">
        <v>0</v>
      </c>
      <c r="AO811" s="6">
        <v>0</v>
      </c>
      <c r="AP811" s="6">
        <v>0</v>
      </c>
      <c r="AQ811" s="6">
        <v>0</v>
      </c>
      <c r="AR811" s="6">
        <v>0</v>
      </c>
      <c r="AS811" s="6">
        <v>0</v>
      </c>
      <c r="AT811" s="6">
        <v>0</v>
      </c>
      <c r="AU811" s="5">
        <v>0</v>
      </c>
      <c r="AV811" s="5">
        <v>0</v>
      </c>
      <c r="AW811" s="5">
        <v>0</v>
      </c>
      <c r="AX811" s="5">
        <v>0</v>
      </c>
      <c r="AY811" s="5">
        <v>0</v>
      </c>
      <c r="AZ811" s="5">
        <v>0</v>
      </c>
      <c r="BA811" s="5">
        <v>0</v>
      </c>
      <c r="BB811" s="5">
        <v>0</v>
      </c>
      <c r="BC811" s="5">
        <v>0</v>
      </c>
      <c r="BD811" s="5">
        <v>0</v>
      </c>
      <c r="BE811" s="5">
        <v>0</v>
      </c>
      <c r="BF811" s="5">
        <v>0</v>
      </c>
      <c r="BG811" s="5">
        <v>0</v>
      </c>
      <c r="BH811" s="5">
        <v>0</v>
      </c>
      <c r="BI811" s="5">
        <v>0</v>
      </c>
      <c r="BJ811" s="5">
        <v>0</v>
      </c>
      <c r="BK811" s="5">
        <v>0</v>
      </c>
      <c r="BL811" s="5">
        <v>0</v>
      </c>
      <c r="BM811" s="5">
        <v>0</v>
      </c>
      <c r="BN811" s="5">
        <v>0</v>
      </c>
      <c r="BO811" s="5">
        <v>0</v>
      </c>
      <c r="BP811" s="5">
        <v>0</v>
      </c>
      <c r="BQ811" s="5">
        <v>0</v>
      </c>
      <c r="BR811" s="5">
        <v>0</v>
      </c>
      <c r="BS811" s="5">
        <v>0</v>
      </c>
      <c r="BT811" s="5">
        <v>0</v>
      </c>
      <c r="BU811" s="5">
        <v>0</v>
      </c>
      <c r="BV811" s="5">
        <v>0</v>
      </c>
      <c r="BW811" s="5">
        <v>0</v>
      </c>
      <c r="BX811" s="5">
        <v>0</v>
      </c>
      <c r="BY811" s="5">
        <v>0</v>
      </c>
      <c r="BZ811" s="5">
        <v>0</v>
      </c>
      <c r="CA811" s="5">
        <v>0</v>
      </c>
      <c r="CB811" s="5">
        <v>0</v>
      </c>
      <c r="CC811" s="5">
        <v>0</v>
      </c>
      <c r="CD811" s="5">
        <v>0</v>
      </c>
      <c r="CE811" s="5">
        <v>0</v>
      </c>
      <c r="CF811" s="5">
        <v>0</v>
      </c>
      <c r="CG811" s="5">
        <v>0</v>
      </c>
      <c r="CH811" s="5">
        <v>0</v>
      </c>
      <c r="CI811" s="5">
        <v>0</v>
      </c>
      <c r="CJ811" s="5">
        <v>0</v>
      </c>
      <c r="CK811" s="5">
        <v>0</v>
      </c>
      <c r="CL811" s="5">
        <v>0</v>
      </c>
      <c r="CM811" s="5">
        <v>0</v>
      </c>
      <c r="CN811" s="5">
        <v>0</v>
      </c>
      <c r="CO811" s="5">
        <v>0</v>
      </c>
      <c r="CP811" s="5">
        <v>0</v>
      </c>
      <c r="CQ811" s="5">
        <v>0</v>
      </c>
      <c r="CR811" s="5">
        <v>0</v>
      </c>
      <c r="CS811" s="5">
        <v>0</v>
      </c>
      <c r="CT811" s="5">
        <v>0</v>
      </c>
      <c r="CU811" s="5">
        <v>0</v>
      </c>
      <c r="CV811" s="5">
        <v>0</v>
      </c>
      <c r="CW811" s="5">
        <v>0</v>
      </c>
      <c r="CX811" s="5">
        <v>0</v>
      </c>
      <c r="CY811" s="5">
        <v>0</v>
      </c>
      <c r="CZ811" s="5">
        <v>0</v>
      </c>
      <c r="DA811" s="5">
        <v>0</v>
      </c>
      <c r="DB811" s="5">
        <v>0</v>
      </c>
      <c r="DC811" s="5">
        <v>5000000</v>
      </c>
      <c r="DD811" s="5">
        <v>0</v>
      </c>
      <c r="DE811" s="5">
        <v>0</v>
      </c>
      <c r="DF811" s="5">
        <v>0</v>
      </c>
      <c r="DG811" s="5">
        <v>0</v>
      </c>
      <c r="DH811" s="5">
        <v>0</v>
      </c>
      <c r="DI811" s="5">
        <v>0</v>
      </c>
      <c r="DJ811" s="5">
        <v>0</v>
      </c>
      <c r="DK811" s="5">
        <v>0</v>
      </c>
      <c r="DL811" s="5">
        <v>0</v>
      </c>
      <c r="DM811" s="5">
        <v>0</v>
      </c>
      <c r="DN811" s="5">
        <v>0</v>
      </c>
      <c r="DO811" s="7">
        <f t="shared" si="229"/>
        <v>5000000</v>
      </c>
    </row>
    <row r="812" spans="1:119" x14ac:dyDescent="0.25">
      <c r="A812" s="8" t="s">
        <v>801</v>
      </c>
      <c r="B812" t="s">
        <v>802</v>
      </c>
      <c r="C812" s="5">
        <v>0</v>
      </c>
      <c r="D812" s="5">
        <v>0</v>
      </c>
      <c r="E812" s="5">
        <v>0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6">
        <v>0</v>
      </c>
      <c r="AL812" s="6">
        <v>0</v>
      </c>
      <c r="AM812" s="6">
        <v>0</v>
      </c>
      <c r="AN812" s="6">
        <v>0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6">
        <v>0</v>
      </c>
      <c r="AU812" s="5">
        <v>0</v>
      </c>
      <c r="AV812" s="5">
        <v>0</v>
      </c>
      <c r="AW812" s="5">
        <v>0</v>
      </c>
      <c r="AX812" s="5">
        <v>0</v>
      </c>
      <c r="AY812" s="5">
        <v>0</v>
      </c>
      <c r="AZ812" s="5">
        <v>0</v>
      </c>
      <c r="BA812" s="5">
        <v>0</v>
      </c>
      <c r="BB812" s="5">
        <v>0</v>
      </c>
      <c r="BC812" s="5">
        <v>0</v>
      </c>
      <c r="BD812" s="5">
        <v>0</v>
      </c>
      <c r="BE812" s="5">
        <v>0</v>
      </c>
      <c r="BF812" s="5">
        <v>0</v>
      </c>
      <c r="BG812" s="5">
        <v>0</v>
      </c>
      <c r="BH812" s="5">
        <v>0</v>
      </c>
      <c r="BI812" s="5">
        <v>0</v>
      </c>
      <c r="BJ812" s="5">
        <v>0</v>
      </c>
      <c r="BK812" s="5">
        <v>0</v>
      </c>
      <c r="BL812" s="5">
        <v>0</v>
      </c>
      <c r="BM812" s="5">
        <v>0</v>
      </c>
      <c r="BN812" s="5">
        <v>0</v>
      </c>
      <c r="BO812" s="5">
        <v>0</v>
      </c>
      <c r="BP812" s="5">
        <v>0</v>
      </c>
      <c r="BQ812" s="5">
        <v>0</v>
      </c>
      <c r="BR812" s="5">
        <v>0</v>
      </c>
      <c r="BS812" s="5">
        <v>0</v>
      </c>
      <c r="BT812" s="5">
        <v>0</v>
      </c>
      <c r="BU812" s="5">
        <v>0</v>
      </c>
      <c r="BV812" s="5">
        <v>0</v>
      </c>
      <c r="BW812" s="5">
        <v>0</v>
      </c>
      <c r="BX812" s="5">
        <v>0</v>
      </c>
      <c r="BY812" s="5">
        <v>0</v>
      </c>
      <c r="BZ812" s="5">
        <v>0</v>
      </c>
      <c r="CA812" s="5">
        <v>0</v>
      </c>
      <c r="CB812" s="5">
        <v>0</v>
      </c>
      <c r="CC812" s="5">
        <v>0</v>
      </c>
      <c r="CD812" s="5">
        <v>0</v>
      </c>
      <c r="CE812" s="5">
        <v>0</v>
      </c>
      <c r="CF812" s="5">
        <v>0</v>
      </c>
      <c r="CG812" s="5">
        <v>0</v>
      </c>
      <c r="CH812" s="5">
        <v>0</v>
      </c>
      <c r="CI812" s="5">
        <v>0</v>
      </c>
      <c r="CJ812" s="5">
        <v>0</v>
      </c>
      <c r="CK812" s="5">
        <v>0</v>
      </c>
      <c r="CL812" s="5">
        <v>0</v>
      </c>
      <c r="CM812" s="5">
        <v>0</v>
      </c>
      <c r="CN812" s="5">
        <v>0</v>
      </c>
      <c r="CO812" s="5">
        <v>0</v>
      </c>
      <c r="CP812" s="5">
        <v>0</v>
      </c>
      <c r="CQ812" s="5">
        <v>0</v>
      </c>
      <c r="CR812" s="5">
        <v>0</v>
      </c>
      <c r="CS812" s="5">
        <v>0</v>
      </c>
      <c r="CT812" s="5">
        <v>0</v>
      </c>
      <c r="CU812" s="5">
        <v>0</v>
      </c>
      <c r="CV812" s="5">
        <v>0</v>
      </c>
      <c r="CW812" s="5">
        <v>0</v>
      </c>
      <c r="CX812" s="5">
        <v>0</v>
      </c>
      <c r="CY812" s="5">
        <v>0</v>
      </c>
      <c r="CZ812" s="5">
        <v>0</v>
      </c>
      <c r="DA812" s="5">
        <v>0</v>
      </c>
      <c r="DB812" s="5">
        <v>0</v>
      </c>
      <c r="DC812" s="5">
        <v>5000000</v>
      </c>
      <c r="DD812" s="5">
        <v>0</v>
      </c>
      <c r="DE812" s="5">
        <v>0</v>
      </c>
      <c r="DF812" s="5">
        <v>0</v>
      </c>
      <c r="DG812" s="5">
        <v>0</v>
      </c>
      <c r="DH812" s="5">
        <v>0</v>
      </c>
      <c r="DI812" s="5">
        <v>0</v>
      </c>
      <c r="DJ812" s="5">
        <v>0</v>
      </c>
      <c r="DK812" s="5">
        <v>0</v>
      </c>
      <c r="DL812" s="5">
        <v>0</v>
      </c>
      <c r="DM812" s="5">
        <v>0</v>
      </c>
      <c r="DN812" s="5">
        <v>0</v>
      </c>
      <c r="DO812" s="7">
        <f t="shared" si="229"/>
        <v>5000000</v>
      </c>
    </row>
    <row r="813" spans="1:119" x14ac:dyDescent="0.25">
      <c r="A813" s="8" t="s">
        <v>803</v>
      </c>
      <c r="B813" t="s">
        <v>804</v>
      </c>
      <c r="C813" s="5">
        <v>0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6">
        <v>0</v>
      </c>
      <c r="AL813" s="6">
        <v>0</v>
      </c>
      <c r="AM813" s="6">
        <v>0</v>
      </c>
      <c r="AN813" s="6">
        <v>0</v>
      </c>
      <c r="AO813" s="6">
        <v>0</v>
      </c>
      <c r="AP813" s="6">
        <v>0</v>
      </c>
      <c r="AQ813" s="6">
        <v>0</v>
      </c>
      <c r="AR813" s="6">
        <v>0</v>
      </c>
      <c r="AS813" s="6">
        <v>0</v>
      </c>
      <c r="AT813" s="6">
        <v>0</v>
      </c>
      <c r="AU813" s="5">
        <v>0</v>
      </c>
      <c r="AV813" s="5">
        <v>0</v>
      </c>
      <c r="AW813" s="5">
        <v>0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  <c r="BD813" s="5">
        <v>0</v>
      </c>
      <c r="BE813" s="5">
        <v>0</v>
      </c>
      <c r="BF813" s="5">
        <v>0</v>
      </c>
      <c r="BG813" s="5">
        <v>0</v>
      </c>
      <c r="BH813" s="5">
        <v>0</v>
      </c>
      <c r="BI813" s="5">
        <v>0</v>
      </c>
      <c r="BJ813" s="5">
        <v>0</v>
      </c>
      <c r="BK813" s="5">
        <v>0</v>
      </c>
      <c r="BL813" s="5">
        <v>0</v>
      </c>
      <c r="BM813" s="5">
        <v>0</v>
      </c>
      <c r="BN813" s="5">
        <v>0</v>
      </c>
      <c r="BO813" s="5">
        <v>0</v>
      </c>
      <c r="BP813" s="5">
        <v>0</v>
      </c>
      <c r="BQ813" s="5">
        <v>0</v>
      </c>
      <c r="BR813" s="5">
        <v>0</v>
      </c>
      <c r="BS813" s="5">
        <v>0</v>
      </c>
      <c r="BT813" s="5">
        <v>0</v>
      </c>
      <c r="BU813" s="5">
        <v>0</v>
      </c>
      <c r="BV813" s="5">
        <v>0</v>
      </c>
      <c r="BW813" s="5">
        <v>0</v>
      </c>
      <c r="BX813" s="5">
        <v>0</v>
      </c>
      <c r="BY813" s="5">
        <v>0</v>
      </c>
      <c r="BZ813" s="5">
        <v>0</v>
      </c>
      <c r="CA813" s="5">
        <v>0</v>
      </c>
      <c r="CB813" s="5">
        <v>0</v>
      </c>
      <c r="CC813" s="5">
        <v>0</v>
      </c>
      <c r="CD813" s="5">
        <v>0</v>
      </c>
      <c r="CE813" s="5">
        <v>0</v>
      </c>
      <c r="CF813" s="5">
        <v>0</v>
      </c>
      <c r="CG813" s="5">
        <v>0</v>
      </c>
      <c r="CH813" s="5">
        <v>0</v>
      </c>
      <c r="CI813" s="5">
        <v>0</v>
      </c>
      <c r="CJ813" s="5">
        <v>0</v>
      </c>
      <c r="CK813" s="5">
        <v>0</v>
      </c>
      <c r="CL813" s="5">
        <v>0</v>
      </c>
      <c r="CM813" s="5">
        <v>0</v>
      </c>
      <c r="CN813" s="5">
        <v>0</v>
      </c>
      <c r="CO813" s="5">
        <v>0</v>
      </c>
      <c r="CP813" s="5">
        <v>0</v>
      </c>
      <c r="CQ813" s="5">
        <v>0</v>
      </c>
      <c r="CR813" s="5">
        <v>0</v>
      </c>
      <c r="CS813" s="5">
        <v>0</v>
      </c>
      <c r="CT813" s="5">
        <v>0</v>
      </c>
      <c r="CU813" s="5">
        <v>0</v>
      </c>
      <c r="CV813" s="5">
        <v>0</v>
      </c>
      <c r="CW813" s="5">
        <v>0</v>
      </c>
      <c r="CX813" s="5">
        <v>0</v>
      </c>
      <c r="CY813" s="5">
        <v>0</v>
      </c>
      <c r="CZ813" s="5">
        <v>0</v>
      </c>
      <c r="DA813" s="5">
        <v>0</v>
      </c>
      <c r="DB813" s="5">
        <v>0</v>
      </c>
      <c r="DC813" s="5">
        <v>10000000</v>
      </c>
      <c r="DD813" s="5">
        <v>0</v>
      </c>
      <c r="DE813" s="5">
        <v>0</v>
      </c>
      <c r="DF813" s="5">
        <v>0</v>
      </c>
      <c r="DG813" s="5">
        <v>0</v>
      </c>
      <c r="DH813" s="5">
        <v>0</v>
      </c>
      <c r="DI813" s="5">
        <v>0</v>
      </c>
      <c r="DJ813" s="5">
        <v>0</v>
      </c>
      <c r="DK813" s="5">
        <v>0</v>
      </c>
      <c r="DL813" s="5">
        <v>0</v>
      </c>
      <c r="DM813" s="5">
        <v>0</v>
      </c>
      <c r="DN813" s="5">
        <v>0</v>
      </c>
      <c r="DO813" s="7">
        <f t="shared" si="229"/>
        <v>10000000</v>
      </c>
    </row>
    <row r="814" spans="1:119" x14ac:dyDescent="0.25">
      <c r="A814" s="8" t="s">
        <v>805</v>
      </c>
      <c r="B814" t="s">
        <v>806</v>
      </c>
      <c r="C814" s="5">
        <v>0</v>
      </c>
      <c r="D814" s="5">
        <v>0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6">
        <v>0</v>
      </c>
      <c r="AL814" s="6">
        <v>0</v>
      </c>
      <c r="AM814" s="6">
        <v>0</v>
      </c>
      <c r="AN814" s="6">
        <v>0</v>
      </c>
      <c r="AO814" s="6">
        <v>0</v>
      </c>
      <c r="AP814" s="6">
        <v>0</v>
      </c>
      <c r="AQ814" s="6">
        <v>0</v>
      </c>
      <c r="AR814" s="6">
        <v>0</v>
      </c>
      <c r="AS814" s="6">
        <v>0</v>
      </c>
      <c r="AT814" s="6">
        <v>0</v>
      </c>
      <c r="AU814" s="5">
        <v>0</v>
      </c>
      <c r="AV814" s="5">
        <v>0</v>
      </c>
      <c r="AW814" s="5">
        <v>0</v>
      </c>
      <c r="AX814" s="5">
        <v>0</v>
      </c>
      <c r="AY814" s="5">
        <v>0</v>
      </c>
      <c r="AZ814" s="5">
        <v>0</v>
      </c>
      <c r="BA814" s="5">
        <v>0</v>
      </c>
      <c r="BB814" s="5">
        <v>0</v>
      </c>
      <c r="BC814" s="5">
        <v>0</v>
      </c>
      <c r="BD814" s="5">
        <v>0</v>
      </c>
      <c r="BE814" s="5">
        <v>0</v>
      </c>
      <c r="BF814" s="5">
        <v>0</v>
      </c>
      <c r="BG814" s="5">
        <v>0</v>
      </c>
      <c r="BH814" s="5">
        <v>0</v>
      </c>
      <c r="BI814" s="5">
        <v>0</v>
      </c>
      <c r="BJ814" s="5">
        <v>0</v>
      </c>
      <c r="BK814" s="5">
        <v>0</v>
      </c>
      <c r="BL814" s="5">
        <v>0</v>
      </c>
      <c r="BM814" s="5">
        <v>0</v>
      </c>
      <c r="BN814" s="5">
        <v>0</v>
      </c>
      <c r="BO814" s="5">
        <v>0</v>
      </c>
      <c r="BP814" s="5">
        <v>0</v>
      </c>
      <c r="BQ814" s="5">
        <v>0</v>
      </c>
      <c r="BR814" s="5">
        <v>0</v>
      </c>
      <c r="BS814" s="5">
        <v>0</v>
      </c>
      <c r="BT814" s="5">
        <v>0</v>
      </c>
      <c r="BU814" s="5">
        <v>0</v>
      </c>
      <c r="BV814" s="5">
        <v>0</v>
      </c>
      <c r="BW814" s="5">
        <v>0</v>
      </c>
      <c r="BX814" s="5">
        <v>0</v>
      </c>
      <c r="BY814" s="5">
        <v>0</v>
      </c>
      <c r="BZ814" s="5">
        <v>0</v>
      </c>
      <c r="CA814" s="5">
        <v>0</v>
      </c>
      <c r="CB814" s="5">
        <v>0</v>
      </c>
      <c r="CC814" s="5">
        <v>0</v>
      </c>
      <c r="CD814" s="5">
        <v>0</v>
      </c>
      <c r="CE814" s="5">
        <v>0</v>
      </c>
      <c r="CF814" s="5">
        <v>0</v>
      </c>
      <c r="CG814" s="5">
        <v>0</v>
      </c>
      <c r="CH814" s="5">
        <v>0</v>
      </c>
      <c r="CI814" s="5">
        <v>0</v>
      </c>
      <c r="CJ814" s="5">
        <v>0</v>
      </c>
      <c r="CK814" s="5">
        <v>0</v>
      </c>
      <c r="CL814" s="5">
        <v>0</v>
      </c>
      <c r="CM814" s="5">
        <v>0</v>
      </c>
      <c r="CN814" s="5">
        <v>0</v>
      </c>
      <c r="CO814" s="5">
        <v>0</v>
      </c>
      <c r="CP814" s="5">
        <v>0</v>
      </c>
      <c r="CQ814" s="5">
        <v>0</v>
      </c>
      <c r="CR814" s="5">
        <v>0</v>
      </c>
      <c r="CS814" s="5">
        <v>0</v>
      </c>
      <c r="CT814" s="5">
        <v>0</v>
      </c>
      <c r="CU814" s="5">
        <v>0</v>
      </c>
      <c r="CV814" s="5">
        <v>0</v>
      </c>
      <c r="CW814" s="5">
        <v>0</v>
      </c>
      <c r="CX814" s="5">
        <v>0</v>
      </c>
      <c r="CY814" s="5">
        <v>0</v>
      </c>
      <c r="CZ814" s="5">
        <v>0</v>
      </c>
      <c r="DA814" s="5">
        <v>0</v>
      </c>
      <c r="DB814" s="5">
        <v>0</v>
      </c>
      <c r="DC814" s="5">
        <v>0</v>
      </c>
      <c r="DD814" s="5">
        <v>0</v>
      </c>
      <c r="DE814" s="5">
        <v>0</v>
      </c>
      <c r="DF814" s="5">
        <v>0</v>
      </c>
      <c r="DG814" s="5">
        <v>0</v>
      </c>
      <c r="DH814" s="5">
        <v>0</v>
      </c>
      <c r="DI814" s="5">
        <v>0</v>
      </c>
      <c r="DJ814" s="5">
        <v>0</v>
      </c>
      <c r="DK814" s="5">
        <v>0</v>
      </c>
      <c r="DL814" s="5">
        <v>0</v>
      </c>
      <c r="DM814" s="5">
        <v>0</v>
      </c>
      <c r="DN814" s="5">
        <v>0</v>
      </c>
      <c r="DO814" s="7">
        <f t="shared" si="229"/>
        <v>0</v>
      </c>
    </row>
    <row r="815" spans="1:119" x14ac:dyDescent="0.25">
      <c r="A815" s="8" t="s">
        <v>807</v>
      </c>
      <c r="B815" t="s">
        <v>99</v>
      </c>
      <c r="C815" s="5">
        <v>0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5">
        <v>0</v>
      </c>
      <c r="AK815" s="6">
        <v>0</v>
      </c>
      <c r="AL815" s="6">
        <v>0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6">
        <v>0</v>
      </c>
      <c r="AU815" s="5">
        <v>0</v>
      </c>
      <c r="AV815" s="5">
        <v>0</v>
      </c>
      <c r="AW815" s="5">
        <v>0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>
        <v>0</v>
      </c>
      <c r="BF815" s="5">
        <v>0</v>
      </c>
      <c r="BG815" s="5">
        <v>0</v>
      </c>
      <c r="BH815" s="5">
        <v>0</v>
      </c>
      <c r="BI815" s="5">
        <v>0</v>
      </c>
      <c r="BJ815" s="5">
        <v>0</v>
      </c>
      <c r="BK815" s="5">
        <v>0</v>
      </c>
      <c r="BL815" s="5">
        <v>0</v>
      </c>
      <c r="BM815" s="5">
        <v>0</v>
      </c>
      <c r="BN815" s="5">
        <v>0</v>
      </c>
      <c r="BO815" s="5">
        <v>0</v>
      </c>
      <c r="BP815" s="5">
        <v>0</v>
      </c>
      <c r="BQ815" s="5">
        <v>0</v>
      </c>
      <c r="BR815" s="5">
        <v>0</v>
      </c>
      <c r="BS815" s="5">
        <v>0</v>
      </c>
      <c r="BT815" s="5">
        <v>0</v>
      </c>
      <c r="BU815" s="5">
        <v>0</v>
      </c>
      <c r="BV815" s="5">
        <v>0</v>
      </c>
      <c r="BW815" s="5">
        <v>0</v>
      </c>
      <c r="BX815" s="5">
        <v>0</v>
      </c>
      <c r="BY815" s="5">
        <v>0</v>
      </c>
      <c r="BZ815" s="5">
        <v>0</v>
      </c>
      <c r="CA815" s="5">
        <v>0</v>
      </c>
      <c r="CB815" s="5">
        <v>0</v>
      </c>
      <c r="CC815" s="5">
        <v>0</v>
      </c>
      <c r="CD815" s="5">
        <v>0</v>
      </c>
      <c r="CE815" s="5">
        <v>0</v>
      </c>
      <c r="CF815" s="5">
        <v>0</v>
      </c>
      <c r="CG815" s="5">
        <v>0</v>
      </c>
      <c r="CH815" s="5">
        <v>0</v>
      </c>
      <c r="CI815" s="5">
        <v>0</v>
      </c>
      <c r="CJ815" s="5">
        <v>0</v>
      </c>
      <c r="CK815" s="5">
        <v>300000</v>
      </c>
      <c r="CL815" s="5">
        <v>0</v>
      </c>
      <c r="CM815" s="5">
        <v>0</v>
      </c>
      <c r="CN815" s="5">
        <v>0</v>
      </c>
      <c r="CO815" s="5">
        <v>0</v>
      </c>
      <c r="CP815" s="5">
        <v>0</v>
      </c>
      <c r="CQ815" s="5">
        <v>0</v>
      </c>
      <c r="CR815" s="5">
        <v>0</v>
      </c>
      <c r="CS815" s="5">
        <v>0</v>
      </c>
      <c r="CT815" s="5">
        <v>0</v>
      </c>
      <c r="CU815" s="5">
        <v>0</v>
      </c>
      <c r="CV815" s="5">
        <v>0</v>
      </c>
      <c r="CW815" s="5">
        <v>0</v>
      </c>
      <c r="CX815" s="5">
        <v>0</v>
      </c>
      <c r="CY815" s="5">
        <v>0</v>
      </c>
      <c r="CZ815" s="5">
        <v>0</v>
      </c>
      <c r="DA815" s="5">
        <v>0</v>
      </c>
      <c r="DB815" s="5">
        <v>0</v>
      </c>
      <c r="DC815" s="5">
        <v>0</v>
      </c>
      <c r="DD815" s="5">
        <v>0</v>
      </c>
      <c r="DE815" s="5">
        <v>0</v>
      </c>
      <c r="DF815" s="5">
        <v>0</v>
      </c>
      <c r="DG815" s="5">
        <v>0</v>
      </c>
      <c r="DH815" s="5">
        <v>0</v>
      </c>
      <c r="DI815" s="5">
        <v>0</v>
      </c>
      <c r="DJ815" s="5">
        <v>0</v>
      </c>
      <c r="DK815" s="5">
        <v>0</v>
      </c>
      <c r="DL815" s="5">
        <v>0</v>
      </c>
      <c r="DM815" s="5">
        <v>0</v>
      </c>
      <c r="DN815" s="5">
        <v>0</v>
      </c>
      <c r="DO815" s="7">
        <f t="shared" si="229"/>
        <v>300000</v>
      </c>
    </row>
    <row r="816" spans="1:119" x14ac:dyDescent="0.25">
      <c r="A816" s="8" t="s">
        <v>808</v>
      </c>
      <c r="B816" t="s">
        <v>100</v>
      </c>
      <c r="C816" s="5">
        <v>0</v>
      </c>
      <c r="D816" s="5">
        <v>0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6">
        <v>0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Q816" s="6">
        <v>0</v>
      </c>
      <c r="AR816" s="6">
        <v>0</v>
      </c>
      <c r="AS816" s="6">
        <v>0</v>
      </c>
      <c r="AT816" s="6">
        <v>0</v>
      </c>
      <c r="AU816" s="5">
        <v>0</v>
      </c>
      <c r="AV816" s="5">
        <v>0</v>
      </c>
      <c r="AW816" s="5">
        <v>0</v>
      </c>
      <c r="AX816" s="5">
        <v>0</v>
      </c>
      <c r="AY816" s="5">
        <v>0</v>
      </c>
      <c r="AZ816" s="5">
        <v>0</v>
      </c>
      <c r="BA816" s="5">
        <v>0</v>
      </c>
      <c r="BB816" s="5">
        <v>0</v>
      </c>
      <c r="BC816" s="5">
        <v>0</v>
      </c>
      <c r="BD816" s="5">
        <v>0</v>
      </c>
      <c r="BE816" s="5">
        <v>0</v>
      </c>
      <c r="BF816" s="5">
        <v>0</v>
      </c>
      <c r="BG816" s="5">
        <v>0</v>
      </c>
      <c r="BH816" s="5">
        <v>0</v>
      </c>
      <c r="BI816" s="5">
        <v>0</v>
      </c>
      <c r="BJ816" s="5">
        <v>0</v>
      </c>
      <c r="BK816" s="5">
        <v>0</v>
      </c>
      <c r="BL816" s="5">
        <v>0</v>
      </c>
      <c r="BM816" s="5">
        <v>0</v>
      </c>
      <c r="BN816" s="5">
        <v>0</v>
      </c>
      <c r="BO816" s="5">
        <v>0</v>
      </c>
      <c r="BP816" s="5">
        <v>0</v>
      </c>
      <c r="BQ816" s="5">
        <v>0</v>
      </c>
      <c r="BR816" s="5">
        <v>0</v>
      </c>
      <c r="BS816" s="5">
        <v>0</v>
      </c>
      <c r="BT816" s="5">
        <v>0</v>
      </c>
      <c r="BU816" s="5">
        <v>0</v>
      </c>
      <c r="BV816" s="5">
        <v>0</v>
      </c>
      <c r="BW816" s="5">
        <v>0</v>
      </c>
      <c r="BX816" s="5">
        <v>0</v>
      </c>
      <c r="BY816" s="5">
        <v>0</v>
      </c>
      <c r="BZ816" s="5">
        <v>0</v>
      </c>
      <c r="CA816" s="5">
        <v>0</v>
      </c>
      <c r="CB816" s="5">
        <v>0</v>
      </c>
      <c r="CC816" s="5">
        <v>0</v>
      </c>
      <c r="CD816" s="5">
        <v>0</v>
      </c>
      <c r="CE816" s="5">
        <v>0</v>
      </c>
      <c r="CF816" s="5">
        <v>0</v>
      </c>
      <c r="CG816" s="5">
        <v>0</v>
      </c>
      <c r="CH816" s="5">
        <v>0</v>
      </c>
      <c r="CI816" s="5">
        <v>0</v>
      </c>
      <c r="CJ816" s="5">
        <v>0</v>
      </c>
      <c r="CK816" s="5">
        <v>0</v>
      </c>
      <c r="CL816" s="5">
        <v>0</v>
      </c>
      <c r="CM816" s="5">
        <v>0</v>
      </c>
      <c r="CN816" s="5">
        <v>0</v>
      </c>
      <c r="CO816" s="5">
        <v>0</v>
      </c>
      <c r="CP816" s="5">
        <v>0</v>
      </c>
      <c r="CQ816" s="5">
        <v>0</v>
      </c>
      <c r="CR816" s="5">
        <v>0</v>
      </c>
      <c r="CS816" s="5">
        <v>0</v>
      </c>
      <c r="CT816" s="5">
        <v>0</v>
      </c>
      <c r="CU816" s="5">
        <v>0</v>
      </c>
      <c r="CV816" s="5">
        <v>0</v>
      </c>
      <c r="CW816" s="5">
        <v>0</v>
      </c>
      <c r="CX816" s="5">
        <v>0</v>
      </c>
      <c r="CY816" s="5">
        <v>0</v>
      </c>
      <c r="CZ816" s="5">
        <v>0</v>
      </c>
      <c r="DA816" s="5">
        <v>0</v>
      </c>
      <c r="DB816" s="5">
        <v>0</v>
      </c>
      <c r="DC816" s="5">
        <v>0</v>
      </c>
      <c r="DD816" s="5">
        <v>0</v>
      </c>
      <c r="DE816" s="5">
        <v>0</v>
      </c>
      <c r="DF816" s="5">
        <v>0</v>
      </c>
      <c r="DG816" s="5">
        <v>0</v>
      </c>
      <c r="DH816" s="5">
        <v>0</v>
      </c>
      <c r="DI816" s="5">
        <v>0</v>
      </c>
      <c r="DJ816" s="5">
        <v>0</v>
      </c>
      <c r="DK816" s="5">
        <v>0</v>
      </c>
      <c r="DL816" s="5">
        <v>0</v>
      </c>
      <c r="DM816" s="5">
        <v>0</v>
      </c>
      <c r="DN816" s="5">
        <v>0</v>
      </c>
      <c r="DO816" s="7">
        <f t="shared" si="229"/>
        <v>0</v>
      </c>
    </row>
    <row r="817" spans="1:119" x14ac:dyDescent="0.25">
      <c r="A817" s="8" t="s">
        <v>809</v>
      </c>
      <c r="B817" t="s">
        <v>810</v>
      </c>
      <c r="C817" s="5">
        <v>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0</v>
      </c>
      <c r="AK817" s="6">
        <v>0</v>
      </c>
      <c r="AL817" s="6">
        <v>0</v>
      </c>
      <c r="AM817" s="6">
        <v>0</v>
      </c>
      <c r="AN817" s="6">
        <v>0</v>
      </c>
      <c r="AO817" s="6">
        <v>0</v>
      </c>
      <c r="AP817" s="6">
        <v>0</v>
      </c>
      <c r="AQ817" s="6">
        <v>0</v>
      </c>
      <c r="AR817" s="6">
        <v>0</v>
      </c>
      <c r="AS817" s="6">
        <v>0</v>
      </c>
      <c r="AT817" s="6">
        <v>0</v>
      </c>
      <c r="AU817" s="5">
        <v>0</v>
      </c>
      <c r="AV817" s="5">
        <v>0</v>
      </c>
      <c r="AW817" s="5">
        <v>0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0</v>
      </c>
      <c r="BF817" s="5">
        <v>0</v>
      </c>
      <c r="BG817" s="5">
        <v>0</v>
      </c>
      <c r="BH817" s="5">
        <v>0</v>
      </c>
      <c r="BI817" s="5">
        <v>0</v>
      </c>
      <c r="BJ817" s="5">
        <v>0</v>
      </c>
      <c r="BK817" s="5">
        <v>0</v>
      </c>
      <c r="BL817" s="5">
        <v>0</v>
      </c>
      <c r="BM817" s="5">
        <v>0</v>
      </c>
      <c r="BN817" s="5">
        <v>0</v>
      </c>
      <c r="BO817" s="5">
        <v>0</v>
      </c>
      <c r="BP817" s="5">
        <v>0</v>
      </c>
      <c r="BQ817" s="5">
        <v>0</v>
      </c>
      <c r="BR817" s="5">
        <v>0</v>
      </c>
      <c r="BS817" s="5">
        <v>0</v>
      </c>
      <c r="BT817" s="5">
        <v>0</v>
      </c>
      <c r="BU817" s="5">
        <v>0</v>
      </c>
      <c r="BV817" s="5">
        <v>0</v>
      </c>
      <c r="BW817" s="5">
        <v>0</v>
      </c>
      <c r="BX817" s="5">
        <v>0</v>
      </c>
      <c r="BY817" s="5">
        <v>0</v>
      </c>
      <c r="BZ817" s="5">
        <v>0</v>
      </c>
      <c r="CA817" s="5">
        <v>0</v>
      </c>
      <c r="CB817" s="5">
        <v>0</v>
      </c>
      <c r="CC817" s="5">
        <v>0</v>
      </c>
      <c r="CD817" s="5">
        <v>0</v>
      </c>
      <c r="CE817" s="5">
        <v>0</v>
      </c>
      <c r="CF817" s="5">
        <v>0</v>
      </c>
      <c r="CG817" s="5">
        <v>0</v>
      </c>
      <c r="CH817" s="5">
        <v>0</v>
      </c>
      <c r="CI817" s="5">
        <v>0</v>
      </c>
      <c r="CJ817" s="5">
        <v>0</v>
      </c>
      <c r="CK817" s="5">
        <v>0</v>
      </c>
      <c r="CL817" s="5">
        <v>0</v>
      </c>
      <c r="CM817" s="5">
        <v>0</v>
      </c>
      <c r="CN817" s="5">
        <v>0</v>
      </c>
      <c r="CO817" s="5">
        <v>0</v>
      </c>
      <c r="CP817" s="5">
        <v>0</v>
      </c>
      <c r="CQ817" s="5">
        <v>0</v>
      </c>
      <c r="CR817" s="5">
        <v>0</v>
      </c>
      <c r="CS817" s="5">
        <v>0</v>
      </c>
      <c r="CT817" s="5">
        <v>0</v>
      </c>
      <c r="CU817" s="5">
        <v>0</v>
      </c>
      <c r="CV817" s="5">
        <v>0</v>
      </c>
      <c r="CW817" s="5">
        <v>0</v>
      </c>
      <c r="CX817" s="5">
        <v>0</v>
      </c>
      <c r="CY817" s="5">
        <v>0</v>
      </c>
      <c r="CZ817" s="5">
        <v>0</v>
      </c>
      <c r="DA817" s="5">
        <v>0</v>
      </c>
      <c r="DB817" s="5">
        <v>0</v>
      </c>
      <c r="DC817" s="5">
        <v>0</v>
      </c>
      <c r="DD817" s="5">
        <v>0</v>
      </c>
      <c r="DE817" s="5">
        <v>0</v>
      </c>
      <c r="DF817" s="5">
        <v>0</v>
      </c>
      <c r="DG817" s="5">
        <v>0</v>
      </c>
      <c r="DH817" s="5">
        <v>0</v>
      </c>
      <c r="DI817" s="5">
        <v>0</v>
      </c>
      <c r="DJ817" s="5">
        <v>0</v>
      </c>
      <c r="DK817" s="5">
        <v>0</v>
      </c>
      <c r="DL817" s="5">
        <v>0</v>
      </c>
      <c r="DM817" s="5">
        <v>0</v>
      </c>
      <c r="DN817" s="5">
        <v>0</v>
      </c>
      <c r="DO817" s="7">
        <f t="shared" si="229"/>
        <v>0</v>
      </c>
    </row>
    <row r="818" spans="1:119" x14ac:dyDescent="0.25">
      <c r="A818" s="8" t="s">
        <v>811</v>
      </c>
      <c r="B818" t="s">
        <v>812</v>
      </c>
      <c r="C818" s="5">
        <v>0</v>
      </c>
      <c r="D818" s="5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6">
        <v>0</v>
      </c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0</v>
      </c>
      <c r="BC818" s="5">
        <v>0</v>
      </c>
      <c r="BD818" s="5">
        <v>0</v>
      </c>
      <c r="BE818" s="5">
        <v>0</v>
      </c>
      <c r="BF818" s="5">
        <v>0</v>
      </c>
      <c r="BG818" s="5">
        <v>0</v>
      </c>
      <c r="BH818" s="5">
        <v>0</v>
      </c>
      <c r="BI818" s="5">
        <v>0</v>
      </c>
      <c r="BJ818" s="5">
        <v>0</v>
      </c>
      <c r="BK818" s="5">
        <v>0</v>
      </c>
      <c r="BL818" s="5">
        <v>0</v>
      </c>
      <c r="BM818" s="5">
        <v>0</v>
      </c>
      <c r="BN818" s="5">
        <v>0</v>
      </c>
      <c r="BO818" s="5">
        <v>0</v>
      </c>
      <c r="BP818" s="5">
        <v>0</v>
      </c>
      <c r="BQ818" s="5">
        <v>0</v>
      </c>
      <c r="BR818" s="5">
        <v>0</v>
      </c>
      <c r="BS818" s="5">
        <v>0</v>
      </c>
      <c r="BT818" s="5">
        <v>0</v>
      </c>
      <c r="BU818" s="5">
        <v>0</v>
      </c>
      <c r="BV818" s="5">
        <v>0</v>
      </c>
      <c r="BW818" s="5">
        <v>0</v>
      </c>
      <c r="BX818" s="5">
        <v>0</v>
      </c>
      <c r="BY818" s="5">
        <v>0</v>
      </c>
      <c r="BZ818" s="5">
        <v>0</v>
      </c>
      <c r="CA818" s="5">
        <v>0</v>
      </c>
      <c r="CB818" s="5">
        <v>0</v>
      </c>
      <c r="CC818" s="5">
        <v>0</v>
      </c>
      <c r="CD818" s="5">
        <v>0</v>
      </c>
      <c r="CE818" s="5">
        <v>0</v>
      </c>
      <c r="CF818" s="5">
        <v>0</v>
      </c>
      <c r="CG818" s="5">
        <v>0</v>
      </c>
      <c r="CH818" s="5">
        <v>0</v>
      </c>
      <c r="CI818" s="5">
        <v>0</v>
      </c>
      <c r="CJ818" s="5">
        <v>0</v>
      </c>
      <c r="CK818" s="5">
        <v>0</v>
      </c>
      <c r="CL818" s="5">
        <v>0</v>
      </c>
      <c r="CM818" s="5">
        <v>0</v>
      </c>
      <c r="CN818" s="5">
        <v>0</v>
      </c>
      <c r="CO818" s="5">
        <v>0</v>
      </c>
      <c r="CP818" s="5">
        <v>0</v>
      </c>
      <c r="CQ818" s="5">
        <v>0</v>
      </c>
      <c r="CR818" s="5">
        <v>0</v>
      </c>
      <c r="CS818" s="5">
        <v>0</v>
      </c>
      <c r="CT818" s="5">
        <v>0</v>
      </c>
      <c r="CU818" s="5">
        <v>0</v>
      </c>
      <c r="CV818" s="5">
        <v>0</v>
      </c>
      <c r="CW818" s="5">
        <v>0</v>
      </c>
      <c r="CX818" s="5">
        <v>0</v>
      </c>
      <c r="CY818" s="5">
        <v>0</v>
      </c>
      <c r="CZ818" s="5">
        <v>0</v>
      </c>
      <c r="DA818" s="5">
        <v>0</v>
      </c>
      <c r="DB818" s="5">
        <v>0</v>
      </c>
      <c r="DC818" s="5">
        <v>0</v>
      </c>
      <c r="DD818" s="5">
        <v>0</v>
      </c>
      <c r="DE818" s="5">
        <v>0</v>
      </c>
      <c r="DF818" s="5">
        <v>0</v>
      </c>
      <c r="DG818" s="5">
        <v>0</v>
      </c>
      <c r="DH818" s="5">
        <v>0</v>
      </c>
      <c r="DI818" s="5">
        <v>0</v>
      </c>
      <c r="DJ818" s="5">
        <v>0</v>
      </c>
      <c r="DK818" s="5">
        <v>0</v>
      </c>
      <c r="DL818" s="5">
        <v>0</v>
      </c>
      <c r="DM818" s="5">
        <v>0</v>
      </c>
      <c r="DN818" s="5">
        <v>0</v>
      </c>
      <c r="DO818" s="7">
        <f t="shared" si="229"/>
        <v>0</v>
      </c>
    </row>
    <row r="819" spans="1:119" x14ac:dyDescent="0.25">
      <c r="A819" s="4" t="s">
        <v>813</v>
      </c>
      <c r="B819" t="s">
        <v>103</v>
      </c>
      <c r="C819" s="5">
        <v>0</v>
      </c>
      <c r="D819" s="5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6">
        <v>0</v>
      </c>
      <c r="AL819" s="6">
        <v>0</v>
      </c>
      <c r="AM819" s="6">
        <v>0</v>
      </c>
      <c r="AN819" s="6">
        <v>0</v>
      </c>
      <c r="AO819" s="6">
        <v>0</v>
      </c>
      <c r="AP819" s="6">
        <v>0</v>
      </c>
      <c r="AQ819" s="6">
        <v>0</v>
      </c>
      <c r="AR819" s="6">
        <v>0</v>
      </c>
      <c r="AS819" s="6">
        <v>0</v>
      </c>
      <c r="AT819" s="6">
        <v>0</v>
      </c>
      <c r="AU819" s="5">
        <v>0</v>
      </c>
      <c r="AV819" s="5">
        <v>0</v>
      </c>
      <c r="AW819" s="5">
        <v>0</v>
      </c>
      <c r="AX819" s="5">
        <v>0</v>
      </c>
      <c r="AY819" s="5">
        <v>0</v>
      </c>
      <c r="AZ819" s="5">
        <v>0</v>
      </c>
      <c r="BA819" s="5">
        <v>0</v>
      </c>
      <c r="BB819" s="5">
        <v>0</v>
      </c>
      <c r="BC819" s="5">
        <v>0</v>
      </c>
      <c r="BD819" s="5">
        <v>0</v>
      </c>
      <c r="BE819" s="5">
        <v>0</v>
      </c>
      <c r="BF819" s="5">
        <v>0</v>
      </c>
      <c r="BG819" s="5">
        <v>0</v>
      </c>
      <c r="BH819" s="5">
        <v>0</v>
      </c>
      <c r="BI819" s="5">
        <v>0</v>
      </c>
      <c r="BJ819" s="5">
        <v>0</v>
      </c>
      <c r="BK819" s="5">
        <v>0</v>
      </c>
      <c r="BL819" s="5">
        <v>0</v>
      </c>
      <c r="BM819" s="5">
        <v>0</v>
      </c>
      <c r="BN819" s="5">
        <v>0</v>
      </c>
      <c r="BO819" s="5">
        <v>0</v>
      </c>
      <c r="BP819" s="5">
        <v>0</v>
      </c>
      <c r="BQ819" s="5">
        <v>0</v>
      </c>
      <c r="BR819" s="5">
        <v>0</v>
      </c>
      <c r="BS819" s="5">
        <v>0</v>
      </c>
      <c r="BT819" s="5">
        <v>0</v>
      </c>
      <c r="BU819" s="5">
        <v>0</v>
      </c>
      <c r="BV819" s="5">
        <v>0</v>
      </c>
      <c r="BW819" s="5">
        <v>0</v>
      </c>
      <c r="BX819" s="5">
        <v>0</v>
      </c>
      <c r="BY819" s="5">
        <v>0</v>
      </c>
      <c r="BZ819" s="5">
        <v>0</v>
      </c>
      <c r="CA819" s="5">
        <v>0</v>
      </c>
      <c r="CB819" s="5">
        <v>0</v>
      </c>
      <c r="CC819" s="5">
        <v>0</v>
      </c>
      <c r="CD819" s="5">
        <v>0</v>
      </c>
      <c r="CE819" s="5">
        <v>0</v>
      </c>
      <c r="CF819" s="5">
        <v>0</v>
      </c>
      <c r="CG819" s="5">
        <v>0</v>
      </c>
      <c r="CH819" s="5">
        <v>0</v>
      </c>
      <c r="CI819" s="5">
        <v>0</v>
      </c>
      <c r="CJ819" s="5">
        <v>0</v>
      </c>
      <c r="CK819" s="5">
        <v>0</v>
      </c>
      <c r="CL819" s="5">
        <v>0</v>
      </c>
      <c r="CM819" s="5">
        <v>0</v>
      </c>
      <c r="CN819" s="5">
        <v>0</v>
      </c>
      <c r="CO819" s="5">
        <v>0</v>
      </c>
      <c r="CP819" s="5">
        <v>0</v>
      </c>
      <c r="CQ819" s="5">
        <v>0</v>
      </c>
      <c r="CR819" s="5">
        <v>0</v>
      </c>
      <c r="CS819" s="5">
        <v>0</v>
      </c>
      <c r="CT819" s="5">
        <v>0</v>
      </c>
      <c r="CU819" s="5">
        <v>0</v>
      </c>
      <c r="CV819" s="5">
        <v>0</v>
      </c>
      <c r="CW819" s="5">
        <v>0</v>
      </c>
      <c r="CX819" s="5">
        <v>0</v>
      </c>
      <c r="CY819" s="5">
        <v>0</v>
      </c>
      <c r="CZ819" s="5">
        <v>0</v>
      </c>
      <c r="DA819" s="5">
        <v>0</v>
      </c>
      <c r="DB819" s="5">
        <v>0</v>
      </c>
      <c r="DC819" s="5">
        <v>0</v>
      </c>
      <c r="DD819" s="5">
        <v>5000000</v>
      </c>
      <c r="DE819" s="5">
        <v>0</v>
      </c>
      <c r="DF819" s="5">
        <v>0</v>
      </c>
      <c r="DG819" s="5">
        <v>0</v>
      </c>
      <c r="DH819" s="5">
        <v>0</v>
      </c>
      <c r="DI819" s="5">
        <v>0</v>
      </c>
      <c r="DJ819" s="5">
        <v>0</v>
      </c>
      <c r="DK819" s="5">
        <v>0</v>
      </c>
      <c r="DL819" s="5">
        <v>0</v>
      </c>
      <c r="DM819" s="5">
        <v>0</v>
      </c>
      <c r="DN819" s="5">
        <f>+DN820+DN821</f>
        <v>0</v>
      </c>
      <c r="DO819" s="5">
        <f>+DO820+DO821</f>
        <v>5000000</v>
      </c>
    </row>
    <row r="820" spans="1:119" x14ac:dyDescent="0.25">
      <c r="A820" s="8" t="s">
        <v>814</v>
      </c>
      <c r="B820" t="s">
        <v>104</v>
      </c>
      <c r="C820" s="5">
        <v>0</v>
      </c>
      <c r="D820" s="5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6">
        <v>0</v>
      </c>
      <c r="AL820" s="6">
        <v>0</v>
      </c>
      <c r="AM820" s="6">
        <v>0</v>
      </c>
      <c r="AN820" s="6">
        <v>0</v>
      </c>
      <c r="AO820" s="6">
        <v>0</v>
      </c>
      <c r="AP820" s="6">
        <v>0</v>
      </c>
      <c r="AQ820" s="6">
        <v>0</v>
      </c>
      <c r="AR820" s="6">
        <v>0</v>
      </c>
      <c r="AS820" s="6">
        <v>0</v>
      </c>
      <c r="AT820" s="6">
        <v>0</v>
      </c>
      <c r="AU820" s="5">
        <v>0</v>
      </c>
      <c r="AV820" s="5">
        <v>0</v>
      </c>
      <c r="AW820" s="5">
        <v>0</v>
      </c>
      <c r="AX820" s="5">
        <v>0</v>
      </c>
      <c r="AY820" s="5">
        <v>0</v>
      </c>
      <c r="AZ820" s="5">
        <v>0</v>
      </c>
      <c r="BA820" s="5">
        <v>0</v>
      </c>
      <c r="BB820" s="5">
        <v>0</v>
      </c>
      <c r="BC820" s="5">
        <v>0</v>
      </c>
      <c r="BD820" s="5">
        <v>0</v>
      </c>
      <c r="BE820" s="5">
        <v>0</v>
      </c>
      <c r="BF820" s="5">
        <v>0</v>
      </c>
      <c r="BG820" s="5">
        <v>0</v>
      </c>
      <c r="BH820" s="5">
        <v>0</v>
      </c>
      <c r="BI820" s="5">
        <v>0</v>
      </c>
      <c r="BJ820" s="5">
        <v>0</v>
      </c>
      <c r="BK820" s="5">
        <v>0</v>
      </c>
      <c r="BL820" s="5">
        <v>0</v>
      </c>
      <c r="BM820" s="5">
        <v>0</v>
      </c>
      <c r="BN820" s="5">
        <v>0</v>
      </c>
      <c r="BO820" s="5">
        <v>0</v>
      </c>
      <c r="BP820" s="5">
        <v>0</v>
      </c>
      <c r="BQ820" s="5">
        <v>0</v>
      </c>
      <c r="BR820" s="5">
        <v>0</v>
      </c>
      <c r="BS820" s="5">
        <v>0</v>
      </c>
      <c r="BT820" s="5">
        <v>0</v>
      </c>
      <c r="BU820" s="5">
        <v>0</v>
      </c>
      <c r="BV820" s="5">
        <v>0</v>
      </c>
      <c r="BW820" s="5">
        <v>0</v>
      </c>
      <c r="BX820" s="5">
        <v>0</v>
      </c>
      <c r="BY820" s="5">
        <v>0</v>
      </c>
      <c r="BZ820" s="5">
        <v>0</v>
      </c>
      <c r="CA820" s="5">
        <v>0</v>
      </c>
      <c r="CB820" s="5">
        <v>0</v>
      </c>
      <c r="CC820" s="5">
        <v>0</v>
      </c>
      <c r="CD820" s="5">
        <v>0</v>
      </c>
      <c r="CE820" s="5">
        <v>0</v>
      </c>
      <c r="CF820" s="5">
        <v>0</v>
      </c>
      <c r="CG820" s="5">
        <v>0</v>
      </c>
      <c r="CH820" s="5">
        <v>0</v>
      </c>
      <c r="CI820" s="5">
        <v>0</v>
      </c>
      <c r="CJ820" s="5">
        <v>0</v>
      </c>
      <c r="CK820" s="5">
        <v>0</v>
      </c>
      <c r="CL820" s="5">
        <v>0</v>
      </c>
      <c r="CM820" s="5">
        <v>0</v>
      </c>
      <c r="CN820" s="5">
        <v>0</v>
      </c>
      <c r="CO820" s="5">
        <v>0</v>
      </c>
      <c r="CP820" s="5">
        <v>0</v>
      </c>
      <c r="CQ820" s="5">
        <v>0</v>
      </c>
      <c r="CR820" s="5">
        <v>0</v>
      </c>
      <c r="CS820" s="5">
        <v>0</v>
      </c>
      <c r="CT820" s="5">
        <v>0</v>
      </c>
      <c r="CU820" s="5">
        <v>0</v>
      </c>
      <c r="CV820" s="5">
        <v>0</v>
      </c>
      <c r="CW820" s="5">
        <v>0</v>
      </c>
      <c r="CX820" s="5">
        <v>0</v>
      </c>
      <c r="CY820" s="5">
        <v>0</v>
      </c>
      <c r="CZ820" s="5">
        <v>0</v>
      </c>
      <c r="DA820" s="5">
        <v>0</v>
      </c>
      <c r="DB820" s="5">
        <v>0</v>
      </c>
      <c r="DC820" s="5">
        <v>0</v>
      </c>
      <c r="DD820" s="5">
        <v>5000000</v>
      </c>
      <c r="DE820" s="5">
        <v>0</v>
      </c>
      <c r="DF820" s="5">
        <v>0</v>
      </c>
      <c r="DG820" s="5">
        <v>0</v>
      </c>
      <c r="DH820" s="5">
        <v>0</v>
      </c>
      <c r="DI820" s="5">
        <v>0</v>
      </c>
      <c r="DJ820" s="5">
        <v>0</v>
      </c>
      <c r="DK820" s="5">
        <v>0</v>
      </c>
      <c r="DL820" s="5">
        <v>0</v>
      </c>
      <c r="DM820" s="5">
        <v>0</v>
      </c>
      <c r="DN820" s="5">
        <v>0</v>
      </c>
      <c r="DO820" s="7">
        <f t="shared" si="229"/>
        <v>5000000</v>
      </c>
    </row>
    <row r="821" spans="1:119" x14ac:dyDescent="0.25">
      <c r="A821" s="8" t="s">
        <v>815</v>
      </c>
      <c r="B821" t="s">
        <v>105</v>
      </c>
      <c r="C821" s="5">
        <v>0</v>
      </c>
      <c r="D821" s="5">
        <v>0</v>
      </c>
      <c r="E821" s="5">
        <v>0</v>
      </c>
      <c r="F821" s="5">
        <v>0</v>
      </c>
      <c r="G821" s="5">
        <v>0</v>
      </c>
      <c r="H821" s="5">
        <v>0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6">
        <v>0</v>
      </c>
      <c r="AL821" s="6">
        <v>0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0</v>
      </c>
      <c r="AS821" s="6">
        <v>0</v>
      </c>
      <c r="AT821" s="6">
        <v>0</v>
      </c>
      <c r="AU821" s="5">
        <v>0</v>
      </c>
      <c r="AV821" s="5">
        <v>0</v>
      </c>
      <c r="AW821" s="5">
        <v>0</v>
      </c>
      <c r="AX821" s="5">
        <v>0</v>
      </c>
      <c r="AY821" s="5">
        <v>0</v>
      </c>
      <c r="AZ821" s="5">
        <v>0</v>
      </c>
      <c r="BA821" s="5">
        <v>0</v>
      </c>
      <c r="BB821" s="5">
        <v>0</v>
      </c>
      <c r="BC821" s="5">
        <v>0</v>
      </c>
      <c r="BD821" s="5">
        <v>0</v>
      </c>
      <c r="BE821" s="5">
        <v>0</v>
      </c>
      <c r="BF821" s="5">
        <v>0</v>
      </c>
      <c r="BG821" s="5">
        <v>0</v>
      </c>
      <c r="BH821" s="5">
        <v>0</v>
      </c>
      <c r="BI821" s="5">
        <v>0</v>
      </c>
      <c r="BJ821" s="5">
        <v>0</v>
      </c>
      <c r="BK821" s="5">
        <v>0</v>
      </c>
      <c r="BL821" s="5">
        <v>0</v>
      </c>
      <c r="BM821" s="5">
        <v>0</v>
      </c>
      <c r="BN821" s="5">
        <v>0</v>
      </c>
      <c r="BO821" s="5">
        <v>0</v>
      </c>
      <c r="BP821" s="5">
        <v>0</v>
      </c>
      <c r="BQ821" s="5">
        <v>0</v>
      </c>
      <c r="BR821" s="5">
        <v>0</v>
      </c>
      <c r="BS821" s="5">
        <v>0</v>
      </c>
      <c r="BT821" s="5">
        <v>0</v>
      </c>
      <c r="BU821" s="5">
        <v>0</v>
      </c>
      <c r="BV821" s="5">
        <v>0</v>
      </c>
      <c r="BW821" s="5">
        <v>0</v>
      </c>
      <c r="BX821" s="5">
        <v>0</v>
      </c>
      <c r="BY821" s="5">
        <v>0</v>
      </c>
      <c r="BZ821" s="5">
        <v>0</v>
      </c>
      <c r="CA821" s="5">
        <v>0</v>
      </c>
      <c r="CB821" s="5">
        <v>0</v>
      </c>
      <c r="CC821" s="5">
        <v>0</v>
      </c>
      <c r="CD821" s="5">
        <v>0</v>
      </c>
      <c r="CE821" s="5">
        <v>0</v>
      </c>
      <c r="CF821" s="5">
        <v>0</v>
      </c>
      <c r="CG821" s="5">
        <v>0</v>
      </c>
      <c r="CH821" s="5">
        <v>0</v>
      </c>
      <c r="CI821" s="5">
        <v>0</v>
      </c>
      <c r="CJ821" s="5">
        <v>0</v>
      </c>
      <c r="CK821" s="5">
        <v>0</v>
      </c>
      <c r="CL821" s="5">
        <v>0</v>
      </c>
      <c r="CM821" s="5">
        <v>0</v>
      </c>
      <c r="CN821" s="5">
        <v>0</v>
      </c>
      <c r="CO821" s="5">
        <v>0</v>
      </c>
      <c r="CP821" s="5">
        <v>0</v>
      </c>
      <c r="CQ821" s="5">
        <v>0</v>
      </c>
      <c r="CR821" s="5">
        <v>0</v>
      </c>
      <c r="CS821" s="5">
        <v>0</v>
      </c>
      <c r="CT821" s="5">
        <v>0</v>
      </c>
      <c r="CU821" s="5">
        <v>0</v>
      </c>
      <c r="CV821" s="5">
        <v>0</v>
      </c>
      <c r="CW821" s="5">
        <v>0</v>
      </c>
      <c r="CX821" s="5">
        <v>0</v>
      </c>
      <c r="CY821" s="5">
        <v>0</v>
      </c>
      <c r="CZ821" s="5">
        <v>0</v>
      </c>
      <c r="DA821" s="5">
        <v>0</v>
      </c>
      <c r="DB821" s="5">
        <v>0</v>
      </c>
      <c r="DC821" s="5">
        <v>0</v>
      </c>
      <c r="DD821" s="5">
        <v>0</v>
      </c>
      <c r="DE821" s="5">
        <v>0</v>
      </c>
      <c r="DF821" s="5">
        <v>0</v>
      </c>
      <c r="DG821" s="5">
        <v>0</v>
      </c>
      <c r="DH821" s="5">
        <v>0</v>
      </c>
      <c r="DI821" s="5">
        <v>0</v>
      </c>
      <c r="DJ821" s="5">
        <v>0</v>
      </c>
      <c r="DK821" s="5">
        <v>0</v>
      </c>
      <c r="DL821" s="5">
        <v>0</v>
      </c>
      <c r="DM821" s="5">
        <v>0</v>
      </c>
      <c r="DN821" s="5">
        <v>0</v>
      </c>
      <c r="DO821" s="7">
        <f t="shared" si="229"/>
        <v>0</v>
      </c>
    </row>
    <row r="822" spans="1:119" x14ac:dyDescent="0.25">
      <c r="A822" s="8" t="s">
        <v>816</v>
      </c>
      <c r="B822" t="s">
        <v>106</v>
      </c>
      <c r="C822" s="5">
        <v>0</v>
      </c>
      <c r="D822" s="5">
        <v>0</v>
      </c>
      <c r="E822" s="5">
        <v>0</v>
      </c>
      <c r="F822" s="5">
        <v>0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  <c r="AG822" s="5">
        <v>0</v>
      </c>
      <c r="AH822" s="5">
        <v>0</v>
      </c>
      <c r="AI822" s="5">
        <v>0</v>
      </c>
      <c r="AJ822" s="5">
        <v>0</v>
      </c>
      <c r="AK822" s="6">
        <v>0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Q822" s="6">
        <v>0</v>
      </c>
      <c r="AR822" s="6">
        <v>0</v>
      </c>
      <c r="AS822" s="6">
        <v>0</v>
      </c>
      <c r="AT822" s="6">
        <v>0</v>
      </c>
      <c r="AU822" s="5">
        <v>0</v>
      </c>
      <c r="AV822" s="5">
        <v>0</v>
      </c>
      <c r="AW822" s="5">
        <v>0</v>
      </c>
      <c r="AX822" s="5">
        <v>0</v>
      </c>
      <c r="AY822" s="5">
        <v>0</v>
      </c>
      <c r="AZ822" s="5">
        <v>0</v>
      </c>
      <c r="BA822" s="5">
        <v>0</v>
      </c>
      <c r="BB822" s="5">
        <v>0</v>
      </c>
      <c r="BC822" s="5">
        <v>0</v>
      </c>
      <c r="BD822" s="5">
        <v>0</v>
      </c>
      <c r="BE822" s="5">
        <v>0</v>
      </c>
      <c r="BF822" s="5">
        <v>0</v>
      </c>
      <c r="BG822" s="5">
        <v>0</v>
      </c>
      <c r="BH822" s="5">
        <v>0</v>
      </c>
      <c r="BI822" s="5">
        <v>0</v>
      </c>
      <c r="BJ822" s="5">
        <v>0</v>
      </c>
      <c r="BK822" s="5">
        <v>0</v>
      </c>
      <c r="BL822" s="5">
        <v>0</v>
      </c>
      <c r="BM822" s="5">
        <v>0</v>
      </c>
      <c r="BN822" s="5">
        <v>0</v>
      </c>
      <c r="BO822" s="5">
        <v>0</v>
      </c>
      <c r="BP822" s="5">
        <v>0</v>
      </c>
      <c r="BQ822" s="5">
        <v>0</v>
      </c>
      <c r="BR822" s="5">
        <v>0</v>
      </c>
      <c r="BS822" s="5">
        <v>0</v>
      </c>
      <c r="BT822" s="5">
        <v>0</v>
      </c>
      <c r="BU822" s="5">
        <v>0</v>
      </c>
      <c r="BV822" s="5">
        <v>0</v>
      </c>
      <c r="BW822" s="5">
        <v>0</v>
      </c>
      <c r="BX822" s="5">
        <v>0</v>
      </c>
      <c r="BY822" s="5">
        <v>0</v>
      </c>
      <c r="BZ822" s="5">
        <v>0</v>
      </c>
      <c r="CA822" s="5">
        <v>0</v>
      </c>
      <c r="CB822" s="5">
        <v>0</v>
      </c>
      <c r="CC822" s="5">
        <v>0</v>
      </c>
      <c r="CD822" s="5">
        <v>0</v>
      </c>
      <c r="CE822" s="5">
        <v>0</v>
      </c>
      <c r="CF822" s="5">
        <v>0</v>
      </c>
      <c r="CG822" s="5">
        <v>0</v>
      </c>
      <c r="CH822" s="5">
        <v>0</v>
      </c>
      <c r="CI822" s="5">
        <v>0</v>
      </c>
      <c r="CJ822" s="5">
        <v>0</v>
      </c>
      <c r="CK822" s="5">
        <v>0</v>
      </c>
      <c r="CL822" s="5">
        <v>0</v>
      </c>
      <c r="CM822" s="5">
        <v>0</v>
      </c>
      <c r="CN822" s="5">
        <v>0</v>
      </c>
      <c r="CO822" s="5">
        <v>0</v>
      </c>
      <c r="CP822" s="5">
        <v>0</v>
      </c>
      <c r="CQ822" s="5">
        <v>0</v>
      </c>
      <c r="CR822" s="5">
        <v>0</v>
      </c>
      <c r="CS822" s="5">
        <v>0</v>
      </c>
      <c r="CT822" s="5">
        <v>0</v>
      </c>
      <c r="CU822" s="5">
        <v>0</v>
      </c>
      <c r="CV822" s="5">
        <v>0</v>
      </c>
      <c r="CW822" s="5">
        <v>0</v>
      </c>
      <c r="CX822" s="5">
        <v>0</v>
      </c>
      <c r="CY822" s="5">
        <v>0</v>
      </c>
      <c r="CZ822" s="5">
        <v>0</v>
      </c>
      <c r="DA822" s="5">
        <v>0</v>
      </c>
      <c r="DB822" s="5">
        <v>0</v>
      </c>
      <c r="DC822" s="5">
        <v>0</v>
      </c>
      <c r="DD822" s="5">
        <v>0</v>
      </c>
      <c r="DE822" s="5">
        <v>0</v>
      </c>
      <c r="DF822" s="5">
        <v>0</v>
      </c>
      <c r="DG822" s="5">
        <v>0</v>
      </c>
      <c r="DH822" s="5">
        <v>0</v>
      </c>
      <c r="DI822" s="5">
        <v>0</v>
      </c>
      <c r="DJ822" s="5">
        <v>0</v>
      </c>
      <c r="DK822" s="5">
        <v>0</v>
      </c>
      <c r="DL822" s="5">
        <v>0</v>
      </c>
      <c r="DM822" s="5">
        <v>0</v>
      </c>
      <c r="DN822" s="5">
        <v>0</v>
      </c>
      <c r="DO822" s="7">
        <f t="shared" si="229"/>
        <v>0</v>
      </c>
    </row>
    <row r="823" spans="1:119" x14ac:dyDescent="0.25">
      <c r="A823" s="4" t="s">
        <v>817</v>
      </c>
      <c r="B823" t="s">
        <v>818</v>
      </c>
      <c r="C823" s="5">
        <v>0</v>
      </c>
      <c r="D823" s="5">
        <v>0</v>
      </c>
      <c r="E823" s="5">
        <v>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6">
        <v>0</v>
      </c>
      <c r="AL823" s="6">
        <v>0</v>
      </c>
      <c r="AM823" s="6">
        <v>0</v>
      </c>
      <c r="AN823" s="6">
        <v>0</v>
      </c>
      <c r="AO823" s="6">
        <v>0</v>
      </c>
      <c r="AP823" s="6">
        <v>0</v>
      </c>
      <c r="AQ823" s="6">
        <v>0</v>
      </c>
      <c r="AR823" s="6">
        <v>0</v>
      </c>
      <c r="AS823" s="6">
        <v>0</v>
      </c>
      <c r="AT823" s="6">
        <v>0</v>
      </c>
      <c r="AU823" s="5">
        <v>0</v>
      </c>
      <c r="AV823" s="5">
        <v>0</v>
      </c>
      <c r="AW823" s="5">
        <v>0</v>
      </c>
      <c r="AX823" s="5">
        <v>0</v>
      </c>
      <c r="AY823" s="5">
        <v>0</v>
      </c>
      <c r="AZ823" s="5">
        <v>0</v>
      </c>
      <c r="BA823" s="5">
        <v>0</v>
      </c>
      <c r="BB823" s="5">
        <v>0</v>
      </c>
      <c r="BC823" s="5">
        <v>0</v>
      </c>
      <c r="BD823" s="5">
        <v>0</v>
      </c>
      <c r="BE823" s="5">
        <v>0</v>
      </c>
      <c r="BF823" s="5">
        <v>0</v>
      </c>
      <c r="BG823" s="5">
        <v>0</v>
      </c>
      <c r="BH823" s="5">
        <v>0</v>
      </c>
      <c r="BI823" s="5">
        <v>0</v>
      </c>
      <c r="BJ823" s="5">
        <v>0</v>
      </c>
      <c r="BK823" s="5">
        <v>0</v>
      </c>
      <c r="BL823" s="5">
        <v>0</v>
      </c>
      <c r="BM823" s="5">
        <v>0</v>
      </c>
      <c r="BN823" s="5">
        <v>0</v>
      </c>
      <c r="BO823" s="5">
        <v>0</v>
      </c>
      <c r="BP823" s="5">
        <v>0</v>
      </c>
      <c r="BQ823" s="5">
        <v>0</v>
      </c>
      <c r="BR823" s="5">
        <v>0</v>
      </c>
      <c r="BS823" s="5">
        <v>0</v>
      </c>
      <c r="BT823" s="5">
        <v>0</v>
      </c>
      <c r="BU823" s="5">
        <v>0</v>
      </c>
      <c r="BV823" s="5">
        <v>0</v>
      </c>
      <c r="BW823" s="5">
        <v>0</v>
      </c>
      <c r="BX823" s="5">
        <v>0</v>
      </c>
      <c r="BY823" s="5">
        <v>0</v>
      </c>
      <c r="BZ823" s="5">
        <v>0</v>
      </c>
      <c r="CA823" s="5">
        <v>0</v>
      </c>
      <c r="CB823" s="5">
        <v>0</v>
      </c>
      <c r="CC823" s="5">
        <v>0</v>
      </c>
      <c r="CD823" s="5">
        <v>0</v>
      </c>
      <c r="CE823" s="5">
        <v>0</v>
      </c>
      <c r="CF823" s="5">
        <v>0</v>
      </c>
      <c r="CG823" s="5">
        <v>0</v>
      </c>
      <c r="CH823" s="5">
        <v>0</v>
      </c>
      <c r="CI823" s="5">
        <v>0</v>
      </c>
      <c r="CJ823" s="5">
        <v>0</v>
      </c>
      <c r="CK823" s="5">
        <v>0</v>
      </c>
      <c r="CL823" s="5">
        <v>0</v>
      </c>
      <c r="CM823" s="5">
        <v>0</v>
      </c>
      <c r="CN823" s="5">
        <v>0</v>
      </c>
      <c r="CO823" s="5">
        <v>0</v>
      </c>
      <c r="CP823" s="5">
        <v>0</v>
      </c>
      <c r="CQ823" s="5">
        <v>0</v>
      </c>
      <c r="CR823" s="5">
        <v>0</v>
      </c>
      <c r="CS823" s="5">
        <v>0</v>
      </c>
      <c r="CT823" s="5">
        <v>0</v>
      </c>
      <c r="CU823" s="5">
        <v>0</v>
      </c>
      <c r="CV823" s="5">
        <v>0</v>
      </c>
      <c r="CW823" s="5">
        <v>0</v>
      </c>
      <c r="CX823" s="5">
        <v>0</v>
      </c>
      <c r="CY823" s="5">
        <v>0</v>
      </c>
      <c r="CZ823" s="5">
        <v>0</v>
      </c>
      <c r="DA823" s="5">
        <v>0</v>
      </c>
      <c r="DB823" s="5">
        <v>0</v>
      </c>
      <c r="DC823" s="5">
        <v>22000000</v>
      </c>
      <c r="DD823" s="5">
        <v>23600000</v>
      </c>
      <c r="DE823" s="5">
        <v>0</v>
      </c>
      <c r="DF823" s="5">
        <v>0</v>
      </c>
      <c r="DG823" s="5">
        <v>0</v>
      </c>
      <c r="DH823" s="5">
        <v>0</v>
      </c>
      <c r="DI823" s="5">
        <v>0</v>
      </c>
      <c r="DJ823" s="5">
        <v>0</v>
      </c>
      <c r="DK823" s="5">
        <v>0</v>
      </c>
      <c r="DL823" s="5">
        <v>0</v>
      </c>
      <c r="DM823" s="5">
        <v>0</v>
      </c>
      <c r="DN823" s="5">
        <f>+DN824+DN825+DN826+DN827+DN828+DN829+DN833+DN838</f>
        <v>0</v>
      </c>
      <c r="DO823" s="5">
        <f>+DO824+DO825+DO826+DO827+DO828+DO829+DO833+DO838</f>
        <v>45600000</v>
      </c>
    </row>
    <row r="824" spans="1:119" x14ac:dyDescent="0.25">
      <c r="A824" s="8" t="s">
        <v>819</v>
      </c>
      <c r="B824" t="s">
        <v>820</v>
      </c>
      <c r="C824" s="5">
        <v>0</v>
      </c>
      <c r="D824" s="5">
        <v>0</v>
      </c>
      <c r="E824" s="5">
        <v>0</v>
      </c>
      <c r="F824" s="5">
        <v>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  <c r="AG824" s="5">
        <v>0</v>
      </c>
      <c r="AH824" s="5">
        <v>0</v>
      </c>
      <c r="AI824" s="5">
        <v>0</v>
      </c>
      <c r="AJ824" s="5">
        <v>0</v>
      </c>
      <c r="AK824" s="6">
        <v>0</v>
      </c>
      <c r="AL824" s="6">
        <v>0</v>
      </c>
      <c r="AM824" s="6">
        <v>0</v>
      </c>
      <c r="AN824" s="6">
        <v>0</v>
      </c>
      <c r="AO824" s="6">
        <v>0</v>
      </c>
      <c r="AP824" s="6">
        <v>0</v>
      </c>
      <c r="AQ824" s="6">
        <v>0</v>
      </c>
      <c r="AR824" s="6">
        <v>0</v>
      </c>
      <c r="AS824" s="6">
        <v>0</v>
      </c>
      <c r="AT824" s="6">
        <v>0</v>
      </c>
      <c r="AU824" s="5">
        <v>0</v>
      </c>
      <c r="AV824" s="5">
        <v>0</v>
      </c>
      <c r="AW824" s="5">
        <v>0</v>
      </c>
      <c r="AX824" s="5">
        <v>0</v>
      </c>
      <c r="AY824" s="5">
        <v>0</v>
      </c>
      <c r="AZ824" s="5">
        <v>0</v>
      </c>
      <c r="BA824" s="5">
        <v>0</v>
      </c>
      <c r="BB824" s="5">
        <v>0</v>
      </c>
      <c r="BC824" s="5">
        <v>0</v>
      </c>
      <c r="BD824" s="5">
        <v>0</v>
      </c>
      <c r="BE824" s="5">
        <v>0</v>
      </c>
      <c r="BF824" s="5">
        <v>0</v>
      </c>
      <c r="BG824" s="5">
        <v>0</v>
      </c>
      <c r="BH824" s="5">
        <v>0</v>
      </c>
      <c r="BI824" s="5">
        <v>0</v>
      </c>
      <c r="BJ824" s="5">
        <v>0</v>
      </c>
      <c r="BK824" s="5">
        <v>0</v>
      </c>
      <c r="BL824" s="5">
        <v>0</v>
      </c>
      <c r="BM824" s="5">
        <v>0</v>
      </c>
      <c r="BN824" s="5">
        <v>0</v>
      </c>
      <c r="BO824" s="5">
        <v>0</v>
      </c>
      <c r="BP824" s="5">
        <v>0</v>
      </c>
      <c r="BQ824" s="5">
        <v>0</v>
      </c>
      <c r="BR824" s="5">
        <v>0</v>
      </c>
      <c r="BS824" s="5">
        <v>0</v>
      </c>
      <c r="BT824" s="5">
        <v>0</v>
      </c>
      <c r="BU824" s="5">
        <v>0</v>
      </c>
      <c r="BV824" s="5">
        <v>0</v>
      </c>
      <c r="BW824" s="5">
        <v>0</v>
      </c>
      <c r="BX824" s="5">
        <v>0</v>
      </c>
      <c r="BY824" s="5">
        <v>0</v>
      </c>
      <c r="BZ824" s="5">
        <v>0</v>
      </c>
      <c r="CA824" s="5">
        <v>0</v>
      </c>
      <c r="CB824" s="5">
        <v>0</v>
      </c>
      <c r="CC824" s="5">
        <v>0</v>
      </c>
      <c r="CD824" s="5">
        <v>0</v>
      </c>
      <c r="CE824" s="5">
        <v>0</v>
      </c>
      <c r="CF824" s="5">
        <v>0</v>
      </c>
      <c r="CG824" s="5">
        <v>0</v>
      </c>
      <c r="CH824" s="5">
        <v>0</v>
      </c>
      <c r="CI824" s="5">
        <v>0</v>
      </c>
      <c r="CJ824" s="5">
        <v>0</v>
      </c>
      <c r="CK824" s="5">
        <v>0</v>
      </c>
      <c r="CL824" s="5">
        <v>0</v>
      </c>
      <c r="CM824" s="5">
        <v>0</v>
      </c>
      <c r="CN824" s="5">
        <v>0</v>
      </c>
      <c r="CO824" s="5">
        <v>0</v>
      </c>
      <c r="CP824" s="5">
        <v>0</v>
      </c>
      <c r="CQ824" s="5">
        <v>0</v>
      </c>
      <c r="CR824" s="5">
        <v>0</v>
      </c>
      <c r="CS824" s="5">
        <v>0</v>
      </c>
      <c r="CT824" s="5">
        <v>0</v>
      </c>
      <c r="CU824" s="5">
        <v>0</v>
      </c>
      <c r="CV824" s="5">
        <v>0</v>
      </c>
      <c r="CW824" s="5">
        <v>0</v>
      </c>
      <c r="CX824" s="5">
        <v>0</v>
      </c>
      <c r="CY824" s="5">
        <v>0</v>
      </c>
      <c r="CZ824" s="5">
        <v>0</v>
      </c>
      <c r="DA824" s="5">
        <v>0</v>
      </c>
      <c r="DB824" s="5">
        <v>0</v>
      </c>
      <c r="DC824" s="5">
        <v>0</v>
      </c>
      <c r="DD824" s="5">
        <v>0</v>
      </c>
      <c r="DE824" s="5">
        <v>0</v>
      </c>
      <c r="DF824" s="5">
        <v>0</v>
      </c>
      <c r="DG824" s="5">
        <v>0</v>
      </c>
      <c r="DH824" s="5">
        <v>0</v>
      </c>
      <c r="DI824" s="5">
        <v>0</v>
      </c>
      <c r="DJ824" s="5">
        <v>0</v>
      </c>
      <c r="DK824" s="5">
        <v>0</v>
      </c>
      <c r="DL824" s="5">
        <v>0</v>
      </c>
      <c r="DM824" s="5">
        <v>0</v>
      </c>
      <c r="DN824" s="5">
        <v>0</v>
      </c>
      <c r="DO824" s="7">
        <f t="shared" si="229"/>
        <v>0</v>
      </c>
    </row>
    <row r="825" spans="1:119" x14ac:dyDescent="0.25">
      <c r="A825" s="8" t="s">
        <v>821</v>
      </c>
      <c r="B825" t="s">
        <v>822</v>
      </c>
      <c r="C825" s="5">
        <v>0</v>
      </c>
      <c r="D825" s="5">
        <v>0</v>
      </c>
      <c r="E825" s="5">
        <v>0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6">
        <v>0</v>
      </c>
      <c r="AL825" s="6">
        <v>0</v>
      </c>
      <c r="AM825" s="6">
        <v>0</v>
      </c>
      <c r="AN825" s="6">
        <v>0</v>
      </c>
      <c r="AO825" s="6">
        <v>0</v>
      </c>
      <c r="AP825" s="6">
        <v>0</v>
      </c>
      <c r="AQ825" s="6">
        <v>0</v>
      </c>
      <c r="AR825" s="6">
        <v>0</v>
      </c>
      <c r="AS825" s="6">
        <v>0</v>
      </c>
      <c r="AT825" s="6">
        <v>0</v>
      </c>
      <c r="AU825" s="5">
        <v>0</v>
      </c>
      <c r="AV825" s="5">
        <v>0</v>
      </c>
      <c r="AW825" s="5">
        <v>0</v>
      </c>
      <c r="AX825" s="5">
        <v>0</v>
      </c>
      <c r="AY825" s="5">
        <v>0</v>
      </c>
      <c r="AZ825" s="5">
        <v>0</v>
      </c>
      <c r="BA825" s="5">
        <v>0</v>
      </c>
      <c r="BB825" s="5">
        <v>0</v>
      </c>
      <c r="BC825" s="5">
        <v>0</v>
      </c>
      <c r="BD825" s="5">
        <v>0</v>
      </c>
      <c r="BE825" s="5">
        <v>0</v>
      </c>
      <c r="BF825" s="5">
        <v>0</v>
      </c>
      <c r="BG825" s="5">
        <v>0</v>
      </c>
      <c r="BH825" s="5">
        <v>0</v>
      </c>
      <c r="BI825" s="5">
        <v>0</v>
      </c>
      <c r="BJ825" s="5">
        <v>0</v>
      </c>
      <c r="BK825" s="5">
        <v>0</v>
      </c>
      <c r="BL825" s="5">
        <v>0</v>
      </c>
      <c r="BM825" s="5">
        <v>0</v>
      </c>
      <c r="BN825" s="5">
        <v>0</v>
      </c>
      <c r="BO825" s="5">
        <v>0</v>
      </c>
      <c r="BP825" s="5">
        <v>0</v>
      </c>
      <c r="BQ825" s="5">
        <v>0</v>
      </c>
      <c r="BR825" s="5">
        <v>0</v>
      </c>
      <c r="BS825" s="5">
        <v>0</v>
      </c>
      <c r="BT825" s="5">
        <v>0</v>
      </c>
      <c r="BU825" s="5">
        <v>0</v>
      </c>
      <c r="BV825" s="5">
        <v>0</v>
      </c>
      <c r="BW825" s="5">
        <v>0</v>
      </c>
      <c r="BX825" s="5">
        <v>0</v>
      </c>
      <c r="BY825" s="5">
        <v>0</v>
      </c>
      <c r="BZ825" s="5">
        <v>0</v>
      </c>
      <c r="CA825" s="5">
        <v>0</v>
      </c>
      <c r="CB825" s="5">
        <v>0</v>
      </c>
      <c r="CC825" s="5">
        <v>0</v>
      </c>
      <c r="CD825" s="5">
        <v>0</v>
      </c>
      <c r="CE825" s="5">
        <v>0</v>
      </c>
      <c r="CF825" s="5">
        <v>0</v>
      </c>
      <c r="CG825" s="5">
        <v>0</v>
      </c>
      <c r="CH825" s="5">
        <v>0</v>
      </c>
      <c r="CI825" s="5">
        <v>0</v>
      </c>
      <c r="CJ825" s="5">
        <v>0</v>
      </c>
      <c r="CK825" s="5">
        <v>0</v>
      </c>
      <c r="CL825" s="5">
        <v>0</v>
      </c>
      <c r="CM825" s="5">
        <v>0</v>
      </c>
      <c r="CN825" s="5">
        <v>0</v>
      </c>
      <c r="CO825" s="5">
        <v>0</v>
      </c>
      <c r="CP825" s="5">
        <v>0</v>
      </c>
      <c r="CQ825" s="5">
        <v>0</v>
      </c>
      <c r="CR825" s="5">
        <v>0</v>
      </c>
      <c r="CS825" s="5">
        <v>0</v>
      </c>
      <c r="CT825" s="5">
        <v>0</v>
      </c>
      <c r="CU825" s="5">
        <v>0</v>
      </c>
      <c r="CV825" s="5">
        <v>0</v>
      </c>
      <c r="CW825" s="5">
        <v>0</v>
      </c>
      <c r="CX825" s="5">
        <v>0</v>
      </c>
      <c r="CY825" s="5">
        <v>0</v>
      </c>
      <c r="CZ825" s="5">
        <v>0</v>
      </c>
      <c r="DA825" s="5">
        <v>0</v>
      </c>
      <c r="DB825" s="5">
        <v>0</v>
      </c>
      <c r="DC825" s="5">
        <v>0</v>
      </c>
      <c r="DD825" s="5">
        <v>12000000</v>
      </c>
      <c r="DE825" s="5">
        <v>0</v>
      </c>
      <c r="DF825" s="5">
        <v>0</v>
      </c>
      <c r="DG825" s="5">
        <v>0</v>
      </c>
      <c r="DH825" s="5">
        <v>0</v>
      </c>
      <c r="DI825" s="5">
        <v>0</v>
      </c>
      <c r="DJ825" s="5">
        <v>0</v>
      </c>
      <c r="DK825" s="5">
        <v>0</v>
      </c>
      <c r="DL825" s="5">
        <v>0</v>
      </c>
      <c r="DM825" s="5">
        <v>0</v>
      </c>
      <c r="DN825" s="5">
        <v>0</v>
      </c>
      <c r="DO825" s="7">
        <f t="shared" si="229"/>
        <v>12000000</v>
      </c>
    </row>
    <row r="826" spans="1:119" x14ac:dyDescent="0.25">
      <c r="A826" s="8" t="s">
        <v>823</v>
      </c>
      <c r="B826" t="s">
        <v>824</v>
      </c>
      <c r="C826" s="5">
        <v>0</v>
      </c>
      <c r="D826" s="5">
        <v>0</v>
      </c>
      <c r="E826" s="5">
        <v>0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6">
        <v>0</v>
      </c>
      <c r="AL826" s="6">
        <v>0</v>
      </c>
      <c r="AM826" s="6">
        <v>0</v>
      </c>
      <c r="AN826" s="6">
        <v>0</v>
      </c>
      <c r="AO826" s="6">
        <v>0</v>
      </c>
      <c r="AP826" s="6">
        <v>0</v>
      </c>
      <c r="AQ826" s="6">
        <v>0</v>
      </c>
      <c r="AR826" s="6">
        <v>0</v>
      </c>
      <c r="AS826" s="6">
        <v>0</v>
      </c>
      <c r="AT826" s="6">
        <v>0</v>
      </c>
      <c r="AU826" s="5">
        <v>0</v>
      </c>
      <c r="AV826" s="5">
        <v>0</v>
      </c>
      <c r="AW826" s="5">
        <v>0</v>
      </c>
      <c r="AX826" s="5">
        <v>0</v>
      </c>
      <c r="AY826" s="5">
        <v>0</v>
      </c>
      <c r="AZ826" s="5">
        <v>0</v>
      </c>
      <c r="BA826" s="5">
        <v>0</v>
      </c>
      <c r="BB826" s="5">
        <v>0</v>
      </c>
      <c r="BC826" s="5">
        <v>0</v>
      </c>
      <c r="BD826" s="5">
        <v>0</v>
      </c>
      <c r="BE826" s="5">
        <v>0</v>
      </c>
      <c r="BF826" s="5">
        <v>0</v>
      </c>
      <c r="BG826" s="5">
        <v>0</v>
      </c>
      <c r="BH826" s="5">
        <v>0</v>
      </c>
      <c r="BI826" s="5">
        <v>0</v>
      </c>
      <c r="BJ826" s="5">
        <v>0</v>
      </c>
      <c r="BK826" s="5">
        <v>0</v>
      </c>
      <c r="BL826" s="5">
        <v>0</v>
      </c>
      <c r="BM826" s="5">
        <v>0</v>
      </c>
      <c r="BN826" s="5">
        <v>0</v>
      </c>
      <c r="BO826" s="5">
        <v>0</v>
      </c>
      <c r="BP826" s="5">
        <v>0</v>
      </c>
      <c r="BQ826" s="5">
        <v>0</v>
      </c>
      <c r="BR826" s="5">
        <v>0</v>
      </c>
      <c r="BS826" s="5">
        <v>0</v>
      </c>
      <c r="BT826" s="5">
        <v>0</v>
      </c>
      <c r="BU826" s="5">
        <v>0</v>
      </c>
      <c r="BV826" s="5">
        <v>0</v>
      </c>
      <c r="BW826" s="5">
        <v>0</v>
      </c>
      <c r="BX826" s="5">
        <v>0</v>
      </c>
      <c r="BY826" s="5">
        <v>0</v>
      </c>
      <c r="BZ826" s="5">
        <v>0</v>
      </c>
      <c r="CA826" s="5">
        <v>0</v>
      </c>
      <c r="CB826" s="5">
        <v>0</v>
      </c>
      <c r="CC826" s="5">
        <v>0</v>
      </c>
      <c r="CD826" s="5">
        <v>0</v>
      </c>
      <c r="CE826" s="5">
        <v>0</v>
      </c>
      <c r="CF826" s="5">
        <v>0</v>
      </c>
      <c r="CG826" s="5">
        <v>0</v>
      </c>
      <c r="CH826" s="5">
        <v>0</v>
      </c>
      <c r="CI826" s="5">
        <v>0</v>
      </c>
      <c r="CJ826" s="5">
        <v>0</v>
      </c>
      <c r="CK826" s="5">
        <v>0</v>
      </c>
      <c r="CL826" s="5">
        <v>0</v>
      </c>
      <c r="CM826" s="5">
        <v>0</v>
      </c>
      <c r="CN826" s="5">
        <v>0</v>
      </c>
      <c r="CO826" s="5">
        <v>0</v>
      </c>
      <c r="CP826" s="5">
        <v>0</v>
      </c>
      <c r="CQ826" s="5">
        <v>0</v>
      </c>
      <c r="CR826" s="5">
        <v>0</v>
      </c>
      <c r="CS826" s="5">
        <v>0</v>
      </c>
      <c r="CT826" s="5">
        <v>0</v>
      </c>
      <c r="CU826" s="5">
        <v>0</v>
      </c>
      <c r="CV826" s="5">
        <v>0</v>
      </c>
      <c r="CW826" s="5">
        <v>0</v>
      </c>
      <c r="CX826" s="5">
        <v>0</v>
      </c>
      <c r="CY826" s="5">
        <v>0</v>
      </c>
      <c r="CZ826" s="5">
        <v>0</v>
      </c>
      <c r="DA826" s="5">
        <v>0</v>
      </c>
      <c r="DB826" s="5">
        <v>0</v>
      </c>
      <c r="DC826" s="5">
        <v>0</v>
      </c>
      <c r="DD826" s="5">
        <v>0</v>
      </c>
      <c r="DE826" s="5">
        <v>0</v>
      </c>
      <c r="DF826" s="5">
        <v>0</v>
      </c>
      <c r="DG826" s="5">
        <v>0</v>
      </c>
      <c r="DH826" s="5">
        <v>0</v>
      </c>
      <c r="DI826" s="5">
        <v>0</v>
      </c>
      <c r="DJ826" s="5">
        <v>0</v>
      </c>
      <c r="DK826" s="5">
        <v>0</v>
      </c>
      <c r="DL826" s="5">
        <v>0</v>
      </c>
      <c r="DM826" s="5">
        <v>0</v>
      </c>
      <c r="DN826" s="5">
        <v>0</v>
      </c>
      <c r="DO826" s="7">
        <f t="shared" si="229"/>
        <v>0</v>
      </c>
    </row>
    <row r="827" spans="1:119" x14ac:dyDescent="0.25">
      <c r="A827" s="8" t="s">
        <v>825</v>
      </c>
      <c r="B827" t="s">
        <v>826</v>
      </c>
      <c r="C827" s="5">
        <v>0</v>
      </c>
      <c r="D827" s="5">
        <v>0</v>
      </c>
      <c r="E827" s="5">
        <v>0</v>
      </c>
      <c r="F827" s="5">
        <v>0</v>
      </c>
      <c r="G827" s="5">
        <v>0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  <c r="AG827" s="5">
        <v>0</v>
      </c>
      <c r="AH827" s="5">
        <v>0</v>
      </c>
      <c r="AI827" s="5">
        <v>0</v>
      </c>
      <c r="AJ827" s="5">
        <v>0</v>
      </c>
      <c r="AK827" s="6">
        <v>0</v>
      </c>
      <c r="AL827" s="6">
        <v>0</v>
      </c>
      <c r="AM827" s="6">
        <v>0</v>
      </c>
      <c r="AN827" s="6">
        <v>0</v>
      </c>
      <c r="AO827" s="6">
        <v>0</v>
      </c>
      <c r="AP827" s="6">
        <v>0</v>
      </c>
      <c r="AQ827" s="6">
        <v>0</v>
      </c>
      <c r="AR827" s="6">
        <v>0</v>
      </c>
      <c r="AS827" s="6">
        <v>0</v>
      </c>
      <c r="AT827" s="6">
        <v>0</v>
      </c>
      <c r="AU827" s="5">
        <v>0</v>
      </c>
      <c r="AV827" s="5">
        <v>0</v>
      </c>
      <c r="AW827" s="5">
        <v>0</v>
      </c>
      <c r="AX827" s="5">
        <v>0</v>
      </c>
      <c r="AY827" s="5">
        <v>0</v>
      </c>
      <c r="AZ827" s="5">
        <v>0</v>
      </c>
      <c r="BA827" s="5">
        <v>0</v>
      </c>
      <c r="BB827" s="5">
        <v>0</v>
      </c>
      <c r="BC827" s="5">
        <v>0</v>
      </c>
      <c r="BD827" s="5">
        <v>0</v>
      </c>
      <c r="BE827" s="5">
        <v>0</v>
      </c>
      <c r="BF827" s="5">
        <v>0</v>
      </c>
      <c r="BG827" s="5">
        <v>0</v>
      </c>
      <c r="BH827" s="5">
        <v>0</v>
      </c>
      <c r="BI827" s="5">
        <v>0</v>
      </c>
      <c r="BJ827" s="5">
        <v>0</v>
      </c>
      <c r="BK827" s="5">
        <v>0</v>
      </c>
      <c r="BL827" s="5">
        <v>0</v>
      </c>
      <c r="BM827" s="5">
        <v>0</v>
      </c>
      <c r="BN827" s="5">
        <v>0</v>
      </c>
      <c r="BO827" s="5">
        <v>0</v>
      </c>
      <c r="BP827" s="5">
        <v>0</v>
      </c>
      <c r="BQ827" s="5">
        <v>0</v>
      </c>
      <c r="BR827" s="5">
        <v>0</v>
      </c>
      <c r="BS827" s="5">
        <v>0</v>
      </c>
      <c r="BT827" s="5">
        <v>0</v>
      </c>
      <c r="BU827" s="5">
        <v>0</v>
      </c>
      <c r="BV827" s="5">
        <v>0</v>
      </c>
      <c r="BW827" s="5">
        <v>0</v>
      </c>
      <c r="BX827" s="5">
        <v>0</v>
      </c>
      <c r="BY827" s="5">
        <v>0</v>
      </c>
      <c r="BZ827" s="5">
        <v>0</v>
      </c>
      <c r="CA827" s="5">
        <v>0</v>
      </c>
      <c r="CB827" s="5">
        <v>0</v>
      </c>
      <c r="CC827" s="5">
        <v>0</v>
      </c>
      <c r="CD827" s="5">
        <v>0</v>
      </c>
      <c r="CE827" s="5">
        <v>0</v>
      </c>
      <c r="CF827" s="5">
        <v>0</v>
      </c>
      <c r="CG827" s="5">
        <v>0</v>
      </c>
      <c r="CH827" s="5">
        <v>0</v>
      </c>
      <c r="CI827" s="5">
        <v>0</v>
      </c>
      <c r="CJ827" s="5">
        <v>0</v>
      </c>
      <c r="CK827" s="5">
        <v>0</v>
      </c>
      <c r="CL827" s="5">
        <v>0</v>
      </c>
      <c r="CM827" s="5">
        <v>0</v>
      </c>
      <c r="CN827" s="5">
        <v>0</v>
      </c>
      <c r="CO827" s="5">
        <v>0</v>
      </c>
      <c r="CP827" s="5">
        <v>0</v>
      </c>
      <c r="CQ827" s="5">
        <v>0</v>
      </c>
      <c r="CR827" s="5">
        <v>0</v>
      </c>
      <c r="CS827" s="5">
        <v>0</v>
      </c>
      <c r="CT827" s="5">
        <v>0</v>
      </c>
      <c r="CU827" s="5">
        <v>0</v>
      </c>
      <c r="CV827" s="5">
        <v>0</v>
      </c>
      <c r="CW827" s="5">
        <v>0</v>
      </c>
      <c r="CX827" s="5">
        <v>0</v>
      </c>
      <c r="CY827" s="5">
        <v>0</v>
      </c>
      <c r="CZ827" s="5">
        <v>0</v>
      </c>
      <c r="DA827" s="5">
        <v>0</v>
      </c>
      <c r="DB827" s="5">
        <v>0</v>
      </c>
      <c r="DC827" s="5">
        <v>0</v>
      </c>
      <c r="DD827" s="5">
        <v>0</v>
      </c>
      <c r="DE827" s="5">
        <v>0</v>
      </c>
      <c r="DF827" s="5">
        <v>0</v>
      </c>
      <c r="DG827" s="5">
        <v>0</v>
      </c>
      <c r="DH827" s="5">
        <v>0</v>
      </c>
      <c r="DI827" s="5">
        <v>0</v>
      </c>
      <c r="DJ827" s="5">
        <v>0</v>
      </c>
      <c r="DK827" s="5">
        <v>0</v>
      </c>
      <c r="DL827" s="5">
        <v>0</v>
      </c>
      <c r="DM827" s="5">
        <v>0</v>
      </c>
      <c r="DN827" s="5">
        <v>0</v>
      </c>
      <c r="DO827" s="7">
        <f t="shared" si="229"/>
        <v>0</v>
      </c>
    </row>
    <row r="828" spans="1:119" x14ac:dyDescent="0.25">
      <c r="A828" s="8" t="s">
        <v>827</v>
      </c>
      <c r="B828" t="s">
        <v>828</v>
      </c>
      <c r="C828" s="5">
        <v>0</v>
      </c>
      <c r="D828" s="5">
        <v>0</v>
      </c>
      <c r="E828" s="5">
        <v>0</v>
      </c>
      <c r="F828" s="5">
        <v>0</v>
      </c>
      <c r="G828" s="5">
        <v>0</v>
      </c>
      <c r="H828" s="5">
        <v>0</v>
      </c>
      <c r="I828" s="5">
        <v>0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6">
        <v>0</v>
      </c>
      <c r="AL828" s="6">
        <v>0</v>
      </c>
      <c r="AM828" s="6">
        <v>0</v>
      </c>
      <c r="AN828" s="6">
        <v>0</v>
      </c>
      <c r="AO828" s="6">
        <v>0</v>
      </c>
      <c r="AP828" s="6">
        <v>0</v>
      </c>
      <c r="AQ828" s="6">
        <v>0</v>
      </c>
      <c r="AR828" s="6">
        <v>0</v>
      </c>
      <c r="AS828" s="6">
        <v>0</v>
      </c>
      <c r="AT828" s="6">
        <v>0</v>
      </c>
      <c r="AU828" s="5">
        <v>0</v>
      </c>
      <c r="AV828" s="5">
        <v>0</v>
      </c>
      <c r="AW828" s="5">
        <v>0</v>
      </c>
      <c r="AX828" s="5">
        <v>0</v>
      </c>
      <c r="AY828" s="5">
        <v>0</v>
      </c>
      <c r="AZ828" s="5">
        <v>0</v>
      </c>
      <c r="BA828" s="5">
        <v>0</v>
      </c>
      <c r="BB828" s="5">
        <v>0</v>
      </c>
      <c r="BC828" s="5">
        <v>0</v>
      </c>
      <c r="BD828" s="5">
        <v>0</v>
      </c>
      <c r="BE828" s="5">
        <v>0</v>
      </c>
      <c r="BF828" s="5">
        <v>0</v>
      </c>
      <c r="BG828" s="5">
        <v>0</v>
      </c>
      <c r="BH828" s="5">
        <v>0</v>
      </c>
      <c r="BI828" s="5">
        <v>0</v>
      </c>
      <c r="BJ828" s="5">
        <v>0</v>
      </c>
      <c r="BK828" s="5">
        <v>0</v>
      </c>
      <c r="BL828" s="5">
        <v>0</v>
      </c>
      <c r="BM828" s="5">
        <v>0</v>
      </c>
      <c r="BN828" s="5">
        <v>0</v>
      </c>
      <c r="BO828" s="5">
        <v>0</v>
      </c>
      <c r="BP828" s="5">
        <v>0</v>
      </c>
      <c r="BQ828" s="5">
        <v>0</v>
      </c>
      <c r="BR828" s="5">
        <v>0</v>
      </c>
      <c r="BS828" s="5">
        <v>0</v>
      </c>
      <c r="BT828" s="5">
        <v>0</v>
      </c>
      <c r="BU828" s="5">
        <v>0</v>
      </c>
      <c r="BV828" s="5">
        <v>0</v>
      </c>
      <c r="BW828" s="5">
        <v>0</v>
      </c>
      <c r="BX828" s="5">
        <v>0</v>
      </c>
      <c r="BY828" s="5">
        <v>0</v>
      </c>
      <c r="BZ828" s="5">
        <v>0</v>
      </c>
      <c r="CA828" s="5">
        <v>0</v>
      </c>
      <c r="CB828" s="5">
        <v>0</v>
      </c>
      <c r="CC828" s="5">
        <v>0</v>
      </c>
      <c r="CD828" s="5">
        <v>0</v>
      </c>
      <c r="CE828" s="5">
        <v>0</v>
      </c>
      <c r="CF828" s="5">
        <v>0</v>
      </c>
      <c r="CG828" s="5">
        <v>0</v>
      </c>
      <c r="CH828" s="5">
        <v>0</v>
      </c>
      <c r="CI828" s="5">
        <v>0</v>
      </c>
      <c r="CJ828" s="5">
        <v>0</v>
      </c>
      <c r="CK828" s="5">
        <v>0</v>
      </c>
      <c r="CL828" s="5">
        <v>0</v>
      </c>
      <c r="CM828" s="5">
        <v>0</v>
      </c>
      <c r="CN828" s="5">
        <v>0</v>
      </c>
      <c r="CO828" s="5">
        <v>0</v>
      </c>
      <c r="CP828" s="5">
        <v>0</v>
      </c>
      <c r="CQ828" s="5">
        <v>0</v>
      </c>
      <c r="CR828" s="5">
        <v>0</v>
      </c>
      <c r="CS828" s="5">
        <v>0</v>
      </c>
      <c r="CT828" s="5">
        <v>0</v>
      </c>
      <c r="CU828" s="5">
        <v>0</v>
      </c>
      <c r="CV828" s="5">
        <v>0</v>
      </c>
      <c r="CW828" s="5">
        <v>0</v>
      </c>
      <c r="CX828" s="5">
        <v>0</v>
      </c>
      <c r="CY828" s="5">
        <v>0</v>
      </c>
      <c r="CZ828" s="5">
        <v>0</v>
      </c>
      <c r="DA828" s="5">
        <v>0</v>
      </c>
      <c r="DB828" s="5">
        <v>0</v>
      </c>
      <c r="DC828" s="5">
        <v>0</v>
      </c>
      <c r="DD828" s="5">
        <v>2000000</v>
      </c>
      <c r="DE828" s="5">
        <v>0</v>
      </c>
      <c r="DF828" s="5">
        <v>0</v>
      </c>
      <c r="DG828" s="5">
        <v>0</v>
      </c>
      <c r="DH828" s="5">
        <v>0</v>
      </c>
      <c r="DI828" s="5">
        <v>0</v>
      </c>
      <c r="DJ828" s="5">
        <v>0</v>
      </c>
      <c r="DK828" s="5">
        <v>0</v>
      </c>
      <c r="DL828" s="5">
        <v>0</v>
      </c>
      <c r="DM828" s="5">
        <v>0</v>
      </c>
      <c r="DN828" s="5">
        <v>0</v>
      </c>
      <c r="DO828" s="7">
        <f t="shared" si="229"/>
        <v>2000000</v>
      </c>
    </row>
    <row r="829" spans="1:119" x14ac:dyDescent="0.25">
      <c r="A829" s="4" t="s">
        <v>829</v>
      </c>
      <c r="B829" t="s">
        <v>830</v>
      </c>
      <c r="C829" s="5">
        <v>0</v>
      </c>
      <c r="D829" s="5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0</v>
      </c>
      <c r="AK829" s="6">
        <v>0</v>
      </c>
      <c r="AL829" s="6">
        <v>0</v>
      </c>
      <c r="AM829" s="6">
        <v>0</v>
      </c>
      <c r="AN829" s="6">
        <v>0</v>
      </c>
      <c r="AO829" s="6">
        <v>0</v>
      </c>
      <c r="AP829" s="6">
        <v>0</v>
      </c>
      <c r="AQ829" s="6">
        <v>0</v>
      </c>
      <c r="AR829" s="6">
        <v>0</v>
      </c>
      <c r="AS829" s="6">
        <v>0</v>
      </c>
      <c r="AT829" s="6">
        <v>0</v>
      </c>
      <c r="AU829" s="5">
        <v>0</v>
      </c>
      <c r="AV829" s="5">
        <v>0</v>
      </c>
      <c r="AW829" s="5">
        <v>0</v>
      </c>
      <c r="AX829" s="5">
        <v>0</v>
      </c>
      <c r="AY829" s="5">
        <v>0</v>
      </c>
      <c r="AZ829" s="5">
        <v>0</v>
      </c>
      <c r="BA829" s="5">
        <v>0</v>
      </c>
      <c r="BB829" s="5">
        <v>0</v>
      </c>
      <c r="BC829" s="5">
        <v>0</v>
      </c>
      <c r="BD829" s="5">
        <v>0</v>
      </c>
      <c r="BE829" s="5">
        <v>0</v>
      </c>
      <c r="BF829" s="5">
        <v>0</v>
      </c>
      <c r="BG829" s="5">
        <v>0</v>
      </c>
      <c r="BH829" s="5">
        <v>0</v>
      </c>
      <c r="BI829" s="5">
        <v>0</v>
      </c>
      <c r="BJ829" s="5">
        <v>0</v>
      </c>
      <c r="BK829" s="5">
        <v>0</v>
      </c>
      <c r="BL829" s="5">
        <v>0</v>
      </c>
      <c r="BM829" s="5">
        <v>0</v>
      </c>
      <c r="BN829" s="5">
        <v>0</v>
      </c>
      <c r="BO829" s="5">
        <v>0</v>
      </c>
      <c r="BP829" s="5">
        <v>0</v>
      </c>
      <c r="BQ829" s="5">
        <v>0</v>
      </c>
      <c r="BR829" s="5">
        <v>0</v>
      </c>
      <c r="BS829" s="5">
        <v>0</v>
      </c>
      <c r="BT829" s="5">
        <v>0</v>
      </c>
      <c r="BU829" s="5">
        <v>0</v>
      </c>
      <c r="BV829" s="5">
        <v>0</v>
      </c>
      <c r="BW829" s="5">
        <v>0</v>
      </c>
      <c r="BX829" s="5">
        <v>0</v>
      </c>
      <c r="BY829" s="5">
        <v>0</v>
      </c>
      <c r="BZ829" s="5">
        <v>0</v>
      </c>
      <c r="CA829" s="5">
        <v>0</v>
      </c>
      <c r="CB829" s="5">
        <v>0</v>
      </c>
      <c r="CC829" s="5">
        <v>0</v>
      </c>
      <c r="CD829" s="5">
        <v>0</v>
      </c>
      <c r="CE829" s="5">
        <v>0</v>
      </c>
      <c r="CF829" s="5">
        <v>0</v>
      </c>
      <c r="CG829" s="5">
        <v>0</v>
      </c>
      <c r="CH829" s="5">
        <v>0</v>
      </c>
      <c r="CI829" s="5">
        <v>0</v>
      </c>
      <c r="CJ829" s="5">
        <v>0</v>
      </c>
      <c r="CK829" s="5">
        <v>0</v>
      </c>
      <c r="CL829" s="5">
        <v>0</v>
      </c>
      <c r="CM829" s="5">
        <v>0</v>
      </c>
      <c r="CN829" s="5">
        <v>0</v>
      </c>
      <c r="CO829" s="5">
        <v>0</v>
      </c>
      <c r="CP829" s="5">
        <v>0</v>
      </c>
      <c r="CQ829" s="5">
        <v>0</v>
      </c>
      <c r="CR829" s="5">
        <v>0</v>
      </c>
      <c r="CS829" s="5">
        <v>0</v>
      </c>
      <c r="CT829" s="5">
        <v>0</v>
      </c>
      <c r="CU829" s="5">
        <v>0</v>
      </c>
      <c r="CV829" s="5">
        <v>0</v>
      </c>
      <c r="CW829" s="5">
        <v>0</v>
      </c>
      <c r="CX829" s="5">
        <v>0</v>
      </c>
      <c r="CY829" s="5">
        <v>0</v>
      </c>
      <c r="CZ829" s="5">
        <v>0</v>
      </c>
      <c r="DA829" s="5">
        <v>0</v>
      </c>
      <c r="DB829" s="5">
        <v>0</v>
      </c>
      <c r="DC829" s="5">
        <v>0</v>
      </c>
      <c r="DD829" s="5">
        <v>0</v>
      </c>
      <c r="DE829" s="5">
        <v>0</v>
      </c>
      <c r="DF829" s="5">
        <v>0</v>
      </c>
      <c r="DG829" s="5">
        <v>0</v>
      </c>
      <c r="DH829" s="5">
        <v>0</v>
      </c>
      <c r="DI829" s="5">
        <v>0</v>
      </c>
      <c r="DJ829" s="5">
        <v>0</v>
      </c>
      <c r="DK829" s="5">
        <v>0</v>
      </c>
      <c r="DL829" s="5">
        <v>0</v>
      </c>
      <c r="DM829" s="5">
        <v>0</v>
      </c>
      <c r="DN829" s="5">
        <f>+DN830+DN831+DN832</f>
        <v>0</v>
      </c>
      <c r="DO829" s="5">
        <f>+DO830+DO831+DO832</f>
        <v>0</v>
      </c>
    </row>
    <row r="830" spans="1:119" x14ac:dyDescent="0.25">
      <c r="A830" s="8" t="s">
        <v>831</v>
      </c>
      <c r="B830" t="s">
        <v>832</v>
      </c>
      <c r="C830" s="5">
        <v>0</v>
      </c>
      <c r="D830" s="5">
        <v>0</v>
      </c>
      <c r="E830" s="5">
        <v>0</v>
      </c>
      <c r="F830" s="5">
        <v>0</v>
      </c>
      <c r="G830" s="5">
        <v>0</v>
      </c>
      <c r="H830" s="5">
        <v>0</v>
      </c>
      <c r="I830" s="5">
        <v>0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6">
        <v>0</v>
      </c>
      <c r="AL830" s="6">
        <v>0</v>
      </c>
      <c r="AM830" s="6">
        <v>0</v>
      </c>
      <c r="AN830" s="6">
        <v>0</v>
      </c>
      <c r="AO830" s="6">
        <v>0</v>
      </c>
      <c r="AP830" s="6">
        <v>0</v>
      </c>
      <c r="AQ830" s="6">
        <v>0</v>
      </c>
      <c r="AR830" s="6">
        <v>0</v>
      </c>
      <c r="AS830" s="6">
        <v>0</v>
      </c>
      <c r="AT830" s="6">
        <v>0</v>
      </c>
      <c r="AU830" s="5">
        <v>0</v>
      </c>
      <c r="AV830" s="5">
        <v>0</v>
      </c>
      <c r="AW830" s="5">
        <v>0</v>
      </c>
      <c r="AX830" s="5">
        <v>0</v>
      </c>
      <c r="AY830" s="5">
        <v>0</v>
      </c>
      <c r="AZ830" s="5">
        <v>0</v>
      </c>
      <c r="BA830" s="5">
        <v>0</v>
      </c>
      <c r="BB830" s="5">
        <v>0</v>
      </c>
      <c r="BC830" s="5">
        <v>0</v>
      </c>
      <c r="BD830" s="5">
        <v>0</v>
      </c>
      <c r="BE830" s="5">
        <v>0</v>
      </c>
      <c r="BF830" s="5">
        <v>0</v>
      </c>
      <c r="BG830" s="5">
        <v>0</v>
      </c>
      <c r="BH830" s="5">
        <v>0</v>
      </c>
      <c r="BI830" s="5">
        <v>0</v>
      </c>
      <c r="BJ830" s="5">
        <v>0</v>
      </c>
      <c r="BK830" s="5">
        <v>0</v>
      </c>
      <c r="BL830" s="5">
        <v>0</v>
      </c>
      <c r="BM830" s="5">
        <v>0</v>
      </c>
      <c r="BN830" s="5">
        <v>0</v>
      </c>
      <c r="BO830" s="5">
        <v>0</v>
      </c>
      <c r="BP830" s="5">
        <v>0</v>
      </c>
      <c r="BQ830" s="5">
        <v>0</v>
      </c>
      <c r="BR830" s="5">
        <v>0</v>
      </c>
      <c r="BS830" s="5">
        <v>0</v>
      </c>
      <c r="BT830" s="5">
        <v>0</v>
      </c>
      <c r="BU830" s="5">
        <v>0</v>
      </c>
      <c r="BV830" s="5">
        <v>0</v>
      </c>
      <c r="BW830" s="5">
        <v>0</v>
      </c>
      <c r="BX830" s="5">
        <v>0</v>
      </c>
      <c r="BY830" s="5">
        <v>0</v>
      </c>
      <c r="BZ830" s="5">
        <v>0</v>
      </c>
      <c r="CA830" s="5">
        <v>0</v>
      </c>
      <c r="CB830" s="5">
        <v>0</v>
      </c>
      <c r="CC830" s="5">
        <v>0</v>
      </c>
      <c r="CD830" s="5">
        <v>0</v>
      </c>
      <c r="CE830" s="5">
        <v>0</v>
      </c>
      <c r="CF830" s="5">
        <v>0</v>
      </c>
      <c r="CG830" s="5">
        <v>0</v>
      </c>
      <c r="CH830" s="5">
        <v>0</v>
      </c>
      <c r="CI830" s="5">
        <v>0</v>
      </c>
      <c r="CJ830" s="5">
        <v>0</v>
      </c>
      <c r="CK830" s="5">
        <v>0</v>
      </c>
      <c r="CL830" s="5">
        <v>0</v>
      </c>
      <c r="CM830" s="5">
        <v>0</v>
      </c>
      <c r="CN830" s="5">
        <v>0</v>
      </c>
      <c r="CO830" s="5">
        <v>0</v>
      </c>
      <c r="CP830" s="5">
        <v>0</v>
      </c>
      <c r="CQ830" s="5">
        <v>0</v>
      </c>
      <c r="CR830" s="5">
        <v>0</v>
      </c>
      <c r="CS830" s="5">
        <v>0</v>
      </c>
      <c r="CT830" s="5">
        <v>0</v>
      </c>
      <c r="CU830" s="5">
        <v>0</v>
      </c>
      <c r="CV830" s="5">
        <v>0</v>
      </c>
      <c r="CW830" s="5">
        <v>0</v>
      </c>
      <c r="CX830" s="5">
        <v>0</v>
      </c>
      <c r="CY830" s="5">
        <v>0</v>
      </c>
      <c r="CZ830" s="5">
        <v>0</v>
      </c>
      <c r="DA830" s="5">
        <v>0</v>
      </c>
      <c r="DB830" s="5">
        <v>0</v>
      </c>
      <c r="DC830" s="5">
        <v>0</v>
      </c>
      <c r="DD830" s="5">
        <v>0</v>
      </c>
      <c r="DE830" s="5">
        <v>0</v>
      </c>
      <c r="DF830" s="5">
        <v>0</v>
      </c>
      <c r="DG830" s="5">
        <v>0</v>
      </c>
      <c r="DH830" s="5">
        <v>0</v>
      </c>
      <c r="DI830" s="5">
        <v>0</v>
      </c>
      <c r="DJ830" s="5">
        <v>0</v>
      </c>
      <c r="DK830" s="5">
        <v>0</v>
      </c>
      <c r="DL830" s="5">
        <v>0</v>
      </c>
      <c r="DM830" s="5">
        <v>0</v>
      </c>
      <c r="DN830" s="5">
        <v>0</v>
      </c>
      <c r="DO830" s="7">
        <f t="shared" si="229"/>
        <v>0</v>
      </c>
    </row>
    <row r="831" spans="1:119" x14ac:dyDescent="0.25">
      <c r="A831" s="8" t="s">
        <v>833</v>
      </c>
      <c r="B831" t="s">
        <v>834</v>
      </c>
      <c r="C831" s="5">
        <v>0</v>
      </c>
      <c r="D831" s="5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5">
        <v>0</v>
      </c>
      <c r="AJ831" s="5">
        <v>0</v>
      </c>
      <c r="AK831" s="6">
        <v>0</v>
      </c>
      <c r="AL831" s="6">
        <v>0</v>
      </c>
      <c r="AM831" s="6">
        <v>0</v>
      </c>
      <c r="AN831" s="6">
        <v>0</v>
      </c>
      <c r="AO831" s="6">
        <v>0</v>
      </c>
      <c r="AP831" s="6">
        <v>0</v>
      </c>
      <c r="AQ831" s="6">
        <v>0</v>
      </c>
      <c r="AR831" s="6">
        <v>0</v>
      </c>
      <c r="AS831" s="6">
        <v>0</v>
      </c>
      <c r="AT831" s="6">
        <v>0</v>
      </c>
      <c r="AU831" s="5">
        <v>0</v>
      </c>
      <c r="AV831" s="5">
        <v>0</v>
      </c>
      <c r="AW831" s="5">
        <v>0</v>
      </c>
      <c r="AX831" s="5">
        <v>0</v>
      </c>
      <c r="AY831" s="5">
        <v>0</v>
      </c>
      <c r="AZ831" s="5">
        <v>0</v>
      </c>
      <c r="BA831" s="5">
        <v>0</v>
      </c>
      <c r="BB831" s="5">
        <v>0</v>
      </c>
      <c r="BC831" s="5">
        <v>0</v>
      </c>
      <c r="BD831" s="5">
        <v>0</v>
      </c>
      <c r="BE831" s="5">
        <v>0</v>
      </c>
      <c r="BF831" s="5">
        <v>0</v>
      </c>
      <c r="BG831" s="5">
        <v>0</v>
      </c>
      <c r="BH831" s="5">
        <v>0</v>
      </c>
      <c r="BI831" s="5">
        <v>0</v>
      </c>
      <c r="BJ831" s="5">
        <v>0</v>
      </c>
      <c r="BK831" s="5">
        <v>0</v>
      </c>
      <c r="BL831" s="5">
        <v>0</v>
      </c>
      <c r="BM831" s="5">
        <v>0</v>
      </c>
      <c r="BN831" s="5">
        <v>0</v>
      </c>
      <c r="BO831" s="5">
        <v>0</v>
      </c>
      <c r="BP831" s="5">
        <v>0</v>
      </c>
      <c r="BQ831" s="5">
        <v>0</v>
      </c>
      <c r="BR831" s="5">
        <v>0</v>
      </c>
      <c r="BS831" s="5">
        <v>0</v>
      </c>
      <c r="BT831" s="5">
        <v>0</v>
      </c>
      <c r="BU831" s="5">
        <v>0</v>
      </c>
      <c r="BV831" s="5">
        <v>0</v>
      </c>
      <c r="BW831" s="5">
        <v>0</v>
      </c>
      <c r="BX831" s="5">
        <v>0</v>
      </c>
      <c r="BY831" s="5">
        <v>0</v>
      </c>
      <c r="BZ831" s="5">
        <v>0</v>
      </c>
      <c r="CA831" s="5">
        <v>0</v>
      </c>
      <c r="CB831" s="5">
        <v>0</v>
      </c>
      <c r="CC831" s="5">
        <v>0</v>
      </c>
      <c r="CD831" s="5">
        <v>0</v>
      </c>
      <c r="CE831" s="5">
        <v>0</v>
      </c>
      <c r="CF831" s="5">
        <v>0</v>
      </c>
      <c r="CG831" s="5">
        <v>0</v>
      </c>
      <c r="CH831" s="5">
        <v>0</v>
      </c>
      <c r="CI831" s="5">
        <v>0</v>
      </c>
      <c r="CJ831" s="5">
        <v>0</v>
      </c>
      <c r="CK831" s="5">
        <v>0</v>
      </c>
      <c r="CL831" s="5">
        <v>0</v>
      </c>
      <c r="CM831" s="5">
        <v>0</v>
      </c>
      <c r="CN831" s="5">
        <v>0</v>
      </c>
      <c r="CO831" s="5">
        <v>0</v>
      </c>
      <c r="CP831" s="5">
        <v>0</v>
      </c>
      <c r="CQ831" s="5">
        <v>0</v>
      </c>
      <c r="CR831" s="5">
        <v>0</v>
      </c>
      <c r="CS831" s="5">
        <v>0</v>
      </c>
      <c r="CT831" s="5">
        <v>0</v>
      </c>
      <c r="CU831" s="5">
        <v>0</v>
      </c>
      <c r="CV831" s="5">
        <v>0</v>
      </c>
      <c r="CW831" s="5">
        <v>0</v>
      </c>
      <c r="CX831" s="5">
        <v>0</v>
      </c>
      <c r="CY831" s="5">
        <v>0</v>
      </c>
      <c r="CZ831" s="5">
        <v>0</v>
      </c>
      <c r="DA831" s="5">
        <v>0</v>
      </c>
      <c r="DB831" s="5">
        <v>0</v>
      </c>
      <c r="DC831" s="5">
        <v>0</v>
      </c>
      <c r="DD831" s="5">
        <v>0</v>
      </c>
      <c r="DE831" s="5">
        <v>0</v>
      </c>
      <c r="DF831" s="5">
        <v>0</v>
      </c>
      <c r="DG831" s="5">
        <v>0</v>
      </c>
      <c r="DH831" s="5">
        <v>0</v>
      </c>
      <c r="DI831" s="5">
        <v>0</v>
      </c>
      <c r="DJ831" s="5">
        <v>0</v>
      </c>
      <c r="DK831" s="5">
        <v>0</v>
      </c>
      <c r="DL831" s="5">
        <v>0</v>
      </c>
      <c r="DM831" s="5">
        <v>0</v>
      </c>
      <c r="DN831" s="5">
        <v>0</v>
      </c>
      <c r="DO831" s="7">
        <f t="shared" si="229"/>
        <v>0</v>
      </c>
    </row>
    <row r="832" spans="1:119" x14ac:dyDescent="0.25">
      <c r="A832" s="8" t="s">
        <v>835</v>
      </c>
      <c r="B832" t="s">
        <v>836</v>
      </c>
      <c r="C832" s="5">
        <v>0</v>
      </c>
      <c r="D832" s="5">
        <v>0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6">
        <v>0</v>
      </c>
      <c r="AL832" s="6">
        <v>0</v>
      </c>
      <c r="AM832" s="6">
        <v>0</v>
      </c>
      <c r="AN832" s="6">
        <v>0</v>
      </c>
      <c r="AO832" s="6">
        <v>0</v>
      </c>
      <c r="AP832" s="6">
        <v>0</v>
      </c>
      <c r="AQ832" s="6">
        <v>0</v>
      </c>
      <c r="AR832" s="6">
        <v>0</v>
      </c>
      <c r="AS832" s="6">
        <v>0</v>
      </c>
      <c r="AT832" s="6">
        <v>0</v>
      </c>
      <c r="AU832" s="5">
        <v>0</v>
      </c>
      <c r="AV832" s="5">
        <v>0</v>
      </c>
      <c r="AW832" s="5">
        <v>0</v>
      </c>
      <c r="AX832" s="5">
        <v>0</v>
      </c>
      <c r="AY832" s="5">
        <v>0</v>
      </c>
      <c r="AZ832" s="5">
        <v>0</v>
      </c>
      <c r="BA832" s="5">
        <v>0</v>
      </c>
      <c r="BB832" s="5">
        <v>0</v>
      </c>
      <c r="BC832" s="5">
        <v>0</v>
      </c>
      <c r="BD832" s="5">
        <v>0</v>
      </c>
      <c r="BE832" s="5">
        <v>0</v>
      </c>
      <c r="BF832" s="5">
        <v>0</v>
      </c>
      <c r="BG832" s="5">
        <v>0</v>
      </c>
      <c r="BH832" s="5">
        <v>0</v>
      </c>
      <c r="BI832" s="5">
        <v>0</v>
      </c>
      <c r="BJ832" s="5">
        <v>0</v>
      </c>
      <c r="BK832" s="5">
        <v>0</v>
      </c>
      <c r="BL832" s="5">
        <v>0</v>
      </c>
      <c r="BM832" s="5">
        <v>0</v>
      </c>
      <c r="BN832" s="5">
        <v>0</v>
      </c>
      <c r="BO832" s="5">
        <v>0</v>
      </c>
      <c r="BP832" s="5">
        <v>0</v>
      </c>
      <c r="BQ832" s="5">
        <v>0</v>
      </c>
      <c r="BR832" s="5">
        <v>0</v>
      </c>
      <c r="BS832" s="5">
        <v>0</v>
      </c>
      <c r="BT832" s="5">
        <v>0</v>
      </c>
      <c r="BU832" s="5">
        <v>0</v>
      </c>
      <c r="BV832" s="5">
        <v>0</v>
      </c>
      <c r="BW832" s="5">
        <v>0</v>
      </c>
      <c r="BX832" s="5">
        <v>0</v>
      </c>
      <c r="BY832" s="5">
        <v>0</v>
      </c>
      <c r="BZ832" s="5">
        <v>0</v>
      </c>
      <c r="CA832" s="5">
        <v>0</v>
      </c>
      <c r="CB832" s="5">
        <v>0</v>
      </c>
      <c r="CC832" s="5">
        <v>0</v>
      </c>
      <c r="CD832" s="5">
        <v>0</v>
      </c>
      <c r="CE832" s="5">
        <v>0</v>
      </c>
      <c r="CF832" s="5">
        <v>0</v>
      </c>
      <c r="CG832" s="5">
        <v>0</v>
      </c>
      <c r="CH832" s="5">
        <v>0</v>
      </c>
      <c r="CI832" s="5">
        <v>0</v>
      </c>
      <c r="CJ832" s="5">
        <v>0</v>
      </c>
      <c r="CK832" s="5">
        <v>0</v>
      </c>
      <c r="CL832" s="5">
        <v>0</v>
      </c>
      <c r="CM832" s="5">
        <v>0</v>
      </c>
      <c r="CN832" s="5">
        <v>0</v>
      </c>
      <c r="CO832" s="5">
        <v>0</v>
      </c>
      <c r="CP832" s="5">
        <v>0</v>
      </c>
      <c r="CQ832" s="5">
        <v>0</v>
      </c>
      <c r="CR832" s="5">
        <v>0</v>
      </c>
      <c r="CS832" s="5">
        <v>0</v>
      </c>
      <c r="CT832" s="5">
        <v>0</v>
      </c>
      <c r="CU832" s="5">
        <v>0</v>
      </c>
      <c r="CV832" s="5">
        <v>0</v>
      </c>
      <c r="CW832" s="5">
        <v>0</v>
      </c>
      <c r="CX832" s="5">
        <v>0</v>
      </c>
      <c r="CY832" s="5">
        <v>0</v>
      </c>
      <c r="CZ832" s="5">
        <v>0</v>
      </c>
      <c r="DA832" s="5">
        <v>0</v>
      </c>
      <c r="DB832" s="5">
        <v>0</v>
      </c>
      <c r="DC832" s="5">
        <v>0</v>
      </c>
      <c r="DD832" s="5">
        <v>0</v>
      </c>
      <c r="DE832" s="5">
        <v>0</v>
      </c>
      <c r="DF832" s="5">
        <v>0</v>
      </c>
      <c r="DG832" s="5">
        <v>0</v>
      </c>
      <c r="DH832" s="5">
        <v>0</v>
      </c>
      <c r="DI832" s="5">
        <v>0</v>
      </c>
      <c r="DJ832" s="5">
        <v>0</v>
      </c>
      <c r="DK832" s="5">
        <v>0</v>
      </c>
      <c r="DL832" s="5">
        <v>0</v>
      </c>
      <c r="DM832" s="5">
        <v>0</v>
      </c>
      <c r="DN832" s="5">
        <v>0</v>
      </c>
      <c r="DO832" s="7">
        <f t="shared" si="229"/>
        <v>0</v>
      </c>
    </row>
    <row r="833" spans="1:119" x14ac:dyDescent="0.25">
      <c r="A833" s="4" t="s">
        <v>837</v>
      </c>
      <c r="B833" t="s">
        <v>838</v>
      </c>
      <c r="C833" s="5">
        <v>0</v>
      </c>
      <c r="D833" s="5">
        <v>0</v>
      </c>
      <c r="E833" s="5">
        <v>0</v>
      </c>
      <c r="F833" s="5">
        <v>0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6">
        <v>0</v>
      </c>
      <c r="AL833" s="6">
        <v>0</v>
      </c>
      <c r="AM833" s="6">
        <v>0</v>
      </c>
      <c r="AN833" s="6">
        <v>0</v>
      </c>
      <c r="AO833" s="6">
        <v>0</v>
      </c>
      <c r="AP833" s="6">
        <v>0</v>
      </c>
      <c r="AQ833" s="6">
        <v>0</v>
      </c>
      <c r="AR833" s="6">
        <v>0</v>
      </c>
      <c r="AS833" s="6">
        <v>0</v>
      </c>
      <c r="AT833" s="6">
        <v>0</v>
      </c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0</v>
      </c>
      <c r="BA833" s="5">
        <v>0</v>
      </c>
      <c r="BB833" s="5">
        <v>0</v>
      </c>
      <c r="BC833" s="5">
        <v>0</v>
      </c>
      <c r="BD833" s="5">
        <v>0</v>
      </c>
      <c r="BE833" s="5">
        <v>0</v>
      </c>
      <c r="BF833" s="5">
        <v>0</v>
      </c>
      <c r="BG833" s="5">
        <v>0</v>
      </c>
      <c r="BH833" s="5">
        <v>0</v>
      </c>
      <c r="BI833" s="5">
        <v>0</v>
      </c>
      <c r="BJ833" s="5">
        <v>0</v>
      </c>
      <c r="BK833" s="5">
        <v>0</v>
      </c>
      <c r="BL833" s="5">
        <v>0</v>
      </c>
      <c r="BM833" s="5">
        <v>0</v>
      </c>
      <c r="BN833" s="5">
        <v>0</v>
      </c>
      <c r="BO833" s="5">
        <v>0</v>
      </c>
      <c r="BP833" s="5">
        <v>0</v>
      </c>
      <c r="BQ833" s="5">
        <v>0</v>
      </c>
      <c r="BR833" s="5">
        <v>0</v>
      </c>
      <c r="BS833" s="5">
        <v>0</v>
      </c>
      <c r="BT833" s="5">
        <v>0</v>
      </c>
      <c r="BU833" s="5">
        <v>0</v>
      </c>
      <c r="BV833" s="5">
        <v>0</v>
      </c>
      <c r="BW833" s="5">
        <v>0</v>
      </c>
      <c r="BX833" s="5">
        <v>0</v>
      </c>
      <c r="BY833" s="5">
        <v>0</v>
      </c>
      <c r="BZ833" s="5">
        <v>0</v>
      </c>
      <c r="CA833" s="5">
        <v>0</v>
      </c>
      <c r="CB833" s="5">
        <v>0</v>
      </c>
      <c r="CC833" s="5">
        <v>0</v>
      </c>
      <c r="CD833" s="5">
        <v>0</v>
      </c>
      <c r="CE833" s="5">
        <v>0</v>
      </c>
      <c r="CF833" s="5">
        <v>0</v>
      </c>
      <c r="CG833" s="5">
        <v>0</v>
      </c>
      <c r="CH833" s="5">
        <v>0</v>
      </c>
      <c r="CI833" s="5">
        <v>0</v>
      </c>
      <c r="CJ833" s="5">
        <v>0</v>
      </c>
      <c r="CK833" s="5">
        <v>0</v>
      </c>
      <c r="CL833" s="5">
        <v>0</v>
      </c>
      <c r="CM833" s="5">
        <v>0</v>
      </c>
      <c r="CN833" s="5">
        <v>0</v>
      </c>
      <c r="CO833" s="5">
        <v>0</v>
      </c>
      <c r="CP833" s="5">
        <v>0</v>
      </c>
      <c r="CQ833" s="5">
        <v>0</v>
      </c>
      <c r="CR833" s="5">
        <v>0</v>
      </c>
      <c r="CS833" s="5">
        <v>0</v>
      </c>
      <c r="CT833" s="5">
        <v>0</v>
      </c>
      <c r="CU833" s="5">
        <v>0</v>
      </c>
      <c r="CV833" s="5">
        <v>0</v>
      </c>
      <c r="CW833" s="5">
        <v>0</v>
      </c>
      <c r="CX833" s="5">
        <v>0</v>
      </c>
      <c r="CY833" s="5">
        <v>0</v>
      </c>
      <c r="CZ833" s="5">
        <v>0</v>
      </c>
      <c r="DA833" s="5">
        <v>0</v>
      </c>
      <c r="DB833" s="5">
        <v>0</v>
      </c>
      <c r="DC833" s="5">
        <v>0</v>
      </c>
      <c r="DD833" s="5">
        <v>9600000</v>
      </c>
      <c r="DE833" s="5">
        <v>0</v>
      </c>
      <c r="DF833" s="5">
        <v>0</v>
      </c>
      <c r="DG833" s="5">
        <v>0</v>
      </c>
      <c r="DH833" s="5">
        <v>0</v>
      </c>
      <c r="DI833" s="5">
        <v>0</v>
      </c>
      <c r="DJ833" s="5">
        <v>0</v>
      </c>
      <c r="DK833" s="5">
        <v>0</v>
      </c>
      <c r="DL833" s="5">
        <v>0</v>
      </c>
      <c r="DM833" s="5">
        <v>0</v>
      </c>
      <c r="DN833" s="5">
        <f>+DN834+DN835+DN836+DN837</f>
        <v>0</v>
      </c>
      <c r="DO833" s="5">
        <f>+DO834+DO835+DO836+DO837</f>
        <v>9600000</v>
      </c>
    </row>
    <row r="834" spans="1:119" x14ac:dyDescent="0.25">
      <c r="A834" s="8" t="s">
        <v>839</v>
      </c>
      <c r="B834" t="s">
        <v>840</v>
      </c>
      <c r="C834" s="5">
        <v>0</v>
      </c>
      <c r="D834" s="5">
        <v>0</v>
      </c>
      <c r="E834" s="5">
        <v>0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6">
        <v>0</v>
      </c>
      <c r="AL834" s="6">
        <v>0</v>
      </c>
      <c r="AM834" s="6">
        <v>0</v>
      </c>
      <c r="AN834" s="6">
        <v>0</v>
      </c>
      <c r="AO834" s="6">
        <v>0</v>
      </c>
      <c r="AP834" s="6">
        <v>0</v>
      </c>
      <c r="AQ834" s="6">
        <v>0</v>
      </c>
      <c r="AR834" s="6">
        <v>0</v>
      </c>
      <c r="AS834" s="6">
        <v>0</v>
      </c>
      <c r="AT834" s="6">
        <v>0</v>
      </c>
      <c r="AU834" s="5">
        <v>0</v>
      </c>
      <c r="AV834" s="5">
        <v>0</v>
      </c>
      <c r="AW834" s="5">
        <v>0</v>
      </c>
      <c r="AX834" s="5">
        <v>0</v>
      </c>
      <c r="AY834" s="5">
        <v>0</v>
      </c>
      <c r="AZ834" s="5">
        <v>0</v>
      </c>
      <c r="BA834" s="5">
        <v>0</v>
      </c>
      <c r="BB834" s="5">
        <v>0</v>
      </c>
      <c r="BC834" s="5">
        <v>0</v>
      </c>
      <c r="BD834" s="5">
        <v>0</v>
      </c>
      <c r="BE834" s="5">
        <v>0</v>
      </c>
      <c r="BF834" s="5">
        <v>0</v>
      </c>
      <c r="BG834" s="5">
        <v>0</v>
      </c>
      <c r="BH834" s="5">
        <v>0</v>
      </c>
      <c r="BI834" s="5">
        <v>0</v>
      </c>
      <c r="BJ834" s="5">
        <v>0</v>
      </c>
      <c r="BK834" s="5">
        <v>0</v>
      </c>
      <c r="BL834" s="5">
        <v>0</v>
      </c>
      <c r="BM834" s="5">
        <v>0</v>
      </c>
      <c r="BN834" s="5">
        <v>0</v>
      </c>
      <c r="BO834" s="5">
        <v>0</v>
      </c>
      <c r="BP834" s="5">
        <v>0</v>
      </c>
      <c r="BQ834" s="5">
        <v>0</v>
      </c>
      <c r="BR834" s="5">
        <v>0</v>
      </c>
      <c r="BS834" s="5">
        <v>0</v>
      </c>
      <c r="BT834" s="5">
        <v>0</v>
      </c>
      <c r="BU834" s="5">
        <v>0</v>
      </c>
      <c r="BV834" s="5">
        <v>0</v>
      </c>
      <c r="BW834" s="5">
        <v>0</v>
      </c>
      <c r="BX834" s="5">
        <v>0</v>
      </c>
      <c r="BY834" s="5">
        <v>0</v>
      </c>
      <c r="BZ834" s="5">
        <v>0</v>
      </c>
      <c r="CA834" s="5">
        <v>0</v>
      </c>
      <c r="CB834" s="5">
        <v>0</v>
      </c>
      <c r="CC834" s="5">
        <v>0</v>
      </c>
      <c r="CD834" s="5">
        <v>0</v>
      </c>
      <c r="CE834" s="5">
        <v>0</v>
      </c>
      <c r="CF834" s="5">
        <v>0</v>
      </c>
      <c r="CG834" s="5">
        <v>0</v>
      </c>
      <c r="CH834" s="5">
        <v>0</v>
      </c>
      <c r="CI834" s="5">
        <v>0</v>
      </c>
      <c r="CJ834" s="5">
        <v>0</v>
      </c>
      <c r="CK834" s="5">
        <v>0</v>
      </c>
      <c r="CL834" s="5">
        <v>0</v>
      </c>
      <c r="CM834" s="5">
        <v>0</v>
      </c>
      <c r="CN834" s="5">
        <v>0</v>
      </c>
      <c r="CO834" s="5">
        <v>0</v>
      </c>
      <c r="CP834" s="5">
        <v>0</v>
      </c>
      <c r="CQ834" s="5">
        <v>0</v>
      </c>
      <c r="CR834" s="5">
        <v>0</v>
      </c>
      <c r="CS834" s="5">
        <v>0</v>
      </c>
      <c r="CT834" s="5">
        <v>0</v>
      </c>
      <c r="CU834" s="5">
        <v>0</v>
      </c>
      <c r="CV834" s="5">
        <v>0</v>
      </c>
      <c r="CW834" s="5">
        <v>0</v>
      </c>
      <c r="CX834" s="5">
        <v>0</v>
      </c>
      <c r="CY834" s="5">
        <v>0</v>
      </c>
      <c r="CZ834" s="5">
        <v>0</v>
      </c>
      <c r="DA834" s="5">
        <v>0</v>
      </c>
      <c r="DB834" s="5">
        <v>0</v>
      </c>
      <c r="DC834" s="5">
        <v>0</v>
      </c>
      <c r="DD834" s="5">
        <v>9600000</v>
      </c>
      <c r="DE834" s="5">
        <v>0</v>
      </c>
      <c r="DF834" s="5">
        <v>0</v>
      </c>
      <c r="DG834" s="5">
        <v>0</v>
      </c>
      <c r="DH834" s="5">
        <v>0</v>
      </c>
      <c r="DI834" s="5">
        <v>0</v>
      </c>
      <c r="DJ834" s="5">
        <v>0</v>
      </c>
      <c r="DK834" s="5">
        <v>0</v>
      </c>
      <c r="DL834" s="5">
        <v>0</v>
      </c>
      <c r="DM834" s="5">
        <v>0</v>
      </c>
      <c r="DN834" s="5">
        <v>0</v>
      </c>
      <c r="DO834" s="7">
        <f t="shared" si="229"/>
        <v>9600000</v>
      </c>
    </row>
    <row r="835" spans="1:119" x14ac:dyDescent="0.25">
      <c r="A835" s="8" t="s">
        <v>841</v>
      </c>
      <c r="B835" t="s">
        <v>842</v>
      </c>
      <c r="C835" s="5">
        <v>0</v>
      </c>
      <c r="D835" s="5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6">
        <v>0</v>
      </c>
      <c r="AL835" s="6">
        <v>0</v>
      </c>
      <c r="AM835" s="6">
        <v>0</v>
      </c>
      <c r="AN835" s="6">
        <v>0</v>
      </c>
      <c r="AO835" s="6">
        <v>0</v>
      </c>
      <c r="AP835" s="6">
        <v>0</v>
      </c>
      <c r="AQ835" s="6">
        <v>0</v>
      </c>
      <c r="AR835" s="6">
        <v>0</v>
      </c>
      <c r="AS835" s="6">
        <v>0</v>
      </c>
      <c r="AT835" s="6">
        <v>0</v>
      </c>
      <c r="AU835" s="5">
        <v>0</v>
      </c>
      <c r="AV835" s="5">
        <v>0</v>
      </c>
      <c r="AW835" s="5">
        <v>0</v>
      </c>
      <c r="AX835" s="5">
        <v>0</v>
      </c>
      <c r="AY835" s="5">
        <v>0</v>
      </c>
      <c r="AZ835" s="5">
        <v>0</v>
      </c>
      <c r="BA835" s="5">
        <v>0</v>
      </c>
      <c r="BB835" s="5">
        <v>0</v>
      </c>
      <c r="BC835" s="5">
        <v>0</v>
      </c>
      <c r="BD835" s="5">
        <v>0</v>
      </c>
      <c r="BE835" s="5">
        <v>0</v>
      </c>
      <c r="BF835" s="5">
        <v>0</v>
      </c>
      <c r="BG835" s="5">
        <v>0</v>
      </c>
      <c r="BH835" s="5">
        <v>0</v>
      </c>
      <c r="BI835" s="5">
        <v>0</v>
      </c>
      <c r="BJ835" s="5">
        <v>0</v>
      </c>
      <c r="BK835" s="5">
        <v>0</v>
      </c>
      <c r="BL835" s="5">
        <v>0</v>
      </c>
      <c r="BM835" s="5">
        <v>0</v>
      </c>
      <c r="BN835" s="5">
        <v>0</v>
      </c>
      <c r="BO835" s="5">
        <v>0</v>
      </c>
      <c r="BP835" s="5">
        <v>0</v>
      </c>
      <c r="BQ835" s="5">
        <v>0</v>
      </c>
      <c r="BR835" s="5">
        <v>0</v>
      </c>
      <c r="BS835" s="5">
        <v>0</v>
      </c>
      <c r="BT835" s="5">
        <v>0</v>
      </c>
      <c r="BU835" s="5">
        <v>0</v>
      </c>
      <c r="BV835" s="5">
        <v>0</v>
      </c>
      <c r="BW835" s="5">
        <v>0</v>
      </c>
      <c r="BX835" s="5">
        <v>0</v>
      </c>
      <c r="BY835" s="5">
        <v>0</v>
      </c>
      <c r="BZ835" s="5">
        <v>0</v>
      </c>
      <c r="CA835" s="5">
        <v>0</v>
      </c>
      <c r="CB835" s="5">
        <v>0</v>
      </c>
      <c r="CC835" s="5">
        <v>0</v>
      </c>
      <c r="CD835" s="5">
        <v>0</v>
      </c>
      <c r="CE835" s="5">
        <v>0</v>
      </c>
      <c r="CF835" s="5">
        <v>0</v>
      </c>
      <c r="CG835" s="5">
        <v>0</v>
      </c>
      <c r="CH835" s="5">
        <v>0</v>
      </c>
      <c r="CI835" s="5">
        <v>0</v>
      </c>
      <c r="CJ835" s="5">
        <v>0</v>
      </c>
      <c r="CK835" s="5">
        <v>0</v>
      </c>
      <c r="CL835" s="5">
        <v>0</v>
      </c>
      <c r="CM835" s="5">
        <v>0</v>
      </c>
      <c r="CN835" s="5">
        <v>0</v>
      </c>
      <c r="CO835" s="5">
        <v>0</v>
      </c>
      <c r="CP835" s="5">
        <v>0</v>
      </c>
      <c r="CQ835" s="5">
        <v>0</v>
      </c>
      <c r="CR835" s="5">
        <v>0</v>
      </c>
      <c r="CS835" s="5">
        <v>0</v>
      </c>
      <c r="CT835" s="5">
        <v>0</v>
      </c>
      <c r="CU835" s="5">
        <v>0</v>
      </c>
      <c r="CV835" s="5">
        <v>0</v>
      </c>
      <c r="CW835" s="5">
        <v>0</v>
      </c>
      <c r="CX835" s="5">
        <v>0</v>
      </c>
      <c r="CY835" s="5">
        <v>0</v>
      </c>
      <c r="CZ835" s="5">
        <v>0</v>
      </c>
      <c r="DA835" s="5">
        <v>0</v>
      </c>
      <c r="DB835" s="5">
        <v>0</v>
      </c>
      <c r="DC835" s="5">
        <v>0</v>
      </c>
      <c r="DD835" s="5">
        <v>0</v>
      </c>
      <c r="DE835" s="5">
        <v>0</v>
      </c>
      <c r="DF835" s="5">
        <v>0</v>
      </c>
      <c r="DG835" s="5">
        <v>0</v>
      </c>
      <c r="DH835" s="5">
        <v>0</v>
      </c>
      <c r="DI835" s="5">
        <v>0</v>
      </c>
      <c r="DJ835" s="5">
        <v>0</v>
      </c>
      <c r="DK835" s="5">
        <v>0</v>
      </c>
      <c r="DL835" s="5">
        <v>0</v>
      </c>
      <c r="DM835" s="5">
        <v>0</v>
      </c>
      <c r="DN835" s="5">
        <v>0</v>
      </c>
      <c r="DO835" s="7">
        <f t="shared" si="229"/>
        <v>0</v>
      </c>
    </row>
    <row r="836" spans="1:119" x14ac:dyDescent="0.25">
      <c r="A836" s="8" t="s">
        <v>843</v>
      </c>
      <c r="B836" t="s">
        <v>844</v>
      </c>
      <c r="C836" s="5">
        <v>0</v>
      </c>
      <c r="D836" s="5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6">
        <v>0</v>
      </c>
      <c r="AL836" s="6">
        <v>0</v>
      </c>
      <c r="AM836" s="6">
        <v>0</v>
      </c>
      <c r="AN836" s="6">
        <v>0</v>
      </c>
      <c r="AO836" s="6">
        <v>0</v>
      </c>
      <c r="AP836" s="6">
        <v>0</v>
      </c>
      <c r="AQ836" s="6">
        <v>0</v>
      </c>
      <c r="AR836" s="6">
        <v>0</v>
      </c>
      <c r="AS836" s="6">
        <v>0</v>
      </c>
      <c r="AT836" s="6">
        <v>0</v>
      </c>
      <c r="AU836" s="5">
        <v>0</v>
      </c>
      <c r="AV836" s="5">
        <v>0</v>
      </c>
      <c r="AW836" s="5">
        <v>0</v>
      </c>
      <c r="AX836" s="5">
        <v>0</v>
      </c>
      <c r="AY836" s="5">
        <v>0</v>
      </c>
      <c r="AZ836" s="5">
        <v>0</v>
      </c>
      <c r="BA836" s="5">
        <v>0</v>
      </c>
      <c r="BB836" s="5">
        <v>0</v>
      </c>
      <c r="BC836" s="5">
        <v>0</v>
      </c>
      <c r="BD836" s="5">
        <v>0</v>
      </c>
      <c r="BE836" s="5">
        <v>0</v>
      </c>
      <c r="BF836" s="5">
        <v>0</v>
      </c>
      <c r="BG836" s="5">
        <v>0</v>
      </c>
      <c r="BH836" s="5">
        <v>0</v>
      </c>
      <c r="BI836" s="5">
        <v>0</v>
      </c>
      <c r="BJ836" s="5">
        <v>0</v>
      </c>
      <c r="BK836" s="5">
        <v>0</v>
      </c>
      <c r="BL836" s="5">
        <v>0</v>
      </c>
      <c r="BM836" s="5">
        <v>0</v>
      </c>
      <c r="BN836" s="5">
        <v>0</v>
      </c>
      <c r="BO836" s="5">
        <v>0</v>
      </c>
      <c r="BP836" s="5">
        <v>0</v>
      </c>
      <c r="BQ836" s="5">
        <v>0</v>
      </c>
      <c r="BR836" s="5">
        <v>0</v>
      </c>
      <c r="BS836" s="5">
        <v>0</v>
      </c>
      <c r="BT836" s="5">
        <v>0</v>
      </c>
      <c r="BU836" s="5">
        <v>0</v>
      </c>
      <c r="BV836" s="5">
        <v>0</v>
      </c>
      <c r="BW836" s="5">
        <v>0</v>
      </c>
      <c r="BX836" s="5">
        <v>0</v>
      </c>
      <c r="BY836" s="5">
        <v>0</v>
      </c>
      <c r="BZ836" s="5">
        <v>0</v>
      </c>
      <c r="CA836" s="5">
        <v>0</v>
      </c>
      <c r="CB836" s="5">
        <v>0</v>
      </c>
      <c r="CC836" s="5">
        <v>0</v>
      </c>
      <c r="CD836" s="5">
        <v>0</v>
      </c>
      <c r="CE836" s="5">
        <v>0</v>
      </c>
      <c r="CF836" s="5">
        <v>0</v>
      </c>
      <c r="CG836" s="5">
        <v>0</v>
      </c>
      <c r="CH836" s="5">
        <v>0</v>
      </c>
      <c r="CI836" s="5">
        <v>0</v>
      </c>
      <c r="CJ836" s="5">
        <v>0</v>
      </c>
      <c r="CK836" s="5">
        <v>0</v>
      </c>
      <c r="CL836" s="5">
        <v>0</v>
      </c>
      <c r="CM836" s="5">
        <v>0</v>
      </c>
      <c r="CN836" s="5">
        <v>0</v>
      </c>
      <c r="CO836" s="5">
        <v>0</v>
      </c>
      <c r="CP836" s="5">
        <v>0</v>
      </c>
      <c r="CQ836" s="5">
        <v>0</v>
      </c>
      <c r="CR836" s="5">
        <v>0</v>
      </c>
      <c r="CS836" s="5">
        <v>0</v>
      </c>
      <c r="CT836" s="5">
        <v>0</v>
      </c>
      <c r="CU836" s="5">
        <v>0</v>
      </c>
      <c r="CV836" s="5">
        <v>0</v>
      </c>
      <c r="CW836" s="5">
        <v>0</v>
      </c>
      <c r="CX836" s="5">
        <v>0</v>
      </c>
      <c r="CY836" s="5">
        <v>0</v>
      </c>
      <c r="CZ836" s="5">
        <v>0</v>
      </c>
      <c r="DA836" s="5">
        <v>0</v>
      </c>
      <c r="DB836" s="5">
        <v>0</v>
      </c>
      <c r="DC836" s="5">
        <v>0</v>
      </c>
      <c r="DD836" s="5">
        <v>0</v>
      </c>
      <c r="DE836" s="5">
        <v>0</v>
      </c>
      <c r="DF836" s="5">
        <v>0</v>
      </c>
      <c r="DG836" s="5">
        <v>0</v>
      </c>
      <c r="DH836" s="5">
        <v>0</v>
      </c>
      <c r="DI836" s="5">
        <v>0</v>
      </c>
      <c r="DJ836" s="5">
        <v>0</v>
      </c>
      <c r="DK836" s="5">
        <v>0</v>
      </c>
      <c r="DL836" s="5">
        <v>0</v>
      </c>
      <c r="DM836" s="5">
        <v>0</v>
      </c>
      <c r="DN836" s="5">
        <v>0</v>
      </c>
      <c r="DO836" s="7">
        <f t="shared" ref="DO836:DO899" si="242">SUM(C836:DN836)</f>
        <v>0</v>
      </c>
    </row>
    <row r="837" spans="1:119" x14ac:dyDescent="0.25">
      <c r="A837" s="8" t="s">
        <v>845</v>
      </c>
      <c r="B837" t="s">
        <v>846</v>
      </c>
      <c r="C837" s="5">
        <v>0</v>
      </c>
      <c r="D837" s="5">
        <v>0</v>
      </c>
      <c r="E837" s="5">
        <v>0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0</v>
      </c>
      <c r="AJ837" s="5">
        <v>0</v>
      </c>
      <c r="AK837" s="6">
        <v>0</v>
      </c>
      <c r="AL837" s="6">
        <v>0</v>
      </c>
      <c r="AM837" s="6">
        <v>0</v>
      </c>
      <c r="AN837" s="6">
        <v>0</v>
      </c>
      <c r="AO837" s="6">
        <v>0</v>
      </c>
      <c r="AP837" s="6">
        <v>0</v>
      </c>
      <c r="AQ837" s="6">
        <v>0</v>
      </c>
      <c r="AR837" s="6">
        <v>0</v>
      </c>
      <c r="AS837" s="6">
        <v>0</v>
      </c>
      <c r="AT837" s="6">
        <v>0</v>
      </c>
      <c r="AU837" s="5">
        <v>0</v>
      </c>
      <c r="AV837" s="5">
        <v>0</v>
      </c>
      <c r="AW837" s="5">
        <v>0</v>
      </c>
      <c r="AX837" s="5">
        <v>0</v>
      </c>
      <c r="AY837" s="5">
        <v>0</v>
      </c>
      <c r="AZ837" s="5">
        <v>0</v>
      </c>
      <c r="BA837" s="5">
        <v>0</v>
      </c>
      <c r="BB837" s="5">
        <v>0</v>
      </c>
      <c r="BC837" s="5">
        <v>0</v>
      </c>
      <c r="BD837" s="5">
        <v>0</v>
      </c>
      <c r="BE837" s="5">
        <v>0</v>
      </c>
      <c r="BF837" s="5">
        <v>0</v>
      </c>
      <c r="BG837" s="5">
        <v>0</v>
      </c>
      <c r="BH837" s="5">
        <v>0</v>
      </c>
      <c r="BI837" s="5">
        <v>0</v>
      </c>
      <c r="BJ837" s="5">
        <v>0</v>
      </c>
      <c r="BK837" s="5">
        <v>0</v>
      </c>
      <c r="BL837" s="5">
        <v>0</v>
      </c>
      <c r="BM837" s="5">
        <v>0</v>
      </c>
      <c r="BN837" s="5">
        <v>0</v>
      </c>
      <c r="BO837" s="5">
        <v>0</v>
      </c>
      <c r="BP837" s="5">
        <v>0</v>
      </c>
      <c r="BQ837" s="5">
        <v>0</v>
      </c>
      <c r="BR837" s="5">
        <v>0</v>
      </c>
      <c r="BS837" s="5">
        <v>0</v>
      </c>
      <c r="BT837" s="5">
        <v>0</v>
      </c>
      <c r="BU837" s="5">
        <v>0</v>
      </c>
      <c r="BV837" s="5">
        <v>0</v>
      </c>
      <c r="BW837" s="5">
        <v>0</v>
      </c>
      <c r="BX837" s="5">
        <v>0</v>
      </c>
      <c r="BY837" s="5">
        <v>0</v>
      </c>
      <c r="BZ837" s="5">
        <v>0</v>
      </c>
      <c r="CA837" s="5">
        <v>0</v>
      </c>
      <c r="CB837" s="5">
        <v>0</v>
      </c>
      <c r="CC837" s="5">
        <v>0</v>
      </c>
      <c r="CD837" s="5">
        <v>0</v>
      </c>
      <c r="CE837" s="5">
        <v>0</v>
      </c>
      <c r="CF837" s="5">
        <v>0</v>
      </c>
      <c r="CG837" s="5">
        <v>0</v>
      </c>
      <c r="CH837" s="5">
        <v>0</v>
      </c>
      <c r="CI837" s="5">
        <v>0</v>
      </c>
      <c r="CJ837" s="5">
        <v>0</v>
      </c>
      <c r="CK837" s="5">
        <v>0</v>
      </c>
      <c r="CL837" s="5">
        <v>0</v>
      </c>
      <c r="CM837" s="5">
        <v>0</v>
      </c>
      <c r="CN837" s="5">
        <v>0</v>
      </c>
      <c r="CO837" s="5">
        <v>0</v>
      </c>
      <c r="CP837" s="5">
        <v>0</v>
      </c>
      <c r="CQ837" s="5">
        <v>0</v>
      </c>
      <c r="CR837" s="5">
        <v>0</v>
      </c>
      <c r="CS837" s="5">
        <v>0</v>
      </c>
      <c r="CT837" s="5">
        <v>0</v>
      </c>
      <c r="CU837" s="5">
        <v>0</v>
      </c>
      <c r="CV837" s="5">
        <v>0</v>
      </c>
      <c r="CW837" s="5">
        <v>0</v>
      </c>
      <c r="CX837" s="5">
        <v>0</v>
      </c>
      <c r="CY837" s="5">
        <v>0</v>
      </c>
      <c r="CZ837" s="5">
        <v>0</v>
      </c>
      <c r="DA837" s="5">
        <v>0</v>
      </c>
      <c r="DB837" s="5">
        <v>0</v>
      </c>
      <c r="DC837" s="5">
        <v>0</v>
      </c>
      <c r="DD837" s="5">
        <v>0</v>
      </c>
      <c r="DE837" s="5">
        <v>0</v>
      </c>
      <c r="DF837" s="5">
        <v>0</v>
      </c>
      <c r="DG837" s="5">
        <v>0</v>
      </c>
      <c r="DH837" s="5">
        <v>0</v>
      </c>
      <c r="DI837" s="5">
        <v>0</v>
      </c>
      <c r="DJ837" s="5">
        <v>0</v>
      </c>
      <c r="DK837" s="5">
        <v>0</v>
      </c>
      <c r="DL837" s="5">
        <v>0</v>
      </c>
      <c r="DM837" s="5">
        <v>0</v>
      </c>
      <c r="DN837" s="5">
        <v>0</v>
      </c>
      <c r="DO837" s="7">
        <f t="shared" si="242"/>
        <v>0</v>
      </c>
    </row>
    <row r="838" spans="1:119" x14ac:dyDescent="0.25">
      <c r="A838" s="8" t="s">
        <v>847</v>
      </c>
      <c r="B838" t="s">
        <v>848</v>
      </c>
      <c r="C838" s="5">
        <v>0</v>
      </c>
      <c r="D838" s="5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  <c r="AG838" s="5">
        <v>0</v>
      </c>
      <c r="AH838" s="5">
        <v>0</v>
      </c>
      <c r="AI838" s="5">
        <v>0</v>
      </c>
      <c r="AJ838" s="5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6">
        <v>0</v>
      </c>
      <c r="AU838" s="5">
        <v>0</v>
      </c>
      <c r="AV838" s="5">
        <v>0</v>
      </c>
      <c r="AW838" s="5">
        <v>0</v>
      </c>
      <c r="AX838" s="5">
        <v>0</v>
      </c>
      <c r="AY838" s="5">
        <v>0</v>
      </c>
      <c r="AZ838" s="5">
        <v>0</v>
      </c>
      <c r="BA838" s="5">
        <v>0</v>
      </c>
      <c r="BB838" s="5">
        <v>0</v>
      </c>
      <c r="BC838" s="5">
        <v>0</v>
      </c>
      <c r="BD838" s="5">
        <v>0</v>
      </c>
      <c r="BE838" s="5">
        <v>0</v>
      </c>
      <c r="BF838" s="5">
        <v>0</v>
      </c>
      <c r="BG838" s="5">
        <v>0</v>
      </c>
      <c r="BH838" s="5">
        <v>0</v>
      </c>
      <c r="BI838" s="5">
        <v>0</v>
      </c>
      <c r="BJ838" s="5">
        <v>0</v>
      </c>
      <c r="BK838" s="5">
        <v>0</v>
      </c>
      <c r="BL838" s="5">
        <v>0</v>
      </c>
      <c r="BM838" s="5">
        <v>0</v>
      </c>
      <c r="BN838" s="5">
        <v>0</v>
      </c>
      <c r="BO838" s="5">
        <v>0</v>
      </c>
      <c r="BP838" s="5">
        <v>0</v>
      </c>
      <c r="BQ838" s="5">
        <v>0</v>
      </c>
      <c r="BR838" s="5">
        <v>0</v>
      </c>
      <c r="BS838" s="5">
        <v>0</v>
      </c>
      <c r="BT838" s="5">
        <v>0</v>
      </c>
      <c r="BU838" s="5">
        <v>0</v>
      </c>
      <c r="BV838" s="5">
        <v>0</v>
      </c>
      <c r="BW838" s="5">
        <v>0</v>
      </c>
      <c r="BX838" s="5">
        <v>0</v>
      </c>
      <c r="BY838" s="5">
        <v>0</v>
      </c>
      <c r="BZ838" s="5">
        <v>0</v>
      </c>
      <c r="CA838" s="5">
        <v>0</v>
      </c>
      <c r="CB838" s="5">
        <v>0</v>
      </c>
      <c r="CC838" s="5">
        <v>0</v>
      </c>
      <c r="CD838" s="5">
        <v>0</v>
      </c>
      <c r="CE838" s="5">
        <v>0</v>
      </c>
      <c r="CF838" s="5">
        <v>0</v>
      </c>
      <c r="CG838" s="5">
        <v>0</v>
      </c>
      <c r="CH838" s="5">
        <v>0</v>
      </c>
      <c r="CI838" s="5">
        <v>0</v>
      </c>
      <c r="CJ838" s="5">
        <v>0</v>
      </c>
      <c r="CK838" s="5">
        <v>0</v>
      </c>
      <c r="CL838" s="5">
        <v>0</v>
      </c>
      <c r="CM838" s="5">
        <v>0</v>
      </c>
      <c r="CN838" s="5">
        <v>0</v>
      </c>
      <c r="CO838" s="5">
        <v>0</v>
      </c>
      <c r="CP838" s="5">
        <v>0</v>
      </c>
      <c r="CQ838" s="5">
        <v>0</v>
      </c>
      <c r="CR838" s="5">
        <v>0</v>
      </c>
      <c r="CS838" s="5">
        <v>0</v>
      </c>
      <c r="CT838" s="5">
        <v>0</v>
      </c>
      <c r="CU838" s="5">
        <v>0</v>
      </c>
      <c r="CV838" s="5">
        <v>0</v>
      </c>
      <c r="CW838" s="5">
        <v>0</v>
      </c>
      <c r="CX838" s="5">
        <v>0</v>
      </c>
      <c r="CY838" s="5">
        <v>0</v>
      </c>
      <c r="CZ838" s="5">
        <v>0</v>
      </c>
      <c r="DA838" s="5">
        <v>0</v>
      </c>
      <c r="DB838" s="5">
        <v>0</v>
      </c>
      <c r="DC838" s="5">
        <v>22000000</v>
      </c>
      <c r="DD838" s="5">
        <v>0</v>
      </c>
      <c r="DE838" s="5">
        <v>0</v>
      </c>
      <c r="DF838" s="5">
        <v>0</v>
      </c>
      <c r="DG838" s="5">
        <v>0</v>
      </c>
      <c r="DH838" s="5">
        <v>0</v>
      </c>
      <c r="DI838" s="5">
        <v>0</v>
      </c>
      <c r="DJ838" s="5">
        <v>0</v>
      </c>
      <c r="DK838" s="5">
        <v>0</v>
      </c>
      <c r="DL838" s="5">
        <v>0</v>
      </c>
      <c r="DM838" s="5">
        <v>0</v>
      </c>
      <c r="DN838" s="5">
        <v>0</v>
      </c>
      <c r="DO838" s="7">
        <f t="shared" si="242"/>
        <v>22000000</v>
      </c>
    </row>
    <row r="839" spans="1:119" x14ac:dyDescent="0.25">
      <c r="A839" s="4" t="s">
        <v>849</v>
      </c>
      <c r="B839" t="s">
        <v>110</v>
      </c>
      <c r="C839" s="5">
        <v>108000000</v>
      </c>
      <c r="D839" s="5">
        <v>0</v>
      </c>
      <c r="E839" s="5">
        <v>0</v>
      </c>
      <c r="F839" s="5">
        <v>0</v>
      </c>
      <c r="G839" s="5">
        <v>320000000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6">
        <v>0</v>
      </c>
      <c r="AL839" s="6">
        <v>0</v>
      </c>
      <c r="AM839" s="6">
        <v>0</v>
      </c>
      <c r="AN839" s="6">
        <v>0</v>
      </c>
      <c r="AO839" s="6">
        <v>0</v>
      </c>
      <c r="AP839" s="6">
        <v>0</v>
      </c>
      <c r="AQ839" s="6">
        <v>0</v>
      </c>
      <c r="AR839" s="6">
        <v>0</v>
      </c>
      <c r="AS839" s="6">
        <v>0</v>
      </c>
      <c r="AT839" s="6">
        <v>0</v>
      </c>
      <c r="AU839" s="5">
        <v>0</v>
      </c>
      <c r="AV839" s="5">
        <v>0</v>
      </c>
      <c r="AW839" s="5">
        <v>0</v>
      </c>
      <c r="AX839" s="5">
        <v>0</v>
      </c>
      <c r="AY839" s="5">
        <v>0</v>
      </c>
      <c r="AZ839" s="5">
        <v>0</v>
      </c>
      <c r="BA839" s="5">
        <v>0</v>
      </c>
      <c r="BB839" s="5">
        <v>0</v>
      </c>
      <c r="BC839" s="5">
        <v>0</v>
      </c>
      <c r="BD839" s="5">
        <v>0</v>
      </c>
      <c r="BE839" s="5">
        <v>0</v>
      </c>
      <c r="BF839" s="5">
        <v>0</v>
      </c>
      <c r="BG839" s="5">
        <v>0</v>
      </c>
      <c r="BH839" s="5">
        <v>0</v>
      </c>
      <c r="BI839" s="5">
        <v>0</v>
      </c>
      <c r="BJ839" s="5">
        <v>0</v>
      </c>
      <c r="BK839" s="5">
        <v>0</v>
      </c>
      <c r="BL839" s="5">
        <v>0</v>
      </c>
      <c r="BM839" s="5">
        <v>0</v>
      </c>
      <c r="BN839" s="5">
        <v>0</v>
      </c>
      <c r="BO839" s="5">
        <v>0</v>
      </c>
      <c r="BP839" s="5">
        <v>0</v>
      </c>
      <c r="BQ839" s="5">
        <v>0</v>
      </c>
      <c r="BR839" s="5">
        <v>0</v>
      </c>
      <c r="BS839" s="5">
        <v>10000000</v>
      </c>
      <c r="BT839" s="5">
        <v>0</v>
      </c>
      <c r="BU839" s="5">
        <v>0</v>
      </c>
      <c r="BV839" s="5">
        <v>0</v>
      </c>
      <c r="BW839" s="5">
        <v>0</v>
      </c>
      <c r="BX839" s="5">
        <v>0</v>
      </c>
      <c r="BY839" s="5">
        <v>0</v>
      </c>
      <c r="BZ839" s="5">
        <v>600000</v>
      </c>
      <c r="CA839" s="5">
        <v>0</v>
      </c>
      <c r="CB839" s="5">
        <v>0</v>
      </c>
      <c r="CC839" s="5">
        <v>0</v>
      </c>
      <c r="CD839" s="5">
        <v>0</v>
      </c>
      <c r="CE839" s="5">
        <v>0</v>
      </c>
      <c r="CF839" s="5">
        <v>10000000</v>
      </c>
      <c r="CG839" s="5">
        <v>0</v>
      </c>
      <c r="CH839" s="5">
        <v>0</v>
      </c>
      <c r="CI839" s="5">
        <v>0</v>
      </c>
      <c r="CJ839" s="5">
        <v>0</v>
      </c>
      <c r="CK839" s="5">
        <v>2300000</v>
      </c>
      <c r="CL839" s="5">
        <v>0</v>
      </c>
      <c r="CM839" s="5">
        <v>0</v>
      </c>
      <c r="CN839" s="5">
        <v>0</v>
      </c>
      <c r="CO839" s="5">
        <v>0</v>
      </c>
      <c r="CP839" s="5">
        <v>0</v>
      </c>
      <c r="CQ839" s="5">
        <v>0</v>
      </c>
      <c r="CR839" s="5">
        <v>0</v>
      </c>
      <c r="CS839" s="5">
        <v>0</v>
      </c>
      <c r="CT839" s="5">
        <v>0</v>
      </c>
      <c r="CU839" s="5">
        <v>0</v>
      </c>
      <c r="CV839" s="5">
        <v>0</v>
      </c>
      <c r="CW839" s="5">
        <v>0</v>
      </c>
      <c r="CX839" s="5">
        <v>2769400</v>
      </c>
      <c r="CY839" s="5">
        <v>0</v>
      </c>
      <c r="CZ839" s="5">
        <v>0</v>
      </c>
      <c r="DA839" s="5">
        <v>0</v>
      </c>
      <c r="DB839" s="5">
        <v>0</v>
      </c>
      <c r="DC839" s="5">
        <v>109400000</v>
      </c>
      <c r="DD839" s="5">
        <v>2000000</v>
      </c>
      <c r="DE839" s="5">
        <v>0</v>
      </c>
      <c r="DF839" s="5">
        <v>0</v>
      </c>
      <c r="DG839" s="5">
        <v>1100000</v>
      </c>
      <c r="DH839" s="5">
        <v>0</v>
      </c>
      <c r="DI839" s="5">
        <v>0</v>
      </c>
      <c r="DJ839" s="5">
        <v>0</v>
      </c>
      <c r="DK839" s="5">
        <v>0</v>
      </c>
      <c r="DL839" s="5">
        <v>0</v>
      </c>
      <c r="DM839" s="5">
        <v>0</v>
      </c>
      <c r="DN839" s="5">
        <f>+DN840+DN848+DN849+DN859+DN864+DN865+DN866+DN867</f>
        <v>0</v>
      </c>
      <c r="DO839" s="5">
        <f>+DO840+DO848+DO849+DO859+DO864+DO865+DO866+DO867</f>
        <v>566169400</v>
      </c>
    </row>
    <row r="840" spans="1:119" x14ac:dyDescent="0.25">
      <c r="A840" s="4" t="s">
        <v>850</v>
      </c>
      <c r="B840" t="s">
        <v>111</v>
      </c>
      <c r="C840" s="5">
        <v>0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6">
        <v>0</v>
      </c>
      <c r="AU840" s="5">
        <v>0</v>
      </c>
      <c r="AV840" s="5">
        <v>0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0</v>
      </c>
      <c r="BC840" s="5">
        <v>0</v>
      </c>
      <c r="BD840" s="5">
        <v>0</v>
      </c>
      <c r="BE840" s="5">
        <v>0</v>
      </c>
      <c r="BF840" s="5">
        <v>0</v>
      </c>
      <c r="BG840" s="5">
        <v>0</v>
      </c>
      <c r="BH840" s="5">
        <v>0</v>
      </c>
      <c r="BI840" s="5">
        <v>0</v>
      </c>
      <c r="BJ840" s="5">
        <v>0</v>
      </c>
      <c r="BK840" s="5">
        <v>0</v>
      </c>
      <c r="BL840" s="5">
        <v>0</v>
      </c>
      <c r="BM840" s="5">
        <v>0</v>
      </c>
      <c r="BN840" s="5">
        <v>0</v>
      </c>
      <c r="BO840" s="5">
        <v>0</v>
      </c>
      <c r="BP840" s="5">
        <v>0</v>
      </c>
      <c r="BQ840" s="5">
        <v>0</v>
      </c>
      <c r="BR840" s="5">
        <v>0</v>
      </c>
      <c r="BS840" s="5">
        <v>0</v>
      </c>
      <c r="BT840" s="5">
        <v>0</v>
      </c>
      <c r="BU840" s="5">
        <v>0</v>
      </c>
      <c r="BV840" s="5">
        <v>0</v>
      </c>
      <c r="BW840" s="5">
        <v>0</v>
      </c>
      <c r="BX840" s="5">
        <v>0</v>
      </c>
      <c r="BY840" s="5">
        <v>0</v>
      </c>
      <c r="BZ840" s="5">
        <v>0</v>
      </c>
      <c r="CA840" s="5">
        <v>0</v>
      </c>
      <c r="CB840" s="5">
        <v>0</v>
      </c>
      <c r="CC840" s="5">
        <v>0</v>
      </c>
      <c r="CD840" s="5">
        <v>0</v>
      </c>
      <c r="CE840" s="5">
        <v>0</v>
      </c>
      <c r="CF840" s="5">
        <v>0</v>
      </c>
      <c r="CG840" s="5">
        <v>0</v>
      </c>
      <c r="CH840" s="5">
        <v>0</v>
      </c>
      <c r="CI840" s="5">
        <v>0</v>
      </c>
      <c r="CJ840" s="5">
        <v>0</v>
      </c>
      <c r="CK840" s="5">
        <v>500000</v>
      </c>
      <c r="CL840" s="5">
        <v>0</v>
      </c>
      <c r="CM840" s="5">
        <v>0</v>
      </c>
      <c r="CN840" s="5">
        <v>0</v>
      </c>
      <c r="CO840" s="5">
        <v>0</v>
      </c>
      <c r="CP840" s="5">
        <v>0</v>
      </c>
      <c r="CQ840" s="5">
        <v>0</v>
      </c>
      <c r="CR840" s="5">
        <v>0</v>
      </c>
      <c r="CS840" s="5">
        <v>0</v>
      </c>
      <c r="CT840" s="5">
        <v>0</v>
      </c>
      <c r="CU840" s="5">
        <v>0</v>
      </c>
      <c r="CV840" s="5">
        <v>0</v>
      </c>
      <c r="CW840" s="5">
        <v>0</v>
      </c>
      <c r="CX840" s="5">
        <v>0</v>
      </c>
      <c r="CY840" s="5">
        <v>0</v>
      </c>
      <c r="CZ840" s="5">
        <v>0</v>
      </c>
      <c r="DA840" s="5">
        <v>0</v>
      </c>
      <c r="DB840" s="5">
        <v>0</v>
      </c>
      <c r="DC840" s="5">
        <v>0</v>
      </c>
      <c r="DD840" s="5">
        <v>0</v>
      </c>
      <c r="DE840" s="5">
        <v>0</v>
      </c>
      <c r="DF840" s="5">
        <v>0</v>
      </c>
      <c r="DG840" s="5">
        <v>0</v>
      </c>
      <c r="DH840" s="5">
        <v>0</v>
      </c>
      <c r="DI840" s="5">
        <v>0</v>
      </c>
      <c r="DJ840" s="5">
        <v>0</v>
      </c>
      <c r="DK840" s="5">
        <v>0</v>
      </c>
      <c r="DL840" s="5">
        <v>0</v>
      </c>
      <c r="DM840" s="5">
        <v>0</v>
      </c>
      <c r="DN840" s="5">
        <f>SUM(DN841:DN847)</f>
        <v>0</v>
      </c>
      <c r="DO840" s="5">
        <f>SUM(DO841:DO847)</f>
        <v>500000</v>
      </c>
    </row>
    <row r="841" spans="1:119" x14ac:dyDescent="0.25">
      <c r="A841" s="8" t="s">
        <v>851</v>
      </c>
      <c r="B841" t="s">
        <v>112</v>
      </c>
      <c r="C841" s="5">
        <v>0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Q841" s="6">
        <v>0</v>
      </c>
      <c r="AR841" s="6">
        <v>0</v>
      </c>
      <c r="AS841" s="6">
        <v>0</v>
      </c>
      <c r="AT841" s="6">
        <v>0</v>
      </c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0</v>
      </c>
      <c r="BC841" s="5">
        <v>0</v>
      </c>
      <c r="BD841" s="5">
        <v>0</v>
      </c>
      <c r="BE841" s="5">
        <v>0</v>
      </c>
      <c r="BF841" s="5">
        <v>0</v>
      </c>
      <c r="BG841" s="5">
        <v>0</v>
      </c>
      <c r="BH841" s="5">
        <v>0</v>
      </c>
      <c r="BI841" s="5">
        <v>0</v>
      </c>
      <c r="BJ841" s="5">
        <v>0</v>
      </c>
      <c r="BK841" s="5">
        <v>0</v>
      </c>
      <c r="BL841" s="5">
        <v>0</v>
      </c>
      <c r="BM841" s="5">
        <v>0</v>
      </c>
      <c r="BN841" s="5">
        <v>0</v>
      </c>
      <c r="BO841" s="5">
        <v>0</v>
      </c>
      <c r="BP841" s="5">
        <v>0</v>
      </c>
      <c r="BQ841" s="5">
        <v>0</v>
      </c>
      <c r="BR841" s="5">
        <v>0</v>
      </c>
      <c r="BS841" s="5">
        <v>0</v>
      </c>
      <c r="BT841" s="5">
        <v>0</v>
      </c>
      <c r="BU841" s="5">
        <v>0</v>
      </c>
      <c r="BV841" s="5">
        <v>0</v>
      </c>
      <c r="BW841" s="5">
        <v>0</v>
      </c>
      <c r="BX841" s="5">
        <v>0</v>
      </c>
      <c r="BY841" s="5">
        <v>0</v>
      </c>
      <c r="BZ841" s="5">
        <v>0</v>
      </c>
      <c r="CA841" s="5">
        <v>0</v>
      </c>
      <c r="CB841" s="5">
        <v>0</v>
      </c>
      <c r="CC841" s="5">
        <v>0</v>
      </c>
      <c r="CD841" s="5">
        <v>0</v>
      </c>
      <c r="CE841" s="5">
        <v>0</v>
      </c>
      <c r="CF841" s="5">
        <v>0</v>
      </c>
      <c r="CG841" s="5">
        <v>0</v>
      </c>
      <c r="CH841" s="5">
        <v>0</v>
      </c>
      <c r="CI841" s="5">
        <v>0</v>
      </c>
      <c r="CJ841" s="5">
        <v>0</v>
      </c>
      <c r="CK841" s="5">
        <v>500000</v>
      </c>
      <c r="CL841" s="5">
        <v>0</v>
      </c>
      <c r="CM841" s="5">
        <v>0</v>
      </c>
      <c r="CN841" s="5">
        <v>0</v>
      </c>
      <c r="CO841" s="5">
        <v>0</v>
      </c>
      <c r="CP841" s="5">
        <v>0</v>
      </c>
      <c r="CQ841" s="5">
        <v>0</v>
      </c>
      <c r="CR841" s="5">
        <v>0</v>
      </c>
      <c r="CS841" s="5">
        <v>0</v>
      </c>
      <c r="CT841" s="5">
        <v>0</v>
      </c>
      <c r="CU841" s="5">
        <v>0</v>
      </c>
      <c r="CV841" s="5">
        <v>0</v>
      </c>
      <c r="CW841" s="5">
        <v>0</v>
      </c>
      <c r="CX841" s="5">
        <v>0</v>
      </c>
      <c r="CY841" s="5">
        <v>0</v>
      </c>
      <c r="CZ841" s="5">
        <v>0</v>
      </c>
      <c r="DA841" s="5">
        <v>0</v>
      </c>
      <c r="DB841" s="5">
        <v>0</v>
      </c>
      <c r="DC841" s="5">
        <v>0</v>
      </c>
      <c r="DD841" s="5">
        <v>0</v>
      </c>
      <c r="DE841" s="5">
        <v>0</v>
      </c>
      <c r="DF841" s="5">
        <v>0</v>
      </c>
      <c r="DG841" s="5">
        <v>0</v>
      </c>
      <c r="DH841" s="5">
        <v>0</v>
      </c>
      <c r="DI841" s="5">
        <v>0</v>
      </c>
      <c r="DJ841" s="5">
        <v>0</v>
      </c>
      <c r="DK841" s="5">
        <v>0</v>
      </c>
      <c r="DL841" s="5">
        <v>0</v>
      </c>
      <c r="DM841" s="5">
        <v>0</v>
      </c>
      <c r="DN841" s="5">
        <v>0</v>
      </c>
      <c r="DO841" s="7">
        <f t="shared" si="242"/>
        <v>500000</v>
      </c>
    </row>
    <row r="842" spans="1:119" x14ac:dyDescent="0.25">
      <c r="A842" s="8" t="s">
        <v>852</v>
      </c>
      <c r="B842" t="s">
        <v>113</v>
      </c>
      <c r="C842" s="5">
        <v>0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6">
        <v>0</v>
      </c>
      <c r="AL842" s="6">
        <v>0</v>
      </c>
      <c r="AM842" s="6">
        <v>0</v>
      </c>
      <c r="AN842" s="6">
        <v>0</v>
      </c>
      <c r="AO842" s="6">
        <v>0</v>
      </c>
      <c r="AP842" s="6">
        <v>0</v>
      </c>
      <c r="AQ842" s="6">
        <v>0</v>
      </c>
      <c r="AR842" s="6">
        <v>0</v>
      </c>
      <c r="AS842" s="6">
        <v>0</v>
      </c>
      <c r="AT842" s="6">
        <v>0</v>
      </c>
      <c r="AU842" s="5">
        <v>0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  <c r="BD842" s="5">
        <v>0</v>
      </c>
      <c r="BE842" s="5">
        <v>0</v>
      </c>
      <c r="BF842" s="5">
        <v>0</v>
      </c>
      <c r="BG842" s="5">
        <v>0</v>
      </c>
      <c r="BH842" s="5">
        <v>0</v>
      </c>
      <c r="BI842" s="5">
        <v>0</v>
      </c>
      <c r="BJ842" s="5">
        <v>0</v>
      </c>
      <c r="BK842" s="5">
        <v>0</v>
      </c>
      <c r="BL842" s="5">
        <v>0</v>
      </c>
      <c r="BM842" s="5">
        <v>0</v>
      </c>
      <c r="BN842" s="5">
        <v>0</v>
      </c>
      <c r="BO842" s="5">
        <v>0</v>
      </c>
      <c r="BP842" s="5">
        <v>0</v>
      </c>
      <c r="BQ842" s="5">
        <v>0</v>
      </c>
      <c r="BR842" s="5">
        <v>0</v>
      </c>
      <c r="BS842" s="5">
        <v>0</v>
      </c>
      <c r="BT842" s="5">
        <v>0</v>
      </c>
      <c r="BU842" s="5">
        <v>0</v>
      </c>
      <c r="BV842" s="5">
        <v>0</v>
      </c>
      <c r="BW842" s="5">
        <v>0</v>
      </c>
      <c r="BX842" s="5">
        <v>0</v>
      </c>
      <c r="BY842" s="5">
        <v>0</v>
      </c>
      <c r="BZ842" s="5">
        <v>0</v>
      </c>
      <c r="CA842" s="5">
        <v>0</v>
      </c>
      <c r="CB842" s="5">
        <v>0</v>
      </c>
      <c r="CC842" s="5">
        <v>0</v>
      </c>
      <c r="CD842" s="5">
        <v>0</v>
      </c>
      <c r="CE842" s="5">
        <v>0</v>
      </c>
      <c r="CF842" s="5">
        <v>0</v>
      </c>
      <c r="CG842" s="5">
        <v>0</v>
      </c>
      <c r="CH842" s="5">
        <v>0</v>
      </c>
      <c r="CI842" s="5">
        <v>0</v>
      </c>
      <c r="CJ842" s="5">
        <v>0</v>
      </c>
      <c r="CK842" s="5">
        <v>0</v>
      </c>
      <c r="CL842" s="5">
        <v>0</v>
      </c>
      <c r="CM842" s="5">
        <v>0</v>
      </c>
      <c r="CN842" s="5">
        <v>0</v>
      </c>
      <c r="CO842" s="5">
        <v>0</v>
      </c>
      <c r="CP842" s="5">
        <v>0</v>
      </c>
      <c r="CQ842" s="5">
        <v>0</v>
      </c>
      <c r="CR842" s="5">
        <v>0</v>
      </c>
      <c r="CS842" s="5">
        <v>0</v>
      </c>
      <c r="CT842" s="5">
        <v>0</v>
      </c>
      <c r="CU842" s="5">
        <v>0</v>
      </c>
      <c r="CV842" s="5">
        <v>0</v>
      </c>
      <c r="CW842" s="5">
        <v>0</v>
      </c>
      <c r="CX842" s="5">
        <v>0</v>
      </c>
      <c r="CY842" s="5">
        <v>0</v>
      </c>
      <c r="CZ842" s="5">
        <v>0</v>
      </c>
      <c r="DA842" s="5">
        <v>0</v>
      </c>
      <c r="DB842" s="5">
        <v>0</v>
      </c>
      <c r="DC842" s="5">
        <v>0</v>
      </c>
      <c r="DD842" s="5">
        <v>0</v>
      </c>
      <c r="DE842" s="5">
        <v>0</v>
      </c>
      <c r="DF842" s="5">
        <v>0</v>
      </c>
      <c r="DG842" s="5">
        <v>0</v>
      </c>
      <c r="DH842" s="5">
        <v>0</v>
      </c>
      <c r="DI842" s="5">
        <v>0</v>
      </c>
      <c r="DJ842" s="5">
        <v>0</v>
      </c>
      <c r="DK842" s="5">
        <v>0</v>
      </c>
      <c r="DL842" s="5">
        <v>0</v>
      </c>
      <c r="DM842" s="5">
        <v>0</v>
      </c>
      <c r="DN842" s="5">
        <v>0</v>
      </c>
      <c r="DO842" s="7">
        <f t="shared" si="242"/>
        <v>0</v>
      </c>
    </row>
    <row r="843" spans="1:119" x14ac:dyDescent="0.25">
      <c r="A843" s="8" t="s">
        <v>853</v>
      </c>
      <c r="B843" t="s">
        <v>114</v>
      </c>
      <c r="C843" s="5">
        <v>0</v>
      </c>
      <c r="D843" s="5">
        <v>0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6">
        <v>0</v>
      </c>
      <c r="AL843" s="6">
        <v>0</v>
      </c>
      <c r="AM843" s="6">
        <v>0</v>
      </c>
      <c r="AN843" s="6">
        <v>0</v>
      </c>
      <c r="AO843" s="6">
        <v>0</v>
      </c>
      <c r="AP843" s="6">
        <v>0</v>
      </c>
      <c r="AQ843" s="6">
        <v>0</v>
      </c>
      <c r="AR843" s="6">
        <v>0</v>
      </c>
      <c r="AS843" s="6">
        <v>0</v>
      </c>
      <c r="AT843" s="6">
        <v>0</v>
      </c>
      <c r="AU843" s="5">
        <v>0</v>
      </c>
      <c r="AV843" s="5">
        <v>0</v>
      </c>
      <c r="AW843" s="5">
        <v>0</v>
      </c>
      <c r="AX843" s="5">
        <v>0</v>
      </c>
      <c r="AY843" s="5">
        <v>0</v>
      </c>
      <c r="AZ843" s="5">
        <v>0</v>
      </c>
      <c r="BA843" s="5">
        <v>0</v>
      </c>
      <c r="BB843" s="5">
        <v>0</v>
      </c>
      <c r="BC843" s="5">
        <v>0</v>
      </c>
      <c r="BD843" s="5">
        <v>0</v>
      </c>
      <c r="BE843" s="5">
        <v>0</v>
      </c>
      <c r="BF843" s="5">
        <v>0</v>
      </c>
      <c r="BG843" s="5">
        <v>0</v>
      </c>
      <c r="BH843" s="5">
        <v>0</v>
      </c>
      <c r="BI843" s="5">
        <v>0</v>
      </c>
      <c r="BJ843" s="5">
        <v>0</v>
      </c>
      <c r="BK843" s="5">
        <v>0</v>
      </c>
      <c r="BL843" s="5">
        <v>0</v>
      </c>
      <c r="BM843" s="5">
        <v>0</v>
      </c>
      <c r="BN843" s="5">
        <v>0</v>
      </c>
      <c r="BO843" s="5">
        <v>0</v>
      </c>
      <c r="BP843" s="5">
        <v>0</v>
      </c>
      <c r="BQ843" s="5">
        <v>0</v>
      </c>
      <c r="BR843" s="5">
        <v>0</v>
      </c>
      <c r="BS843" s="5">
        <v>0</v>
      </c>
      <c r="BT843" s="5">
        <v>0</v>
      </c>
      <c r="BU843" s="5">
        <v>0</v>
      </c>
      <c r="BV843" s="5">
        <v>0</v>
      </c>
      <c r="BW843" s="5">
        <v>0</v>
      </c>
      <c r="BX843" s="5">
        <v>0</v>
      </c>
      <c r="BY843" s="5">
        <v>0</v>
      </c>
      <c r="BZ843" s="5">
        <v>0</v>
      </c>
      <c r="CA843" s="5">
        <v>0</v>
      </c>
      <c r="CB843" s="5">
        <v>0</v>
      </c>
      <c r="CC843" s="5">
        <v>0</v>
      </c>
      <c r="CD843" s="5">
        <v>0</v>
      </c>
      <c r="CE843" s="5">
        <v>0</v>
      </c>
      <c r="CF843" s="5">
        <v>0</v>
      </c>
      <c r="CG843" s="5">
        <v>0</v>
      </c>
      <c r="CH843" s="5">
        <v>0</v>
      </c>
      <c r="CI843" s="5">
        <v>0</v>
      </c>
      <c r="CJ843" s="5">
        <v>0</v>
      </c>
      <c r="CK843" s="5">
        <v>0</v>
      </c>
      <c r="CL843" s="5">
        <v>0</v>
      </c>
      <c r="CM843" s="5">
        <v>0</v>
      </c>
      <c r="CN843" s="5">
        <v>0</v>
      </c>
      <c r="CO843" s="5">
        <v>0</v>
      </c>
      <c r="CP843" s="5">
        <v>0</v>
      </c>
      <c r="CQ843" s="5">
        <v>0</v>
      </c>
      <c r="CR843" s="5">
        <v>0</v>
      </c>
      <c r="CS843" s="5">
        <v>0</v>
      </c>
      <c r="CT843" s="5">
        <v>0</v>
      </c>
      <c r="CU843" s="5">
        <v>0</v>
      </c>
      <c r="CV843" s="5">
        <v>0</v>
      </c>
      <c r="CW843" s="5">
        <v>0</v>
      </c>
      <c r="CX843" s="5">
        <v>0</v>
      </c>
      <c r="CY843" s="5">
        <v>0</v>
      </c>
      <c r="CZ843" s="5">
        <v>0</v>
      </c>
      <c r="DA843" s="5">
        <v>0</v>
      </c>
      <c r="DB843" s="5">
        <v>0</v>
      </c>
      <c r="DC843" s="5">
        <v>0</v>
      </c>
      <c r="DD843" s="5">
        <v>0</v>
      </c>
      <c r="DE843" s="5">
        <v>0</v>
      </c>
      <c r="DF843" s="5">
        <v>0</v>
      </c>
      <c r="DG843" s="5">
        <v>0</v>
      </c>
      <c r="DH843" s="5">
        <v>0</v>
      </c>
      <c r="DI843" s="5">
        <v>0</v>
      </c>
      <c r="DJ843" s="5">
        <v>0</v>
      </c>
      <c r="DK843" s="5">
        <v>0</v>
      </c>
      <c r="DL843" s="5">
        <v>0</v>
      </c>
      <c r="DM843" s="5">
        <v>0</v>
      </c>
      <c r="DN843" s="5">
        <v>0</v>
      </c>
      <c r="DO843" s="7">
        <f t="shared" si="242"/>
        <v>0</v>
      </c>
    </row>
    <row r="844" spans="1:119" x14ac:dyDescent="0.25">
      <c r="A844" s="8" t="s">
        <v>854</v>
      </c>
      <c r="B844" t="s">
        <v>115</v>
      </c>
      <c r="C844" s="5">
        <v>0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0</v>
      </c>
      <c r="AJ844" s="5">
        <v>0</v>
      </c>
      <c r="AK844" s="6">
        <v>0</v>
      </c>
      <c r="AL844" s="6">
        <v>0</v>
      </c>
      <c r="AM844" s="6">
        <v>0</v>
      </c>
      <c r="AN844" s="6">
        <v>0</v>
      </c>
      <c r="AO844" s="6">
        <v>0</v>
      </c>
      <c r="AP844" s="6">
        <v>0</v>
      </c>
      <c r="AQ844" s="6">
        <v>0</v>
      </c>
      <c r="AR844" s="6">
        <v>0</v>
      </c>
      <c r="AS844" s="6">
        <v>0</v>
      </c>
      <c r="AT844" s="6">
        <v>0</v>
      </c>
      <c r="AU844" s="5">
        <v>0</v>
      </c>
      <c r="AV844" s="5">
        <v>0</v>
      </c>
      <c r="AW844" s="5">
        <v>0</v>
      </c>
      <c r="AX844" s="5">
        <v>0</v>
      </c>
      <c r="AY844" s="5">
        <v>0</v>
      </c>
      <c r="AZ844" s="5">
        <v>0</v>
      </c>
      <c r="BA844" s="5">
        <v>0</v>
      </c>
      <c r="BB844" s="5">
        <v>0</v>
      </c>
      <c r="BC844" s="5">
        <v>0</v>
      </c>
      <c r="BD844" s="5">
        <v>0</v>
      </c>
      <c r="BE844" s="5">
        <v>0</v>
      </c>
      <c r="BF844" s="5">
        <v>0</v>
      </c>
      <c r="BG844" s="5">
        <v>0</v>
      </c>
      <c r="BH844" s="5">
        <v>0</v>
      </c>
      <c r="BI844" s="5">
        <v>0</v>
      </c>
      <c r="BJ844" s="5">
        <v>0</v>
      </c>
      <c r="BK844" s="5">
        <v>0</v>
      </c>
      <c r="BL844" s="5">
        <v>0</v>
      </c>
      <c r="BM844" s="5">
        <v>0</v>
      </c>
      <c r="BN844" s="5">
        <v>0</v>
      </c>
      <c r="BO844" s="5">
        <v>0</v>
      </c>
      <c r="BP844" s="5">
        <v>0</v>
      </c>
      <c r="BQ844" s="5">
        <v>0</v>
      </c>
      <c r="BR844" s="5">
        <v>0</v>
      </c>
      <c r="BS844" s="5">
        <v>0</v>
      </c>
      <c r="BT844" s="5">
        <v>0</v>
      </c>
      <c r="BU844" s="5">
        <v>0</v>
      </c>
      <c r="BV844" s="5">
        <v>0</v>
      </c>
      <c r="BW844" s="5">
        <v>0</v>
      </c>
      <c r="BX844" s="5">
        <v>0</v>
      </c>
      <c r="BY844" s="5">
        <v>0</v>
      </c>
      <c r="BZ844" s="5">
        <v>0</v>
      </c>
      <c r="CA844" s="5">
        <v>0</v>
      </c>
      <c r="CB844" s="5">
        <v>0</v>
      </c>
      <c r="CC844" s="5">
        <v>0</v>
      </c>
      <c r="CD844" s="5">
        <v>0</v>
      </c>
      <c r="CE844" s="5">
        <v>0</v>
      </c>
      <c r="CF844" s="5">
        <v>0</v>
      </c>
      <c r="CG844" s="5">
        <v>0</v>
      </c>
      <c r="CH844" s="5">
        <v>0</v>
      </c>
      <c r="CI844" s="5">
        <v>0</v>
      </c>
      <c r="CJ844" s="5">
        <v>0</v>
      </c>
      <c r="CK844" s="5">
        <v>0</v>
      </c>
      <c r="CL844" s="5">
        <v>0</v>
      </c>
      <c r="CM844" s="5">
        <v>0</v>
      </c>
      <c r="CN844" s="5">
        <v>0</v>
      </c>
      <c r="CO844" s="5">
        <v>0</v>
      </c>
      <c r="CP844" s="5">
        <v>0</v>
      </c>
      <c r="CQ844" s="5">
        <v>0</v>
      </c>
      <c r="CR844" s="5">
        <v>0</v>
      </c>
      <c r="CS844" s="5">
        <v>0</v>
      </c>
      <c r="CT844" s="5">
        <v>0</v>
      </c>
      <c r="CU844" s="5">
        <v>0</v>
      </c>
      <c r="CV844" s="5">
        <v>0</v>
      </c>
      <c r="CW844" s="5">
        <v>0</v>
      </c>
      <c r="CX844" s="5">
        <v>0</v>
      </c>
      <c r="CY844" s="5">
        <v>0</v>
      </c>
      <c r="CZ844" s="5">
        <v>0</v>
      </c>
      <c r="DA844" s="5">
        <v>0</v>
      </c>
      <c r="DB844" s="5">
        <v>0</v>
      </c>
      <c r="DC844" s="5">
        <v>0</v>
      </c>
      <c r="DD844" s="5">
        <v>0</v>
      </c>
      <c r="DE844" s="5">
        <v>0</v>
      </c>
      <c r="DF844" s="5">
        <v>0</v>
      </c>
      <c r="DG844" s="5">
        <v>0</v>
      </c>
      <c r="DH844" s="5">
        <v>0</v>
      </c>
      <c r="DI844" s="5">
        <v>0</v>
      </c>
      <c r="DJ844" s="5">
        <v>0</v>
      </c>
      <c r="DK844" s="5">
        <v>0</v>
      </c>
      <c r="DL844" s="5">
        <v>0</v>
      </c>
      <c r="DM844" s="5">
        <v>0</v>
      </c>
      <c r="DN844" s="5">
        <v>0</v>
      </c>
      <c r="DO844" s="7">
        <f t="shared" si="242"/>
        <v>0</v>
      </c>
    </row>
    <row r="845" spans="1:119" x14ac:dyDescent="0.25">
      <c r="A845" s="8" t="s">
        <v>855</v>
      </c>
      <c r="B845" t="s">
        <v>116</v>
      </c>
      <c r="C845" s="5">
        <v>0</v>
      </c>
      <c r="D845" s="5">
        <v>0</v>
      </c>
      <c r="E845" s="5">
        <v>0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6">
        <v>0</v>
      </c>
      <c r="AL845" s="6">
        <v>0</v>
      </c>
      <c r="AM845" s="6">
        <v>0</v>
      </c>
      <c r="AN845" s="6">
        <v>0</v>
      </c>
      <c r="AO845" s="6">
        <v>0</v>
      </c>
      <c r="AP845" s="6">
        <v>0</v>
      </c>
      <c r="AQ845" s="6">
        <v>0</v>
      </c>
      <c r="AR845" s="6">
        <v>0</v>
      </c>
      <c r="AS845" s="6">
        <v>0</v>
      </c>
      <c r="AT845" s="6">
        <v>0</v>
      </c>
      <c r="AU845" s="5">
        <v>0</v>
      </c>
      <c r="AV845" s="5">
        <v>0</v>
      </c>
      <c r="AW845" s="5">
        <v>0</v>
      </c>
      <c r="AX845" s="5">
        <v>0</v>
      </c>
      <c r="AY845" s="5">
        <v>0</v>
      </c>
      <c r="AZ845" s="5">
        <v>0</v>
      </c>
      <c r="BA845" s="5">
        <v>0</v>
      </c>
      <c r="BB845" s="5">
        <v>0</v>
      </c>
      <c r="BC845" s="5">
        <v>0</v>
      </c>
      <c r="BD845" s="5">
        <v>0</v>
      </c>
      <c r="BE845" s="5">
        <v>0</v>
      </c>
      <c r="BF845" s="5">
        <v>0</v>
      </c>
      <c r="BG845" s="5">
        <v>0</v>
      </c>
      <c r="BH845" s="5">
        <v>0</v>
      </c>
      <c r="BI845" s="5">
        <v>0</v>
      </c>
      <c r="BJ845" s="5">
        <v>0</v>
      </c>
      <c r="BK845" s="5">
        <v>0</v>
      </c>
      <c r="BL845" s="5">
        <v>0</v>
      </c>
      <c r="BM845" s="5">
        <v>0</v>
      </c>
      <c r="BN845" s="5">
        <v>0</v>
      </c>
      <c r="BO845" s="5">
        <v>0</v>
      </c>
      <c r="BP845" s="5">
        <v>0</v>
      </c>
      <c r="BQ845" s="5">
        <v>0</v>
      </c>
      <c r="BR845" s="5">
        <v>0</v>
      </c>
      <c r="BS845" s="5">
        <v>0</v>
      </c>
      <c r="BT845" s="5">
        <v>0</v>
      </c>
      <c r="BU845" s="5">
        <v>0</v>
      </c>
      <c r="BV845" s="5">
        <v>0</v>
      </c>
      <c r="BW845" s="5">
        <v>0</v>
      </c>
      <c r="BX845" s="5">
        <v>0</v>
      </c>
      <c r="BY845" s="5">
        <v>0</v>
      </c>
      <c r="BZ845" s="5">
        <v>0</v>
      </c>
      <c r="CA845" s="5">
        <v>0</v>
      </c>
      <c r="CB845" s="5">
        <v>0</v>
      </c>
      <c r="CC845" s="5">
        <v>0</v>
      </c>
      <c r="CD845" s="5">
        <v>0</v>
      </c>
      <c r="CE845" s="5">
        <v>0</v>
      </c>
      <c r="CF845" s="5">
        <v>0</v>
      </c>
      <c r="CG845" s="5">
        <v>0</v>
      </c>
      <c r="CH845" s="5">
        <v>0</v>
      </c>
      <c r="CI845" s="5">
        <v>0</v>
      </c>
      <c r="CJ845" s="5">
        <v>0</v>
      </c>
      <c r="CK845" s="5">
        <v>0</v>
      </c>
      <c r="CL845" s="5">
        <v>0</v>
      </c>
      <c r="CM845" s="5">
        <v>0</v>
      </c>
      <c r="CN845" s="5">
        <v>0</v>
      </c>
      <c r="CO845" s="5">
        <v>0</v>
      </c>
      <c r="CP845" s="5">
        <v>0</v>
      </c>
      <c r="CQ845" s="5">
        <v>0</v>
      </c>
      <c r="CR845" s="5">
        <v>0</v>
      </c>
      <c r="CS845" s="5">
        <v>0</v>
      </c>
      <c r="CT845" s="5">
        <v>0</v>
      </c>
      <c r="CU845" s="5">
        <v>0</v>
      </c>
      <c r="CV845" s="5">
        <v>0</v>
      </c>
      <c r="CW845" s="5">
        <v>0</v>
      </c>
      <c r="CX845" s="5">
        <v>0</v>
      </c>
      <c r="CY845" s="5">
        <v>0</v>
      </c>
      <c r="CZ845" s="5">
        <v>0</v>
      </c>
      <c r="DA845" s="5">
        <v>0</v>
      </c>
      <c r="DB845" s="5">
        <v>0</v>
      </c>
      <c r="DC845" s="5">
        <v>0</v>
      </c>
      <c r="DD845" s="5">
        <v>0</v>
      </c>
      <c r="DE845" s="5">
        <v>0</v>
      </c>
      <c r="DF845" s="5">
        <v>0</v>
      </c>
      <c r="DG845" s="5">
        <v>0</v>
      </c>
      <c r="DH845" s="5">
        <v>0</v>
      </c>
      <c r="DI845" s="5">
        <v>0</v>
      </c>
      <c r="DJ845" s="5">
        <v>0</v>
      </c>
      <c r="DK845" s="5">
        <v>0</v>
      </c>
      <c r="DL845" s="5">
        <v>0</v>
      </c>
      <c r="DM845" s="5">
        <v>0</v>
      </c>
      <c r="DN845" s="5">
        <v>0</v>
      </c>
      <c r="DO845" s="7">
        <f t="shared" si="242"/>
        <v>0</v>
      </c>
    </row>
    <row r="846" spans="1:119" x14ac:dyDescent="0.25">
      <c r="A846" s="8" t="s">
        <v>856</v>
      </c>
      <c r="B846" t="s">
        <v>117</v>
      </c>
      <c r="C846" s="5">
        <v>0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6">
        <v>0</v>
      </c>
      <c r="AL846" s="6">
        <v>0</v>
      </c>
      <c r="AM846" s="6">
        <v>0</v>
      </c>
      <c r="AN846" s="6">
        <v>0</v>
      </c>
      <c r="AO846" s="6">
        <v>0</v>
      </c>
      <c r="AP846" s="6">
        <v>0</v>
      </c>
      <c r="AQ846" s="6">
        <v>0</v>
      </c>
      <c r="AR846" s="6">
        <v>0</v>
      </c>
      <c r="AS846" s="6">
        <v>0</v>
      </c>
      <c r="AT846" s="6">
        <v>0</v>
      </c>
      <c r="AU846" s="5">
        <v>0</v>
      </c>
      <c r="AV846" s="5">
        <v>0</v>
      </c>
      <c r="AW846" s="5">
        <v>0</v>
      </c>
      <c r="AX846" s="5">
        <v>0</v>
      </c>
      <c r="AY846" s="5">
        <v>0</v>
      </c>
      <c r="AZ846" s="5">
        <v>0</v>
      </c>
      <c r="BA846" s="5">
        <v>0</v>
      </c>
      <c r="BB846" s="5">
        <v>0</v>
      </c>
      <c r="BC846" s="5">
        <v>0</v>
      </c>
      <c r="BD846" s="5">
        <v>0</v>
      </c>
      <c r="BE846" s="5">
        <v>0</v>
      </c>
      <c r="BF846" s="5">
        <v>0</v>
      </c>
      <c r="BG846" s="5">
        <v>0</v>
      </c>
      <c r="BH846" s="5">
        <v>0</v>
      </c>
      <c r="BI846" s="5">
        <v>0</v>
      </c>
      <c r="BJ846" s="5">
        <v>0</v>
      </c>
      <c r="BK846" s="5">
        <v>0</v>
      </c>
      <c r="BL846" s="5">
        <v>0</v>
      </c>
      <c r="BM846" s="5">
        <v>0</v>
      </c>
      <c r="BN846" s="5">
        <v>0</v>
      </c>
      <c r="BO846" s="5">
        <v>0</v>
      </c>
      <c r="BP846" s="5">
        <v>0</v>
      </c>
      <c r="BQ846" s="5">
        <v>0</v>
      </c>
      <c r="BR846" s="5">
        <v>0</v>
      </c>
      <c r="BS846" s="5">
        <v>0</v>
      </c>
      <c r="BT846" s="5">
        <v>0</v>
      </c>
      <c r="BU846" s="5">
        <v>0</v>
      </c>
      <c r="BV846" s="5">
        <v>0</v>
      </c>
      <c r="BW846" s="5">
        <v>0</v>
      </c>
      <c r="BX846" s="5">
        <v>0</v>
      </c>
      <c r="BY846" s="5">
        <v>0</v>
      </c>
      <c r="BZ846" s="5">
        <v>0</v>
      </c>
      <c r="CA846" s="5">
        <v>0</v>
      </c>
      <c r="CB846" s="5">
        <v>0</v>
      </c>
      <c r="CC846" s="5">
        <v>0</v>
      </c>
      <c r="CD846" s="5">
        <v>0</v>
      </c>
      <c r="CE846" s="5">
        <v>0</v>
      </c>
      <c r="CF846" s="5">
        <v>0</v>
      </c>
      <c r="CG846" s="5">
        <v>0</v>
      </c>
      <c r="CH846" s="5">
        <v>0</v>
      </c>
      <c r="CI846" s="5">
        <v>0</v>
      </c>
      <c r="CJ846" s="5">
        <v>0</v>
      </c>
      <c r="CK846" s="5">
        <v>0</v>
      </c>
      <c r="CL846" s="5">
        <v>0</v>
      </c>
      <c r="CM846" s="5">
        <v>0</v>
      </c>
      <c r="CN846" s="5">
        <v>0</v>
      </c>
      <c r="CO846" s="5">
        <v>0</v>
      </c>
      <c r="CP846" s="5">
        <v>0</v>
      </c>
      <c r="CQ846" s="5">
        <v>0</v>
      </c>
      <c r="CR846" s="5">
        <v>0</v>
      </c>
      <c r="CS846" s="5">
        <v>0</v>
      </c>
      <c r="CT846" s="5">
        <v>0</v>
      </c>
      <c r="CU846" s="5">
        <v>0</v>
      </c>
      <c r="CV846" s="5">
        <v>0</v>
      </c>
      <c r="CW846" s="5">
        <v>0</v>
      </c>
      <c r="CX846" s="5">
        <v>0</v>
      </c>
      <c r="CY846" s="5">
        <v>0</v>
      </c>
      <c r="CZ846" s="5">
        <v>0</v>
      </c>
      <c r="DA846" s="5">
        <v>0</v>
      </c>
      <c r="DB846" s="5">
        <v>0</v>
      </c>
      <c r="DC846" s="5">
        <v>0</v>
      </c>
      <c r="DD846" s="5">
        <v>0</v>
      </c>
      <c r="DE846" s="5">
        <v>0</v>
      </c>
      <c r="DF846" s="5">
        <v>0</v>
      </c>
      <c r="DG846" s="5">
        <v>0</v>
      </c>
      <c r="DH846" s="5">
        <v>0</v>
      </c>
      <c r="DI846" s="5">
        <v>0</v>
      </c>
      <c r="DJ846" s="5">
        <v>0</v>
      </c>
      <c r="DK846" s="5">
        <v>0</v>
      </c>
      <c r="DL846" s="5">
        <v>0</v>
      </c>
      <c r="DM846" s="5">
        <v>0</v>
      </c>
      <c r="DN846" s="5">
        <v>0</v>
      </c>
      <c r="DO846" s="7">
        <f t="shared" si="242"/>
        <v>0</v>
      </c>
    </row>
    <row r="847" spans="1:119" x14ac:dyDescent="0.25">
      <c r="A847" s="8" t="s">
        <v>857</v>
      </c>
      <c r="B847" t="s">
        <v>858</v>
      </c>
      <c r="C847" s="5">
        <v>0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6">
        <v>0</v>
      </c>
      <c r="AL847" s="6">
        <v>0</v>
      </c>
      <c r="AM847" s="6">
        <v>0</v>
      </c>
      <c r="AN847" s="6">
        <v>0</v>
      </c>
      <c r="AO847" s="6">
        <v>0</v>
      </c>
      <c r="AP847" s="6">
        <v>0</v>
      </c>
      <c r="AQ847" s="6">
        <v>0</v>
      </c>
      <c r="AR847" s="6">
        <v>0</v>
      </c>
      <c r="AS847" s="6">
        <v>0</v>
      </c>
      <c r="AT847" s="6">
        <v>0</v>
      </c>
      <c r="AU847" s="5">
        <v>0</v>
      </c>
      <c r="AV847" s="5">
        <v>0</v>
      </c>
      <c r="AW847" s="5">
        <v>0</v>
      </c>
      <c r="AX847" s="5">
        <v>0</v>
      </c>
      <c r="AY847" s="5">
        <v>0</v>
      </c>
      <c r="AZ847" s="5">
        <v>0</v>
      </c>
      <c r="BA847" s="5">
        <v>0</v>
      </c>
      <c r="BB847" s="5">
        <v>0</v>
      </c>
      <c r="BC847" s="5">
        <v>0</v>
      </c>
      <c r="BD847" s="5">
        <v>0</v>
      </c>
      <c r="BE847" s="5">
        <v>0</v>
      </c>
      <c r="BF847" s="5">
        <v>0</v>
      </c>
      <c r="BG847" s="5">
        <v>0</v>
      </c>
      <c r="BH847" s="5">
        <v>0</v>
      </c>
      <c r="BI847" s="5">
        <v>0</v>
      </c>
      <c r="BJ847" s="5">
        <v>0</v>
      </c>
      <c r="BK847" s="5">
        <v>0</v>
      </c>
      <c r="BL847" s="5">
        <v>0</v>
      </c>
      <c r="BM847" s="5">
        <v>0</v>
      </c>
      <c r="BN847" s="5">
        <v>0</v>
      </c>
      <c r="BO847" s="5">
        <v>0</v>
      </c>
      <c r="BP847" s="5">
        <v>0</v>
      </c>
      <c r="BQ847" s="5">
        <v>0</v>
      </c>
      <c r="BR847" s="5">
        <v>0</v>
      </c>
      <c r="BS847" s="5">
        <v>0</v>
      </c>
      <c r="BT847" s="5">
        <v>0</v>
      </c>
      <c r="BU847" s="5">
        <v>0</v>
      </c>
      <c r="BV847" s="5">
        <v>0</v>
      </c>
      <c r="BW847" s="5">
        <v>0</v>
      </c>
      <c r="BX847" s="5">
        <v>0</v>
      </c>
      <c r="BY847" s="5">
        <v>0</v>
      </c>
      <c r="BZ847" s="5">
        <v>0</v>
      </c>
      <c r="CA847" s="5">
        <v>0</v>
      </c>
      <c r="CB847" s="5">
        <v>0</v>
      </c>
      <c r="CC847" s="5">
        <v>0</v>
      </c>
      <c r="CD847" s="5">
        <v>0</v>
      </c>
      <c r="CE847" s="5">
        <v>0</v>
      </c>
      <c r="CF847" s="5">
        <v>0</v>
      </c>
      <c r="CG847" s="5">
        <v>0</v>
      </c>
      <c r="CH847" s="5">
        <v>0</v>
      </c>
      <c r="CI847" s="5">
        <v>0</v>
      </c>
      <c r="CJ847" s="5">
        <v>0</v>
      </c>
      <c r="CK847" s="5">
        <v>0</v>
      </c>
      <c r="CL847" s="5">
        <v>0</v>
      </c>
      <c r="CM847" s="5">
        <v>0</v>
      </c>
      <c r="CN847" s="5">
        <v>0</v>
      </c>
      <c r="CO847" s="5">
        <v>0</v>
      </c>
      <c r="CP847" s="5">
        <v>0</v>
      </c>
      <c r="CQ847" s="5">
        <v>0</v>
      </c>
      <c r="CR847" s="5">
        <v>0</v>
      </c>
      <c r="CS847" s="5">
        <v>0</v>
      </c>
      <c r="CT847" s="5">
        <v>0</v>
      </c>
      <c r="CU847" s="5">
        <v>0</v>
      </c>
      <c r="CV847" s="5">
        <v>0</v>
      </c>
      <c r="CW847" s="5">
        <v>0</v>
      </c>
      <c r="CX847" s="5">
        <v>0</v>
      </c>
      <c r="CY847" s="5">
        <v>0</v>
      </c>
      <c r="CZ847" s="5">
        <v>0</v>
      </c>
      <c r="DA847" s="5">
        <v>0</v>
      </c>
      <c r="DB847" s="5">
        <v>0</v>
      </c>
      <c r="DC847" s="5">
        <v>0</v>
      </c>
      <c r="DD847" s="5">
        <v>0</v>
      </c>
      <c r="DE847" s="5">
        <v>0</v>
      </c>
      <c r="DF847" s="5">
        <v>0</v>
      </c>
      <c r="DG847" s="5">
        <v>0</v>
      </c>
      <c r="DH847" s="5">
        <v>0</v>
      </c>
      <c r="DI847" s="5">
        <v>0</v>
      </c>
      <c r="DJ847" s="5">
        <v>0</v>
      </c>
      <c r="DK847" s="5">
        <v>0</v>
      </c>
      <c r="DL847" s="5">
        <v>0</v>
      </c>
      <c r="DM847" s="5">
        <v>0</v>
      </c>
      <c r="DN847" s="5">
        <v>0</v>
      </c>
      <c r="DO847" s="7">
        <f t="shared" si="242"/>
        <v>0</v>
      </c>
    </row>
    <row r="848" spans="1:119" x14ac:dyDescent="0.25">
      <c r="A848" s="8" t="s">
        <v>859</v>
      </c>
      <c r="B848" t="s">
        <v>119</v>
      </c>
      <c r="C848" s="5">
        <v>0</v>
      </c>
      <c r="D848" s="5">
        <v>0</v>
      </c>
      <c r="E848" s="5">
        <v>0</v>
      </c>
      <c r="F848" s="5">
        <v>0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6">
        <v>0</v>
      </c>
      <c r="AL848" s="6">
        <v>0</v>
      </c>
      <c r="AM848" s="6">
        <v>0</v>
      </c>
      <c r="AN848" s="6">
        <v>0</v>
      </c>
      <c r="AO848" s="6">
        <v>0</v>
      </c>
      <c r="AP848" s="6">
        <v>0</v>
      </c>
      <c r="AQ848" s="6">
        <v>0</v>
      </c>
      <c r="AR848" s="6">
        <v>0</v>
      </c>
      <c r="AS848" s="6">
        <v>0</v>
      </c>
      <c r="AT848" s="6">
        <v>0</v>
      </c>
      <c r="AU848" s="5">
        <v>0</v>
      </c>
      <c r="AV848" s="5">
        <v>0</v>
      </c>
      <c r="AW848" s="5">
        <v>0</v>
      </c>
      <c r="AX848" s="5">
        <v>0</v>
      </c>
      <c r="AY848" s="5">
        <v>0</v>
      </c>
      <c r="AZ848" s="5">
        <v>0</v>
      </c>
      <c r="BA848" s="5">
        <v>0</v>
      </c>
      <c r="BB848" s="5">
        <v>0</v>
      </c>
      <c r="BC848" s="5">
        <v>0</v>
      </c>
      <c r="BD848" s="5">
        <v>0</v>
      </c>
      <c r="BE848" s="5">
        <v>0</v>
      </c>
      <c r="BF848" s="5">
        <v>0</v>
      </c>
      <c r="BG848" s="5">
        <v>0</v>
      </c>
      <c r="BH848" s="5">
        <v>0</v>
      </c>
      <c r="BI848" s="5">
        <v>0</v>
      </c>
      <c r="BJ848" s="5">
        <v>0</v>
      </c>
      <c r="BK848" s="5">
        <v>0</v>
      </c>
      <c r="BL848" s="5">
        <v>0</v>
      </c>
      <c r="BM848" s="5">
        <v>0</v>
      </c>
      <c r="BN848" s="5">
        <v>0</v>
      </c>
      <c r="BO848" s="5">
        <v>0</v>
      </c>
      <c r="BP848" s="5">
        <v>0</v>
      </c>
      <c r="BQ848" s="5">
        <v>0</v>
      </c>
      <c r="BR848" s="5">
        <v>0</v>
      </c>
      <c r="BS848" s="5">
        <v>0</v>
      </c>
      <c r="BT848" s="5">
        <v>0</v>
      </c>
      <c r="BU848" s="5">
        <v>0</v>
      </c>
      <c r="BV848" s="5">
        <v>0</v>
      </c>
      <c r="BW848" s="5">
        <v>0</v>
      </c>
      <c r="BX848" s="5">
        <v>0</v>
      </c>
      <c r="BY848" s="5">
        <v>0</v>
      </c>
      <c r="BZ848" s="5">
        <v>0</v>
      </c>
      <c r="CA848" s="5">
        <v>0</v>
      </c>
      <c r="CB848" s="5">
        <v>0</v>
      </c>
      <c r="CC848" s="5">
        <v>0</v>
      </c>
      <c r="CD848" s="5">
        <v>0</v>
      </c>
      <c r="CE848" s="5">
        <v>0</v>
      </c>
      <c r="CF848" s="5">
        <v>0</v>
      </c>
      <c r="CG848" s="5">
        <v>0</v>
      </c>
      <c r="CH848" s="5">
        <v>0</v>
      </c>
      <c r="CI848" s="5">
        <v>0</v>
      </c>
      <c r="CJ848" s="5">
        <v>0</v>
      </c>
      <c r="CK848" s="5">
        <v>0</v>
      </c>
      <c r="CL848" s="5">
        <v>0</v>
      </c>
      <c r="CM848" s="5">
        <v>0</v>
      </c>
      <c r="CN848" s="5">
        <v>0</v>
      </c>
      <c r="CO848" s="5">
        <v>0</v>
      </c>
      <c r="CP848" s="5">
        <v>0</v>
      </c>
      <c r="CQ848" s="5">
        <v>0</v>
      </c>
      <c r="CR848" s="5">
        <v>0</v>
      </c>
      <c r="CS848" s="5">
        <v>0</v>
      </c>
      <c r="CT848" s="5">
        <v>0</v>
      </c>
      <c r="CU848" s="5">
        <v>0</v>
      </c>
      <c r="CV848" s="5">
        <v>0</v>
      </c>
      <c r="CW848" s="5">
        <v>0</v>
      </c>
      <c r="CX848" s="5">
        <v>0</v>
      </c>
      <c r="CY848" s="5">
        <v>0</v>
      </c>
      <c r="CZ848" s="5">
        <v>0</v>
      </c>
      <c r="DA848" s="5">
        <v>0</v>
      </c>
      <c r="DB848" s="5">
        <v>0</v>
      </c>
      <c r="DC848" s="5">
        <v>0</v>
      </c>
      <c r="DD848" s="5">
        <v>0</v>
      </c>
      <c r="DE848" s="5">
        <v>0</v>
      </c>
      <c r="DF848" s="5">
        <v>0</v>
      </c>
      <c r="DG848" s="5">
        <v>0</v>
      </c>
      <c r="DH848" s="5">
        <v>0</v>
      </c>
      <c r="DI848" s="5">
        <v>0</v>
      </c>
      <c r="DJ848" s="5">
        <v>0</v>
      </c>
      <c r="DK848" s="5">
        <v>0</v>
      </c>
      <c r="DL848" s="5">
        <v>0</v>
      </c>
      <c r="DM848" s="5">
        <v>0</v>
      </c>
      <c r="DN848" s="5">
        <v>0</v>
      </c>
      <c r="DO848" s="7">
        <f t="shared" si="242"/>
        <v>0</v>
      </c>
    </row>
    <row r="849" spans="1:119" x14ac:dyDescent="0.25">
      <c r="A849" s="4" t="s">
        <v>860</v>
      </c>
      <c r="B849" t="s">
        <v>123</v>
      </c>
      <c r="C849" s="5">
        <v>108000000</v>
      </c>
      <c r="D849" s="5">
        <v>0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6">
        <v>0</v>
      </c>
      <c r="AL849" s="6">
        <v>0</v>
      </c>
      <c r="AM849" s="6">
        <v>0</v>
      </c>
      <c r="AN849" s="6">
        <v>0</v>
      </c>
      <c r="AO849" s="6">
        <v>0</v>
      </c>
      <c r="AP849" s="6">
        <v>0</v>
      </c>
      <c r="AQ849" s="6">
        <v>0</v>
      </c>
      <c r="AR849" s="6">
        <v>0</v>
      </c>
      <c r="AS849" s="6">
        <v>0</v>
      </c>
      <c r="AT849" s="6">
        <v>0</v>
      </c>
      <c r="AU849" s="5">
        <v>0</v>
      </c>
      <c r="AV849" s="5">
        <v>0</v>
      </c>
      <c r="AW849" s="5">
        <v>0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  <c r="BD849" s="5">
        <v>0</v>
      </c>
      <c r="BE849" s="5">
        <v>0</v>
      </c>
      <c r="BF849" s="5">
        <v>0</v>
      </c>
      <c r="BG849" s="5">
        <v>0</v>
      </c>
      <c r="BH849" s="5">
        <v>0</v>
      </c>
      <c r="BI849" s="5">
        <v>0</v>
      </c>
      <c r="BJ849" s="5">
        <v>0</v>
      </c>
      <c r="BK849" s="5">
        <v>0</v>
      </c>
      <c r="BL849" s="5">
        <v>0</v>
      </c>
      <c r="BM849" s="5">
        <v>0</v>
      </c>
      <c r="BN849" s="5">
        <v>0</v>
      </c>
      <c r="BO849" s="5">
        <v>0</v>
      </c>
      <c r="BP849" s="5">
        <v>0</v>
      </c>
      <c r="BQ849" s="5">
        <v>0</v>
      </c>
      <c r="BR849" s="5">
        <v>0</v>
      </c>
      <c r="BS849" s="5">
        <v>0</v>
      </c>
      <c r="BT849" s="5">
        <v>0</v>
      </c>
      <c r="BU849" s="5">
        <v>0</v>
      </c>
      <c r="BV849" s="5">
        <v>0</v>
      </c>
      <c r="BW849" s="5">
        <v>0</v>
      </c>
      <c r="BX849" s="5">
        <v>0</v>
      </c>
      <c r="BY849" s="5">
        <v>0</v>
      </c>
      <c r="BZ849" s="5">
        <v>600000</v>
      </c>
      <c r="CA849" s="5">
        <v>0</v>
      </c>
      <c r="CB849" s="5">
        <v>0</v>
      </c>
      <c r="CC849" s="5">
        <v>0</v>
      </c>
      <c r="CD849" s="5">
        <v>0</v>
      </c>
      <c r="CE849" s="5">
        <v>0</v>
      </c>
      <c r="CF849" s="5">
        <v>0</v>
      </c>
      <c r="CG849" s="5">
        <v>0</v>
      </c>
      <c r="CH849" s="5">
        <v>0</v>
      </c>
      <c r="CI849" s="5">
        <v>0</v>
      </c>
      <c r="CJ849" s="5">
        <v>0</v>
      </c>
      <c r="CK849" s="5">
        <v>1500000</v>
      </c>
      <c r="CL849" s="5">
        <v>0</v>
      </c>
      <c r="CM849" s="5">
        <v>0</v>
      </c>
      <c r="CN849" s="5">
        <v>0</v>
      </c>
      <c r="CO849" s="5">
        <v>0</v>
      </c>
      <c r="CP849" s="5">
        <v>0</v>
      </c>
      <c r="CQ849" s="5">
        <v>0</v>
      </c>
      <c r="CR849" s="5">
        <v>0</v>
      </c>
      <c r="CS849" s="5">
        <v>0</v>
      </c>
      <c r="CT849" s="5">
        <v>0</v>
      </c>
      <c r="CU849" s="5">
        <v>0</v>
      </c>
      <c r="CV849" s="5">
        <v>0</v>
      </c>
      <c r="CW849" s="5">
        <v>0</v>
      </c>
      <c r="CX849" s="5">
        <v>0</v>
      </c>
      <c r="CY849" s="5">
        <v>0</v>
      </c>
      <c r="CZ849" s="5">
        <v>0</v>
      </c>
      <c r="DA849" s="5">
        <v>0</v>
      </c>
      <c r="DB849" s="5">
        <v>0</v>
      </c>
      <c r="DC849" s="5">
        <v>109400000</v>
      </c>
      <c r="DD849" s="5">
        <v>0</v>
      </c>
      <c r="DE849" s="5">
        <v>0</v>
      </c>
      <c r="DF849" s="5">
        <v>0</v>
      </c>
      <c r="DG849" s="5">
        <v>0</v>
      </c>
      <c r="DH849" s="5">
        <v>0</v>
      </c>
      <c r="DI849" s="5">
        <v>0</v>
      </c>
      <c r="DJ849" s="5">
        <v>0</v>
      </c>
      <c r="DK849" s="5">
        <v>0</v>
      </c>
      <c r="DL849" s="5">
        <v>0</v>
      </c>
      <c r="DM849" s="5">
        <v>0</v>
      </c>
      <c r="DN849" s="5">
        <f>SUM(DN850:DN858)</f>
        <v>0</v>
      </c>
      <c r="DO849" s="5">
        <f>SUM(DO850:DO858)</f>
        <v>219500000</v>
      </c>
    </row>
    <row r="850" spans="1:119" x14ac:dyDescent="0.25">
      <c r="A850" s="8" t="s">
        <v>861</v>
      </c>
      <c r="B850" t="s">
        <v>124</v>
      </c>
      <c r="C850" s="5">
        <v>0</v>
      </c>
      <c r="D850" s="5">
        <v>0</v>
      </c>
      <c r="E850" s="5">
        <v>0</v>
      </c>
      <c r="F850" s="5">
        <v>0</v>
      </c>
      <c r="G850" s="5">
        <v>0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6">
        <v>0</v>
      </c>
      <c r="AL850" s="6">
        <v>0</v>
      </c>
      <c r="AM850" s="6">
        <v>0</v>
      </c>
      <c r="AN850" s="6">
        <v>0</v>
      </c>
      <c r="AO850" s="6">
        <v>0</v>
      </c>
      <c r="AP850" s="6">
        <v>0</v>
      </c>
      <c r="AQ850" s="6">
        <v>0</v>
      </c>
      <c r="AR850" s="6">
        <v>0</v>
      </c>
      <c r="AS850" s="6">
        <v>0</v>
      </c>
      <c r="AT850" s="6">
        <v>0</v>
      </c>
      <c r="AU850" s="5">
        <v>0</v>
      </c>
      <c r="AV850" s="5">
        <v>0</v>
      </c>
      <c r="AW850" s="5">
        <v>0</v>
      </c>
      <c r="AX850" s="5">
        <v>0</v>
      </c>
      <c r="AY850" s="5">
        <v>0</v>
      </c>
      <c r="AZ850" s="5">
        <v>0</v>
      </c>
      <c r="BA850" s="5">
        <v>0</v>
      </c>
      <c r="BB850" s="5">
        <v>0</v>
      </c>
      <c r="BC850" s="5">
        <v>0</v>
      </c>
      <c r="BD850" s="5">
        <v>0</v>
      </c>
      <c r="BE850" s="5">
        <v>0</v>
      </c>
      <c r="BF850" s="5">
        <v>0</v>
      </c>
      <c r="BG850" s="5">
        <v>0</v>
      </c>
      <c r="BH850" s="5">
        <v>0</v>
      </c>
      <c r="BI850" s="5">
        <v>0</v>
      </c>
      <c r="BJ850" s="5">
        <v>0</v>
      </c>
      <c r="BK850" s="5">
        <v>0</v>
      </c>
      <c r="BL850" s="5">
        <v>0</v>
      </c>
      <c r="BM850" s="5">
        <v>0</v>
      </c>
      <c r="BN850" s="5">
        <v>0</v>
      </c>
      <c r="BO850" s="5">
        <v>0</v>
      </c>
      <c r="BP850" s="5">
        <v>0</v>
      </c>
      <c r="BQ850" s="5">
        <v>0</v>
      </c>
      <c r="BR850" s="5">
        <v>0</v>
      </c>
      <c r="BS850" s="5">
        <v>0</v>
      </c>
      <c r="BT850" s="5">
        <v>0</v>
      </c>
      <c r="BU850" s="5">
        <v>0</v>
      </c>
      <c r="BV850" s="5">
        <v>0</v>
      </c>
      <c r="BW850" s="5">
        <v>0</v>
      </c>
      <c r="BX850" s="5">
        <v>0</v>
      </c>
      <c r="BY850" s="5">
        <v>0</v>
      </c>
      <c r="BZ850" s="5">
        <v>0</v>
      </c>
      <c r="CA850" s="5">
        <v>0</v>
      </c>
      <c r="CB850" s="5">
        <v>0</v>
      </c>
      <c r="CC850" s="5">
        <v>0</v>
      </c>
      <c r="CD850" s="5">
        <v>0</v>
      </c>
      <c r="CE850" s="5">
        <v>0</v>
      </c>
      <c r="CF850" s="5">
        <v>0</v>
      </c>
      <c r="CG850" s="5">
        <v>0</v>
      </c>
      <c r="CH850" s="5">
        <v>0</v>
      </c>
      <c r="CI850" s="5">
        <v>0</v>
      </c>
      <c r="CJ850" s="5">
        <v>0</v>
      </c>
      <c r="CK850" s="5">
        <v>0</v>
      </c>
      <c r="CL850" s="5">
        <v>0</v>
      </c>
      <c r="CM850" s="5">
        <v>0</v>
      </c>
      <c r="CN850" s="5">
        <v>0</v>
      </c>
      <c r="CO850" s="5">
        <v>0</v>
      </c>
      <c r="CP850" s="5">
        <v>0</v>
      </c>
      <c r="CQ850" s="5">
        <v>0</v>
      </c>
      <c r="CR850" s="5">
        <v>0</v>
      </c>
      <c r="CS850" s="5">
        <v>0</v>
      </c>
      <c r="CT850" s="5">
        <v>0</v>
      </c>
      <c r="CU850" s="5">
        <v>0</v>
      </c>
      <c r="CV850" s="5">
        <v>0</v>
      </c>
      <c r="CW850" s="5">
        <v>0</v>
      </c>
      <c r="CX850" s="5">
        <v>0</v>
      </c>
      <c r="CY850" s="5">
        <v>0</v>
      </c>
      <c r="CZ850" s="5">
        <v>0</v>
      </c>
      <c r="DA850" s="5">
        <v>0</v>
      </c>
      <c r="DB850" s="5">
        <v>0</v>
      </c>
      <c r="DC850" s="5">
        <v>0</v>
      </c>
      <c r="DD850" s="5">
        <v>0</v>
      </c>
      <c r="DE850" s="5">
        <v>0</v>
      </c>
      <c r="DF850" s="5">
        <v>0</v>
      </c>
      <c r="DG850" s="5">
        <v>0</v>
      </c>
      <c r="DH850" s="5">
        <v>0</v>
      </c>
      <c r="DI850" s="5">
        <v>0</v>
      </c>
      <c r="DJ850" s="5">
        <v>0</v>
      </c>
      <c r="DK850" s="5">
        <v>0</v>
      </c>
      <c r="DL850" s="5">
        <v>0</v>
      </c>
      <c r="DM850" s="5">
        <v>0</v>
      </c>
      <c r="DN850" s="5">
        <v>0</v>
      </c>
      <c r="DO850" s="7">
        <f t="shared" si="242"/>
        <v>0</v>
      </c>
    </row>
    <row r="851" spans="1:119" x14ac:dyDescent="0.25">
      <c r="A851" s="8" t="s">
        <v>862</v>
      </c>
      <c r="B851" t="s">
        <v>125</v>
      </c>
      <c r="C851" s="5">
        <v>0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6">
        <v>0</v>
      </c>
      <c r="AL851" s="6">
        <v>0</v>
      </c>
      <c r="AM851" s="6">
        <v>0</v>
      </c>
      <c r="AN851" s="6">
        <v>0</v>
      </c>
      <c r="AO851" s="6">
        <v>0</v>
      </c>
      <c r="AP851" s="6">
        <v>0</v>
      </c>
      <c r="AQ851" s="6">
        <v>0</v>
      </c>
      <c r="AR851" s="6">
        <v>0</v>
      </c>
      <c r="AS851" s="6">
        <v>0</v>
      </c>
      <c r="AT851" s="6">
        <v>0</v>
      </c>
      <c r="AU851" s="5">
        <v>0</v>
      </c>
      <c r="AV851" s="5">
        <v>0</v>
      </c>
      <c r="AW851" s="5">
        <v>0</v>
      </c>
      <c r="AX851" s="5">
        <v>0</v>
      </c>
      <c r="AY851" s="5">
        <v>0</v>
      </c>
      <c r="AZ851" s="5">
        <v>0</v>
      </c>
      <c r="BA851" s="5">
        <v>0</v>
      </c>
      <c r="BB851" s="5">
        <v>0</v>
      </c>
      <c r="BC851" s="5">
        <v>0</v>
      </c>
      <c r="BD851" s="5">
        <v>0</v>
      </c>
      <c r="BE851" s="5">
        <v>0</v>
      </c>
      <c r="BF851" s="5">
        <v>0</v>
      </c>
      <c r="BG851" s="5">
        <v>0</v>
      </c>
      <c r="BH851" s="5">
        <v>0</v>
      </c>
      <c r="BI851" s="5">
        <v>0</v>
      </c>
      <c r="BJ851" s="5">
        <v>0</v>
      </c>
      <c r="BK851" s="5">
        <v>0</v>
      </c>
      <c r="BL851" s="5">
        <v>0</v>
      </c>
      <c r="BM851" s="5">
        <v>0</v>
      </c>
      <c r="BN851" s="5">
        <v>0</v>
      </c>
      <c r="BO851" s="5">
        <v>0</v>
      </c>
      <c r="BP851" s="5">
        <v>0</v>
      </c>
      <c r="BQ851" s="5">
        <v>0</v>
      </c>
      <c r="BR851" s="5">
        <v>0</v>
      </c>
      <c r="BS851" s="5">
        <v>0</v>
      </c>
      <c r="BT851" s="5">
        <v>0</v>
      </c>
      <c r="BU851" s="5">
        <v>0</v>
      </c>
      <c r="BV851" s="5">
        <v>0</v>
      </c>
      <c r="BW851" s="5">
        <v>0</v>
      </c>
      <c r="BX851" s="5">
        <v>0</v>
      </c>
      <c r="BY851" s="5">
        <v>0</v>
      </c>
      <c r="BZ851" s="5">
        <v>0</v>
      </c>
      <c r="CA851" s="5">
        <v>0</v>
      </c>
      <c r="CB851" s="5">
        <v>0</v>
      </c>
      <c r="CC851" s="5">
        <v>0</v>
      </c>
      <c r="CD851" s="5">
        <v>0</v>
      </c>
      <c r="CE851" s="5">
        <v>0</v>
      </c>
      <c r="CF851" s="5">
        <v>0</v>
      </c>
      <c r="CG851" s="5">
        <v>0</v>
      </c>
      <c r="CH851" s="5">
        <v>0</v>
      </c>
      <c r="CI851" s="5">
        <v>0</v>
      </c>
      <c r="CJ851" s="5">
        <v>0</v>
      </c>
      <c r="CK851" s="5">
        <v>0</v>
      </c>
      <c r="CL851" s="5">
        <v>0</v>
      </c>
      <c r="CM851" s="5">
        <v>0</v>
      </c>
      <c r="CN851" s="5">
        <v>0</v>
      </c>
      <c r="CO851" s="5">
        <v>0</v>
      </c>
      <c r="CP851" s="5">
        <v>0</v>
      </c>
      <c r="CQ851" s="5">
        <v>0</v>
      </c>
      <c r="CR851" s="5">
        <v>0</v>
      </c>
      <c r="CS851" s="5">
        <v>0</v>
      </c>
      <c r="CT851" s="5">
        <v>0</v>
      </c>
      <c r="CU851" s="5">
        <v>0</v>
      </c>
      <c r="CV851" s="5">
        <v>0</v>
      </c>
      <c r="CW851" s="5">
        <v>0</v>
      </c>
      <c r="CX851" s="5">
        <v>0</v>
      </c>
      <c r="CY851" s="5">
        <v>0</v>
      </c>
      <c r="CZ851" s="5">
        <v>0</v>
      </c>
      <c r="DA851" s="5">
        <v>0</v>
      </c>
      <c r="DB851" s="5">
        <v>0</v>
      </c>
      <c r="DC851" s="5">
        <v>0</v>
      </c>
      <c r="DD851" s="5">
        <v>0</v>
      </c>
      <c r="DE851" s="5">
        <v>0</v>
      </c>
      <c r="DF851" s="5">
        <v>0</v>
      </c>
      <c r="DG851" s="5">
        <v>0</v>
      </c>
      <c r="DH851" s="5">
        <v>0</v>
      </c>
      <c r="DI851" s="5">
        <v>0</v>
      </c>
      <c r="DJ851" s="5">
        <v>0</v>
      </c>
      <c r="DK851" s="5">
        <v>0</v>
      </c>
      <c r="DL851" s="5">
        <v>0</v>
      </c>
      <c r="DM851" s="5">
        <v>0</v>
      </c>
      <c r="DN851" s="5">
        <v>0</v>
      </c>
      <c r="DO851" s="7">
        <f t="shared" si="242"/>
        <v>0</v>
      </c>
    </row>
    <row r="852" spans="1:119" x14ac:dyDescent="0.25">
      <c r="A852" s="8" t="s">
        <v>863</v>
      </c>
      <c r="B852" t="s">
        <v>126</v>
      </c>
      <c r="C852" s="5">
        <v>0</v>
      </c>
      <c r="D852" s="5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6">
        <v>0</v>
      </c>
      <c r="AL852" s="6">
        <v>0</v>
      </c>
      <c r="AM852" s="6">
        <v>0</v>
      </c>
      <c r="AN852" s="6">
        <v>0</v>
      </c>
      <c r="AO852" s="6">
        <v>0</v>
      </c>
      <c r="AP852" s="6">
        <v>0</v>
      </c>
      <c r="AQ852" s="6">
        <v>0</v>
      </c>
      <c r="AR852" s="6">
        <v>0</v>
      </c>
      <c r="AS852" s="6">
        <v>0</v>
      </c>
      <c r="AT852" s="6">
        <v>0</v>
      </c>
      <c r="AU852" s="5">
        <v>0</v>
      </c>
      <c r="AV852" s="5">
        <v>0</v>
      </c>
      <c r="AW852" s="5">
        <v>0</v>
      </c>
      <c r="AX852" s="5">
        <v>0</v>
      </c>
      <c r="AY852" s="5">
        <v>0</v>
      </c>
      <c r="AZ852" s="5">
        <v>0</v>
      </c>
      <c r="BA852" s="5">
        <v>0</v>
      </c>
      <c r="BB852" s="5">
        <v>0</v>
      </c>
      <c r="BC852" s="5">
        <v>0</v>
      </c>
      <c r="BD852" s="5">
        <v>0</v>
      </c>
      <c r="BE852" s="5">
        <v>0</v>
      </c>
      <c r="BF852" s="5">
        <v>0</v>
      </c>
      <c r="BG852" s="5">
        <v>0</v>
      </c>
      <c r="BH852" s="5">
        <v>0</v>
      </c>
      <c r="BI852" s="5">
        <v>0</v>
      </c>
      <c r="BJ852" s="5">
        <v>0</v>
      </c>
      <c r="BK852" s="5">
        <v>0</v>
      </c>
      <c r="BL852" s="5">
        <v>0</v>
      </c>
      <c r="BM852" s="5">
        <v>0</v>
      </c>
      <c r="BN852" s="5">
        <v>0</v>
      </c>
      <c r="BO852" s="5">
        <v>0</v>
      </c>
      <c r="BP852" s="5">
        <v>0</v>
      </c>
      <c r="BQ852" s="5">
        <v>0</v>
      </c>
      <c r="BR852" s="5">
        <v>0</v>
      </c>
      <c r="BS852" s="5">
        <v>0</v>
      </c>
      <c r="BT852" s="5">
        <v>0</v>
      </c>
      <c r="BU852" s="5">
        <v>0</v>
      </c>
      <c r="BV852" s="5">
        <v>0</v>
      </c>
      <c r="BW852" s="5">
        <v>0</v>
      </c>
      <c r="BX852" s="5">
        <v>0</v>
      </c>
      <c r="BY852" s="5">
        <v>0</v>
      </c>
      <c r="BZ852" s="5">
        <v>0</v>
      </c>
      <c r="CA852" s="5">
        <v>0</v>
      </c>
      <c r="CB852" s="5">
        <v>0</v>
      </c>
      <c r="CC852" s="5">
        <v>0</v>
      </c>
      <c r="CD852" s="5">
        <v>0</v>
      </c>
      <c r="CE852" s="5">
        <v>0</v>
      </c>
      <c r="CF852" s="5">
        <v>0</v>
      </c>
      <c r="CG852" s="5">
        <v>0</v>
      </c>
      <c r="CH852" s="5">
        <v>0</v>
      </c>
      <c r="CI852" s="5">
        <v>0</v>
      </c>
      <c r="CJ852" s="5">
        <v>0</v>
      </c>
      <c r="CK852" s="5">
        <v>0</v>
      </c>
      <c r="CL852" s="5">
        <v>0</v>
      </c>
      <c r="CM852" s="5">
        <v>0</v>
      </c>
      <c r="CN852" s="5">
        <v>0</v>
      </c>
      <c r="CO852" s="5">
        <v>0</v>
      </c>
      <c r="CP852" s="5">
        <v>0</v>
      </c>
      <c r="CQ852" s="5">
        <v>0</v>
      </c>
      <c r="CR852" s="5">
        <v>0</v>
      </c>
      <c r="CS852" s="5">
        <v>0</v>
      </c>
      <c r="CT852" s="5">
        <v>0</v>
      </c>
      <c r="CU852" s="5">
        <v>0</v>
      </c>
      <c r="CV852" s="5">
        <v>0</v>
      </c>
      <c r="CW852" s="5">
        <v>0</v>
      </c>
      <c r="CX852" s="5">
        <v>0</v>
      </c>
      <c r="CY852" s="5">
        <v>0</v>
      </c>
      <c r="CZ852" s="5">
        <v>0</v>
      </c>
      <c r="DA852" s="5">
        <v>0</v>
      </c>
      <c r="DB852" s="5">
        <v>0</v>
      </c>
      <c r="DC852" s="5">
        <v>109400000</v>
      </c>
      <c r="DD852" s="5">
        <v>0</v>
      </c>
      <c r="DE852" s="5">
        <v>0</v>
      </c>
      <c r="DF852" s="5">
        <v>0</v>
      </c>
      <c r="DG852" s="5">
        <v>0</v>
      </c>
      <c r="DH852" s="5">
        <v>0</v>
      </c>
      <c r="DI852" s="5">
        <v>0</v>
      </c>
      <c r="DJ852" s="5">
        <v>0</v>
      </c>
      <c r="DK852" s="5">
        <v>0</v>
      </c>
      <c r="DL852" s="5">
        <v>0</v>
      </c>
      <c r="DM852" s="5">
        <v>0</v>
      </c>
      <c r="DN852" s="5">
        <v>0</v>
      </c>
      <c r="DO852" s="7">
        <f t="shared" si="242"/>
        <v>109400000</v>
      </c>
    </row>
    <row r="853" spans="1:119" x14ac:dyDescent="0.25">
      <c r="A853" s="8" t="s">
        <v>864</v>
      </c>
      <c r="B853" t="s">
        <v>127</v>
      </c>
      <c r="C853" s="5">
        <v>0</v>
      </c>
      <c r="D853" s="5">
        <v>0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6">
        <v>0</v>
      </c>
      <c r="AU853" s="5">
        <v>0</v>
      </c>
      <c r="AV853" s="5">
        <v>0</v>
      </c>
      <c r="AW853" s="5">
        <v>0</v>
      </c>
      <c r="AX853" s="5">
        <v>0</v>
      </c>
      <c r="AY853" s="5">
        <v>0</v>
      </c>
      <c r="AZ853" s="5">
        <v>0</v>
      </c>
      <c r="BA853" s="5">
        <v>0</v>
      </c>
      <c r="BB853" s="5">
        <v>0</v>
      </c>
      <c r="BC853" s="5">
        <v>0</v>
      </c>
      <c r="BD853" s="5">
        <v>0</v>
      </c>
      <c r="BE853" s="5">
        <v>0</v>
      </c>
      <c r="BF853" s="5">
        <v>0</v>
      </c>
      <c r="BG853" s="5">
        <v>0</v>
      </c>
      <c r="BH853" s="5">
        <v>0</v>
      </c>
      <c r="BI853" s="5">
        <v>0</v>
      </c>
      <c r="BJ853" s="5">
        <v>0</v>
      </c>
      <c r="BK853" s="5">
        <v>0</v>
      </c>
      <c r="BL853" s="5">
        <v>0</v>
      </c>
      <c r="BM853" s="5">
        <v>0</v>
      </c>
      <c r="BN853" s="5">
        <v>0</v>
      </c>
      <c r="BO853" s="5">
        <v>0</v>
      </c>
      <c r="BP853" s="5">
        <v>0</v>
      </c>
      <c r="BQ853" s="5">
        <v>0</v>
      </c>
      <c r="BR853" s="5">
        <v>0</v>
      </c>
      <c r="BS853" s="5">
        <v>0</v>
      </c>
      <c r="BT853" s="5">
        <v>0</v>
      </c>
      <c r="BU853" s="5">
        <v>0</v>
      </c>
      <c r="BV853" s="5">
        <v>0</v>
      </c>
      <c r="BW853" s="5">
        <v>0</v>
      </c>
      <c r="BX853" s="5">
        <v>0</v>
      </c>
      <c r="BY853" s="5">
        <v>0</v>
      </c>
      <c r="BZ853" s="5">
        <v>0</v>
      </c>
      <c r="CA853" s="5">
        <v>0</v>
      </c>
      <c r="CB853" s="5">
        <v>0</v>
      </c>
      <c r="CC853" s="5">
        <v>0</v>
      </c>
      <c r="CD853" s="5">
        <v>0</v>
      </c>
      <c r="CE853" s="5">
        <v>0</v>
      </c>
      <c r="CF853" s="5">
        <v>0</v>
      </c>
      <c r="CG853" s="5">
        <v>0</v>
      </c>
      <c r="CH853" s="5">
        <v>0</v>
      </c>
      <c r="CI853" s="5">
        <v>0</v>
      </c>
      <c r="CJ853" s="5">
        <v>0</v>
      </c>
      <c r="CK853" s="5">
        <v>0</v>
      </c>
      <c r="CL853" s="5">
        <v>0</v>
      </c>
      <c r="CM853" s="5">
        <v>0</v>
      </c>
      <c r="CN853" s="5">
        <v>0</v>
      </c>
      <c r="CO853" s="5">
        <v>0</v>
      </c>
      <c r="CP853" s="5">
        <v>0</v>
      </c>
      <c r="CQ853" s="5">
        <v>0</v>
      </c>
      <c r="CR853" s="5">
        <v>0</v>
      </c>
      <c r="CS853" s="5">
        <v>0</v>
      </c>
      <c r="CT853" s="5">
        <v>0</v>
      </c>
      <c r="CU853" s="5">
        <v>0</v>
      </c>
      <c r="CV853" s="5">
        <v>0</v>
      </c>
      <c r="CW853" s="5">
        <v>0</v>
      </c>
      <c r="CX853" s="5">
        <v>0</v>
      </c>
      <c r="CY853" s="5">
        <v>0</v>
      </c>
      <c r="CZ853" s="5">
        <v>0</v>
      </c>
      <c r="DA853" s="5">
        <v>0</v>
      </c>
      <c r="DB853" s="5">
        <v>0</v>
      </c>
      <c r="DC853" s="5">
        <v>0</v>
      </c>
      <c r="DD853" s="5">
        <v>0</v>
      </c>
      <c r="DE853" s="5">
        <v>0</v>
      </c>
      <c r="DF853" s="5">
        <v>0</v>
      </c>
      <c r="DG853" s="5">
        <v>0</v>
      </c>
      <c r="DH853" s="5">
        <v>0</v>
      </c>
      <c r="DI853" s="5">
        <v>0</v>
      </c>
      <c r="DJ853" s="5">
        <v>0</v>
      </c>
      <c r="DK853" s="5">
        <v>0</v>
      </c>
      <c r="DL853" s="5">
        <v>0</v>
      </c>
      <c r="DM853" s="5">
        <v>0</v>
      </c>
      <c r="DN853" s="5">
        <v>0</v>
      </c>
      <c r="DO853" s="7">
        <f t="shared" si="242"/>
        <v>0</v>
      </c>
    </row>
    <row r="854" spans="1:119" x14ac:dyDescent="0.25">
      <c r="A854" s="8" t="s">
        <v>865</v>
      </c>
      <c r="B854" t="s">
        <v>128</v>
      </c>
      <c r="C854" s="5">
        <v>0</v>
      </c>
      <c r="D854" s="5">
        <v>0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  <c r="AG854" s="5">
        <v>0</v>
      </c>
      <c r="AH854" s="5">
        <v>0</v>
      </c>
      <c r="AI854" s="5">
        <v>0</v>
      </c>
      <c r="AJ854" s="5">
        <v>0</v>
      </c>
      <c r="AK854" s="6">
        <v>0</v>
      </c>
      <c r="AL854" s="6">
        <v>0</v>
      </c>
      <c r="AM854" s="6">
        <v>0</v>
      </c>
      <c r="AN854" s="6">
        <v>0</v>
      </c>
      <c r="AO854" s="6">
        <v>0</v>
      </c>
      <c r="AP854" s="6">
        <v>0</v>
      </c>
      <c r="AQ854" s="6">
        <v>0</v>
      </c>
      <c r="AR854" s="6">
        <v>0</v>
      </c>
      <c r="AS854" s="6">
        <v>0</v>
      </c>
      <c r="AT854" s="6">
        <v>0</v>
      </c>
      <c r="AU854" s="5">
        <v>0</v>
      </c>
      <c r="AV854" s="5">
        <v>0</v>
      </c>
      <c r="AW854" s="5">
        <v>0</v>
      </c>
      <c r="AX854" s="5">
        <v>0</v>
      </c>
      <c r="AY854" s="5">
        <v>0</v>
      </c>
      <c r="AZ854" s="5">
        <v>0</v>
      </c>
      <c r="BA854" s="5">
        <v>0</v>
      </c>
      <c r="BB854" s="5">
        <v>0</v>
      </c>
      <c r="BC854" s="5">
        <v>0</v>
      </c>
      <c r="BD854" s="5">
        <v>0</v>
      </c>
      <c r="BE854" s="5">
        <v>0</v>
      </c>
      <c r="BF854" s="5">
        <v>0</v>
      </c>
      <c r="BG854" s="5">
        <v>0</v>
      </c>
      <c r="BH854" s="5">
        <v>0</v>
      </c>
      <c r="BI854" s="5">
        <v>0</v>
      </c>
      <c r="BJ854" s="5">
        <v>0</v>
      </c>
      <c r="BK854" s="5">
        <v>0</v>
      </c>
      <c r="BL854" s="5">
        <v>0</v>
      </c>
      <c r="BM854" s="5">
        <v>0</v>
      </c>
      <c r="BN854" s="5">
        <v>0</v>
      </c>
      <c r="BO854" s="5">
        <v>0</v>
      </c>
      <c r="BP854" s="5">
        <v>0</v>
      </c>
      <c r="BQ854" s="5">
        <v>0</v>
      </c>
      <c r="BR854" s="5">
        <v>0</v>
      </c>
      <c r="BS854" s="5">
        <v>0</v>
      </c>
      <c r="BT854" s="5">
        <v>0</v>
      </c>
      <c r="BU854" s="5">
        <v>0</v>
      </c>
      <c r="BV854" s="5">
        <v>0</v>
      </c>
      <c r="BW854" s="5">
        <v>0</v>
      </c>
      <c r="BX854" s="5">
        <v>0</v>
      </c>
      <c r="BY854" s="5">
        <v>0</v>
      </c>
      <c r="BZ854" s="5">
        <v>200000</v>
      </c>
      <c r="CA854" s="5">
        <v>0</v>
      </c>
      <c r="CB854" s="5">
        <v>0</v>
      </c>
      <c r="CC854" s="5">
        <v>0</v>
      </c>
      <c r="CD854" s="5">
        <v>0</v>
      </c>
      <c r="CE854" s="5">
        <v>0</v>
      </c>
      <c r="CF854" s="5">
        <v>0</v>
      </c>
      <c r="CG854" s="5">
        <v>0</v>
      </c>
      <c r="CH854" s="5">
        <v>0</v>
      </c>
      <c r="CI854" s="5">
        <v>0</v>
      </c>
      <c r="CJ854" s="5">
        <v>0</v>
      </c>
      <c r="CK854" s="5">
        <v>200000</v>
      </c>
      <c r="CL854" s="5">
        <v>0</v>
      </c>
      <c r="CM854" s="5">
        <v>0</v>
      </c>
      <c r="CN854" s="5">
        <v>0</v>
      </c>
      <c r="CO854" s="5">
        <v>0</v>
      </c>
      <c r="CP854" s="5">
        <v>0</v>
      </c>
      <c r="CQ854" s="5">
        <v>0</v>
      </c>
      <c r="CR854" s="5">
        <v>0</v>
      </c>
      <c r="CS854" s="5">
        <v>0</v>
      </c>
      <c r="CT854" s="5">
        <v>0</v>
      </c>
      <c r="CU854" s="5">
        <v>0</v>
      </c>
      <c r="CV854" s="5">
        <v>0</v>
      </c>
      <c r="CW854" s="5">
        <v>0</v>
      </c>
      <c r="CX854" s="5">
        <v>0</v>
      </c>
      <c r="CY854" s="5">
        <v>0</v>
      </c>
      <c r="CZ854" s="5">
        <v>0</v>
      </c>
      <c r="DA854" s="5">
        <v>0</v>
      </c>
      <c r="DB854" s="5">
        <v>0</v>
      </c>
      <c r="DC854" s="5">
        <v>0</v>
      </c>
      <c r="DD854" s="5">
        <v>0</v>
      </c>
      <c r="DE854" s="5">
        <v>0</v>
      </c>
      <c r="DF854" s="5">
        <v>0</v>
      </c>
      <c r="DG854" s="5">
        <v>0</v>
      </c>
      <c r="DH854" s="5">
        <v>0</v>
      </c>
      <c r="DI854" s="5">
        <v>0</v>
      </c>
      <c r="DJ854" s="5">
        <v>0</v>
      </c>
      <c r="DK854" s="5">
        <v>0</v>
      </c>
      <c r="DL854" s="5">
        <v>0</v>
      </c>
      <c r="DM854" s="5">
        <v>0</v>
      </c>
      <c r="DN854" s="5">
        <v>0</v>
      </c>
      <c r="DO854" s="7">
        <f t="shared" si="242"/>
        <v>400000</v>
      </c>
    </row>
    <row r="855" spans="1:119" x14ac:dyDescent="0.25">
      <c r="A855" s="8" t="s">
        <v>866</v>
      </c>
      <c r="B855" t="s">
        <v>129</v>
      </c>
      <c r="C855" s="5">
        <v>0</v>
      </c>
      <c r="D855" s="5">
        <v>0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  <c r="AG855" s="5">
        <v>0</v>
      </c>
      <c r="AH855" s="5">
        <v>0</v>
      </c>
      <c r="AI855" s="5">
        <v>0</v>
      </c>
      <c r="AJ855" s="5">
        <v>0</v>
      </c>
      <c r="AK855" s="6">
        <v>0</v>
      </c>
      <c r="AL855" s="6">
        <v>0</v>
      </c>
      <c r="AM855" s="6">
        <v>0</v>
      </c>
      <c r="AN855" s="6">
        <v>0</v>
      </c>
      <c r="AO855" s="6">
        <v>0</v>
      </c>
      <c r="AP855" s="6">
        <v>0</v>
      </c>
      <c r="AQ855" s="6">
        <v>0</v>
      </c>
      <c r="AR855" s="6">
        <v>0</v>
      </c>
      <c r="AS855" s="6">
        <v>0</v>
      </c>
      <c r="AT855" s="6">
        <v>0</v>
      </c>
      <c r="AU855" s="5">
        <v>0</v>
      </c>
      <c r="AV855" s="5">
        <v>0</v>
      </c>
      <c r="AW855" s="5">
        <v>0</v>
      </c>
      <c r="AX855" s="5">
        <v>0</v>
      </c>
      <c r="AY855" s="5">
        <v>0</v>
      </c>
      <c r="AZ855" s="5">
        <v>0</v>
      </c>
      <c r="BA855" s="5">
        <v>0</v>
      </c>
      <c r="BB855" s="5">
        <v>0</v>
      </c>
      <c r="BC855" s="5">
        <v>0</v>
      </c>
      <c r="BD855" s="5">
        <v>0</v>
      </c>
      <c r="BE855" s="5">
        <v>0</v>
      </c>
      <c r="BF855" s="5">
        <v>0</v>
      </c>
      <c r="BG855" s="5">
        <v>0</v>
      </c>
      <c r="BH855" s="5">
        <v>0</v>
      </c>
      <c r="BI855" s="5">
        <v>0</v>
      </c>
      <c r="BJ855" s="5">
        <v>0</v>
      </c>
      <c r="BK855" s="5">
        <v>0</v>
      </c>
      <c r="BL855" s="5">
        <v>0</v>
      </c>
      <c r="BM855" s="5">
        <v>0</v>
      </c>
      <c r="BN855" s="5">
        <v>0</v>
      </c>
      <c r="BO855" s="5">
        <v>0</v>
      </c>
      <c r="BP855" s="5">
        <v>0</v>
      </c>
      <c r="BQ855" s="5">
        <v>0</v>
      </c>
      <c r="BR855" s="5">
        <v>0</v>
      </c>
      <c r="BS855" s="5">
        <v>0</v>
      </c>
      <c r="BT855" s="5">
        <v>0</v>
      </c>
      <c r="BU855" s="5">
        <v>0</v>
      </c>
      <c r="BV855" s="5">
        <v>0</v>
      </c>
      <c r="BW855" s="5">
        <v>0</v>
      </c>
      <c r="BX855" s="5">
        <v>0</v>
      </c>
      <c r="BY855" s="5">
        <v>0</v>
      </c>
      <c r="BZ855" s="5">
        <v>0</v>
      </c>
      <c r="CA855" s="5">
        <v>0</v>
      </c>
      <c r="CB855" s="5">
        <v>0</v>
      </c>
      <c r="CC855" s="5">
        <v>0</v>
      </c>
      <c r="CD855" s="5">
        <v>0</v>
      </c>
      <c r="CE855" s="5">
        <v>0</v>
      </c>
      <c r="CF855" s="5">
        <v>0</v>
      </c>
      <c r="CG855" s="5">
        <v>0</v>
      </c>
      <c r="CH855" s="5">
        <v>0</v>
      </c>
      <c r="CI855" s="5">
        <v>0</v>
      </c>
      <c r="CJ855" s="5">
        <v>0</v>
      </c>
      <c r="CK855" s="5">
        <v>0</v>
      </c>
      <c r="CL855" s="5">
        <v>0</v>
      </c>
      <c r="CM855" s="5">
        <v>0</v>
      </c>
      <c r="CN855" s="5">
        <v>0</v>
      </c>
      <c r="CO855" s="5">
        <v>0</v>
      </c>
      <c r="CP855" s="5">
        <v>0</v>
      </c>
      <c r="CQ855" s="5">
        <v>0</v>
      </c>
      <c r="CR855" s="5">
        <v>0</v>
      </c>
      <c r="CS855" s="5">
        <v>0</v>
      </c>
      <c r="CT855" s="5">
        <v>0</v>
      </c>
      <c r="CU855" s="5">
        <v>0</v>
      </c>
      <c r="CV855" s="5">
        <v>0</v>
      </c>
      <c r="CW855" s="5">
        <v>0</v>
      </c>
      <c r="CX855" s="5">
        <v>0</v>
      </c>
      <c r="CY855" s="5">
        <v>0</v>
      </c>
      <c r="CZ855" s="5">
        <v>0</v>
      </c>
      <c r="DA855" s="5">
        <v>0</v>
      </c>
      <c r="DB855" s="5">
        <v>0</v>
      </c>
      <c r="DC855" s="5">
        <v>0</v>
      </c>
      <c r="DD855" s="5">
        <v>0</v>
      </c>
      <c r="DE855" s="5">
        <v>0</v>
      </c>
      <c r="DF855" s="5">
        <v>0</v>
      </c>
      <c r="DG855" s="5">
        <v>0</v>
      </c>
      <c r="DH855" s="5">
        <v>0</v>
      </c>
      <c r="DI855" s="5">
        <v>0</v>
      </c>
      <c r="DJ855" s="5">
        <v>0</v>
      </c>
      <c r="DK855" s="5">
        <v>0</v>
      </c>
      <c r="DL855" s="5">
        <v>0</v>
      </c>
      <c r="DM855" s="5">
        <v>0</v>
      </c>
      <c r="DN855" s="5">
        <v>0</v>
      </c>
      <c r="DO855" s="7">
        <f t="shared" si="242"/>
        <v>0</v>
      </c>
    </row>
    <row r="856" spans="1:119" x14ac:dyDescent="0.25">
      <c r="A856" s="8" t="s">
        <v>867</v>
      </c>
      <c r="B856" t="s">
        <v>130</v>
      </c>
      <c r="C856" s="5">
        <v>0</v>
      </c>
      <c r="D856" s="5">
        <v>0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6">
        <v>0</v>
      </c>
      <c r="AL856" s="6">
        <v>0</v>
      </c>
      <c r="AM856" s="6">
        <v>0</v>
      </c>
      <c r="AN856" s="6">
        <v>0</v>
      </c>
      <c r="AO856" s="6">
        <v>0</v>
      </c>
      <c r="AP856" s="6">
        <v>0</v>
      </c>
      <c r="AQ856" s="6">
        <v>0</v>
      </c>
      <c r="AR856" s="6">
        <v>0</v>
      </c>
      <c r="AS856" s="6">
        <v>0</v>
      </c>
      <c r="AT856" s="6">
        <v>0</v>
      </c>
      <c r="AU856" s="5">
        <v>0</v>
      </c>
      <c r="AV856" s="5">
        <v>0</v>
      </c>
      <c r="AW856" s="5">
        <v>0</v>
      </c>
      <c r="AX856" s="5">
        <v>0</v>
      </c>
      <c r="AY856" s="5">
        <v>0</v>
      </c>
      <c r="AZ856" s="5">
        <v>0</v>
      </c>
      <c r="BA856" s="5">
        <v>0</v>
      </c>
      <c r="BB856" s="5">
        <v>0</v>
      </c>
      <c r="BC856" s="5">
        <v>0</v>
      </c>
      <c r="BD856" s="5">
        <v>0</v>
      </c>
      <c r="BE856" s="5">
        <v>0</v>
      </c>
      <c r="BF856" s="5">
        <v>0</v>
      </c>
      <c r="BG856" s="5">
        <v>0</v>
      </c>
      <c r="BH856" s="5">
        <v>0</v>
      </c>
      <c r="BI856" s="5">
        <v>0</v>
      </c>
      <c r="BJ856" s="5">
        <v>0</v>
      </c>
      <c r="BK856" s="5">
        <v>0</v>
      </c>
      <c r="BL856" s="5">
        <v>0</v>
      </c>
      <c r="BM856" s="5">
        <v>0</v>
      </c>
      <c r="BN856" s="5">
        <v>0</v>
      </c>
      <c r="BO856" s="5">
        <v>0</v>
      </c>
      <c r="BP856" s="5">
        <v>0</v>
      </c>
      <c r="BQ856" s="5">
        <v>0</v>
      </c>
      <c r="BR856" s="5">
        <v>0</v>
      </c>
      <c r="BS856" s="5">
        <v>0</v>
      </c>
      <c r="BT856" s="5">
        <v>0</v>
      </c>
      <c r="BU856" s="5">
        <v>0</v>
      </c>
      <c r="BV856" s="5">
        <v>0</v>
      </c>
      <c r="BW856" s="5">
        <v>0</v>
      </c>
      <c r="BX856" s="5">
        <v>0</v>
      </c>
      <c r="BY856" s="5">
        <v>0</v>
      </c>
      <c r="BZ856" s="5">
        <v>0</v>
      </c>
      <c r="CA856" s="5">
        <v>0</v>
      </c>
      <c r="CB856" s="5">
        <v>0</v>
      </c>
      <c r="CC856" s="5">
        <v>0</v>
      </c>
      <c r="CD856" s="5">
        <v>0</v>
      </c>
      <c r="CE856" s="5">
        <v>0</v>
      </c>
      <c r="CF856" s="5">
        <v>0</v>
      </c>
      <c r="CG856" s="5">
        <v>0</v>
      </c>
      <c r="CH856" s="5">
        <v>0</v>
      </c>
      <c r="CI856" s="5">
        <v>0</v>
      </c>
      <c r="CJ856" s="5">
        <v>0</v>
      </c>
      <c r="CK856" s="5">
        <v>0</v>
      </c>
      <c r="CL856" s="5">
        <v>0</v>
      </c>
      <c r="CM856" s="5">
        <v>0</v>
      </c>
      <c r="CN856" s="5">
        <v>0</v>
      </c>
      <c r="CO856" s="5">
        <v>0</v>
      </c>
      <c r="CP856" s="5">
        <v>0</v>
      </c>
      <c r="CQ856" s="5">
        <v>0</v>
      </c>
      <c r="CR856" s="5">
        <v>0</v>
      </c>
      <c r="CS856" s="5">
        <v>0</v>
      </c>
      <c r="CT856" s="5">
        <v>0</v>
      </c>
      <c r="CU856" s="5">
        <v>0</v>
      </c>
      <c r="CV856" s="5">
        <v>0</v>
      </c>
      <c r="CW856" s="5">
        <v>0</v>
      </c>
      <c r="CX856" s="5">
        <v>0</v>
      </c>
      <c r="CY856" s="5">
        <v>0</v>
      </c>
      <c r="CZ856" s="5">
        <v>0</v>
      </c>
      <c r="DA856" s="5">
        <v>0</v>
      </c>
      <c r="DB856" s="5">
        <v>0</v>
      </c>
      <c r="DC856" s="5">
        <v>0</v>
      </c>
      <c r="DD856" s="5">
        <v>0</v>
      </c>
      <c r="DE856" s="5">
        <v>0</v>
      </c>
      <c r="DF856" s="5">
        <v>0</v>
      </c>
      <c r="DG856" s="5">
        <v>0</v>
      </c>
      <c r="DH856" s="5">
        <v>0</v>
      </c>
      <c r="DI856" s="5">
        <v>0</v>
      </c>
      <c r="DJ856" s="5">
        <v>0</v>
      </c>
      <c r="DK856" s="5">
        <v>0</v>
      </c>
      <c r="DL856" s="5">
        <v>0</v>
      </c>
      <c r="DM856" s="5">
        <v>0</v>
      </c>
      <c r="DN856" s="5">
        <v>0</v>
      </c>
      <c r="DO856" s="7">
        <f t="shared" si="242"/>
        <v>0</v>
      </c>
    </row>
    <row r="857" spans="1:119" x14ac:dyDescent="0.25">
      <c r="A857" s="8" t="s">
        <v>868</v>
      </c>
      <c r="B857" t="s">
        <v>131</v>
      </c>
      <c r="C857" s="5">
        <v>0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6">
        <v>0</v>
      </c>
      <c r="AL857" s="6">
        <v>0</v>
      </c>
      <c r="AM857" s="6">
        <v>0</v>
      </c>
      <c r="AN857" s="6">
        <v>0</v>
      </c>
      <c r="AO857" s="6">
        <v>0</v>
      </c>
      <c r="AP857" s="6">
        <v>0</v>
      </c>
      <c r="AQ857" s="6">
        <v>0</v>
      </c>
      <c r="AR857" s="6">
        <v>0</v>
      </c>
      <c r="AS857" s="6">
        <v>0</v>
      </c>
      <c r="AT857" s="6">
        <v>0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0</v>
      </c>
      <c r="BA857" s="5">
        <v>0</v>
      </c>
      <c r="BB857" s="5">
        <v>0</v>
      </c>
      <c r="BC857" s="5">
        <v>0</v>
      </c>
      <c r="BD857" s="5">
        <v>0</v>
      </c>
      <c r="BE857" s="5">
        <v>0</v>
      </c>
      <c r="BF857" s="5">
        <v>0</v>
      </c>
      <c r="BG857" s="5">
        <v>0</v>
      </c>
      <c r="BH857" s="5">
        <v>0</v>
      </c>
      <c r="BI857" s="5">
        <v>0</v>
      </c>
      <c r="BJ857" s="5">
        <v>0</v>
      </c>
      <c r="BK857" s="5">
        <v>0</v>
      </c>
      <c r="BL857" s="5">
        <v>0</v>
      </c>
      <c r="BM857" s="5">
        <v>0</v>
      </c>
      <c r="BN857" s="5">
        <v>0</v>
      </c>
      <c r="BO857" s="5">
        <v>0</v>
      </c>
      <c r="BP857" s="5">
        <v>0</v>
      </c>
      <c r="BQ857" s="5">
        <v>0</v>
      </c>
      <c r="BR857" s="5">
        <v>0</v>
      </c>
      <c r="BS857" s="5">
        <v>0</v>
      </c>
      <c r="BT857" s="5">
        <v>0</v>
      </c>
      <c r="BU857" s="5">
        <v>0</v>
      </c>
      <c r="BV857" s="5">
        <v>0</v>
      </c>
      <c r="BW857" s="5">
        <v>0</v>
      </c>
      <c r="BX857" s="5">
        <v>0</v>
      </c>
      <c r="BY857" s="5">
        <v>0</v>
      </c>
      <c r="BZ857" s="5">
        <v>400000</v>
      </c>
      <c r="CA857" s="5">
        <v>0</v>
      </c>
      <c r="CB857" s="5">
        <v>0</v>
      </c>
      <c r="CC857" s="5">
        <v>0</v>
      </c>
      <c r="CD857" s="5">
        <v>0</v>
      </c>
      <c r="CE857" s="5">
        <v>0</v>
      </c>
      <c r="CF857" s="5">
        <v>0</v>
      </c>
      <c r="CG857" s="5">
        <v>0</v>
      </c>
      <c r="CH857" s="5">
        <v>0</v>
      </c>
      <c r="CI857" s="5">
        <v>0</v>
      </c>
      <c r="CJ857" s="5">
        <v>0</v>
      </c>
      <c r="CK857" s="5">
        <v>0</v>
      </c>
      <c r="CL857" s="5">
        <v>0</v>
      </c>
      <c r="CM857" s="5">
        <v>0</v>
      </c>
      <c r="CN857" s="5">
        <v>0</v>
      </c>
      <c r="CO857" s="5">
        <v>0</v>
      </c>
      <c r="CP857" s="5">
        <v>0</v>
      </c>
      <c r="CQ857" s="5">
        <v>0</v>
      </c>
      <c r="CR857" s="5">
        <v>0</v>
      </c>
      <c r="CS857" s="5">
        <v>0</v>
      </c>
      <c r="CT857" s="5">
        <v>0</v>
      </c>
      <c r="CU857" s="5">
        <v>0</v>
      </c>
      <c r="CV857" s="5">
        <v>0</v>
      </c>
      <c r="CW857" s="5">
        <v>0</v>
      </c>
      <c r="CX857" s="5">
        <v>0</v>
      </c>
      <c r="CY857" s="5">
        <v>0</v>
      </c>
      <c r="CZ857" s="5">
        <v>0</v>
      </c>
      <c r="DA857" s="5">
        <v>0</v>
      </c>
      <c r="DB857" s="5">
        <v>0</v>
      </c>
      <c r="DC857" s="5">
        <v>0</v>
      </c>
      <c r="DD857" s="5">
        <v>0</v>
      </c>
      <c r="DE857" s="5">
        <v>0</v>
      </c>
      <c r="DF857" s="5">
        <v>0</v>
      </c>
      <c r="DG857" s="5">
        <v>0</v>
      </c>
      <c r="DH857" s="5">
        <v>0</v>
      </c>
      <c r="DI857" s="5">
        <v>0</v>
      </c>
      <c r="DJ857" s="5">
        <v>0</v>
      </c>
      <c r="DK857" s="5">
        <v>0</v>
      </c>
      <c r="DL857" s="5">
        <v>0</v>
      </c>
      <c r="DM857" s="5">
        <v>0</v>
      </c>
      <c r="DN857" s="5">
        <v>0</v>
      </c>
      <c r="DO857" s="7">
        <f t="shared" si="242"/>
        <v>400000</v>
      </c>
    </row>
    <row r="858" spans="1:119" x14ac:dyDescent="0.25">
      <c r="A858" s="8" t="s">
        <v>869</v>
      </c>
      <c r="B858" t="s">
        <v>870</v>
      </c>
      <c r="C858" s="5">
        <v>108000000</v>
      </c>
      <c r="D858" s="5">
        <v>0</v>
      </c>
      <c r="E858" s="5">
        <v>0</v>
      </c>
      <c r="F858" s="5">
        <v>0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6">
        <v>0</v>
      </c>
      <c r="AL858" s="6">
        <v>0</v>
      </c>
      <c r="AM858" s="6">
        <v>0</v>
      </c>
      <c r="AN858" s="6">
        <v>0</v>
      </c>
      <c r="AO858" s="6">
        <v>0</v>
      </c>
      <c r="AP858" s="6">
        <v>0</v>
      </c>
      <c r="AQ858" s="6">
        <v>0</v>
      </c>
      <c r="AR858" s="6">
        <v>0</v>
      </c>
      <c r="AS858" s="6">
        <v>0</v>
      </c>
      <c r="AT858" s="6">
        <v>0</v>
      </c>
      <c r="AU858" s="5">
        <v>0</v>
      </c>
      <c r="AV858" s="5">
        <v>0</v>
      </c>
      <c r="AW858" s="5">
        <v>0</v>
      </c>
      <c r="AX858" s="5">
        <v>0</v>
      </c>
      <c r="AY858" s="5">
        <v>0</v>
      </c>
      <c r="AZ858" s="5">
        <v>0</v>
      </c>
      <c r="BA858" s="5">
        <v>0</v>
      </c>
      <c r="BB858" s="5">
        <v>0</v>
      </c>
      <c r="BC858" s="5">
        <v>0</v>
      </c>
      <c r="BD858" s="5">
        <v>0</v>
      </c>
      <c r="BE858" s="5">
        <v>0</v>
      </c>
      <c r="BF858" s="5">
        <v>0</v>
      </c>
      <c r="BG858" s="5">
        <v>0</v>
      </c>
      <c r="BH858" s="5">
        <v>0</v>
      </c>
      <c r="BI858" s="5">
        <v>0</v>
      </c>
      <c r="BJ858" s="5">
        <v>0</v>
      </c>
      <c r="BK858" s="5">
        <v>0</v>
      </c>
      <c r="BL858" s="5">
        <v>0</v>
      </c>
      <c r="BM858" s="5">
        <v>0</v>
      </c>
      <c r="BN858" s="5">
        <v>0</v>
      </c>
      <c r="BO858" s="5">
        <v>0</v>
      </c>
      <c r="BP858" s="5">
        <v>0</v>
      </c>
      <c r="BQ858" s="5">
        <v>0</v>
      </c>
      <c r="BR858" s="5">
        <v>0</v>
      </c>
      <c r="BS858" s="5">
        <v>0</v>
      </c>
      <c r="BT858" s="5">
        <v>0</v>
      </c>
      <c r="BU858" s="5">
        <v>0</v>
      </c>
      <c r="BV858" s="5">
        <v>0</v>
      </c>
      <c r="BW858" s="5">
        <v>0</v>
      </c>
      <c r="BX858" s="5">
        <v>0</v>
      </c>
      <c r="BY858" s="5">
        <v>0</v>
      </c>
      <c r="BZ858" s="5">
        <v>0</v>
      </c>
      <c r="CA858" s="5">
        <v>0</v>
      </c>
      <c r="CB858" s="5">
        <v>0</v>
      </c>
      <c r="CC858" s="5">
        <v>0</v>
      </c>
      <c r="CD858" s="5">
        <v>0</v>
      </c>
      <c r="CE858" s="5">
        <v>0</v>
      </c>
      <c r="CF858" s="5">
        <v>0</v>
      </c>
      <c r="CG858" s="5">
        <v>0</v>
      </c>
      <c r="CH858" s="5">
        <v>0</v>
      </c>
      <c r="CI858" s="5">
        <v>0</v>
      </c>
      <c r="CJ858" s="5">
        <v>0</v>
      </c>
      <c r="CK858" s="5">
        <v>1300000</v>
      </c>
      <c r="CL858" s="5">
        <v>0</v>
      </c>
      <c r="CM858" s="5">
        <v>0</v>
      </c>
      <c r="CN858" s="5">
        <v>0</v>
      </c>
      <c r="CO858" s="5">
        <v>0</v>
      </c>
      <c r="CP858" s="5">
        <v>0</v>
      </c>
      <c r="CQ858" s="5">
        <v>0</v>
      </c>
      <c r="CR858" s="5">
        <v>0</v>
      </c>
      <c r="CS858" s="5">
        <v>0</v>
      </c>
      <c r="CT858" s="5">
        <v>0</v>
      </c>
      <c r="CU858" s="5">
        <v>0</v>
      </c>
      <c r="CV858" s="5">
        <v>0</v>
      </c>
      <c r="CW858" s="5">
        <v>0</v>
      </c>
      <c r="CX858" s="5">
        <v>0</v>
      </c>
      <c r="CY858" s="5">
        <v>0</v>
      </c>
      <c r="CZ858" s="5">
        <v>0</v>
      </c>
      <c r="DA858" s="5">
        <v>0</v>
      </c>
      <c r="DB858" s="5">
        <v>0</v>
      </c>
      <c r="DC858" s="5">
        <v>0</v>
      </c>
      <c r="DD858" s="5">
        <v>0</v>
      </c>
      <c r="DE858" s="5">
        <v>0</v>
      </c>
      <c r="DF858" s="5">
        <v>0</v>
      </c>
      <c r="DG858" s="5">
        <v>0</v>
      </c>
      <c r="DH858" s="5">
        <v>0</v>
      </c>
      <c r="DI858" s="5">
        <v>0</v>
      </c>
      <c r="DJ858" s="5">
        <v>0</v>
      </c>
      <c r="DK858" s="5">
        <v>0</v>
      </c>
      <c r="DL858" s="5">
        <v>0</v>
      </c>
      <c r="DM858" s="5">
        <v>0</v>
      </c>
      <c r="DN858" s="5">
        <v>0</v>
      </c>
      <c r="DO858" s="7">
        <f t="shared" si="242"/>
        <v>109300000</v>
      </c>
    </row>
    <row r="859" spans="1:119" x14ac:dyDescent="0.25">
      <c r="A859" s="4" t="s">
        <v>871</v>
      </c>
      <c r="B859" t="s">
        <v>872</v>
      </c>
      <c r="C859" s="5">
        <v>0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6">
        <v>0</v>
      </c>
      <c r="AL859" s="6">
        <v>0</v>
      </c>
      <c r="AM859" s="6">
        <v>0</v>
      </c>
      <c r="AN859" s="6">
        <v>0</v>
      </c>
      <c r="AO859" s="6">
        <v>0</v>
      </c>
      <c r="AP859" s="6">
        <v>0</v>
      </c>
      <c r="AQ859" s="6">
        <v>0</v>
      </c>
      <c r="AR859" s="6">
        <v>0</v>
      </c>
      <c r="AS859" s="6">
        <v>0</v>
      </c>
      <c r="AT859" s="6">
        <v>0</v>
      </c>
      <c r="AU859" s="5">
        <v>0</v>
      </c>
      <c r="AV859" s="5">
        <v>0</v>
      </c>
      <c r="AW859" s="5">
        <v>0</v>
      </c>
      <c r="AX859" s="5">
        <v>0</v>
      </c>
      <c r="AY859" s="5">
        <v>0</v>
      </c>
      <c r="AZ859" s="5">
        <v>0</v>
      </c>
      <c r="BA859" s="5">
        <v>0</v>
      </c>
      <c r="BB859" s="5">
        <v>0</v>
      </c>
      <c r="BC859" s="5">
        <v>0</v>
      </c>
      <c r="BD859" s="5">
        <v>0</v>
      </c>
      <c r="BE859" s="5">
        <v>0</v>
      </c>
      <c r="BF859" s="5">
        <v>0</v>
      </c>
      <c r="BG859" s="5">
        <v>0</v>
      </c>
      <c r="BH859" s="5">
        <v>0</v>
      </c>
      <c r="BI859" s="5">
        <v>0</v>
      </c>
      <c r="BJ859" s="5">
        <v>0</v>
      </c>
      <c r="BK859" s="5">
        <v>0</v>
      </c>
      <c r="BL859" s="5">
        <v>0</v>
      </c>
      <c r="BM859" s="5">
        <v>0</v>
      </c>
      <c r="BN859" s="5">
        <v>0</v>
      </c>
      <c r="BO859" s="5">
        <v>0</v>
      </c>
      <c r="BP859" s="5">
        <v>0</v>
      </c>
      <c r="BQ859" s="5">
        <v>0</v>
      </c>
      <c r="BR859" s="5">
        <v>0</v>
      </c>
      <c r="BS859" s="5">
        <v>0</v>
      </c>
      <c r="BT859" s="5">
        <v>0</v>
      </c>
      <c r="BU859" s="5">
        <v>0</v>
      </c>
      <c r="BV859" s="5">
        <v>0</v>
      </c>
      <c r="BW859" s="5">
        <v>0</v>
      </c>
      <c r="BX859" s="5">
        <v>0</v>
      </c>
      <c r="BY859" s="5">
        <v>0</v>
      </c>
      <c r="BZ859" s="5">
        <v>0</v>
      </c>
      <c r="CA859" s="5">
        <v>0</v>
      </c>
      <c r="CB859" s="5">
        <v>0</v>
      </c>
      <c r="CC859" s="5">
        <v>0</v>
      </c>
      <c r="CD859" s="5">
        <v>0</v>
      </c>
      <c r="CE859" s="5">
        <v>0</v>
      </c>
      <c r="CF859" s="5">
        <v>0</v>
      </c>
      <c r="CG859" s="5">
        <v>0</v>
      </c>
      <c r="CH859" s="5">
        <v>0</v>
      </c>
      <c r="CI859" s="5">
        <v>0</v>
      </c>
      <c r="CJ859" s="5">
        <v>0</v>
      </c>
      <c r="CK859" s="5">
        <v>300000</v>
      </c>
      <c r="CL859" s="5">
        <v>0</v>
      </c>
      <c r="CM859" s="5">
        <v>0</v>
      </c>
      <c r="CN859" s="5">
        <v>0</v>
      </c>
      <c r="CO859" s="5">
        <v>0</v>
      </c>
      <c r="CP859" s="5">
        <v>0</v>
      </c>
      <c r="CQ859" s="5">
        <v>0</v>
      </c>
      <c r="CR859" s="5">
        <v>0</v>
      </c>
      <c r="CS859" s="5">
        <v>0</v>
      </c>
      <c r="CT859" s="5">
        <v>0</v>
      </c>
      <c r="CU859" s="5">
        <v>0</v>
      </c>
      <c r="CV859" s="5">
        <v>0</v>
      </c>
      <c r="CW859" s="5">
        <v>0</v>
      </c>
      <c r="CX859" s="5">
        <v>0</v>
      </c>
      <c r="CY859" s="5">
        <v>0</v>
      </c>
      <c r="CZ859" s="5">
        <v>0</v>
      </c>
      <c r="DA859" s="5">
        <v>0</v>
      </c>
      <c r="DB859" s="5">
        <v>0</v>
      </c>
      <c r="DC859" s="5">
        <v>0</v>
      </c>
      <c r="DD859" s="5">
        <v>0</v>
      </c>
      <c r="DE859" s="5">
        <v>0</v>
      </c>
      <c r="DF859" s="5">
        <v>0</v>
      </c>
      <c r="DG859" s="5">
        <v>0</v>
      </c>
      <c r="DH859" s="5">
        <v>0</v>
      </c>
      <c r="DI859" s="5">
        <v>0</v>
      </c>
      <c r="DJ859" s="5">
        <v>0</v>
      </c>
      <c r="DK859" s="5">
        <v>0</v>
      </c>
      <c r="DL859" s="5">
        <v>0</v>
      </c>
      <c r="DM859" s="5">
        <v>0</v>
      </c>
      <c r="DN859" s="5">
        <f>SUM(DN860:DN863)</f>
        <v>0</v>
      </c>
      <c r="DO859" s="5">
        <f>SUM(DO860:DO863)</f>
        <v>300000</v>
      </c>
    </row>
    <row r="860" spans="1:119" x14ac:dyDescent="0.25">
      <c r="A860" s="8" t="s">
        <v>873</v>
      </c>
      <c r="B860" t="s">
        <v>874</v>
      </c>
      <c r="C860" s="5">
        <v>0</v>
      </c>
      <c r="D860" s="5">
        <v>0</v>
      </c>
      <c r="E860" s="5">
        <v>0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6">
        <v>0</v>
      </c>
      <c r="AL860" s="6">
        <v>0</v>
      </c>
      <c r="AM860" s="6">
        <v>0</v>
      </c>
      <c r="AN860" s="6">
        <v>0</v>
      </c>
      <c r="AO860" s="6">
        <v>0</v>
      </c>
      <c r="AP860" s="6">
        <v>0</v>
      </c>
      <c r="AQ860" s="6">
        <v>0</v>
      </c>
      <c r="AR860" s="6">
        <v>0</v>
      </c>
      <c r="AS860" s="6">
        <v>0</v>
      </c>
      <c r="AT860" s="6">
        <v>0</v>
      </c>
      <c r="AU860" s="5">
        <v>0</v>
      </c>
      <c r="AV860" s="5">
        <v>0</v>
      </c>
      <c r="AW860" s="5">
        <v>0</v>
      </c>
      <c r="AX860" s="5">
        <v>0</v>
      </c>
      <c r="AY860" s="5">
        <v>0</v>
      </c>
      <c r="AZ860" s="5">
        <v>0</v>
      </c>
      <c r="BA860" s="5">
        <v>0</v>
      </c>
      <c r="BB860" s="5">
        <v>0</v>
      </c>
      <c r="BC860" s="5">
        <v>0</v>
      </c>
      <c r="BD860" s="5">
        <v>0</v>
      </c>
      <c r="BE860" s="5">
        <v>0</v>
      </c>
      <c r="BF860" s="5">
        <v>0</v>
      </c>
      <c r="BG860" s="5">
        <v>0</v>
      </c>
      <c r="BH860" s="5">
        <v>0</v>
      </c>
      <c r="BI860" s="5">
        <v>0</v>
      </c>
      <c r="BJ860" s="5">
        <v>0</v>
      </c>
      <c r="BK860" s="5">
        <v>0</v>
      </c>
      <c r="BL860" s="5">
        <v>0</v>
      </c>
      <c r="BM860" s="5">
        <v>0</v>
      </c>
      <c r="BN860" s="5">
        <v>0</v>
      </c>
      <c r="BO860" s="5">
        <v>0</v>
      </c>
      <c r="BP860" s="5">
        <v>0</v>
      </c>
      <c r="BQ860" s="5">
        <v>0</v>
      </c>
      <c r="BR860" s="5">
        <v>0</v>
      </c>
      <c r="BS860" s="5">
        <v>0</v>
      </c>
      <c r="BT860" s="5">
        <v>0</v>
      </c>
      <c r="BU860" s="5">
        <v>0</v>
      </c>
      <c r="BV860" s="5">
        <v>0</v>
      </c>
      <c r="BW860" s="5">
        <v>0</v>
      </c>
      <c r="BX860" s="5">
        <v>0</v>
      </c>
      <c r="BY860" s="5">
        <v>0</v>
      </c>
      <c r="BZ860" s="5">
        <v>0</v>
      </c>
      <c r="CA860" s="5">
        <v>0</v>
      </c>
      <c r="CB860" s="5">
        <v>0</v>
      </c>
      <c r="CC860" s="5">
        <v>0</v>
      </c>
      <c r="CD860" s="5">
        <v>0</v>
      </c>
      <c r="CE860" s="5">
        <v>0</v>
      </c>
      <c r="CF860" s="5">
        <v>0</v>
      </c>
      <c r="CG860" s="5">
        <v>0</v>
      </c>
      <c r="CH860" s="5">
        <v>0</v>
      </c>
      <c r="CI860" s="5">
        <v>0</v>
      </c>
      <c r="CJ860" s="5">
        <v>0</v>
      </c>
      <c r="CK860" s="5">
        <v>100000</v>
      </c>
      <c r="CL860" s="5">
        <v>0</v>
      </c>
      <c r="CM860" s="5">
        <v>0</v>
      </c>
      <c r="CN860" s="5">
        <v>0</v>
      </c>
      <c r="CO860" s="5">
        <v>0</v>
      </c>
      <c r="CP860" s="5">
        <v>0</v>
      </c>
      <c r="CQ860" s="5">
        <v>0</v>
      </c>
      <c r="CR860" s="5">
        <v>0</v>
      </c>
      <c r="CS860" s="5">
        <v>0</v>
      </c>
      <c r="CT860" s="5">
        <v>0</v>
      </c>
      <c r="CU860" s="5">
        <v>0</v>
      </c>
      <c r="CV860" s="5">
        <v>0</v>
      </c>
      <c r="CW860" s="5">
        <v>0</v>
      </c>
      <c r="CX860" s="5">
        <v>0</v>
      </c>
      <c r="CY860" s="5">
        <v>0</v>
      </c>
      <c r="CZ860" s="5">
        <v>0</v>
      </c>
      <c r="DA860" s="5">
        <v>0</v>
      </c>
      <c r="DB860" s="5">
        <v>0</v>
      </c>
      <c r="DC860" s="5">
        <v>0</v>
      </c>
      <c r="DD860" s="5">
        <v>0</v>
      </c>
      <c r="DE860" s="5">
        <v>0</v>
      </c>
      <c r="DF860" s="5">
        <v>0</v>
      </c>
      <c r="DG860" s="5">
        <v>0</v>
      </c>
      <c r="DH860" s="5">
        <v>0</v>
      </c>
      <c r="DI860" s="5">
        <v>0</v>
      </c>
      <c r="DJ860" s="5">
        <v>0</v>
      </c>
      <c r="DK860" s="5">
        <v>0</v>
      </c>
      <c r="DL860" s="5">
        <v>0</v>
      </c>
      <c r="DM860" s="5">
        <v>0</v>
      </c>
      <c r="DN860" s="5">
        <v>0</v>
      </c>
      <c r="DO860" s="7">
        <f t="shared" si="242"/>
        <v>100000</v>
      </c>
    </row>
    <row r="861" spans="1:119" x14ac:dyDescent="0.25">
      <c r="A861" s="8" t="s">
        <v>875</v>
      </c>
      <c r="B861" t="s">
        <v>876</v>
      </c>
      <c r="C861" s="5">
        <v>0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0</v>
      </c>
      <c r="AK861" s="6">
        <v>0</v>
      </c>
      <c r="AL861" s="6">
        <v>0</v>
      </c>
      <c r="AM861" s="6">
        <v>0</v>
      </c>
      <c r="AN861" s="6">
        <v>0</v>
      </c>
      <c r="AO861" s="6">
        <v>0</v>
      </c>
      <c r="AP861" s="6">
        <v>0</v>
      </c>
      <c r="AQ861" s="6">
        <v>0</v>
      </c>
      <c r="AR861" s="6">
        <v>0</v>
      </c>
      <c r="AS861" s="6">
        <v>0</v>
      </c>
      <c r="AT861" s="6">
        <v>0</v>
      </c>
      <c r="AU861" s="5">
        <v>0</v>
      </c>
      <c r="AV861" s="5">
        <v>0</v>
      </c>
      <c r="AW861" s="5">
        <v>0</v>
      </c>
      <c r="AX861" s="5">
        <v>0</v>
      </c>
      <c r="AY861" s="5">
        <v>0</v>
      </c>
      <c r="AZ861" s="5">
        <v>0</v>
      </c>
      <c r="BA861" s="5">
        <v>0</v>
      </c>
      <c r="BB861" s="5">
        <v>0</v>
      </c>
      <c r="BC861" s="5">
        <v>0</v>
      </c>
      <c r="BD861" s="5">
        <v>0</v>
      </c>
      <c r="BE861" s="5">
        <v>0</v>
      </c>
      <c r="BF861" s="5">
        <v>0</v>
      </c>
      <c r="BG861" s="5">
        <v>0</v>
      </c>
      <c r="BH861" s="5">
        <v>0</v>
      </c>
      <c r="BI861" s="5">
        <v>0</v>
      </c>
      <c r="BJ861" s="5">
        <v>0</v>
      </c>
      <c r="BK861" s="5">
        <v>0</v>
      </c>
      <c r="BL861" s="5">
        <v>0</v>
      </c>
      <c r="BM861" s="5">
        <v>0</v>
      </c>
      <c r="BN861" s="5">
        <v>0</v>
      </c>
      <c r="BO861" s="5">
        <v>0</v>
      </c>
      <c r="BP861" s="5">
        <v>0</v>
      </c>
      <c r="BQ861" s="5">
        <v>0</v>
      </c>
      <c r="BR861" s="5">
        <v>0</v>
      </c>
      <c r="BS861" s="5">
        <v>0</v>
      </c>
      <c r="BT861" s="5">
        <v>0</v>
      </c>
      <c r="BU861" s="5">
        <v>0</v>
      </c>
      <c r="BV861" s="5">
        <v>0</v>
      </c>
      <c r="BW861" s="5">
        <v>0</v>
      </c>
      <c r="BX861" s="5">
        <v>0</v>
      </c>
      <c r="BY861" s="5">
        <v>0</v>
      </c>
      <c r="BZ861" s="5">
        <v>0</v>
      </c>
      <c r="CA861" s="5">
        <v>0</v>
      </c>
      <c r="CB861" s="5">
        <v>0</v>
      </c>
      <c r="CC861" s="5">
        <v>0</v>
      </c>
      <c r="CD861" s="5">
        <v>0</v>
      </c>
      <c r="CE861" s="5">
        <v>0</v>
      </c>
      <c r="CF861" s="5">
        <v>0</v>
      </c>
      <c r="CG861" s="5">
        <v>0</v>
      </c>
      <c r="CH861" s="5">
        <v>0</v>
      </c>
      <c r="CI861" s="5">
        <v>0</v>
      </c>
      <c r="CJ861" s="5">
        <v>0</v>
      </c>
      <c r="CK861" s="5">
        <v>100000</v>
      </c>
      <c r="CL861" s="5">
        <v>0</v>
      </c>
      <c r="CM861" s="5">
        <v>0</v>
      </c>
      <c r="CN861" s="5">
        <v>0</v>
      </c>
      <c r="CO861" s="5">
        <v>0</v>
      </c>
      <c r="CP861" s="5">
        <v>0</v>
      </c>
      <c r="CQ861" s="5">
        <v>0</v>
      </c>
      <c r="CR861" s="5">
        <v>0</v>
      </c>
      <c r="CS861" s="5">
        <v>0</v>
      </c>
      <c r="CT861" s="5">
        <v>0</v>
      </c>
      <c r="CU861" s="5">
        <v>0</v>
      </c>
      <c r="CV861" s="5">
        <v>0</v>
      </c>
      <c r="CW861" s="5">
        <v>0</v>
      </c>
      <c r="CX861" s="5">
        <v>0</v>
      </c>
      <c r="CY861" s="5">
        <v>0</v>
      </c>
      <c r="CZ861" s="5">
        <v>0</v>
      </c>
      <c r="DA861" s="5">
        <v>0</v>
      </c>
      <c r="DB861" s="5">
        <v>0</v>
      </c>
      <c r="DC861" s="5">
        <v>0</v>
      </c>
      <c r="DD861" s="5">
        <v>0</v>
      </c>
      <c r="DE861" s="5">
        <v>0</v>
      </c>
      <c r="DF861" s="5">
        <v>0</v>
      </c>
      <c r="DG861" s="5">
        <v>0</v>
      </c>
      <c r="DH861" s="5">
        <v>0</v>
      </c>
      <c r="DI861" s="5">
        <v>0</v>
      </c>
      <c r="DJ861" s="5">
        <v>0</v>
      </c>
      <c r="DK861" s="5">
        <v>0</v>
      </c>
      <c r="DL861" s="5">
        <v>0</v>
      </c>
      <c r="DM861" s="5">
        <v>0</v>
      </c>
      <c r="DN861" s="5">
        <v>0</v>
      </c>
      <c r="DO861" s="7">
        <f t="shared" si="242"/>
        <v>100000</v>
      </c>
    </row>
    <row r="862" spans="1:119" x14ac:dyDescent="0.25">
      <c r="A862" s="8" t="s">
        <v>877</v>
      </c>
      <c r="B862" t="s">
        <v>878</v>
      </c>
      <c r="C862" s="5">
        <v>0</v>
      </c>
      <c r="D862" s="5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  <c r="AJ862" s="5">
        <v>0</v>
      </c>
      <c r="AK862" s="6">
        <v>0</v>
      </c>
      <c r="AL862" s="6">
        <v>0</v>
      </c>
      <c r="AM862" s="6">
        <v>0</v>
      </c>
      <c r="AN862" s="6">
        <v>0</v>
      </c>
      <c r="AO862" s="6">
        <v>0</v>
      </c>
      <c r="AP862" s="6">
        <v>0</v>
      </c>
      <c r="AQ862" s="6">
        <v>0</v>
      </c>
      <c r="AR862" s="6">
        <v>0</v>
      </c>
      <c r="AS862" s="6">
        <v>0</v>
      </c>
      <c r="AT862" s="6">
        <v>0</v>
      </c>
      <c r="AU862" s="5">
        <v>0</v>
      </c>
      <c r="AV862" s="5">
        <v>0</v>
      </c>
      <c r="AW862" s="5">
        <v>0</v>
      </c>
      <c r="AX862" s="5">
        <v>0</v>
      </c>
      <c r="AY862" s="5">
        <v>0</v>
      </c>
      <c r="AZ862" s="5">
        <v>0</v>
      </c>
      <c r="BA862" s="5">
        <v>0</v>
      </c>
      <c r="BB862" s="5">
        <v>0</v>
      </c>
      <c r="BC862" s="5">
        <v>0</v>
      </c>
      <c r="BD862" s="5">
        <v>0</v>
      </c>
      <c r="BE862" s="5">
        <v>0</v>
      </c>
      <c r="BF862" s="5">
        <v>0</v>
      </c>
      <c r="BG862" s="5">
        <v>0</v>
      </c>
      <c r="BH862" s="5">
        <v>0</v>
      </c>
      <c r="BI862" s="5">
        <v>0</v>
      </c>
      <c r="BJ862" s="5">
        <v>0</v>
      </c>
      <c r="BK862" s="5">
        <v>0</v>
      </c>
      <c r="BL862" s="5">
        <v>0</v>
      </c>
      <c r="BM862" s="5">
        <v>0</v>
      </c>
      <c r="BN862" s="5">
        <v>0</v>
      </c>
      <c r="BO862" s="5">
        <v>0</v>
      </c>
      <c r="BP862" s="5">
        <v>0</v>
      </c>
      <c r="BQ862" s="5">
        <v>0</v>
      </c>
      <c r="BR862" s="5">
        <v>0</v>
      </c>
      <c r="BS862" s="5">
        <v>0</v>
      </c>
      <c r="BT862" s="5">
        <v>0</v>
      </c>
      <c r="BU862" s="5">
        <v>0</v>
      </c>
      <c r="BV862" s="5">
        <v>0</v>
      </c>
      <c r="BW862" s="5">
        <v>0</v>
      </c>
      <c r="BX862" s="5">
        <v>0</v>
      </c>
      <c r="BY862" s="5">
        <v>0</v>
      </c>
      <c r="BZ862" s="5">
        <v>0</v>
      </c>
      <c r="CA862" s="5">
        <v>0</v>
      </c>
      <c r="CB862" s="5">
        <v>0</v>
      </c>
      <c r="CC862" s="5">
        <v>0</v>
      </c>
      <c r="CD862" s="5">
        <v>0</v>
      </c>
      <c r="CE862" s="5">
        <v>0</v>
      </c>
      <c r="CF862" s="5">
        <v>0</v>
      </c>
      <c r="CG862" s="5">
        <v>0</v>
      </c>
      <c r="CH862" s="5">
        <v>0</v>
      </c>
      <c r="CI862" s="5">
        <v>0</v>
      </c>
      <c r="CJ862" s="5">
        <v>0</v>
      </c>
      <c r="CK862" s="5">
        <v>100000</v>
      </c>
      <c r="CL862" s="5">
        <v>0</v>
      </c>
      <c r="CM862" s="5">
        <v>0</v>
      </c>
      <c r="CN862" s="5">
        <v>0</v>
      </c>
      <c r="CO862" s="5">
        <v>0</v>
      </c>
      <c r="CP862" s="5">
        <v>0</v>
      </c>
      <c r="CQ862" s="5">
        <v>0</v>
      </c>
      <c r="CR862" s="5">
        <v>0</v>
      </c>
      <c r="CS862" s="5">
        <v>0</v>
      </c>
      <c r="CT862" s="5">
        <v>0</v>
      </c>
      <c r="CU862" s="5">
        <v>0</v>
      </c>
      <c r="CV862" s="5">
        <v>0</v>
      </c>
      <c r="CW862" s="5">
        <v>0</v>
      </c>
      <c r="CX862" s="5">
        <v>0</v>
      </c>
      <c r="CY862" s="5">
        <v>0</v>
      </c>
      <c r="CZ862" s="5">
        <v>0</v>
      </c>
      <c r="DA862" s="5">
        <v>0</v>
      </c>
      <c r="DB862" s="5">
        <v>0</v>
      </c>
      <c r="DC862" s="5">
        <v>0</v>
      </c>
      <c r="DD862" s="5">
        <v>0</v>
      </c>
      <c r="DE862" s="5">
        <v>0</v>
      </c>
      <c r="DF862" s="5">
        <v>0</v>
      </c>
      <c r="DG862" s="5">
        <v>0</v>
      </c>
      <c r="DH862" s="5">
        <v>0</v>
      </c>
      <c r="DI862" s="5">
        <v>0</v>
      </c>
      <c r="DJ862" s="5">
        <v>0</v>
      </c>
      <c r="DK862" s="5">
        <v>0</v>
      </c>
      <c r="DL862" s="5">
        <v>0</v>
      </c>
      <c r="DM862" s="5">
        <v>0</v>
      </c>
      <c r="DN862" s="5">
        <v>0</v>
      </c>
      <c r="DO862" s="7">
        <f t="shared" si="242"/>
        <v>100000</v>
      </c>
    </row>
    <row r="863" spans="1:119" x14ac:dyDescent="0.25">
      <c r="A863" s="8" t="s">
        <v>879</v>
      </c>
      <c r="B863" t="s">
        <v>880</v>
      </c>
      <c r="C863" s="5">
        <v>0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6">
        <v>0</v>
      </c>
      <c r="AL863" s="6">
        <v>0</v>
      </c>
      <c r="AM863" s="6">
        <v>0</v>
      </c>
      <c r="AN863" s="6">
        <v>0</v>
      </c>
      <c r="AO863" s="6">
        <v>0</v>
      </c>
      <c r="AP863" s="6">
        <v>0</v>
      </c>
      <c r="AQ863" s="6">
        <v>0</v>
      </c>
      <c r="AR863" s="6">
        <v>0</v>
      </c>
      <c r="AS863" s="6">
        <v>0</v>
      </c>
      <c r="AT863" s="6">
        <v>0</v>
      </c>
      <c r="AU863" s="5">
        <v>0</v>
      </c>
      <c r="AV863" s="5">
        <v>0</v>
      </c>
      <c r="AW863" s="5">
        <v>0</v>
      </c>
      <c r="AX863" s="5">
        <v>0</v>
      </c>
      <c r="AY863" s="5">
        <v>0</v>
      </c>
      <c r="AZ863" s="5">
        <v>0</v>
      </c>
      <c r="BA863" s="5">
        <v>0</v>
      </c>
      <c r="BB863" s="5">
        <v>0</v>
      </c>
      <c r="BC863" s="5">
        <v>0</v>
      </c>
      <c r="BD863" s="5">
        <v>0</v>
      </c>
      <c r="BE863" s="5">
        <v>0</v>
      </c>
      <c r="BF863" s="5">
        <v>0</v>
      </c>
      <c r="BG863" s="5">
        <v>0</v>
      </c>
      <c r="BH863" s="5">
        <v>0</v>
      </c>
      <c r="BI863" s="5">
        <v>0</v>
      </c>
      <c r="BJ863" s="5">
        <v>0</v>
      </c>
      <c r="BK863" s="5">
        <v>0</v>
      </c>
      <c r="BL863" s="5">
        <v>0</v>
      </c>
      <c r="BM863" s="5">
        <v>0</v>
      </c>
      <c r="BN863" s="5">
        <v>0</v>
      </c>
      <c r="BO863" s="5">
        <v>0</v>
      </c>
      <c r="BP863" s="5">
        <v>0</v>
      </c>
      <c r="BQ863" s="5">
        <v>0</v>
      </c>
      <c r="BR863" s="5">
        <v>0</v>
      </c>
      <c r="BS863" s="5">
        <v>0</v>
      </c>
      <c r="BT863" s="5">
        <v>0</v>
      </c>
      <c r="BU863" s="5">
        <v>0</v>
      </c>
      <c r="BV863" s="5">
        <v>0</v>
      </c>
      <c r="BW863" s="5">
        <v>0</v>
      </c>
      <c r="BX863" s="5">
        <v>0</v>
      </c>
      <c r="BY863" s="5">
        <v>0</v>
      </c>
      <c r="BZ863" s="5">
        <v>0</v>
      </c>
      <c r="CA863" s="5">
        <v>0</v>
      </c>
      <c r="CB863" s="5">
        <v>0</v>
      </c>
      <c r="CC863" s="5">
        <v>0</v>
      </c>
      <c r="CD863" s="5">
        <v>0</v>
      </c>
      <c r="CE863" s="5">
        <v>0</v>
      </c>
      <c r="CF863" s="5">
        <v>0</v>
      </c>
      <c r="CG863" s="5">
        <v>0</v>
      </c>
      <c r="CH863" s="5">
        <v>0</v>
      </c>
      <c r="CI863" s="5">
        <v>0</v>
      </c>
      <c r="CJ863" s="5">
        <v>0</v>
      </c>
      <c r="CK863" s="5">
        <v>0</v>
      </c>
      <c r="CL863" s="5">
        <v>0</v>
      </c>
      <c r="CM863" s="5">
        <v>0</v>
      </c>
      <c r="CN863" s="5">
        <v>0</v>
      </c>
      <c r="CO863" s="5">
        <v>0</v>
      </c>
      <c r="CP863" s="5">
        <v>0</v>
      </c>
      <c r="CQ863" s="5">
        <v>0</v>
      </c>
      <c r="CR863" s="5">
        <v>0</v>
      </c>
      <c r="CS863" s="5">
        <v>0</v>
      </c>
      <c r="CT863" s="5">
        <v>0</v>
      </c>
      <c r="CU863" s="5">
        <v>0</v>
      </c>
      <c r="CV863" s="5">
        <v>0</v>
      </c>
      <c r="CW863" s="5">
        <v>0</v>
      </c>
      <c r="CX863" s="5">
        <v>0</v>
      </c>
      <c r="CY863" s="5">
        <v>0</v>
      </c>
      <c r="CZ863" s="5">
        <v>0</v>
      </c>
      <c r="DA863" s="5">
        <v>0</v>
      </c>
      <c r="DB863" s="5">
        <v>0</v>
      </c>
      <c r="DC863" s="5">
        <v>0</v>
      </c>
      <c r="DD863" s="5">
        <v>0</v>
      </c>
      <c r="DE863" s="5">
        <v>0</v>
      </c>
      <c r="DF863" s="5">
        <v>0</v>
      </c>
      <c r="DG863" s="5">
        <v>0</v>
      </c>
      <c r="DH863" s="5">
        <v>0</v>
      </c>
      <c r="DI863" s="5">
        <v>0</v>
      </c>
      <c r="DJ863" s="5">
        <v>0</v>
      </c>
      <c r="DK863" s="5">
        <v>0</v>
      </c>
      <c r="DL863" s="5">
        <v>0</v>
      </c>
      <c r="DM863" s="5">
        <v>0</v>
      </c>
      <c r="DN863" s="5">
        <v>0</v>
      </c>
      <c r="DO863" s="7">
        <f t="shared" si="242"/>
        <v>0</v>
      </c>
    </row>
    <row r="864" spans="1:119" x14ac:dyDescent="0.25">
      <c r="A864" s="8" t="s">
        <v>881</v>
      </c>
      <c r="B864" t="s">
        <v>882</v>
      </c>
      <c r="C864" s="5">
        <v>0</v>
      </c>
      <c r="D864" s="5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0</v>
      </c>
      <c r="AK864" s="6">
        <v>0</v>
      </c>
      <c r="AL864" s="6">
        <v>0</v>
      </c>
      <c r="AM864" s="6">
        <v>0</v>
      </c>
      <c r="AN864" s="6">
        <v>0</v>
      </c>
      <c r="AO864" s="6">
        <v>0</v>
      </c>
      <c r="AP864" s="6">
        <v>0</v>
      </c>
      <c r="AQ864" s="6">
        <v>0</v>
      </c>
      <c r="AR864" s="6">
        <v>0</v>
      </c>
      <c r="AS864" s="6">
        <v>0</v>
      </c>
      <c r="AT864" s="6">
        <v>0</v>
      </c>
      <c r="AU864" s="5">
        <v>0</v>
      </c>
      <c r="AV864" s="5">
        <v>0</v>
      </c>
      <c r="AW864" s="5">
        <v>0</v>
      </c>
      <c r="AX864" s="5">
        <v>0</v>
      </c>
      <c r="AY864" s="5">
        <v>0</v>
      </c>
      <c r="AZ864" s="5">
        <v>0</v>
      </c>
      <c r="BA864" s="5">
        <v>0</v>
      </c>
      <c r="BB864" s="5">
        <v>0</v>
      </c>
      <c r="BC864" s="5">
        <v>0</v>
      </c>
      <c r="BD864" s="5">
        <v>0</v>
      </c>
      <c r="BE864" s="5">
        <v>0</v>
      </c>
      <c r="BF864" s="5">
        <v>0</v>
      </c>
      <c r="BG864" s="5">
        <v>0</v>
      </c>
      <c r="BH864" s="5">
        <v>0</v>
      </c>
      <c r="BI864" s="5">
        <v>0</v>
      </c>
      <c r="BJ864" s="5">
        <v>0</v>
      </c>
      <c r="BK864" s="5">
        <v>0</v>
      </c>
      <c r="BL864" s="5">
        <v>0</v>
      </c>
      <c r="BM864" s="5">
        <v>0</v>
      </c>
      <c r="BN864" s="5">
        <v>0</v>
      </c>
      <c r="BO864" s="5">
        <v>0</v>
      </c>
      <c r="BP864" s="5">
        <v>0</v>
      </c>
      <c r="BQ864" s="5">
        <v>0</v>
      </c>
      <c r="BR864" s="5">
        <v>0</v>
      </c>
      <c r="BS864" s="5">
        <v>0</v>
      </c>
      <c r="BT864" s="5">
        <v>0</v>
      </c>
      <c r="BU864" s="5">
        <v>0</v>
      </c>
      <c r="BV864" s="5">
        <v>0</v>
      </c>
      <c r="BW864" s="5">
        <v>0</v>
      </c>
      <c r="BX864" s="5">
        <v>0</v>
      </c>
      <c r="BY864" s="5">
        <v>0</v>
      </c>
      <c r="BZ864" s="5">
        <v>0</v>
      </c>
      <c r="CA864" s="5">
        <v>0</v>
      </c>
      <c r="CB864" s="5">
        <v>0</v>
      </c>
      <c r="CC864" s="5">
        <v>0</v>
      </c>
      <c r="CD864" s="5">
        <v>0</v>
      </c>
      <c r="CE864" s="5">
        <v>0</v>
      </c>
      <c r="CF864" s="5">
        <v>0</v>
      </c>
      <c r="CG864" s="5">
        <v>0</v>
      </c>
      <c r="CH864" s="5">
        <v>0</v>
      </c>
      <c r="CI864" s="5">
        <v>0</v>
      </c>
      <c r="CJ864" s="5">
        <v>0</v>
      </c>
      <c r="CK864" s="5">
        <v>0</v>
      </c>
      <c r="CL864" s="5">
        <v>0</v>
      </c>
      <c r="CM864" s="5">
        <v>0</v>
      </c>
      <c r="CN864" s="5">
        <v>0</v>
      </c>
      <c r="CO864" s="5">
        <v>0</v>
      </c>
      <c r="CP864" s="5">
        <v>0</v>
      </c>
      <c r="CQ864" s="5">
        <v>0</v>
      </c>
      <c r="CR864" s="5">
        <v>0</v>
      </c>
      <c r="CS864" s="5">
        <v>0</v>
      </c>
      <c r="CT864" s="5">
        <v>0</v>
      </c>
      <c r="CU864" s="5">
        <v>0</v>
      </c>
      <c r="CV864" s="5">
        <v>0</v>
      </c>
      <c r="CW864" s="5">
        <v>0</v>
      </c>
      <c r="CX864" s="5">
        <v>0</v>
      </c>
      <c r="CY864" s="5">
        <v>0</v>
      </c>
      <c r="CZ864" s="5">
        <v>0</v>
      </c>
      <c r="DA864" s="5">
        <v>0</v>
      </c>
      <c r="DB864" s="5">
        <v>0</v>
      </c>
      <c r="DC864" s="5">
        <v>0</v>
      </c>
      <c r="DD864" s="5">
        <v>0</v>
      </c>
      <c r="DE864" s="5">
        <v>0</v>
      </c>
      <c r="DF864" s="5">
        <v>0</v>
      </c>
      <c r="DG864" s="5">
        <v>0</v>
      </c>
      <c r="DH864" s="5">
        <v>0</v>
      </c>
      <c r="DI864" s="5">
        <v>0</v>
      </c>
      <c r="DJ864" s="5">
        <v>0</v>
      </c>
      <c r="DK864" s="5">
        <v>0</v>
      </c>
      <c r="DL864" s="5">
        <v>0</v>
      </c>
      <c r="DM864" s="5">
        <v>0</v>
      </c>
      <c r="DN864" s="5">
        <v>0</v>
      </c>
      <c r="DO864" s="7">
        <f t="shared" si="242"/>
        <v>0</v>
      </c>
    </row>
    <row r="865" spans="1:119" x14ac:dyDescent="0.25">
      <c r="A865" s="8" t="s">
        <v>883</v>
      </c>
      <c r="B865" t="s">
        <v>884</v>
      </c>
      <c r="C865" s="5">
        <v>0</v>
      </c>
      <c r="D865" s="5">
        <v>0</v>
      </c>
      <c r="E865" s="5">
        <v>0</v>
      </c>
      <c r="F865" s="5">
        <v>0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6">
        <v>0</v>
      </c>
      <c r="AL865" s="6">
        <v>0</v>
      </c>
      <c r="AM865" s="6">
        <v>0</v>
      </c>
      <c r="AN865" s="6">
        <v>0</v>
      </c>
      <c r="AO865" s="6">
        <v>0</v>
      </c>
      <c r="AP865" s="6">
        <v>0</v>
      </c>
      <c r="AQ865" s="6">
        <v>0</v>
      </c>
      <c r="AR865" s="6">
        <v>0</v>
      </c>
      <c r="AS865" s="6">
        <v>0</v>
      </c>
      <c r="AT865" s="6">
        <v>0</v>
      </c>
      <c r="AU865" s="5">
        <v>0</v>
      </c>
      <c r="AV865" s="5">
        <v>0</v>
      </c>
      <c r="AW865" s="5">
        <v>0</v>
      </c>
      <c r="AX865" s="5">
        <v>0</v>
      </c>
      <c r="AY865" s="5">
        <v>0</v>
      </c>
      <c r="AZ865" s="5">
        <v>0</v>
      </c>
      <c r="BA865" s="5">
        <v>0</v>
      </c>
      <c r="BB865" s="5">
        <v>0</v>
      </c>
      <c r="BC865" s="5">
        <v>0</v>
      </c>
      <c r="BD865" s="5">
        <v>0</v>
      </c>
      <c r="BE865" s="5">
        <v>0</v>
      </c>
      <c r="BF865" s="5">
        <v>0</v>
      </c>
      <c r="BG865" s="5">
        <v>0</v>
      </c>
      <c r="BH865" s="5">
        <v>0</v>
      </c>
      <c r="BI865" s="5">
        <v>0</v>
      </c>
      <c r="BJ865" s="5">
        <v>0</v>
      </c>
      <c r="BK865" s="5">
        <v>0</v>
      </c>
      <c r="BL865" s="5">
        <v>0</v>
      </c>
      <c r="BM865" s="5">
        <v>0</v>
      </c>
      <c r="BN865" s="5">
        <v>0</v>
      </c>
      <c r="BO865" s="5">
        <v>0</v>
      </c>
      <c r="BP865" s="5">
        <v>0</v>
      </c>
      <c r="BQ865" s="5">
        <v>0</v>
      </c>
      <c r="BR865" s="5">
        <v>0</v>
      </c>
      <c r="BS865" s="5">
        <v>0</v>
      </c>
      <c r="BT865" s="5">
        <v>0</v>
      </c>
      <c r="BU865" s="5">
        <v>0</v>
      </c>
      <c r="BV865" s="5">
        <v>0</v>
      </c>
      <c r="BW865" s="5">
        <v>0</v>
      </c>
      <c r="BX865" s="5">
        <v>0</v>
      </c>
      <c r="BY865" s="5">
        <v>0</v>
      </c>
      <c r="BZ865" s="5">
        <v>0</v>
      </c>
      <c r="CA865" s="5">
        <v>0</v>
      </c>
      <c r="CB865" s="5">
        <v>0</v>
      </c>
      <c r="CC865" s="5">
        <v>0</v>
      </c>
      <c r="CD865" s="5">
        <v>0</v>
      </c>
      <c r="CE865" s="5">
        <v>0</v>
      </c>
      <c r="CF865" s="5">
        <v>0</v>
      </c>
      <c r="CG865" s="5">
        <v>0</v>
      </c>
      <c r="CH865" s="5">
        <v>0</v>
      </c>
      <c r="CI865" s="5">
        <v>0</v>
      </c>
      <c r="CJ865" s="5">
        <v>0</v>
      </c>
      <c r="CK865" s="5">
        <v>0</v>
      </c>
      <c r="CL865" s="5">
        <v>0</v>
      </c>
      <c r="CM865" s="5">
        <v>0</v>
      </c>
      <c r="CN865" s="5">
        <v>0</v>
      </c>
      <c r="CO865" s="5">
        <v>0</v>
      </c>
      <c r="CP865" s="5">
        <v>0</v>
      </c>
      <c r="CQ865" s="5">
        <v>0</v>
      </c>
      <c r="CR865" s="5">
        <v>0</v>
      </c>
      <c r="CS865" s="5">
        <v>0</v>
      </c>
      <c r="CT865" s="5">
        <v>0</v>
      </c>
      <c r="CU865" s="5">
        <v>0</v>
      </c>
      <c r="CV865" s="5">
        <v>0</v>
      </c>
      <c r="CW865" s="5">
        <v>0</v>
      </c>
      <c r="CX865" s="5">
        <v>0</v>
      </c>
      <c r="CY865" s="5">
        <v>0</v>
      </c>
      <c r="CZ865" s="5">
        <v>0</v>
      </c>
      <c r="DA865" s="5">
        <v>0</v>
      </c>
      <c r="DB865" s="5">
        <v>0</v>
      </c>
      <c r="DC865" s="5">
        <v>0</v>
      </c>
      <c r="DD865" s="5">
        <v>0</v>
      </c>
      <c r="DE865" s="5">
        <v>0</v>
      </c>
      <c r="DF865" s="5">
        <v>0</v>
      </c>
      <c r="DG865" s="5">
        <v>0</v>
      </c>
      <c r="DH865" s="5">
        <v>0</v>
      </c>
      <c r="DI865" s="5">
        <v>0</v>
      </c>
      <c r="DJ865" s="5">
        <v>0</v>
      </c>
      <c r="DK865" s="5">
        <v>0</v>
      </c>
      <c r="DL865" s="5">
        <v>0</v>
      </c>
      <c r="DM865" s="5">
        <v>0</v>
      </c>
      <c r="DN865" s="5">
        <v>0</v>
      </c>
      <c r="DO865" s="7">
        <f t="shared" si="242"/>
        <v>0</v>
      </c>
    </row>
    <row r="866" spans="1:119" x14ac:dyDescent="0.25">
      <c r="A866" s="8" t="s">
        <v>885</v>
      </c>
      <c r="B866" t="s">
        <v>886</v>
      </c>
      <c r="C866" s="5">
        <v>0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6">
        <v>0</v>
      </c>
      <c r="AL866" s="6">
        <v>0</v>
      </c>
      <c r="AM866" s="6">
        <v>0</v>
      </c>
      <c r="AN866" s="6">
        <v>0</v>
      </c>
      <c r="AO866" s="6">
        <v>0</v>
      </c>
      <c r="AP866" s="6">
        <v>0</v>
      </c>
      <c r="AQ866" s="6">
        <v>0</v>
      </c>
      <c r="AR866" s="6">
        <v>0</v>
      </c>
      <c r="AS866" s="6">
        <v>0</v>
      </c>
      <c r="AT866" s="6">
        <v>0</v>
      </c>
      <c r="AU866" s="5">
        <v>0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0</v>
      </c>
      <c r="BB866" s="5">
        <v>0</v>
      </c>
      <c r="BC866" s="5">
        <v>0</v>
      </c>
      <c r="BD866" s="5">
        <v>0</v>
      </c>
      <c r="BE866" s="5">
        <v>0</v>
      </c>
      <c r="BF866" s="5">
        <v>0</v>
      </c>
      <c r="BG866" s="5">
        <v>0</v>
      </c>
      <c r="BH866" s="5">
        <v>0</v>
      </c>
      <c r="BI866" s="5">
        <v>0</v>
      </c>
      <c r="BJ866" s="5">
        <v>0</v>
      </c>
      <c r="BK866" s="5">
        <v>0</v>
      </c>
      <c r="BL866" s="5">
        <v>0</v>
      </c>
      <c r="BM866" s="5">
        <v>0</v>
      </c>
      <c r="BN866" s="5">
        <v>0</v>
      </c>
      <c r="BO866" s="5">
        <v>0</v>
      </c>
      <c r="BP866" s="5">
        <v>0</v>
      </c>
      <c r="BQ866" s="5">
        <v>0</v>
      </c>
      <c r="BR866" s="5">
        <v>0</v>
      </c>
      <c r="BS866" s="5">
        <v>0</v>
      </c>
      <c r="BT866" s="5">
        <v>0</v>
      </c>
      <c r="BU866" s="5">
        <v>0</v>
      </c>
      <c r="BV866" s="5">
        <v>0</v>
      </c>
      <c r="BW866" s="5">
        <v>0</v>
      </c>
      <c r="BX866" s="5">
        <v>0</v>
      </c>
      <c r="BY866" s="5">
        <v>0</v>
      </c>
      <c r="BZ866" s="5">
        <v>0</v>
      </c>
      <c r="CA866" s="5">
        <v>0</v>
      </c>
      <c r="CB866" s="5">
        <v>0</v>
      </c>
      <c r="CC866" s="5">
        <v>0</v>
      </c>
      <c r="CD866" s="5">
        <v>0</v>
      </c>
      <c r="CE866" s="5">
        <v>0</v>
      </c>
      <c r="CF866" s="5">
        <v>0</v>
      </c>
      <c r="CG866" s="5">
        <v>0</v>
      </c>
      <c r="CH866" s="5">
        <v>0</v>
      </c>
      <c r="CI866" s="5">
        <v>0</v>
      </c>
      <c r="CJ866" s="5">
        <v>0</v>
      </c>
      <c r="CK866" s="5">
        <v>0</v>
      </c>
      <c r="CL866" s="5">
        <v>0</v>
      </c>
      <c r="CM866" s="5">
        <v>0</v>
      </c>
      <c r="CN866" s="5">
        <v>0</v>
      </c>
      <c r="CO866" s="5">
        <v>0</v>
      </c>
      <c r="CP866" s="5">
        <v>0</v>
      </c>
      <c r="CQ866" s="5">
        <v>0</v>
      </c>
      <c r="CR866" s="5">
        <v>0</v>
      </c>
      <c r="CS866" s="5">
        <v>0</v>
      </c>
      <c r="CT866" s="5">
        <v>0</v>
      </c>
      <c r="CU866" s="5">
        <v>0</v>
      </c>
      <c r="CV866" s="5">
        <v>0</v>
      </c>
      <c r="CW866" s="5">
        <v>0</v>
      </c>
      <c r="CX866" s="5">
        <v>0</v>
      </c>
      <c r="CY866" s="5">
        <v>0</v>
      </c>
      <c r="CZ866" s="5">
        <v>0</v>
      </c>
      <c r="DA866" s="5">
        <v>0</v>
      </c>
      <c r="DB866" s="5">
        <v>0</v>
      </c>
      <c r="DC866" s="5">
        <v>0</v>
      </c>
      <c r="DD866" s="5">
        <v>2000000</v>
      </c>
      <c r="DE866" s="5">
        <v>0</v>
      </c>
      <c r="DF866" s="5">
        <v>0</v>
      </c>
      <c r="DG866" s="5">
        <v>600000</v>
      </c>
      <c r="DH866" s="5">
        <v>0</v>
      </c>
      <c r="DI866" s="5">
        <v>0</v>
      </c>
      <c r="DJ866" s="5">
        <v>0</v>
      </c>
      <c r="DK866" s="5">
        <v>0</v>
      </c>
      <c r="DL866" s="5">
        <v>0</v>
      </c>
      <c r="DM866" s="5">
        <v>0</v>
      </c>
      <c r="DN866" s="5">
        <v>0</v>
      </c>
      <c r="DO866" s="7">
        <f t="shared" si="242"/>
        <v>2600000</v>
      </c>
    </row>
    <row r="867" spans="1:119" x14ac:dyDescent="0.25">
      <c r="A867" s="8" t="s">
        <v>887</v>
      </c>
      <c r="B867" t="s">
        <v>888</v>
      </c>
      <c r="C867" s="5">
        <v>0</v>
      </c>
      <c r="D867" s="5">
        <v>0</v>
      </c>
      <c r="E867" s="5">
        <v>0</v>
      </c>
      <c r="F867" s="5">
        <v>0</v>
      </c>
      <c r="G867" s="5">
        <v>320000000</v>
      </c>
      <c r="H867" s="5">
        <v>0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6">
        <v>0</v>
      </c>
      <c r="AL867" s="6">
        <v>0</v>
      </c>
      <c r="AM867" s="6">
        <v>0</v>
      </c>
      <c r="AN867" s="6">
        <v>0</v>
      </c>
      <c r="AO867" s="6">
        <v>0</v>
      </c>
      <c r="AP867" s="6">
        <v>0</v>
      </c>
      <c r="AQ867" s="6">
        <v>0</v>
      </c>
      <c r="AR867" s="6">
        <v>0</v>
      </c>
      <c r="AS867" s="6">
        <v>0</v>
      </c>
      <c r="AT867" s="6">
        <v>0</v>
      </c>
      <c r="AU867" s="5">
        <v>0</v>
      </c>
      <c r="AV867" s="5">
        <v>0</v>
      </c>
      <c r="AW867" s="5">
        <v>0</v>
      </c>
      <c r="AX867" s="5">
        <v>0</v>
      </c>
      <c r="AY867" s="5">
        <v>0</v>
      </c>
      <c r="AZ867" s="5">
        <v>0</v>
      </c>
      <c r="BA867" s="5">
        <v>0</v>
      </c>
      <c r="BB867" s="5">
        <v>0</v>
      </c>
      <c r="BC867" s="5">
        <v>0</v>
      </c>
      <c r="BD867" s="5">
        <v>0</v>
      </c>
      <c r="BE867" s="5">
        <v>0</v>
      </c>
      <c r="BF867" s="5">
        <v>0</v>
      </c>
      <c r="BG867" s="5">
        <v>0</v>
      </c>
      <c r="BH867" s="5">
        <v>0</v>
      </c>
      <c r="BI867" s="5">
        <v>0</v>
      </c>
      <c r="BJ867" s="5">
        <v>0</v>
      </c>
      <c r="BK867" s="5">
        <v>0</v>
      </c>
      <c r="BL867" s="5">
        <v>0</v>
      </c>
      <c r="BM867" s="5">
        <v>0</v>
      </c>
      <c r="BN867" s="5">
        <v>0</v>
      </c>
      <c r="BO867" s="5">
        <v>0</v>
      </c>
      <c r="BP867" s="5">
        <v>0</v>
      </c>
      <c r="BQ867" s="5">
        <v>0</v>
      </c>
      <c r="BR867" s="5">
        <v>0</v>
      </c>
      <c r="BS867" s="5">
        <v>10000000</v>
      </c>
      <c r="BT867" s="5">
        <v>0</v>
      </c>
      <c r="BU867" s="5">
        <v>0</v>
      </c>
      <c r="BV867" s="5">
        <v>0</v>
      </c>
      <c r="BW867" s="5">
        <v>0</v>
      </c>
      <c r="BX867" s="5">
        <v>0</v>
      </c>
      <c r="BY867" s="5">
        <v>0</v>
      </c>
      <c r="BZ867" s="5">
        <v>0</v>
      </c>
      <c r="CA867" s="5">
        <v>0</v>
      </c>
      <c r="CB867" s="5">
        <v>0</v>
      </c>
      <c r="CC867" s="5">
        <v>0</v>
      </c>
      <c r="CD867" s="5">
        <v>0</v>
      </c>
      <c r="CE867" s="5">
        <v>0</v>
      </c>
      <c r="CF867" s="5">
        <v>10000000</v>
      </c>
      <c r="CG867" s="5">
        <v>0</v>
      </c>
      <c r="CH867" s="5">
        <v>0</v>
      </c>
      <c r="CI867" s="5">
        <v>0</v>
      </c>
      <c r="CJ867" s="5">
        <v>0</v>
      </c>
      <c r="CK867" s="5">
        <v>0</v>
      </c>
      <c r="CL867" s="5">
        <v>0</v>
      </c>
      <c r="CM867" s="5">
        <v>0</v>
      </c>
      <c r="CN867" s="5">
        <v>0</v>
      </c>
      <c r="CO867" s="5">
        <v>0</v>
      </c>
      <c r="CP867" s="5">
        <v>0</v>
      </c>
      <c r="CQ867" s="5">
        <v>0</v>
      </c>
      <c r="CR867" s="5">
        <v>0</v>
      </c>
      <c r="CS867" s="5">
        <v>0</v>
      </c>
      <c r="CT867" s="5">
        <v>0</v>
      </c>
      <c r="CU867" s="5">
        <v>0</v>
      </c>
      <c r="CV867" s="5">
        <v>0</v>
      </c>
      <c r="CW867" s="5">
        <v>0</v>
      </c>
      <c r="CX867" s="5">
        <v>2769400</v>
      </c>
      <c r="CY867" s="5">
        <v>0</v>
      </c>
      <c r="CZ867" s="5">
        <v>0</v>
      </c>
      <c r="DA867" s="5">
        <v>0</v>
      </c>
      <c r="DB867" s="5">
        <v>0</v>
      </c>
      <c r="DC867" s="5">
        <v>0</v>
      </c>
      <c r="DD867" s="5">
        <v>0</v>
      </c>
      <c r="DE867" s="5">
        <v>0</v>
      </c>
      <c r="DF867" s="5">
        <v>0</v>
      </c>
      <c r="DG867" s="5">
        <v>500000</v>
      </c>
      <c r="DH867" s="5">
        <v>0</v>
      </c>
      <c r="DI867" s="5">
        <v>0</v>
      </c>
      <c r="DJ867" s="5">
        <v>0</v>
      </c>
      <c r="DK867" s="5">
        <v>0</v>
      </c>
      <c r="DL867" s="5">
        <v>0</v>
      </c>
      <c r="DM867" s="5">
        <v>0</v>
      </c>
      <c r="DN867" s="5">
        <v>0</v>
      </c>
      <c r="DO867" s="7">
        <f t="shared" si="242"/>
        <v>343269400</v>
      </c>
    </row>
    <row r="868" spans="1:119" x14ac:dyDescent="0.25">
      <c r="A868" s="4" t="s">
        <v>889</v>
      </c>
      <c r="B868" t="s">
        <v>890</v>
      </c>
      <c r="C868" s="5">
        <f t="shared" ref="C868:BN868" si="243">+C869+C870+C880+C887+C896+C902+C908+C916+C930</f>
        <v>210115999.99999961</v>
      </c>
      <c r="D868" s="5">
        <f t="shared" si="243"/>
        <v>0</v>
      </c>
      <c r="E868" s="5">
        <f t="shared" si="243"/>
        <v>0</v>
      </c>
      <c r="F868" s="5">
        <f t="shared" si="243"/>
        <v>0</v>
      </c>
      <c r="G868" s="5">
        <f t="shared" si="243"/>
        <v>137452920</v>
      </c>
      <c r="H868" s="5">
        <f t="shared" si="243"/>
        <v>0</v>
      </c>
      <c r="I868" s="5">
        <f t="shared" si="243"/>
        <v>71000000</v>
      </c>
      <c r="J868" s="5">
        <f t="shared" si="243"/>
        <v>0</v>
      </c>
      <c r="K868" s="5">
        <f t="shared" si="243"/>
        <v>32500000</v>
      </c>
      <c r="L868" s="5">
        <f t="shared" si="243"/>
        <v>30000000</v>
      </c>
      <c r="M868" s="5">
        <f t="shared" si="243"/>
        <v>0</v>
      </c>
      <c r="N868" s="5">
        <f t="shared" si="243"/>
        <v>0</v>
      </c>
      <c r="O868" s="5">
        <f t="shared" si="243"/>
        <v>0</v>
      </c>
      <c r="P868" s="5">
        <f t="shared" si="243"/>
        <v>0</v>
      </c>
      <c r="Q868" s="5">
        <f t="shared" si="243"/>
        <v>0</v>
      </c>
      <c r="R868" s="5">
        <f t="shared" si="243"/>
        <v>0</v>
      </c>
      <c r="S868" s="5">
        <f t="shared" si="243"/>
        <v>0</v>
      </c>
      <c r="T868" s="5">
        <f t="shared" si="243"/>
        <v>0</v>
      </c>
      <c r="U868" s="5">
        <f t="shared" si="243"/>
        <v>0</v>
      </c>
      <c r="V868" s="5">
        <f t="shared" si="243"/>
        <v>0</v>
      </c>
      <c r="W868" s="5">
        <f t="shared" si="243"/>
        <v>0</v>
      </c>
      <c r="X868" s="5">
        <f t="shared" si="243"/>
        <v>0</v>
      </c>
      <c r="Y868" s="5">
        <f t="shared" si="243"/>
        <v>0</v>
      </c>
      <c r="Z868" s="5">
        <f t="shared" si="243"/>
        <v>0</v>
      </c>
      <c r="AA868" s="5">
        <f t="shared" si="243"/>
        <v>0</v>
      </c>
      <c r="AB868" s="5">
        <f t="shared" si="243"/>
        <v>50000000</v>
      </c>
      <c r="AC868" s="5">
        <f t="shared" si="243"/>
        <v>0</v>
      </c>
      <c r="AD868" s="5">
        <f t="shared" si="243"/>
        <v>0</v>
      </c>
      <c r="AE868" s="5">
        <f t="shared" si="243"/>
        <v>0</v>
      </c>
      <c r="AF868" s="5">
        <f t="shared" si="243"/>
        <v>0</v>
      </c>
      <c r="AG868" s="5">
        <f t="shared" si="243"/>
        <v>0</v>
      </c>
      <c r="AH868" s="5">
        <f t="shared" si="243"/>
        <v>0</v>
      </c>
      <c r="AI868" s="5">
        <f t="shared" si="243"/>
        <v>0</v>
      </c>
      <c r="AJ868" s="5">
        <f t="shared" si="243"/>
        <v>0</v>
      </c>
      <c r="AK868" s="5">
        <f t="shared" si="243"/>
        <v>0</v>
      </c>
      <c r="AL868" s="5">
        <f t="shared" si="243"/>
        <v>0</v>
      </c>
      <c r="AM868" s="5">
        <f t="shared" si="243"/>
        <v>0</v>
      </c>
      <c r="AN868" s="5">
        <f t="shared" si="243"/>
        <v>0</v>
      </c>
      <c r="AO868" s="5">
        <f t="shared" si="243"/>
        <v>0</v>
      </c>
      <c r="AP868" s="5">
        <f t="shared" si="243"/>
        <v>0</v>
      </c>
      <c r="AQ868" s="5">
        <f t="shared" si="243"/>
        <v>0</v>
      </c>
      <c r="AR868" s="5">
        <f t="shared" si="243"/>
        <v>0</v>
      </c>
      <c r="AS868" s="5">
        <f t="shared" si="243"/>
        <v>0</v>
      </c>
      <c r="AT868" s="5">
        <f t="shared" si="243"/>
        <v>0</v>
      </c>
      <c r="AU868" s="5">
        <f t="shared" si="243"/>
        <v>0</v>
      </c>
      <c r="AV868" s="5">
        <f t="shared" si="243"/>
        <v>0</v>
      </c>
      <c r="AW868" s="5">
        <f t="shared" si="243"/>
        <v>25000000</v>
      </c>
      <c r="AX868" s="5">
        <f t="shared" si="243"/>
        <v>2500000</v>
      </c>
      <c r="AY868" s="5">
        <f t="shared" si="243"/>
        <v>0</v>
      </c>
      <c r="AZ868" s="5">
        <f t="shared" si="243"/>
        <v>0</v>
      </c>
      <c r="BA868" s="5">
        <f t="shared" si="243"/>
        <v>500000</v>
      </c>
      <c r="BB868" s="5">
        <f t="shared" si="243"/>
        <v>0</v>
      </c>
      <c r="BC868" s="5">
        <f t="shared" si="243"/>
        <v>4600000</v>
      </c>
      <c r="BD868" s="5">
        <f t="shared" si="243"/>
        <v>20000000</v>
      </c>
      <c r="BE868" s="5">
        <f t="shared" si="243"/>
        <v>37286440</v>
      </c>
      <c r="BF868" s="5">
        <f t="shared" si="243"/>
        <v>4750000</v>
      </c>
      <c r="BG868" s="5">
        <f t="shared" si="243"/>
        <v>0</v>
      </c>
      <c r="BH868" s="5">
        <f t="shared" si="243"/>
        <v>500000</v>
      </c>
      <c r="BI868" s="5">
        <f t="shared" si="243"/>
        <v>600000</v>
      </c>
      <c r="BJ868" s="5">
        <f t="shared" si="243"/>
        <v>3000000</v>
      </c>
      <c r="BK868" s="5">
        <f t="shared" si="243"/>
        <v>0</v>
      </c>
      <c r="BL868" s="5">
        <f t="shared" si="243"/>
        <v>0</v>
      </c>
      <c r="BM868" s="5">
        <f t="shared" si="243"/>
        <v>10000000</v>
      </c>
      <c r="BN868" s="5">
        <f t="shared" si="243"/>
        <v>10000000</v>
      </c>
      <c r="BO868" s="5">
        <f t="shared" ref="BO868:DN868" si="244">+BO869+BO870+BO880+BO887+BO896+BO902+BO908+BO916+BO930</f>
        <v>52750000</v>
      </c>
      <c r="BP868" s="5">
        <f t="shared" si="244"/>
        <v>4822754</v>
      </c>
      <c r="BQ868" s="5">
        <f t="shared" si="244"/>
        <v>300000</v>
      </c>
      <c r="BR868" s="5">
        <f t="shared" si="244"/>
        <v>0</v>
      </c>
      <c r="BS868" s="5">
        <f t="shared" si="244"/>
        <v>20000000</v>
      </c>
      <c r="BT868" s="5">
        <f t="shared" si="244"/>
        <v>300000</v>
      </c>
      <c r="BU868" s="5">
        <f t="shared" si="244"/>
        <v>0</v>
      </c>
      <c r="BV868" s="5">
        <f t="shared" si="244"/>
        <v>0</v>
      </c>
      <c r="BW868" s="5">
        <f t="shared" si="244"/>
        <v>7000000</v>
      </c>
      <c r="BX868" s="5">
        <f t="shared" si="244"/>
        <v>1300000</v>
      </c>
      <c r="BY868" s="5">
        <f t="shared" si="244"/>
        <v>0</v>
      </c>
      <c r="BZ868" s="5">
        <f t="shared" si="244"/>
        <v>0</v>
      </c>
      <c r="CA868" s="5">
        <f t="shared" si="244"/>
        <v>0</v>
      </c>
      <c r="CB868" s="5">
        <f t="shared" si="244"/>
        <v>0</v>
      </c>
      <c r="CC868" s="5">
        <f t="shared" si="244"/>
        <v>0</v>
      </c>
      <c r="CD868" s="5">
        <f t="shared" si="244"/>
        <v>0</v>
      </c>
      <c r="CE868" s="5">
        <f t="shared" si="244"/>
        <v>0</v>
      </c>
      <c r="CF868" s="5">
        <f t="shared" si="244"/>
        <v>20000000</v>
      </c>
      <c r="CG868" s="5">
        <f t="shared" si="244"/>
        <v>0</v>
      </c>
      <c r="CH868" s="5">
        <f t="shared" si="244"/>
        <v>0</v>
      </c>
      <c r="CI868" s="5">
        <f t="shared" si="244"/>
        <v>0</v>
      </c>
      <c r="CJ868" s="5">
        <f t="shared" si="244"/>
        <v>0</v>
      </c>
      <c r="CK868" s="5">
        <f t="shared" si="244"/>
        <v>500000</v>
      </c>
      <c r="CL868" s="5">
        <f t="shared" si="244"/>
        <v>7000000</v>
      </c>
      <c r="CM868" s="5">
        <f t="shared" si="244"/>
        <v>2550000</v>
      </c>
      <c r="CN868" s="5">
        <f t="shared" si="244"/>
        <v>0</v>
      </c>
      <c r="CO868" s="5">
        <f t="shared" si="244"/>
        <v>0</v>
      </c>
      <c r="CP868" s="5">
        <f t="shared" si="244"/>
        <v>1200000</v>
      </c>
      <c r="CQ868" s="5">
        <f t="shared" si="244"/>
        <v>3000000</v>
      </c>
      <c r="CR868" s="5">
        <f t="shared" si="244"/>
        <v>5000000</v>
      </c>
      <c r="CS868" s="5">
        <f t="shared" si="244"/>
        <v>0</v>
      </c>
      <c r="CT868" s="5">
        <f t="shared" si="244"/>
        <v>6700000</v>
      </c>
      <c r="CU868" s="5">
        <f t="shared" si="244"/>
        <v>800000</v>
      </c>
      <c r="CV868" s="5">
        <f t="shared" si="244"/>
        <v>0</v>
      </c>
      <c r="CW868" s="5">
        <f t="shared" si="244"/>
        <v>0</v>
      </c>
      <c r="CX868" s="5">
        <f t="shared" si="244"/>
        <v>41951003</v>
      </c>
      <c r="CY868" s="5">
        <f t="shared" si="244"/>
        <v>0</v>
      </c>
      <c r="CZ868" s="5">
        <f t="shared" si="244"/>
        <v>96000000</v>
      </c>
      <c r="DA868" s="5">
        <f t="shared" si="244"/>
        <v>0</v>
      </c>
      <c r="DB868" s="5">
        <f t="shared" si="244"/>
        <v>0</v>
      </c>
      <c r="DC868" s="5">
        <f t="shared" si="244"/>
        <v>177000000</v>
      </c>
      <c r="DD868" s="5">
        <f t="shared" si="244"/>
        <v>30500000</v>
      </c>
      <c r="DE868" s="5">
        <f t="shared" si="244"/>
        <v>0</v>
      </c>
      <c r="DF868" s="5">
        <f t="shared" si="244"/>
        <v>1150000</v>
      </c>
      <c r="DG868" s="5">
        <f t="shared" si="244"/>
        <v>2000000</v>
      </c>
      <c r="DH868" s="5">
        <f t="shared" si="244"/>
        <v>0</v>
      </c>
      <c r="DI868" s="5">
        <f t="shared" si="244"/>
        <v>0</v>
      </c>
      <c r="DJ868" s="5">
        <f t="shared" si="244"/>
        <v>0</v>
      </c>
      <c r="DK868" s="5">
        <f t="shared" si="244"/>
        <v>0</v>
      </c>
      <c r="DL868" s="5">
        <f t="shared" si="244"/>
        <v>0</v>
      </c>
      <c r="DM868" s="5">
        <f t="shared" si="244"/>
        <v>0</v>
      </c>
      <c r="DN868" s="5">
        <f t="shared" si="244"/>
        <v>0</v>
      </c>
      <c r="DO868" s="5">
        <f>+DO869+DO870+DO879+DO887+DO896+DO902+DO908+DO916+DO930</f>
        <v>1204262450.333333</v>
      </c>
    </row>
    <row r="869" spans="1:119" x14ac:dyDescent="0.25">
      <c r="A869" s="8" t="s">
        <v>891</v>
      </c>
      <c r="B869" t="s">
        <v>134</v>
      </c>
      <c r="C869" s="5">
        <v>0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6">
        <v>0</v>
      </c>
      <c r="AL869" s="6">
        <v>0</v>
      </c>
      <c r="AM869" s="6">
        <v>0</v>
      </c>
      <c r="AN869" s="6">
        <v>0</v>
      </c>
      <c r="AO869" s="6">
        <v>0</v>
      </c>
      <c r="AP869" s="6">
        <v>0</v>
      </c>
      <c r="AQ869" s="6">
        <v>0</v>
      </c>
      <c r="AR869" s="6">
        <v>0</v>
      </c>
      <c r="AS869" s="6">
        <v>0</v>
      </c>
      <c r="AT869" s="6">
        <v>0</v>
      </c>
      <c r="AU869" s="5">
        <v>0</v>
      </c>
      <c r="AV869" s="5">
        <v>0</v>
      </c>
      <c r="AW869" s="5">
        <v>0</v>
      </c>
      <c r="AX869" s="5">
        <v>0</v>
      </c>
      <c r="AY869" s="5">
        <v>0</v>
      </c>
      <c r="AZ869" s="5">
        <v>0</v>
      </c>
      <c r="BA869" s="5">
        <v>0</v>
      </c>
      <c r="BB869" s="5">
        <v>0</v>
      </c>
      <c r="BC869" s="5">
        <v>0</v>
      </c>
      <c r="BD869" s="5">
        <v>0</v>
      </c>
      <c r="BE869" s="5">
        <v>0</v>
      </c>
      <c r="BF869" s="5">
        <v>0</v>
      </c>
      <c r="BG869" s="5">
        <v>0</v>
      </c>
      <c r="BH869" s="5">
        <v>0</v>
      </c>
      <c r="BI869" s="5">
        <v>0</v>
      </c>
      <c r="BJ869" s="5">
        <v>0</v>
      </c>
      <c r="BK869" s="5">
        <v>0</v>
      </c>
      <c r="BL869" s="5">
        <v>0</v>
      </c>
      <c r="BM869" s="5">
        <v>0</v>
      </c>
      <c r="BN869" s="5">
        <v>0</v>
      </c>
      <c r="BO869" s="5">
        <v>5750000</v>
      </c>
      <c r="BP869" s="5">
        <v>0</v>
      </c>
      <c r="BQ869" s="5">
        <v>0</v>
      </c>
      <c r="BR869" s="5">
        <v>0</v>
      </c>
      <c r="BS869" s="5">
        <v>0</v>
      </c>
      <c r="BT869" s="5">
        <v>0</v>
      </c>
      <c r="BU869" s="5">
        <v>0</v>
      </c>
      <c r="BV869" s="5">
        <v>0</v>
      </c>
      <c r="BW869" s="5">
        <v>0</v>
      </c>
      <c r="BX869" s="5">
        <v>0</v>
      </c>
      <c r="BY869" s="5">
        <v>0</v>
      </c>
      <c r="BZ869" s="5">
        <v>0</v>
      </c>
      <c r="CA869" s="5">
        <v>0</v>
      </c>
      <c r="CB869" s="5">
        <v>0</v>
      </c>
      <c r="CC869" s="5">
        <v>0</v>
      </c>
      <c r="CD869" s="5">
        <v>0</v>
      </c>
      <c r="CE869" s="5">
        <v>0</v>
      </c>
      <c r="CF869" s="5">
        <v>0</v>
      </c>
      <c r="CG869" s="5">
        <v>0</v>
      </c>
      <c r="CH869" s="5">
        <v>0</v>
      </c>
      <c r="CI869" s="5">
        <v>0</v>
      </c>
      <c r="CJ869" s="5">
        <v>0</v>
      </c>
      <c r="CK869" s="5">
        <v>0</v>
      </c>
      <c r="CL869" s="5">
        <v>0</v>
      </c>
      <c r="CM869" s="5">
        <v>0</v>
      </c>
      <c r="CN869" s="5">
        <v>0</v>
      </c>
      <c r="CO869" s="5">
        <v>0</v>
      </c>
      <c r="CP869" s="5">
        <v>0</v>
      </c>
      <c r="CQ869" s="5">
        <v>0</v>
      </c>
      <c r="CR869" s="5">
        <v>0</v>
      </c>
      <c r="CS869" s="5">
        <v>0</v>
      </c>
      <c r="CT869" s="5">
        <v>0</v>
      </c>
      <c r="CU869" s="5">
        <v>0</v>
      </c>
      <c r="CV869" s="5">
        <v>0</v>
      </c>
      <c r="CW869" s="5">
        <v>0</v>
      </c>
      <c r="CX869" s="5">
        <v>0</v>
      </c>
      <c r="CY869" s="5">
        <v>0</v>
      </c>
      <c r="CZ869" s="5">
        <v>0</v>
      </c>
      <c r="DA869" s="5">
        <v>0</v>
      </c>
      <c r="DB869" s="5">
        <v>0</v>
      </c>
      <c r="DC869" s="5">
        <v>0</v>
      </c>
      <c r="DD869" s="5">
        <v>0</v>
      </c>
      <c r="DE869" s="5">
        <v>0</v>
      </c>
      <c r="DF869" s="5">
        <v>250000</v>
      </c>
      <c r="DG869" s="5">
        <v>0</v>
      </c>
      <c r="DH869" s="5">
        <v>0</v>
      </c>
      <c r="DI869" s="5">
        <v>0</v>
      </c>
      <c r="DJ869" s="5">
        <v>0</v>
      </c>
      <c r="DK869" s="5">
        <v>0</v>
      </c>
      <c r="DL869" s="5">
        <v>0</v>
      </c>
      <c r="DM869" s="5">
        <v>0</v>
      </c>
      <c r="DN869" s="5">
        <v>0</v>
      </c>
      <c r="DO869" s="7">
        <f t="shared" si="242"/>
        <v>6000000</v>
      </c>
    </row>
    <row r="870" spans="1:119" x14ac:dyDescent="0.25">
      <c r="A870" s="4" t="s">
        <v>892</v>
      </c>
      <c r="B870" t="s">
        <v>143</v>
      </c>
      <c r="C870" s="5">
        <f t="shared" ref="C870:BN870" si="245">SUM(C871:C878)</f>
        <v>0</v>
      </c>
      <c r="D870" s="5">
        <f t="shared" si="245"/>
        <v>0</v>
      </c>
      <c r="E870" s="5">
        <f t="shared" si="245"/>
        <v>0</v>
      </c>
      <c r="F870" s="5">
        <f t="shared" si="245"/>
        <v>0</v>
      </c>
      <c r="G870" s="5">
        <f t="shared" si="245"/>
        <v>19300000</v>
      </c>
      <c r="H870" s="5">
        <f t="shared" si="245"/>
        <v>0</v>
      </c>
      <c r="I870" s="5">
        <f t="shared" si="245"/>
        <v>0</v>
      </c>
      <c r="J870" s="5">
        <f t="shared" si="245"/>
        <v>0</v>
      </c>
      <c r="K870" s="5">
        <f t="shared" si="245"/>
        <v>0</v>
      </c>
      <c r="L870" s="5">
        <f t="shared" si="245"/>
        <v>0</v>
      </c>
      <c r="M870" s="5">
        <f t="shared" si="245"/>
        <v>0</v>
      </c>
      <c r="N870" s="5">
        <f t="shared" si="245"/>
        <v>0</v>
      </c>
      <c r="O870" s="5">
        <f t="shared" si="245"/>
        <v>0</v>
      </c>
      <c r="P870" s="5">
        <f t="shared" si="245"/>
        <v>0</v>
      </c>
      <c r="Q870" s="5">
        <f t="shared" si="245"/>
        <v>0</v>
      </c>
      <c r="R870" s="5">
        <f t="shared" si="245"/>
        <v>0</v>
      </c>
      <c r="S870" s="5">
        <f t="shared" si="245"/>
        <v>0</v>
      </c>
      <c r="T870" s="5">
        <f t="shared" si="245"/>
        <v>0</v>
      </c>
      <c r="U870" s="5">
        <f t="shared" si="245"/>
        <v>0</v>
      </c>
      <c r="V870" s="5">
        <f t="shared" si="245"/>
        <v>0</v>
      </c>
      <c r="W870" s="5">
        <f t="shared" si="245"/>
        <v>0</v>
      </c>
      <c r="X870" s="5">
        <f t="shared" si="245"/>
        <v>0</v>
      </c>
      <c r="Y870" s="5">
        <f t="shared" si="245"/>
        <v>0</v>
      </c>
      <c r="Z870" s="5">
        <f t="shared" si="245"/>
        <v>0</v>
      </c>
      <c r="AA870" s="5">
        <f t="shared" si="245"/>
        <v>0</v>
      </c>
      <c r="AB870" s="5">
        <f t="shared" si="245"/>
        <v>0</v>
      </c>
      <c r="AC870" s="5">
        <f t="shared" si="245"/>
        <v>0</v>
      </c>
      <c r="AD870" s="5">
        <f t="shared" si="245"/>
        <v>0</v>
      </c>
      <c r="AE870" s="5">
        <f t="shared" si="245"/>
        <v>0</v>
      </c>
      <c r="AF870" s="5">
        <f t="shared" si="245"/>
        <v>0</v>
      </c>
      <c r="AG870" s="5">
        <f t="shared" si="245"/>
        <v>0</v>
      </c>
      <c r="AH870" s="5">
        <f t="shared" si="245"/>
        <v>0</v>
      </c>
      <c r="AI870" s="5">
        <f t="shared" si="245"/>
        <v>0</v>
      </c>
      <c r="AJ870" s="5">
        <f t="shared" si="245"/>
        <v>0</v>
      </c>
      <c r="AK870" s="5">
        <f t="shared" si="245"/>
        <v>0</v>
      </c>
      <c r="AL870" s="5">
        <f t="shared" si="245"/>
        <v>0</v>
      </c>
      <c r="AM870" s="5">
        <f t="shared" si="245"/>
        <v>0</v>
      </c>
      <c r="AN870" s="5">
        <f t="shared" si="245"/>
        <v>0</v>
      </c>
      <c r="AO870" s="5">
        <f t="shared" si="245"/>
        <v>0</v>
      </c>
      <c r="AP870" s="5">
        <f t="shared" si="245"/>
        <v>0</v>
      </c>
      <c r="AQ870" s="5">
        <f t="shared" si="245"/>
        <v>0</v>
      </c>
      <c r="AR870" s="5">
        <f t="shared" si="245"/>
        <v>0</v>
      </c>
      <c r="AS870" s="5">
        <f t="shared" si="245"/>
        <v>0</v>
      </c>
      <c r="AT870" s="5">
        <f t="shared" si="245"/>
        <v>0</v>
      </c>
      <c r="AU870" s="5">
        <f t="shared" si="245"/>
        <v>0</v>
      </c>
      <c r="AV870" s="5">
        <f t="shared" si="245"/>
        <v>0</v>
      </c>
      <c r="AW870" s="5">
        <f t="shared" si="245"/>
        <v>25000000</v>
      </c>
      <c r="AX870" s="5">
        <f t="shared" si="245"/>
        <v>0</v>
      </c>
      <c r="AY870" s="5">
        <f t="shared" si="245"/>
        <v>0</v>
      </c>
      <c r="AZ870" s="5">
        <f t="shared" si="245"/>
        <v>0</v>
      </c>
      <c r="BA870" s="5">
        <f t="shared" si="245"/>
        <v>500000</v>
      </c>
      <c r="BB870" s="5">
        <f t="shared" si="245"/>
        <v>0</v>
      </c>
      <c r="BC870" s="5">
        <f t="shared" si="245"/>
        <v>2200000</v>
      </c>
      <c r="BD870" s="5">
        <f t="shared" si="245"/>
        <v>0</v>
      </c>
      <c r="BE870" s="5">
        <f t="shared" si="245"/>
        <v>5000000</v>
      </c>
      <c r="BF870" s="5">
        <f t="shared" si="245"/>
        <v>2250000</v>
      </c>
      <c r="BG870" s="5">
        <f t="shared" si="245"/>
        <v>0</v>
      </c>
      <c r="BH870" s="5">
        <f t="shared" si="245"/>
        <v>500000</v>
      </c>
      <c r="BI870" s="5">
        <f t="shared" si="245"/>
        <v>600000</v>
      </c>
      <c r="BJ870" s="5">
        <f t="shared" si="245"/>
        <v>1500000</v>
      </c>
      <c r="BK870" s="5">
        <f t="shared" si="245"/>
        <v>0</v>
      </c>
      <c r="BL870" s="5">
        <f t="shared" si="245"/>
        <v>0</v>
      </c>
      <c r="BM870" s="5">
        <f t="shared" si="245"/>
        <v>10000000</v>
      </c>
      <c r="BN870" s="5">
        <f t="shared" si="245"/>
        <v>10000000</v>
      </c>
      <c r="BO870" s="5">
        <f t="shared" ref="BO870:DO870" si="246">SUM(BO871:BO878)</f>
        <v>0</v>
      </c>
      <c r="BP870" s="5">
        <f t="shared" si="246"/>
        <v>4822754</v>
      </c>
      <c r="BQ870" s="5">
        <f t="shared" si="246"/>
        <v>0</v>
      </c>
      <c r="BR870" s="5">
        <f t="shared" si="246"/>
        <v>0</v>
      </c>
      <c r="BS870" s="5">
        <f t="shared" si="246"/>
        <v>10000000</v>
      </c>
      <c r="BT870" s="5">
        <f t="shared" si="246"/>
        <v>0</v>
      </c>
      <c r="BU870" s="5">
        <f t="shared" si="246"/>
        <v>0</v>
      </c>
      <c r="BV870" s="5">
        <f t="shared" si="246"/>
        <v>0</v>
      </c>
      <c r="BW870" s="5">
        <f t="shared" si="246"/>
        <v>3000000</v>
      </c>
      <c r="BX870" s="5">
        <f t="shared" si="246"/>
        <v>1300000</v>
      </c>
      <c r="BY870" s="5">
        <f t="shared" si="246"/>
        <v>0</v>
      </c>
      <c r="BZ870" s="5">
        <f t="shared" si="246"/>
        <v>0</v>
      </c>
      <c r="CA870" s="5">
        <f t="shared" si="246"/>
        <v>0</v>
      </c>
      <c r="CB870" s="5">
        <f t="shared" si="246"/>
        <v>0</v>
      </c>
      <c r="CC870" s="5">
        <f t="shared" si="246"/>
        <v>0</v>
      </c>
      <c r="CD870" s="5">
        <f t="shared" si="246"/>
        <v>0</v>
      </c>
      <c r="CE870" s="5">
        <f t="shared" si="246"/>
        <v>0</v>
      </c>
      <c r="CF870" s="5">
        <f t="shared" si="246"/>
        <v>10000000</v>
      </c>
      <c r="CG870" s="5">
        <f t="shared" si="246"/>
        <v>0</v>
      </c>
      <c r="CH870" s="5">
        <f t="shared" si="246"/>
        <v>0</v>
      </c>
      <c r="CI870" s="5">
        <f t="shared" si="246"/>
        <v>0</v>
      </c>
      <c r="CJ870" s="5">
        <f t="shared" si="246"/>
        <v>0</v>
      </c>
      <c r="CK870" s="5">
        <f t="shared" si="246"/>
        <v>0</v>
      </c>
      <c r="CL870" s="5">
        <f t="shared" si="246"/>
        <v>7000000</v>
      </c>
      <c r="CM870" s="5">
        <f t="shared" si="246"/>
        <v>2550000</v>
      </c>
      <c r="CN870" s="5">
        <f t="shared" si="246"/>
        <v>0</v>
      </c>
      <c r="CO870" s="5">
        <f t="shared" si="246"/>
        <v>0</v>
      </c>
      <c r="CP870" s="5">
        <f t="shared" si="246"/>
        <v>1200000</v>
      </c>
      <c r="CQ870" s="5">
        <f t="shared" si="246"/>
        <v>3000000</v>
      </c>
      <c r="CR870" s="5">
        <f t="shared" si="246"/>
        <v>0</v>
      </c>
      <c r="CS870" s="5">
        <f t="shared" si="246"/>
        <v>0</v>
      </c>
      <c r="CT870" s="5">
        <f t="shared" si="246"/>
        <v>6700000</v>
      </c>
      <c r="CU870" s="5">
        <f t="shared" si="246"/>
        <v>800000</v>
      </c>
      <c r="CV870" s="5">
        <f t="shared" si="246"/>
        <v>0</v>
      </c>
      <c r="CW870" s="5">
        <f t="shared" si="246"/>
        <v>0</v>
      </c>
      <c r="CX870" s="5">
        <f t="shared" si="246"/>
        <v>1527246</v>
      </c>
      <c r="CY870" s="5">
        <f t="shared" si="246"/>
        <v>0</v>
      </c>
      <c r="CZ870" s="5">
        <f t="shared" si="246"/>
        <v>0</v>
      </c>
      <c r="DA870" s="5">
        <f t="shared" si="246"/>
        <v>0</v>
      </c>
      <c r="DB870" s="5">
        <f t="shared" si="246"/>
        <v>0</v>
      </c>
      <c r="DC870" s="5">
        <f t="shared" si="246"/>
        <v>0</v>
      </c>
      <c r="DD870" s="5">
        <f t="shared" si="246"/>
        <v>5000000</v>
      </c>
      <c r="DE870" s="5">
        <f t="shared" si="246"/>
        <v>0</v>
      </c>
      <c r="DF870" s="5">
        <f t="shared" si="246"/>
        <v>600000</v>
      </c>
      <c r="DG870" s="5">
        <f t="shared" si="246"/>
        <v>2000000</v>
      </c>
      <c r="DH870" s="5">
        <f t="shared" si="246"/>
        <v>0</v>
      </c>
      <c r="DI870" s="5">
        <f t="shared" si="246"/>
        <v>0</v>
      </c>
      <c r="DJ870" s="5">
        <f t="shared" si="246"/>
        <v>0</v>
      </c>
      <c r="DK870" s="5">
        <f t="shared" si="246"/>
        <v>0</v>
      </c>
      <c r="DL870" s="5">
        <f t="shared" si="246"/>
        <v>0</v>
      </c>
      <c r="DM870" s="5">
        <f t="shared" si="246"/>
        <v>0</v>
      </c>
      <c r="DN870" s="5">
        <f t="shared" si="246"/>
        <v>0</v>
      </c>
      <c r="DO870" s="5">
        <f t="shared" si="246"/>
        <v>136350000</v>
      </c>
    </row>
    <row r="871" spans="1:119" x14ac:dyDescent="0.25">
      <c r="A871" s="8">
        <v>20201030201</v>
      </c>
      <c r="B871" t="s">
        <v>144</v>
      </c>
      <c r="C871" s="5">
        <v>0</v>
      </c>
      <c r="D871" s="5">
        <v>0</v>
      </c>
      <c r="E871" s="5">
        <v>0</v>
      </c>
      <c r="F871" s="5">
        <v>0</v>
      </c>
      <c r="G871" s="5">
        <v>0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6">
        <v>0</v>
      </c>
      <c r="AL871" s="6">
        <v>0</v>
      </c>
      <c r="AM871" s="6">
        <v>0</v>
      </c>
      <c r="AN871" s="6">
        <v>0</v>
      </c>
      <c r="AO871" s="6">
        <v>0</v>
      </c>
      <c r="AP871" s="6">
        <v>0</v>
      </c>
      <c r="AQ871" s="6">
        <v>0</v>
      </c>
      <c r="AR871" s="6">
        <v>0</v>
      </c>
      <c r="AS871" s="6">
        <v>0</v>
      </c>
      <c r="AT871" s="6">
        <v>0</v>
      </c>
      <c r="AU871" s="5">
        <v>0</v>
      </c>
      <c r="AV871" s="5">
        <v>0</v>
      </c>
      <c r="AW871" s="5">
        <v>0</v>
      </c>
      <c r="AX871" s="5">
        <v>0</v>
      </c>
      <c r="AY871" s="5">
        <v>0</v>
      </c>
      <c r="AZ871" s="5">
        <v>0</v>
      </c>
      <c r="BA871" s="5">
        <v>0</v>
      </c>
      <c r="BB871" s="5">
        <v>0</v>
      </c>
      <c r="BC871" s="5">
        <v>0</v>
      </c>
      <c r="BD871" s="5">
        <v>0</v>
      </c>
      <c r="BE871" s="5">
        <v>0</v>
      </c>
      <c r="BF871" s="5">
        <v>0</v>
      </c>
      <c r="BG871" s="5">
        <v>0</v>
      </c>
      <c r="BH871" s="5">
        <v>0</v>
      </c>
      <c r="BI871" s="5">
        <v>0</v>
      </c>
      <c r="BJ871" s="5">
        <v>0</v>
      </c>
      <c r="BK871" s="5">
        <v>0</v>
      </c>
      <c r="BL871" s="5">
        <v>0</v>
      </c>
      <c r="BM871" s="5">
        <v>0</v>
      </c>
      <c r="BN871" s="5">
        <v>0</v>
      </c>
      <c r="BO871" s="5">
        <v>0</v>
      </c>
      <c r="BP871" s="5">
        <v>4822754</v>
      </c>
      <c r="BQ871" s="5">
        <v>0</v>
      </c>
      <c r="BR871" s="5">
        <v>0</v>
      </c>
      <c r="BS871" s="5">
        <v>10000000</v>
      </c>
      <c r="BT871" s="5">
        <v>0</v>
      </c>
      <c r="BU871" s="5">
        <v>0</v>
      </c>
      <c r="BV871" s="5">
        <v>0</v>
      </c>
      <c r="BW871" s="5">
        <v>3000000</v>
      </c>
      <c r="BX871" s="5">
        <v>800000</v>
      </c>
      <c r="BY871" s="5">
        <v>0</v>
      </c>
      <c r="BZ871" s="5">
        <v>0</v>
      </c>
      <c r="CA871" s="5">
        <v>0</v>
      </c>
      <c r="CB871" s="5">
        <v>0</v>
      </c>
      <c r="CC871" s="5">
        <v>0</v>
      </c>
      <c r="CD871" s="5">
        <v>0</v>
      </c>
      <c r="CE871" s="5">
        <v>0</v>
      </c>
      <c r="CF871" s="5">
        <v>10000000</v>
      </c>
      <c r="CG871" s="5">
        <v>0</v>
      </c>
      <c r="CH871" s="5">
        <v>0</v>
      </c>
      <c r="CI871" s="5">
        <v>0</v>
      </c>
      <c r="CJ871" s="5">
        <v>0</v>
      </c>
      <c r="CK871" s="5">
        <v>0</v>
      </c>
      <c r="CL871" s="5">
        <v>1000000</v>
      </c>
      <c r="CM871" s="5">
        <v>2550000</v>
      </c>
      <c r="CN871" s="5">
        <v>0</v>
      </c>
      <c r="CO871" s="5">
        <v>0</v>
      </c>
      <c r="CP871" s="5">
        <v>1200000</v>
      </c>
      <c r="CQ871" s="5">
        <v>3000000</v>
      </c>
      <c r="CR871" s="5">
        <v>0</v>
      </c>
      <c r="CS871" s="5">
        <v>0</v>
      </c>
      <c r="CT871" s="5">
        <v>6700000</v>
      </c>
      <c r="CU871" s="5">
        <v>800000</v>
      </c>
      <c r="CV871" s="5">
        <v>0</v>
      </c>
      <c r="CW871" s="5">
        <v>0</v>
      </c>
      <c r="CX871" s="5">
        <v>1527246</v>
      </c>
      <c r="CY871" s="5">
        <v>0</v>
      </c>
      <c r="CZ871" s="5">
        <v>0</v>
      </c>
      <c r="DA871" s="5">
        <v>0</v>
      </c>
      <c r="DB871" s="5">
        <v>0</v>
      </c>
      <c r="DC871" s="5">
        <v>0</v>
      </c>
      <c r="DD871" s="5">
        <v>0</v>
      </c>
      <c r="DE871" s="5">
        <v>0</v>
      </c>
      <c r="DF871" s="5">
        <v>600000</v>
      </c>
      <c r="DG871" s="5">
        <v>2000000</v>
      </c>
      <c r="DH871" s="5">
        <v>0</v>
      </c>
      <c r="DI871" s="5">
        <v>0</v>
      </c>
      <c r="DJ871" s="5">
        <v>0</v>
      </c>
      <c r="DK871" s="5">
        <v>0</v>
      </c>
      <c r="DL871" s="5">
        <v>0</v>
      </c>
      <c r="DM871" s="5">
        <v>0</v>
      </c>
      <c r="DN871" s="5">
        <v>0</v>
      </c>
      <c r="DO871" s="7">
        <f t="shared" si="242"/>
        <v>48000000</v>
      </c>
    </row>
    <row r="872" spans="1:119" x14ac:dyDescent="0.25">
      <c r="A872" s="8" t="s">
        <v>894</v>
      </c>
      <c r="B872" t="s">
        <v>145</v>
      </c>
      <c r="C872" s="5">
        <v>0</v>
      </c>
      <c r="D872" s="5">
        <v>0</v>
      </c>
      <c r="E872" s="5">
        <v>0</v>
      </c>
      <c r="F872" s="5">
        <v>0</v>
      </c>
      <c r="G872" s="5">
        <v>14500000.000000002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6">
        <v>0</v>
      </c>
      <c r="AL872" s="6">
        <v>0</v>
      </c>
      <c r="AM872" s="6">
        <v>0</v>
      </c>
      <c r="AN872" s="6">
        <v>0</v>
      </c>
      <c r="AO872" s="6">
        <v>0</v>
      </c>
      <c r="AP872" s="6">
        <v>0</v>
      </c>
      <c r="AQ872" s="6">
        <v>0</v>
      </c>
      <c r="AR872" s="6">
        <v>0</v>
      </c>
      <c r="AS872" s="6">
        <v>0</v>
      </c>
      <c r="AT872" s="6">
        <v>0</v>
      </c>
      <c r="AU872" s="5">
        <v>0</v>
      </c>
      <c r="AV872" s="5">
        <v>0</v>
      </c>
      <c r="AW872" s="5">
        <v>25000000</v>
      </c>
      <c r="AX872" s="5">
        <v>0</v>
      </c>
      <c r="AY872" s="5">
        <v>0</v>
      </c>
      <c r="AZ872" s="5">
        <v>0</v>
      </c>
      <c r="BA872" s="5">
        <v>0</v>
      </c>
      <c r="BB872" s="5">
        <v>0</v>
      </c>
      <c r="BC872" s="5">
        <v>0</v>
      </c>
      <c r="BD872" s="5">
        <v>0</v>
      </c>
      <c r="BE872" s="5">
        <v>0</v>
      </c>
      <c r="BF872" s="5">
        <v>0</v>
      </c>
      <c r="BG872" s="5">
        <v>0</v>
      </c>
      <c r="BH872" s="5">
        <v>0</v>
      </c>
      <c r="BI872" s="5">
        <v>0</v>
      </c>
      <c r="BJ872" s="5">
        <v>0</v>
      </c>
      <c r="BK872" s="5">
        <v>0</v>
      </c>
      <c r="BL872" s="5">
        <v>0</v>
      </c>
      <c r="BM872" s="5">
        <v>10000000</v>
      </c>
      <c r="BN872" s="5">
        <v>10000000</v>
      </c>
      <c r="BO872" s="5">
        <v>0</v>
      </c>
      <c r="BP872" s="5">
        <v>0</v>
      </c>
      <c r="BQ872" s="5">
        <v>0</v>
      </c>
      <c r="BR872" s="5">
        <v>0</v>
      </c>
      <c r="BS872" s="5">
        <v>0</v>
      </c>
      <c r="BT872" s="5">
        <v>0</v>
      </c>
      <c r="BU872" s="5">
        <v>0</v>
      </c>
      <c r="BV872" s="5">
        <v>0</v>
      </c>
      <c r="BW872" s="5">
        <v>0</v>
      </c>
      <c r="BX872" s="5">
        <v>0</v>
      </c>
      <c r="BY872" s="5">
        <v>0</v>
      </c>
      <c r="BZ872" s="5">
        <v>0</v>
      </c>
      <c r="CA872" s="5">
        <v>0</v>
      </c>
      <c r="CB872" s="5">
        <v>0</v>
      </c>
      <c r="CC872" s="5">
        <v>0</v>
      </c>
      <c r="CD872" s="5">
        <v>0</v>
      </c>
      <c r="CE872" s="5">
        <v>0</v>
      </c>
      <c r="CF872" s="5">
        <v>0</v>
      </c>
      <c r="CG872" s="5">
        <v>0</v>
      </c>
      <c r="CH872" s="5">
        <v>0</v>
      </c>
      <c r="CI872" s="5">
        <v>0</v>
      </c>
      <c r="CJ872" s="5">
        <v>0</v>
      </c>
      <c r="CK872" s="5">
        <v>0</v>
      </c>
      <c r="CL872" s="5">
        <v>0</v>
      </c>
      <c r="CM872" s="5">
        <v>0</v>
      </c>
      <c r="CN872" s="5">
        <v>0</v>
      </c>
      <c r="CO872" s="5">
        <v>0</v>
      </c>
      <c r="CP872" s="5">
        <v>0</v>
      </c>
      <c r="CQ872" s="5">
        <v>0</v>
      </c>
      <c r="CR872" s="5">
        <v>0</v>
      </c>
      <c r="CS872" s="5">
        <v>0</v>
      </c>
      <c r="CT872" s="5">
        <v>0</v>
      </c>
      <c r="CU872" s="5">
        <v>0</v>
      </c>
      <c r="CV872" s="5">
        <v>0</v>
      </c>
      <c r="CW872" s="5">
        <v>0</v>
      </c>
      <c r="CX872" s="5">
        <v>0</v>
      </c>
      <c r="CY872" s="5">
        <v>0</v>
      </c>
      <c r="CZ872" s="5">
        <v>0</v>
      </c>
      <c r="DA872" s="5">
        <v>0</v>
      </c>
      <c r="DB872" s="5">
        <v>0</v>
      </c>
      <c r="DC872" s="5">
        <v>0</v>
      </c>
      <c r="DD872" s="5">
        <v>5000000</v>
      </c>
      <c r="DE872" s="5">
        <v>0</v>
      </c>
      <c r="DF872" s="5">
        <v>0</v>
      </c>
      <c r="DG872" s="5">
        <v>0</v>
      </c>
      <c r="DH872" s="5">
        <v>0</v>
      </c>
      <c r="DI872" s="5">
        <v>0</v>
      </c>
      <c r="DJ872" s="5">
        <v>0</v>
      </c>
      <c r="DK872" s="5">
        <v>0</v>
      </c>
      <c r="DL872" s="5">
        <v>0</v>
      </c>
      <c r="DM872" s="5">
        <v>0</v>
      </c>
      <c r="DN872" s="5">
        <v>0</v>
      </c>
      <c r="DO872" s="7">
        <f t="shared" si="242"/>
        <v>64500000</v>
      </c>
    </row>
    <row r="873" spans="1:119" x14ac:dyDescent="0.25">
      <c r="A873" s="8" t="s">
        <v>895</v>
      </c>
      <c r="B873" t="s">
        <v>146</v>
      </c>
      <c r="C873" s="5">
        <v>0</v>
      </c>
      <c r="D873" s="5">
        <v>0</v>
      </c>
      <c r="E873" s="5">
        <v>0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0</v>
      </c>
      <c r="AJ873" s="5">
        <v>0</v>
      </c>
      <c r="AK873" s="6">
        <v>0</v>
      </c>
      <c r="AL873" s="6">
        <v>0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6">
        <v>0</v>
      </c>
      <c r="AU873" s="5">
        <v>0</v>
      </c>
      <c r="AV873" s="5">
        <v>0</v>
      </c>
      <c r="AW873" s="5">
        <v>0</v>
      </c>
      <c r="AX873" s="5">
        <v>0</v>
      </c>
      <c r="AY873" s="5">
        <v>0</v>
      </c>
      <c r="AZ873" s="5">
        <v>0</v>
      </c>
      <c r="BA873" s="5">
        <v>0</v>
      </c>
      <c r="BB873" s="5">
        <v>0</v>
      </c>
      <c r="BC873" s="5">
        <v>2200000</v>
      </c>
      <c r="BD873" s="5">
        <v>0</v>
      </c>
      <c r="BE873" s="5">
        <v>5000000</v>
      </c>
      <c r="BF873" s="5">
        <v>2250000</v>
      </c>
      <c r="BG873" s="5">
        <v>0</v>
      </c>
      <c r="BH873" s="5">
        <v>0</v>
      </c>
      <c r="BI873" s="5">
        <v>0</v>
      </c>
      <c r="BJ873" s="5">
        <v>0</v>
      </c>
      <c r="BK873" s="5">
        <v>0</v>
      </c>
      <c r="BL873" s="5">
        <v>0</v>
      </c>
      <c r="BM873" s="5">
        <v>0</v>
      </c>
      <c r="BN873" s="5">
        <v>0</v>
      </c>
      <c r="BO873" s="5">
        <v>0</v>
      </c>
      <c r="BP873" s="5">
        <v>0</v>
      </c>
      <c r="BQ873" s="5">
        <v>0</v>
      </c>
      <c r="BR873" s="5">
        <v>0</v>
      </c>
      <c r="BS873" s="5">
        <v>0</v>
      </c>
      <c r="BT873" s="5">
        <v>0</v>
      </c>
      <c r="BU873" s="5">
        <v>0</v>
      </c>
      <c r="BV873" s="5">
        <v>0</v>
      </c>
      <c r="BW873" s="5">
        <v>0</v>
      </c>
      <c r="BX873" s="5">
        <v>0</v>
      </c>
      <c r="BY873" s="5">
        <v>0</v>
      </c>
      <c r="BZ873" s="5">
        <v>0</v>
      </c>
      <c r="CA873" s="5">
        <v>0</v>
      </c>
      <c r="CB873" s="5">
        <v>0</v>
      </c>
      <c r="CC873" s="5">
        <v>0</v>
      </c>
      <c r="CD873" s="5">
        <v>0</v>
      </c>
      <c r="CE873" s="5">
        <v>0</v>
      </c>
      <c r="CF873" s="5">
        <v>0</v>
      </c>
      <c r="CG873" s="5">
        <v>0</v>
      </c>
      <c r="CH873" s="5">
        <v>0</v>
      </c>
      <c r="CI873" s="5">
        <v>0</v>
      </c>
      <c r="CJ873" s="5">
        <v>0</v>
      </c>
      <c r="CK873" s="5">
        <v>0</v>
      </c>
      <c r="CL873" s="5">
        <v>0</v>
      </c>
      <c r="CM873" s="5">
        <v>0</v>
      </c>
      <c r="CN873" s="5">
        <v>0</v>
      </c>
      <c r="CO873" s="5">
        <v>0</v>
      </c>
      <c r="CP873" s="5">
        <v>0</v>
      </c>
      <c r="CQ873" s="5">
        <v>0</v>
      </c>
      <c r="CR873" s="5">
        <v>0</v>
      </c>
      <c r="CS873" s="5">
        <v>0</v>
      </c>
      <c r="CT873" s="5">
        <v>0</v>
      </c>
      <c r="CU873" s="5">
        <v>0</v>
      </c>
      <c r="CV873" s="5">
        <v>0</v>
      </c>
      <c r="CW873" s="5">
        <v>0</v>
      </c>
      <c r="CX873" s="5">
        <v>0</v>
      </c>
      <c r="CY873" s="5">
        <v>0</v>
      </c>
      <c r="CZ873" s="5">
        <v>0</v>
      </c>
      <c r="DA873" s="5">
        <v>0</v>
      </c>
      <c r="DB873" s="5">
        <v>0</v>
      </c>
      <c r="DC873" s="5">
        <v>0</v>
      </c>
      <c r="DD873" s="5">
        <v>0</v>
      </c>
      <c r="DE873" s="5">
        <v>0</v>
      </c>
      <c r="DF873" s="5">
        <v>0</v>
      </c>
      <c r="DG873" s="5">
        <v>0</v>
      </c>
      <c r="DH873" s="5">
        <v>0</v>
      </c>
      <c r="DI873" s="5">
        <v>0</v>
      </c>
      <c r="DJ873" s="5">
        <v>0</v>
      </c>
      <c r="DK873" s="5">
        <v>0</v>
      </c>
      <c r="DL873" s="5">
        <v>0</v>
      </c>
      <c r="DM873" s="5">
        <v>0</v>
      </c>
      <c r="DN873" s="5">
        <v>0</v>
      </c>
      <c r="DO873" s="7">
        <f t="shared" si="242"/>
        <v>9450000</v>
      </c>
    </row>
    <row r="874" spans="1:119" x14ac:dyDescent="0.25">
      <c r="A874" s="8" t="s">
        <v>896</v>
      </c>
      <c r="B874" t="s">
        <v>897</v>
      </c>
      <c r="C874" s="5">
        <v>0</v>
      </c>
      <c r="D874" s="5">
        <v>0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6">
        <v>0</v>
      </c>
      <c r="AL874" s="6">
        <v>0</v>
      </c>
      <c r="AM874" s="6">
        <v>0</v>
      </c>
      <c r="AN874" s="6">
        <v>0</v>
      </c>
      <c r="AO874" s="6">
        <v>0</v>
      </c>
      <c r="AP874" s="6">
        <v>0</v>
      </c>
      <c r="AQ874" s="6">
        <v>0</v>
      </c>
      <c r="AR874" s="6">
        <v>0</v>
      </c>
      <c r="AS874" s="6">
        <v>0</v>
      </c>
      <c r="AT874" s="6">
        <v>0</v>
      </c>
      <c r="AU874" s="5">
        <v>0</v>
      </c>
      <c r="AV874" s="5">
        <v>0</v>
      </c>
      <c r="AW874" s="5">
        <v>0</v>
      </c>
      <c r="AX874" s="5">
        <v>0</v>
      </c>
      <c r="AY874" s="5">
        <v>0</v>
      </c>
      <c r="AZ874" s="5">
        <v>0</v>
      </c>
      <c r="BA874" s="5">
        <v>500000</v>
      </c>
      <c r="BB874" s="5">
        <v>0</v>
      </c>
      <c r="BC874" s="5">
        <v>0</v>
      </c>
      <c r="BD874" s="5">
        <v>0</v>
      </c>
      <c r="BE874" s="5">
        <v>0</v>
      </c>
      <c r="BF874" s="5">
        <v>0</v>
      </c>
      <c r="BG874" s="5">
        <v>0</v>
      </c>
      <c r="BH874" s="5">
        <v>500000</v>
      </c>
      <c r="BI874" s="5">
        <v>600000</v>
      </c>
      <c r="BJ874" s="5">
        <v>0</v>
      </c>
      <c r="BK874" s="5">
        <v>0</v>
      </c>
      <c r="BL874" s="5">
        <v>0</v>
      </c>
      <c r="BM874" s="5">
        <v>0</v>
      </c>
      <c r="BN874" s="5">
        <v>0</v>
      </c>
      <c r="BO874" s="5">
        <v>0</v>
      </c>
      <c r="BP874" s="5">
        <v>0</v>
      </c>
      <c r="BQ874" s="5">
        <v>0</v>
      </c>
      <c r="BR874" s="5">
        <v>0</v>
      </c>
      <c r="BS874" s="5">
        <v>0</v>
      </c>
      <c r="BT874" s="5">
        <v>0</v>
      </c>
      <c r="BU874" s="5">
        <v>0</v>
      </c>
      <c r="BV874" s="5">
        <v>0</v>
      </c>
      <c r="BW874" s="5">
        <v>0</v>
      </c>
      <c r="BX874" s="5">
        <v>500000</v>
      </c>
      <c r="BY874" s="5">
        <v>0</v>
      </c>
      <c r="BZ874" s="5">
        <v>0</v>
      </c>
      <c r="CA874" s="5">
        <v>0</v>
      </c>
      <c r="CB874" s="5">
        <v>0</v>
      </c>
      <c r="CC874" s="5">
        <v>0</v>
      </c>
      <c r="CD874" s="5">
        <v>0</v>
      </c>
      <c r="CE874" s="5">
        <v>0</v>
      </c>
      <c r="CF874" s="5">
        <v>0</v>
      </c>
      <c r="CG874" s="5">
        <v>0</v>
      </c>
      <c r="CH874" s="5">
        <v>0</v>
      </c>
      <c r="CI874" s="5">
        <v>0</v>
      </c>
      <c r="CJ874" s="5">
        <v>0</v>
      </c>
      <c r="CK874" s="5">
        <v>0</v>
      </c>
      <c r="CL874" s="5">
        <v>0</v>
      </c>
      <c r="CM874" s="5">
        <v>0</v>
      </c>
      <c r="CN874" s="5">
        <v>0</v>
      </c>
      <c r="CO874" s="5">
        <v>0</v>
      </c>
      <c r="CP874" s="5">
        <v>0</v>
      </c>
      <c r="CQ874" s="5">
        <v>0</v>
      </c>
      <c r="CR874" s="5">
        <v>0</v>
      </c>
      <c r="CS874" s="5">
        <v>0</v>
      </c>
      <c r="CT874" s="5">
        <v>0</v>
      </c>
      <c r="CU874" s="5">
        <v>0</v>
      </c>
      <c r="CV874" s="5">
        <v>0</v>
      </c>
      <c r="CW874" s="5">
        <v>0</v>
      </c>
      <c r="CX874" s="5">
        <v>0</v>
      </c>
      <c r="CY874" s="5">
        <v>0</v>
      </c>
      <c r="CZ874" s="5">
        <v>0</v>
      </c>
      <c r="DA874" s="5">
        <v>0</v>
      </c>
      <c r="DB874" s="5">
        <v>0</v>
      </c>
      <c r="DC874" s="5">
        <v>0</v>
      </c>
      <c r="DD874" s="5">
        <v>0</v>
      </c>
      <c r="DE874" s="5">
        <v>0</v>
      </c>
      <c r="DF874" s="5">
        <v>0</v>
      </c>
      <c r="DG874" s="5">
        <v>0</v>
      </c>
      <c r="DH874" s="5">
        <v>0</v>
      </c>
      <c r="DI874" s="5">
        <v>0</v>
      </c>
      <c r="DJ874" s="5">
        <v>0</v>
      </c>
      <c r="DK874" s="5">
        <v>0</v>
      </c>
      <c r="DL874" s="5">
        <v>0</v>
      </c>
      <c r="DM874" s="5">
        <v>0</v>
      </c>
      <c r="DN874" s="5">
        <v>0</v>
      </c>
      <c r="DO874" s="7">
        <f t="shared" si="242"/>
        <v>2100000</v>
      </c>
    </row>
    <row r="875" spans="1:119" x14ac:dyDescent="0.25">
      <c r="A875" s="8" t="s">
        <v>898</v>
      </c>
      <c r="B875" t="s">
        <v>148</v>
      </c>
      <c r="C875" s="5">
        <v>0</v>
      </c>
      <c r="D875" s="5">
        <v>0</v>
      </c>
      <c r="E875" s="5">
        <v>0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5">
        <v>0</v>
      </c>
      <c r="AJ875" s="5">
        <v>0</v>
      </c>
      <c r="AK875" s="6">
        <v>0</v>
      </c>
      <c r="AL875" s="6">
        <v>0</v>
      </c>
      <c r="AM875" s="6">
        <v>0</v>
      </c>
      <c r="AN875" s="6">
        <v>0</v>
      </c>
      <c r="AO875" s="6">
        <v>0</v>
      </c>
      <c r="AP875" s="6">
        <v>0</v>
      </c>
      <c r="AQ875" s="6">
        <v>0</v>
      </c>
      <c r="AR875" s="6">
        <v>0</v>
      </c>
      <c r="AS875" s="6">
        <v>0</v>
      </c>
      <c r="AT875" s="6">
        <v>0</v>
      </c>
      <c r="AU875" s="5">
        <v>0</v>
      </c>
      <c r="AV875" s="5">
        <v>0</v>
      </c>
      <c r="AW875" s="5">
        <v>0</v>
      </c>
      <c r="AX875" s="5">
        <v>0</v>
      </c>
      <c r="AY875" s="5">
        <v>0</v>
      </c>
      <c r="AZ875" s="5">
        <v>0</v>
      </c>
      <c r="BA875" s="5">
        <v>0</v>
      </c>
      <c r="BB875" s="5">
        <v>0</v>
      </c>
      <c r="BC875" s="5">
        <v>0</v>
      </c>
      <c r="BD875" s="5">
        <v>0</v>
      </c>
      <c r="BE875" s="5">
        <v>0</v>
      </c>
      <c r="BF875" s="5">
        <v>0</v>
      </c>
      <c r="BG875" s="5">
        <v>0</v>
      </c>
      <c r="BH875" s="5">
        <v>0</v>
      </c>
      <c r="BI875" s="5">
        <v>0</v>
      </c>
      <c r="BJ875" s="5">
        <v>0</v>
      </c>
      <c r="BK875" s="5">
        <v>0</v>
      </c>
      <c r="BL875" s="5">
        <v>0</v>
      </c>
      <c r="BM875" s="5">
        <v>0</v>
      </c>
      <c r="BN875" s="5">
        <v>0</v>
      </c>
      <c r="BO875" s="5">
        <v>0</v>
      </c>
      <c r="BP875" s="5">
        <v>0</v>
      </c>
      <c r="BQ875" s="5">
        <v>0</v>
      </c>
      <c r="BR875" s="5">
        <v>0</v>
      </c>
      <c r="BS875" s="5">
        <v>0</v>
      </c>
      <c r="BT875" s="5">
        <v>0</v>
      </c>
      <c r="BU875" s="5">
        <v>0</v>
      </c>
      <c r="BV875" s="5">
        <v>0</v>
      </c>
      <c r="BW875" s="5">
        <v>0</v>
      </c>
      <c r="BX875" s="5">
        <v>0</v>
      </c>
      <c r="BY875" s="5">
        <v>0</v>
      </c>
      <c r="BZ875" s="5">
        <v>0</v>
      </c>
      <c r="CA875" s="5">
        <v>0</v>
      </c>
      <c r="CB875" s="5">
        <v>0</v>
      </c>
      <c r="CC875" s="5">
        <v>0</v>
      </c>
      <c r="CD875" s="5">
        <v>0</v>
      </c>
      <c r="CE875" s="5">
        <v>0</v>
      </c>
      <c r="CF875" s="5">
        <v>0</v>
      </c>
      <c r="CG875" s="5">
        <v>0</v>
      </c>
      <c r="CH875" s="5">
        <v>0</v>
      </c>
      <c r="CI875" s="5">
        <v>0</v>
      </c>
      <c r="CJ875" s="5">
        <v>0</v>
      </c>
      <c r="CK875" s="5">
        <v>0</v>
      </c>
      <c r="CL875" s="5">
        <v>0</v>
      </c>
      <c r="CM875" s="5">
        <v>0</v>
      </c>
      <c r="CN875" s="5">
        <v>0</v>
      </c>
      <c r="CO875" s="5">
        <v>0</v>
      </c>
      <c r="CP875" s="5">
        <v>0</v>
      </c>
      <c r="CQ875" s="5">
        <v>0</v>
      </c>
      <c r="CR875" s="5">
        <v>0</v>
      </c>
      <c r="CS875" s="5">
        <v>0</v>
      </c>
      <c r="CT875" s="5">
        <v>0</v>
      </c>
      <c r="CU875" s="5">
        <v>0</v>
      </c>
      <c r="CV875" s="5">
        <v>0</v>
      </c>
      <c r="CW875" s="5">
        <v>0</v>
      </c>
      <c r="CX875" s="5">
        <v>0</v>
      </c>
      <c r="CY875" s="5">
        <v>0</v>
      </c>
      <c r="CZ875" s="5">
        <v>0</v>
      </c>
      <c r="DA875" s="5">
        <v>0</v>
      </c>
      <c r="DB875" s="5">
        <v>0</v>
      </c>
      <c r="DC875" s="5">
        <v>0</v>
      </c>
      <c r="DD875" s="5">
        <v>0</v>
      </c>
      <c r="DE875" s="5">
        <v>0</v>
      </c>
      <c r="DF875" s="5">
        <v>0</v>
      </c>
      <c r="DG875" s="5">
        <v>0</v>
      </c>
      <c r="DH875" s="5">
        <v>0</v>
      </c>
      <c r="DI875" s="5">
        <v>0</v>
      </c>
      <c r="DJ875" s="5">
        <v>0</v>
      </c>
      <c r="DK875" s="5">
        <v>0</v>
      </c>
      <c r="DL875" s="5">
        <v>0</v>
      </c>
      <c r="DM875" s="5">
        <v>0</v>
      </c>
      <c r="DN875" s="5">
        <v>0</v>
      </c>
      <c r="DO875" s="7">
        <f t="shared" si="242"/>
        <v>0</v>
      </c>
    </row>
    <row r="876" spans="1:119" x14ac:dyDescent="0.25">
      <c r="A876" s="8" t="s">
        <v>899</v>
      </c>
      <c r="B876" t="s">
        <v>149</v>
      </c>
      <c r="C876" s="5">
        <v>0</v>
      </c>
      <c r="D876" s="5">
        <v>0</v>
      </c>
      <c r="E876" s="5">
        <v>0</v>
      </c>
      <c r="F876" s="5">
        <v>0</v>
      </c>
      <c r="G876" s="5">
        <v>4800000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6">
        <v>0</v>
      </c>
      <c r="AL876" s="6">
        <v>0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6">
        <v>0</v>
      </c>
      <c r="AU876" s="5">
        <v>0</v>
      </c>
      <c r="AV876" s="5">
        <v>0</v>
      </c>
      <c r="AW876" s="5">
        <v>0</v>
      </c>
      <c r="AX876" s="5">
        <v>0</v>
      </c>
      <c r="AY876" s="5">
        <v>0</v>
      </c>
      <c r="AZ876" s="5">
        <v>0</v>
      </c>
      <c r="BA876" s="5">
        <v>0</v>
      </c>
      <c r="BB876" s="5">
        <v>0</v>
      </c>
      <c r="BC876" s="5">
        <v>0</v>
      </c>
      <c r="BD876" s="5">
        <v>0</v>
      </c>
      <c r="BE876" s="5">
        <v>0</v>
      </c>
      <c r="BF876" s="5">
        <v>0</v>
      </c>
      <c r="BG876" s="5">
        <v>0</v>
      </c>
      <c r="BH876" s="5">
        <v>0</v>
      </c>
      <c r="BI876" s="5">
        <v>0</v>
      </c>
      <c r="BJ876" s="5">
        <v>0</v>
      </c>
      <c r="BK876" s="5">
        <v>0</v>
      </c>
      <c r="BL876" s="5">
        <v>0</v>
      </c>
      <c r="BM876" s="5">
        <v>0</v>
      </c>
      <c r="BN876" s="5">
        <v>0</v>
      </c>
      <c r="BO876" s="5">
        <v>0</v>
      </c>
      <c r="BP876" s="5">
        <v>0</v>
      </c>
      <c r="BQ876" s="5">
        <v>0</v>
      </c>
      <c r="BR876" s="5">
        <v>0</v>
      </c>
      <c r="BS876" s="5">
        <v>0</v>
      </c>
      <c r="BT876" s="5">
        <v>0</v>
      </c>
      <c r="BU876" s="5">
        <v>0</v>
      </c>
      <c r="BV876" s="5">
        <v>0</v>
      </c>
      <c r="BW876" s="5">
        <v>0</v>
      </c>
      <c r="BX876" s="5">
        <v>0</v>
      </c>
      <c r="BY876" s="5">
        <v>0</v>
      </c>
      <c r="BZ876" s="5">
        <v>0</v>
      </c>
      <c r="CA876" s="5">
        <v>0</v>
      </c>
      <c r="CB876" s="5">
        <v>0</v>
      </c>
      <c r="CC876" s="5">
        <v>0</v>
      </c>
      <c r="CD876" s="5">
        <v>0</v>
      </c>
      <c r="CE876" s="5">
        <v>0</v>
      </c>
      <c r="CF876" s="5">
        <v>0</v>
      </c>
      <c r="CG876" s="5">
        <v>0</v>
      </c>
      <c r="CH876" s="5">
        <v>0</v>
      </c>
      <c r="CI876" s="5">
        <v>0</v>
      </c>
      <c r="CJ876" s="5">
        <v>0</v>
      </c>
      <c r="CK876" s="5">
        <v>0</v>
      </c>
      <c r="CL876" s="5">
        <v>0</v>
      </c>
      <c r="CM876" s="5">
        <v>0</v>
      </c>
      <c r="CN876" s="5">
        <v>0</v>
      </c>
      <c r="CO876" s="5">
        <v>0</v>
      </c>
      <c r="CP876" s="5">
        <v>0</v>
      </c>
      <c r="CQ876" s="5">
        <v>0</v>
      </c>
      <c r="CR876" s="5">
        <v>0</v>
      </c>
      <c r="CS876" s="5">
        <v>0</v>
      </c>
      <c r="CT876" s="5">
        <v>0</v>
      </c>
      <c r="CU876" s="5">
        <v>0</v>
      </c>
      <c r="CV876" s="5">
        <v>0</v>
      </c>
      <c r="CW876" s="5">
        <v>0</v>
      </c>
      <c r="CX876" s="5">
        <v>0</v>
      </c>
      <c r="CY876" s="5">
        <v>0</v>
      </c>
      <c r="CZ876" s="5">
        <v>0</v>
      </c>
      <c r="DA876" s="5">
        <v>0</v>
      </c>
      <c r="DB876" s="5">
        <v>0</v>
      </c>
      <c r="DC876" s="5">
        <v>0</v>
      </c>
      <c r="DD876" s="5">
        <v>0</v>
      </c>
      <c r="DE876" s="5">
        <v>0</v>
      </c>
      <c r="DF876" s="5">
        <v>0</v>
      </c>
      <c r="DG876" s="5">
        <v>0</v>
      </c>
      <c r="DH876" s="5">
        <v>0</v>
      </c>
      <c r="DI876" s="5">
        <v>0</v>
      </c>
      <c r="DJ876" s="5">
        <v>0</v>
      </c>
      <c r="DK876" s="5">
        <v>0</v>
      </c>
      <c r="DL876" s="5">
        <v>0</v>
      </c>
      <c r="DM876" s="5">
        <v>0</v>
      </c>
      <c r="DN876" s="5">
        <v>0</v>
      </c>
      <c r="DO876" s="7">
        <f t="shared" si="242"/>
        <v>4800000</v>
      </c>
    </row>
    <row r="877" spans="1:119" x14ac:dyDescent="0.25">
      <c r="A877" s="8" t="s">
        <v>900</v>
      </c>
      <c r="B877" t="s">
        <v>901</v>
      </c>
      <c r="C877" s="5">
        <v>0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6">
        <v>0</v>
      </c>
      <c r="AL877" s="6">
        <v>0</v>
      </c>
      <c r="AM877" s="6">
        <v>0</v>
      </c>
      <c r="AN877" s="6">
        <v>0</v>
      </c>
      <c r="AO877" s="6">
        <v>0</v>
      </c>
      <c r="AP877" s="6">
        <v>0</v>
      </c>
      <c r="AQ877" s="6">
        <v>0</v>
      </c>
      <c r="AR877" s="6">
        <v>0</v>
      </c>
      <c r="AS877" s="6">
        <v>0</v>
      </c>
      <c r="AT877" s="6">
        <v>0</v>
      </c>
      <c r="AU877" s="5">
        <v>0</v>
      </c>
      <c r="AV877" s="5">
        <v>0</v>
      </c>
      <c r="AW877" s="5">
        <v>0</v>
      </c>
      <c r="AX877" s="5">
        <v>0</v>
      </c>
      <c r="AY877" s="5">
        <v>0</v>
      </c>
      <c r="AZ877" s="5">
        <v>0</v>
      </c>
      <c r="BA877" s="5">
        <v>0</v>
      </c>
      <c r="BB877" s="5">
        <v>0</v>
      </c>
      <c r="BC877" s="5">
        <v>0</v>
      </c>
      <c r="BD877" s="5">
        <v>0</v>
      </c>
      <c r="BE877" s="5">
        <v>0</v>
      </c>
      <c r="BF877" s="5">
        <v>0</v>
      </c>
      <c r="BG877" s="5">
        <v>0</v>
      </c>
      <c r="BH877" s="5">
        <v>0</v>
      </c>
      <c r="BI877" s="5">
        <v>0</v>
      </c>
      <c r="BJ877" s="5">
        <v>1500000</v>
      </c>
      <c r="BK877" s="5">
        <v>0</v>
      </c>
      <c r="BL877" s="5">
        <v>0</v>
      </c>
      <c r="BM877" s="5">
        <v>0</v>
      </c>
      <c r="BN877" s="5">
        <v>0</v>
      </c>
      <c r="BO877" s="5">
        <v>0</v>
      </c>
      <c r="BP877" s="5">
        <v>0</v>
      </c>
      <c r="BQ877" s="5">
        <v>0</v>
      </c>
      <c r="BR877" s="5">
        <v>0</v>
      </c>
      <c r="BS877" s="5">
        <v>0</v>
      </c>
      <c r="BT877" s="5">
        <v>0</v>
      </c>
      <c r="BU877" s="5">
        <v>0</v>
      </c>
      <c r="BV877" s="5">
        <v>0</v>
      </c>
      <c r="BW877" s="5">
        <v>0</v>
      </c>
      <c r="BX877" s="5">
        <v>0</v>
      </c>
      <c r="BY877" s="5">
        <v>0</v>
      </c>
      <c r="BZ877" s="5">
        <v>0</v>
      </c>
      <c r="CA877" s="5">
        <v>0</v>
      </c>
      <c r="CB877" s="5">
        <v>0</v>
      </c>
      <c r="CC877" s="5">
        <v>0</v>
      </c>
      <c r="CD877" s="5">
        <v>0</v>
      </c>
      <c r="CE877" s="5">
        <v>0</v>
      </c>
      <c r="CF877" s="5">
        <v>0</v>
      </c>
      <c r="CG877" s="5">
        <v>0</v>
      </c>
      <c r="CH877" s="5">
        <v>0</v>
      </c>
      <c r="CI877" s="5">
        <v>0</v>
      </c>
      <c r="CJ877" s="5">
        <v>0</v>
      </c>
      <c r="CK877" s="5">
        <v>0</v>
      </c>
      <c r="CL877" s="5">
        <v>6000000</v>
      </c>
      <c r="CM877" s="5">
        <v>0</v>
      </c>
      <c r="CN877" s="5">
        <v>0</v>
      </c>
      <c r="CO877" s="5">
        <v>0</v>
      </c>
      <c r="CP877" s="5">
        <v>0</v>
      </c>
      <c r="CQ877" s="5">
        <v>0</v>
      </c>
      <c r="CR877" s="5">
        <v>0</v>
      </c>
      <c r="CS877" s="5">
        <v>0</v>
      </c>
      <c r="CT877" s="5">
        <v>0</v>
      </c>
      <c r="CU877" s="5">
        <v>0</v>
      </c>
      <c r="CV877" s="5">
        <v>0</v>
      </c>
      <c r="CW877" s="5">
        <v>0</v>
      </c>
      <c r="CX877" s="5">
        <v>0</v>
      </c>
      <c r="CY877" s="5">
        <v>0</v>
      </c>
      <c r="CZ877" s="5">
        <v>0</v>
      </c>
      <c r="DA877" s="5">
        <v>0</v>
      </c>
      <c r="DB877" s="5">
        <v>0</v>
      </c>
      <c r="DC877" s="5">
        <v>0</v>
      </c>
      <c r="DD877" s="5">
        <v>0</v>
      </c>
      <c r="DE877" s="5">
        <v>0</v>
      </c>
      <c r="DF877" s="5">
        <v>0</v>
      </c>
      <c r="DG877" s="5">
        <v>0</v>
      </c>
      <c r="DH877" s="5">
        <v>0</v>
      </c>
      <c r="DI877" s="5">
        <v>0</v>
      </c>
      <c r="DJ877" s="5">
        <v>0</v>
      </c>
      <c r="DK877" s="5">
        <v>0</v>
      </c>
      <c r="DL877" s="5">
        <v>0</v>
      </c>
      <c r="DM877" s="5">
        <v>0</v>
      </c>
      <c r="DN877" s="5">
        <v>0</v>
      </c>
      <c r="DO877" s="7">
        <f t="shared" si="242"/>
        <v>7500000</v>
      </c>
    </row>
    <row r="878" spans="1:119" x14ac:dyDescent="0.25">
      <c r="A878" s="8" t="s">
        <v>902</v>
      </c>
      <c r="B878" t="s">
        <v>151</v>
      </c>
      <c r="C878" s="5">
        <v>0</v>
      </c>
      <c r="D878" s="5">
        <v>0</v>
      </c>
      <c r="E878" s="5">
        <v>0</v>
      </c>
      <c r="F878" s="5">
        <v>0</v>
      </c>
      <c r="G878" s="5">
        <v>0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6">
        <v>0</v>
      </c>
      <c r="AL878" s="6">
        <v>0</v>
      </c>
      <c r="AM878" s="6">
        <v>0</v>
      </c>
      <c r="AN878" s="6">
        <v>0</v>
      </c>
      <c r="AO878" s="6">
        <v>0</v>
      </c>
      <c r="AP878" s="6">
        <v>0</v>
      </c>
      <c r="AQ878" s="6">
        <v>0</v>
      </c>
      <c r="AR878" s="6">
        <v>0</v>
      </c>
      <c r="AS878" s="6">
        <v>0</v>
      </c>
      <c r="AT878" s="6">
        <v>0</v>
      </c>
      <c r="AU878" s="5">
        <v>0</v>
      </c>
      <c r="AV878" s="5">
        <v>0</v>
      </c>
      <c r="AW878" s="5">
        <v>0</v>
      </c>
      <c r="AX878" s="5">
        <v>0</v>
      </c>
      <c r="AY878" s="5">
        <v>0</v>
      </c>
      <c r="AZ878" s="5">
        <v>0</v>
      </c>
      <c r="BA878" s="5">
        <v>0</v>
      </c>
      <c r="BB878" s="5">
        <v>0</v>
      </c>
      <c r="BC878" s="5">
        <v>0</v>
      </c>
      <c r="BD878" s="5">
        <v>0</v>
      </c>
      <c r="BE878" s="5">
        <v>0</v>
      </c>
      <c r="BF878" s="5">
        <v>0</v>
      </c>
      <c r="BG878" s="5">
        <v>0</v>
      </c>
      <c r="BH878" s="5">
        <v>0</v>
      </c>
      <c r="BI878" s="5">
        <v>0</v>
      </c>
      <c r="BJ878" s="5">
        <v>0</v>
      </c>
      <c r="BK878" s="5">
        <v>0</v>
      </c>
      <c r="BL878" s="5">
        <v>0</v>
      </c>
      <c r="BM878" s="5">
        <v>0</v>
      </c>
      <c r="BN878" s="5">
        <v>0</v>
      </c>
      <c r="BO878" s="5">
        <v>0</v>
      </c>
      <c r="BP878" s="5">
        <v>0</v>
      </c>
      <c r="BQ878" s="5">
        <v>0</v>
      </c>
      <c r="BR878" s="5">
        <v>0</v>
      </c>
      <c r="BS878" s="5">
        <v>0</v>
      </c>
      <c r="BT878" s="5">
        <v>0</v>
      </c>
      <c r="BU878" s="5">
        <v>0</v>
      </c>
      <c r="BV878" s="5">
        <v>0</v>
      </c>
      <c r="BW878" s="5">
        <v>0</v>
      </c>
      <c r="BX878" s="5">
        <v>0</v>
      </c>
      <c r="BY878" s="5">
        <v>0</v>
      </c>
      <c r="BZ878" s="5">
        <v>0</v>
      </c>
      <c r="CA878" s="5">
        <v>0</v>
      </c>
      <c r="CB878" s="5">
        <v>0</v>
      </c>
      <c r="CC878" s="5">
        <v>0</v>
      </c>
      <c r="CD878" s="5">
        <v>0</v>
      </c>
      <c r="CE878" s="5">
        <v>0</v>
      </c>
      <c r="CF878" s="5">
        <v>0</v>
      </c>
      <c r="CG878" s="5">
        <v>0</v>
      </c>
      <c r="CH878" s="5">
        <v>0</v>
      </c>
      <c r="CI878" s="5">
        <v>0</v>
      </c>
      <c r="CJ878" s="5">
        <v>0</v>
      </c>
      <c r="CK878" s="5">
        <v>0</v>
      </c>
      <c r="CL878" s="5">
        <v>0</v>
      </c>
      <c r="CM878" s="5">
        <v>0</v>
      </c>
      <c r="CN878" s="5">
        <v>0</v>
      </c>
      <c r="CO878" s="5">
        <v>0</v>
      </c>
      <c r="CP878" s="5">
        <v>0</v>
      </c>
      <c r="CQ878" s="5">
        <v>0</v>
      </c>
      <c r="CR878" s="5">
        <v>0</v>
      </c>
      <c r="CS878" s="5">
        <v>0</v>
      </c>
      <c r="CT878" s="5">
        <v>0</v>
      </c>
      <c r="CU878" s="5">
        <v>0</v>
      </c>
      <c r="CV878" s="5">
        <v>0</v>
      </c>
      <c r="CW878" s="5">
        <v>0</v>
      </c>
      <c r="CX878" s="5">
        <v>0</v>
      </c>
      <c r="CY878" s="5">
        <v>0</v>
      </c>
      <c r="CZ878" s="5">
        <v>0</v>
      </c>
      <c r="DA878" s="5">
        <v>0</v>
      </c>
      <c r="DB878" s="5">
        <v>0</v>
      </c>
      <c r="DC878" s="5">
        <v>0</v>
      </c>
      <c r="DD878" s="5">
        <v>0</v>
      </c>
      <c r="DE878" s="5">
        <v>0</v>
      </c>
      <c r="DF878" s="5">
        <v>0</v>
      </c>
      <c r="DG878" s="5">
        <v>0</v>
      </c>
      <c r="DH878" s="5">
        <v>0</v>
      </c>
      <c r="DI878" s="5">
        <v>0</v>
      </c>
      <c r="DJ878" s="5">
        <v>0</v>
      </c>
      <c r="DK878" s="5">
        <v>0</v>
      </c>
      <c r="DL878" s="5">
        <v>0</v>
      </c>
      <c r="DM878" s="5">
        <v>0</v>
      </c>
      <c r="DN878" s="5">
        <v>0</v>
      </c>
      <c r="DO878" s="7">
        <f t="shared" si="242"/>
        <v>0</v>
      </c>
    </row>
    <row r="879" spans="1:119" x14ac:dyDescent="0.25">
      <c r="A879" s="4" t="s">
        <v>903</v>
      </c>
      <c r="B879" t="s">
        <v>152</v>
      </c>
      <c r="C879" s="5">
        <f>SUM(C880:C886)</f>
        <v>3600000</v>
      </c>
      <c r="D879" s="5">
        <f t="shared" ref="D879:BO879" si="247">SUM(D880:D886)</f>
        <v>0</v>
      </c>
      <c r="E879" s="5">
        <f t="shared" si="247"/>
        <v>0</v>
      </c>
      <c r="F879" s="5">
        <f t="shared" si="247"/>
        <v>0</v>
      </c>
      <c r="G879" s="5">
        <f t="shared" si="247"/>
        <v>33333333.333333328</v>
      </c>
      <c r="H879" s="5">
        <f t="shared" si="247"/>
        <v>0</v>
      </c>
      <c r="I879" s="5">
        <f t="shared" si="247"/>
        <v>0</v>
      </c>
      <c r="J879" s="5">
        <f t="shared" si="247"/>
        <v>0</v>
      </c>
      <c r="K879" s="5">
        <f t="shared" si="247"/>
        <v>300000</v>
      </c>
      <c r="L879" s="5">
        <f t="shared" si="247"/>
        <v>0</v>
      </c>
      <c r="M879" s="5">
        <f t="shared" si="247"/>
        <v>0</v>
      </c>
      <c r="N879" s="5">
        <f t="shared" si="247"/>
        <v>0</v>
      </c>
      <c r="O879" s="5">
        <f t="shared" si="247"/>
        <v>0</v>
      </c>
      <c r="P879" s="5">
        <f t="shared" si="247"/>
        <v>0</v>
      </c>
      <c r="Q879" s="5">
        <f t="shared" si="247"/>
        <v>0</v>
      </c>
      <c r="R879" s="5">
        <f t="shared" si="247"/>
        <v>0</v>
      </c>
      <c r="S879" s="5">
        <f t="shared" si="247"/>
        <v>0</v>
      </c>
      <c r="T879" s="5">
        <f t="shared" si="247"/>
        <v>0</v>
      </c>
      <c r="U879" s="5">
        <f t="shared" si="247"/>
        <v>0</v>
      </c>
      <c r="V879" s="5">
        <f t="shared" si="247"/>
        <v>0</v>
      </c>
      <c r="W879" s="5">
        <f t="shared" si="247"/>
        <v>0</v>
      </c>
      <c r="X879" s="5">
        <f t="shared" si="247"/>
        <v>0</v>
      </c>
      <c r="Y879" s="5">
        <f t="shared" si="247"/>
        <v>0</v>
      </c>
      <c r="Z879" s="5">
        <f t="shared" si="247"/>
        <v>0</v>
      </c>
      <c r="AA879" s="5">
        <f t="shared" si="247"/>
        <v>0</v>
      </c>
      <c r="AB879" s="5">
        <f t="shared" si="247"/>
        <v>0</v>
      </c>
      <c r="AC879" s="5">
        <f t="shared" si="247"/>
        <v>0</v>
      </c>
      <c r="AD879" s="5">
        <f t="shared" si="247"/>
        <v>0</v>
      </c>
      <c r="AE879" s="5">
        <f t="shared" si="247"/>
        <v>0</v>
      </c>
      <c r="AF879" s="5">
        <f t="shared" si="247"/>
        <v>0</v>
      </c>
      <c r="AG879" s="5">
        <f t="shared" si="247"/>
        <v>0</v>
      </c>
      <c r="AH879" s="5">
        <f t="shared" si="247"/>
        <v>0</v>
      </c>
      <c r="AI879" s="5">
        <f t="shared" si="247"/>
        <v>0</v>
      </c>
      <c r="AJ879" s="5">
        <f t="shared" si="247"/>
        <v>0</v>
      </c>
      <c r="AK879" s="5">
        <f t="shared" si="247"/>
        <v>0</v>
      </c>
      <c r="AL879" s="5">
        <f t="shared" si="247"/>
        <v>0</v>
      </c>
      <c r="AM879" s="5">
        <f t="shared" si="247"/>
        <v>0</v>
      </c>
      <c r="AN879" s="5">
        <f t="shared" si="247"/>
        <v>0</v>
      </c>
      <c r="AO879" s="5">
        <f t="shared" si="247"/>
        <v>0</v>
      </c>
      <c r="AP879" s="5">
        <f t="shared" si="247"/>
        <v>0</v>
      </c>
      <c r="AQ879" s="5">
        <f t="shared" si="247"/>
        <v>0</v>
      </c>
      <c r="AR879" s="5">
        <f t="shared" si="247"/>
        <v>0</v>
      </c>
      <c r="AS879" s="5">
        <f t="shared" si="247"/>
        <v>0</v>
      </c>
      <c r="AT879" s="5">
        <f t="shared" si="247"/>
        <v>0</v>
      </c>
      <c r="AU879" s="5">
        <f t="shared" si="247"/>
        <v>0</v>
      </c>
      <c r="AV879" s="5">
        <f t="shared" si="247"/>
        <v>0</v>
      </c>
      <c r="AW879" s="5">
        <f t="shared" si="247"/>
        <v>0</v>
      </c>
      <c r="AX879" s="5">
        <f t="shared" si="247"/>
        <v>0</v>
      </c>
      <c r="AY879" s="5">
        <f t="shared" si="247"/>
        <v>0</v>
      </c>
      <c r="AZ879" s="5">
        <f t="shared" si="247"/>
        <v>0</v>
      </c>
      <c r="BA879" s="5">
        <f t="shared" si="247"/>
        <v>0</v>
      </c>
      <c r="BB879" s="5">
        <f t="shared" si="247"/>
        <v>0</v>
      </c>
      <c r="BC879" s="5">
        <f t="shared" si="247"/>
        <v>1000000</v>
      </c>
      <c r="BD879" s="5">
        <f t="shared" si="247"/>
        <v>0</v>
      </c>
      <c r="BE879" s="5">
        <f t="shared" si="247"/>
        <v>0</v>
      </c>
      <c r="BF879" s="5">
        <f t="shared" si="247"/>
        <v>0</v>
      </c>
      <c r="BG879" s="5">
        <f t="shared" si="247"/>
        <v>0</v>
      </c>
      <c r="BH879" s="5">
        <f t="shared" si="247"/>
        <v>0</v>
      </c>
      <c r="BI879" s="5">
        <f t="shared" si="247"/>
        <v>0</v>
      </c>
      <c r="BJ879" s="5">
        <f t="shared" si="247"/>
        <v>0</v>
      </c>
      <c r="BK879" s="5">
        <f t="shared" si="247"/>
        <v>0</v>
      </c>
      <c r="BL879" s="5">
        <f t="shared" si="247"/>
        <v>0</v>
      </c>
      <c r="BM879" s="5">
        <f t="shared" si="247"/>
        <v>0</v>
      </c>
      <c r="BN879" s="5">
        <f t="shared" si="247"/>
        <v>0</v>
      </c>
      <c r="BO879" s="5">
        <f t="shared" si="247"/>
        <v>0</v>
      </c>
      <c r="BP879" s="5">
        <f t="shared" ref="BP879:DO879" si="248">SUM(BP880:BP886)</f>
        <v>0</v>
      </c>
      <c r="BQ879" s="5">
        <f t="shared" si="248"/>
        <v>0</v>
      </c>
      <c r="BR879" s="5">
        <f t="shared" si="248"/>
        <v>0</v>
      </c>
      <c r="BS879" s="5">
        <f t="shared" si="248"/>
        <v>0</v>
      </c>
      <c r="BT879" s="5">
        <f t="shared" si="248"/>
        <v>0</v>
      </c>
      <c r="BU879" s="5">
        <f t="shared" si="248"/>
        <v>0</v>
      </c>
      <c r="BV879" s="5">
        <f t="shared" si="248"/>
        <v>0</v>
      </c>
      <c r="BW879" s="5">
        <f t="shared" si="248"/>
        <v>0</v>
      </c>
      <c r="BX879" s="5">
        <f t="shared" si="248"/>
        <v>0</v>
      </c>
      <c r="BY879" s="5">
        <f t="shared" si="248"/>
        <v>0</v>
      </c>
      <c r="BZ879" s="5">
        <f t="shared" si="248"/>
        <v>0</v>
      </c>
      <c r="CA879" s="5">
        <f t="shared" si="248"/>
        <v>0</v>
      </c>
      <c r="CB879" s="5">
        <f t="shared" si="248"/>
        <v>0</v>
      </c>
      <c r="CC879" s="5">
        <f t="shared" si="248"/>
        <v>0</v>
      </c>
      <c r="CD879" s="5">
        <f t="shared" si="248"/>
        <v>0</v>
      </c>
      <c r="CE879" s="5">
        <f t="shared" si="248"/>
        <v>0</v>
      </c>
      <c r="CF879" s="5">
        <f t="shared" si="248"/>
        <v>0</v>
      </c>
      <c r="CG879" s="5">
        <f t="shared" si="248"/>
        <v>0</v>
      </c>
      <c r="CH879" s="5">
        <f t="shared" si="248"/>
        <v>0</v>
      </c>
      <c r="CI879" s="5">
        <f t="shared" si="248"/>
        <v>0</v>
      </c>
      <c r="CJ879" s="5">
        <f t="shared" si="248"/>
        <v>0</v>
      </c>
      <c r="CK879" s="5">
        <f t="shared" si="248"/>
        <v>0</v>
      </c>
      <c r="CL879" s="5">
        <f t="shared" si="248"/>
        <v>0</v>
      </c>
      <c r="CM879" s="5">
        <f t="shared" si="248"/>
        <v>0</v>
      </c>
      <c r="CN879" s="5">
        <f t="shared" si="248"/>
        <v>0</v>
      </c>
      <c r="CO879" s="5">
        <f t="shared" si="248"/>
        <v>0</v>
      </c>
      <c r="CP879" s="5">
        <f t="shared" si="248"/>
        <v>0</v>
      </c>
      <c r="CQ879" s="5">
        <f t="shared" si="248"/>
        <v>0</v>
      </c>
      <c r="CR879" s="5">
        <f t="shared" si="248"/>
        <v>0</v>
      </c>
      <c r="CS879" s="5">
        <f t="shared" si="248"/>
        <v>0</v>
      </c>
      <c r="CT879" s="5">
        <f t="shared" si="248"/>
        <v>0</v>
      </c>
      <c r="CU879" s="5">
        <f t="shared" si="248"/>
        <v>0</v>
      </c>
      <c r="CV879" s="5">
        <f t="shared" si="248"/>
        <v>0</v>
      </c>
      <c r="CW879" s="5">
        <f t="shared" si="248"/>
        <v>0</v>
      </c>
      <c r="CX879" s="5">
        <f t="shared" si="248"/>
        <v>0</v>
      </c>
      <c r="CY879" s="5">
        <f t="shared" si="248"/>
        <v>0</v>
      </c>
      <c r="CZ879" s="5">
        <f t="shared" si="248"/>
        <v>0</v>
      </c>
      <c r="DA879" s="5">
        <f t="shared" si="248"/>
        <v>0</v>
      </c>
      <c r="DB879" s="5">
        <f t="shared" si="248"/>
        <v>0</v>
      </c>
      <c r="DC879" s="5">
        <f t="shared" si="248"/>
        <v>32000000</v>
      </c>
      <c r="DD879" s="5">
        <f t="shared" si="248"/>
        <v>2400000</v>
      </c>
      <c r="DE879" s="5">
        <f t="shared" si="248"/>
        <v>0</v>
      </c>
      <c r="DF879" s="5">
        <f t="shared" si="248"/>
        <v>0</v>
      </c>
      <c r="DG879" s="5">
        <f t="shared" si="248"/>
        <v>0</v>
      </c>
      <c r="DH879" s="5">
        <f t="shared" si="248"/>
        <v>0</v>
      </c>
      <c r="DI879" s="5">
        <f t="shared" si="248"/>
        <v>0</v>
      </c>
      <c r="DJ879" s="5">
        <f t="shared" si="248"/>
        <v>0</v>
      </c>
      <c r="DK879" s="5">
        <f t="shared" si="248"/>
        <v>0</v>
      </c>
      <c r="DL879" s="5">
        <f t="shared" si="248"/>
        <v>0</v>
      </c>
      <c r="DM879" s="5">
        <f t="shared" si="248"/>
        <v>0</v>
      </c>
      <c r="DN879" s="5">
        <f t="shared" si="248"/>
        <v>0</v>
      </c>
      <c r="DO879" s="5">
        <f t="shared" si="248"/>
        <v>72633333.333333328</v>
      </c>
    </row>
    <row r="880" spans="1:119" x14ac:dyDescent="0.25">
      <c r="A880" s="8" t="s">
        <v>904</v>
      </c>
      <c r="B880" t="s">
        <v>905</v>
      </c>
      <c r="C880" s="5">
        <v>0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  <c r="AG880" s="5">
        <v>0</v>
      </c>
      <c r="AH880" s="5">
        <v>0</v>
      </c>
      <c r="AI880" s="5">
        <v>0</v>
      </c>
      <c r="AJ880" s="5">
        <v>0</v>
      </c>
      <c r="AK880" s="6">
        <v>0</v>
      </c>
      <c r="AL880" s="6">
        <v>0</v>
      </c>
      <c r="AM880" s="6">
        <v>0</v>
      </c>
      <c r="AN880" s="6">
        <v>0</v>
      </c>
      <c r="AO880" s="6">
        <v>0</v>
      </c>
      <c r="AP880" s="6">
        <v>0</v>
      </c>
      <c r="AQ880" s="6">
        <v>0</v>
      </c>
      <c r="AR880" s="6">
        <v>0</v>
      </c>
      <c r="AS880" s="6">
        <v>0</v>
      </c>
      <c r="AT880" s="6">
        <v>0</v>
      </c>
      <c r="AU880" s="5">
        <v>0</v>
      </c>
      <c r="AV880" s="5">
        <v>0</v>
      </c>
      <c r="AW880" s="5">
        <v>0</v>
      </c>
      <c r="AX880" s="5">
        <v>0</v>
      </c>
      <c r="AY880" s="5">
        <v>0</v>
      </c>
      <c r="AZ880" s="5">
        <v>0</v>
      </c>
      <c r="BA880" s="5">
        <v>0</v>
      </c>
      <c r="BB880" s="5">
        <v>0</v>
      </c>
      <c r="BC880" s="5">
        <v>0</v>
      </c>
      <c r="BD880" s="5">
        <v>0</v>
      </c>
      <c r="BE880" s="5">
        <v>0</v>
      </c>
      <c r="BF880" s="5">
        <v>0</v>
      </c>
      <c r="BG880" s="5">
        <v>0</v>
      </c>
      <c r="BH880" s="5">
        <v>0</v>
      </c>
      <c r="BI880" s="5">
        <v>0</v>
      </c>
      <c r="BJ880" s="5">
        <v>0</v>
      </c>
      <c r="BK880" s="5">
        <v>0</v>
      </c>
      <c r="BL880" s="5">
        <v>0</v>
      </c>
      <c r="BM880" s="5">
        <v>0</v>
      </c>
      <c r="BN880" s="5">
        <v>0</v>
      </c>
      <c r="BO880" s="5">
        <v>0</v>
      </c>
      <c r="BP880" s="5">
        <v>0</v>
      </c>
      <c r="BQ880" s="5">
        <v>0</v>
      </c>
      <c r="BR880" s="5">
        <v>0</v>
      </c>
      <c r="BS880" s="5">
        <v>0</v>
      </c>
      <c r="BT880" s="5">
        <v>0</v>
      </c>
      <c r="BU880" s="5">
        <v>0</v>
      </c>
      <c r="BV880" s="5">
        <v>0</v>
      </c>
      <c r="BW880" s="5">
        <v>0</v>
      </c>
      <c r="BX880" s="5">
        <v>0</v>
      </c>
      <c r="BY880" s="5">
        <v>0</v>
      </c>
      <c r="BZ880" s="5">
        <v>0</v>
      </c>
      <c r="CA880" s="5">
        <v>0</v>
      </c>
      <c r="CB880" s="5">
        <v>0</v>
      </c>
      <c r="CC880" s="5">
        <v>0</v>
      </c>
      <c r="CD880" s="5">
        <v>0</v>
      </c>
      <c r="CE880" s="5">
        <v>0</v>
      </c>
      <c r="CF880" s="5">
        <v>0</v>
      </c>
      <c r="CG880" s="5">
        <v>0</v>
      </c>
      <c r="CH880" s="5">
        <v>0</v>
      </c>
      <c r="CI880" s="5">
        <v>0</v>
      </c>
      <c r="CJ880" s="5">
        <v>0</v>
      </c>
      <c r="CK880" s="5">
        <v>0</v>
      </c>
      <c r="CL880" s="5">
        <v>0</v>
      </c>
      <c r="CM880" s="5">
        <v>0</v>
      </c>
      <c r="CN880" s="5">
        <v>0</v>
      </c>
      <c r="CO880" s="5">
        <v>0</v>
      </c>
      <c r="CP880" s="5">
        <v>0</v>
      </c>
      <c r="CQ880" s="5">
        <v>0</v>
      </c>
      <c r="CR880" s="5">
        <v>0</v>
      </c>
      <c r="CS880" s="5">
        <v>0</v>
      </c>
      <c r="CT880" s="5">
        <v>0</v>
      </c>
      <c r="CU880" s="5">
        <v>0</v>
      </c>
      <c r="CV880" s="5">
        <v>0</v>
      </c>
      <c r="CW880" s="5">
        <v>0</v>
      </c>
      <c r="CX880" s="5">
        <v>0</v>
      </c>
      <c r="CY880" s="5">
        <v>0</v>
      </c>
      <c r="CZ880" s="5">
        <v>0</v>
      </c>
      <c r="DA880" s="5">
        <v>0</v>
      </c>
      <c r="DB880" s="5">
        <v>0</v>
      </c>
      <c r="DC880" s="5">
        <v>0</v>
      </c>
      <c r="DD880" s="5">
        <v>0</v>
      </c>
      <c r="DE880" s="5">
        <v>0</v>
      </c>
      <c r="DF880" s="5">
        <v>0</v>
      </c>
      <c r="DG880" s="5">
        <v>0</v>
      </c>
      <c r="DH880" s="5">
        <v>0</v>
      </c>
      <c r="DI880" s="5">
        <v>0</v>
      </c>
      <c r="DJ880" s="5">
        <v>0</v>
      </c>
      <c r="DK880" s="5">
        <v>0</v>
      </c>
      <c r="DL880" s="5">
        <v>0</v>
      </c>
      <c r="DM880" s="5">
        <v>0</v>
      </c>
      <c r="DN880" s="5">
        <v>0</v>
      </c>
      <c r="DO880" s="7">
        <f t="shared" si="242"/>
        <v>0</v>
      </c>
    </row>
    <row r="881" spans="1:119" x14ac:dyDescent="0.25">
      <c r="A881" s="8" t="s">
        <v>906</v>
      </c>
      <c r="B881" t="s">
        <v>154</v>
      </c>
      <c r="C881" s="5">
        <v>0</v>
      </c>
      <c r="D881" s="5">
        <v>0</v>
      </c>
      <c r="E881" s="5">
        <v>0</v>
      </c>
      <c r="F881" s="5">
        <v>0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0</v>
      </c>
      <c r="AK881" s="6">
        <v>0</v>
      </c>
      <c r="AL881" s="6">
        <v>0</v>
      </c>
      <c r="AM881" s="6">
        <v>0</v>
      </c>
      <c r="AN881" s="6">
        <v>0</v>
      </c>
      <c r="AO881" s="6">
        <v>0</v>
      </c>
      <c r="AP881" s="6">
        <v>0</v>
      </c>
      <c r="AQ881" s="6">
        <v>0</v>
      </c>
      <c r="AR881" s="6">
        <v>0</v>
      </c>
      <c r="AS881" s="6">
        <v>0</v>
      </c>
      <c r="AT881" s="6">
        <v>0</v>
      </c>
      <c r="AU881" s="5">
        <v>0</v>
      </c>
      <c r="AV881" s="5">
        <v>0</v>
      </c>
      <c r="AW881" s="5">
        <v>0</v>
      </c>
      <c r="AX881" s="5">
        <v>0</v>
      </c>
      <c r="AY881" s="5">
        <v>0</v>
      </c>
      <c r="AZ881" s="5">
        <v>0</v>
      </c>
      <c r="BA881" s="5">
        <v>0</v>
      </c>
      <c r="BB881" s="5">
        <v>0</v>
      </c>
      <c r="BC881" s="5">
        <v>0</v>
      </c>
      <c r="BD881" s="5">
        <v>0</v>
      </c>
      <c r="BE881" s="5">
        <v>0</v>
      </c>
      <c r="BF881" s="5">
        <v>0</v>
      </c>
      <c r="BG881" s="5">
        <v>0</v>
      </c>
      <c r="BH881" s="5">
        <v>0</v>
      </c>
      <c r="BI881" s="5">
        <v>0</v>
      </c>
      <c r="BJ881" s="5">
        <v>0</v>
      </c>
      <c r="BK881" s="5">
        <v>0</v>
      </c>
      <c r="BL881" s="5">
        <v>0</v>
      </c>
      <c r="BM881" s="5">
        <v>0</v>
      </c>
      <c r="BN881" s="5">
        <v>0</v>
      </c>
      <c r="BO881" s="5">
        <v>0</v>
      </c>
      <c r="BP881" s="5">
        <v>0</v>
      </c>
      <c r="BQ881" s="5">
        <v>0</v>
      </c>
      <c r="BR881" s="5">
        <v>0</v>
      </c>
      <c r="BS881" s="5">
        <v>0</v>
      </c>
      <c r="BT881" s="5">
        <v>0</v>
      </c>
      <c r="BU881" s="5">
        <v>0</v>
      </c>
      <c r="BV881" s="5">
        <v>0</v>
      </c>
      <c r="BW881" s="5">
        <v>0</v>
      </c>
      <c r="BX881" s="5">
        <v>0</v>
      </c>
      <c r="BY881" s="5">
        <v>0</v>
      </c>
      <c r="BZ881" s="5">
        <v>0</v>
      </c>
      <c r="CA881" s="5">
        <v>0</v>
      </c>
      <c r="CB881" s="5">
        <v>0</v>
      </c>
      <c r="CC881" s="5">
        <v>0</v>
      </c>
      <c r="CD881" s="5">
        <v>0</v>
      </c>
      <c r="CE881" s="5">
        <v>0</v>
      </c>
      <c r="CF881" s="5">
        <v>0</v>
      </c>
      <c r="CG881" s="5">
        <v>0</v>
      </c>
      <c r="CH881" s="5">
        <v>0</v>
      </c>
      <c r="CI881" s="5">
        <v>0</v>
      </c>
      <c r="CJ881" s="5">
        <v>0</v>
      </c>
      <c r="CK881" s="5">
        <v>0</v>
      </c>
      <c r="CL881" s="5">
        <v>0</v>
      </c>
      <c r="CM881" s="5">
        <v>0</v>
      </c>
      <c r="CN881" s="5">
        <v>0</v>
      </c>
      <c r="CO881" s="5">
        <v>0</v>
      </c>
      <c r="CP881" s="5">
        <v>0</v>
      </c>
      <c r="CQ881" s="5">
        <v>0</v>
      </c>
      <c r="CR881" s="5">
        <v>0</v>
      </c>
      <c r="CS881" s="5">
        <v>0</v>
      </c>
      <c r="CT881" s="5">
        <v>0</v>
      </c>
      <c r="CU881" s="5">
        <v>0</v>
      </c>
      <c r="CV881" s="5">
        <v>0</v>
      </c>
      <c r="CW881" s="5">
        <v>0</v>
      </c>
      <c r="CX881" s="5">
        <v>0</v>
      </c>
      <c r="CY881" s="5">
        <v>0</v>
      </c>
      <c r="CZ881" s="5">
        <v>0</v>
      </c>
      <c r="DA881" s="5">
        <v>0</v>
      </c>
      <c r="DB881" s="5">
        <v>0</v>
      </c>
      <c r="DC881" s="5">
        <v>0</v>
      </c>
      <c r="DD881" s="5">
        <v>0</v>
      </c>
      <c r="DE881" s="5">
        <v>0</v>
      </c>
      <c r="DF881" s="5">
        <v>0</v>
      </c>
      <c r="DG881" s="5">
        <v>0</v>
      </c>
      <c r="DH881" s="5">
        <v>0</v>
      </c>
      <c r="DI881" s="5">
        <v>0</v>
      </c>
      <c r="DJ881" s="5">
        <v>0</v>
      </c>
      <c r="DK881" s="5">
        <v>0</v>
      </c>
      <c r="DL881" s="5">
        <v>0</v>
      </c>
      <c r="DM881" s="5">
        <v>0</v>
      </c>
      <c r="DN881" s="5">
        <v>0</v>
      </c>
      <c r="DO881" s="7">
        <f t="shared" si="242"/>
        <v>0</v>
      </c>
    </row>
    <row r="882" spans="1:119" x14ac:dyDescent="0.25">
      <c r="A882" s="8" t="s">
        <v>907</v>
      </c>
      <c r="B882" t="s">
        <v>908</v>
      </c>
      <c r="C882" s="5">
        <v>0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6">
        <v>0</v>
      </c>
      <c r="AL882" s="6">
        <v>0</v>
      </c>
      <c r="AM882" s="6">
        <v>0</v>
      </c>
      <c r="AN882" s="6">
        <v>0</v>
      </c>
      <c r="AO882" s="6">
        <v>0</v>
      </c>
      <c r="AP882" s="6">
        <v>0</v>
      </c>
      <c r="AQ882" s="6">
        <v>0</v>
      </c>
      <c r="AR882" s="6">
        <v>0</v>
      </c>
      <c r="AS882" s="6">
        <v>0</v>
      </c>
      <c r="AT882" s="6">
        <v>0</v>
      </c>
      <c r="AU882" s="5">
        <v>0</v>
      </c>
      <c r="AV882" s="5">
        <v>0</v>
      </c>
      <c r="AW882" s="5">
        <v>0</v>
      </c>
      <c r="AX882" s="5">
        <v>0</v>
      </c>
      <c r="AY882" s="5">
        <v>0</v>
      </c>
      <c r="AZ882" s="5">
        <v>0</v>
      </c>
      <c r="BA882" s="5">
        <v>0</v>
      </c>
      <c r="BB882" s="5">
        <v>0</v>
      </c>
      <c r="BC882" s="5">
        <v>0</v>
      </c>
      <c r="BD882" s="5">
        <v>0</v>
      </c>
      <c r="BE882" s="5">
        <v>0</v>
      </c>
      <c r="BF882" s="5">
        <v>0</v>
      </c>
      <c r="BG882" s="5">
        <v>0</v>
      </c>
      <c r="BH882" s="5">
        <v>0</v>
      </c>
      <c r="BI882" s="5">
        <v>0</v>
      </c>
      <c r="BJ882" s="5">
        <v>0</v>
      </c>
      <c r="BK882" s="5">
        <v>0</v>
      </c>
      <c r="BL882" s="5">
        <v>0</v>
      </c>
      <c r="BM882" s="5">
        <v>0</v>
      </c>
      <c r="BN882" s="5">
        <v>0</v>
      </c>
      <c r="BO882" s="5">
        <v>0</v>
      </c>
      <c r="BP882" s="5">
        <v>0</v>
      </c>
      <c r="BQ882" s="5">
        <v>0</v>
      </c>
      <c r="BR882" s="5">
        <v>0</v>
      </c>
      <c r="BS882" s="5">
        <v>0</v>
      </c>
      <c r="BT882" s="5">
        <v>0</v>
      </c>
      <c r="BU882" s="5">
        <v>0</v>
      </c>
      <c r="BV882" s="5">
        <v>0</v>
      </c>
      <c r="BW882" s="5">
        <v>0</v>
      </c>
      <c r="BX882" s="5">
        <v>0</v>
      </c>
      <c r="BY882" s="5">
        <v>0</v>
      </c>
      <c r="BZ882" s="5">
        <v>0</v>
      </c>
      <c r="CA882" s="5">
        <v>0</v>
      </c>
      <c r="CB882" s="5">
        <v>0</v>
      </c>
      <c r="CC882" s="5">
        <v>0</v>
      </c>
      <c r="CD882" s="5">
        <v>0</v>
      </c>
      <c r="CE882" s="5">
        <v>0</v>
      </c>
      <c r="CF882" s="5">
        <v>0</v>
      </c>
      <c r="CG882" s="5">
        <v>0</v>
      </c>
      <c r="CH882" s="5">
        <v>0</v>
      </c>
      <c r="CI882" s="5">
        <v>0</v>
      </c>
      <c r="CJ882" s="5">
        <v>0</v>
      </c>
      <c r="CK882" s="5">
        <v>0</v>
      </c>
      <c r="CL882" s="5">
        <v>0</v>
      </c>
      <c r="CM882" s="5">
        <v>0</v>
      </c>
      <c r="CN882" s="5">
        <v>0</v>
      </c>
      <c r="CO882" s="5">
        <v>0</v>
      </c>
      <c r="CP882" s="5">
        <v>0</v>
      </c>
      <c r="CQ882" s="5">
        <v>0</v>
      </c>
      <c r="CR882" s="5">
        <v>0</v>
      </c>
      <c r="CS882" s="5">
        <v>0</v>
      </c>
      <c r="CT882" s="5">
        <v>0</v>
      </c>
      <c r="CU882" s="5">
        <v>0</v>
      </c>
      <c r="CV882" s="5">
        <v>0</v>
      </c>
      <c r="CW882" s="5">
        <v>0</v>
      </c>
      <c r="CX882" s="5">
        <v>0</v>
      </c>
      <c r="CY882" s="5">
        <v>0</v>
      </c>
      <c r="CZ882" s="5">
        <v>0</v>
      </c>
      <c r="DA882" s="5">
        <v>0</v>
      </c>
      <c r="DB882" s="5">
        <v>0</v>
      </c>
      <c r="DC882" s="5">
        <v>32000000</v>
      </c>
      <c r="DD882" s="5">
        <v>0</v>
      </c>
      <c r="DE882" s="5">
        <v>0</v>
      </c>
      <c r="DF882" s="5">
        <v>0</v>
      </c>
      <c r="DG882" s="5">
        <v>0</v>
      </c>
      <c r="DH882" s="5">
        <v>0</v>
      </c>
      <c r="DI882" s="5">
        <v>0</v>
      </c>
      <c r="DJ882" s="5">
        <v>0</v>
      </c>
      <c r="DK882" s="5">
        <v>0</v>
      </c>
      <c r="DL882" s="5">
        <v>0</v>
      </c>
      <c r="DM882" s="5">
        <v>0</v>
      </c>
      <c r="DN882" s="5">
        <v>0</v>
      </c>
      <c r="DO882" s="7">
        <f t="shared" si="242"/>
        <v>32000000</v>
      </c>
    </row>
    <row r="883" spans="1:119" x14ac:dyDescent="0.25">
      <c r="A883" s="8" t="s">
        <v>909</v>
      </c>
      <c r="B883" t="s">
        <v>910</v>
      </c>
      <c r="C883" s="5">
        <v>3600000</v>
      </c>
      <c r="D883" s="5">
        <v>0</v>
      </c>
      <c r="E883" s="5">
        <v>0</v>
      </c>
      <c r="F883" s="5">
        <v>0</v>
      </c>
      <c r="G883" s="5">
        <v>33333333.333333328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6">
        <v>0</v>
      </c>
      <c r="AL883" s="6">
        <v>0</v>
      </c>
      <c r="AM883" s="6">
        <v>0</v>
      </c>
      <c r="AN883" s="6">
        <v>0</v>
      </c>
      <c r="AO883" s="6">
        <v>0</v>
      </c>
      <c r="AP883" s="6">
        <v>0</v>
      </c>
      <c r="AQ883" s="6">
        <v>0</v>
      </c>
      <c r="AR883" s="6">
        <v>0</v>
      </c>
      <c r="AS883" s="6">
        <v>0</v>
      </c>
      <c r="AT883" s="6">
        <v>0</v>
      </c>
      <c r="AU883" s="5">
        <v>0</v>
      </c>
      <c r="AV883" s="5">
        <v>0</v>
      </c>
      <c r="AW883" s="5">
        <v>0</v>
      </c>
      <c r="AX883" s="5">
        <v>0</v>
      </c>
      <c r="AY883" s="5">
        <v>0</v>
      </c>
      <c r="AZ883" s="5">
        <v>0</v>
      </c>
      <c r="BA883" s="5">
        <v>0</v>
      </c>
      <c r="BB883" s="5">
        <v>0</v>
      </c>
      <c r="BC883" s="5">
        <v>1000000</v>
      </c>
      <c r="BD883" s="5">
        <v>0</v>
      </c>
      <c r="BE883" s="5">
        <v>0</v>
      </c>
      <c r="BF883" s="5">
        <v>0</v>
      </c>
      <c r="BG883" s="5">
        <v>0</v>
      </c>
      <c r="BH883" s="5">
        <v>0</v>
      </c>
      <c r="BI883" s="5">
        <v>0</v>
      </c>
      <c r="BJ883" s="5">
        <v>0</v>
      </c>
      <c r="BK883" s="5">
        <v>0</v>
      </c>
      <c r="BL883" s="5">
        <v>0</v>
      </c>
      <c r="BM883" s="5">
        <v>0</v>
      </c>
      <c r="BN883" s="5">
        <v>0</v>
      </c>
      <c r="BO883" s="5">
        <v>0</v>
      </c>
      <c r="BP883" s="5">
        <v>0</v>
      </c>
      <c r="BQ883" s="5">
        <v>0</v>
      </c>
      <c r="BR883" s="5">
        <v>0</v>
      </c>
      <c r="BS883" s="5">
        <v>0</v>
      </c>
      <c r="BT883" s="5">
        <v>0</v>
      </c>
      <c r="BU883" s="5">
        <v>0</v>
      </c>
      <c r="BV883" s="5">
        <v>0</v>
      </c>
      <c r="BW883" s="5">
        <v>0</v>
      </c>
      <c r="BX883" s="5">
        <v>0</v>
      </c>
      <c r="BY883" s="5">
        <v>0</v>
      </c>
      <c r="BZ883" s="5">
        <v>0</v>
      </c>
      <c r="CA883" s="5">
        <v>0</v>
      </c>
      <c r="CB883" s="5">
        <v>0</v>
      </c>
      <c r="CC883" s="5">
        <v>0</v>
      </c>
      <c r="CD883" s="5">
        <v>0</v>
      </c>
      <c r="CE883" s="5">
        <v>0</v>
      </c>
      <c r="CF883" s="5">
        <v>0</v>
      </c>
      <c r="CG883" s="5">
        <v>0</v>
      </c>
      <c r="CH883" s="5">
        <v>0</v>
      </c>
      <c r="CI883" s="5">
        <v>0</v>
      </c>
      <c r="CJ883" s="5">
        <v>0</v>
      </c>
      <c r="CK883" s="5">
        <v>0</v>
      </c>
      <c r="CL883" s="5">
        <v>0</v>
      </c>
      <c r="CM883" s="5">
        <v>0</v>
      </c>
      <c r="CN883" s="5">
        <v>0</v>
      </c>
      <c r="CO883" s="5">
        <v>0</v>
      </c>
      <c r="CP883" s="5">
        <v>0</v>
      </c>
      <c r="CQ883" s="5">
        <v>0</v>
      </c>
      <c r="CR883" s="5">
        <v>0</v>
      </c>
      <c r="CS883" s="5">
        <v>0</v>
      </c>
      <c r="CT883" s="5">
        <v>0</v>
      </c>
      <c r="CU883" s="5">
        <v>0</v>
      </c>
      <c r="CV883" s="5">
        <v>0</v>
      </c>
      <c r="CW883" s="5">
        <v>0</v>
      </c>
      <c r="CX883" s="5">
        <v>0</v>
      </c>
      <c r="CY883" s="5">
        <v>0</v>
      </c>
      <c r="CZ883" s="5">
        <v>0</v>
      </c>
      <c r="DA883" s="5">
        <v>0</v>
      </c>
      <c r="DB883" s="5">
        <v>0</v>
      </c>
      <c r="DC883" s="5">
        <v>0</v>
      </c>
      <c r="DD883" s="5">
        <v>2400000</v>
      </c>
      <c r="DE883" s="5">
        <v>0</v>
      </c>
      <c r="DF883" s="5">
        <v>0</v>
      </c>
      <c r="DG883" s="5">
        <v>0</v>
      </c>
      <c r="DH883" s="5">
        <v>0</v>
      </c>
      <c r="DI883" s="5">
        <v>0</v>
      </c>
      <c r="DJ883" s="5">
        <v>0</v>
      </c>
      <c r="DK883" s="5">
        <v>0</v>
      </c>
      <c r="DL883" s="5">
        <v>0</v>
      </c>
      <c r="DM883" s="5">
        <v>0</v>
      </c>
      <c r="DN883" s="5">
        <v>0</v>
      </c>
      <c r="DO883" s="7">
        <f t="shared" si="242"/>
        <v>40333333.333333328</v>
      </c>
    </row>
    <row r="884" spans="1:119" x14ac:dyDescent="0.25">
      <c r="A884" s="8" t="s">
        <v>911</v>
      </c>
      <c r="B884" t="s">
        <v>157</v>
      </c>
      <c r="C884" s="5">
        <v>0</v>
      </c>
      <c r="D884" s="5">
        <v>0</v>
      </c>
      <c r="E884" s="5">
        <v>0</v>
      </c>
      <c r="F884" s="5">
        <v>0</v>
      </c>
      <c r="G884" s="5">
        <v>0</v>
      </c>
      <c r="H884" s="5">
        <v>0</v>
      </c>
      <c r="I884" s="5">
        <v>0</v>
      </c>
      <c r="J884" s="5">
        <v>0</v>
      </c>
      <c r="K884" s="5">
        <v>300000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0</v>
      </c>
      <c r="AK884" s="6">
        <v>0</v>
      </c>
      <c r="AL884" s="6">
        <v>0</v>
      </c>
      <c r="AM884" s="6">
        <v>0</v>
      </c>
      <c r="AN884" s="6">
        <v>0</v>
      </c>
      <c r="AO884" s="6">
        <v>0</v>
      </c>
      <c r="AP884" s="6">
        <v>0</v>
      </c>
      <c r="AQ884" s="6">
        <v>0</v>
      </c>
      <c r="AR884" s="6">
        <v>0</v>
      </c>
      <c r="AS884" s="6">
        <v>0</v>
      </c>
      <c r="AT884" s="6">
        <v>0</v>
      </c>
      <c r="AU884" s="5">
        <v>0</v>
      </c>
      <c r="AV884" s="5">
        <v>0</v>
      </c>
      <c r="AW884" s="5">
        <v>0</v>
      </c>
      <c r="AX884" s="5">
        <v>0</v>
      </c>
      <c r="AY884" s="5">
        <v>0</v>
      </c>
      <c r="AZ884" s="5">
        <v>0</v>
      </c>
      <c r="BA884" s="5">
        <v>0</v>
      </c>
      <c r="BB884" s="5">
        <v>0</v>
      </c>
      <c r="BC884" s="5">
        <v>0</v>
      </c>
      <c r="BD884" s="5">
        <v>0</v>
      </c>
      <c r="BE884" s="5">
        <v>0</v>
      </c>
      <c r="BF884" s="5">
        <v>0</v>
      </c>
      <c r="BG884" s="5">
        <v>0</v>
      </c>
      <c r="BH884" s="5">
        <v>0</v>
      </c>
      <c r="BI884" s="5">
        <v>0</v>
      </c>
      <c r="BJ884" s="5">
        <v>0</v>
      </c>
      <c r="BK884" s="5">
        <v>0</v>
      </c>
      <c r="BL884" s="5">
        <v>0</v>
      </c>
      <c r="BM884" s="5">
        <v>0</v>
      </c>
      <c r="BN884" s="5">
        <v>0</v>
      </c>
      <c r="BO884" s="5">
        <v>0</v>
      </c>
      <c r="BP884" s="5">
        <v>0</v>
      </c>
      <c r="BQ884" s="5">
        <v>0</v>
      </c>
      <c r="BR884" s="5">
        <v>0</v>
      </c>
      <c r="BS884" s="5">
        <v>0</v>
      </c>
      <c r="BT884" s="5">
        <v>0</v>
      </c>
      <c r="BU884" s="5">
        <v>0</v>
      </c>
      <c r="BV884" s="5">
        <v>0</v>
      </c>
      <c r="BW884" s="5">
        <v>0</v>
      </c>
      <c r="BX884" s="5">
        <v>0</v>
      </c>
      <c r="BY884" s="5">
        <v>0</v>
      </c>
      <c r="BZ884" s="5">
        <v>0</v>
      </c>
      <c r="CA884" s="5">
        <v>0</v>
      </c>
      <c r="CB884" s="5">
        <v>0</v>
      </c>
      <c r="CC884" s="5">
        <v>0</v>
      </c>
      <c r="CD884" s="5">
        <v>0</v>
      </c>
      <c r="CE884" s="5">
        <v>0</v>
      </c>
      <c r="CF884" s="5">
        <v>0</v>
      </c>
      <c r="CG884" s="5">
        <v>0</v>
      </c>
      <c r="CH884" s="5">
        <v>0</v>
      </c>
      <c r="CI884" s="5">
        <v>0</v>
      </c>
      <c r="CJ884" s="5">
        <v>0</v>
      </c>
      <c r="CK884" s="5">
        <v>0</v>
      </c>
      <c r="CL884" s="5">
        <v>0</v>
      </c>
      <c r="CM884" s="5">
        <v>0</v>
      </c>
      <c r="CN884" s="5">
        <v>0</v>
      </c>
      <c r="CO884" s="5">
        <v>0</v>
      </c>
      <c r="CP884" s="5">
        <v>0</v>
      </c>
      <c r="CQ884" s="5">
        <v>0</v>
      </c>
      <c r="CR884" s="5">
        <v>0</v>
      </c>
      <c r="CS884" s="5">
        <v>0</v>
      </c>
      <c r="CT884" s="5">
        <v>0</v>
      </c>
      <c r="CU884" s="5">
        <v>0</v>
      </c>
      <c r="CV884" s="5">
        <v>0</v>
      </c>
      <c r="CW884" s="5">
        <v>0</v>
      </c>
      <c r="CX884" s="5">
        <v>0</v>
      </c>
      <c r="CY884" s="5">
        <v>0</v>
      </c>
      <c r="CZ884" s="5">
        <v>0</v>
      </c>
      <c r="DA884" s="5">
        <v>0</v>
      </c>
      <c r="DB884" s="5">
        <v>0</v>
      </c>
      <c r="DC884" s="5">
        <v>0</v>
      </c>
      <c r="DD884" s="5">
        <v>0</v>
      </c>
      <c r="DE884" s="5">
        <v>0</v>
      </c>
      <c r="DF884" s="5">
        <v>0</v>
      </c>
      <c r="DG884" s="5">
        <v>0</v>
      </c>
      <c r="DH884" s="5">
        <v>0</v>
      </c>
      <c r="DI884" s="5">
        <v>0</v>
      </c>
      <c r="DJ884" s="5">
        <v>0</v>
      </c>
      <c r="DK884" s="5">
        <v>0</v>
      </c>
      <c r="DL884" s="5">
        <v>0</v>
      </c>
      <c r="DM884" s="5">
        <v>0</v>
      </c>
      <c r="DN884" s="5">
        <v>0</v>
      </c>
      <c r="DO884" s="7">
        <f t="shared" si="242"/>
        <v>300000</v>
      </c>
    </row>
    <row r="885" spans="1:119" x14ac:dyDescent="0.25">
      <c r="A885" s="8" t="s">
        <v>912</v>
      </c>
      <c r="B885" t="s">
        <v>913</v>
      </c>
      <c r="C885" s="5">
        <v>0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0</v>
      </c>
      <c r="AK885" s="6">
        <v>0</v>
      </c>
      <c r="AL885" s="6">
        <v>0</v>
      </c>
      <c r="AM885" s="6">
        <v>0</v>
      </c>
      <c r="AN885" s="6">
        <v>0</v>
      </c>
      <c r="AO885" s="6">
        <v>0</v>
      </c>
      <c r="AP885" s="6">
        <v>0</v>
      </c>
      <c r="AQ885" s="6">
        <v>0</v>
      </c>
      <c r="AR885" s="6">
        <v>0</v>
      </c>
      <c r="AS885" s="6">
        <v>0</v>
      </c>
      <c r="AT885" s="6">
        <v>0</v>
      </c>
      <c r="AU885" s="5">
        <v>0</v>
      </c>
      <c r="AV885" s="5">
        <v>0</v>
      </c>
      <c r="AW885" s="5">
        <v>0</v>
      </c>
      <c r="AX885" s="5">
        <v>0</v>
      </c>
      <c r="AY885" s="5">
        <v>0</v>
      </c>
      <c r="AZ885" s="5">
        <v>0</v>
      </c>
      <c r="BA885" s="5">
        <v>0</v>
      </c>
      <c r="BB885" s="5">
        <v>0</v>
      </c>
      <c r="BC885" s="5">
        <v>0</v>
      </c>
      <c r="BD885" s="5">
        <v>0</v>
      </c>
      <c r="BE885" s="5">
        <v>0</v>
      </c>
      <c r="BF885" s="5">
        <v>0</v>
      </c>
      <c r="BG885" s="5">
        <v>0</v>
      </c>
      <c r="BH885" s="5">
        <v>0</v>
      </c>
      <c r="BI885" s="5">
        <v>0</v>
      </c>
      <c r="BJ885" s="5">
        <v>0</v>
      </c>
      <c r="BK885" s="5">
        <v>0</v>
      </c>
      <c r="BL885" s="5">
        <v>0</v>
      </c>
      <c r="BM885" s="5">
        <v>0</v>
      </c>
      <c r="BN885" s="5">
        <v>0</v>
      </c>
      <c r="BO885" s="5">
        <v>0</v>
      </c>
      <c r="BP885" s="5">
        <v>0</v>
      </c>
      <c r="BQ885" s="5">
        <v>0</v>
      </c>
      <c r="BR885" s="5">
        <v>0</v>
      </c>
      <c r="BS885" s="5">
        <v>0</v>
      </c>
      <c r="BT885" s="5">
        <v>0</v>
      </c>
      <c r="BU885" s="5">
        <v>0</v>
      </c>
      <c r="BV885" s="5">
        <v>0</v>
      </c>
      <c r="BW885" s="5">
        <v>0</v>
      </c>
      <c r="BX885" s="5">
        <v>0</v>
      </c>
      <c r="BY885" s="5">
        <v>0</v>
      </c>
      <c r="BZ885" s="5">
        <v>0</v>
      </c>
      <c r="CA885" s="5">
        <v>0</v>
      </c>
      <c r="CB885" s="5">
        <v>0</v>
      </c>
      <c r="CC885" s="5">
        <v>0</v>
      </c>
      <c r="CD885" s="5">
        <v>0</v>
      </c>
      <c r="CE885" s="5">
        <v>0</v>
      </c>
      <c r="CF885" s="5">
        <v>0</v>
      </c>
      <c r="CG885" s="5">
        <v>0</v>
      </c>
      <c r="CH885" s="5">
        <v>0</v>
      </c>
      <c r="CI885" s="5">
        <v>0</v>
      </c>
      <c r="CJ885" s="5">
        <v>0</v>
      </c>
      <c r="CK885" s="5">
        <v>0</v>
      </c>
      <c r="CL885" s="5">
        <v>0</v>
      </c>
      <c r="CM885" s="5">
        <v>0</v>
      </c>
      <c r="CN885" s="5">
        <v>0</v>
      </c>
      <c r="CO885" s="5">
        <v>0</v>
      </c>
      <c r="CP885" s="5">
        <v>0</v>
      </c>
      <c r="CQ885" s="5">
        <v>0</v>
      </c>
      <c r="CR885" s="5">
        <v>0</v>
      </c>
      <c r="CS885" s="5">
        <v>0</v>
      </c>
      <c r="CT885" s="5">
        <v>0</v>
      </c>
      <c r="CU885" s="5">
        <v>0</v>
      </c>
      <c r="CV885" s="5">
        <v>0</v>
      </c>
      <c r="CW885" s="5">
        <v>0</v>
      </c>
      <c r="CX885" s="5">
        <v>0</v>
      </c>
      <c r="CY885" s="5">
        <v>0</v>
      </c>
      <c r="CZ885" s="5">
        <v>0</v>
      </c>
      <c r="DA885" s="5">
        <v>0</v>
      </c>
      <c r="DB885" s="5">
        <v>0</v>
      </c>
      <c r="DC885" s="5">
        <v>0</v>
      </c>
      <c r="DD885" s="5">
        <v>0</v>
      </c>
      <c r="DE885" s="5">
        <v>0</v>
      </c>
      <c r="DF885" s="5">
        <v>0</v>
      </c>
      <c r="DG885" s="5">
        <v>0</v>
      </c>
      <c r="DH885" s="5">
        <v>0</v>
      </c>
      <c r="DI885" s="5">
        <v>0</v>
      </c>
      <c r="DJ885" s="5">
        <v>0</v>
      </c>
      <c r="DK885" s="5">
        <v>0</v>
      </c>
      <c r="DL885" s="5">
        <v>0</v>
      </c>
      <c r="DM885" s="5">
        <v>0</v>
      </c>
      <c r="DN885" s="5">
        <v>0</v>
      </c>
      <c r="DO885" s="7">
        <f t="shared" si="242"/>
        <v>0</v>
      </c>
    </row>
    <row r="886" spans="1:119" x14ac:dyDescent="0.25">
      <c r="A886" s="8" t="s">
        <v>914</v>
      </c>
      <c r="B886" t="s">
        <v>158</v>
      </c>
      <c r="C886" s="5">
        <v>0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6">
        <v>0</v>
      </c>
      <c r="AL886" s="6">
        <v>0</v>
      </c>
      <c r="AM886" s="6">
        <v>0</v>
      </c>
      <c r="AN886" s="6">
        <v>0</v>
      </c>
      <c r="AO886" s="6">
        <v>0</v>
      </c>
      <c r="AP886" s="6">
        <v>0</v>
      </c>
      <c r="AQ886" s="6">
        <v>0</v>
      </c>
      <c r="AR886" s="6">
        <v>0</v>
      </c>
      <c r="AS886" s="6">
        <v>0</v>
      </c>
      <c r="AT886" s="6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0</v>
      </c>
      <c r="AZ886" s="5">
        <v>0</v>
      </c>
      <c r="BA886" s="5">
        <v>0</v>
      </c>
      <c r="BB886" s="5">
        <v>0</v>
      </c>
      <c r="BC886" s="5">
        <v>0</v>
      </c>
      <c r="BD886" s="5">
        <v>0</v>
      </c>
      <c r="BE886" s="5">
        <v>0</v>
      </c>
      <c r="BF886" s="5">
        <v>0</v>
      </c>
      <c r="BG886" s="5">
        <v>0</v>
      </c>
      <c r="BH886" s="5">
        <v>0</v>
      </c>
      <c r="BI886" s="5">
        <v>0</v>
      </c>
      <c r="BJ886" s="5">
        <v>0</v>
      </c>
      <c r="BK886" s="5">
        <v>0</v>
      </c>
      <c r="BL886" s="5">
        <v>0</v>
      </c>
      <c r="BM886" s="5">
        <v>0</v>
      </c>
      <c r="BN886" s="5">
        <v>0</v>
      </c>
      <c r="BO886" s="5">
        <v>0</v>
      </c>
      <c r="BP886" s="5">
        <v>0</v>
      </c>
      <c r="BQ886" s="5">
        <v>0</v>
      </c>
      <c r="BR886" s="5">
        <v>0</v>
      </c>
      <c r="BS886" s="5">
        <v>0</v>
      </c>
      <c r="BT886" s="5">
        <v>0</v>
      </c>
      <c r="BU886" s="5">
        <v>0</v>
      </c>
      <c r="BV886" s="5">
        <v>0</v>
      </c>
      <c r="BW886" s="5">
        <v>0</v>
      </c>
      <c r="BX886" s="5">
        <v>0</v>
      </c>
      <c r="BY886" s="5">
        <v>0</v>
      </c>
      <c r="BZ886" s="5">
        <v>0</v>
      </c>
      <c r="CA886" s="5">
        <v>0</v>
      </c>
      <c r="CB886" s="5">
        <v>0</v>
      </c>
      <c r="CC886" s="5">
        <v>0</v>
      </c>
      <c r="CD886" s="5">
        <v>0</v>
      </c>
      <c r="CE886" s="5">
        <v>0</v>
      </c>
      <c r="CF886" s="5">
        <v>0</v>
      </c>
      <c r="CG886" s="5">
        <v>0</v>
      </c>
      <c r="CH886" s="5">
        <v>0</v>
      </c>
      <c r="CI886" s="5">
        <v>0</v>
      </c>
      <c r="CJ886" s="5">
        <v>0</v>
      </c>
      <c r="CK886" s="5">
        <v>0</v>
      </c>
      <c r="CL886" s="5">
        <v>0</v>
      </c>
      <c r="CM886" s="5">
        <v>0</v>
      </c>
      <c r="CN886" s="5">
        <v>0</v>
      </c>
      <c r="CO886" s="5">
        <v>0</v>
      </c>
      <c r="CP886" s="5">
        <v>0</v>
      </c>
      <c r="CQ886" s="5">
        <v>0</v>
      </c>
      <c r="CR886" s="5">
        <v>0</v>
      </c>
      <c r="CS886" s="5">
        <v>0</v>
      </c>
      <c r="CT886" s="5">
        <v>0</v>
      </c>
      <c r="CU886" s="5">
        <v>0</v>
      </c>
      <c r="CV886" s="5">
        <v>0</v>
      </c>
      <c r="CW886" s="5">
        <v>0</v>
      </c>
      <c r="CX886" s="5">
        <v>0</v>
      </c>
      <c r="CY886" s="5">
        <v>0</v>
      </c>
      <c r="CZ886" s="5">
        <v>0</v>
      </c>
      <c r="DA886" s="5">
        <v>0</v>
      </c>
      <c r="DB886" s="5">
        <v>0</v>
      </c>
      <c r="DC886" s="5">
        <v>0</v>
      </c>
      <c r="DD886" s="5">
        <v>0</v>
      </c>
      <c r="DE886" s="5">
        <v>0</v>
      </c>
      <c r="DF886" s="5">
        <v>0</v>
      </c>
      <c r="DG886" s="5">
        <v>0</v>
      </c>
      <c r="DH886" s="5">
        <v>0</v>
      </c>
      <c r="DI886" s="5">
        <v>0</v>
      </c>
      <c r="DJ886" s="5">
        <v>0</v>
      </c>
      <c r="DK886" s="5">
        <v>0</v>
      </c>
      <c r="DL886" s="5">
        <v>0</v>
      </c>
      <c r="DM886" s="5">
        <v>0</v>
      </c>
      <c r="DN886" s="5">
        <v>0</v>
      </c>
      <c r="DO886" s="7">
        <f t="shared" si="242"/>
        <v>0</v>
      </c>
    </row>
    <row r="887" spans="1:119" x14ac:dyDescent="0.25">
      <c r="A887" s="4" t="s">
        <v>915</v>
      </c>
      <c r="B887" t="s">
        <v>159</v>
      </c>
      <c r="C887" s="5">
        <f>SUM(C888:C895)</f>
        <v>0</v>
      </c>
      <c r="D887" s="5">
        <f t="shared" ref="D887:BO887" si="249">SUM(D888:D895)</f>
        <v>0</v>
      </c>
      <c r="E887" s="5">
        <f t="shared" si="249"/>
        <v>0</v>
      </c>
      <c r="F887" s="5">
        <f t="shared" si="249"/>
        <v>0</v>
      </c>
      <c r="G887" s="5">
        <f t="shared" si="249"/>
        <v>0</v>
      </c>
      <c r="H887" s="5">
        <f t="shared" si="249"/>
        <v>0</v>
      </c>
      <c r="I887" s="5">
        <f t="shared" si="249"/>
        <v>55000000</v>
      </c>
      <c r="J887" s="5">
        <f t="shared" si="249"/>
        <v>0</v>
      </c>
      <c r="K887" s="5">
        <f t="shared" si="249"/>
        <v>18800000</v>
      </c>
      <c r="L887" s="5">
        <f t="shared" si="249"/>
        <v>18000000</v>
      </c>
      <c r="M887" s="5">
        <f t="shared" si="249"/>
        <v>0</v>
      </c>
      <c r="N887" s="5">
        <f t="shared" si="249"/>
        <v>0</v>
      </c>
      <c r="O887" s="5">
        <f t="shared" si="249"/>
        <v>0</v>
      </c>
      <c r="P887" s="5">
        <f t="shared" si="249"/>
        <v>0</v>
      </c>
      <c r="Q887" s="5">
        <f t="shared" si="249"/>
        <v>0</v>
      </c>
      <c r="R887" s="5">
        <f t="shared" si="249"/>
        <v>0</v>
      </c>
      <c r="S887" s="5">
        <f t="shared" si="249"/>
        <v>0</v>
      </c>
      <c r="T887" s="5">
        <f t="shared" si="249"/>
        <v>0</v>
      </c>
      <c r="U887" s="5">
        <f t="shared" si="249"/>
        <v>0</v>
      </c>
      <c r="V887" s="5">
        <f t="shared" si="249"/>
        <v>0</v>
      </c>
      <c r="W887" s="5">
        <f t="shared" si="249"/>
        <v>0</v>
      </c>
      <c r="X887" s="5">
        <f t="shared" si="249"/>
        <v>0</v>
      </c>
      <c r="Y887" s="5">
        <f t="shared" si="249"/>
        <v>0</v>
      </c>
      <c r="Z887" s="5">
        <f t="shared" si="249"/>
        <v>0</v>
      </c>
      <c r="AA887" s="5">
        <f t="shared" si="249"/>
        <v>0</v>
      </c>
      <c r="AB887" s="5">
        <f t="shared" si="249"/>
        <v>40000000</v>
      </c>
      <c r="AC887" s="5">
        <f t="shared" si="249"/>
        <v>0</v>
      </c>
      <c r="AD887" s="5">
        <f t="shared" si="249"/>
        <v>0</v>
      </c>
      <c r="AE887" s="5">
        <f t="shared" si="249"/>
        <v>0</v>
      </c>
      <c r="AF887" s="5">
        <f t="shared" si="249"/>
        <v>0</v>
      </c>
      <c r="AG887" s="5">
        <f t="shared" si="249"/>
        <v>0</v>
      </c>
      <c r="AH887" s="5">
        <f t="shared" si="249"/>
        <v>0</v>
      </c>
      <c r="AI887" s="5">
        <f t="shared" si="249"/>
        <v>0</v>
      </c>
      <c r="AJ887" s="5">
        <f t="shared" si="249"/>
        <v>0</v>
      </c>
      <c r="AK887" s="5">
        <f t="shared" si="249"/>
        <v>0</v>
      </c>
      <c r="AL887" s="5">
        <f t="shared" si="249"/>
        <v>0</v>
      </c>
      <c r="AM887" s="5">
        <f t="shared" si="249"/>
        <v>0</v>
      </c>
      <c r="AN887" s="5">
        <f t="shared" si="249"/>
        <v>0</v>
      </c>
      <c r="AO887" s="5">
        <f t="shared" si="249"/>
        <v>0</v>
      </c>
      <c r="AP887" s="5">
        <f t="shared" si="249"/>
        <v>0</v>
      </c>
      <c r="AQ887" s="5">
        <f t="shared" si="249"/>
        <v>0</v>
      </c>
      <c r="AR887" s="5">
        <f t="shared" si="249"/>
        <v>0</v>
      </c>
      <c r="AS887" s="5">
        <f t="shared" si="249"/>
        <v>0</v>
      </c>
      <c r="AT887" s="5">
        <f t="shared" si="249"/>
        <v>0</v>
      </c>
      <c r="AU887" s="5">
        <f t="shared" si="249"/>
        <v>0</v>
      </c>
      <c r="AV887" s="5">
        <f t="shared" si="249"/>
        <v>0</v>
      </c>
      <c r="AW887" s="5">
        <f t="shared" si="249"/>
        <v>0</v>
      </c>
      <c r="AX887" s="5">
        <f t="shared" si="249"/>
        <v>0</v>
      </c>
      <c r="AY887" s="5">
        <f t="shared" si="249"/>
        <v>0</v>
      </c>
      <c r="AZ887" s="5">
        <f t="shared" si="249"/>
        <v>0</v>
      </c>
      <c r="BA887" s="5">
        <f t="shared" si="249"/>
        <v>0</v>
      </c>
      <c r="BB887" s="5">
        <f t="shared" si="249"/>
        <v>0</v>
      </c>
      <c r="BC887" s="5">
        <f t="shared" si="249"/>
        <v>0</v>
      </c>
      <c r="BD887" s="5">
        <f t="shared" si="249"/>
        <v>20000000</v>
      </c>
      <c r="BE887" s="5">
        <f t="shared" si="249"/>
        <v>8286440</v>
      </c>
      <c r="BF887" s="5">
        <f t="shared" si="249"/>
        <v>0</v>
      </c>
      <c r="BG887" s="5">
        <f t="shared" si="249"/>
        <v>0</v>
      </c>
      <c r="BH887" s="5">
        <f t="shared" si="249"/>
        <v>0</v>
      </c>
      <c r="BI887" s="5">
        <f t="shared" si="249"/>
        <v>0</v>
      </c>
      <c r="BJ887" s="5">
        <f t="shared" si="249"/>
        <v>0</v>
      </c>
      <c r="BK887" s="5">
        <f t="shared" si="249"/>
        <v>0</v>
      </c>
      <c r="BL887" s="5">
        <f t="shared" si="249"/>
        <v>0</v>
      </c>
      <c r="BM887" s="5">
        <f t="shared" si="249"/>
        <v>0</v>
      </c>
      <c r="BN887" s="5">
        <f t="shared" si="249"/>
        <v>0</v>
      </c>
      <c r="BO887" s="5">
        <f t="shared" si="249"/>
        <v>37000000</v>
      </c>
      <c r="BP887" s="5">
        <f t="shared" ref="BP887:DO887" si="250">SUM(BP888:BP895)</f>
        <v>0</v>
      </c>
      <c r="BQ887" s="5">
        <f t="shared" si="250"/>
        <v>0</v>
      </c>
      <c r="BR887" s="5">
        <f t="shared" si="250"/>
        <v>0</v>
      </c>
      <c r="BS887" s="5">
        <f t="shared" si="250"/>
        <v>0</v>
      </c>
      <c r="BT887" s="5">
        <f t="shared" si="250"/>
        <v>0</v>
      </c>
      <c r="BU887" s="5">
        <f t="shared" si="250"/>
        <v>0</v>
      </c>
      <c r="BV887" s="5">
        <f t="shared" si="250"/>
        <v>0</v>
      </c>
      <c r="BW887" s="5">
        <f t="shared" si="250"/>
        <v>0</v>
      </c>
      <c r="BX887" s="5">
        <f t="shared" si="250"/>
        <v>0</v>
      </c>
      <c r="BY887" s="5">
        <f t="shared" si="250"/>
        <v>0</v>
      </c>
      <c r="BZ887" s="5">
        <f t="shared" si="250"/>
        <v>0</v>
      </c>
      <c r="CA887" s="5">
        <f t="shared" si="250"/>
        <v>0</v>
      </c>
      <c r="CB887" s="5">
        <f t="shared" si="250"/>
        <v>0</v>
      </c>
      <c r="CC887" s="5">
        <f t="shared" si="250"/>
        <v>0</v>
      </c>
      <c r="CD887" s="5">
        <f t="shared" si="250"/>
        <v>0</v>
      </c>
      <c r="CE887" s="5">
        <f t="shared" si="250"/>
        <v>0</v>
      </c>
      <c r="CF887" s="5">
        <f t="shared" si="250"/>
        <v>0</v>
      </c>
      <c r="CG887" s="5">
        <f t="shared" si="250"/>
        <v>0</v>
      </c>
      <c r="CH887" s="5">
        <f t="shared" si="250"/>
        <v>0</v>
      </c>
      <c r="CI887" s="5">
        <f t="shared" si="250"/>
        <v>0</v>
      </c>
      <c r="CJ887" s="5">
        <f t="shared" si="250"/>
        <v>0</v>
      </c>
      <c r="CK887" s="5">
        <f t="shared" si="250"/>
        <v>0</v>
      </c>
      <c r="CL887" s="5">
        <f t="shared" si="250"/>
        <v>0</v>
      </c>
      <c r="CM887" s="5">
        <f t="shared" si="250"/>
        <v>0</v>
      </c>
      <c r="CN887" s="5">
        <f t="shared" si="250"/>
        <v>0</v>
      </c>
      <c r="CO887" s="5">
        <f t="shared" si="250"/>
        <v>0</v>
      </c>
      <c r="CP887" s="5">
        <f t="shared" si="250"/>
        <v>0</v>
      </c>
      <c r="CQ887" s="5">
        <f t="shared" si="250"/>
        <v>0</v>
      </c>
      <c r="CR887" s="5">
        <f t="shared" si="250"/>
        <v>0</v>
      </c>
      <c r="CS887" s="5">
        <f t="shared" si="250"/>
        <v>0</v>
      </c>
      <c r="CT887" s="5">
        <f t="shared" si="250"/>
        <v>0</v>
      </c>
      <c r="CU887" s="5">
        <f t="shared" si="250"/>
        <v>0</v>
      </c>
      <c r="CV887" s="5">
        <f t="shared" si="250"/>
        <v>0</v>
      </c>
      <c r="CW887" s="5">
        <f t="shared" si="250"/>
        <v>0</v>
      </c>
      <c r="CX887" s="5">
        <f t="shared" si="250"/>
        <v>37987328</v>
      </c>
      <c r="CY887" s="5">
        <f t="shared" si="250"/>
        <v>0</v>
      </c>
      <c r="CZ887" s="5">
        <f t="shared" si="250"/>
        <v>48000000</v>
      </c>
      <c r="DA887" s="5">
        <f t="shared" si="250"/>
        <v>0</v>
      </c>
      <c r="DB887" s="5">
        <f t="shared" si="250"/>
        <v>0</v>
      </c>
      <c r="DC887" s="5">
        <f t="shared" si="250"/>
        <v>165000000</v>
      </c>
      <c r="DD887" s="5">
        <f t="shared" si="250"/>
        <v>0</v>
      </c>
      <c r="DE887" s="5">
        <f t="shared" si="250"/>
        <v>0</v>
      </c>
      <c r="DF887" s="5">
        <f t="shared" si="250"/>
        <v>0</v>
      </c>
      <c r="DG887" s="5">
        <f t="shared" si="250"/>
        <v>0</v>
      </c>
      <c r="DH887" s="5">
        <f t="shared" si="250"/>
        <v>0</v>
      </c>
      <c r="DI887" s="5">
        <f t="shared" si="250"/>
        <v>0</v>
      </c>
      <c r="DJ887" s="5">
        <f t="shared" si="250"/>
        <v>0</v>
      </c>
      <c r="DK887" s="5">
        <f t="shared" si="250"/>
        <v>0</v>
      </c>
      <c r="DL887" s="5">
        <f t="shared" si="250"/>
        <v>0</v>
      </c>
      <c r="DM887" s="5">
        <f t="shared" si="250"/>
        <v>0</v>
      </c>
      <c r="DN887" s="5">
        <f t="shared" si="250"/>
        <v>0</v>
      </c>
      <c r="DO887" s="5">
        <f t="shared" si="250"/>
        <v>448073768</v>
      </c>
    </row>
    <row r="888" spans="1:119" x14ac:dyDescent="0.25">
      <c r="A888" s="8" t="s">
        <v>916</v>
      </c>
      <c r="B888" t="s">
        <v>917</v>
      </c>
      <c r="C888" s="5">
        <v>0</v>
      </c>
      <c r="D888" s="5">
        <v>0</v>
      </c>
      <c r="E888" s="5">
        <v>0</v>
      </c>
      <c r="F888" s="5">
        <v>0</v>
      </c>
      <c r="G888" s="5">
        <v>0</v>
      </c>
      <c r="H888" s="5">
        <v>0</v>
      </c>
      <c r="I888" s="5">
        <v>35000000</v>
      </c>
      <c r="J888" s="5">
        <v>0</v>
      </c>
      <c r="K888" s="5">
        <v>10000000</v>
      </c>
      <c r="L888" s="5">
        <v>10000000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20000000</v>
      </c>
      <c r="AC888" s="5">
        <v>0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5">
        <v>0</v>
      </c>
      <c r="AJ888" s="5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6">
        <v>0</v>
      </c>
      <c r="AU888" s="5">
        <v>0</v>
      </c>
      <c r="AV888" s="5">
        <v>0</v>
      </c>
      <c r="AW888" s="5">
        <v>0</v>
      </c>
      <c r="AX888" s="5">
        <v>0</v>
      </c>
      <c r="AY888" s="5">
        <v>0</v>
      </c>
      <c r="AZ888" s="5">
        <v>0</v>
      </c>
      <c r="BA888" s="5">
        <v>0</v>
      </c>
      <c r="BB888" s="5">
        <v>0</v>
      </c>
      <c r="BC888" s="5">
        <v>0</v>
      </c>
      <c r="BD888" s="5">
        <v>10000000</v>
      </c>
      <c r="BE888" s="5">
        <v>8286440</v>
      </c>
      <c r="BF888" s="5">
        <v>0</v>
      </c>
      <c r="BG888" s="5">
        <v>0</v>
      </c>
      <c r="BH888" s="5">
        <v>0</v>
      </c>
      <c r="BI888" s="5">
        <v>0</v>
      </c>
      <c r="BJ888" s="5">
        <v>0</v>
      </c>
      <c r="BK888" s="5">
        <v>0</v>
      </c>
      <c r="BL888" s="5">
        <v>0</v>
      </c>
      <c r="BM888" s="5">
        <v>0</v>
      </c>
      <c r="BN888" s="5">
        <v>0</v>
      </c>
      <c r="BO888" s="5">
        <v>0</v>
      </c>
      <c r="BP888" s="5">
        <v>0</v>
      </c>
      <c r="BQ888" s="5">
        <v>0</v>
      </c>
      <c r="BR888" s="5">
        <v>0</v>
      </c>
      <c r="BS888" s="5">
        <v>0</v>
      </c>
      <c r="BT888" s="5">
        <v>0</v>
      </c>
      <c r="BU888" s="5">
        <v>0</v>
      </c>
      <c r="BV888" s="5">
        <v>0</v>
      </c>
      <c r="BW888" s="5">
        <v>0</v>
      </c>
      <c r="BX888" s="5">
        <v>0</v>
      </c>
      <c r="BY888" s="5">
        <v>0</v>
      </c>
      <c r="BZ888" s="5">
        <v>0</v>
      </c>
      <c r="CA888" s="5">
        <v>0</v>
      </c>
      <c r="CB888" s="5">
        <v>0</v>
      </c>
      <c r="CC888" s="5">
        <v>0</v>
      </c>
      <c r="CD888" s="5">
        <v>0</v>
      </c>
      <c r="CE888" s="5">
        <v>0</v>
      </c>
      <c r="CF888" s="5">
        <v>0</v>
      </c>
      <c r="CG888" s="5">
        <v>0</v>
      </c>
      <c r="CH888" s="5">
        <v>0</v>
      </c>
      <c r="CI888" s="5">
        <v>0</v>
      </c>
      <c r="CJ888" s="5">
        <v>0</v>
      </c>
      <c r="CK888" s="5">
        <v>0</v>
      </c>
      <c r="CL888" s="5">
        <v>0</v>
      </c>
      <c r="CM888" s="5">
        <v>0</v>
      </c>
      <c r="CN888" s="5">
        <v>0</v>
      </c>
      <c r="CO888" s="5">
        <v>0</v>
      </c>
      <c r="CP888" s="5">
        <v>0</v>
      </c>
      <c r="CQ888" s="5">
        <v>0</v>
      </c>
      <c r="CR888" s="5">
        <v>0</v>
      </c>
      <c r="CS888" s="5">
        <v>0</v>
      </c>
      <c r="CT888" s="5">
        <v>0</v>
      </c>
      <c r="CU888" s="5">
        <v>0</v>
      </c>
      <c r="CV888" s="5">
        <v>0</v>
      </c>
      <c r="CW888" s="5">
        <v>0</v>
      </c>
      <c r="CX888" s="5">
        <v>29713560</v>
      </c>
      <c r="CY888" s="5">
        <v>0</v>
      </c>
      <c r="CZ888" s="5">
        <v>48000000</v>
      </c>
      <c r="DA888" s="5">
        <v>0</v>
      </c>
      <c r="DB888" s="5">
        <v>0</v>
      </c>
      <c r="DC888" s="5">
        <v>0</v>
      </c>
      <c r="DD888" s="5">
        <v>0</v>
      </c>
      <c r="DE888" s="5">
        <v>0</v>
      </c>
      <c r="DF888" s="5">
        <v>0</v>
      </c>
      <c r="DG888" s="5">
        <v>0</v>
      </c>
      <c r="DH888" s="5">
        <v>0</v>
      </c>
      <c r="DI888" s="5">
        <v>0</v>
      </c>
      <c r="DJ888" s="5">
        <v>0</v>
      </c>
      <c r="DK888" s="5">
        <v>0</v>
      </c>
      <c r="DL888" s="5">
        <v>0</v>
      </c>
      <c r="DM888" s="5">
        <v>0</v>
      </c>
      <c r="DN888" s="5">
        <v>0</v>
      </c>
      <c r="DO888" s="7">
        <f t="shared" si="242"/>
        <v>171000000</v>
      </c>
    </row>
    <row r="889" spans="1:119" x14ac:dyDescent="0.25">
      <c r="A889" s="8" t="s">
        <v>918</v>
      </c>
      <c r="B889" t="s">
        <v>161</v>
      </c>
      <c r="C889" s="5">
        <v>0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4000000</v>
      </c>
      <c r="L889" s="5">
        <v>3500000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10000000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5">
        <v>0</v>
      </c>
      <c r="AK889" s="6">
        <v>0</v>
      </c>
      <c r="AL889" s="6">
        <v>0</v>
      </c>
      <c r="AM889" s="6">
        <v>0</v>
      </c>
      <c r="AN889" s="6">
        <v>0</v>
      </c>
      <c r="AO889" s="6">
        <v>0</v>
      </c>
      <c r="AP889" s="6">
        <v>0</v>
      </c>
      <c r="AQ889" s="6">
        <v>0</v>
      </c>
      <c r="AR889" s="6">
        <v>0</v>
      </c>
      <c r="AS889" s="6">
        <v>0</v>
      </c>
      <c r="AT889" s="6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0</v>
      </c>
      <c r="AZ889" s="5">
        <v>0</v>
      </c>
      <c r="BA889" s="5">
        <v>0</v>
      </c>
      <c r="BB889" s="5">
        <v>0</v>
      </c>
      <c r="BC889" s="5">
        <v>0</v>
      </c>
      <c r="BD889" s="5">
        <v>10000000</v>
      </c>
      <c r="BE889" s="5">
        <v>0</v>
      </c>
      <c r="BF889" s="5">
        <v>0</v>
      </c>
      <c r="BG889" s="5">
        <v>0</v>
      </c>
      <c r="BH889" s="5">
        <v>0</v>
      </c>
      <c r="BI889" s="5">
        <v>0</v>
      </c>
      <c r="BJ889" s="5">
        <v>0</v>
      </c>
      <c r="BK889" s="5">
        <v>0</v>
      </c>
      <c r="BL889" s="5">
        <v>0</v>
      </c>
      <c r="BM889" s="5">
        <v>0</v>
      </c>
      <c r="BN889" s="5">
        <v>0</v>
      </c>
      <c r="BO889" s="5">
        <v>0</v>
      </c>
      <c r="BP889" s="5">
        <v>0</v>
      </c>
      <c r="BQ889" s="5">
        <v>0</v>
      </c>
      <c r="BR889" s="5">
        <v>0</v>
      </c>
      <c r="BS889" s="5">
        <v>0</v>
      </c>
      <c r="BT889" s="5">
        <v>0</v>
      </c>
      <c r="BU889" s="5">
        <v>0</v>
      </c>
      <c r="BV889" s="5">
        <v>0</v>
      </c>
      <c r="BW889" s="5">
        <v>0</v>
      </c>
      <c r="BX889" s="5">
        <v>0</v>
      </c>
      <c r="BY889" s="5">
        <v>0</v>
      </c>
      <c r="BZ889" s="5">
        <v>0</v>
      </c>
      <c r="CA889" s="5">
        <v>0</v>
      </c>
      <c r="CB889" s="5">
        <v>0</v>
      </c>
      <c r="CC889" s="5">
        <v>0</v>
      </c>
      <c r="CD889" s="5">
        <v>0</v>
      </c>
      <c r="CE889" s="5">
        <v>0</v>
      </c>
      <c r="CF889" s="5">
        <v>0</v>
      </c>
      <c r="CG889" s="5">
        <v>0</v>
      </c>
      <c r="CH889" s="5">
        <v>0</v>
      </c>
      <c r="CI889" s="5">
        <v>0</v>
      </c>
      <c r="CJ889" s="5">
        <v>0</v>
      </c>
      <c r="CK889" s="5">
        <v>0</v>
      </c>
      <c r="CL889" s="5">
        <v>0</v>
      </c>
      <c r="CM889" s="5">
        <v>0</v>
      </c>
      <c r="CN889" s="5">
        <v>0</v>
      </c>
      <c r="CO889" s="5">
        <v>0</v>
      </c>
      <c r="CP889" s="5">
        <v>0</v>
      </c>
      <c r="CQ889" s="5">
        <v>0</v>
      </c>
      <c r="CR889" s="5">
        <v>0</v>
      </c>
      <c r="CS889" s="5">
        <v>0</v>
      </c>
      <c r="CT889" s="5">
        <v>0</v>
      </c>
      <c r="CU889" s="5">
        <v>0</v>
      </c>
      <c r="CV889" s="5">
        <v>0</v>
      </c>
      <c r="CW889" s="5">
        <v>0</v>
      </c>
      <c r="CX889" s="5">
        <v>8273768</v>
      </c>
      <c r="CY889" s="5">
        <v>0</v>
      </c>
      <c r="CZ889" s="5">
        <v>0</v>
      </c>
      <c r="DA889" s="5">
        <v>0</v>
      </c>
      <c r="DB889" s="5">
        <v>0</v>
      </c>
      <c r="DC889" s="5">
        <v>15000000</v>
      </c>
      <c r="DD889" s="5">
        <v>0</v>
      </c>
      <c r="DE889" s="5">
        <v>0</v>
      </c>
      <c r="DF889" s="5">
        <v>0</v>
      </c>
      <c r="DG889" s="5">
        <v>0</v>
      </c>
      <c r="DH889" s="5">
        <v>0</v>
      </c>
      <c r="DI889" s="5">
        <v>0</v>
      </c>
      <c r="DJ889" s="5">
        <v>0</v>
      </c>
      <c r="DK889" s="5">
        <v>0</v>
      </c>
      <c r="DL889" s="5">
        <v>0</v>
      </c>
      <c r="DM889" s="5">
        <v>0</v>
      </c>
      <c r="DN889" s="5">
        <v>0</v>
      </c>
      <c r="DO889" s="7">
        <f t="shared" si="242"/>
        <v>50773768</v>
      </c>
    </row>
    <row r="890" spans="1:119" x14ac:dyDescent="0.25">
      <c r="A890" s="8" t="s">
        <v>919</v>
      </c>
      <c r="B890" t="s">
        <v>162</v>
      </c>
      <c r="C890" s="5">
        <v>0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800000</v>
      </c>
      <c r="L890" s="5">
        <v>500000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10000000</v>
      </c>
      <c r="AC890" s="5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6">
        <v>0</v>
      </c>
      <c r="AL890" s="6">
        <v>0</v>
      </c>
      <c r="AM890" s="6">
        <v>0</v>
      </c>
      <c r="AN890" s="6">
        <v>0</v>
      </c>
      <c r="AO890" s="6">
        <v>0</v>
      </c>
      <c r="AP890" s="6">
        <v>0</v>
      </c>
      <c r="AQ890" s="6">
        <v>0</v>
      </c>
      <c r="AR890" s="6">
        <v>0</v>
      </c>
      <c r="AS890" s="6">
        <v>0</v>
      </c>
      <c r="AT890" s="6">
        <v>0</v>
      </c>
      <c r="AU890" s="5">
        <v>0</v>
      </c>
      <c r="AV890" s="5">
        <v>0</v>
      </c>
      <c r="AW890" s="5">
        <v>0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0</v>
      </c>
      <c r="BD890" s="5">
        <v>0</v>
      </c>
      <c r="BE890" s="5">
        <v>0</v>
      </c>
      <c r="BF890" s="5">
        <v>0</v>
      </c>
      <c r="BG890" s="5">
        <v>0</v>
      </c>
      <c r="BH890" s="5">
        <v>0</v>
      </c>
      <c r="BI890" s="5">
        <v>0</v>
      </c>
      <c r="BJ890" s="5">
        <v>0</v>
      </c>
      <c r="BK890" s="5">
        <v>0</v>
      </c>
      <c r="BL890" s="5">
        <v>0</v>
      </c>
      <c r="BM890" s="5">
        <v>0</v>
      </c>
      <c r="BN890" s="5">
        <v>0</v>
      </c>
      <c r="BO890" s="5">
        <v>0</v>
      </c>
      <c r="BP890" s="5">
        <v>0</v>
      </c>
      <c r="BQ890" s="5">
        <v>0</v>
      </c>
      <c r="BR890" s="5">
        <v>0</v>
      </c>
      <c r="BS890" s="5">
        <v>0</v>
      </c>
      <c r="BT890" s="5">
        <v>0</v>
      </c>
      <c r="BU890" s="5">
        <v>0</v>
      </c>
      <c r="BV890" s="5">
        <v>0</v>
      </c>
      <c r="BW890" s="5">
        <v>0</v>
      </c>
      <c r="BX890" s="5">
        <v>0</v>
      </c>
      <c r="BY890" s="5">
        <v>0</v>
      </c>
      <c r="BZ890" s="5">
        <v>0</v>
      </c>
      <c r="CA890" s="5">
        <v>0</v>
      </c>
      <c r="CB890" s="5">
        <v>0</v>
      </c>
      <c r="CC890" s="5">
        <v>0</v>
      </c>
      <c r="CD890" s="5">
        <v>0</v>
      </c>
      <c r="CE890" s="5">
        <v>0</v>
      </c>
      <c r="CF890" s="5">
        <v>0</v>
      </c>
      <c r="CG890" s="5">
        <v>0</v>
      </c>
      <c r="CH890" s="5">
        <v>0</v>
      </c>
      <c r="CI890" s="5">
        <v>0</v>
      </c>
      <c r="CJ890" s="5">
        <v>0</v>
      </c>
      <c r="CK890" s="5">
        <v>0</v>
      </c>
      <c r="CL890" s="5">
        <v>0</v>
      </c>
      <c r="CM890" s="5">
        <v>0</v>
      </c>
      <c r="CN890" s="5">
        <v>0</v>
      </c>
      <c r="CO890" s="5">
        <v>0</v>
      </c>
      <c r="CP890" s="5">
        <v>0</v>
      </c>
      <c r="CQ890" s="5">
        <v>0</v>
      </c>
      <c r="CR890" s="5">
        <v>0</v>
      </c>
      <c r="CS890" s="5">
        <v>0</v>
      </c>
      <c r="CT890" s="5">
        <v>0</v>
      </c>
      <c r="CU890" s="5">
        <v>0</v>
      </c>
      <c r="CV890" s="5">
        <v>0</v>
      </c>
      <c r="CW890" s="5">
        <v>0</v>
      </c>
      <c r="CX890" s="5">
        <v>0</v>
      </c>
      <c r="CY890" s="5">
        <v>0</v>
      </c>
      <c r="CZ890" s="5">
        <v>0</v>
      </c>
      <c r="DA890" s="5">
        <v>0</v>
      </c>
      <c r="DB890" s="5">
        <v>0</v>
      </c>
      <c r="DC890" s="5">
        <v>0</v>
      </c>
      <c r="DD890" s="5">
        <v>0</v>
      </c>
      <c r="DE890" s="5">
        <v>0</v>
      </c>
      <c r="DF890" s="5">
        <v>0</v>
      </c>
      <c r="DG890" s="5">
        <v>0</v>
      </c>
      <c r="DH890" s="5">
        <v>0</v>
      </c>
      <c r="DI890" s="5">
        <v>0</v>
      </c>
      <c r="DJ890" s="5">
        <v>0</v>
      </c>
      <c r="DK890" s="5">
        <v>0</v>
      </c>
      <c r="DL890" s="5">
        <v>0</v>
      </c>
      <c r="DM890" s="5">
        <v>0</v>
      </c>
      <c r="DN890" s="5">
        <v>0</v>
      </c>
      <c r="DO890" s="7">
        <f t="shared" si="242"/>
        <v>11300000</v>
      </c>
    </row>
    <row r="891" spans="1:119" x14ac:dyDescent="0.25">
      <c r="A891" s="8" t="s">
        <v>920</v>
      </c>
      <c r="B891" t="s">
        <v>921</v>
      </c>
      <c r="C891" s="5">
        <v>0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  <c r="AG891" s="5">
        <v>0</v>
      </c>
      <c r="AH891" s="5">
        <v>0</v>
      </c>
      <c r="AI891" s="5">
        <v>0</v>
      </c>
      <c r="AJ891" s="5">
        <v>0</v>
      </c>
      <c r="AK891" s="6">
        <v>0</v>
      </c>
      <c r="AL891" s="6">
        <v>0</v>
      </c>
      <c r="AM891" s="6">
        <v>0</v>
      </c>
      <c r="AN891" s="6">
        <v>0</v>
      </c>
      <c r="AO891" s="6">
        <v>0</v>
      </c>
      <c r="AP891" s="6">
        <v>0</v>
      </c>
      <c r="AQ891" s="6">
        <v>0</v>
      </c>
      <c r="AR891" s="6">
        <v>0</v>
      </c>
      <c r="AS891" s="6">
        <v>0</v>
      </c>
      <c r="AT891" s="6">
        <v>0</v>
      </c>
      <c r="AU891" s="5">
        <v>0</v>
      </c>
      <c r="AV891" s="5">
        <v>0</v>
      </c>
      <c r="AW891" s="5">
        <v>0</v>
      </c>
      <c r="AX891" s="5">
        <v>0</v>
      </c>
      <c r="AY891" s="5">
        <v>0</v>
      </c>
      <c r="AZ891" s="5">
        <v>0</v>
      </c>
      <c r="BA891" s="5">
        <v>0</v>
      </c>
      <c r="BB891" s="5">
        <v>0</v>
      </c>
      <c r="BC891" s="5">
        <v>0</v>
      </c>
      <c r="BD891" s="5">
        <v>0</v>
      </c>
      <c r="BE891" s="5">
        <v>0</v>
      </c>
      <c r="BF891" s="5">
        <v>0</v>
      </c>
      <c r="BG891" s="5">
        <v>0</v>
      </c>
      <c r="BH891" s="5">
        <v>0</v>
      </c>
      <c r="BI891" s="5">
        <v>0</v>
      </c>
      <c r="BJ891" s="5">
        <v>0</v>
      </c>
      <c r="BK891" s="5">
        <v>0</v>
      </c>
      <c r="BL891" s="5">
        <v>0</v>
      </c>
      <c r="BM891" s="5">
        <v>0</v>
      </c>
      <c r="BN891" s="5">
        <v>0</v>
      </c>
      <c r="BO891" s="5">
        <v>0</v>
      </c>
      <c r="BP891" s="5">
        <v>0</v>
      </c>
      <c r="BQ891" s="5">
        <v>0</v>
      </c>
      <c r="BR891" s="5">
        <v>0</v>
      </c>
      <c r="BS891" s="5">
        <v>0</v>
      </c>
      <c r="BT891" s="5">
        <v>0</v>
      </c>
      <c r="BU891" s="5">
        <v>0</v>
      </c>
      <c r="BV891" s="5">
        <v>0</v>
      </c>
      <c r="BW891" s="5">
        <v>0</v>
      </c>
      <c r="BX891" s="5">
        <v>0</v>
      </c>
      <c r="BY891" s="5">
        <v>0</v>
      </c>
      <c r="BZ891" s="5">
        <v>0</v>
      </c>
      <c r="CA891" s="5">
        <v>0</v>
      </c>
      <c r="CB891" s="5">
        <v>0</v>
      </c>
      <c r="CC891" s="5">
        <v>0</v>
      </c>
      <c r="CD891" s="5">
        <v>0</v>
      </c>
      <c r="CE891" s="5">
        <v>0</v>
      </c>
      <c r="CF891" s="5">
        <v>0</v>
      </c>
      <c r="CG891" s="5">
        <v>0</v>
      </c>
      <c r="CH891" s="5">
        <v>0</v>
      </c>
      <c r="CI891" s="5">
        <v>0</v>
      </c>
      <c r="CJ891" s="5">
        <v>0</v>
      </c>
      <c r="CK891" s="5">
        <v>0</v>
      </c>
      <c r="CL891" s="5">
        <v>0</v>
      </c>
      <c r="CM891" s="5">
        <v>0</v>
      </c>
      <c r="CN891" s="5">
        <v>0</v>
      </c>
      <c r="CO891" s="5">
        <v>0</v>
      </c>
      <c r="CP891" s="5">
        <v>0</v>
      </c>
      <c r="CQ891" s="5">
        <v>0</v>
      </c>
      <c r="CR891" s="5">
        <v>0</v>
      </c>
      <c r="CS891" s="5">
        <v>0</v>
      </c>
      <c r="CT891" s="5">
        <v>0</v>
      </c>
      <c r="CU891" s="5">
        <v>0</v>
      </c>
      <c r="CV891" s="5">
        <v>0</v>
      </c>
      <c r="CW891" s="5">
        <v>0</v>
      </c>
      <c r="CX891" s="5">
        <v>0</v>
      </c>
      <c r="CY891" s="5">
        <v>0</v>
      </c>
      <c r="CZ891" s="5">
        <v>0</v>
      </c>
      <c r="DA891" s="5">
        <v>0</v>
      </c>
      <c r="DB891" s="5">
        <v>0</v>
      </c>
      <c r="DC891" s="5">
        <v>0</v>
      </c>
      <c r="DD891" s="5">
        <v>0</v>
      </c>
      <c r="DE891" s="5">
        <v>0</v>
      </c>
      <c r="DF891" s="5">
        <v>0</v>
      </c>
      <c r="DG891" s="5">
        <v>0</v>
      </c>
      <c r="DH891" s="5">
        <v>0</v>
      </c>
      <c r="DI891" s="5">
        <v>0</v>
      </c>
      <c r="DJ891" s="5">
        <v>0</v>
      </c>
      <c r="DK891" s="5">
        <v>0</v>
      </c>
      <c r="DL891" s="5">
        <v>0</v>
      </c>
      <c r="DM891" s="5">
        <v>0</v>
      </c>
      <c r="DN891" s="5">
        <v>0</v>
      </c>
      <c r="DO891" s="7">
        <f t="shared" si="242"/>
        <v>0</v>
      </c>
    </row>
    <row r="892" spans="1:119" x14ac:dyDescent="0.25">
      <c r="A892" s="8" t="s">
        <v>922</v>
      </c>
      <c r="B892" t="s">
        <v>164</v>
      </c>
      <c r="C892" s="5">
        <v>0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20000000</v>
      </c>
      <c r="J892" s="5">
        <v>0</v>
      </c>
      <c r="K892" s="5">
        <v>4000000</v>
      </c>
      <c r="L892" s="5">
        <v>4000000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6">
        <v>0</v>
      </c>
      <c r="AL892" s="6">
        <v>0</v>
      </c>
      <c r="AM892" s="6">
        <v>0</v>
      </c>
      <c r="AN892" s="6">
        <v>0</v>
      </c>
      <c r="AO892" s="6">
        <v>0</v>
      </c>
      <c r="AP892" s="6">
        <v>0</v>
      </c>
      <c r="AQ892" s="6">
        <v>0</v>
      </c>
      <c r="AR892" s="6">
        <v>0</v>
      </c>
      <c r="AS892" s="6">
        <v>0</v>
      </c>
      <c r="AT892" s="6">
        <v>0</v>
      </c>
      <c r="AU892" s="5">
        <v>0</v>
      </c>
      <c r="AV892" s="5">
        <v>0</v>
      </c>
      <c r="AW892" s="5">
        <v>0</v>
      </c>
      <c r="AX892" s="5">
        <v>0</v>
      </c>
      <c r="AY892" s="5">
        <v>0</v>
      </c>
      <c r="AZ892" s="5">
        <v>0</v>
      </c>
      <c r="BA892" s="5">
        <v>0</v>
      </c>
      <c r="BB892" s="5">
        <v>0</v>
      </c>
      <c r="BC892" s="5">
        <v>0</v>
      </c>
      <c r="BD892" s="5">
        <v>0</v>
      </c>
      <c r="BE892" s="5">
        <v>0</v>
      </c>
      <c r="BF892" s="5">
        <v>0</v>
      </c>
      <c r="BG892" s="5">
        <v>0</v>
      </c>
      <c r="BH892" s="5">
        <v>0</v>
      </c>
      <c r="BI892" s="5">
        <v>0</v>
      </c>
      <c r="BJ892" s="5">
        <v>0</v>
      </c>
      <c r="BK892" s="5">
        <v>0</v>
      </c>
      <c r="BL892" s="5">
        <v>0</v>
      </c>
      <c r="BM892" s="5">
        <v>0</v>
      </c>
      <c r="BN892" s="5">
        <v>0</v>
      </c>
      <c r="BO892" s="5">
        <v>37000000</v>
      </c>
      <c r="BP892" s="5">
        <v>0</v>
      </c>
      <c r="BQ892" s="5">
        <v>0</v>
      </c>
      <c r="BR892" s="5">
        <v>0</v>
      </c>
      <c r="BS892" s="5">
        <v>0</v>
      </c>
      <c r="BT892" s="5">
        <v>0</v>
      </c>
      <c r="BU892" s="5">
        <v>0</v>
      </c>
      <c r="BV892" s="5">
        <v>0</v>
      </c>
      <c r="BW892" s="5">
        <v>0</v>
      </c>
      <c r="BX892" s="5">
        <v>0</v>
      </c>
      <c r="BY892" s="5">
        <v>0</v>
      </c>
      <c r="BZ892" s="5">
        <v>0</v>
      </c>
      <c r="CA892" s="5">
        <v>0</v>
      </c>
      <c r="CB892" s="5">
        <v>0</v>
      </c>
      <c r="CC892" s="5">
        <v>0</v>
      </c>
      <c r="CD892" s="5">
        <v>0</v>
      </c>
      <c r="CE892" s="5">
        <v>0</v>
      </c>
      <c r="CF892" s="5">
        <v>0</v>
      </c>
      <c r="CG892" s="5">
        <v>0</v>
      </c>
      <c r="CH892" s="5">
        <v>0</v>
      </c>
      <c r="CI892" s="5">
        <v>0</v>
      </c>
      <c r="CJ892" s="5">
        <v>0</v>
      </c>
      <c r="CK892" s="5">
        <v>0</v>
      </c>
      <c r="CL892" s="5">
        <v>0</v>
      </c>
      <c r="CM892" s="5">
        <v>0</v>
      </c>
      <c r="CN892" s="5">
        <v>0</v>
      </c>
      <c r="CO892" s="5">
        <v>0</v>
      </c>
      <c r="CP892" s="5">
        <v>0</v>
      </c>
      <c r="CQ892" s="5">
        <v>0</v>
      </c>
      <c r="CR892" s="5">
        <v>0</v>
      </c>
      <c r="CS892" s="5">
        <v>0</v>
      </c>
      <c r="CT892" s="5">
        <v>0</v>
      </c>
      <c r="CU892" s="5">
        <v>0</v>
      </c>
      <c r="CV892" s="5">
        <v>0</v>
      </c>
      <c r="CW892" s="5">
        <v>0</v>
      </c>
      <c r="CX892" s="5">
        <v>0</v>
      </c>
      <c r="CY892" s="5">
        <v>0</v>
      </c>
      <c r="CZ892" s="5">
        <v>0</v>
      </c>
      <c r="DA892" s="5">
        <v>0</v>
      </c>
      <c r="DB892" s="5">
        <v>0</v>
      </c>
      <c r="DC892" s="5">
        <v>0</v>
      </c>
      <c r="DD892" s="5">
        <v>0</v>
      </c>
      <c r="DE892" s="5">
        <v>0</v>
      </c>
      <c r="DF892" s="5">
        <v>0</v>
      </c>
      <c r="DG892" s="5">
        <v>0</v>
      </c>
      <c r="DH892" s="5">
        <v>0</v>
      </c>
      <c r="DI892" s="5">
        <v>0</v>
      </c>
      <c r="DJ892" s="5">
        <v>0</v>
      </c>
      <c r="DK892" s="5">
        <v>0</v>
      </c>
      <c r="DL892" s="5">
        <v>0</v>
      </c>
      <c r="DM892" s="5">
        <v>0</v>
      </c>
      <c r="DN892" s="5">
        <v>0</v>
      </c>
      <c r="DO892" s="7">
        <f t="shared" si="242"/>
        <v>65000000</v>
      </c>
    </row>
    <row r="893" spans="1:119" x14ac:dyDescent="0.25">
      <c r="A893" s="8" t="s">
        <v>923</v>
      </c>
      <c r="B893" t="s">
        <v>165</v>
      </c>
      <c r="C893" s="5">
        <v>0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6">
        <v>0</v>
      </c>
      <c r="AL893" s="6">
        <v>0</v>
      </c>
      <c r="AM893" s="6">
        <v>0</v>
      </c>
      <c r="AN893" s="6">
        <v>0</v>
      </c>
      <c r="AO893" s="6">
        <v>0</v>
      </c>
      <c r="AP893" s="6">
        <v>0</v>
      </c>
      <c r="AQ893" s="6">
        <v>0</v>
      </c>
      <c r="AR893" s="6">
        <v>0</v>
      </c>
      <c r="AS893" s="6">
        <v>0</v>
      </c>
      <c r="AT893" s="6">
        <v>0</v>
      </c>
      <c r="AU893" s="5">
        <v>0</v>
      </c>
      <c r="AV893" s="5">
        <v>0</v>
      </c>
      <c r="AW893" s="5">
        <v>0</v>
      </c>
      <c r="AX893" s="5">
        <v>0</v>
      </c>
      <c r="AY893" s="5">
        <v>0</v>
      </c>
      <c r="AZ893" s="5">
        <v>0</v>
      </c>
      <c r="BA893" s="5">
        <v>0</v>
      </c>
      <c r="BB893" s="5">
        <v>0</v>
      </c>
      <c r="BC893" s="5">
        <v>0</v>
      </c>
      <c r="BD893" s="5">
        <v>0</v>
      </c>
      <c r="BE893" s="5">
        <v>0</v>
      </c>
      <c r="BF893" s="5">
        <v>0</v>
      </c>
      <c r="BG893" s="5">
        <v>0</v>
      </c>
      <c r="BH893" s="5">
        <v>0</v>
      </c>
      <c r="BI893" s="5">
        <v>0</v>
      </c>
      <c r="BJ893" s="5">
        <v>0</v>
      </c>
      <c r="BK893" s="5">
        <v>0</v>
      </c>
      <c r="BL893" s="5">
        <v>0</v>
      </c>
      <c r="BM893" s="5">
        <v>0</v>
      </c>
      <c r="BN893" s="5">
        <v>0</v>
      </c>
      <c r="BO893" s="5">
        <v>0</v>
      </c>
      <c r="BP893" s="5">
        <v>0</v>
      </c>
      <c r="BQ893" s="5">
        <v>0</v>
      </c>
      <c r="BR893" s="5">
        <v>0</v>
      </c>
      <c r="BS893" s="5">
        <v>0</v>
      </c>
      <c r="BT893" s="5">
        <v>0</v>
      </c>
      <c r="BU893" s="5">
        <v>0</v>
      </c>
      <c r="BV893" s="5">
        <v>0</v>
      </c>
      <c r="BW893" s="5">
        <v>0</v>
      </c>
      <c r="BX893" s="5">
        <v>0</v>
      </c>
      <c r="BY893" s="5">
        <v>0</v>
      </c>
      <c r="BZ893" s="5">
        <v>0</v>
      </c>
      <c r="CA893" s="5">
        <v>0</v>
      </c>
      <c r="CB893" s="5">
        <v>0</v>
      </c>
      <c r="CC893" s="5">
        <v>0</v>
      </c>
      <c r="CD893" s="5">
        <v>0</v>
      </c>
      <c r="CE893" s="5">
        <v>0</v>
      </c>
      <c r="CF893" s="5">
        <v>0</v>
      </c>
      <c r="CG893" s="5">
        <v>0</v>
      </c>
      <c r="CH893" s="5">
        <v>0</v>
      </c>
      <c r="CI893" s="5">
        <v>0</v>
      </c>
      <c r="CJ893" s="5">
        <v>0</v>
      </c>
      <c r="CK893" s="5">
        <v>0</v>
      </c>
      <c r="CL893" s="5">
        <v>0</v>
      </c>
      <c r="CM893" s="5">
        <v>0</v>
      </c>
      <c r="CN893" s="5">
        <v>0</v>
      </c>
      <c r="CO893" s="5">
        <v>0</v>
      </c>
      <c r="CP893" s="5">
        <v>0</v>
      </c>
      <c r="CQ893" s="5">
        <v>0</v>
      </c>
      <c r="CR893" s="5">
        <v>0</v>
      </c>
      <c r="CS893" s="5">
        <v>0</v>
      </c>
      <c r="CT893" s="5">
        <v>0</v>
      </c>
      <c r="CU893" s="5">
        <v>0</v>
      </c>
      <c r="CV893" s="5">
        <v>0</v>
      </c>
      <c r="CW893" s="5">
        <v>0</v>
      </c>
      <c r="CX893" s="5">
        <v>0</v>
      </c>
      <c r="CY893" s="5">
        <v>0</v>
      </c>
      <c r="CZ893" s="5">
        <v>0</v>
      </c>
      <c r="DA893" s="5">
        <v>0</v>
      </c>
      <c r="DB893" s="5">
        <v>0</v>
      </c>
      <c r="DC893" s="5">
        <v>150000000</v>
      </c>
      <c r="DD893" s="5">
        <v>0</v>
      </c>
      <c r="DE893" s="5">
        <v>0</v>
      </c>
      <c r="DF893" s="5">
        <v>0</v>
      </c>
      <c r="DG893" s="5">
        <v>0</v>
      </c>
      <c r="DH893" s="5">
        <v>0</v>
      </c>
      <c r="DI893" s="5">
        <v>0</v>
      </c>
      <c r="DJ893" s="5">
        <v>0</v>
      </c>
      <c r="DK893" s="5">
        <v>0</v>
      </c>
      <c r="DL893" s="5">
        <v>0</v>
      </c>
      <c r="DM893" s="5">
        <v>0</v>
      </c>
      <c r="DN893" s="5">
        <v>0</v>
      </c>
      <c r="DO893" s="7">
        <f t="shared" si="242"/>
        <v>150000000</v>
      </c>
    </row>
    <row r="894" spans="1:119" x14ac:dyDescent="0.25">
      <c r="A894" s="8" t="s">
        <v>924</v>
      </c>
      <c r="B894" t="s">
        <v>166</v>
      </c>
      <c r="C894" s="5">
        <v>0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6">
        <v>0</v>
      </c>
      <c r="AL894" s="6">
        <v>0</v>
      </c>
      <c r="AM894" s="6">
        <v>0</v>
      </c>
      <c r="AN894" s="6">
        <v>0</v>
      </c>
      <c r="AO894" s="6">
        <v>0</v>
      </c>
      <c r="AP894" s="6">
        <v>0</v>
      </c>
      <c r="AQ894" s="6">
        <v>0</v>
      </c>
      <c r="AR894" s="6">
        <v>0</v>
      </c>
      <c r="AS894" s="6">
        <v>0</v>
      </c>
      <c r="AT894" s="6">
        <v>0</v>
      </c>
      <c r="AU894" s="5">
        <v>0</v>
      </c>
      <c r="AV894" s="5">
        <v>0</v>
      </c>
      <c r="AW894" s="5">
        <v>0</v>
      </c>
      <c r="AX894" s="5">
        <v>0</v>
      </c>
      <c r="AY894" s="5">
        <v>0</v>
      </c>
      <c r="AZ894" s="5">
        <v>0</v>
      </c>
      <c r="BA894" s="5">
        <v>0</v>
      </c>
      <c r="BB894" s="5">
        <v>0</v>
      </c>
      <c r="BC894" s="5">
        <v>0</v>
      </c>
      <c r="BD894" s="5">
        <v>0</v>
      </c>
      <c r="BE894" s="5">
        <v>0</v>
      </c>
      <c r="BF894" s="5">
        <v>0</v>
      </c>
      <c r="BG894" s="5">
        <v>0</v>
      </c>
      <c r="BH894" s="5">
        <v>0</v>
      </c>
      <c r="BI894" s="5">
        <v>0</v>
      </c>
      <c r="BJ894" s="5">
        <v>0</v>
      </c>
      <c r="BK894" s="5">
        <v>0</v>
      </c>
      <c r="BL894" s="5">
        <v>0</v>
      </c>
      <c r="BM894" s="5">
        <v>0</v>
      </c>
      <c r="BN894" s="5">
        <v>0</v>
      </c>
      <c r="BO894" s="5">
        <v>0</v>
      </c>
      <c r="BP894" s="5">
        <v>0</v>
      </c>
      <c r="BQ894" s="5">
        <v>0</v>
      </c>
      <c r="BR894" s="5">
        <v>0</v>
      </c>
      <c r="BS894" s="5">
        <v>0</v>
      </c>
      <c r="BT894" s="5">
        <v>0</v>
      </c>
      <c r="BU894" s="5">
        <v>0</v>
      </c>
      <c r="BV894" s="5">
        <v>0</v>
      </c>
      <c r="BW894" s="5">
        <v>0</v>
      </c>
      <c r="BX894" s="5">
        <v>0</v>
      </c>
      <c r="BY894" s="5">
        <v>0</v>
      </c>
      <c r="BZ894" s="5">
        <v>0</v>
      </c>
      <c r="CA894" s="5">
        <v>0</v>
      </c>
      <c r="CB894" s="5">
        <v>0</v>
      </c>
      <c r="CC894" s="5">
        <v>0</v>
      </c>
      <c r="CD894" s="5">
        <v>0</v>
      </c>
      <c r="CE894" s="5">
        <v>0</v>
      </c>
      <c r="CF894" s="5">
        <v>0</v>
      </c>
      <c r="CG894" s="5">
        <v>0</v>
      </c>
      <c r="CH894" s="5">
        <v>0</v>
      </c>
      <c r="CI894" s="5">
        <v>0</v>
      </c>
      <c r="CJ894" s="5">
        <v>0</v>
      </c>
      <c r="CK894" s="5">
        <v>0</v>
      </c>
      <c r="CL894" s="5">
        <v>0</v>
      </c>
      <c r="CM894" s="5">
        <v>0</v>
      </c>
      <c r="CN894" s="5">
        <v>0</v>
      </c>
      <c r="CO894" s="5">
        <v>0</v>
      </c>
      <c r="CP894" s="5">
        <v>0</v>
      </c>
      <c r="CQ894" s="5">
        <v>0</v>
      </c>
      <c r="CR894" s="5">
        <v>0</v>
      </c>
      <c r="CS894" s="5">
        <v>0</v>
      </c>
      <c r="CT894" s="5">
        <v>0</v>
      </c>
      <c r="CU894" s="5">
        <v>0</v>
      </c>
      <c r="CV894" s="5">
        <v>0</v>
      </c>
      <c r="CW894" s="5">
        <v>0</v>
      </c>
      <c r="CX894" s="5">
        <v>0</v>
      </c>
      <c r="CY894" s="5">
        <v>0</v>
      </c>
      <c r="CZ894" s="5">
        <v>0</v>
      </c>
      <c r="DA894" s="5">
        <v>0</v>
      </c>
      <c r="DB894" s="5">
        <v>0</v>
      </c>
      <c r="DC894" s="5">
        <v>0</v>
      </c>
      <c r="DD894" s="5">
        <v>0</v>
      </c>
      <c r="DE894" s="5">
        <v>0</v>
      </c>
      <c r="DF894" s="5">
        <v>0</v>
      </c>
      <c r="DG894" s="5">
        <v>0</v>
      </c>
      <c r="DH894" s="5">
        <v>0</v>
      </c>
      <c r="DI894" s="5">
        <v>0</v>
      </c>
      <c r="DJ894" s="5">
        <v>0</v>
      </c>
      <c r="DK894" s="5">
        <v>0</v>
      </c>
      <c r="DL894" s="5">
        <v>0</v>
      </c>
      <c r="DM894" s="5">
        <v>0</v>
      </c>
      <c r="DN894" s="5">
        <v>0</v>
      </c>
      <c r="DO894" s="7">
        <f t="shared" si="242"/>
        <v>0</v>
      </c>
    </row>
    <row r="895" spans="1:119" x14ac:dyDescent="0.25">
      <c r="A895" s="8" t="s">
        <v>925</v>
      </c>
      <c r="B895" t="s">
        <v>167</v>
      </c>
      <c r="C895" s="5">
        <v>0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6">
        <v>0</v>
      </c>
      <c r="AL895" s="6">
        <v>0</v>
      </c>
      <c r="AM895" s="6">
        <v>0</v>
      </c>
      <c r="AN895" s="6">
        <v>0</v>
      </c>
      <c r="AO895" s="6">
        <v>0</v>
      </c>
      <c r="AP895" s="6">
        <v>0</v>
      </c>
      <c r="AQ895" s="6">
        <v>0</v>
      </c>
      <c r="AR895" s="6">
        <v>0</v>
      </c>
      <c r="AS895" s="6">
        <v>0</v>
      </c>
      <c r="AT895" s="6">
        <v>0</v>
      </c>
      <c r="AU895" s="5">
        <v>0</v>
      </c>
      <c r="AV895" s="5">
        <v>0</v>
      </c>
      <c r="AW895" s="5">
        <v>0</v>
      </c>
      <c r="AX895" s="5">
        <v>0</v>
      </c>
      <c r="AY895" s="5">
        <v>0</v>
      </c>
      <c r="AZ895" s="5">
        <v>0</v>
      </c>
      <c r="BA895" s="5">
        <v>0</v>
      </c>
      <c r="BB895" s="5">
        <v>0</v>
      </c>
      <c r="BC895" s="5">
        <v>0</v>
      </c>
      <c r="BD895" s="5">
        <v>0</v>
      </c>
      <c r="BE895" s="5">
        <v>0</v>
      </c>
      <c r="BF895" s="5">
        <v>0</v>
      </c>
      <c r="BG895" s="5">
        <v>0</v>
      </c>
      <c r="BH895" s="5">
        <v>0</v>
      </c>
      <c r="BI895" s="5">
        <v>0</v>
      </c>
      <c r="BJ895" s="5">
        <v>0</v>
      </c>
      <c r="BK895" s="5">
        <v>0</v>
      </c>
      <c r="BL895" s="5">
        <v>0</v>
      </c>
      <c r="BM895" s="5">
        <v>0</v>
      </c>
      <c r="BN895" s="5">
        <v>0</v>
      </c>
      <c r="BO895" s="5">
        <v>0</v>
      </c>
      <c r="BP895" s="5">
        <v>0</v>
      </c>
      <c r="BQ895" s="5">
        <v>0</v>
      </c>
      <c r="BR895" s="5">
        <v>0</v>
      </c>
      <c r="BS895" s="5">
        <v>0</v>
      </c>
      <c r="BT895" s="5">
        <v>0</v>
      </c>
      <c r="BU895" s="5">
        <v>0</v>
      </c>
      <c r="BV895" s="5">
        <v>0</v>
      </c>
      <c r="BW895" s="5">
        <v>0</v>
      </c>
      <c r="BX895" s="5">
        <v>0</v>
      </c>
      <c r="BY895" s="5">
        <v>0</v>
      </c>
      <c r="BZ895" s="5">
        <v>0</v>
      </c>
      <c r="CA895" s="5">
        <v>0</v>
      </c>
      <c r="CB895" s="5">
        <v>0</v>
      </c>
      <c r="CC895" s="5">
        <v>0</v>
      </c>
      <c r="CD895" s="5">
        <v>0</v>
      </c>
      <c r="CE895" s="5">
        <v>0</v>
      </c>
      <c r="CF895" s="5">
        <v>0</v>
      </c>
      <c r="CG895" s="5">
        <v>0</v>
      </c>
      <c r="CH895" s="5">
        <v>0</v>
      </c>
      <c r="CI895" s="5">
        <v>0</v>
      </c>
      <c r="CJ895" s="5">
        <v>0</v>
      </c>
      <c r="CK895" s="5">
        <v>0</v>
      </c>
      <c r="CL895" s="5">
        <v>0</v>
      </c>
      <c r="CM895" s="5">
        <v>0</v>
      </c>
      <c r="CN895" s="5">
        <v>0</v>
      </c>
      <c r="CO895" s="5">
        <v>0</v>
      </c>
      <c r="CP895" s="5">
        <v>0</v>
      </c>
      <c r="CQ895" s="5">
        <v>0</v>
      </c>
      <c r="CR895" s="5">
        <v>0</v>
      </c>
      <c r="CS895" s="5">
        <v>0</v>
      </c>
      <c r="CT895" s="5">
        <v>0</v>
      </c>
      <c r="CU895" s="5">
        <v>0</v>
      </c>
      <c r="CV895" s="5">
        <v>0</v>
      </c>
      <c r="CW895" s="5">
        <v>0</v>
      </c>
      <c r="CX895" s="5">
        <v>0</v>
      </c>
      <c r="CY895" s="5">
        <v>0</v>
      </c>
      <c r="CZ895" s="5">
        <v>0</v>
      </c>
      <c r="DA895" s="5">
        <v>0</v>
      </c>
      <c r="DB895" s="5">
        <v>0</v>
      </c>
      <c r="DC895" s="5">
        <v>0</v>
      </c>
      <c r="DD895" s="5">
        <v>0</v>
      </c>
      <c r="DE895" s="5">
        <v>0</v>
      </c>
      <c r="DF895" s="5">
        <v>0</v>
      </c>
      <c r="DG895" s="5">
        <v>0</v>
      </c>
      <c r="DH895" s="5">
        <v>0</v>
      </c>
      <c r="DI895" s="5">
        <v>0</v>
      </c>
      <c r="DJ895" s="5">
        <v>0</v>
      </c>
      <c r="DK895" s="5">
        <v>0</v>
      </c>
      <c r="DL895" s="5">
        <v>0</v>
      </c>
      <c r="DM895" s="5">
        <v>0</v>
      </c>
      <c r="DN895" s="5">
        <v>0</v>
      </c>
      <c r="DO895" s="7">
        <f t="shared" si="242"/>
        <v>0</v>
      </c>
    </row>
    <row r="896" spans="1:119" x14ac:dyDescent="0.25">
      <c r="A896" s="4" t="s">
        <v>926</v>
      </c>
      <c r="B896" t="s">
        <v>168</v>
      </c>
      <c r="C896" s="5">
        <f>SUM(C897:C901)</f>
        <v>210115999.99999961</v>
      </c>
      <c r="D896" s="5">
        <f t="shared" ref="D896:BO896" si="251">SUM(D897:D901)</f>
        <v>0</v>
      </c>
      <c r="E896" s="5">
        <f t="shared" si="251"/>
        <v>0</v>
      </c>
      <c r="F896" s="5">
        <f t="shared" si="251"/>
        <v>0</v>
      </c>
      <c r="G896" s="5">
        <f t="shared" si="251"/>
        <v>59892920</v>
      </c>
      <c r="H896" s="5">
        <f t="shared" si="251"/>
        <v>0</v>
      </c>
      <c r="I896" s="5">
        <f t="shared" si="251"/>
        <v>0</v>
      </c>
      <c r="J896" s="5">
        <f t="shared" si="251"/>
        <v>0</v>
      </c>
      <c r="K896" s="5">
        <f t="shared" si="251"/>
        <v>10000000</v>
      </c>
      <c r="L896" s="5">
        <f t="shared" si="251"/>
        <v>10000000</v>
      </c>
      <c r="M896" s="5">
        <f t="shared" si="251"/>
        <v>0</v>
      </c>
      <c r="N896" s="5">
        <f t="shared" si="251"/>
        <v>0</v>
      </c>
      <c r="O896" s="5">
        <f t="shared" si="251"/>
        <v>0</v>
      </c>
      <c r="P896" s="5">
        <f t="shared" si="251"/>
        <v>0</v>
      </c>
      <c r="Q896" s="5">
        <f t="shared" si="251"/>
        <v>0</v>
      </c>
      <c r="R896" s="5">
        <f t="shared" si="251"/>
        <v>0</v>
      </c>
      <c r="S896" s="5">
        <f t="shared" si="251"/>
        <v>0</v>
      </c>
      <c r="T896" s="5">
        <f t="shared" si="251"/>
        <v>0</v>
      </c>
      <c r="U896" s="5">
        <f t="shared" si="251"/>
        <v>0</v>
      </c>
      <c r="V896" s="5">
        <f t="shared" si="251"/>
        <v>0</v>
      </c>
      <c r="W896" s="5">
        <f t="shared" si="251"/>
        <v>0</v>
      </c>
      <c r="X896" s="5">
        <f t="shared" si="251"/>
        <v>0</v>
      </c>
      <c r="Y896" s="5">
        <f t="shared" si="251"/>
        <v>0</v>
      </c>
      <c r="Z896" s="5">
        <f t="shared" si="251"/>
        <v>0</v>
      </c>
      <c r="AA896" s="5">
        <f t="shared" si="251"/>
        <v>0</v>
      </c>
      <c r="AB896" s="5">
        <f t="shared" si="251"/>
        <v>10000000</v>
      </c>
      <c r="AC896" s="5">
        <f t="shared" si="251"/>
        <v>0</v>
      </c>
      <c r="AD896" s="5">
        <f t="shared" si="251"/>
        <v>0</v>
      </c>
      <c r="AE896" s="5">
        <f t="shared" si="251"/>
        <v>0</v>
      </c>
      <c r="AF896" s="5">
        <f t="shared" si="251"/>
        <v>0</v>
      </c>
      <c r="AG896" s="5">
        <f t="shared" si="251"/>
        <v>0</v>
      </c>
      <c r="AH896" s="5">
        <f t="shared" si="251"/>
        <v>0</v>
      </c>
      <c r="AI896" s="5">
        <f t="shared" si="251"/>
        <v>0</v>
      </c>
      <c r="AJ896" s="5">
        <f t="shared" si="251"/>
        <v>0</v>
      </c>
      <c r="AK896" s="5">
        <f t="shared" si="251"/>
        <v>0</v>
      </c>
      <c r="AL896" s="5">
        <f t="shared" si="251"/>
        <v>0</v>
      </c>
      <c r="AM896" s="5">
        <f t="shared" si="251"/>
        <v>0</v>
      </c>
      <c r="AN896" s="5">
        <f t="shared" si="251"/>
        <v>0</v>
      </c>
      <c r="AO896" s="5">
        <f t="shared" si="251"/>
        <v>0</v>
      </c>
      <c r="AP896" s="5">
        <f t="shared" si="251"/>
        <v>0</v>
      </c>
      <c r="AQ896" s="5">
        <f t="shared" si="251"/>
        <v>0</v>
      </c>
      <c r="AR896" s="5">
        <f t="shared" si="251"/>
        <v>0</v>
      </c>
      <c r="AS896" s="5">
        <f t="shared" si="251"/>
        <v>0</v>
      </c>
      <c r="AT896" s="5">
        <f t="shared" si="251"/>
        <v>0</v>
      </c>
      <c r="AU896" s="5">
        <f t="shared" si="251"/>
        <v>0</v>
      </c>
      <c r="AV896" s="5">
        <f t="shared" si="251"/>
        <v>0</v>
      </c>
      <c r="AW896" s="5">
        <f t="shared" si="251"/>
        <v>0</v>
      </c>
      <c r="AX896" s="5">
        <f t="shared" si="251"/>
        <v>500000</v>
      </c>
      <c r="AY896" s="5">
        <f t="shared" si="251"/>
        <v>0</v>
      </c>
      <c r="AZ896" s="5">
        <f t="shared" si="251"/>
        <v>0</v>
      </c>
      <c r="BA896" s="5">
        <f t="shared" si="251"/>
        <v>0</v>
      </c>
      <c r="BB896" s="5">
        <f t="shared" si="251"/>
        <v>0</v>
      </c>
      <c r="BC896" s="5">
        <f t="shared" si="251"/>
        <v>0</v>
      </c>
      <c r="BD896" s="5">
        <f t="shared" si="251"/>
        <v>0</v>
      </c>
      <c r="BE896" s="5">
        <f t="shared" si="251"/>
        <v>20000000</v>
      </c>
      <c r="BF896" s="5">
        <f t="shared" si="251"/>
        <v>2500000</v>
      </c>
      <c r="BG896" s="5">
        <f t="shared" si="251"/>
        <v>0</v>
      </c>
      <c r="BH896" s="5">
        <f t="shared" si="251"/>
        <v>0</v>
      </c>
      <c r="BI896" s="5">
        <f t="shared" si="251"/>
        <v>0</v>
      </c>
      <c r="BJ896" s="5">
        <f t="shared" si="251"/>
        <v>1500000</v>
      </c>
      <c r="BK896" s="5">
        <f t="shared" si="251"/>
        <v>0</v>
      </c>
      <c r="BL896" s="5">
        <f t="shared" si="251"/>
        <v>0</v>
      </c>
      <c r="BM896" s="5">
        <f t="shared" si="251"/>
        <v>0</v>
      </c>
      <c r="BN896" s="5">
        <f t="shared" si="251"/>
        <v>0</v>
      </c>
      <c r="BO896" s="5">
        <f t="shared" si="251"/>
        <v>0</v>
      </c>
      <c r="BP896" s="5">
        <f t="shared" ref="BP896:DO896" si="252">SUM(BP897:BP901)</f>
        <v>0</v>
      </c>
      <c r="BQ896" s="5">
        <f t="shared" si="252"/>
        <v>300000</v>
      </c>
      <c r="BR896" s="5">
        <f t="shared" si="252"/>
        <v>0</v>
      </c>
      <c r="BS896" s="5">
        <f t="shared" si="252"/>
        <v>10000000</v>
      </c>
      <c r="BT896" s="5">
        <f t="shared" si="252"/>
        <v>300000</v>
      </c>
      <c r="BU896" s="5">
        <f t="shared" si="252"/>
        <v>0</v>
      </c>
      <c r="BV896" s="5">
        <f t="shared" si="252"/>
        <v>0</v>
      </c>
      <c r="BW896" s="5">
        <f t="shared" si="252"/>
        <v>0</v>
      </c>
      <c r="BX896" s="5">
        <f t="shared" si="252"/>
        <v>0</v>
      </c>
      <c r="BY896" s="5">
        <f t="shared" si="252"/>
        <v>0</v>
      </c>
      <c r="BZ896" s="5">
        <f t="shared" si="252"/>
        <v>0</v>
      </c>
      <c r="CA896" s="5">
        <f t="shared" si="252"/>
        <v>0</v>
      </c>
      <c r="CB896" s="5">
        <f t="shared" si="252"/>
        <v>0</v>
      </c>
      <c r="CC896" s="5">
        <f t="shared" si="252"/>
        <v>0</v>
      </c>
      <c r="CD896" s="5">
        <f t="shared" si="252"/>
        <v>0</v>
      </c>
      <c r="CE896" s="5">
        <f t="shared" si="252"/>
        <v>0</v>
      </c>
      <c r="CF896" s="5">
        <f t="shared" si="252"/>
        <v>10000000</v>
      </c>
      <c r="CG896" s="5">
        <f t="shared" si="252"/>
        <v>0</v>
      </c>
      <c r="CH896" s="5">
        <f t="shared" si="252"/>
        <v>0</v>
      </c>
      <c r="CI896" s="5">
        <f t="shared" si="252"/>
        <v>0</v>
      </c>
      <c r="CJ896" s="5">
        <f t="shared" si="252"/>
        <v>0</v>
      </c>
      <c r="CK896" s="5">
        <f t="shared" si="252"/>
        <v>200000</v>
      </c>
      <c r="CL896" s="5">
        <f t="shared" si="252"/>
        <v>0</v>
      </c>
      <c r="CM896" s="5">
        <f t="shared" si="252"/>
        <v>0</v>
      </c>
      <c r="CN896" s="5">
        <f t="shared" si="252"/>
        <v>0</v>
      </c>
      <c r="CO896" s="5">
        <f t="shared" si="252"/>
        <v>0</v>
      </c>
      <c r="CP896" s="5">
        <f t="shared" si="252"/>
        <v>0</v>
      </c>
      <c r="CQ896" s="5">
        <f t="shared" si="252"/>
        <v>0</v>
      </c>
      <c r="CR896" s="5">
        <f t="shared" si="252"/>
        <v>0</v>
      </c>
      <c r="CS896" s="5">
        <f t="shared" si="252"/>
        <v>0</v>
      </c>
      <c r="CT896" s="5">
        <f t="shared" si="252"/>
        <v>0</v>
      </c>
      <c r="CU896" s="5">
        <f t="shared" si="252"/>
        <v>0</v>
      </c>
      <c r="CV896" s="5">
        <f t="shared" si="252"/>
        <v>0</v>
      </c>
      <c r="CW896" s="5">
        <f t="shared" si="252"/>
        <v>0</v>
      </c>
      <c r="CX896" s="5">
        <f t="shared" si="252"/>
        <v>2436429</v>
      </c>
      <c r="CY896" s="5">
        <f t="shared" si="252"/>
        <v>0</v>
      </c>
      <c r="CZ896" s="5">
        <f t="shared" si="252"/>
        <v>0</v>
      </c>
      <c r="DA896" s="5">
        <f t="shared" si="252"/>
        <v>0</v>
      </c>
      <c r="DB896" s="5">
        <f t="shared" si="252"/>
        <v>0</v>
      </c>
      <c r="DC896" s="5">
        <f t="shared" si="252"/>
        <v>12000000</v>
      </c>
      <c r="DD896" s="5">
        <f t="shared" si="252"/>
        <v>4500000</v>
      </c>
      <c r="DE896" s="5">
        <f t="shared" si="252"/>
        <v>0</v>
      </c>
      <c r="DF896" s="5">
        <f t="shared" si="252"/>
        <v>0</v>
      </c>
      <c r="DG896" s="5">
        <f t="shared" si="252"/>
        <v>0</v>
      </c>
      <c r="DH896" s="5">
        <f t="shared" si="252"/>
        <v>0</v>
      </c>
      <c r="DI896" s="5">
        <f t="shared" si="252"/>
        <v>0</v>
      </c>
      <c r="DJ896" s="5">
        <f t="shared" si="252"/>
        <v>0</v>
      </c>
      <c r="DK896" s="5">
        <f t="shared" si="252"/>
        <v>0</v>
      </c>
      <c r="DL896" s="5">
        <f t="shared" si="252"/>
        <v>0</v>
      </c>
      <c r="DM896" s="5">
        <f t="shared" si="252"/>
        <v>0</v>
      </c>
      <c r="DN896" s="5">
        <f t="shared" si="252"/>
        <v>0</v>
      </c>
      <c r="DO896" s="5">
        <f t="shared" si="252"/>
        <v>364245348.99999964</v>
      </c>
    </row>
    <row r="897" spans="1:119" x14ac:dyDescent="0.25">
      <c r="A897" s="8" t="s">
        <v>927</v>
      </c>
      <c r="B897" t="s">
        <v>169</v>
      </c>
      <c r="C897" s="5">
        <v>0</v>
      </c>
      <c r="D897" s="5">
        <v>0</v>
      </c>
      <c r="E897" s="5">
        <v>0</v>
      </c>
      <c r="F897" s="5">
        <v>0</v>
      </c>
      <c r="G897" s="5">
        <v>48400000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5">
        <v>0</v>
      </c>
      <c r="AK897" s="6">
        <v>0</v>
      </c>
      <c r="AL897" s="6">
        <v>0</v>
      </c>
      <c r="AM897" s="6">
        <v>0</v>
      </c>
      <c r="AN897" s="6">
        <v>0</v>
      </c>
      <c r="AO897" s="6">
        <v>0</v>
      </c>
      <c r="AP897" s="6">
        <v>0</v>
      </c>
      <c r="AQ897" s="6">
        <v>0</v>
      </c>
      <c r="AR897" s="6">
        <v>0</v>
      </c>
      <c r="AS897" s="6">
        <v>0</v>
      </c>
      <c r="AT897" s="6">
        <v>0</v>
      </c>
      <c r="AU897" s="5">
        <v>0</v>
      </c>
      <c r="AV897" s="5">
        <v>0</v>
      </c>
      <c r="AW897" s="5">
        <v>0</v>
      </c>
      <c r="AX897" s="5">
        <v>0</v>
      </c>
      <c r="AY897" s="5">
        <v>0</v>
      </c>
      <c r="AZ897" s="5">
        <v>0</v>
      </c>
      <c r="BA897" s="5">
        <v>0</v>
      </c>
      <c r="BB897" s="5">
        <v>0</v>
      </c>
      <c r="BC897" s="5">
        <v>0</v>
      </c>
      <c r="BD897" s="5">
        <v>0</v>
      </c>
      <c r="BE897" s="5">
        <v>0</v>
      </c>
      <c r="BF897" s="5">
        <v>0</v>
      </c>
      <c r="BG897" s="5">
        <v>0</v>
      </c>
      <c r="BH897" s="5">
        <v>0</v>
      </c>
      <c r="BI897" s="5">
        <v>0</v>
      </c>
      <c r="BJ897" s="5">
        <v>0</v>
      </c>
      <c r="BK897" s="5">
        <v>0</v>
      </c>
      <c r="BL897" s="5">
        <v>0</v>
      </c>
      <c r="BM897" s="5">
        <v>0</v>
      </c>
      <c r="BN897" s="5">
        <v>0</v>
      </c>
      <c r="BO897" s="5">
        <v>0</v>
      </c>
      <c r="BP897" s="5">
        <v>0</v>
      </c>
      <c r="BQ897" s="5">
        <v>0</v>
      </c>
      <c r="BR897" s="5">
        <v>0</v>
      </c>
      <c r="BS897" s="5">
        <v>0</v>
      </c>
      <c r="BT897" s="5">
        <v>0</v>
      </c>
      <c r="BU897" s="5">
        <v>0</v>
      </c>
      <c r="BV897" s="5">
        <v>0</v>
      </c>
      <c r="BW897" s="5">
        <v>0</v>
      </c>
      <c r="BX897" s="5">
        <v>0</v>
      </c>
      <c r="BY897" s="5">
        <v>0</v>
      </c>
      <c r="BZ897" s="5">
        <v>0</v>
      </c>
      <c r="CA897" s="5">
        <v>0</v>
      </c>
      <c r="CB897" s="5">
        <v>0</v>
      </c>
      <c r="CC897" s="5">
        <v>0</v>
      </c>
      <c r="CD897" s="5">
        <v>0</v>
      </c>
      <c r="CE897" s="5">
        <v>0</v>
      </c>
      <c r="CF897" s="5">
        <v>0</v>
      </c>
      <c r="CG897" s="5">
        <v>0</v>
      </c>
      <c r="CH897" s="5">
        <v>0</v>
      </c>
      <c r="CI897" s="5">
        <v>0</v>
      </c>
      <c r="CJ897" s="5">
        <v>0</v>
      </c>
      <c r="CK897" s="5">
        <v>0</v>
      </c>
      <c r="CL897" s="5">
        <v>0</v>
      </c>
      <c r="CM897" s="5">
        <v>0</v>
      </c>
      <c r="CN897" s="5">
        <v>0</v>
      </c>
      <c r="CO897" s="5">
        <v>0</v>
      </c>
      <c r="CP897" s="5">
        <v>0</v>
      </c>
      <c r="CQ897" s="5">
        <v>0</v>
      </c>
      <c r="CR897" s="5">
        <v>0</v>
      </c>
      <c r="CS897" s="5">
        <v>0</v>
      </c>
      <c r="CT897" s="5">
        <v>0</v>
      </c>
      <c r="CU897" s="5">
        <v>0</v>
      </c>
      <c r="CV897" s="5">
        <v>0</v>
      </c>
      <c r="CW897" s="5">
        <v>0</v>
      </c>
      <c r="CX897" s="5">
        <v>0</v>
      </c>
      <c r="CY897" s="5">
        <v>0</v>
      </c>
      <c r="CZ897" s="5">
        <v>0</v>
      </c>
      <c r="DA897" s="5">
        <v>0</v>
      </c>
      <c r="DB897" s="5">
        <v>0</v>
      </c>
      <c r="DC897" s="5">
        <v>0</v>
      </c>
      <c r="DD897" s="5">
        <v>0</v>
      </c>
      <c r="DE897" s="5">
        <v>0</v>
      </c>
      <c r="DF897" s="5">
        <v>0</v>
      </c>
      <c r="DG897" s="5">
        <v>0</v>
      </c>
      <c r="DH897" s="5">
        <v>0</v>
      </c>
      <c r="DI897" s="5">
        <v>0</v>
      </c>
      <c r="DJ897" s="5">
        <v>0</v>
      </c>
      <c r="DK897" s="5">
        <v>0</v>
      </c>
      <c r="DL897" s="5">
        <v>0</v>
      </c>
      <c r="DM897" s="5">
        <v>0</v>
      </c>
      <c r="DN897" s="5">
        <v>0</v>
      </c>
      <c r="DO897" s="7">
        <f t="shared" si="242"/>
        <v>48400000</v>
      </c>
    </row>
    <row r="898" spans="1:119" x14ac:dyDescent="0.25">
      <c r="A898" s="8" t="s">
        <v>928</v>
      </c>
      <c r="B898" t="s">
        <v>929</v>
      </c>
      <c r="C898" s="5">
        <f>229242444.444444-19126444.4444444</f>
        <v>210115999.99999961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0</v>
      </c>
      <c r="AH898" s="5">
        <v>0</v>
      </c>
      <c r="AI898" s="5">
        <v>0</v>
      </c>
      <c r="AJ898" s="5">
        <v>0</v>
      </c>
      <c r="AK898" s="6">
        <v>0</v>
      </c>
      <c r="AL898" s="6">
        <v>0</v>
      </c>
      <c r="AM898" s="6">
        <v>0</v>
      </c>
      <c r="AN898" s="6">
        <v>0</v>
      </c>
      <c r="AO898" s="6">
        <v>0</v>
      </c>
      <c r="AP898" s="6">
        <v>0</v>
      </c>
      <c r="AQ898" s="6">
        <v>0</v>
      </c>
      <c r="AR898" s="6">
        <v>0</v>
      </c>
      <c r="AS898" s="6">
        <v>0</v>
      </c>
      <c r="AT898" s="6">
        <v>0</v>
      </c>
      <c r="AU898" s="5">
        <v>0</v>
      </c>
      <c r="AV898" s="5">
        <v>0</v>
      </c>
      <c r="AW898" s="5">
        <v>0</v>
      </c>
      <c r="AX898" s="5">
        <v>0</v>
      </c>
      <c r="AY898" s="5">
        <v>0</v>
      </c>
      <c r="AZ898" s="5">
        <v>0</v>
      </c>
      <c r="BA898" s="5">
        <v>0</v>
      </c>
      <c r="BB898" s="5">
        <v>0</v>
      </c>
      <c r="BC898" s="5">
        <v>0</v>
      </c>
      <c r="BD898" s="5">
        <v>0</v>
      </c>
      <c r="BE898" s="5">
        <v>20000000</v>
      </c>
      <c r="BF898" s="5">
        <v>2500000</v>
      </c>
      <c r="BG898" s="5">
        <v>0</v>
      </c>
      <c r="BH898" s="5">
        <v>0</v>
      </c>
      <c r="BI898" s="5">
        <v>0</v>
      </c>
      <c r="BJ898" s="5">
        <v>0</v>
      </c>
      <c r="BK898" s="5">
        <v>0</v>
      </c>
      <c r="BL898" s="5">
        <v>0</v>
      </c>
      <c r="BM898" s="5">
        <v>0</v>
      </c>
      <c r="BN898" s="5">
        <v>0</v>
      </c>
      <c r="BO898" s="5">
        <v>0</v>
      </c>
      <c r="BP898" s="5">
        <v>0</v>
      </c>
      <c r="BQ898" s="5">
        <v>0</v>
      </c>
      <c r="BR898" s="5">
        <v>0</v>
      </c>
      <c r="BS898" s="5">
        <v>0</v>
      </c>
      <c r="BT898" s="5">
        <v>0</v>
      </c>
      <c r="BU898" s="5">
        <v>0</v>
      </c>
      <c r="BV898" s="5">
        <v>0</v>
      </c>
      <c r="BW898" s="5">
        <v>0</v>
      </c>
      <c r="BX898" s="5">
        <v>0</v>
      </c>
      <c r="BY898" s="5">
        <v>0</v>
      </c>
      <c r="BZ898" s="5">
        <v>0</v>
      </c>
      <c r="CA898" s="5">
        <v>0</v>
      </c>
      <c r="CB898" s="5">
        <v>0</v>
      </c>
      <c r="CC898" s="5">
        <v>0</v>
      </c>
      <c r="CD898" s="5">
        <v>0</v>
      </c>
      <c r="CE898" s="5">
        <v>0</v>
      </c>
      <c r="CF898" s="5">
        <v>0</v>
      </c>
      <c r="CG898" s="5">
        <v>0</v>
      </c>
      <c r="CH898" s="5">
        <v>0</v>
      </c>
      <c r="CI898" s="5">
        <v>0</v>
      </c>
      <c r="CJ898" s="5">
        <v>0</v>
      </c>
      <c r="CK898" s="5">
        <v>200000</v>
      </c>
      <c r="CL898" s="5">
        <v>0</v>
      </c>
      <c r="CM898" s="5">
        <v>0</v>
      </c>
      <c r="CN898" s="5">
        <v>0</v>
      </c>
      <c r="CO898" s="5">
        <v>0</v>
      </c>
      <c r="CP898" s="5">
        <v>0</v>
      </c>
      <c r="CQ898" s="5">
        <v>0</v>
      </c>
      <c r="CR898" s="5">
        <v>0</v>
      </c>
      <c r="CS898" s="5">
        <v>0</v>
      </c>
      <c r="CT898" s="5">
        <v>0</v>
      </c>
      <c r="CU898" s="5">
        <v>0</v>
      </c>
      <c r="CV898" s="5">
        <v>0</v>
      </c>
      <c r="CW898" s="5">
        <v>0</v>
      </c>
      <c r="CX898" s="5">
        <v>0</v>
      </c>
      <c r="CY898" s="5">
        <v>0</v>
      </c>
      <c r="CZ898" s="5">
        <v>0</v>
      </c>
      <c r="DA898" s="5">
        <v>0</v>
      </c>
      <c r="DB898" s="5">
        <v>0</v>
      </c>
      <c r="DC898" s="5">
        <v>12000000</v>
      </c>
      <c r="DD898" s="5">
        <v>0</v>
      </c>
      <c r="DE898" s="5">
        <v>0</v>
      </c>
      <c r="DF898" s="5">
        <v>0</v>
      </c>
      <c r="DG898" s="5">
        <v>0</v>
      </c>
      <c r="DH898" s="5">
        <v>0</v>
      </c>
      <c r="DI898" s="5">
        <v>0</v>
      </c>
      <c r="DJ898" s="5">
        <v>0</v>
      </c>
      <c r="DK898" s="5">
        <v>0</v>
      </c>
      <c r="DL898" s="5">
        <v>0</v>
      </c>
      <c r="DM898" s="5">
        <v>0</v>
      </c>
      <c r="DN898" s="5">
        <v>0</v>
      </c>
      <c r="DO898" s="7">
        <f t="shared" si="242"/>
        <v>244815999.99999961</v>
      </c>
    </row>
    <row r="899" spans="1:119" x14ac:dyDescent="0.25">
      <c r="A899" s="8" t="s">
        <v>930</v>
      </c>
      <c r="B899" t="s">
        <v>171</v>
      </c>
      <c r="C899" s="5">
        <v>0</v>
      </c>
      <c r="D899" s="5">
        <v>0</v>
      </c>
      <c r="E899" s="5">
        <v>0</v>
      </c>
      <c r="F899" s="5">
        <v>0</v>
      </c>
      <c r="G899" s="7">
        <v>1492920</v>
      </c>
      <c r="H899" s="5">
        <v>0</v>
      </c>
      <c r="I899" s="5">
        <v>0</v>
      </c>
      <c r="J899" s="5">
        <v>0</v>
      </c>
      <c r="K899" s="5">
        <v>10000000</v>
      </c>
      <c r="L899" s="5">
        <v>10000000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10000000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6">
        <v>0</v>
      </c>
      <c r="AL899" s="6">
        <v>0</v>
      </c>
      <c r="AM899" s="6">
        <v>0</v>
      </c>
      <c r="AN899" s="6">
        <v>0</v>
      </c>
      <c r="AO899" s="6">
        <v>0</v>
      </c>
      <c r="AP899" s="6">
        <v>0</v>
      </c>
      <c r="AQ899" s="6">
        <v>0</v>
      </c>
      <c r="AR899" s="6">
        <v>0</v>
      </c>
      <c r="AS899" s="6">
        <v>0</v>
      </c>
      <c r="AT899" s="6">
        <v>0</v>
      </c>
      <c r="AU899" s="5">
        <v>0</v>
      </c>
      <c r="AV899" s="5">
        <v>0</v>
      </c>
      <c r="AW899" s="5">
        <v>0</v>
      </c>
      <c r="AX899" s="5">
        <v>500000</v>
      </c>
      <c r="AY899" s="5">
        <v>0</v>
      </c>
      <c r="AZ899" s="5">
        <v>0</v>
      </c>
      <c r="BA899" s="5">
        <v>0</v>
      </c>
      <c r="BB899" s="5">
        <v>0</v>
      </c>
      <c r="BC899" s="5">
        <v>0</v>
      </c>
      <c r="BD899" s="5">
        <v>0</v>
      </c>
      <c r="BE899" s="5">
        <v>0</v>
      </c>
      <c r="BF899" s="5">
        <v>0</v>
      </c>
      <c r="BG899" s="5">
        <v>0</v>
      </c>
      <c r="BH899" s="5">
        <v>0</v>
      </c>
      <c r="BI899" s="5">
        <v>0</v>
      </c>
      <c r="BJ899" s="5">
        <v>1500000</v>
      </c>
      <c r="BK899" s="5">
        <v>0</v>
      </c>
      <c r="BL899" s="5">
        <v>0</v>
      </c>
      <c r="BM899" s="5">
        <v>0</v>
      </c>
      <c r="BN899" s="5">
        <v>0</v>
      </c>
      <c r="BO899" s="5">
        <v>0</v>
      </c>
      <c r="BP899" s="5">
        <v>0</v>
      </c>
      <c r="BQ899" s="5">
        <v>200000</v>
      </c>
      <c r="BR899" s="5">
        <v>0</v>
      </c>
      <c r="BS899" s="5">
        <v>10000000</v>
      </c>
      <c r="BT899" s="5">
        <v>200000</v>
      </c>
      <c r="BU899" s="5">
        <v>0</v>
      </c>
      <c r="BV899" s="5">
        <v>0</v>
      </c>
      <c r="BW899" s="5">
        <v>0</v>
      </c>
      <c r="BX899" s="5">
        <v>0</v>
      </c>
      <c r="BY899" s="5">
        <v>0</v>
      </c>
      <c r="BZ899" s="5">
        <v>0</v>
      </c>
      <c r="CA899" s="5">
        <v>0</v>
      </c>
      <c r="CB899" s="5">
        <v>0</v>
      </c>
      <c r="CC899" s="5">
        <v>0</v>
      </c>
      <c r="CD899" s="5">
        <v>0</v>
      </c>
      <c r="CE899" s="5">
        <v>0</v>
      </c>
      <c r="CF899" s="5">
        <v>10000000</v>
      </c>
      <c r="CG899" s="5">
        <v>0</v>
      </c>
      <c r="CH899" s="5">
        <v>0</v>
      </c>
      <c r="CI899" s="5">
        <v>0</v>
      </c>
      <c r="CJ899" s="5">
        <v>0</v>
      </c>
      <c r="CK899" s="5">
        <v>0</v>
      </c>
      <c r="CL899" s="5">
        <v>0</v>
      </c>
      <c r="CM899" s="5">
        <v>0</v>
      </c>
      <c r="CN899" s="5">
        <v>0</v>
      </c>
      <c r="CO899" s="5">
        <v>0</v>
      </c>
      <c r="CP899" s="5">
        <v>0</v>
      </c>
      <c r="CQ899" s="5">
        <v>0</v>
      </c>
      <c r="CR899" s="5">
        <v>0</v>
      </c>
      <c r="CS899" s="5">
        <v>0</v>
      </c>
      <c r="CT899" s="5">
        <v>0</v>
      </c>
      <c r="CU899" s="5">
        <v>0</v>
      </c>
      <c r="CV899" s="5">
        <v>0</v>
      </c>
      <c r="CW899" s="5">
        <v>0</v>
      </c>
      <c r="CX899" s="5">
        <v>2436429</v>
      </c>
      <c r="CY899" s="5">
        <v>0</v>
      </c>
      <c r="CZ899" s="5">
        <v>0</v>
      </c>
      <c r="DA899" s="5">
        <v>0</v>
      </c>
      <c r="DB899" s="5">
        <v>0</v>
      </c>
      <c r="DC899" s="5">
        <v>0</v>
      </c>
      <c r="DD899" s="5">
        <v>3000000</v>
      </c>
      <c r="DE899" s="5">
        <v>0</v>
      </c>
      <c r="DF899" s="5">
        <v>0</v>
      </c>
      <c r="DG899" s="5">
        <v>0</v>
      </c>
      <c r="DH899" s="5">
        <v>0</v>
      </c>
      <c r="DI899" s="5">
        <v>0</v>
      </c>
      <c r="DJ899" s="5">
        <v>0</v>
      </c>
      <c r="DK899" s="5">
        <v>0</v>
      </c>
      <c r="DL899" s="5">
        <v>0</v>
      </c>
      <c r="DM899" s="5">
        <v>0</v>
      </c>
      <c r="DN899" s="5">
        <v>0</v>
      </c>
      <c r="DO899" s="7">
        <f t="shared" si="242"/>
        <v>59329349</v>
      </c>
    </row>
    <row r="900" spans="1:119" x14ac:dyDescent="0.25">
      <c r="A900" s="8" t="s">
        <v>931</v>
      </c>
      <c r="B900" t="s">
        <v>172</v>
      </c>
      <c r="C900" s="5">
        <v>0</v>
      </c>
      <c r="D900" s="5">
        <v>0</v>
      </c>
      <c r="E900" s="5">
        <v>0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  <c r="AG900" s="5">
        <v>0</v>
      </c>
      <c r="AH900" s="5">
        <v>0</v>
      </c>
      <c r="AI900" s="5">
        <v>0</v>
      </c>
      <c r="AJ900" s="5">
        <v>0</v>
      </c>
      <c r="AK900" s="6">
        <v>0</v>
      </c>
      <c r="AL900" s="6">
        <v>0</v>
      </c>
      <c r="AM900" s="6">
        <v>0</v>
      </c>
      <c r="AN900" s="6">
        <v>0</v>
      </c>
      <c r="AO900" s="6">
        <v>0</v>
      </c>
      <c r="AP900" s="6">
        <v>0</v>
      </c>
      <c r="AQ900" s="6">
        <v>0</v>
      </c>
      <c r="AR900" s="6">
        <v>0</v>
      </c>
      <c r="AS900" s="6">
        <v>0</v>
      </c>
      <c r="AT900" s="6">
        <v>0</v>
      </c>
      <c r="AU900" s="5">
        <v>0</v>
      </c>
      <c r="AV900" s="5">
        <v>0</v>
      </c>
      <c r="AW900" s="5">
        <v>0</v>
      </c>
      <c r="AX900" s="5">
        <v>0</v>
      </c>
      <c r="AY900" s="5">
        <v>0</v>
      </c>
      <c r="AZ900" s="5">
        <v>0</v>
      </c>
      <c r="BA900" s="5">
        <v>0</v>
      </c>
      <c r="BB900" s="5">
        <v>0</v>
      </c>
      <c r="BC900" s="5">
        <v>0</v>
      </c>
      <c r="BD900" s="5">
        <v>0</v>
      </c>
      <c r="BE900" s="5">
        <v>0</v>
      </c>
      <c r="BF900" s="5">
        <v>0</v>
      </c>
      <c r="BG900" s="5">
        <v>0</v>
      </c>
      <c r="BH900" s="5">
        <v>0</v>
      </c>
      <c r="BI900" s="5">
        <v>0</v>
      </c>
      <c r="BJ900" s="5">
        <v>0</v>
      </c>
      <c r="BK900" s="5">
        <v>0</v>
      </c>
      <c r="BL900" s="5">
        <v>0</v>
      </c>
      <c r="BM900" s="5">
        <v>0</v>
      </c>
      <c r="BN900" s="5">
        <v>0</v>
      </c>
      <c r="BO900" s="5">
        <v>0</v>
      </c>
      <c r="BP900" s="5">
        <v>0</v>
      </c>
      <c r="BQ900" s="5">
        <v>100000</v>
      </c>
      <c r="BR900" s="5">
        <v>0</v>
      </c>
      <c r="BS900" s="5">
        <v>0</v>
      </c>
      <c r="BT900" s="5">
        <v>100000</v>
      </c>
      <c r="BU900" s="5">
        <v>0</v>
      </c>
      <c r="BV900" s="5">
        <v>0</v>
      </c>
      <c r="BW900" s="5">
        <v>0</v>
      </c>
      <c r="BX900" s="5">
        <v>0</v>
      </c>
      <c r="BY900" s="5">
        <v>0</v>
      </c>
      <c r="BZ900" s="5">
        <v>0</v>
      </c>
      <c r="CA900" s="5">
        <v>0</v>
      </c>
      <c r="CB900" s="5">
        <v>0</v>
      </c>
      <c r="CC900" s="5">
        <v>0</v>
      </c>
      <c r="CD900" s="5">
        <v>0</v>
      </c>
      <c r="CE900" s="5">
        <v>0</v>
      </c>
      <c r="CF900" s="5">
        <v>0</v>
      </c>
      <c r="CG900" s="5">
        <v>0</v>
      </c>
      <c r="CH900" s="5">
        <v>0</v>
      </c>
      <c r="CI900" s="5">
        <v>0</v>
      </c>
      <c r="CJ900" s="5">
        <v>0</v>
      </c>
      <c r="CK900" s="5">
        <v>0</v>
      </c>
      <c r="CL900" s="5">
        <v>0</v>
      </c>
      <c r="CM900" s="5">
        <v>0</v>
      </c>
      <c r="CN900" s="5">
        <v>0</v>
      </c>
      <c r="CO900" s="5">
        <v>0</v>
      </c>
      <c r="CP900" s="5">
        <v>0</v>
      </c>
      <c r="CQ900" s="5">
        <v>0</v>
      </c>
      <c r="CR900" s="5">
        <v>0</v>
      </c>
      <c r="CS900" s="5">
        <v>0</v>
      </c>
      <c r="CT900" s="5">
        <v>0</v>
      </c>
      <c r="CU900" s="5">
        <v>0</v>
      </c>
      <c r="CV900" s="5">
        <v>0</v>
      </c>
      <c r="CW900" s="5">
        <v>0</v>
      </c>
      <c r="CX900" s="5">
        <v>0</v>
      </c>
      <c r="CY900" s="5">
        <v>0</v>
      </c>
      <c r="CZ900" s="5">
        <v>0</v>
      </c>
      <c r="DA900" s="5">
        <v>0</v>
      </c>
      <c r="DB900" s="5">
        <v>0</v>
      </c>
      <c r="DC900" s="5">
        <v>0</v>
      </c>
      <c r="DD900" s="5">
        <v>1500000</v>
      </c>
      <c r="DE900" s="5">
        <v>0</v>
      </c>
      <c r="DF900" s="5">
        <v>0</v>
      </c>
      <c r="DG900" s="5">
        <v>0</v>
      </c>
      <c r="DH900" s="5">
        <v>0</v>
      </c>
      <c r="DI900" s="5">
        <v>0</v>
      </c>
      <c r="DJ900" s="5">
        <v>0</v>
      </c>
      <c r="DK900" s="5">
        <v>0</v>
      </c>
      <c r="DL900" s="5">
        <v>0</v>
      </c>
      <c r="DM900" s="5">
        <v>0</v>
      </c>
      <c r="DN900" s="5">
        <v>0</v>
      </c>
      <c r="DO900" s="7">
        <f t="shared" ref="DO900:DO963" si="253">SUM(C900:DN900)</f>
        <v>1700000</v>
      </c>
    </row>
    <row r="901" spans="1:119" x14ac:dyDescent="0.25">
      <c r="A901" s="8" t="s">
        <v>932</v>
      </c>
      <c r="B901" t="s">
        <v>173</v>
      </c>
      <c r="C901" s="5">
        <v>0</v>
      </c>
      <c r="D901" s="5">
        <v>0</v>
      </c>
      <c r="E901" s="5">
        <v>0</v>
      </c>
      <c r="F901" s="5">
        <v>0</v>
      </c>
      <c r="G901" s="5">
        <v>10000000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6">
        <v>0</v>
      </c>
      <c r="AL901" s="6">
        <v>0</v>
      </c>
      <c r="AM901" s="6">
        <v>0</v>
      </c>
      <c r="AN901" s="6">
        <v>0</v>
      </c>
      <c r="AO901" s="6">
        <v>0</v>
      </c>
      <c r="AP901" s="6">
        <v>0</v>
      </c>
      <c r="AQ901" s="6">
        <v>0</v>
      </c>
      <c r="AR901" s="6">
        <v>0</v>
      </c>
      <c r="AS901" s="6">
        <v>0</v>
      </c>
      <c r="AT901" s="6">
        <v>0</v>
      </c>
      <c r="AU901" s="5">
        <v>0</v>
      </c>
      <c r="AV901" s="5">
        <v>0</v>
      </c>
      <c r="AW901" s="5">
        <v>0</v>
      </c>
      <c r="AX901" s="5">
        <v>0</v>
      </c>
      <c r="AY901" s="5">
        <v>0</v>
      </c>
      <c r="AZ901" s="5">
        <v>0</v>
      </c>
      <c r="BA901" s="5">
        <v>0</v>
      </c>
      <c r="BB901" s="5">
        <v>0</v>
      </c>
      <c r="BC901" s="5">
        <v>0</v>
      </c>
      <c r="BD901" s="5">
        <v>0</v>
      </c>
      <c r="BE901" s="5">
        <v>0</v>
      </c>
      <c r="BF901" s="5">
        <v>0</v>
      </c>
      <c r="BG901" s="5">
        <v>0</v>
      </c>
      <c r="BH901" s="5">
        <v>0</v>
      </c>
      <c r="BI901" s="5">
        <v>0</v>
      </c>
      <c r="BJ901" s="5">
        <v>0</v>
      </c>
      <c r="BK901" s="5">
        <v>0</v>
      </c>
      <c r="BL901" s="5">
        <v>0</v>
      </c>
      <c r="BM901" s="5">
        <v>0</v>
      </c>
      <c r="BN901" s="5">
        <v>0</v>
      </c>
      <c r="BO901" s="5">
        <v>0</v>
      </c>
      <c r="BP901" s="5">
        <v>0</v>
      </c>
      <c r="BQ901" s="5">
        <v>0</v>
      </c>
      <c r="BR901" s="5">
        <v>0</v>
      </c>
      <c r="BS901" s="5">
        <v>0</v>
      </c>
      <c r="BT901" s="5">
        <v>0</v>
      </c>
      <c r="BU901" s="5">
        <v>0</v>
      </c>
      <c r="BV901" s="5">
        <v>0</v>
      </c>
      <c r="BW901" s="5">
        <v>0</v>
      </c>
      <c r="BX901" s="5">
        <v>0</v>
      </c>
      <c r="BY901" s="5">
        <v>0</v>
      </c>
      <c r="BZ901" s="5">
        <v>0</v>
      </c>
      <c r="CA901" s="5">
        <v>0</v>
      </c>
      <c r="CB901" s="5">
        <v>0</v>
      </c>
      <c r="CC901" s="5">
        <v>0</v>
      </c>
      <c r="CD901" s="5">
        <v>0</v>
      </c>
      <c r="CE901" s="5">
        <v>0</v>
      </c>
      <c r="CF901" s="5">
        <v>0</v>
      </c>
      <c r="CG901" s="5">
        <v>0</v>
      </c>
      <c r="CH901" s="5">
        <v>0</v>
      </c>
      <c r="CI901" s="5">
        <v>0</v>
      </c>
      <c r="CJ901" s="5">
        <v>0</v>
      </c>
      <c r="CK901" s="5">
        <v>0</v>
      </c>
      <c r="CL901" s="5">
        <v>0</v>
      </c>
      <c r="CM901" s="5">
        <v>0</v>
      </c>
      <c r="CN901" s="5">
        <v>0</v>
      </c>
      <c r="CO901" s="5">
        <v>0</v>
      </c>
      <c r="CP901" s="5">
        <v>0</v>
      </c>
      <c r="CQ901" s="5">
        <v>0</v>
      </c>
      <c r="CR901" s="5">
        <v>0</v>
      </c>
      <c r="CS901" s="5">
        <v>0</v>
      </c>
      <c r="CT901" s="5">
        <v>0</v>
      </c>
      <c r="CU901" s="5">
        <v>0</v>
      </c>
      <c r="CV901" s="5">
        <v>0</v>
      </c>
      <c r="CW901" s="5">
        <v>0</v>
      </c>
      <c r="CX901" s="5">
        <v>0</v>
      </c>
      <c r="CY901" s="5">
        <v>0</v>
      </c>
      <c r="CZ901" s="5">
        <v>0</v>
      </c>
      <c r="DA901" s="5">
        <v>0</v>
      </c>
      <c r="DB901" s="5">
        <v>0</v>
      </c>
      <c r="DC901" s="5">
        <v>0</v>
      </c>
      <c r="DD901" s="5">
        <v>0</v>
      </c>
      <c r="DE901" s="5">
        <v>0</v>
      </c>
      <c r="DF901" s="5">
        <v>0</v>
      </c>
      <c r="DG901" s="5">
        <v>0</v>
      </c>
      <c r="DH901" s="5">
        <v>0</v>
      </c>
      <c r="DI901" s="5">
        <v>0</v>
      </c>
      <c r="DJ901" s="5">
        <v>0</v>
      </c>
      <c r="DK901" s="5">
        <v>0</v>
      </c>
      <c r="DL901" s="5">
        <v>0</v>
      </c>
      <c r="DM901" s="5">
        <v>0</v>
      </c>
      <c r="DN901" s="5">
        <v>0</v>
      </c>
      <c r="DO901" s="7">
        <f t="shared" si="253"/>
        <v>10000000</v>
      </c>
    </row>
    <row r="902" spans="1:119" x14ac:dyDescent="0.25">
      <c r="A902" s="4" t="s">
        <v>933</v>
      </c>
      <c r="B902" t="s">
        <v>174</v>
      </c>
      <c r="C902" s="5">
        <f>SUM(C903:C907)</f>
        <v>0</v>
      </c>
      <c r="D902" s="5">
        <f t="shared" ref="D902:BO902" si="254">SUM(D903:D907)</f>
        <v>0</v>
      </c>
      <c r="E902" s="5">
        <f t="shared" si="254"/>
        <v>0</v>
      </c>
      <c r="F902" s="5">
        <f t="shared" si="254"/>
        <v>0</v>
      </c>
      <c r="G902" s="5">
        <f t="shared" si="254"/>
        <v>6900000</v>
      </c>
      <c r="H902" s="5">
        <f t="shared" si="254"/>
        <v>0</v>
      </c>
      <c r="I902" s="5">
        <f t="shared" si="254"/>
        <v>16000000</v>
      </c>
      <c r="J902" s="5">
        <f t="shared" si="254"/>
        <v>0</v>
      </c>
      <c r="K902" s="5">
        <f t="shared" si="254"/>
        <v>0</v>
      </c>
      <c r="L902" s="5">
        <f t="shared" si="254"/>
        <v>0</v>
      </c>
      <c r="M902" s="5">
        <f t="shared" si="254"/>
        <v>0</v>
      </c>
      <c r="N902" s="5">
        <f t="shared" si="254"/>
        <v>0</v>
      </c>
      <c r="O902" s="5">
        <f t="shared" si="254"/>
        <v>0</v>
      </c>
      <c r="P902" s="5">
        <f t="shared" si="254"/>
        <v>0</v>
      </c>
      <c r="Q902" s="5">
        <f t="shared" si="254"/>
        <v>0</v>
      </c>
      <c r="R902" s="5">
        <f t="shared" si="254"/>
        <v>0</v>
      </c>
      <c r="S902" s="5">
        <f t="shared" si="254"/>
        <v>0</v>
      </c>
      <c r="T902" s="5">
        <f t="shared" si="254"/>
        <v>0</v>
      </c>
      <c r="U902" s="5">
        <f t="shared" si="254"/>
        <v>0</v>
      </c>
      <c r="V902" s="5">
        <f t="shared" si="254"/>
        <v>0</v>
      </c>
      <c r="W902" s="5">
        <f t="shared" si="254"/>
        <v>0</v>
      </c>
      <c r="X902" s="5">
        <f t="shared" si="254"/>
        <v>0</v>
      </c>
      <c r="Y902" s="5">
        <f t="shared" si="254"/>
        <v>0</v>
      </c>
      <c r="Z902" s="5">
        <f t="shared" si="254"/>
        <v>0</v>
      </c>
      <c r="AA902" s="5">
        <f t="shared" si="254"/>
        <v>0</v>
      </c>
      <c r="AB902" s="5">
        <f t="shared" si="254"/>
        <v>0</v>
      </c>
      <c r="AC902" s="5">
        <f t="shared" si="254"/>
        <v>0</v>
      </c>
      <c r="AD902" s="5">
        <f t="shared" si="254"/>
        <v>0</v>
      </c>
      <c r="AE902" s="5">
        <f t="shared" si="254"/>
        <v>0</v>
      </c>
      <c r="AF902" s="5">
        <f t="shared" si="254"/>
        <v>0</v>
      </c>
      <c r="AG902" s="5">
        <f t="shared" si="254"/>
        <v>0</v>
      </c>
      <c r="AH902" s="5">
        <f t="shared" si="254"/>
        <v>0</v>
      </c>
      <c r="AI902" s="5">
        <f t="shared" si="254"/>
        <v>0</v>
      </c>
      <c r="AJ902" s="5">
        <f t="shared" si="254"/>
        <v>0</v>
      </c>
      <c r="AK902" s="5">
        <f t="shared" si="254"/>
        <v>0</v>
      </c>
      <c r="AL902" s="5">
        <f t="shared" si="254"/>
        <v>0</v>
      </c>
      <c r="AM902" s="5">
        <f t="shared" si="254"/>
        <v>0</v>
      </c>
      <c r="AN902" s="5">
        <f t="shared" si="254"/>
        <v>0</v>
      </c>
      <c r="AO902" s="5">
        <f t="shared" si="254"/>
        <v>0</v>
      </c>
      <c r="AP902" s="5">
        <f t="shared" si="254"/>
        <v>0</v>
      </c>
      <c r="AQ902" s="5">
        <f t="shared" si="254"/>
        <v>0</v>
      </c>
      <c r="AR902" s="5">
        <f t="shared" si="254"/>
        <v>0</v>
      </c>
      <c r="AS902" s="5">
        <f t="shared" si="254"/>
        <v>0</v>
      </c>
      <c r="AT902" s="5">
        <f t="shared" si="254"/>
        <v>0</v>
      </c>
      <c r="AU902" s="5">
        <f t="shared" si="254"/>
        <v>0</v>
      </c>
      <c r="AV902" s="5">
        <f t="shared" si="254"/>
        <v>0</v>
      </c>
      <c r="AW902" s="5">
        <f t="shared" si="254"/>
        <v>0</v>
      </c>
      <c r="AX902" s="5">
        <f t="shared" si="254"/>
        <v>2000000</v>
      </c>
      <c r="AY902" s="5">
        <f t="shared" si="254"/>
        <v>0</v>
      </c>
      <c r="AZ902" s="5">
        <f t="shared" si="254"/>
        <v>0</v>
      </c>
      <c r="BA902" s="5">
        <f t="shared" si="254"/>
        <v>0</v>
      </c>
      <c r="BB902" s="5">
        <f t="shared" si="254"/>
        <v>0</v>
      </c>
      <c r="BC902" s="5">
        <f t="shared" si="254"/>
        <v>0</v>
      </c>
      <c r="BD902" s="5">
        <f t="shared" si="254"/>
        <v>0</v>
      </c>
      <c r="BE902" s="5">
        <f t="shared" si="254"/>
        <v>0</v>
      </c>
      <c r="BF902" s="5">
        <f t="shared" si="254"/>
        <v>0</v>
      </c>
      <c r="BG902" s="5">
        <f t="shared" si="254"/>
        <v>0</v>
      </c>
      <c r="BH902" s="5">
        <f t="shared" si="254"/>
        <v>0</v>
      </c>
      <c r="BI902" s="5">
        <f t="shared" si="254"/>
        <v>0</v>
      </c>
      <c r="BJ902" s="5">
        <f t="shared" si="254"/>
        <v>0</v>
      </c>
      <c r="BK902" s="5">
        <f t="shared" si="254"/>
        <v>0</v>
      </c>
      <c r="BL902" s="5">
        <f t="shared" si="254"/>
        <v>0</v>
      </c>
      <c r="BM902" s="5">
        <f t="shared" si="254"/>
        <v>0</v>
      </c>
      <c r="BN902" s="5">
        <f t="shared" si="254"/>
        <v>0</v>
      </c>
      <c r="BO902" s="5">
        <f t="shared" si="254"/>
        <v>0</v>
      </c>
      <c r="BP902" s="5">
        <f t="shared" ref="BP902:DO902" si="255">SUM(BP903:BP907)</f>
        <v>0</v>
      </c>
      <c r="BQ902" s="5">
        <f t="shared" si="255"/>
        <v>0</v>
      </c>
      <c r="BR902" s="5">
        <f t="shared" si="255"/>
        <v>0</v>
      </c>
      <c r="BS902" s="5">
        <f t="shared" si="255"/>
        <v>0</v>
      </c>
      <c r="BT902" s="5">
        <f t="shared" si="255"/>
        <v>0</v>
      </c>
      <c r="BU902" s="5">
        <f t="shared" si="255"/>
        <v>0</v>
      </c>
      <c r="BV902" s="5">
        <f t="shared" si="255"/>
        <v>0</v>
      </c>
      <c r="BW902" s="5">
        <f t="shared" si="255"/>
        <v>0</v>
      </c>
      <c r="BX902" s="5">
        <f t="shared" si="255"/>
        <v>0</v>
      </c>
      <c r="BY902" s="5">
        <f t="shared" si="255"/>
        <v>0</v>
      </c>
      <c r="BZ902" s="5">
        <f t="shared" si="255"/>
        <v>0</v>
      </c>
      <c r="CA902" s="5">
        <f t="shared" si="255"/>
        <v>0</v>
      </c>
      <c r="CB902" s="5">
        <f t="shared" si="255"/>
        <v>0</v>
      </c>
      <c r="CC902" s="5">
        <f t="shared" si="255"/>
        <v>0</v>
      </c>
      <c r="CD902" s="5">
        <f t="shared" si="255"/>
        <v>0</v>
      </c>
      <c r="CE902" s="5">
        <f t="shared" si="255"/>
        <v>0</v>
      </c>
      <c r="CF902" s="5">
        <f t="shared" si="255"/>
        <v>0</v>
      </c>
      <c r="CG902" s="5">
        <f t="shared" si="255"/>
        <v>0</v>
      </c>
      <c r="CH902" s="5">
        <f t="shared" si="255"/>
        <v>0</v>
      </c>
      <c r="CI902" s="5">
        <f t="shared" si="255"/>
        <v>0</v>
      </c>
      <c r="CJ902" s="5">
        <f t="shared" si="255"/>
        <v>0</v>
      </c>
      <c r="CK902" s="5">
        <f t="shared" si="255"/>
        <v>0</v>
      </c>
      <c r="CL902" s="5">
        <f t="shared" si="255"/>
        <v>0</v>
      </c>
      <c r="CM902" s="5">
        <f t="shared" si="255"/>
        <v>0</v>
      </c>
      <c r="CN902" s="5">
        <f t="shared" si="255"/>
        <v>0</v>
      </c>
      <c r="CO902" s="5">
        <f t="shared" si="255"/>
        <v>0</v>
      </c>
      <c r="CP902" s="5">
        <f t="shared" si="255"/>
        <v>0</v>
      </c>
      <c r="CQ902" s="5">
        <f t="shared" si="255"/>
        <v>0</v>
      </c>
      <c r="CR902" s="5">
        <f t="shared" si="255"/>
        <v>0</v>
      </c>
      <c r="CS902" s="5">
        <f t="shared" si="255"/>
        <v>0</v>
      </c>
      <c r="CT902" s="5">
        <f t="shared" si="255"/>
        <v>0</v>
      </c>
      <c r="CU902" s="5">
        <f t="shared" si="255"/>
        <v>0</v>
      </c>
      <c r="CV902" s="5">
        <f t="shared" si="255"/>
        <v>0</v>
      </c>
      <c r="CW902" s="5">
        <f t="shared" si="255"/>
        <v>0</v>
      </c>
      <c r="CX902" s="5">
        <f t="shared" si="255"/>
        <v>0</v>
      </c>
      <c r="CY902" s="5">
        <f t="shared" si="255"/>
        <v>0</v>
      </c>
      <c r="CZ902" s="5">
        <f t="shared" si="255"/>
        <v>24000000</v>
      </c>
      <c r="DA902" s="5">
        <f t="shared" si="255"/>
        <v>0</v>
      </c>
      <c r="DB902" s="5">
        <f t="shared" si="255"/>
        <v>0</v>
      </c>
      <c r="DC902" s="5">
        <f t="shared" si="255"/>
        <v>0</v>
      </c>
      <c r="DD902" s="5">
        <f t="shared" si="255"/>
        <v>6000000</v>
      </c>
      <c r="DE902" s="5">
        <f t="shared" si="255"/>
        <v>0</v>
      </c>
      <c r="DF902" s="5">
        <f t="shared" si="255"/>
        <v>300000</v>
      </c>
      <c r="DG902" s="5">
        <f t="shared" si="255"/>
        <v>0</v>
      </c>
      <c r="DH902" s="5">
        <f t="shared" si="255"/>
        <v>0</v>
      </c>
      <c r="DI902" s="5">
        <f t="shared" si="255"/>
        <v>0</v>
      </c>
      <c r="DJ902" s="5">
        <f t="shared" si="255"/>
        <v>0</v>
      </c>
      <c r="DK902" s="5">
        <f t="shared" si="255"/>
        <v>0</v>
      </c>
      <c r="DL902" s="5">
        <f t="shared" si="255"/>
        <v>0</v>
      </c>
      <c r="DM902" s="5">
        <f t="shared" si="255"/>
        <v>0</v>
      </c>
      <c r="DN902" s="5">
        <f t="shared" si="255"/>
        <v>0</v>
      </c>
      <c r="DO902" s="5">
        <f t="shared" si="255"/>
        <v>55200000</v>
      </c>
    </row>
    <row r="903" spans="1:119" x14ac:dyDescent="0.25">
      <c r="A903" s="8" t="s">
        <v>934</v>
      </c>
      <c r="B903" t="s">
        <v>175</v>
      </c>
      <c r="C903" s="5">
        <v>0</v>
      </c>
      <c r="D903" s="5">
        <v>0</v>
      </c>
      <c r="E903" s="5">
        <v>0</v>
      </c>
      <c r="F903" s="5">
        <v>0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6">
        <v>0</v>
      </c>
      <c r="AL903" s="6">
        <v>0</v>
      </c>
      <c r="AM903" s="6">
        <v>0</v>
      </c>
      <c r="AN903" s="6">
        <v>0</v>
      </c>
      <c r="AO903" s="6">
        <v>0</v>
      </c>
      <c r="AP903" s="6">
        <v>0</v>
      </c>
      <c r="AQ903" s="6">
        <v>0</v>
      </c>
      <c r="AR903" s="6">
        <v>0</v>
      </c>
      <c r="AS903" s="6">
        <v>0</v>
      </c>
      <c r="AT903" s="6">
        <v>0</v>
      </c>
      <c r="AU903" s="5">
        <v>0</v>
      </c>
      <c r="AV903" s="5">
        <v>0</v>
      </c>
      <c r="AW903" s="5">
        <v>0</v>
      </c>
      <c r="AX903" s="5">
        <v>0</v>
      </c>
      <c r="AY903" s="5">
        <v>0</v>
      </c>
      <c r="AZ903" s="5">
        <v>0</v>
      </c>
      <c r="BA903" s="5">
        <v>0</v>
      </c>
      <c r="BB903" s="5">
        <v>0</v>
      </c>
      <c r="BC903" s="5">
        <v>0</v>
      </c>
      <c r="BD903" s="5">
        <v>0</v>
      </c>
      <c r="BE903" s="5">
        <v>0</v>
      </c>
      <c r="BF903" s="5">
        <v>0</v>
      </c>
      <c r="BG903" s="5">
        <v>0</v>
      </c>
      <c r="BH903" s="5">
        <v>0</v>
      </c>
      <c r="BI903" s="5">
        <v>0</v>
      </c>
      <c r="BJ903" s="5">
        <v>0</v>
      </c>
      <c r="BK903" s="5">
        <v>0</v>
      </c>
      <c r="BL903" s="5">
        <v>0</v>
      </c>
      <c r="BM903" s="5">
        <v>0</v>
      </c>
      <c r="BN903" s="5">
        <v>0</v>
      </c>
      <c r="BO903" s="5">
        <v>0</v>
      </c>
      <c r="BP903" s="5">
        <v>0</v>
      </c>
      <c r="BQ903" s="5">
        <v>0</v>
      </c>
      <c r="BR903" s="5">
        <v>0</v>
      </c>
      <c r="BS903" s="5">
        <v>0</v>
      </c>
      <c r="BT903" s="5">
        <v>0</v>
      </c>
      <c r="BU903" s="5">
        <v>0</v>
      </c>
      <c r="BV903" s="5">
        <v>0</v>
      </c>
      <c r="BW903" s="5">
        <v>0</v>
      </c>
      <c r="BX903" s="5">
        <v>0</v>
      </c>
      <c r="BY903" s="5">
        <v>0</v>
      </c>
      <c r="BZ903" s="5">
        <v>0</v>
      </c>
      <c r="CA903" s="5">
        <v>0</v>
      </c>
      <c r="CB903" s="5">
        <v>0</v>
      </c>
      <c r="CC903" s="5">
        <v>0</v>
      </c>
      <c r="CD903" s="5">
        <v>0</v>
      </c>
      <c r="CE903" s="5">
        <v>0</v>
      </c>
      <c r="CF903" s="5">
        <v>0</v>
      </c>
      <c r="CG903" s="5">
        <v>0</v>
      </c>
      <c r="CH903" s="5">
        <v>0</v>
      </c>
      <c r="CI903" s="5">
        <v>0</v>
      </c>
      <c r="CJ903" s="5">
        <v>0</v>
      </c>
      <c r="CK903" s="5">
        <v>0</v>
      </c>
      <c r="CL903" s="5">
        <v>0</v>
      </c>
      <c r="CM903" s="5">
        <v>0</v>
      </c>
      <c r="CN903" s="5">
        <v>0</v>
      </c>
      <c r="CO903" s="5">
        <v>0</v>
      </c>
      <c r="CP903" s="5">
        <v>0</v>
      </c>
      <c r="CQ903" s="5">
        <v>0</v>
      </c>
      <c r="CR903" s="5">
        <v>0</v>
      </c>
      <c r="CS903" s="5">
        <v>0</v>
      </c>
      <c r="CT903" s="5">
        <v>0</v>
      </c>
      <c r="CU903" s="5">
        <v>0</v>
      </c>
      <c r="CV903" s="5">
        <v>0</v>
      </c>
      <c r="CW903" s="5">
        <v>0</v>
      </c>
      <c r="CX903" s="5">
        <v>0</v>
      </c>
      <c r="CY903" s="5">
        <v>0</v>
      </c>
      <c r="CZ903" s="5">
        <v>0</v>
      </c>
      <c r="DA903" s="5">
        <v>0</v>
      </c>
      <c r="DB903" s="5">
        <v>0</v>
      </c>
      <c r="DC903" s="5">
        <v>0</v>
      </c>
      <c r="DD903" s="5">
        <v>4000000</v>
      </c>
      <c r="DE903" s="5">
        <v>0</v>
      </c>
      <c r="DF903" s="5">
        <v>0</v>
      </c>
      <c r="DG903" s="5">
        <v>0</v>
      </c>
      <c r="DH903" s="5">
        <v>0</v>
      </c>
      <c r="DI903" s="5">
        <v>0</v>
      </c>
      <c r="DJ903" s="5">
        <v>0</v>
      </c>
      <c r="DK903" s="5">
        <v>0</v>
      </c>
      <c r="DL903" s="5">
        <v>0</v>
      </c>
      <c r="DM903" s="5">
        <v>0</v>
      </c>
      <c r="DN903" s="5">
        <v>0</v>
      </c>
      <c r="DO903" s="7">
        <f t="shared" si="253"/>
        <v>4000000</v>
      </c>
    </row>
    <row r="904" spans="1:119" x14ac:dyDescent="0.25">
      <c r="A904" s="8" t="s">
        <v>935</v>
      </c>
      <c r="B904" t="s">
        <v>176</v>
      </c>
      <c r="C904" s="5">
        <v>0</v>
      </c>
      <c r="D904" s="5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0</v>
      </c>
      <c r="AK904" s="6">
        <v>0</v>
      </c>
      <c r="AL904" s="6">
        <v>0</v>
      </c>
      <c r="AM904" s="6">
        <v>0</v>
      </c>
      <c r="AN904" s="6">
        <v>0</v>
      </c>
      <c r="AO904" s="6">
        <v>0</v>
      </c>
      <c r="AP904" s="6">
        <v>0</v>
      </c>
      <c r="AQ904" s="6">
        <v>0</v>
      </c>
      <c r="AR904" s="6">
        <v>0</v>
      </c>
      <c r="AS904" s="6">
        <v>0</v>
      </c>
      <c r="AT904" s="6">
        <v>0</v>
      </c>
      <c r="AU904" s="5">
        <v>0</v>
      </c>
      <c r="AV904" s="5">
        <v>0</v>
      </c>
      <c r="AW904" s="5">
        <v>0</v>
      </c>
      <c r="AX904" s="5">
        <v>0</v>
      </c>
      <c r="AY904" s="5">
        <v>0</v>
      </c>
      <c r="AZ904" s="5">
        <v>0</v>
      </c>
      <c r="BA904" s="5">
        <v>0</v>
      </c>
      <c r="BB904" s="5">
        <v>0</v>
      </c>
      <c r="BC904" s="5">
        <v>0</v>
      </c>
      <c r="BD904" s="5">
        <v>0</v>
      </c>
      <c r="BE904" s="5">
        <v>0</v>
      </c>
      <c r="BF904" s="5">
        <v>0</v>
      </c>
      <c r="BG904" s="5">
        <v>0</v>
      </c>
      <c r="BH904" s="5">
        <v>0</v>
      </c>
      <c r="BI904" s="5">
        <v>0</v>
      </c>
      <c r="BJ904" s="5">
        <v>0</v>
      </c>
      <c r="BK904" s="5">
        <v>0</v>
      </c>
      <c r="BL904" s="5">
        <v>0</v>
      </c>
      <c r="BM904" s="5">
        <v>0</v>
      </c>
      <c r="BN904" s="5">
        <v>0</v>
      </c>
      <c r="BO904" s="5">
        <v>0</v>
      </c>
      <c r="BP904" s="5">
        <v>0</v>
      </c>
      <c r="BQ904" s="5">
        <v>0</v>
      </c>
      <c r="BR904" s="5">
        <v>0</v>
      </c>
      <c r="BS904" s="5">
        <v>0</v>
      </c>
      <c r="BT904" s="5">
        <v>0</v>
      </c>
      <c r="BU904" s="5">
        <v>0</v>
      </c>
      <c r="BV904" s="5">
        <v>0</v>
      </c>
      <c r="BW904" s="5">
        <v>0</v>
      </c>
      <c r="BX904" s="5">
        <v>0</v>
      </c>
      <c r="BY904" s="5">
        <v>0</v>
      </c>
      <c r="BZ904" s="5">
        <v>0</v>
      </c>
      <c r="CA904" s="5">
        <v>0</v>
      </c>
      <c r="CB904" s="5">
        <v>0</v>
      </c>
      <c r="CC904" s="5">
        <v>0</v>
      </c>
      <c r="CD904" s="5">
        <v>0</v>
      </c>
      <c r="CE904" s="5">
        <v>0</v>
      </c>
      <c r="CF904" s="5">
        <v>0</v>
      </c>
      <c r="CG904" s="5">
        <v>0</v>
      </c>
      <c r="CH904" s="5">
        <v>0</v>
      </c>
      <c r="CI904" s="5">
        <v>0</v>
      </c>
      <c r="CJ904" s="5">
        <v>0</v>
      </c>
      <c r="CK904" s="5">
        <v>0</v>
      </c>
      <c r="CL904" s="5">
        <v>0</v>
      </c>
      <c r="CM904" s="5">
        <v>0</v>
      </c>
      <c r="CN904" s="5">
        <v>0</v>
      </c>
      <c r="CO904" s="5">
        <v>0</v>
      </c>
      <c r="CP904" s="5">
        <v>0</v>
      </c>
      <c r="CQ904" s="5">
        <v>0</v>
      </c>
      <c r="CR904" s="5">
        <v>0</v>
      </c>
      <c r="CS904" s="5">
        <v>0</v>
      </c>
      <c r="CT904" s="5">
        <v>0</v>
      </c>
      <c r="CU904" s="5">
        <v>0</v>
      </c>
      <c r="CV904" s="5">
        <v>0</v>
      </c>
      <c r="CW904" s="5">
        <v>0</v>
      </c>
      <c r="CX904" s="5">
        <v>0</v>
      </c>
      <c r="CY904" s="5">
        <v>0</v>
      </c>
      <c r="CZ904" s="5">
        <v>0</v>
      </c>
      <c r="DA904" s="5">
        <v>0</v>
      </c>
      <c r="DB904" s="5">
        <v>0</v>
      </c>
      <c r="DC904" s="5">
        <v>0</v>
      </c>
      <c r="DD904" s="5">
        <v>0</v>
      </c>
      <c r="DE904" s="5">
        <v>0</v>
      </c>
      <c r="DF904" s="5">
        <v>0</v>
      </c>
      <c r="DG904" s="5">
        <v>0</v>
      </c>
      <c r="DH904" s="5">
        <v>0</v>
      </c>
      <c r="DI904" s="5">
        <v>0</v>
      </c>
      <c r="DJ904" s="5">
        <v>0</v>
      </c>
      <c r="DK904" s="5">
        <v>0</v>
      </c>
      <c r="DL904" s="5">
        <v>0</v>
      </c>
      <c r="DM904" s="5">
        <v>0</v>
      </c>
      <c r="DN904" s="5">
        <v>0</v>
      </c>
      <c r="DO904" s="7">
        <f t="shared" si="253"/>
        <v>0</v>
      </c>
    </row>
    <row r="905" spans="1:119" x14ac:dyDescent="0.25">
      <c r="A905" s="8" t="s">
        <v>936</v>
      </c>
      <c r="B905" t="s">
        <v>177</v>
      </c>
      <c r="C905" s="5">
        <v>0</v>
      </c>
      <c r="D905" s="5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0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6">
        <v>0</v>
      </c>
      <c r="AL905" s="6">
        <v>0</v>
      </c>
      <c r="AM905" s="6">
        <v>0</v>
      </c>
      <c r="AN905" s="6">
        <v>0</v>
      </c>
      <c r="AO905" s="6">
        <v>0</v>
      </c>
      <c r="AP905" s="6">
        <v>0</v>
      </c>
      <c r="AQ905" s="6">
        <v>0</v>
      </c>
      <c r="AR905" s="6">
        <v>0</v>
      </c>
      <c r="AS905" s="6">
        <v>0</v>
      </c>
      <c r="AT905" s="6">
        <v>0</v>
      </c>
      <c r="AU905" s="5">
        <v>0</v>
      </c>
      <c r="AV905" s="5">
        <v>0</v>
      </c>
      <c r="AW905" s="5">
        <v>0</v>
      </c>
      <c r="AX905" s="5">
        <v>0</v>
      </c>
      <c r="AY905" s="5">
        <v>0</v>
      </c>
      <c r="AZ905" s="5">
        <v>0</v>
      </c>
      <c r="BA905" s="5">
        <v>0</v>
      </c>
      <c r="BB905" s="5">
        <v>0</v>
      </c>
      <c r="BC905" s="5">
        <v>0</v>
      </c>
      <c r="BD905" s="5">
        <v>0</v>
      </c>
      <c r="BE905" s="5">
        <v>0</v>
      </c>
      <c r="BF905" s="5">
        <v>0</v>
      </c>
      <c r="BG905" s="5">
        <v>0</v>
      </c>
      <c r="BH905" s="5">
        <v>0</v>
      </c>
      <c r="BI905" s="5">
        <v>0</v>
      </c>
      <c r="BJ905" s="5">
        <v>0</v>
      </c>
      <c r="BK905" s="5">
        <v>0</v>
      </c>
      <c r="BL905" s="5">
        <v>0</v>
      </c>
      <c r="BM905" s="5">
        <v>0</v>
      </c>
      <c r="BN905" s="5">
        <v>0</v>
      </c>
      <c r="BO905" s="5">
        <v>0</v>
      </c>
      <c r="BP905" s="5">
        <v>0</v>
      </c>
      <c r="BQ905" s="5">
        <v>0</v>
      </c>
      <c r="BR905" s="5">
        <v>0</v>
      </c>
      <c r="BS905" s="5">
        <v>0</v>
      </c>
      <c r="BT905" s="5">
        <v>0</v>
      </c>
      <c r="BU905" s="5">
        <v>0</v>
      </c>
      <c r="BV905" s="5">
        <v>0</v>
      </c>
      <c r="BW905" s="5">
        <v>0</v>
      </c>
      <c r="BX905" s="5">
        <v>0</v>
      </c>
      <c r="BY905" s="5">
        <v>0</v>
      </c>
      <c r="BZ905" s="5">
        <v>0</v>
      </c>
      <c r="CA905" s="5">
        <v>0</v>
      </c>
      <c r="CB905" s="5">
        <v>0</v>
      </c>
      <c r="CC905" s="5">
        <v>0</v>
      </c>
      <c r="CD905" s="5">
        <v>0</v>
      </c>
      <c r="CE905" s="5">
        <v>0</v>
      </c>
      <c r="CF905" s="5">
        <v>0</v>
      </c>
      <c r="CG905" s="5">
        <v>0</v>
      </c>
      <c r="CH905" s="5">
        <v>0</v>
      </c>
      <c r="CI905" s="5">
        <v>0</v>
      </c>
      <c r="CJ905" s="5">
        <v>0</v>
      </c>
      <c r="CK905" s="5">
        <v>0</v>
      </c>
      <c r="CL905" s="5">
        <v>0</v>
      </c>
      <c r="CM905" s="5">
        <v>0</v>
      </c>
      <c r="CN905" s="5">
        <v>0</v>
      </c>
      <c r="CO905" s="5">
        <v>0</v>
      </c>
      <c r="CP905" s="5">
        <v>0</v>
      </c>
      <c r="CQ905" s="5">
        <v>0</v>
      </c>
      <c r="CR905" s="5">
        <v>0</v>
      </c>
      <c r="CS905" s="5">
        <v>0</v>
      </c>
      <c r="CT905" s="5">
        <v>0</v>
      </c>
      <c r="CU905" s="5">
        <v>0</v>
      </c>
      <c r="CV905" s="5">
        <v>0</v>
      </c>
      <c r="CW905" s="5">
        <v>0</v>
      </c>
      <c r="CX905" s="5">
        <v>0</v>
      </c>
      <c r="CY905" s="5">
        <v>0</v>
      </c>
      <c r="CZ905" s="5">
        <v>0</v>
      </c>
      <c r="DA905" s="5">
        <v>0</v>
      </c>
      <c r="DB905" s="5">
        <v>0</v>
      </c>
      <c r="DC905" s="5">
        <v>0</v>
      </c>
      <c r="DD905" s="5">
        <v>2000000</v>
      </c>
      <c r="DE905" s="5">
        <v>0</v>
      </c>
      <c r="DF905" s="5">
        <v>0</v>
      </c>
      <c r="DG905" s="5">
        <v>0</v>
      </c>
      <c r="DH905" s="5">
        <v>0</v>
      </c>
      <c r="DI905" s="5">
        <v>0</v>
      </c>
      <c r="DJ905" s="5">
        <v>0</v>
      </c>
      <c r="DK905" s="5">
        <v>0</v>
      </c>
      <c r="DL905" s="5">
        <v>0</v>
      </c>
      <c r="DM905" s="5">
        <v>0</v>
      </c>
      <c r="DN905" s="5">
        <v>0</v>
      </c>
      <c r="DO905" s="7">
        <f t="shared" si="253"/>
        <v>2000000</v>
      </c>
    </row>
    <row r="906" spans="1:119" x14ac:dyDescent="0.25">
      <c r="A906" s="8" t="s">
        <v>937</v>
      </c>
      <c r="B906" t="s">
        <v>178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6">
        <v>0</v>
      </c>
      <c r="AL906" s="6">
        <v>0</v>
      </c>
      <c r="AM906" s="6">
        <v>0</v>
      </c>
      <c r="AN906" s="6">
        <v>0</v>
      </c>
      <c r="AO906" s="6">
        <v>0</v>
      </c>
      <c r="AP906" s="6">
        <v>0</v>
      </c>
      <c r="AQ906" s="6">
        <v>0</v>
      </c>
      <c r="AR906" s="6">
        <v>0</v>
      </c>
      <c r="AS906" s="6">
        <v>0</v>
      </c>
      <c r="AT906" s="6">
        <v>0</v>
      </c>
      <c r="AU906" s="5">
        <v>0</v>
      </c>
      <c r="AV906" s="5">
        <v>0</v>
      </c>
      <c r="AW906" s="5">
        <v>0</v>
      </c>
      <c r="AX906" s="5">
        <v>0</v>
      </c>
      <c r="AY906" s="5">
        <v>0</v>
      </c>
      <c r="AZ906" s="5">
        <v>0</v>
      </c>
      <c r="BA906" s="5">
        <v>0</v>
      </c>
      <c r="BB906" s="5">
        <v>0</v>
      </c>
      <c r="BC906" s="5">
        <v>0</v>
      </c>
      <c r="BD906" s="5">
        <v>0</v>
      </c>
      <c r="BE906" s="5">
        <v>0</v>
      </c>
      <c r="BF906" s="5">
        <v>0</v>
      </c>
      <c r="BG906" s="5">
        <v>0</v>
      </c>
      <c r="BH906" s="5">
        <v>0</v>
      </c>
      <c r="BI906" s="5">
        <v>0</v>
      </c>
      <c r="BJ906" s="5">
        <v>0</v>
      </c>
      <c r="BK906" s="5">
        <v>0</v>
      </c>
      <c r="BL906" s="5">
        <v>0</v>
      </c>
      <c r="BM906" s="5">
        <v>0</v>
      </c>
      <c r="BN906" s="5">
        <v>0</v>
      </c>
      <c r="BO906" s="5">
        <v>0</v>
      </c>
      <c r="BP906" s="5">
        <v>0</v>
      </c>
      <c r="BQ906" s="5">
        <v>0</v>
      </c>
      <c r="BR906" s="5">
        <v>0</v>
      </c>
      <c r="BS906" s="5">
        <v>0</v>
      </c>
      <c r="BT906" s="5">
        <v>0</v>
      </c>
      <c r="BU906" s="5">
        <v>0</v>
      </c>
      <c r="BV906" s="5">
        <v>0</v>
      </c>
      <c r="BW906" s="5">
        <v>0</v>
      </c>
      <c r="BX906" s="5">
        <v>0</v>
      </c>
      <c r="BY906" s="5">
        <v>0</v>
      </c>
      <c r="BZ906" s="5">
        <v>0</v>
      </c>
      <c r="CA906" s="5">
        <v>0</v>
      </c>
      <c r="CB906" s="5">
        <v>0</v>
      </c>
      <c r="CC906" s="5">
        <v>0</v>
      </c>
      <c r="CD906" s="5">
        <v>0</v>
      </c>
      <c r="CE906" s="5">
        <v>0</v>
      </c>
      <c r="CF906" s="5">
        <v>0</v>
      </c>
      <c r="CG906" s="5">
        <v>0</v>
      </c>
      <c r="CH906" s="5">
        <v>0</v>
      </c>
      <c r="CI906" s="5">
        <v>0</v>
      </c>
      <c r="CJ906" s="5">
        <v>0</v>
      </c>
      <c r="CK906" s="5">
        <v>0</v>
      </c>
      <c r="CL906" s="5">
        <v>0</v>
      </c>
      <c r="CM906" s="5">
        <v>0</v>
      </c>
      <c r="CN906" s="5">
        <v>0</v>
      </c>
      <c r="CO906" s="5">
        <v>0</v>
      </c>
      <c r="CP906" s="5">
        <v>0</v>
      </c>
      <c r="CQ906" s="5">
        <v>0</v>
      </c>
      <c r="CR906" s="5">
        <v>0</v>
      </c>
      <c r="CS906" s="5">
        <v>0</v>
      </c>
      <c r="CT906" s="5">
        <v>0</v>
      </c>
      <c r="CU906" s="5">
        <v>0</v>
      </c>
      <c r="CV906" s="5">
        <v>0</v>
      </c>
      <c r="CW906" s="5">
        <v>0</v>
      </c>
      <c r="CX906" s="5">
        <v>0</v>
      </c>
      <c r="CY906" s="5">
        <v>0</v>
      </c>
      <c r="CZ906" s="5">
        <v>24000000</v>
      </c>
      <c r="DA906" s="5">
        <v>0</v>
      </c>
      <c r="DB906" s="5">
        <v>0</v>
      </c>
      <c r="DC906" s="5">
        <v>0</v>
      </c>
      <c r="DD906" s="5">
        <v>0</v>
      </c>
      <c r="DE906" s="5">
        <v>0</v>
      </c>
      <c r="DF906" s="5">
        <v>300000</v>
      </c>
      <c r="DG906" s="5">
        <v>0</v>
      </c>
      <c r="DH906" s="5">
        <v>0</v>
      </c>
      <c r="DI906" s="5">
        <v>0</v>
      </c>
      <c r="DJ906" s="5">
        <v>0</v>
      </c>
      <c r="DK906" s="5">
        <v>0</v>
      </c>
      <c r="DL906" s="5">
        <v>0</v>
      </c>
      <c r="DM906" s="5">
        <v>0</v>
      </c>
      <c r="DN906" s="5">
        <v>0</v>
      </c>
      <c r="DO906" s="7">
        <f t="shared" si="253"/>
        <v>24300000</v>
      </c>
    </row>
    <row r="907" spans="1:119" x14ac:dyDescent="0.25">
      <c r="A907" s="8" t="s">
        <v>938</v>
      </c>
      <c r="B907" t="s">
        <v>939</v>
      </c>
      <c r="C907" s="5">
        <v>0</v>
      </c>
      <c r="D907" s="5">
        <v>0</v>
      </c>
      <c r="E907" s="5">
        <v>0</v>
      </c>
      <c r="F907" s="5">
        <v>0</v>
      </c>
      <c r="G907" s="5">
        <v>6900000</v>
      </c>
      <c r="H907" s="5">
        <v>0</v>
      </c>
      <c r="I907" s="5">
        <v>16000000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6">
        <v>0</v>
      </c>
      <c r="AL907" s="6">
        <v>0</v>
      </c>
      <c r="AM907" s="6">
        <v>0</v>
      </c>
      <c r="AN907" s="6">
        <v>0</v>
      </c>
      <c r="AO907" s="6">
        <v>0</v>
      </c>
      <c r="AP907" s="6">
        <v>0</v>
      </c>
      <c r="AQ907" s="6">
        <v>0</v>
      </c>
      <c r="AR907" s="6">
        <v>0</v>
      </c>
      <c r="AS907" s="6">
        <v>0</v>
      </c>
      <c r="AT907" s="6">
        <v>0</v>
      </c>
      <c r="AU907" s="5">
        <v>0</v>
      </c>
      <c r="AV907" s="5">
        <v>0</v>
      </c>
      <c r="AW907" s="5">
        <v>0</v>
      </c>
      <c r="AX907" s="5">
        <v>2000000</v>
      </c>
      <c r="AY907" s="5">
        <v>0</v>
      </c>
      <c r="AZ907" s="5">
        <v>0</v>
      </c>
      <c r="BA907" s="5">
        <v>0</v>
      </c>
      <c r="BB907" s="5">
        <v>0</v>
      </c>
      <c r="BC907" s="5">
        <v>0</v>
      </c>
      <c r="BD907" s="5">
        <v>0</v>
      </c>
      <c r="BE907" s="5">
        <v>0</v>
      </c>
      <c r="BF907" s="5">
        <v>0</v>
      </c>
      <c r="BG907" s="5">
        <v>0</v>
      </c>
      <c r="BH907" s="5">
        <v>0</v>
      </c>
      <c r="BI907" s="5">
        <v>0</v>
      </c>
      <c r="BJ907" s="5">
        <v>0</v>
      </c>
      <c r="BK907" s="5">
        <v>0</v>
      </c>
      <c r="BL907" s="5">
        <v>0</v>
      </c>
      <c r="BM907" s="5">
        <v>0</v>
      </c>
      <c r="BN907" s="5">
        <v>0</v>
      </c>
      <c r="BO907" s="5">
        <v>0</v>
      </c>
      <c r="BP907" s="5">
        <v>0</v>
      </c>
      <c r="BQ907" s="5">
        <v>0</v>
      </c>
      <c r="BR907" s="5">
        <v>0</v>
      </c>
      <c r="BS907" s="5">
        <v>0</v>
      </c>
      <c r="BT907" s="5">
        <v>0</v>
      </c>
      <c r="BU907" s="5">
        <v>0</v>
      </c>
      <c r="BV907" s="5">
        <v>0</v>
      </c>
      <c r="BW907" s="5">
        <v>0</v>
      </c>
      <c r="BX907" s="5">
        <v>0</v>
      </c>
      <c r="BY907" s="5">
        <v>0</v>
      </c>
      <c r="BZ907" s="5">
        <v>0</v>
      </c>
      <c r="CA907" s="5">
        <v>0</v>
      </c>
      <c r="CB907" s="5">
        <v>0</v>
      </c>
      <c r="CC907" s="5">
        <v>0</v>
      </c>
      <c r="CD907" s="5">
        <v>0</v>
      </c>
      <c r="CE907" s="5">
        <v>0</v>
      </c>
      <c r="CF907" s="5">
        <v>0</v>
      </c>
      <c r="CG907" s="5">
        <v>0</v>
      </c>
      <c r="CH907" s="5">
        <v>0</v>
      </c>
      <c r="CI907" s="5">
        <v>0</v>
      </c>
      <c r="CJ907" s="5">
        <v>0</v>
      </c>
      <c r="CK907" s="5">
        <v>0</v>
      </c>
      <c r="CL907" s="5">
        <v>0</v>
      </c>
      <c r="CM907" s="5">
        <v>0</v>
      </c>
      <c r="CN907" s="5">
        <v>0</v>
      </c>
      <c r="CO907" s="5">
        <v>0</v>
      </c>
      <c r="CP907" s="5">
        <v>0</v>
      </c>
      <c r="CQ907" s="5">
        <v>0</v>
      </c>
      <c r="CR907" s="5">
        <v>0</v>
      </c>
      <c r="CS907" s="5">
        <v>0</v>
      </c>
      <c r="CT907" s="5">
        <v>0</v>
      </c>
      <c r="CU907" s="5">
        <v>0</v>
      </c>
      <c r="CV907" s="5">
        <v>0</v>
      </c>
      <c r="CW907" s="5">
        <v>0</v>
      </c>
      <c r="CX907" s="5">
        <v>0</v>
      </c>
      <c r="CY907" s="5">
        <v>0</v>
      </c>
      <c r="CZ907" s="5">
        <v>0</v>
      </c>
      <c r="DA907" s="5">
        <v>0</v>
      </c>
      <c r="DB907" s="5">
        <v>0</v>
      </c>
      <c r="DC907" s="5">
        <v>0</v>
      </c>
      <c r="DD907" s="5">
        <v>0</v>
      </c>
      <c r="DE907" s="5">
        <v>0</v>
      </c>
      <c r="DF907" s="5">
        <v>0</v>
      </c>
      <c r="DG907" s="5">
        <v>0</v>
      </c>
      <c r="DH907" s="5">
        <v>0</v>
      </c>
      <c r="DI907" s="5">
        <v>0</v>
      </c>
      <c r="DJ907" s="5">
        <v>0</v>
      </c>
      <c r="DK907" s="5">
        <v>0</v>
      </c>
      <c r="DL907" s="5">
        <v>0</v>
      </c>
      <c r="DM907" s="5">
        <v>0</v>
      </c>
      <c r="DN907" s="5">
        <v>0</v>
      </c>
      <c r="DO907" s="7">
        <f t="shared" si="253"/>
        <v>24900000</v>
      </c>
    </row>
    <row r="908" spans="1:119" x14ac:dyDescent="0.25">
      <c r="A908" s="4" t="s">
        <v>940</v>
      </c>
      <c r="B908" t="s">
        <v>180</v>
      </c>
      <c r="C908" s="5">
        <f>SUM(C909:C915)</f>
        <v>0</v>
      </c>
      <c r="D908" s="5">
        <f t="shared" ref="D908:BO908" si="256">SUM(D909:D915)</f>
        <v>0</v>
      </c>
      <c r="E908" s="5">
        <f t="shared" si="256"/>
        <v>0</v>
      </c>
      <c r="F908" s="5">
        <f t="shared" si="256"/>
        <v>0</v>
      </c>
      <c r="G908" s="5">
        <f t="shared" si="256"/>
        <v>48000000</v>
      </c>
      <c r="H908" s="5">
        <f t="shared" si="256"/>
        <v>0</v>
      </c>
      <c r="I908" s="5">
        <f t="shared" si="256"/>
        <v>0</v>
      </c>
      <c r="J908" s="5">
        <f t="shared" si="256"/>
        <v>0</v>
      </c>
      <c r="K908" s="5">
        <f t="shared" si="256"/>
        <v>3700000</v>
      </c>
      <c r="L908" s="5">
        <f t="shared" si="256"/>
        <v>2000000</v>
      </c>
      <c r="M908" s="5">
        <f t="shared" si="256"/>
        <v>0</v>
      </c>
      <c r="N908" s="5">
        <f t="shared" si="256"/>
        <v>0</v>
      </c>
      <c r="O908" s="5">
        <f t="shared" si="256"/>
        <v>0</v>
      </c>
      <c r="P908" s="5">
        <f t="shared" si="256"/>
        <v>0</v>
      </c>
      <c r="Q908" s="5">
        <f t="shared" si="256"/>
        <v>0</v>
      </c>
      <c r="R908" s="5">
        <f t="shared" si="256"/>
        <v>0</v>
      </c>
      <c r="S908" s="5">
        <f t="shared" si="256"/>
        <v>0</v>
      </c>
      <c r="T908" s="5">
        <f t="shared" si="256"/>
        <v>0</v>
      </c>
      <c r="U908" s="5">
        <f t="shared" si="256"/>
        <v>0</v>
      </c>
      <c r="V908" s="5">
        <f t="shared" si="256"/>
        <v>0</v>
      </c>
      <c r="W908" s="5">
        <f t="shared" si="256"/>
        <v>0</v>
      </c>
      <c r="X908" s="5">
        <f t="shared" si="256"/>
        <v>0</v>
      </c>
      <c r="Y908" s="5">
        <f t="shared" si="256"/>
        <v>0</v>
      </c>
      <c r="Z908" s="5">
        <f t="shared" si="256"/>
        <v>0</v>
      </c>
      <c r="AA908" s="5">
        <f t="shared" si="256"/>
        <v>0</v>
      </c>
      <c r="AB908" s="5">
        <f t="shared" si="256"/>
        <v>0</v>
      </c>
      <c r="AC908" s="5">
        <f t="shared" si="256"/>
        <v>0</v>
      </c>
      <c r="AD908" s="5">
        <f t="shared" si="256"/>
        <v>0</v>
      </c>
      <c r="AE908" s="5">
        <f t="shared" si="256"/>
        <v>0</v>
      </c>
      <c r="AF908" s="5">
        <f t="shared" si="256"/>
        <v>0</v>
      </c>
      <c r="AG908" s="5">
        <f t="shared" si="256"/>
        <v>0</v>
      </c>
      <c r="AH908" s="5">
        <f t="shared" si="256"/>
        <v>0</v>
      </c>
      <c r="AI908" s="5">
        <f t="shared" si="256"/>
        <v>0</v>
      </c>
      <c r="AJ908" s="5">
        <f t="shared" si="256"/>
        <v>0</v>
      </c>
      <c r="AK908" s="5">
        <f t="shared" si="256"/>
        <v>0</v>
      </c>
      <c r="AL908" s="5">
        <f t="shared" si="256"/>
        <v>0</v>
      </c>
      <c r="AM908" s="5">
        <f t="shared" si="256"/>
        <v>0</v>
      </c>
      <c r="AN908" s="5">
        <f t="shared" si="256"/>
        <v>0</v>
      </c>
      <c r="AO908" s="5">
        <f t="shared" si="256"/>
        <v>0</v>
      </c>
      <c r="AP908" s="5">
        <f t="shared" si="256"/>
        <v>0</v>
      </c>
      <c r="AQ908" s="5">
        <f t="shared" si="256"/>
        <v>0</v>
      </c>
      <c r="AR908" s="5">
        <f t="shared" si="256"/>
        <v>0</v>
      </c>
      <c r="AS908" s="5">
        <f t="shared" si="256"/>
        <v>0</v>
      </c>
      <c r="AT908" s="5">
        <f t="shared" si="256"/>
        <v>0</v>
      </c>
      <c r="AU908" s="5">
        <f t="shared" si="256"/>
        <v>0</v>
      </c>
      <c r="AV908" s="5">
        <f t="shared" si="256"/>
        <v>0</v>
      </c>
      <c r="AW908" s="5">
        <f t="shared" si="256"/>
        <v>0</v>
      </c>
      <c r="AX908" s="5">
        <f t="shared" si="256"/>
        <v>0</v>
      </c>
      <c r="AY908" s="5">
        <f t="shared" si="256"/>
        <v>0</v>
      </c>
      <c r="AZ908" s="5">
        <f t="shared" si="256"/>
        <v>0</v>
      </c>
      <c r="BA908" s="5">
        <f t="shared" si="256"/>
        <v>0</v>
      </c>
      <c r="BB908" s="5">
        <f t="shared" si="256"/>
        <v>0</v>
      </c>
      <c r="BC908" s="5">
        <f t="shared" si="256"/>
        <v>2400000</v>
      </c>
      <c r="BD908" s="5">
        <f t="shared" si="256"/>
        <v>0</v>
      </c>
      <c r="BE908" s="5">
        <f t="shared" si="256"/>
        <v>4000000</v>
      </c>
      <c r="BF908" s="5">
        <f t="shared" si="256"/>
        <v>0</v>
      </c>
      <c r="BG908" s="5">
        <f t="shared" si="256"/>
        <v>0</v>
      </c>
      <c r="BH908" s="5">
        <f t="shared" si="256"/>
        <v>0</v>
      </c>
      <c r="BI908" s="5">
        <f t="shared" si="256"/>
        <v>0</v>
      </c>
      <c r="BJ908" s="5">
        <f t="shared" si="256"/>
        <v>0</v>
      </c>
      <c r="BK908" s="5">
        <f t="shared" si="256"/>
        <v>0</v>
      </c>
      <c r="BL908" s="5">
        <f t="shared" si="256"/>
        <v>0</v>
      </c>
      <c r="BM908" s="5">
        <f t="shared" si="256"/>
        <v>0</v>
      </c>
      <c r="BN908" s="5">
        <f t="shared" si="256"/>
        <v>0</v>
      </c>
      <c r="BO908" s="5">
        <f t="shared" si="256"/>
        <v>10000000</v>
      </c>
      <c r="BP908" s="5">
        <f t="shared" ref="BP908:DO908" si="257">SUM(BP909:BP915)</f>
        <v>0</v>
      </c>
      <c r="BQ908" s="5">
        <f t="shared" si="257"/>
        <v>0</v>
      </c>
      <c r="BR908" s="5">
        <f t="shared" si="257"/>
        <v>0</v>
      </c>
      <c r="BS908" s="5">
        <f t="shared" si="257"/>
        <v>0</v>
      </c>
      <c r="BT908" s="5">
        <f t="shared" si="257"/>
        <v>0</v>
      </c>
      <c r="BU908" s="5">
        <f t="shared" si="257"/>
        <v>0</v>
      </c>
      <c r="BV908" s="5">
        <f t="shared" si="257"/>
        <v>0</v>
      </c>
      <c r="BW908" s="5">
        <f t="shared" si="257"/>
        <v>0</v>
      </c>
      <c r="BX908" s="5">
        <f t="shared" si="257"/>
        <v>0</v>
      </c>
      <c r="BY908" s="5">
        <f t="shared" si="257"/>
        <v>0</v>
      </c>
      <c r="BZ908" s="5">
        <f t="shared" si="257"/>
        <v>0</v>
      </c>
      <c r="CA908" s="5">
        <f t="shared" si="257"/>
        <v>0</v>
      </c>
      <c r="CB908" s="5">
        <f t="shared" si="257"/>
        <v>0</v>
      </c>
      <c r="CC908" s="5">
        <f t="shared" si="257"/>
        <v>0</v>
      </c>
      <c r="CD908" s="5">
        <f t="shared" si="257"/>
        <v>0</v>
      </c>
      <c r="CE908" s="5">
        <f t="shared" si="257"/>
        <v>0</v>
      </c>
      <c r="CF908" s="5">
        <f t="shared" si="257"/>
        <v>0</v>
      </c>
      <c r="CG908" s="5">
        <f t="shared" si="257"/>
        <v>0</v>
      </c>
      <c r="CH908" s="5">
        <f t="shared" si="257"/>
        <v>0</v>
      </c>
      <c r="CI908" s="5">
        <f t="shared" si="257"/>
        <v>0</v>
      </c>
      <c r="CJ908" s="5">
        <f t="shared" si="257"/>
        <v>0</v>
      </c>
      <c r="CK908" s="5">
        <f t="shared" si="257"/>
        <v>300000</v>
      </c>
      <c r="CL908" s="5">
        <f t="shared" si="257"/>
        <v>0</v>
      </c>
      <c r="CM908" s="5">
        <f t="shared" si="257"/>
        <v>0</v>
      </c>
      <c r="CN908" s="5">
        <f t="shared" si="257"/>
        <v>0</v>
      </c>
      <c r="CO908" s="5">
        <f t="shared" si="257"/>
        <v>0</v>
      </c>
      <c r="CP908" s="5">
        <f t="shared" si="257"/>
        <v>0</v>
      </c>
      <c r="CQ908" s="5">
        <f t="shared" si="257"/>
        <v>0</v>
      </c>
      <c r="CR908" s="5">
        <f t="shared" si="257"/>
        <v>0</v>
      </c>
      <c r="CS908" s="5">
        <f t="shared" si="257"/>
        <v>0</v>
      </c>
      <c r="CT908" s="5">
        <f t="shared" si="257"/>
        <v>0</v>
      </c>
      <c r="CU908" s="5">
        <f t="shared" si="257"/>
        <v>0</v>
      </c>
      <c r="CV908" s="5">
        <f t="shared" si="257"/>
        <v>0</v>
      </c>
      <c r="CW908" s="5">
        <f t="shared" si="257"/>
        <v>0</v>
      </c>
      <c r="CX908" s="5">
        <f t="shared" si="257"/>
        <v>0</v>
      </c>
      <c r="CY908" s="5">
        <f t="shared" si="257"/>
        <v>0</v>
      </c>
      <c r="CZ908" s="5">
        <f t="shared" si="257"/>
        <v>24000000</v>
      </c>
      <c r="DA908" s="5">
        <f t="shared" si="257"/>
        <v>0</v>
      </c>
      <c r="DB908" s="5">
        <f t="shared" si="257"/>
        <v>0</v>
      </c>
      <c r="DC908" s="5">
        <f t="shared" si="257"/>
        <v>0</v>
      </c>
      <c r="DD908" s="5">
        <f t="shared" si="257"/>
        <v>4000000</v>
      </c>
      <c r="DE908" s="5">
        <f t="shared" si="257"/>
        <v>0</v>
      </c>
      <c r="DF908" s="5">
        <f t="shared" si="257"/>
        <v>0</v>
      </c>
      <c r="DG908" s="5">
        <f t="shared" si="257"/>
        <v>0</v>
      </c>
      <c r="DH908" s="5">
        <f t="shared" si="257"/>
        <v>0</v>
      </c>
      <c r="DI908" s="5">
        <f t="shared" si="257"/>
        <v>0</v>
      </c>
      <c r="DJ908" s="5">
        <f t="shared" si="257"/>
        <v>0</v>
      </c>
      <c r="DK908" s="5">
        <f t="shared" si="257"/>
        <v>0</v>
      </c>
      <c r="DL908" s="5">
        <f t="shared" si="257"/>
        <v>0</v>
      </c>
      <c r="DM908" s="5">
        <f t="shared" si="257"/>
        <v>0</v>
      </c>
      <c r="DN908" s="5">
        <f t="shared" si="257"/>
        <v>0</v>
      </c>
      <c r="DO908" s="5">
        <f t="shared" si="257"/>
        <v>98400000</v>
      </c>
    </row>
    <row r="909" spans="1:119" x14ac:dyDescent="0.25">
      <c r="A909" s="8" t="s">
        <v>941</v>
      </c>
      <c r="B909" t="s">
        <v>181</v>
      </c>
      <c r="C909" s="5">
        <v>0</v>
      </c>
      <c r="D909" s="5">
        <v>0</v>
      </c>
      <c r="E909" s="5">
        <v>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700000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6">
        <v>0</v>
      </c>
      <c r="AL909" s="6">
        <v>0</v>
      </c>
      <c r="AM909" s="6">
        <v>0</v>
      </c>
      <c r="AN909" s="6">
        <v>0</v>
      </c>
      <c r="AO909" s="6">
        <v>0</v>
      </c>
      <c r="AP909" s="6">
        <v>0</v>
      </c>
      <c r="AQ909" s="6">
        <v>0</v>
      </c>
      <c r="AR909" s="6">
        <v>0</v>
      </c>
      <c r="AS909" s="6">
        <v>0</v>
      </c>
      <c r="AT909" s="6">
        <v>0</v>
      </c>
      <c r="AU909" s="5">
        <v>0</v>
      </c>
      <c r="AV909" s="5">
        <v>0</v>
      </c>
      <c r="AW909" s="5">
        <v>0</v>
      </c>
      <c r="AX909" s="5">
        <v>0</v>
      </c>
      <c r="AY909" s="5">
        <v>0</v>
      </c>
      <c r="AZ909" s="5">
        <v>0</v>
      </c>
      <c r="BA909" s="5">
        <v>0</v>
      </c>
      <c r="BB909" s="5">
        <v>0</v>
      </c>
      <c r="BC909" s="5">
        <v>2400000</v>
      </c>
      <c r="BD909" s="5">
        <v>0</v>
      </c>
      <c r="BE909" s="5">
        <v>4000000</v>
      </c>
      <c r="BF909" s="5">
        <v>0</v>
      </c>
      <c r="BG909" s="5">
        <v>0</v>
      </c>
      <c r="BH909" s="5">
        <v>0</v>
      </c>
      <c r="BI909" s="5">
        <v>0</v>
      </c>
      <c r="BJ909" s="5">
        <v>0</v>
      </c>
      <c r="BK909" s="5">
        <v>0</v>
      </c>
      <c r="BL909" s="5">
        <v>0</v>
      </c>
      <c r="BM909" s="5">
        <v>0</v>
      </c>
      <c r="BN909" s="5">
        <v>0</v>
      </c>
      <c r="BO909" s="5">
        <v>10000000</v>
      </c>
      <c r="BP909" s="5">
        <v>0</v>
      </c>
      <c r="BQ909" s="5">
        <v>0</v>
      </c>
      <c r="BR909" s="5">
        <v>0</v>
      </c>
      <c r="BS909" s="5">
        <v>0</v>
      </c>
      <c r="BT909" s="5">
        <v>0</v>
      </c>
      <c r="BU909" s="5">
        <v>0</v>
      </c>
      <c r="BV909" s="5">
        <v>0</v>
      </c>
      <c r="BW909" s="5">
        <v>0</v>
      </c>
      <c r="BX909" s="5">
        <v>0</v>
      </c>
      <c r="BY909" s="5">
        <v>0</v>
      </c>
      <c r="BZ909" s="5">
        <v>0</v>
      </c>
      <c r="CA909" s="5">
        <v>0</v>
      </c>
      <c r="CB909" s="5">
        <v>0</v>
      </c>
      <c r="CC909" s="5">
        <v>0</v>
      </c>
      <c r="CD909" s="5">
        <v>0</v>
      </c>
      <c r="CE909" s="5">
        <v>0</v>
      </c>
      <c r="CF909" s="5">
        <v>0</v>
      </c>
      <c r="CG909" s="5">
        <v>0</v>
      </c>
      <c r="CH909" s="5">
        <v>0</v>
      </c>
      <c r="CI909" s="5">
        <v>0</v>
      </c>
      <c r="CJ909" s="5">
        <v>0</v>
      </c>
      <c r="CK909" s="5">
        <v>300000</v>
      </c>
      <c r="CL909" s="5">
        <v>0</v>
      </c>
      <c r="CM909" s="5">
        <v>0</v>
      </c>
      <c r="CN909" s="5">
        <v>0</v>
      </c>
      <c r="CO909" s="5">
        <v>0</v>
      </c>
      <c r="CP909" s="5">
        <v>0</v>
      </c>
      <c r="CQ909" s="5">
        <v>0</v>
      </c>
      <c r="CR909" s="5">
        <v>0</v>
      </c>
      <c r="CS909" s="5">
        <v>0</v>
      </c>
      <c r="CT909" s="5">
        <v>0</v>
      </c>
      <c r="CU909" s="5">
        <v>0</v>
      </c>
      <c r="CV909" s="5">
        <v>0</v>
      </c>
      <c r="CW909" s="5">
        <v>0</v>
      </c>
      <c r="CX909" s="5">
        <v>0</v>
      </c>
      <c r="CY909" s="5">
        <v>0</v>
      </c>
      <c r="CZ909" s="5">
        <v>24000000</v>
      </c>
      <c r="DA909" s="5">
        <v>0</v>
      </c>
      <c r="DB909" s="5">
        <v>0</v>
      </c>
      <c r="DC909" s="5">
        <v>0</v>
      </c>
      <c r="DD909" s="5">
        <v>0</v>
      </c>
      <c r="DE909" s="5">
        <v>0</v>
      </c>
      <c r="DF909" s="5">
        <v>0</v>
      </c>
      <c r="DG909" s="5">
        <v>0</v>
      </c>
      <c r="DH909" s="5">
        <v>0</v>
      </c>
      <c r="DI909" s="5">
        <v>0</v>
      </c>
      <c r="DJ909" s="5">
        <v>0</v>
      </c>
      <c r="DK909" s="5">
        <v>0</v>
      </c>
      <c r="DL909" s="5">
        <v>0</v>
      </c>
      <c r="DM909" s="5">
        <v>0</v>
      </c>
      <c r="DN909" s="5">
        <v>0</v>
      </c>
      <c r="DO909" s="7">
        <f t="shared" si="253"/>
        <v>41400000</v>
      </c>
    </row>
    <row r="910" spans="1:119" x14ac:dyDescent="0.25">
      <c r="A910" s="8" t="s">
        <v>942</v>
      </c>
      <c r="B910" t="s">
        <v>182</v>
      </c>
      <c r="C910" s="5">
        <v>0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3000000</v>
      </c>
      <c r="L910" s="5">
        <v>2000000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6">
        <v>0</v>
      </c>
      <c r="AL910" s="6">
        <v>0</v>
      </c>
      <c r="AM910" s="6">
        <v>0</v>
      </c>
      <c r="AN910" s="6">
        <v>0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6">
        <v>0</v>
      </c>
      <c r="AU910" s="5">
        <v>0</v>
      </c>
      <c r="AV910" s="5">
        <v>0</v>
      </c>
      <c r="AW910" s="5">
        <v>0</v>
      </c>
      <c r="AX910" s="5">
        <v>0</v>
      </c>
      <c r="AY910" s="5">
        <v>0</v>
      </c>
      <c r="AZ910" s="5">
        <v>0</v>
      </c>
      <c r="BA910" s="5">
        <v>0</v>
      </c>
      <c r="BB910" s="5">
        <v>0</v>
      </c>
      <c r="BC910" s="5">
        <v>0</v>
      </c>
      <c r="BD910" s="5">
        <v>0</v>
      </c>
      <c r="BE910" s="5">
        <v>0</v>
      </c>
      <c r="BF910" s="5">
        <v>0</v>
      </c>
      <c r="BG910" s="5">
        <v>0</v>
      </c>
      <c r="BH910" s="5">
        <v>0</v>
      </c>
      <c r="BI910" s="5">
        <v>0</v>
      </c>
      <c r="BJ910" s="5">
        <v>0</v>
      </c>
      <c r="BK910" s="5">
        <v>0</v>
      </c>
      <c r="BL910" s="5">
        <v>0</v>
      </c>
      <c r="BM910" s="5">
        <v>0</v>
      </c>
      <c r="BN910" s="5">
        <v>0</v>
      </c>
      <c r="BO910" s="5">
        <v>0</v>
      </c>
      <c r="BP910" s="5">
        <v>0</v>
      </c>
      <c r="BQ910" s="5">
        <v>0</v>
      </c>
      <c r="BR910" s="5">
        <v>0</v>
      </c>
      <c r="BS910" s="5">
        <v>0</v>
      </c>
      <c r="BT910" s="5">
        <v>0</v>
      </c>
      <c r="BU910" s="5">
        <v>0</v>
      </c>
      <c r="BV910" s="5">
        <v>0</v>
      </c>
      <c r="BW910" s="5">
        <v>0</v>
      </c>
      <c r="BX910" s="5">
        <v>0</v>
      </c>
      <c r="BY910" s="5">
        <v>0</v>
      </c>
      <c r="BZ910" s="5">
        <v>0</v>
      </c>
      <c r="CA910" s="5">
        <v>0</v>
      </c>
      <c r="CB910" s="5">
        <v>0</v>
      </c>
      <c r="CC910" s="5">
        <v>0</v>
      </c>
      <c r="CD910" s="5">
        <v>0</v>
      </c>
      <c r="CE910" s="5">
        <v>0</v>
      </c>
      <c r="CF910" s="5">
        <v>0</v>
      </c>
      <c r="CG910" s="5">
        <v>0</v>
      </c>
      <c r="CH910" s="5">
        <v>0</v>
      </c>
      <c r="CI910" s="5">
        <v>0</v>
      </c>
      <c r="CJ910" s="5">
        <v>0</v>
      </c>
      <c r="CK910" s="5">
        <v>0</v>
      </c>
      <c r="CL910" s="5">
        <v>0</v>
      </c>
      <c r="CM910" s="5">
        <v>0</v>
      </c>
      <c r="CN910" s="5">
        <v>0</v>
      </c>
      <c r="CO910" s="5">
        <v>0</v>
      </c>
      <c r="CP910" s="5">
        <v>0</v>
      </c>
      <c r="CQ910" s="5">
        <v>0</v>
      </c>
      <c r="CR910" s="5">
        <v>0</v>
      </c>
      <c r="CS910" s="5">
        <v>0</v>
      </c>
      <c r="CT910" s="5">
        <v>0</v>
      </c>
      <c r="CU910" s="5">
        <v>0</v>
      </c>
      <c r="CV910" s="5">
        <v>0</v>
      </c>
      <c r="CW910" s="5">
        <v>0</v>
      </c>
      <c r="CX910" s="5">
        <v>0</v>
      </c>
      <c r="CY910" s="5">
        <v>0</v>
      </c>
      <c r="CZ910" s="5">
        <v>0</v>
      </c>
      <c r="DA910" s="5">
        <v>0</v>
      </c>
      <c r="DB910" s="5">
        <v>0</v>
      </c>
      <c r="DC910" s="5">
        <v>0</v>
      </c>
      <c r="DD910" s="5">
        <v>0</v>
      </c>
      <c r="DE910" s="5">
        <v>0</v>
      </c>
      <c r="DF910" s="5">
        <v>0</v>
      </c>
      <c r="DG910" s="5">
        <v>0</v>
      </c>
      <c r="DH910" s="5">
        <v>0</v>
      </c>
      <c r="DI910" s="5">
        <v>0</v>
      </c>
      <c r="DJ910" s="5">
        <v>0</v>
      </c>
      <c r="DK910" s="5">
        <v>0</v>
      </c>
      <c r="DL910" s="5">
        <v>0</v>
      </c>
      <c r="DM910" s="5">
        <v>0</v>
      </c>
      <c r="DN910" s="5">
        <v>0</v>
      </c>
      <c r="DO910" s="7">
        <f t="shared" si="253"/>
        <v>5000000</v>
      </c>
    </row>
    <row r="911" spans="1:119" x14ac:dyDescent="0.25">
      <c r="A911" s="8" t="s">
        <v>943</v>
      </c>
      <c r="B911" t="s">
        <v>183</v>
      </c>
      <c r="C911" s="5">
        <v>0</v>
      </c>
      <c r="D911" s="5">
        <v>0</v>
      </c>
      <c r="E911" s="5">
        <v>0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6">
        <v>0</v>
      </c>
      <c r="AU911" s="5">
        <v>0</v>
      </c>
      <c r="AV911" s="5">
        <v>0</v>
      </c>
      <c r="AW911" s="5">
        <v>0</v>
      </c>
      <c r="AX911" s="5">
        <v>0</v>
      </c>
      <c r="AY911" s="5">
        <v>0</v>
      </c>
      <c r="AZ911" s="5">
        <v>0</v>
      </c>
      <c r="BA911" s="5">
        <v>0</v>
      </c>
      <c r="BB911" s="5">
        <v>0</v>
      </c>
      <c r="BC911" s="5">
        <v>0</v>
      </c>
      <c r="BD911" s="5">
        <v>0</v>
      </c>
      <c r="BE911" s="5">
        <v>0</v>
      </c>
      <c r="BF911" s="5">
        <v>0</v>
      </c>
      <c r="BG911" s="5">
        <v>0</v>
      </c>
      <c r="BH911" s="5">
        <v>0</v>
      </c>
      <c r="BI911" s="5">
        <v>0</v>
      </c>
      <c r="BJ911" s="5">
        <v>0</v>
      </c>
      <c r="BK911" s="5">
        <v>0</v>
      </c>
      <c r="BL911" s="5">
        <v>0</v>
      </c>
      <c r="BM911" s="5">
        <v>0</v>
      </c>
      <c r="BN911" s="5">
        <v>0</v>
      </c>
      <c r="BO911" s="5">
        <v>0</v>
      </c>
      <c r="BP911" s="5">
        <v>0</v>
      </c>
      <c r="BQ911" s="5">
        <v>0</v>
      </c>
      <c r="BR911" s="5">
        <v>0</v>
      </c>
      <c r="BS911" s="5">
        <v>0</v>
      </c>
      <c r="BT911" s="5">
        <v>0</v>
      </c>
      <c r="BU911" s="5">
        <v>0</v>
      </c>
      <c r="BV911" s="5">
        <v>0</v>
      </c>
      <c r="BW911" s="5">
        <v>0</v>
      </c>
      <c r="BX911" s="5">
        <v>0</v>
      </c>
      <c r="BY911" s="5">
        <v>0</v>
      </c>
      <c r="BZ911" s="5">
        <v>0</v>
      </c>
      <c r="CA911" s="5">
        <v>0</v>
      </c>
      <c r="CB911" s="5">
        <v>0</v>
      </c>
      <c r="CC911" s="5">
        <v>0</v>
      </c>
      <c r="CD911" s="5">
        <v>0</v>
      </c>
      <c r="CE911" s="5">
        <v>0</v>
      </c>
      <c r="CF911" s="5">
        <v>0</v>
      </c>
      <c r="CG911" s="5">
        <v>0</v>
      </c>
      <c r="CH911" s="5">
        <v>0</v>
      </c>
      <c r="CI911" s="5">
        <v>0</v>
      </c>
      <c r="CJ911" s="5">
        <v>0</v>
      </c>
      <c r="CK911" s="5">
        <v>0</v>
      </c>
      <c r="CL911" s="5">
        <v>0</v>
      </c>
      <c r="CM911" s="5">
        <v>0</v>
      </c>
      <c r="CN911" s="5">
        <v>0</v>
      </c>
      <c r="CO911" s="5">
        <v>0</v>
      </c>
      <c r="CP911" s="5">
        <v>0</v>
      </c>
      <c r="CQ911" s="5">
        <v>0</v>
      </c>
      <c r="CR911" s="5">
        <v>0</v>
      </c>
      <c r="CS911" s="5">
        <v>0</v>
      </c>
      <c r="CT911" s="5">
        <v>0</v>
      </c>
      <c r="CU911" s="5">
        <v>0</v>
      </c>
      <c r="CV911" s="5">
        <v>0</v>
      </c>
      <c r="CW911" s="5">
        <v>0</v>
      </c>
      <c r="CX911" s="5">
        <v>0</v>
      </c>
      <c r="CY911" s="5">
        <v>0</v>
      </c>
      <c r="CZ911" s="5">
        <v>0</v>
      </c>
      <c r="DA911" s="5">
        <v>0</v>
      </c>
      <c r="DB911" s="5">
        <v>0</v>
      </c>
      <c r="DC911" s="5">
        <v>0</v>
      </c>
      <c r="DD911" s="5">
        <v>0</v>
      </c>
      <c r="DE911" s="5">
        <v>0</v>
      </c>
      <c r="DF911" s="5">
        <v>0</v>
      </c>
      <c r="DG911" s="5">
        <v>0</v>
      </c>
      <c r="DH911" s="5">
        <v>0</v>
      </c>
      <c r="DI911" s="5">
        <v>0</v>
      </c>
      <c r="DJ911" s="5">
        <v>0</v>
      </c>
      <c r="DK911" s="5">
        <v>0</v>
      </c>
      <c r="DL911" s="5">
        <v>0</v>
      </c>
      <c r="DM911" s="5">
        <v>0</v>
      </c>
      <c r="DN911" s="5">
        <v>0</v>
      </c>
      <c r="DO911" s="7">
        <f t="shared" si="253"/>
        <v>0</v>
      </c>
    </row>
    <row r="912" spans="1:119" x14ac:dyDescent="0.25">
      <c r="A912" s="8" t="s">
        <v>944</v>
      </c>
      <c r="B912" t="s">
        <v>184</v>
      </c>
      <c r="C912" s="5">
        <v>0</v>
      </c>
      <c r="D912" s="5">
        <v>0</v>
      </c>
      <c r="E912" s="5">
        <v>0</v>
      </c>
      <c r="F912" s="5">
        <v>0</v>
      </c>
      <c r="G912" s="5">
        <v>48000000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6">
        <v>0</v>
      </c>
      <c r="AL912" s="6">
        <v>0</v>
      </c>
      <c r="AM912" s="6">
        <v>0</v>
      </c>
      <c r="AN912" s="6">
        <v>0</v>
      </c>
      <c r="AO912" s="6">
        <v>0</v>
      </c>
      <c r="AP912" s="6">
        <v>0</v>
      </c>
      <c r="AQ912" s="6">
        <v>0</v>
      </c>
      <c r="AR912" s="6">
        <v>0</v>
      </c>
      <c r="AS912" s="6">
        <v>0</v>
      </c>
      <c r="AT912" s="6">
        <v>0</v>
      </c>
      <c r="AU912" s="5">
        <v>0</v>
      </c>
      <c r="AV912" s="5">
        <v>0</v>
      </c>
      <c r="AW912" s="5">
        <v>0</v>
      </c>
      <c r="AX912" s="5">
        <v>0</v>
      </c>
      <c r="AY912" s="5">
        <v>0</v>
      </c>
      <c r="AZ912" s="5">
        <v>0</v>
      </c>
      <c r="BA912" s="5">
        <v>0</v>
      </c>
      <c r="BB912" s="5">
        <v>0</v>
      </c>
      <c r="BC912" s="5">
        <v>0</v>
      </c>
      <c r="BD912" s="5">
        <v>0</v>
      </c>
      <c r="BE912" s="5">
        <v>0</v>
      </c>
      <c r="BF912" s="5">
        <v>0</v>
      </c>
      <c r="BG912" s="5">
        <v>0</v>
      </c>
      <c r="BH912" s="5">
        <v>0</v>
      </c>
      <c r="BI912" s="5">
        <v>0</v>
      </c>
      <c r="BJ912" s="5">
        <v>0</v>
      </c>
      <c r="BK912" s="5">
        <v>0</v>
      </c>
      <c r="BL912" s="5">
        <v>0</v>
      </c>
      <c r="BM912" s="5">
        <v>0</v>
      </c>
      <c r="BN912" s="5">
        <v>0</v>
      </c>
      <c r="BO912" s="5">
        <v>0</v>
      </c>
      <c r="BP912" s="5">
        <v>0</v>
      </c>
      <c r="BQ912" s="5">
        <v>0</v>
      </c>
      <c r="BR912" s="5">
        <v>0</v>
      </c>
      <c r="BS912" s="5">
        <v>0</v>
      </c>
      <c r="BT912" s="5">
        <v>0</v>
      </c>
      <c r="BU912" s="5">
        <v>0</v>
      </c>
      <c r="BV912" s="5">
        <v>0</v>
      </c>
      <c r="BW912" s="5">
        <v>0</v>
      </c>
      <c r="BX912" s="5">
        <v>0</v>
      </c>
      <c r="BY912" s="5">
        <v>0</v>
      </c>
      <c r="BZ912" s="5">
        <v>0</v>
      </c>
      <c r="CA912" s="5">
        <v>0</v>
      </c>
      <c r="CB912" s="5">
        <v>0</v>
      </c>
      <c r="CC912" s="5">
        <v>0</v>
      </c>
      <c r="CD912" s="5">
        <v>0</v>
      </c>
      <c r="CE912" s="5">
        <v>0</v>
      </c>
      <c r="CF912" s="5">
        <v>0</v>
      </c>
      <c r="CG912" s="5">
        <v>0</v>
      </c>
      <c r="CH912" s="5">
        <v>0</v>
      </c>
      <c r="CI912" s="5">
        <v>0</v>
      </c>
      <c r="CJ912" s="5">
        <v>0</v>
      </c>
      <c r="CK912" s="5">
        <v>0</v>
      </c>
      <c r="CL912" s="5">
        <v>0</v>
      </c>
      <c r="CM912" s="5">
        <v>0</v>
      </c>
      <c r="CN912" s="5">
        <v>0</v>
      </c>
      <c r="CO912" s="5">
        <v>0</v>
      </c>
      <c r="CP912" s="5">
        <v>0</v>
      </c>
      <c r="CQ912" s="5">
        <v>0</v>
      </c>
      <c r="CR912" s="5">
        <v>0</v>
      </c>
      <c r="CS912" s="5">
        <v>0</v>
      </c>
      <c r="CT912" s="5">
        <v>0</v>
      </c>
      <c r="CU912" s="5">
        <v>0</v>
      </c>
      <c r="CV912" s="5">
        <v>0</v>
      </c>
      <c r="CW912" s="5">
        <v>0</v>
      </c>
      <c r="CX912" s="5">
        <v>0</v>
      </c>
      <c r="CY912" s="5">
        <v>0</v>
      </c>
      <c r="CZ912" s="5">
        <v>0</v>
      </c>
      <c r="DA912" s="5">
        <v>0</v>
      </c>
      <c r="DB912" s="5">
        <v>0</v>
      </c>
      <c r="DC912" s="5">
        <v>0</v>
      </c>
      <c r="DD912" s="5">
        <v>2000000</v>
      </c>
      <c r="DE912" s="5">
        <v>0</v>
      </c>
      <c r="DF912" s="5">
        <v>0</v>
      </c>
      <c r="DG912" s="5">
        <v>0</v>
      </c>
      <c r="DH912" s="5">
        <v>0</v>
      </c>
      <c r="DI912" s="5">
        <v>0</v>
      </c>
      <c r="DJ912" s="5">
        <v>0</v>
      </c>
      <c r="DK912" s="5">
        <v>0</v>
      </c>
      <c r="DL912" s="5">
        <v>0</v>
      </c>
      <c r="DM912" s="5">
        <v>0</v>
      </c>
      <c r="DN912" s="5">
        <v>0</v>
      </c>
      <c r="DO912" s="7">
        <f t="shared" si="253"/>
        <v>50000000</v>
      </c>
    </row>
    <row r="913" spans="1:119" x14ac:dyDescent="0.25">
      <c r="A913" s="8" t="s">
        <v>945</v>
      </c>
      <c r="B913" t="s">
        <v>185</v>
      </c>
      <c r="C913" s="5">
        <v>0</v>
      </c>
      <c r="D913" s="5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6">
        <v>0</v>
      </c>
      <c r="AL913" s="6">
        <v>0</v>
      </c>
      <c r="AM913" s="6">
        <v>0</v>
      </c>
      <c r="AN913" s="6">
        <v>0</v>
      </c>
      <c r="AO913" s="6">
        <v>0</v>
      </c>
      <c r="AP913" s="6">
        <v>0</v>
      </c>
      <c r="AQ913" s="6">
        <v>0</v>
      </c>
      <c r="AR913" s="6">
        <v>0</v>
      </c>
      <c r="AS913" s="6">
        <v>0</v>
      </c>
      <c r="AT913" s="6">
        <v>0</v>
      </c>
      <c r="AU913" s="5">
        <v>0</v>
      </c>
      <c r="AV913" s="5">
        <v>0</v>
      </c>
      <c r="AW913" s="5">
        <v>0</v>
      </c>
      <c r="AX913" s="5">
        <v>0</v>
      </c>
      <c r="AY913" s="5">
        <v>0</v>
      </c>
      <c r="AZ913" s="5">
        <v>0</v>
      </c>
      <c r="BA913" s="5">
        <v>0</v>
      </c>
      <c r="BB913" s="5">
        <v>0</v>
      </c>
      <c r="BC913" s="5">
        <v>0</v>
      </c>
      <c r="BD913" s="5">
        <v>0</v>
      </c>
      <c r="BE913" s="5">
        <v>0</v>
      </c>
      <c r="BF913" s="5">
        <v>0</v>
      </c>
      <c r="BG913" s="5">
        <v>0</v>
      </c>
      <c r="BH913" s="5">
        <v>0</v>
      </c>
      <c r="BI913" s="5">
        <v>0</v>
      </c>
      <c r="BJ913" s="5">
        <v>0</v>
      </c>
      <c r="BK913" s="5">
        <v>0</v>
      </c>
      <c r="BL913" s="5">
        <v>0</v>
      </c>
      <c r="BM913" s="5">
        <v>0</v>
      </c>
      <c r="BN913" s="5">
        <v>0</v>
      </c>
      <c r="BO913" s="5">
        <v>0</v>
      </c>
      <c r="BP913" s="5">
        <v>0</v>
      </c>
      <c r="BQ913" s="5">
        <v>0</v>
      </c>
      <c r="BR913" s="5">
        <v>0</v>
      </c>
      <c r="BS913" s="5">
        <v>0</v>
      </c>
      <c r="BT913" s="5">
        <v>0</v>
      </c>
      <c r="BU913" s="5">
        <v>0</v>
      </c>
      <c r="BV913" s="5">
        <v>0</v>
      </c>
      <c r="BW913" s="5">
        <v>0</v>
      </c>
      <c r="BX913" s="5">
        <v>0</v>
      </c>
      <c r="BY913" s="5">
        <v>0</v>
      </c>
      <c r="BZ913" s="5">
        <v>0</v>
      </c>
      <c r="CA913" s="5">
        <v>0</v>
      </c>
      <c r="CB913" s="5">
        <v>0</v>
      </c>
      <c r="CC913" s="5">
        <v>0</v>
      </c>
      <c r="CD913" s="5">
        <v>0</v>
      </c>
      <c r="CE913" s="5">
        <v>0</v>
      </c>
      <c r="CF913" s="5">
        <v>0</v>
      </c>
      <c r="CG913" s="5">
        <v>0</v>
      </c>
      <c r="CH913" s="5">
        <v>0</v>
      </c>
      <c r="CI913" s="5">
        <v>0</v>
      </c>
      <c r="CJ913" s="5">
        <v>0</v>
      </c>
      <c r="CK913" s="5">
        <v>0</v>
      </c>
      <c r="CL913" s="5">
        <v>0</v>
      </c>
      <c r="CM913" s="5">
        <v>0</v>
      </c>
      <c r="CN913" s="5">
        <v>0</v>
      </c>
      <c r="CO913" s="5">
        <v>0</v>
      </c>
      <c r="CP913" s="5">
        <v>0</v>
      </c>
      <c r="CQ913" s="5">
        <v>0</v>
      </c>
      <c r="CR913" s="5">
        <v>0</v>
      </c>
      <c r="CS913" s="5">
        <v>0</v>
      </c>
      <c r="CT913" s="5">
        <v>0</v>
      </c>
      <c r="CU913" s="5">
        <v>0</v>
      </c>
      <c r="CV913" s="5">
        <v>0</v>
      </c>
      <c r="CW913" s="5">
        <v>0</v>
      </c>
      <c r="CX913" s="5">
        <v>0</v>
      </c>
      <c r="CY913" s="5">
        <v>0</v>
      </c>
      <c r="CZ913" s="5">
        <v>0</v>
      </c>
      <c r="DA913" s="5">
        <v>0</v>
      </c>
      <c r="DB913" s="5">
        <v>0</v>
      </c>
      <c r="DC913" s="5">
        <v>0</v>
      </c>
      <c r="DD913" s="5">
        <v>0</v>
      </c>
      <c r="DE913" s="5">
        <v>0</v>
      </c>
      <c r="DF913" s="5">
        <v>0</v>
      </c>
      <c r="DG913" s="5">
        <v>0</v>
      </c>
      <c r="DH913" s="5">
        <v>0</v>
      </c>
      <c r="DI913" s="5">
        <v>0</v>
      </c>
      <c r="DJ913" s="5">
        <v>0</v>
      </c>
      <c r="DK913" s="5">
        <v>0</v>
      </c>
      <c r="DL913" s="5">
        <v>0</v>
      </c>
      <c r="DM913" s="5">
        <v>0</v>
      </c>
      <c r="DN913" s="5">
        <v>0</v>
      </c>
      <c r="DO913" s="7">
        <f t="shared" si="253"/>
        <v>0</v>
      </c>
    </row>
    <row r="914" spans="1:119" x14ac:dyDescent="0.25">
      <c r="A914" s="8" t="s">
        <v>946</v>
      </c>
      <c r="B914" t="s">
        <v>947</v>
      </c>
      <c r="C914" s="5">
        <v>0</v>
      </c>
      <c r="D914" s="5">
        <v>0</v>
      </c>
      <c r="E914" s="5">
        <v>0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0</v>
      </c>
      <c r="AK914" s="6">
        <v>0</v>
      </c>
      <c r="AL914" s="6">
        <v>0</v>
      </c>
      <c r="AM914" s="6">
        <v>0</v>
      </c>
      <c r="AN914" s="6">
        <v>0</v>
      </c>
      <c r="AO914" s="6">
        <v>0</v>
      </c>
      <c r="AP914" s="6">
        <v>0</v>
      </c>
      <c r="AQ914" s="6">
        <v>0</v>
      </c>
      <c r="AR914" s="6">
        <v>0</v>
      </c>
      <c r="AS914" s="6">
        <v>0</v>
      </c>
      <c r="AT914" s="6">
        <v>0</v>
      </c>
      <c r="AU914" s="5">
        <v>0</v>
      </c>
      <c r="AV914" s="5">
        <v>0</v>
      </c>
      <c r="AW914" s="5">
        <v>0</v>
      </c>
      <c r="AX914" s="5">
        <v>0</v>
      </c>
      <c r="AY914" s="5">
        <v>0</v>
      </c>
      <c r="AZ914" s="5">
        <v>0</v>
      </c>
      <c r="BA914" s="5">
        <v>0</v>
      </c>
      <c r="BB914" s="5">
        <v>0</v>
      </c>
      <c r="BC914" s="5">
        <v>0</v>
      </c>
      <c r="BD914" s="5">
        <v>0</v>
      </c>
      <c r="BE914" s="5">
        <v>0</v>
      </c>
      <c r="BF914" s="5">
        <v>0</v>
      </c>
      <c r="BG914" s="5">
        <v>0</v>
      </c>
      <c r="BH914" s="5">
        <v>0</v>
      </c>
      <c r="BI914" s="5">
        <v>0</v>
      </c>
      <c r="BJ914" s="5">
        <v>0</v>
      </c>
      <c r="BK914" s="5">
        <v>0</v>
      </c>
      <c r="BL914" s="5">
        <v>0</v>
      </c>
      <c r="BM914" s="5">
        <v>0</v>
      </c>
      <c r="BN914" s="5">
        <v>0</v>
      </c>
      <c r="BO914" s="5">
        <v>0</v>
      </c>
      <c r="BP914" s="5">
        <v>0</v>
      </c>
      <c r="BQ914" s="5">
        <v>0</v>
      </c>
      <c r="BR914" s="5">
        <v>0</v>
      </c>
      <c r="BS914" s="5">
        <v>0</v>
      </c>
      <c r="BT914" s="5">
        <v>0</v>
      </c>
      <c r="BU914" s="5">
        <v>0</v>
      </c>
      <c r="BV914" s="5">
        <v>0</v>
      </c>
      <c r="BW914" s="5">
        <v>0</v>
      </c>
      <c r="BX914" s="5">
        <v>0</v>
      </c>
      <c r="BY914" s="5">
        <v>0</v>
      </c>
      <c r="BZ914" s="5">
        <v>0</v>
      </c>
      <c r="CA914" s="5">
        <v>0</v>
      </c>
      <c r="CB914" s="5">
        <v>0</v>
      </c>
      <c r="CC914" s="5">
        <v>0</v>
      </c>
      <c r="CD914" s="5">
        <v>0</v>
      </c>
      <c r="CE914" s="5">
        <v>0</v>
      </c>
      <c r="CF914" s="5">
        <v>0</v>
      </c>
      <c r="CG914" s="5">
        <v>0</v>
      </c>
      <c r="CH914" s="5">
        <v>0</v>
      </c>
      <c r="CI914" s="5">
        <v>0</v>
      </c>
      <c r="CJ914" s="5">
        <v>0</v>
      </c>
      <c r="CK914" s="5">
        <v>0</v>
      </c>
      <c r="CL914" s="5">
        <v>0</v>
      </c>
      <c r="CM914" s="5">
        <v>0</v>
      </c>
      <c r="CN914" s="5">
        <v>0</v>
      </c>
      <c r="CO914" s="5">
        <v>0</v>
      </c>
      <c r="CP914" s="5">
        <v>0</v>
      </c>
      <c r="CQ914" s="5">
        <v>0</v>
      </c>
      <c r="CR914" s="5">
        <v>0</v>
      </c>
      <c r="CS914" s="5">
        <v>0</v>
      </c>
      <c r="CT914" s="5">
        <v>0</v>
      </c>
      <c r="CU914" s="5">
        <v>0</v>
      </c>
      <c r="CV914" s="5">
        <v>0</v>
      </c>
      <c r="CW914" s="5">
        <v>0</v>
      </c>
      <c r="CX914" s="5">
        <v>0</v>
      </c>
      <c r="CY914" s="5">
        <v>0</v>
      </c>
      <c r="CZ914" s="5">
        <v>0</v>
      </c>
      <c r="DA914" s="5">
        <v>0</v>
      </c>
      <c r="DB914" s="5">
        <v>0</v>
      </c>
      <c r="DC914" s="5">
        <v>0</v>
      </c>
      <c r="DD914" s="5">
        <v>2000000</v>
      </c>
      <c r="DE914" s="5">
        <v>0</v>
      </c>
      <c r="DF914" s="5">
        <v>0</v>
      </c>
      <c r="DG914" s="5">
        <v>0</v>
      </c>
      <c r="DH914" s="5">
        <v>0</v>
      </c>
      <c r="DI914" s="5">
        <v>0</v>
      </c>
      <c r="DJ914" s="5">
        <v>0</v>
      </c>
      <c r="DK914" s="5">
        <v>0</v>
      </c>
      <c r="DL914" s="5">
        <v>0</v>
      </c>
      <c r="DM914" s="5">
        <v>0</v>
      </c>
      <c r="DN914" s="5">
        <v>0</v>
      </c>
      <c r="DO914" s="7">
        <f t="shared" si="253"/>
        <v>2000000</v>
      </c>
    </row>
    <row r="915" spans="1:119" x14ac:dyDescent="0.25">
      <c r="A915" s="8" t="s">
        <v>948</v>
      </c>
      <c r="B915" t="s">
        <v>187</v>
      </c>
      <c r="C915" s="5">
        <v>0</v>
      </c>
      <c r="D915" s="5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6">
        <v>0</v>
      </c>
      <c r="AL915" s="6">
        <v>0</v>
      </c>
      <c r="AM915" s="6">
        <v>0</v>
      </c>
      <c r="AN915" s="6">
        <v>0</v>
      </c>
      <c r="AO915" s="6">
        <v>0</v>
      </c>
      <c r="AP915" s="6">
        <v>0</v>
      </c>
      <c r="AQ915" s="6">
        <v>0</v>
      </c>
      <c r="AR915" s="6">
        <v>0</v>
      </c>
      <c r="AS915" s="6">
        <v>0</v>
      </c>
      <c r="AT915" s="6">
        <v>0</v>
      </c>
      <c r="AU915" s="5">
        <v>0</v>
      </c>
      <c r="AV915" s="5">
        <v>0</v>
      </c>
      <c r="AW915" s="5">
        <v>0</v>
      </c>
      <c r="AX915" s="5">
        <v>0</v>
      </c>
      <c r="AY915" s="5">
        <v>0</v>
      </c>
      <c r="AZ915" s="5">
        <v>0</v>
      </c>
      <c r="BA915" s="5">
        <v>0</v>
      </c>
      <c r="BB915" s="5">
        <v>0</v>
      </c>
      <c r="BC915" s="5">
        <v>0</v>
      </c>
      <c r="BD915" s="5">
        <v>0</v>
      </c>
      <c r="BE915" s="5">
        <v>0</v>
      </c>
      <c r="BF915" s="5">
        <v>0</v>
      </c>
      <c r="BG915" s="5">
        <v>0</v>
      </c>
      <c r="BH915" s="5">
        <v>0</v>
      </c>
      <c r="BI915" s="5">
        <v>0</v>
      </c>
      <c r="BJ915" s="5">
        <v>0</v>
      </c>
      <c r="BK915" s="5">
        <v>0</v>
      </c>
      <c r="BL915" s="5">
        <v>0</v>
      </c>
      <c r="BM915" s="5">
        <v>0</v>
      </c>
      <c r="BN915" s="5">
        <v>0</v>
      </c>
      <c r="BO915" s="5">
        <v>0</v>
      </c>
      <c r="BP915" s="5">
        <v>0</v>
      </c>
      <c r="BQ915" s="5">
        <v>0</v>
      </c>
      <c r="BR915" s="5">
        <v>0</v>
      </c>
      <c r="BS915" s="5">
        <v>0</v>
      </c>
      <c r="BT915" s="5">
        <v>0</v>
      </c>
      <c r="BU915" s="5">
        <v>0</v>
      </c>
      <c r="BV915" s="5">
        <v>0</v>
      </c>
      <c r="BW915" s="5">
        <v>0</v>
      </c>
      <c r="BX915" s="5">
        <v>0</v>
      </c>
      <c r="BY915" s="5">
        <v>0</v>
      </c>
      <c r="BZ915" s="5">
        <v>0</v>
      </c>
      <c r="CA915" s="5">
        <v>0</v>
      </c>
      <c r="CB915" s="5">
        <v>0</v>
      </c>
      <c r="CC915" s="5">
        <v>0</v>
      </c>
      <c r="CD915" s="5">
        <v>0</v>
      </c>
      <c r="CE915" s="5">
        <v>0</v>
      </c>
      <c r="CF915" s="5">
        <v>0</v>
      </c>
      <c r="CG915" s="5">
        <v>0</v>
      </c>
      <c r="CH915" s="5">
        <v>0</v>
      </c>
      <c r="CI915" s="5">
        <v>0</v>
      </c>
      <c r="CJ915" s="5">
        <v>0</v>
      </c>
      <c r="CK915" s="5">
        <v>0</v>
      </c>
      <c r="CL915" s="5">
        <v>0</v>
      </c>
      <c r="CM915" s="5">
        <v>0</v>
      </c>
      <c r="CN915" s="5">
        <v>0</v>
      </c>
      <c r="CO915" s="5">
        <v>0</v>
      </c>
      <c r="CP915" s="5">
        <v>0</v>
      </c>
      <c r="CQ915" s="5">
        <v>0</v>
      </c>
      <c r="CR915" s="5">
        <v>0</v>
      </c>
      <c r="CS915" s="5">
        <v>0</v>
      </c>
      <c r="CT915" s="5">
        <v>0</v>
      </c>
      <c r="CU915" s="5">
        <v>0</v>
      </c>
      <c r="CV915" s="5">
        <v>0</v>
      </c>
      <c r="CW915" s="5">
        <v>0</v>
      </c>
      <c r="CX915" s="5">
        <v>0</v>
      </c>
      <c r="CY915" s="5">
        <v>0</v>
      </c>
      <c r="CZ915" s="5">
        <v>0</v>
      </c>
      <c r="DA915" s="5">
        <v>0</v>
      </c>
      <c r="DB915" s="5">
        <v>0</v>
      </c>
      <c r="DC915" s="5">
        <v>0</v>
      </c>
      <c r="DD915" s="5">
        <v>0</v>
      </c>
      <c r="DE915" s="5">
        <v>0</v>
      </c>
      <c r="DF915" s="5">
        <v>0</v>
      </c>
      <c r="DG915" s="5">
        <v>0</v>
      </c>
      <c r="DH915" s="5">
        <v>0</v>
      </c>
      <c r="DI915" s="5">
        <v>0</v>
      </c>
      <c r="DJ915" s="5">
        <v>0</v>
      </c>
      <c r="DK915" s="5">
        <v>0</v>
      </c>
      <c r="DL915" s="5">
        <v>0</v>
      </c>
      <c r="DM915" s="5">
        <v>0</v>
      </c>
      <c r="DN915" s="5">
        <v>0</v>
      </c>
      <c r="DO915" s="7">
        <f t="shared" si="253"/>
        <v>0</v>
      </c>
    </row>
    <row r="916" spans="1:119" x14ac:dyDescent="0.25">
      <c r="A916" s="4" t="s">
        <v>949</v>
      </c>
      <c r="B916" t="s">
        <v>950</v>
      </c>
      <c r="C916" s="5">
        <f>+C917+C924+C925+C926+C927+C928+C929</f>
        <v>0</v>
      </c>
      <c r="D916" s="5">
        <f t="shared" ref="D916:BO916" si="258">+D917+D924+D925+D926+D927+D928+D929</f>
        <v>0</v>
      </c>
      <c r="E916" s="5">
        <f t="shared" si="258"/>
        <v>0</v>
      </c>
      <c r="F916" s="5">
        <f t="shared" si="258"/>
        <v>0</v>
      </c>
      <c r="G916" s="5">
        <f t="shared" si="258"/>
        <v>3360000</v>
      </c>
      <c r="H916" s="5">
        <f t="shared" si="258"/>
        <v>0</v>
      </c>
      <c r="I916" s="5">
        <f t="shared" si="258"/>
        <v>0</v>
      </c>
      <c r="J916" s="5">
        <f t="shared" si="258"/>
        <v>0</v>
      </c>
      <c r="K916" s="5">
        <f t="shared" si="258"/>
        <v>0</v>
      </c>
      <c r="L916" s="5">
        <f t="shared" si="258"/>
        <v>0</v>
      </c>
      <c r="M916" s="5">
        <f t="shared" si="258"/>
        <v>0</v>
      </c>
      <c r="N916" s="5">
        <f t="shared" si="258"/>
        <v>0</v>
      </c>
      <c r="O916" s="5">
        <f t="shared" si="258"/>
        <v>0</v>
      </c>
      <c r="P916" s="5">
        <f t="shared" si="258"/>
        <v>0</v>
      </c>
      <c r="Q916" s="5">
        <f t="shared" si="258"/>
        <v>0</v>
      </c>
      <c r="R916" s="5">
        <f t="shared" si="258"/>
        <v>0</v>
      </c>
      <c r="S916" s="5">
        <f t="shared" si="258"/>
        <v>0</v>
      </c>
      <c r="T916" s="5">
        <f t="shared" si="258"/>
        <v>0</v>
      </c>
      <c r="U916" s="5">
        <f t="shared" si="258"/>
        <v>0</v>
      </c>
      <c r="V916" s="5">
        <f t="shared" si="258"/>
        <v>0</v>
      </c>
      <c r="W916" s="5">
        <f t="shared" si="258"/>
        <v>0</v>
      </c>
      <c r="X916" s="5">
        <f t="shared" si="258"/>
        <v>0</v>
      </c>
      <c r="Y916" s="5">
        <f t="shared" si="258"/>
        <v>0</v>
      </c>
      <c r="Z916" s="5">
        <f t="shared" si="258"/>
        <v>0</v>
      </c>
      <c r="AA916" s="5">
        <f t="shared" si="258"/>
        <v>0</v>
      </c>
      <c r="AB916" s="5">
        <f t="shared" si="258"/>
        <v>0</v>
      </c>
      <c r="AC916" s="5">
        <f t="shared" si="258"/>
        <v>0</v>
      </c>
      <c r="AD916" s="5">
        <f t="shared" si="258"/>
        <v>0</v>
      </c>
      <c r="AE916" s="5">
        <f t="shared" si="258"/>
        <v>0</v>
      </c>
      <c r="AF916" s="5">
        <f t="shared" si="258"/>
        <v>0</v>
      </c>
      <c r="AG916" s="5">
        <f t="shared" si="258"/>
        <v>0</v>
      </c>
      <c r="AH916" s="5">
        <f t="shared" si="258"/>
        <v>0</v>
      </c>
      <c r="AI916" s="5">
        <f t="shared" si="258"/>
        <v>0</v>
      </c>
      <c r="AJ916" s="5">
        <f t="shared" si="258"/>
        <v>0</v>
      </c>
      <c r="AK916" s="5">
        <f t="shared" si="258"/>
        <v>0</v>
      </c>
      <c r="AL916" s="5">
        <f t="shared" si="258"/>
        <v>0</v>
      </c>
      <c r="AM916" s="5">
        <f t="shared" si="258"/>
        <v>0</v>
      </c>
      <c r="AN916" s="5">
        <f t="shared" si="258"/>
        <v>0</v>
      </c>
      <c r="AO916" s="5">
        <f t="shared" si="258"/>
        <v>0</v>
      </c>
      <c r="AP916" s="5">
        <f t="shared" si="258"/>
        <v>0</v>
      </c>
      <c r="AQ916" s="5">
        <f t="shared" si="258"/>
        <v>0</v>
      </c>
      <c r="AR916" s="5">
        <f t="shared" si="258"/>
        <v>0</v>
      </c>
      <c r="AS916" s="5">
        <f t="shared" si="258"/>
        <v>0</v>
      </c>
      <c r="AT916" s="5">
        <f t="shared" si="258"/>
        <v>0</v>
      </c>
      <c r="AU916" s="5">
        <f t="shared" si="258"/>
        <v>0</v>
      </c>
      <c r="AV916" s="5">
        <f t="shared" si="258"/>
        <v>0</v>
      </c>
      <c r="AW916" s="5">
        <f t="shared" si="258"/>
        <v>0</v>
      </c>
      <c r="AX916" s="5">
        <f t="shared" si="258"/>
        <v>0</v>
      </c>
      <c r="AY916" s="5">
        <f t="shared" si="258"/>
        <v>0</v>
      </c>
      <c r="AZ916" s="5">
        <f t="shared" si="258"/>
        <v>0</v>
      </c>
      <c r="BA916" s="5">
        <f t="shared" si="258"/>
        <v>0</v>
      </c>
      <c r="BB916" s="5">
        <f t="shared" si="258"/>
        <v>0</v>
      </c>
      <c r="BC916" s="5">
        <f t="shared" si="258"/>
        <v>0</v>
      </c>
      <c r="BD916" s="5">
        <f t="shared" si="258"/>
        <v>0</v>
      </c>
      <c r="BE916" s="5">
        <f t="shared" si="258"/>
        <v>0</v>
      </c>
      <c r="BF916" s="5">
        <f t="shared" si="258"/>
        <v>0</v>
      </c>
      <c r="BG916" s="5">
        <f t="shared" si="258"/>
        <v>0</v>
      </c>
      <c r="BH916" s="5">
        <f t="shared" si="258"/>
        <v>0</v>
      </c>
      <c r="BI916" s="5">
        <f t="shared" si="258"/>
        <v>0</v>
      </c>
      <c r="BJ916" s="5">
        <f t="shared" si="258"/>
        <v>0</v>
      </c>
      <c r="BK916" s="5">
        <f t="shared" si="258"/>
        <v>0</v>
      </c>
      <c r="BL916" s="5">
        <f t="shared" si="258"/>
        <v>0</v>
      </c>
      <c r="BM916" s="5">
        <f t="shared" si="258"/>
        <v>0</v>
      </c>
      <c r="BN916" s="5">
        <f t="shared" si="258"/>
        <v>0</v>
      </c>
      <c r="BO916" s="5">
        <f t="shared" si="258"/>
        <v>0</v>
      </c>
      <c r="BP916" s="5">
        <f t="shared" ref="BP916:DO916" si="259">+BP917+BP924+BP925+BP926+BP927+BP928+BP929</f>
        <v>0</v>
      </c>
      <c r="BQ916" s="5">
        <f t="shared" si="259"/>
        <v>0</v>
      </c>
      <c r="BR916" s="5">
        <f t="shared" si="259"/>
        <v>0</v>
      </c>
      <c r="BS916" s="5">
        <f t="shared" si="259"/>
        <v>0</v>
      </c>
      <c r="BT916" s="5">
        <f t="shared" si="259"/>
        <v>0</v>
      </c>
      <c r="BU916" s="5">
        <f t="shared" si="259"/>
        <v>0</v>
      </c>
      <c r="BV916" s="5">
        <f t="shared" si="259"/>
        <v>0</v>
      </c>
      <c r="BW916" s="5">
        <f t="shared" si="259"/>
        <v>4000000</v>
      </c>
      <c r="BX916" s="5">
        <f t="shared" si="259"/>
        <v>0</v>
      </c>
      <c r="BY916" s="5">
        <f t="shared" si="259"/>
        <v>0</v>
      </c>
      <c r="BZ916" s="5">
        <f t="shared" si="259"/>
        <v>0</v>
      </c>
      <c r="CA916" s="5">
        <f t="shared" si="259"/>
        <v>0</v>
      </c>
      <c r="CB916" s="5">
        <f t="shared" si="259"/>
        <v>0</v>
      </c>
      <c r="CC916" s="5">
        <f t="shared" si="259"/>
        <v>0</v>
      </c>
      <c r="CD916" s="5">
        <f t="shared" si="259"/>
        <v>0</v>
      </c>
      <c r="CE916" s="5">
        <f t="shared" si="259"/>
        <v>0</v>
      </c>
      <c r="CF916" s="5">
        <f t="shared" si="259"/>
        <v>0</v>
      </c>
      <c r="CG916" s="5">
        <f t="shared" si="259"/>
        <v>0</v>
      </c>
      <c r="CH916" s="5">
        <f t="shared" si="259"/>
        <v>0</v>
      </c>
      <c r="CI916" s="5">
        <f t="shared" si="259"/>
        <v>0</v>
      </c>
      <c r="CJ916" s="5">
        <f t="shared" si="259"/>
        <v>0</v>
      </c>
      <c r="CK916" s="5">
        <f t="shared" si="259"/>
        <v>0</v>
      </c>
      <c r="CL916" s="5">
        <f t="shared" si="259"/>
        <v>0</v>
      </c>
      <c r="CM916" s="5">
        <f t="shared" si="259"/>
        <v>0</v>
      </c>
      <c r="CN916" s="5">
        <f t="shared" si="259"/>
        <v>0</v>
      </c>
      <c r="CO916" s="5">
        <f t="shared" si="259"/>
        <v>0</v>
      </c>
      <c r="CP916" s="5">
        <f t="shared" si="259"/>
        <v>0</v>
      </c>
      <c r="CQ916" s="5">
        <f t="shared" si="259"/>
        <v>0</v>
      </c>
      <c r="CR916" s="5">
        <f t="shared" si="259"/>
        <v>5000000</v>
      </c>
      <c r="CS916" s="5">
        <f t="shared" si="259"/>
        <v>0</v>
      </c>
      <c r="CT916" s="5">
        <f t="shared" si="259"/>
        <v>0</v>
      </c>
      <c r="CU916" s="5">
        <f t="shared" si="259"/>
        <v>0</v>
      </c>
      <c r="CV916" s="5">
        <f t="shared" si="259"/>
        <v>0</v>
      </c>
      <c r="CW916" s="5">
        <f t="shared" si="259"/>
        <v>0</v>
      </c>
      <c r="CX916" s="5">
        <f t="shared" si="259"/>
        <v>0</v>
      </c>
      <c r="CY916" s="5">
        <f t="shared" si="259"/>
        <v>0</v>
      </c>
      <c r="CZ916" s="5">
        <f t="shared" si="259"/>
        <v>0</v>
      </c>
      <c r="DA916" s="5">
        <f t="shared" si="259"/>
        <v>0</v>
      </c>
      <c r="DB916" s="5">
        <f t="shared" si="259"/>
        <v>0</v>
      </c>
      <c r="DC916" s="5">
        <f t="shared" si="259"/>
        <v>0</v>
      </c>
      <c r="DD916" s="5">
        <f t="shared" si="259"/>
        <v>11000000</v>
      </c>
      <c r="DE916" s="5">
        <f t="shared" si="259"/>
        <v>0</v>
      </c>
      <c r="DF916" s="5">
        <f t="shared" si="259"/>
        <v>0</v>
      </c>
      <c r="DG916" s="5">
        <f t="shared" si="259"/>
        <v>0</v>
      </c>
      <c r="DH916" s="5">
        <f t="shared" si="259"/>
        <v>0</v>
      </c>
      <c r="DI916" s="5">
        <f t="shared" si="259"/>
        <v>0</v>
      </c>
      <c r="DJ916" s="5">
        <f t="shared" si="259"/>
        <v>0</v>
      </c>
      <c r="DK916" s="5">
        <f t="shared" si="259"/>
        <v>0</v>
      </c>
      <c r="DL916" s="5">
        <f t="shared" si="259"/>
        <v>0</v>
      </c>
      <c r="DM916" s="5">
        <f t="shared" si="259"/>
        <v>0</v>
      </c>
      <c r="DN916" s="5">
        <f t="shared" si="259"/>
        <v>0</v>
      </c>
      <c r="DO916" s="5">
        <f t="shared" si="259"/>
        <v>23360000</v>
      </c>
    </row>
    <row r="917" spans="1:119" x14ac:dyDescent="0.25">
      <c r="A917" s="4" t="s">
        <v>951</v>
      </c>
      <c r="B917" t="s">
        <v>620</v>
      </c>
      <c r="C917" s="5">
        <f>+C918+C919+C920+C921+C922+C923</f>
        <v>0</v>
      </c>
      <c r="D917" s="5">
        <f t="shared" ref="D917:BO917" si="260">+D918+D919+D920+D921+D922+D923</f>
        <v>0</v>
      </c>
      <c r="E917" s="5">
        <f t="shared" si="260"/>
        <v>0</v>
      </c>
      <c r="F917" s="5">
        <f t="shared" si="260"/>
        <v>0</v>
      </c>
      <c r="G917" s="5">
        <f t="shared" si="260"/>
        <v>3360000</v>
      </c>
      <c r="H917" s="5">
        <f t="shared" si="260"/>
        <v>0</v>
      </c>
      <c r="I917" s="5">
        <f t="shared" si="260"/>
        <v>0</v>
      </c>
      <c r="J917" s="5">
        <f t="shared" si="260"/>
        <v>0</v>
      </c>
      <c r="K917" s="5">
        <f t="shared" si="260"/>
        <v>0</v>
      </c>
      <c r="L917" s="5">
        <f t="shared" si="260"/>
        <v>0</v>
      </c>
      <c r="M917" s="5">
        <f t="shared" si="260"/>
        <v>0</v>
      </c>
      <c r="N917" s="5">
        <f t="shared" si="260"/>
        <v>0</v>
      </c>
      <c r="O917" s="5">
        <f t="shared" si="260"/>
        <v>0</v>
      </c>
      <c r="P917" s="5">
        <f t="shared" si="260"/>
        <v>0</v>
      </c>
      <c r="Q917" s="5">
        <f t="shared" si="260"/>
        <v>0</v>
      </c>
      <c r="R917" s="5">
        <f t="shared" si="260"/>
        <v>0</v>
      </c>
      <c r="S917" s="5">
        <f t="shared" si="260"/>
        <v>0</v>
      </c>
      <c r="T917" s="5">
        <f t="shared" si="260"/>
        <v>0</v>
      </c>
      <c r="U917" s="5">
        <f t="shared" si="260"/>
        <v>0</v>
      </c>
      <c r="V917" s="5">
        <f t="shared" si="260"/>
        <v>0</v>
      </c>
      <c r="W917" s="5">
        <f t="shared" si="260"/>
        <v>0</v>
      </c>
      <c r="X917" s="5">
        <f t="shared" si="260"/>
        <v>0</v>
      </c>
      <c r="Y917" s="5">
        <f t="shared" si="260"/>
        <v>0</v>
      </c>
      <c r="Z917" s="5">
        <f t="shared" si="260"/>
        <v>0</v>
      </c>
      <c r="AA917" s="5">
        <f t="shared" si="260"/>
        <v>0</v>
      </c>
      <c r="AB917" s="5">
        <f t="shared" si="260"/>
        <v>0</v>
      </c>
      <c r="AC917" s="5">
        <f t="shared" si="260"/>
        <v>0</v>
      </c>
      <c r="AD917" s="5">
        <f t="shared" si="260"/>
        <v>0</v>
      </c>
      <c r="AE917" s="5">
        <f t="shared" si="260"/>
        <v>0</v>
      </c>
      <c r="AF917" s="5">
        <f t="shared" si="260"/>
        <v>0</v>
      </c>
      <c r="AG917" s="5">
        <f t="shared" si="260"/>
        <v>0</v>
      </c>
      <c r="AH917" s="5">
        <f t="shared" si="260"/>
        <v>0</v>
      </c>
      <c r="AI917" s="5">
        <f t="shared" si="260"/>
        <v>0</v>
      </c>
      <c r="AJ917" s="5">
        <f t="shared" si="260"/>
        <v>0</v>
      </c>
      <c r="AK917" s="5">
        <f t="shared" si="260"/>
        <v>0</v>
      </c>
      <c r="AL917" s="5">
        <f t="shared" si="260"/>
        <v>0</v>
      </c>
      <c r="AM917" s="5">
        <f t="shared" si="260"/>
        <v>0</v>
      </c>
      <c r="AN917" s="5">
        <f t="shared" si="260"/>
        <v>0</v>
      </c>
      <c r="AO917" s="5">
        <f t="shared" si="260"/>
        <v>0</v>
      </c>
      <c r="AP917" s="5">
        <f t="shared" si="260"/>
        <v>0</v>
      </c>
      <c r="AQ917" s="5">
        <f t="shared" si="260"/>
        <v>0</v>
      </c>
      <c r="AR917" s="5">
        <f t="shared" si="260"/>
        <v>0</v>
      </c>
      <c r="AS917" s="5">
        <f t="shared" si="260"/>
        <v>0</v>
      </c>
      <c r="AT917" s="5">
        <f t="shared" si="260"/>
        <v>0</v>
      </c>
      <c r="AU917" s="5">
        <f t="shared" si="260"/>
        <v>0</v>
      </c>
      <c r="AV917" s="5">
        <f t="shared" si="260"/>
        <v>0</v>
      </c>
      <c r="AW917" s="5">
        <f t="shared" si="260"/>
        <v>0</v>
      </c>
      <c r="AX917" s="5">
        <f t="shared" si="260"/>
        <v>0</v>
      </c>
      <c r="AY917" s="5">
        <f t="shared" si="260"/>
        <v>0</v>
      </c>
      <c r="AZ917" s="5">
        <f t="shared" si="260"/>
        <v>0</v>
      </c>
      <c r="BA917" s="5">
        <f t="shared" si="260"/>
        <v>0</v>
      </c>
      <c r="BB917" s="5">
        <f t="shared" si="260"/>
        <v>0</v>
      </c>
      <c r="BC917" s="5">
        <f t="shared" si="260"/>
        <v>0</v>
      </c>
      <c r="BD917" s="5">
        <f t="shared" si="260"/>
        <v>0</v>
      </c>
      <c r="BE917" s="5">
        <f t="shared" si="260"/>
        <v>0</v>
      </c>
      <c r="BF917" s="5">
        <f t="shared" si="260"/>
        <v>0</v>
      </c>
      <c r="BG917" s="5">
        <f t="shared" si="260"/>
        <v>0</v>
      </c>
      <c r="BH917" s="5">
        <f t="shared" si="260"/>
        <v>0</v>
      </c>
      <c r="BI917" s="5">
        <f t="shared" si="260"/>
        <v>0</v>
      </c>
      <c r="BJ917" s="5">
        <f t="shared" si="260"/>
        <v>0</v>
      </c>
      <c r="BK917" s="5">
        <f t="shared" si="260"/>
        <v>0</v>
      </c>
      <c r="BL917" s="5">
        <f t="shared" si="260"/>
        <v>0</v>
      </c>
      <c r="BM917" s="5">
        <f t="shared" si="260"/>
        <v>0</v>
      </c>
      <c r="BN917" s="5">
        <f t="shared" si="260"/>
        <v>0</v>
      </c>
      <c r="BO917" s="5">
        <f t="shared" si="260"/>
        <v>0</v>
      </c>
      <c r="BP917" s="5">
        <f t="shared" ref="BP917:DN917" si="261">+BP918+BP919+BP920+BP921+BP922+BP923</f>
        <v>0</v>
      </c>
      <c r="BQ917" s="5">
        <f t="shared" si="261"/>
        <v>0</v>
      </c>
      <c r="BR917" s="5">
        <f t="shared" si="261"/>
        <v>0</v>
      </c>
      <c r="BS917" s="5">
        <f t="shared" si="261"/>
        <v>0</v>
      </c>
      <c r="BT917" s="5">
        <f t="shared" si="261"/>
        <v>0</v>
      </c>
      <c r="BU917" s="5">
        <f t="shared" si="261"/>
        <v>0</v>
      </c>
      <c r="BV917" s="5">
        <f t="shared" si="261"/>
        <v>0</v>
      </c>
      <c r="BW917" s="5">
        <f t="shared" si="261"/>
        <v>4000000</v>
      </c>
      <c r="BX917" s="5">
        <f t="shared" si="261"/>
        <v>0</v>
      </c>
      <c r="BY917" s="5">
        <f t="shared" si="261"/>
        <v>0</v>
      </c>
      <c r="BZ917" s="5">
        <f t="shared" si="261"/>
        <v>0</v>
      </c>
      <c r="CA917" s="5">
        <f t="shared" si="261"/>
        <v>0</v>
      </c>
      <c r="CB917" s="5">
        <f t="shared" si="261"/>
        <v>0</v>
      </c>
      <c r="CC917" s="5">
        <f t="shared" si="261"/>
        <v>0</v>
      </c>
      <c r="CD917" s="5">
        <f t="shared" si="261"/>
        <v>0</v>
      </c>
      <c r="CE917" s="5">
        <f t="shared" si="261"/>
        <v>0</v>
      </c>
      <c r="CF917" s="5">
        <f t="shared" si="261"/>
        <v>0</v>
      </c>
      <c r="CG917" s="5">
        <f t="shared" si="261"/>
        <v>0</v>
      </c>
      <c r="CH917" s="5">
        <f t="shared" si="261"/>
        <v>0</v>
      </c>
      <c r="CI917" s="5">
        <f t="shared" si="261"/>
        <v>0</v>
      </c>
      <c r="CJ917" s="5">
        <f t="shared" si="261"/>
        <v>0</v>
      </c>
      <c r="CK917" s="5">
        <f t="shared" si="261"/>
        <v>0</v>
      </c>
      <c r="CL917" s="5">
        <f t="shared" si="261"/>
        <v>0</v>
      </c>
      <c r="CM917" s="5">
        <f t="shared" si="261"/>
        <v>0</v>
      </c>
      <c r="CN917" s="5">
        <f t="shared" si="261"/>
        <v>0</v>
      </c>
      <c r="CO917" s="5">
        <f t="shared" si="261"/>
        <v>0</v>
      </c>
      <c r="CP917" s="5">
        <f t="shared" si="261"/>
        <v>0</v>
      </c>
      <c r="CQ917" s="5">
        <f t="shared" si="261"/>
        <v>0</v>
      </c>
      <c r="CR917" s="5">
        <f t="shared" si="261"/>
        <v>5000000</v>
      </c>
      <c r="CS917" s="5">
        <f t="shared" si="261"/>
        <v>0</v>
      </c>
      <c r="CT917" s="5">
        <f t="shared" si="261"/>
        <v>0</v>
      </c>
      <c r="CU917" s="5">
        <f t="shared" si="261"/>
        <v>0</v>
      </c>
      <c r="CV917" s="5">
        <f t="shared" si="261"/>
        <v>0</v>
      </c>
      <c r="CW917" s="5">
        <f t="shared" si="261"/>
        <v>0</v>
      </c>
      <c r="CX917" s="5">
        <f t="shared" si="261"/>
        <v>0</v>
      </c>
      <c r="CY917" s="5">
        <f t="shared" si="261"/>
        <v>0</v>
      </c>
      <c r="CZ917" s="5">
        <f t="shared" si="261"/>
        <v>0</v>
      </c>
      <c r="DA917" s="5">
        <f t="shared" si="261"/>
        <v>0</v>
      </c>
      <c r="DB917" s="5">
        <f t="shared" si="261"/>
        <v>0</v>
      </c>
      <c r="DC917" s="5">
        <f t="shared" si="261"/>
        <v>0</v>
      </c>
      <c r="DD917" s="5">
        <f t="shared" si="261"/>
        <v>11000000</v>
      </c>
      <c r="DE917" s="5">
        <f t="shared" si="261"/>
        <v>0</v>
      </c>
      <c r="DF917" s="5">
        <f t="shared" si="261"/>
        <v>0</v>
      </c>
      <c r="DG917" s="5">
        <f t="shared" si="261"/>
        <v>0</v>
      </c>
      <c r="DH917" s="5">
        <f t="shared" si="261"/>
        <v>0</v>
      </c>
      <c r="DI917" s="5">
        <f t="shared" si="261"/>
        <v>0</v>
      </c>
      <c r="DJ917" s="5">
        <f t="shared" si="261"/>
        <v>0</v>
      </c>
      <c r="DK917" s="5">
        <f t="shared" si="261"/>
        <v>0</v>
      </c>
      <c r="DL917" s="5">
        <f t="shared" si="261"/>
        <v>0</v>
      </c>
      <c r="DM917" s="5">
        <f t="shared" si="261"/>
        <v>0</v>
      </c>
      <c r="DN917" s="5">
        <f t="shared" si="261"/>
        <v>0</v>
      </c>
      <c r="DO917" s="5">
        <f>+DO918+DO919+DO920+DO921+DO922+DO923</f>
        <v>23360000</v>
      </c>
    </row>
    <row r="918" spans="1:119" x14ac:dyDescent="0.25">
      <c r="A918" s="8" t="s">
        <v>952</v>
      </c>
      <c r="B918" t="s">
        <v>622</v>
      </c>
      <c r="C918" s="5">
        <v>0</v>
      </c>
      <c r="D918" s="5">
        <v>0</v>
      </c>
      <c r="E918" s="5">
        <v>0</v>
      </c>
      <c r="F918" s="5">
        <v>0</v>
      </c>
      <c r="G918" s="5">
        <v>3360000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v>0</v>
      </c>
      <c r="AN918" s="5">
        <v>0</v>
      </c>
      <c r="AO918" s="5">
        <v>0</v>
      </c>
      <c r="AP918" s="5">
        <v>0</v>
      </c>
      <c r="AQ918" s="5">
        <v>0</v>
      </c>
      <c r="AR918" s="5">
        <v>0</v>
      </c>
      <c r="AS918" s="5">
        <v>0</v>
      </c>
      <c r="AT918" s="5">
        <v>0</v>
      </c>
      <c r="AU918" s="5">
        <v>0</v>
      </c>
      <c r="AV918" s="5">
        <v>0</v>
      </c>
      <c r="AW918" s="5">
        <v>0</v>
      </c>
      <c r="AX918" s="5">
        <v>0</v>
      </c>
      <c r="AY918" s="5">
        <v>0</v>
      </c>
      <c r="AZ918" s="5">
        <v>0</v>
      </c>
      <c r="BA918" s="5">
        <v>0</v>
      </c>
      <c r="BB918" s="5">
        <v>0</v>
      </c>
      <c r="BC918" s="5">
        <v>0</v>
      </c>
      <c r="BD918" s="5">
        <v>0</v>
      </c>
      <c r="BE918" s="5">
        <v>0</v>
      </c>
      <c r="BF918" s="5">
        <v>0</v>
      </c>
      <c r="BG918" s="5">
        <v>0</v>
      </c>
      <c r="BH918" s="5">
        <v>0</v>
      </c>
      <c r="BI918" s="5">
        <v>0</v>
      </c>
      <c r="BJ918" s="5">
        <v>0</v>
      </c>
      <c r="BK918" s="5">
        <v>0</v>
      </c>
      <c r="BL918" s="5">
        <v>0</v>
      </c>
      <c r="BM918" s="5">
        <v>0</v>
      </c>
      <c r="BN918" s="5">
        <v>0</v>
      </c>
      <c r="BO918" s="5">
        <v>0</v>
      </c>
      <c r="BP918" s="5">
        <v>0</v>
      </c>
      <c r="BQ918" s="5">
        <v>0</v>
      </c>
      <c r="BR918" s="5">
        <v>0</v>
      </c>
      <c r="BS918" s="5">
        <v>0</v>
      </c>
      <c r="BT918" s="5">
        <v>0</v>
      </c>
      <c r="BU918" s="5">
        <v>0</v>
      </c>
      <c r="BV918" s="5">
        <v>0</v>
      </c>
      <c r="BW918" s="5">
        <v>0</v>
      </c>
      <c r="BX918" s="5">
        <v>0</v>
      </c>
      <c r="BY918" s="5">
        <v>0</v>
      </c>
      <c r="BZ918" s="5">
        <v>0</v>
      </c>
      <c r="CA918" s="5">
        <v>0</v>
      </c>
      <c r="CB918" s="5">
        <v>0</v>
      </c>
      <c r="CC918" s="5">
        <v>0</v>
      </c>
      <c r="CD918" s="5">
        <v>0</v>
      </c>
      <c r="CE918" s="5">
        <v>0</v>
      </c>
      <c r="CF918" s="5">
        <v>0</v>
      </c>
      <c r="CG918" s="5">
        <v>0</v>
      </c>
      <c r="CH918" s="5">
        <v>0</v>
      </c>
      <c r="CI918" s="5">
        <v>0</v>
      </c>
      <c r="CJ918" s="5">
        <v>0</v>
      </c>
      <c r="CK918" s="5">
        <v>0</v>
      </c>
      <c r="CL918" s="5">
        <v>0</v>
      </c>
      <c r="CM918" s="5">
        <v>0</v>
      </c>
      <c r="CN918" s="5">
        <v>0</v>
      </c>
      <c r="CO918" s="5">
        <v>0</v>
      </c>
      <c r="CP918" s="5">
        <v>0</v>
      </c>
      <c r="CQ918" s="5">
        <v>0</v>
      </c>
      <c r="CR918" s="5">
        <v>0</v>
      </c>
      <c r="CS918" s="5">
        <v>0</v>
      </c>
      <c r="CT918" s="5">
        <v>0</v>
      </c>
      <c r="CU918" s="5">
        <v>0</v>
      </c>
      <c r="CV918" s="5">
        <v>0</v>
      </c>
      <c r="CW918" s="5">
        <v>0</v>
      </c>
      <c r="CX918" s="5">
        <v>0</v>
      </c>
      <c r="CY918" s="5">
        <v>0</v>
      </c>
      <c r="CZ918" s="5">
        <v>0</v>
      </c>
      <c r="DA918" s="5">
        <v>0</v>
      </c>
      <c r="DB918" s="5">
        <v>0</v>
      </c>
      <c r="DC918" s="5">
        <v>0</v>
      </c>
      <c r="DD918" s="5">
        <v>0</v>
      </c>
      <c r="DE918" s="5">
        <v>0</v>
      </c>
      <c r="DF918" s="5">
        <v>0</v>
      </c>
      <c r="DG918" s="5">
        <v>0</v>
      </c>
      <c r="DH918" s="5">
        <v>0</v>
      </c>
      <c r="DI918" s="5">
        <v>0</v>
      </c>
      <c r="DJ918" s="5">
        <v>0</v>
      </c>
      <c r="DK918" s="5">
        <v>0</v>
      </c>
      <c r="DL918" s="5">
        <v>0</v>
      </c>
      <c r="DM918" s="5">
        <v>0</v>
      </c>
      <c r="DN918" s="5">
        <v>0</v>
      </c>
      <c r="DO918" s="7">
        <f t="shared" si="253"/>
        <v>3360000</v>
      </c>
    </row>
    <row r="919" spans="1:119" x14ac:dyDescent="0.25">
      <c r="A919" s="8" t="s">
        <v>953</v>
      </c>
      <c r="B919" t="s">
        <v>624</v>
      </c>
      <c r="C919" s="5">
        <v>0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0</v>
      </c>
      <c r="AK919" s="6">
        <v>0</v>
      </c>
      <c r="AL919" s="6">
        <v>0</v>
      </c>
      <c r="AM919" s="6">
        <v>0</v>
      </c>
      <c r="AN919" s="6">
        <v>0</v>
      </c>
      <c r="AO919" s="6">
        <v>0</v>
      </c>
      <c r="AP919" s="6">
        <v>0</v>
      </c>
      <c r="AQ919" s="6">
        <v>0</v>
      </c>
      <c r="AR919" s="6">
        <v>0</v>
      </c>
      <c r="AS919" s="6">
        <v>0</v>
      </c>
      <c r="AT919" s="6">
        <v>0</v>
      </c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0</v>
      </c>
      <c r="BF919" s="5">
        <v>0</v>
      </c>
      <c r="BG919" s="5">
        <v>0</v>
      </c>
      <c r="BH919" s="5">
        <v>0</v>
      </c>
      <c r="BI919" s="5">
        <v>0</v>
      </c>
      <c r="BJ919" s="5">
        <v>0</v>
      </c>
      <c r="BK919" s="5">
        <v>0</v>
      </c>
      <c r="BL919" s="5">
        <v>0</v>
      </c>
      <c r="BM919" s="5">
        <v>0</v>
      </c>
      <c r="BN919" s="5">
        <v>0</v>
      </c>
      <c r="BO919" s="5">
        <v>0</v>
      </c>
      <c r="BP919" s="5">
        <v>0</v>
      </c>
      <c r="BQ919" s="5">
        <v>0</v>
      </c>
      <c r="BR919" s="5">
        <v>0</v>
      </c>
      <c r="BS919" s="5">
        <v>0</v>
      </c>
      <c r="BT919" s="5">
        <v>0</v>
      </c>
      <c r="BU919" s="5">
        <v>0</v>
      </c>
      <c r="BV919" s="5">
        <v>0</v>
      </c>
      <c r="BW919" s="5">
        <v>4000000</v>
      </c>
      <c r="BX919" s="5">
        <v>0</v>
      </c>
      <c r="BY919" s="5">
        <v>0</v>
      </c>
      <c r="BZ919" s="5">
        <v>0</v>
      </c>
      <c r="CA919" s="5">
        <v>0</v>
      </c>
      <c r="CB919" s="5">
        <v>0</v>
      </c>
      <c r="CC919" s="5">
        <v>0</v>
      </c>
      <c r="CD919" s="5">
        <v>0</v>
      </c>
      <c r="CE919" s="5">
        <v>0</v>
      </c>
      <c r="CF919" s="5">
        <v>0</v>
      </c>
      <c r="CG919" s="5">
        <v>0</v>
      </c>
      <c r="CH919" s="5">
        <v>0</v>
      </c>
      <c r="CI919" s="5">
        <v>0</v>
      </c>
      <c r="CJ919" s="5">
        <v>0</v>
      </c>
      <c r="CK919" s="5">
        <v>0</v>
      </c>
      <c r="CL919" s="5">
        <v>0</v>
      </c>
      <c r="CM919" s="5">
        <v>0</v>
      </c>
      <c r="CN919" s="5">
        <v>0</v>
      </c>
      <c r="CO919" s="5">
        <v>0</v>
      </c>
      <c r="CP919" s="5">
        <v>0</v>
      </c>
      <c r="CQ919" s="5">
        <v>0</v>
      </c>
      <c r="CR919" s="5">
        <v>5000000</v>
      </c>
      <c r="CS919" s="5">
        <v>0</v>
      </c>
      <c r="CT919" s="5">
        <v>0</v>
      </c>
      <c r="CU919" s="5">
        <v>0</v>
      </c>
      <c r="CV919" s="5">
        <v>0</v>
      </c>
      <c r="CW919" s="5">
        <v>0</v>
      </c>
      <c r="CX919" s="5">
        <v>0</v>
      </c>
      <c r="CY919" s="5">
        <v>0</v>
      </c>
      <c r="CZ919" s="5">
        <v>0</v>
      </c>
      <c r="DA919" s="5">
        <v>0</v>
      </c>
      <c r="DB919" s="5">
        <v>0</v>
      </c>
      <c r="DC919" s="5">
        <v>0</v>
      </c>
      <c r="DD919" s="5">
        <v>6000000</v>
      </c>
      <c r="DE919" s="5">
        <v>0</v>
      </c>
      <c r="DF919" s="5">
        <v>0</v>
      </c>
      <c r="DG919" s="5">
        <v>0</v>
      </c>
      <c r="DH919" s="5">
        <v>0</v>
      </c>
      <c r="DI919" s="5">
        <v>0</v>
      </c>
      <c r="DJ919" s="5">
        <v>0</v>
      </c>
      <c r="DK919" s="5">
        <v>0</v>
      </c>
      <c r="DL919" s="5">
        <v>0</v>
      </c>
      <c r="DM919" s="5">
        <v>0</v>
      </c>
      <c r="DN919" s="5">
        <v>0</v>
      </c>
      <c r="DO919" s="7">
        <f t="shared" si="253"/>
        <v>15000000</v>
      </c>
    </row>
    <row r="920" spans="1:119" x14ac:dyDescent="0.25">
      <c r="A920" s="8" t="s">
        <v>954</v>
      </c>
      <c r="B920" t="s">
        <v>626</v>
      </c>
      <c r="C920" s="5">
        <v>0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6">
        <v>0</v>
      </c>
      <c r="AL920" s="6">
        <v>0</v>
      </c>
      <c r="AM920" s="6">
        <v>0</v>
      </c>
      <c r="AN920" s="6">
        <v>0</v>
      </c>
      <c r="AO920" s="6">
        <v>0</v>
      </c>
      <c r="AP920" s="6">
        <v>0</v>
      </c>
      <c r="AQ920" s="6">
        <v>0</v>
      </c>
      <c r="AR920" s="6">
        <v>0</v>
      </c>
      <c r="AS920" s="6">
        <v>0</v>
      </c>
      <c r="AT920" s="6">
        <v>0</v>
      </c>
      <c r="AU920" s="5">
        <v>0</v>
      </c>
      <c r="AV920" s="5">
        <v>0</v>
      </c>
      <c r="AW920" s="5">
        <v>0</v>
      </c>
      <c r="AX920" s="5">
        <v>0</v>
      </c>
      <c r="AY920" s="5">
        <v>0</v>
      </c>
      <c r="AZ920" s="5">
        <v>0</v>
      </c>
      <c r="BA920" s="5">
        <v>0</v>
      </c>
      <c r="BB920" s="5">
        <v>0</v>
      </c>
      <c r="BC920" s="5">
        <v>0</v>
      </c>
      <c r="BD920" s="5">
        <v>0</v>
      </c>
      <c r="BE920" s="5">
        <v>0</v>
      </c>
      <c r="BF920" s="5">
        <v>0</v>
      </c>
      <c r="BG920" s="5">
        <v>0</v>
      </c>
      <c r="BH920" s="5">
        <v>0</v>
      </c>
      <c r="BI920" s="5">
        <v>0</v>
      </c>
      <c r="BJ920" s="5">
        <v>0</v>
      </c>
      <c r="BK920" s="5">
        <v>0</v>
      </c>
      <c r="BL920" s="5">
        <v>0</v>
      </c>
      <c r="BM920" s="5">
        <v>0</v>
      </c>
      <c r="BN920" s="5">
        <v>0</v>
      </c>
      <c r="BO920" s="5">
        <v>0</v>
      </c>
      <c r="BP920" s="5">
        <v>0</v>
      </c>
      <c r="BQ920" s="5">
        <v>0</v>
      </c>
      <c r="BR920" s="5">
        <v>0</v>
      </c>
      <c r="BS920" s="5">
        <v>0</v>
      </c>
      <c r="BT920" s="5">
        <v>0</v>
      </c>
      <c r="BU920" s="5">
        <v>0</v>
      </c>
      <c r="BV920" s="5">
        <v>0</v>
      </c>
      <c r="BW920" s="5">
        <v>0</v>
      </c>
      <c r="BX920" s="5">
        <v>0</v>
      </c>
      <c r="BY920" s="5">
        <v>0</v>
      </c>
      <c r="BZ920" s="5">
        <v>0</v>
      </c>
      <c r="CA920" s="5">
        <v>0</v>
      </c>
      <c r="CB920" s="5">
        <v>0</v>
      </c>
      <c r="CC920" s="5">
        <v>0</v>
      </c>
      <c r="CD920" s="5">
        <v>0</v>
      </c>
      <c r="CE920" s="5">
        <v>0</v>
      </c>
      <c r="CF920" s="5">
        <v>0</v>
      </c>
      <c r="CG920" s="5">
        <v>0</v>
      </c>
      <c r="CH920" s="5">
        <v>0</v>
      </c>
      <c r="CI920" s="5">
        <v>0</v>
      </c>
      <c r="CJ920" s="5">
        <v>0</v>
      </c>
      <c r="CK920" s="5">
        <v>0</v>
      </c>
      <c r="CL920" s="5">
        <v>0</v>
      </c>
      <c r="CM920" s="5">
        <v>0</v>
      </c>
      <c r="CN920" s="5">
        <v>0</v>
      </c>
      <c r="CO920" s="5">
        <v>0</v>
      </c>
      <c r="CP920" s="5">
        <v>0</v>
      </c>
      <c r="CQ920" s="5">
        <v>0</v>
      </c>
      <c r="CR920" s="5">
        <v>0</v>
      </c>
      <c r="CS920" s="5">
        <v>0</v>
      </c>
      <c r="CT920" s="5">
        <v>0</v>
      </c>
      <c r="CU920" s="5">
        <v>0</v>
      </c>
      <c r="CV920" s="5">
        <v>0</v>
      </c>
      <c r="CW920" s="5">
        <v>0</v>
      </c>
      <c r="CX920" s="5">
        <v>0</v>
      </c>
      <c r="CY920" s="5">
        <v>0</v>
      </c>
      <c r="CZ920" s="5">
        <v>0</v>
      </c>
      <c r="DA920" s="5">
        <v>0</v>
      </c>
      <c r="DB920" s="5">
        <v>0</v>
      </c>
      <c r="DC920" s="5">
        <v>0</v>
      </c>
      <c r="DD920" s="5">
        <v>5000000</v>
      </c>
      <c r="DE920" s="5">
        <v>0</v>
      </c>
      <c r="DF920" s="5">
        <v>0</v>
      </c>
      <c r="DG920" s="5">
        <v>0</v>
      </c>
      <c r="DH920" s="5">
        <v>0</v>
      </c>
      <c r="DI920" s="5">
        <v>0</v>
      </c>
      <c r="DJ920" s="5">
        <v>0</v>
      </c>
      <c r="DK920" s="5">
        <v>0</v>
      </c>
      <c r="DL920" s="5">
        <v>0</v>
      </c>
      <c r="DM920" s="5">
        <v>0</v>
      </c>
      <c r="DN920" s="5">
        <v>0</v>
      </c>
      <c r="DO920" s="7">
        <f t="shared" si="253"/>
        <v>5000000</v>
      </c>
    </row>
    <row r="921" spans="1:119" x14ac:dyDescent="0.25">
      <c r="A921" s="8" t="s">
        <v>955</v>
      </c>
      <c r="B921" t="s">
        <v>628</v>
      </c>
      <c r="C921" s="5">
        <v>0</v>
      </c>
      <c r="D921" s="5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6">
        <v>0</v>
      </c>
      <c r="AL921" s="6">
        <v>0</v>
      </c>
      <c r="AM921" s="6">
        <v>0</v>
      </c>
      <c r="AN921" s="6">
        <v>0</v>
      </c>
      <c r="AO921" s="6">
        <v>0</v>
      </c>
      <c r="AP921" s="6">
        <v>0</v>
      </c>
      <c r="AQ921" s="6">
        <v>0</v>
      </c>
      <c r="AR921" s="6">
        <v>0</v>
      </c>
      <c r="AS921" s="6">
        <v>0</v>
      </c>
      <c r="AT921" s="6">
        <v>0</v>
      </c>
      <c r="AU921" s="5">
        <v>0</v>
      </c>
      <c r="AV921" s="5">
        <v>0</v>
      </c>
      <c r="AW921" s="5">
        <v>0</v>
      </c>
      <c r="AX921" s="5">
        <v>0</v>
      </c>
      <c r="AY921" s="5">
        <v>0</v>
      </c>
      <c r="AZ921" s="5">
        <v>0</v>
      </c>
      <c r="BA921" s="5">
        <v>0</v>
      </c>
      <c r="BB921" s="5">
        <v>0</v>
      </c>
      <c r="BC921" s="5">
        <v>0</v>
      </c>
      <c r="BD921" s="5">
        <v>0</v>
      </c>
      <c r="BE921" s="5">
        <v>0</v>
      </c>
      <c r="BF921" s="5">
        <v>0</v>
      </c>
      <c r="BG921" s="5">
        <v>0</v>
      </c>
      <c r="BH921" s="5">
        <v>0</v>
      </c>
      <c r="BI921" s="5">
        <v>0</v>
      </c>
      <c r="BJ921" s="5">
        <v>0</v>
      </c>
      <c r="BK921" s="5">
        <v>0</v>
      </c>
      <c r="BL921" s="5">
        <v>0</v>
      </c>
      <c r="BM921" s="5">
        <v>0</v>
      </c>
      <c r="BN921" s="5">
        <v>0</v>
      </c>
      <c r="BO921" s="5">
        <v>0</v>
      </c>
      <c r="BP921" s="5">
        <v>0</v>
      </c>
      <c r="BQ921" s="5">
        <v>0</v>
      </c>
      <c r="BR921" s="5">
        <v>0</v>
      </c>
      <c r="BS921" s="5">
        <v>0</v>
      </c>
      <c r="BT921" s="5">
        <v>0</v>
      </c>
      <c r="BU921" s="5">
        <v>0</v>
      </c>
      <c r="BV921" s="5">
        <v>0</v>
      </c>
      <c r="BW921" s="5">
        <v>0</v>
      </c>
      <c r="BX921" s="5">
        <v>0</v>
      </c>
      <c r="BY921" s="5">
        <v>0</v>
      </c>
      <c r="BZ921" s="5">
        <v>0</v>
      </c>
      <c r="CA921" s="5">
        <v>0</v>
      </c>
      <c r="CB921" s="5">
        <v>0</v>
      </c>
      <c r="CC921" s="5">
        <v>0</v>
      </c>
      <c r="CD921" s="5">
        <v>0</v>
      </c>
      <c r="CE921" s="5">
        <v>0</v>
      </c>
      <c r="CF921" s="5">
        <v>0</v>
      </c>
      <c r="CG921" s="5">
        <v>0</v>
      </c>
      <c r="CH921" s="5">
        <v>0</v>
      </c>
      <c r="CI921" s="5">
        <v>0</v>
      </c>
      <c r="CJ921" s="5">
        <v>0</v>
      </c>
      <c r="CK921" s="5">
        <v>0</v>
      </c>
      <c r="CL921" s="5">
        <v>0</v>
      </c>
      <c r="CM921" s="5">
        <v>0</v>
      </c>
      <c r="CN921" s="5">
        <v>0</v>
      </c>
      <c r="CO921" s="5">
        <v>0</v>
      </c>
      <c r="CP921" s="5">
        <v>0</v>
      </c>
      <c r="CQ921" s="5">
        <v>0</v>
      </c>
      <c r="CR921" s="5">
        <v>0</v>
      </c>
      <c r="CS921" s="5">
        <v>0</v>
      </c>
      <c r="CT921" s="5">
        <v>0</v>
      </c>
      <c r="CU921" s="5">
        <v>0</v>
      </c>
      <c r="CV921" s="5">
        <v>0</v>
      </c>
      <c r="CW921" s="5">
        <v>0</v>
      </c>
      <c r="CX921" s="5">
        <v>0</v>
      </c>
      <c r="CY921" s="5">
        <v>0</v>
      </c>
      <c r="CZ921" s="5">
        <v>0</v>
      </c>
      <c r="DA921" s="5">
        <v>0</v>
      </c>
      <c r="DB921" s="5">
        <v>0</v>
      </c>
      <c r="DC921" s="5">
        <v>0</v>
      </c>
      <c r="DD921" s="5">
        <v>0</v>
      </c>
      <c r="DE921" s="5">
        <v>0</v>
      </c>
      <c r="DF921" s="5">
        <v>0</v>
      </c>
      <c r="DG921" s="5">
        <v>0</v>
      </c>
      <c r="DH921" s="5">
        <v>0</v>
      </c>
      <c r="DI921" s="5">
        <v>0</v>
      </c>
      <c r="DJ921" s="5">
        <v>0</v>
      </c>
      <c r="DK921" s="5">
        <v>0</v>
      </c>
      <c r="DL921" s="5">
        <v>0</v>
      </c>
      <c r="DM921" s="5">
        <v>0</v>
      </c>
      <c r="DN921" s="5">
        <v>0</v>
      </c>
      <c r="DO921" s="7">
        <f t="shared" si="253"/>
        <v>0</v>
      </c>
    </row>
    <row r="922" spans="1:119" x14ac:dyDescent="0.25">
      <c r="A922" s="8" t="s">
        <v>956</v>
      </c>
      <c r="B922" t="s">
        <v>630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6">
        <v>0</v>
      </c>
      <c r="AL922" s="6">
        <v>0</v>
      </c>
      <c r="AM922" s="6">
        <v>0</v>
      </c>
      <c r="AN922" s="6">
        <v>0</v>
      </c>
      <c r="AO922" s="6">
        <v>0</v>
      </c>
      <c r="AP922" s="6">
        <v>0</v>
      </c>
      <c r="AQ922" s="6">
        <v>0</v>
      </c>
      <c r="AR922" s="6">
        <v>0</v>
      </c>
      <c r="AS922" s="6">
        <v>0</v>
      </c>
      <c r="AT922" s="6">
        <v>0</v>
      </c>
      <c r="AU922" s="5">
        <v>0</v>
      </c>
      <c r="AV922" s="5">
        <v>0</v>
      </c>
      <c r="AW922" s="5">
        <v>0</v>
      </c>
      <c r="AX922" s="5">
        <v>0</v>
      </c>
      <c r="AY922" s="5">
        <v>0</v>
      </c>
      <c r="AZ922" s="5">
        <v>0</v>
      </c>
      <c r="BA922" s="5">
        <v>0</v>
      </c>
      <c r="BB922" s="5">
        <v>0</v>
      </c>
      <c r="BC922" s="5">
        <v>0</v>
      </c>
      <c r="BD922" s="5">
        <v>0</v>
      </c>
      <c r="BE922" s="5">
        <v>0</v>
      </c>
      <c r="BF922" s="5">
        <v>0</v>
      </c>
      <c r="BG922" s="5">
        <v>0</v>
      </c>
      <c r="BH922" s="5">
        <v>0</v>
      </c>
      <c r="BI922" s="5">
        <v>0</v>
      </c>
      <c r="BJ922" s="5">
        <v>0</v>
      </c>
      <c r="BK922" s="5">
        <v>0</v>
      </c>
      <c r="BL922" s="5">
        <v>0</v>
      </c>
      <c r="BM922" s="5">
        <v>0</v>
      </c>
      <c r="BN922" s="5">
        <v>0</v>
      </c>
      <c r="BO922" s="5">
        <v>0</v>
      </c>
      <c r="BP922" s="5">
        <v>0</v>
      </c>
      <c r="BQ922" s="5">
        <v>0</v>
      </c>
      <c r="BR922" s="5">
        <v>0</v>
      </c>
      <c r="BS922" s="5">
        <v>0</v>
      </c>
      <c r="BT922" s="5">
        <v>0</v>
      </c>
      <c r="BU922" s="5">
        <v>0</v>
      </c>
      <c r="BV922" s="5">
        <v>0</v>
      </c>
      <c r="BW922" s="5">
        <v>0</v>
      </c>
      <c r="BX922" s="5">
        <v>0</v>
      </c>
      <c r="BY922" s="5">
        <v>0</v>
      </c>
      <c r="BZ922" s="5">
        <v>0</v>
      </c>
      <c r="CA922" s="5">
        <v>0</v>
      </c>
      <c r="CB922" s="5">
        <v>0</v>
      </c>
      <c r="CC922" s="5">
        <v>0</v>
      </c>
      <c r="CD922" s="5">
        <v>0</v>
      </c>
      <c r="CE922" s="5">
        <v>0</v>
      </c>
      <c r="CF922" s="5">
        <v>0</v>
      </c>
      <c r="CG922" s="5">
        <v>0</v>
      </c>
      <c r="CH922" s="5">
        <v>0</v>
      </c>
      <c r="CI922" s="5">
        <v>0</v>
      </c>
      <c r="CJ922" s="5">
        <v>0</v>
      </c>
      <c r="CK922" s="5">
        <v>0</v>
      </c>
      <c r="CL922" s="5">
        <v>0</v>
      </c>
      <c r="CM922" s="5">
        <v>0</v>
      </c>
      <c r="CN922" s="5">
        <v>0</v>
      </c>
      <c r="CO922" s="5">
        <v>0</v>
      </c>
      <c r="CP922" s="5">
        <v>0</v>
      </c>
      <c r="CQ922" s="5">
        <v>0</v>
      </c>
      <c r="CR922" s="5">
        <v>0</v>
      </c>
      <c r="CS922" s="5">
        <v>0</v>
      </c>
      <c r="CT922" s="5">
        <v>0</v>
      </c>
      <c r="CU922" s="5">
        <v>0</v>
      </c>
      <c r="CV922" s="5">
        <v>0</v>
      </c>
      <c r="CW922" s="5">
        <v>0</v>
      </c>
      <c r="CX922" s="5">
        <v>0</v>
      </c>
      <c r="CY922" s="5">
        <v>0</v>
      </c>
      <c r="CZ922" s="5">
        <v>0</v>
      </c>
      <c r="DA922" s="5">
        <v>0</v>
      </c>
      <c r="DB922" s="5">
        <v>0</v>
      </c>
      <c r="DC922" s="5">
        <v>0</v>
      </c>
      <c r="DD922" s="5">
        <v>0</v>
      </c>
      <c r="DE922" s="5">
        <v>0</v>
      </c>
      <c r="DF922" s="5">
        <v>0</v>
      </c>
      <c r="DG922" s="5">
        <v>0</v>
      </c>
      <c r="DH922" s="5">
        <v>0</v>
      </c>
      <c r="DI922" s="5">
        <v>0</v>
      </c>
      <c r="DJ922" s="5">
        <v>0</v>
      </c>
      <c r="DK922" s="5">
        <v>0</v>
      </c>
      <c r="DL922" s="5">
        <v>0</v>
      </c>
      <c r="DM922" s="5">
        <v>0</v>
      </c>
      <c r="DN922" s="5">
        <v>0</v>
      </c>
      <c r="DO922" s="7">
        <f t="shared" si="253"/>
        <v>0</v>
      </c>
    </row>
    <row r="923" spans="1:119" x14ac:dyDescent="0.25">
      <c r="A923" s="8" t="s">
        <v>957</v>
      </c>
      <c r="B923" t="s">
        <v>632</v>
      </c>
      <c r="C923" s="5">
        <v>0</v>
      </c>
      <c r="D923" s="5">
        <v>0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6">
        <v>0</v>
      </c>
      <c r="AL923" s="6">
        <v>0</v>
      </c>
      <c r="AM923" s="6">
        <v>0</v>
      </c>
      <c r="AN923" s="6">
        <v>0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6">
        <v>0</v>
      </c>
      <c r="AU923" s="5">
        <v>0</v>
      </c>
      <c r="AV923" s="5">
        <v>0</v>
      </c>
      <c r="AW923" s="5">
        <v>0</v>
      </c>
      <c r="AX923" s="5">
        <v>0</v>
      </c>
      <c r="AY923" s="5">
        <v>0</v>
      </c>
      <c r="AZ923" s="5">
        <v>0</v>
      </c>
      <c r="BA923" s="5">
        <v>0</v>
      </c>
      <c r="BB923" s="5">
        <v>0</v>
      </c>
      <c r="BC923" s="5">
        <v>0</v>
      </c>
      <c r="BD923" s="5">
        <v>0</v>
      </c>
      <c r="BE923" s="5">
        <v>0</v>
      </c>
      <c r="BF923" s="5">
        <v>0</v>
      </c>
      <c r="BG923" s="5">
        <v>0</v>
      </c>
      <c r="BH923" s="5">
        <v>0</v>
      </c>
      <c r="BI923" s="5">
        <v>0</v>
      </c>
      <c r="BJ923" s="5">
        <v>0</v>
      </c>
      <c r="BK923" s="5">
        <v>0</v>
      </c>
      <c r="BL923" s="5">
        <v>0</v>
      </c>
      <c r="BM923" s="5">
        <v>0</v>
      </c>
      <c r="BN923" s="5">
        <v>0</v>
      </c>
      <c r="BO923" s="5">
        <v>0</v>
      </c>
      <c r="BP923" s="5">
        <v>0</v>
      </c>
      <c r="BQ923" s="5">
        <v>0</v>
      </c>
      <c r="BR923" s="5">
        <v>0</v>
      </c>
      <c r="BS923" s="5">
        <v>0</v>
      </c>
      <c r="BT923" s="5">
        <v>0</v>
      </c>
      <c r="BU923" s="5">
        <v>0</v>
      </c>
      <c r="BV923" s="5">
        <v>0</v>
      </c>
      <c r="BW923" s="5">
        <v>0</v>
      </c>
      <c r="BX923" s="5">
        <v>0</v>
      </c>
      <c r="BY923" s="5">
        <v>0</v>
      </c>
      <c r="BZ923" s="5">
        <v>0</v>
      </c>
      <c r="CA923" s="5">
        <v>0</v>
      </c>
      <c r="CB923" s="5">
        <v>0</v>
      </c>
      <c r="CC923" s="5">
        <v>0</v>
      </c>
      <c r="CD923" s="5">
        <v>0</v>
      </c>
      <c r="CE923" s="5">
        <v>0</v>
      </c>
      <c r="CF923" s="5">
        <v>0</v>
      </c>
      <c r="CG923" s="5">
        <v>0</v>
      </c>
      <c r="CH923" s="5">
        <v>0</v>
      </c>
      <c r="CI923" s="5">
        <v>0</v>
      </c>
      <c r="CJ923" s="5">
        <v>0</v>
      </c>
      <c r="CK923" s="5">
        <v>0</v>
      </c>
      <c r="CL923" s="5">
        <v>0</v>
      </c>
      <c r="CM923" s="5">
        <v>0</v>
      </c>
      <c r="CN923" s="5">
        <v>0</v>
      </c>
      <c r="CO923" s="5">
        <v>0</v>
      </c>
      <c r="CP923" s="5">
        <v>0</v>
      </c>
      <c r="CQ923" s="5">
        <v>0</v>
      </c>
      <c r="CR923" s="5">
        <v>0</v>
      </c>
      <c r="CS923" s="5">
        <v>0</v>
      </c>
      <c r="CT923" s="5">
        <v>0</v>
      </c>
      <c r="CU923" s="5">
        <v>0</v>
      </c>
      <c r="CV923" s="5">
        <v>0</v>
      </c>
      <c r="CW923" s="5">
        <v>0</v>
      </c>
      <c r="CX923" s="5">
        <v>0</v>
      </c>
      <c r="CY923" s="5">
        <v>0</v>
      </c>
      <c r="CZ923" s="5">
        <v>0</v>
      </c>
      <c r="DA923" s="5">
        <v>0</v>
      </c>
      <c r="DB923" s="5">
        <v>0</v>
      </c>
      <c r="DC923" s="5">
        <v>0</v>
      </c>
      <c r="DD923" s="5">
        <v>0</v>
      </c>
      <c r="DE923" s="5">
        <v>0</v>
      </c>
      <c r="DF923" s="5">
        <v>0</v>
      </c>
      <c r="DG923" s="5">
        <v>0</v>
      </c>
      <c r="DH923" s="5">
        <v>0</v>
      </c>
      <c r="DI923" s="5">
        <v>0</v>
      </c>
      <c r="DJ923" s="5">
        <v>0</v>
      </c>
      <c r="DK923" s="5">
        <v>0</v>
      </c>
      <c r="DL923" s="5">
        <v>0</v>
      </c>
      <c r="DM923" s="5">
        <v>0</v>
      </c>
      <c r="DN923" s="5">
        <v>0</v>
      </c>
      <c r="DO923" s="7">
        <f t="shared" si="253"/>
        <v>0</v>
      </c>
    </row>
    <row r="924" spans="1:119" x14ac:dyDescent="0.25">
      <c r="A924" s="8" t="s">
        <v>958</v>
      </c>
      <c r="B924" t="s">
        <v>634</v>
      </c>
      <c r="C924" s="5">
        <v>0</v>
      </c>
      <c r="D924" s="5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0</v>
      </c>
      <c r="AK924" s="6">
        <v>0</v>
      </c>
      <c r="AL924" s="6">
        <v>0</v>
      </c>
      <c r="AM924" s="6">
        <v>0</v>
      </c>
      <c r="AN924" s="6">
        <v>0</v>
      </c>
      <c r="AO924" s="6">
        <v>0</v>
      </c>
      <c r="AP924" s="6">
        <v>0</v>
      </c>
      <c r="AQ924" s="6">
        <v>0</v>
      </c>
      <c r="AR924" s="6">
        <v>0</v>
      </c>
      <c r="AS924" s="6">
        <v>0</v>
      </c>
      <c r="AT924" s="6">
        <v>0</v>
      </c>
      <c r="AU924" s="5">
        <v>0</v>
      </c>
      <c r="AV924" s="5">
        <v>0</v>
      </c>
      <c r="AW924" s="5">
        <v>0</v>
      </c>
      <c r="AX924" s="5">
        <v>0</v>
      </c>
      <c r="AY924" s="5">
        <v>0</v>
      </c>
      <c r="AZ924" s="5">
        <v>0</v>
      </c>
      <c r="BA924" s="5">
        <v>0</v>
      </c>
      <c r="BB924" s="5">
        <v>0</v>
      </c>
      <c r="BC924" s="5">
        <v>0</v>
      </c>
      <c r="BD924" s="5">
        <v>0</v>
      </c>
      <c r="BE924" s="5">
        <v>0</v>
      </c>
      <c r="BF924" s="5">
        <v>0</v>
      </c>
      <c r="BG924" s="5">
        <v>0</v>
      </c>
      <c r="BH924" s="5">
        <v>0</v>
      </c>
      <c r="BI924" s="5">
        <v>0</v>
      </c>
      <c r="BJ924" s="5">
        <v>0</v>
      </c>
      <c r="BK924" s="5">
        <v>0</v>
      </c>
      <c r="BL924" s="5">
        <v>0</v>
      </c>
      <c r="BM924" s="5">
        <v>0</v>
      </c>
      <c r="BN924" s="5">
        <v>0</v>
      </c>
      <c r="BO924" s="5">
        <v>0</v>
      </c>
      <c r="BP924" s="5">
        <v>0</v>
      </c>
      <c r="BQ924" s="5">
        <v>0</v>
      </c>
      <c r="BR924" s="5">
        <v>0</v>
      </c>
      <c r="BS924" s="5">
        <v>0</v>
      </c>
      <c r="BT924" s="5">
        <v>0</v>
      </c>
      <c r="BU924" s="5">
        <v>0</v>
      </c>
      <c r="BV924" s="5">
        <v>0</v>
      </c>
      <c r="BW924" s="5">
        <v>0</v>
      </c>
      <c r="BX924" s="5">
        <v>0</v>
      </c>
      <c r="BY924" s="5">
        <v>0</v>
      </c>
      <c r="BZ924" s="5">
        <v>0</v>
      </c>
      <c r="CA924" s="5">
        <v>0</v>
      </c>
      <c r="CB924" s="5">
        <v>0</v>
      </c>
      <c r="CC924" s="5">
        <v>0</v>
      </c>
      <c r="CD924" s="5">
        <v>0</v>
      </c>
      <c r="CE924" s="5">
        <v>0</v>
      </c>
      <c r="CF924" s="5">
        <v>0</v>
      </c>
      <c r="CG924" s="5">
        <v>0</v>
      </c>
      <c r="CH924" s="5">
        <v>0</v>
      </c>
      <c r="CI924" s="5">
        <v>0</v>
      </c>
      <c r="CJ924" s="5">
        <v>0</v>
      </c>
      <c r="CK924" s="5">
        <v>0</v>
      </c>
      <c r="CL924" s="5">
        <v>0</v>
      </c>
      <c r="CM924" s="5">
        <v>0</v>
      </c>
      <c r="CN924" s="5">
        <v>0</v>
      </c>
      <c r="CO924" s="5">
        <v>0</v>
      </c>
      <c r="CP924" s="5">
        <v>0</v>
      </c>
      <c r="CQ924" s="5">
        <v>0</v>
      </c>
      <c r="CR924" s="5">
        <v>0</v>
      </c>
      <c r="CS924" s="5">
        <v>0</v>
      </c>
      <c r="CT924" s="5">
        <v>0</v>
      </c>
      <c r="CU924" s="5">
        <v>0</v>
      </c>
      <c r="CV924" s="5">
        <v>0</v>
      </c>
      <c r="CW924" s="5">
        <v>0</v>
      </c>
      <c r="CX924" s="5">
        <v>0</v>
      </c>
      <c r="CY924" s="5">
        <v>0</v>
      </c>
      <c r="CZ924" s="5">
        <v>0</v>
      </c>
      <c r="DA924" s="5">
        <v>0</v>
      </c>
      <c r="DB924" s="5">
        <v>0</v>
      </c>
      <c r="DC924" s="5">
        <v>0</v>
      </c>
      <c r="DD924" s="5">
        <v>0</v>
      </c>
      <c r="DE924" s="5">
        <v>0</v>
      </c>
      <c r="DF924" s="5">
        <v>0</v>
      </c>
      <c r="DG924" s="5">
        <v>0</v>
      </c>
      <c r="DH924" s="5">
        <v>0</v>
      </c>
      <c r="DI924" s="5">
        <v>0</v>
      </c>
      <c r="DJ924" s="5">
        <v>0</v>
      </c>
      <c r="DK924" s="5">
        <v>0</v>
      </c>
      <c r="DL924" s="5">
        <v>0</v>
      </c>
      <c r="DM924" s="5">
        <v>0</v>
      </c>
      <c r="DN924" s="5">
        <v>0</v>
      </c>
      <c r="DO924" s="7">
        <f t="shared" si="253"/>
        <v>0</v>
      </c>
    </row>
    <row r="925" spans="1:119" x14ac:dyDescent="0.25">
      <c r="A925" s="8" t="s">
        <v>959</v>
      </c>
      <c r="B925" t="s">
        <v>636</v>
      </c>
      <c r="C925" s="5">
        <v>0</v>
      </c>
      <c r="D925" s="5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0</v>
      </c>
      <c r="AN925" s="5">
        <v>0</v>
      </c>
      <c r="AO925" s="5">
        <v>0</v>
      </c>
      <c r="AP925" s="5">
        <v>0</v>
      </c>
      <c r="AQ925" s="5">
        <v>0</v>
      </c>
      <c r="AR925" s="5">
        <v>0</v>
      </c>
      <c r="AS925" s="5">
        <v>0</v>
      </c>
      <c r="AT925" s="5">
        <v>0</v>
      </c>
      <c r="AU925" s="5">
        <v>0</v>
      </c>
      <c r="AV925" s="5">
        <v>0</v>
      </c>
      <c r="AW925" s="5">
        <v>0</v>
      </c>
      <c r="AX925" s="5">
        <v>0</v>
      </c>
      <c r="AY925" s="5">
        <v>0</v>
      </c>
      <c r="AZ925" s="5">
        <v>0</v>
      </c>
      <c r="BA925" s="5">
        <v>0</v>
      </c>
      <c r="BB925" s="5">
        <v>0</v>
      </c>
      <c r="BC925" s="5">
        <v>0</v>
      </c>
      <c r="BD925" s="5">
        <v>0</v>
      </c>
      <c r="BE925" s="5">
        <v>0</v>
      </c>
      <c r="BF925" s="5">
        <v>0</v>
      </c>
      <c r="BG925" s="5">
        <v>0</v>
      </c>
      <c r="BH925" s="5">
        <v>0</v>
      </c>
      <c r="BI925" s="5">
        <v>0</v>
      </c>
      <c r="BJ925" s="5">
        <v>0</v>
      </c>
      <c r="BK925" s="5">
        <v>0</v>
      </c>
      <c r="BL925" s="5">
        <v>0</v>
      </c>
      <c r="BM925" s="5">
        <v>0</v>
      </c>
      <c r="BN925" s="5">
        <v>0</v>
      </c>
      <c r="BO925" s="5">
        <v>0</v>
      </c>
      <c r="BP925" s="5">
        <v>0</v>
      </c>
      <c r="BQ925" s="5">
        <v>0</v>
      </c>
      <c r="BR925" s="5">
        <v>0</v>
      </c>
      <c r="BS925" s="5">
        <v>0</v>
      </c>
      <c r="BT925" s="5">
        <v>0</v>
      </c>
      <c r="BU925" s="5">
        <v>0</v>
      </c>
      <c r="BV925" s="5">
        <v>0</v>
      </c>
      <c r="BW925" s="5">
        <v>0</v>
      </c>
      <c r="BX925" s="5">
        <v>0</v>
      </c>
      <c r="BY925" s="5">
        <v>0</v>
      </c>
      <c r="BZ925" s="5">
        <v>0</v>
      </c>
      <c r="CA925" s="5">
        <v>0</v>
      </c>
      <c r="CB925" s="5">
        <v>0</v>
      </c>
      <c r="CC925" s="5">
        <v>0</v>
      </c>
      <c r="CD925" s="5">
        <v>0</v>
      </c>
      <c r="CE925" s="5">
        <v>0</v>
      </c>
      <c r="CF925" s="5">
        <v>0</v>
      </c>
      <c r="CG925" s="5">
        <v>0</v>
      </c>
      <c r="CH925" s="5">
        <v>0</v>
      </c>
      <c r="CI925" s="5">
        <v>0</v>
      </c>
      <c r="CJ925" s="5">
        <v>0</v>
      </c>
      <c r="CK925" s="5">
        <v>0</v>
      </c>
      <c r="CL925" s="5">
        <v>0</v>
      </c>
      <c r="CM925" s="5">
        <v>0</v>
      </c>
      <c r="CN925" s="5">
        <v>0</v>
      </c>
      <c r="CO925" s="5">
        <v>0</v>
      </c>
      <c r="CP925" s="5">
        <v>0</v>
      </c>
      <c r="CQ925" s="5">
        <v>0</v>
      </c>
      <c r="CR925" s="5">
        <v>0</v>
      </c>
      <c r="CS925" s="5">
        <v>0</v>
      </c>
      <c r="CT925" s="5">
        <v>0</v>
      </c>
      <c r="CU925" s="5">
        <v>0</v>
      </c>
      <c r="CV925" s="5">
        <v>0</v>
      </c>
      <c r="CW925" s="5">
        <v>0</v>
      </c>
      <c r="CX925" s="5">
        <v>0</v>
      </c>
      <c r="CY925" s="5">
        <v>0</v>
      </c>
      <c r="CZ925" s="5">
        <v>0</v>
      </c>
      <c r="DA925" s="5">
        <v>0</v>
      </c>
      <c r="DB925" s="5">
        <v>0</v>
      </c>
      <c r="DC925" s="5">
        <v>0</v>
      </c>
      <c r="DD925" s="5">
        <v>0</v>
      </c>
      <c r="DE925" s="5">
        <v>0</v>
      </c>
      <c r="DF925" s="5">
        <v>0</v>
      </c>
      <c r="DG925" s="5">
        <v>0</v>
      </c>
      <c r="DH925" s="5">
        <v>0</v>
      </c>
      <c r="DI925" s="5">
        <v>0</v>
      </c>
      <c r="DJ925" s="5">
        <v>0</v>
      </c>
      <c r="DK925" s="5">
        <v>0</v>
      </c>
      <c r="DL925" s="5">
        <v>0</v>
      </c>
      <c r="DM925" s="5">
        <v>0</v>
      </c>
      <c r="DN925" s="5">
        <v>0</v>
      </c>
      <c r="DO925" s="7">
        <f t="shared" si="253"/>
        <v>0</v>
      </c>
    </row>
    <row r="926" spans="1:119" x14ac:dyDescent="0.25">
      <c r="A926" s="8" t="s">
        <v>960</v>
      </c>
      <c r="B926" t="s">
        <v>189</v>
      </c>
      <c r="C926" s="5">
        <v>0</v>
      </c>
      <c r="D926" s="5">
        <v>0</v>
      </c>
      <c r="E926" s="5">
        <v>0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v>0</v>
      </c>
      <c r="AN926" s="5">
        <v>0</v>
      </c>
      <c r="AO926" s="5">
        <v>0</v>
      </c>
      <c r="AP926" s="5">
        <v>0</v>
      </c>
      <c r="AQ926" s="5">
        <v>0</v>
      </c>
      <c r="AR926" s="5">
        <v>0</v>
      </c>
      <c r="AS926" s="5">
        <v>0</v>
      </c>
      <c r="AT926" s="5">
        <v>0</v>
      </c>
      <c r="AU926" s="5">
        <v>0</v>
      </c>
      <c r="AV926" s="5">
        <v>0</v>
      </c>
      <c r="AW926" s="5">
        <v>0</v>
      </c>
      <c r="AX926" s="5">
        <v>0</v>
      </c>
      <c r="AY926" s="5">
        <v>0</v>
      </c>
      <c r="AZ926" s="5">
        <v>0</v>
      </c>
      <c r="BA926" s="5">
        <v>0</v>
      </c>
      <c r="BB926" s="5">
        <v>0</v>
      </c>
      <c r="BC926" s="5">
        <v>0</v>
      </c>
      <c r="BD926" s="5">
        <v>0</v>
      </c>
      <c r="BE926" s="5">
        <v>0</v>
      </c>
      <c r="BF926" s="5">
        <v>0</v>
      </c>
      <c r="BG926" s="5">
        <v>0</v>
      </c>
      <c r="BH926" s="5">
        <v>0</v>
      </c>
      <c r="BI926" s="5">
        <v>0</v>
      </c>
      <c r="BJ926" s="5">
        <v>0</v>
      </c>
      <c r="BK926" s="5">
        <v>0</v>
      </c>
      <c r="BL926" s="5">
        <v>0</v>
      </c>
      <c r="BM926" s="5">
        <v>0</v>
      </c>
      <c r="BN926" s="5">
        <v>0</v>
      </c>
      <c r="BO926" s="5">
        <v>0</v>
      </c>
      <c r="BP926" s="5">
        <v>0</v>
      </c>
      <c r="BQ926" s="5">
        <v>0</v>
      </c>
      <c r="BR926" s="5">
        <v>0</v>
      </c>
      <c r="BS926" s="5">
        <v>0</v>
      </c>
      <c r="BT926" s="5">
        <v>0</v>
      </c>
      <c r="BU926" s="5">
        <v>0</v>
      </c>
      <c r="BV926" s="5">
        <v>0</v>
      </c>
      <c r="BW926" s="5">
        <v>0</v>
      </c>
      <c r="BX926" s="5">
        <v>0</v>
      </c>
      <c r="BY926" s="5">
        <v>0</v>
      </c>
      <c r="BZ926" s="5">
        <v>0</v>
      </c>
      <c r="CA926" s="5">
        <v>0</v>
      </c>
      <c r="CB926" s="5">
        <v>0</v>
      </c>
      <c r="CC926" s="5">
        <v>0</v>
      </c>
      <c r="CD926" s="5">
        <v>0</v>
      </c>
      <c r="CE926" s="5">
        <v>0</v>
      </c>
      <c r="CF926" s="5">
        <v>0</v>
      </c>
      <c r="CG926" s="5">
        <v>0</v>
      </c>
      <c r="CH926" s="5">
        <v>0</v>
      </c>
      <c r="CI926" s="5">
        <v>0</v>
      </c>
      <c r="CJ926" s="5">
        <v>0</v>
      </c>
      <c r="CK926" s="5">
        <v>0</v>
      </c>
      <c r="CL926" s="5">
        <v>0</v>
      </c>
      <c r="CM926" s="5">
        <v>0</v>
      </c>
      <c r="CN926" s="5">
        <v>0</v>
      </c>
      <c r="CO926" s="5">
        <v>0</v>
      </c>
      <c r="CP926" s="5">
        <v>0</v>
      </c>
      <c r="CQ926" s="5">
        <v>0</v>
      </c>
      <c r="CR926" s="5">
        <v>0</v>
      </c>
      <c r="CS926" s="5">
        <v>0</v>
      </c>
      <c r="CT926" s="5">
        <v>0</v>
      </c>
      <c r="CU926" s="5">
        <v>0</v>
      </c>
      <c r="CV926" s="5">
        <v>0</v>
      </c>
      <c r="CW926" s="5">
        <v>0</v>
      </c>
      <c r="CX926" s="5">
        <v>0</v>
      </c>
      <c r="CY926" s="5">
        <v>0</v>
      </c>
      <c r="CZ926" s="5">
        <v>0</v>
      </c>
      <c r="DA926" s="5">
        <v>0</v>
      </c>
      <c r="DB926" s="5">
        <v>0</v>
      </c>
      <c r="DC926" s="5">
        <v>0</v>
      </c>
      <c r="DD926" s="5">
        <v>0</v>
      </c>
      <c r="DE926" s="5">
        <v>0</v>
      </c>
      <c r="DF926" s="5">
        <v>0</v>
      </c>
      <c r="DG926" s="5">
        <v>0</v>
      </c>
      <c r="DH926" s="5">
        <v>0</v>
      </c>
      <c r="DI926" s="5">
        <v>0</v>
      </c>
      <c r="DJ926" s="5">
        <v>0</v>
      </c>
      <c r="DK926" s="5">
        <v>0</v>
      </c>
      <c r="DL926" s="5">
        <v>0</v>
      </c>
      <c r="DM926" s="5">
        <v>0</v>
      </c>
      <c r="DN926" s="5">
        <v>0</v>
      </c>
      <c r="DO926" s="7">
        <f t="shared" si="253"/>
        <v>0</v>
      </c>
    </row>
    <row r="927" spans="1:119" x14ac:dyDescent="0.25">
      <c r="A927" s="8" t="s">
        <v>961</v>
      </c>
      <c r="B927" t="s">
        <v>190</v>
      </c>
      <c r="C927" s="5">
        <v>0</v>
      </c>
      <c r="D927" s="5">
        <v>0</v>
      </c>
      <c r="E927" s="5">
        <v>0</v>
      </c>
      <c r="F927" s="5">
        <v>0</v>
      </c>
      <c r="G927" s="5">
        <v>0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v>0</v>
      </c>
      <c r="AM927" s="5">
        <v>0</v>
      </c>
      <c r="AN927" s="5">
        <v>0</v>
      </c>
      <c r="AO927" s="5">
        <v>0</v>
      </c>
      <c r="AP927" s="5">
        <v>0</v>
      </c>
      <c r="AQ927" s="5">
        <v>0</v>
      </c>
      <c r="AR927" s="5">
        <v>0</v>
      </c>
      <c r="AS927" s="5">
        <v>0</v>
      </c>
      <c r="AT927" s="5">
        <v>0</v>
      </c>
      <c r="AU927" s="5">
        <v>0</v>
      </c>
      <c r="AV927" s="5">
        <v>0</v>
      </c>
      <c r="AW927" s="5">
        <v>0</v>
      </c>
      <c r="AX927" s="5">
        <v>0</v>
      </c>
      <c r="AY927" s="5">
        <v>0</v>
      </c>
      <c r="AZ927" s="5">
        <v>0</v>
      </c>
      <c r="BA927" s="5">
        <v>0</v>
      </c>
      <c r="BB927" s="5">
        <v>0</v>
      </c>
      <c r="BC927" s="5">
        <v>0</v>
      </c>
      <c r="BD927" s="5">
        <v>0</v>
      </c>
      <c r="BE927" s="5">
        <v>0</v>
      </c>
      <c r="BF927" s="5">
        <v>0</v>
      </c>
      <c r="BG927" s="5">
        <v>0</v>
      </c>
      <c r="BH927" s="5">
        <v>0</v>
      </c>
      <c r="BI927" s="5">
        <v>0</v>
      </c>
      <c r="BJ927" s="5">
        <v>0</v>
      </c>
      <c r="BK927" s="5">
        <v>0</v>
      </c>
      <c r="BL927" s="5">
        <v>0</v>
      </c>
      <c r="BM927" s="5">
        <v>0</v>
      </c>
      <c r="BN927" s="5">
        <v>0</v>
      </c>
      <c r="BO927" s="5">
        <v>0</v>
      </c>
      <c r="BP927" s="5">
        <v>0</v>
      </c>
      <c r="BQ927" s="5">
        <v>0</v>
      </c>
      <c r="BR927" s="5">
        <v>0</v>
      </c>
      <c r="BS927" s="5">
        <v>0</v>
      </c>
      <c r="BT927" s="5">
        <v>0</v>
      </c>
      <c r="BU927" s="5">
        <v>0</v>
      </c>
      <c r="BV927" s="5">
        <v>0</v>
      </c>
      <c r="BW927" s="5">
        <v>0</v>
      </c>
      <c r="BX927" s="5">
        <v>0</v>
      </c>
      <c r="BY927" s="5">
        <v>0</v>
      </c>
      <c r="BZ927" s="5">
        <v>0</v>
      </c>
      <c r="CA927" s="5">
        <v>0</v>
      </c>
      <c r="CB927" s="5">
        <v>0</v>
      </c>
      <c r="CC927" s="5">
        <v>0</v>
      </c>
      <c r="CD927" s="5">
        <v>0</v>
      </c>
      <c r="CE927" s="5">
        <v>0</v>
      </c>
      <c r="CF927" s="5">
        <v>0</v>
      </c>
      <c r="CG927" s="5">
        <v>0</v>
      </c>
      <c r="CH927" s="5">
        <v>0</v>
      </c>
      <c r="CI927" s="5">
        <v>0</v>
      </c>
      <c r="CJ927" s="5">
        <v>0</v>
      </c>
      <c r="CK927" s="5">
        <v>0</v>
      </c>
      <c r="CL927" s="5">
        <v>0</v>
      </c>
      <c r="CM927" s="5">
        <v>0</v>
      </c>
      <c r="CN927" s="5">
        <v>0</v>
      </c>
      <c r="CO927" s="5">
        <v>0</v>
      </c>
      <c r="CP927" s="5">
        <v>0</v>
      </c>
      <c r="CQ927" s="5">
        <v>0</v>
      </c>
      <c r="CR927" s="5">
        <v>0</v>
      </c>
      <c r="CS927" s="5">
        <v>0</v>
      </c>
      <c r="CT927" s="5">
        <v>0</v>
      </c>
      <c r="CU927" s="5">
        <v>0</v>
      </c>
      <c r="CV927" s="5">
        <v>0</v>
      </c>
      <c r="CW927" s="5">
        <v>0</v>
      </c>
      <c r="CX927" s="5">
        <v>0</v>
      </c>
      <c r="CY927" s="5">
        <v>0</v>
      </c>
      <c r="CZ927" s="5">
        <v>0</v>
      </c>
      <c r="DA927" s="5">
        <v>0</v>
      </c>
      <c r="DB927" s="5">
        <v>0</v>
      </c>
      <c r="DC927" s="5">
        <v>0</v>
      </c>
      <c r="DD927" s="5">
        <v>0</v>
      </c>
      <c r="DE927" s="5">
        <v>0</v>
      </c>
      <c r="DF927" s="5">
        <v>0</v>
      </c>
      <c r="DG927" s="5">
        <v>0</v>
      </c>
      <c r="DH927" s="5">
        <v>0</v>
      </c>
      <c r="DI927" s="5">
        <v>0</v>
      </c>
      <c r="DJ927" s="5">
        <v>0</v>
      </c>
      <c r="DK927" s="5">
        <v>0</v>
      </c>
      <c r="DL927" s="5">
        <v>0</v>
      </c>
      <c r="DM927" s="5">
        <v>0</v>
      </c>
      <c r="DN927" s="5">
        <v>0</v>
      </c>
      <c r="DO927" s="7">
        <f t="shared" si="253"/>
        <v>0</v>
      </c>
    </row>
    <row r="928" spans="1:119" x14ac:dyDescent="0.25">
      <c r="A928" s="8" t="s">
        <v>962</v>
      </c>
      <c r="B928" t="s">
        <v>191</v>
      </c>
      <c r="C928" s="5">
        <v>0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0</v>
      </c>
      <c r="AK928" s="5">
        <v>0</v>
      </c>
      <c r="AL928" s="5">
        <v>0</v>
      </c>
      <c r="AM928" s="5">
        <v>0</v>
      </c>
      <c r="AN928" s="5">
        <v>0</v>
      </c>
      <c r="AO928" s="5">
        <v>0</v>
      </c>
      <c r="AP928" s="5">
        <v>0</v>
      </c>
      <c r="AQ928" s="5">
        <v>0</v>
      </c>
      <c r="AR928" s="5">
        <v>0</v>
      </c>
      <c r="AS928" s="5">
        <v>0</v>
      </c>
      <c r="AT928" s="5">
        <v>0</v>
      </c>
      <c r="AU928" s="5">
        <v>0</v>
      </c>
      <c r="AV928" s="5">
        <v>0</v>
      </c>
      <c r="AW928" s="5">
        <v>0</v>
      </c>
      <c r="AX928" s="5">
        <v>0</v>
      </c>
      <c r="AY928" s="5">
        <v>0</v>
      </c>
      <c r="AZ928" s="5">
        <v>0</v>
      </c>
      <c r="BA928" s="5">
        <v>0</v>
      </c>
      <c r="BB928" s="5">
        <v>0</v>
      </c>
      <c r="BC928" s="5">
        <v>0</v>
      </c>
      <c r="BD928" s="5">
        <v>0</v>
      </c>
      <c r="BE928" s="5">
        <v>0</v>
      </c>
      <c r="BF928" s="5">
        <v>0</v>
      </c>
      <c r="BG928" s="5">
        <v>0</v>
      </c>
      <c r="BH928" s="5">
        <v>0</v>
      </c>
      <c r="BI928" s="5">
        <v>0</v>
      </c>
      <c r="BJ928" s="5">
        <v>0</v>
      </c>
      <c r="BK928" s="5">
        <v>0</v>
      </c>
      <c r="BL928" s="5">
        <v>0</v>
      </c>
      <c r="BM928" s="5">
        <v>0</v>
      </c>
      <c r="BN928" s="5">
        <v>0</v>
      </c>
      <c r="BO928" s="5">
        <v>0</v>
      </c>
      <c r="BP928" s="5">
        <v>0</v>
      </c>
      <c r="BQ928" s="5">
        <v>0</v>
      </c>
      <c r="BR928" s="5">
        <v>0</v>
      </c>
      <c r="BS928" s="5">
        <v>0</v>
      </c>
      <c r="BT928" s="5">
        <v>0</v>
      </c>
      <c r="BU928" s="5">
        <v>0</v>
      </c>
      <c r="BV928" s="5">
        <v>0</v>
      </c>
      <c r="BW928" s="5">
        <v>0</v>
      </c>
      <c r="BX928" s="5">
        <v>0</v>
      </c>
      <c r="BY928" s="5">
        <v>0</v>
      </c>
      <c r="BZ928" s="5">
        <v>0</v>
      </c>
      <c r="CA928" s="5">
        <v>0</v>
      </c>
      <c r="CB928" s="5">
        <v>0</v>
      </c>
      <c r="CC928" s="5">
        <v>0</v>
      </c>
      <c r="CD928" s="5">
        <v>0</v>
      </c>
      <c r="CE928" s="5">
        <v>0</v>
      </c>
      <c r="CF928" s="5">
        <v>0</v>
      </c>
      <c r="CG928" s="5">
        <v>0</v>
      </c>
      <c r="CH928" s="5">
        <v>0</v>
      </c>
      <c r="CI928" s="5">
        <v>0</v>
      </c>
      <c r="CJ928" s="5">
        <v>0</v>
      </c>
      <c r="CK928" s="5">
        <v>0</v>
      </c>
      <c r="CL928" s="5">
        <v>0</v>
      </c>
      <c r="CM928" s="5">
        <v>0</v>
      </c>
      <c r="CN928" s="5">
        <v>0</v>
      </c>
      <c r="CO928" s="5">
        <v>0</v>
      </c>
      <c r="CP928" s="5">
        <v>0</v>
      </c>
      <c r="CQ928" s="5">
        <v>0</v>
      </c>
      <c r="CR928" s="5">
        <v>0</v>
      </c>
      <c r="CS928" s="5">
        <v>0</v>
      </c>
      <c r="CT928" s="5">
        <v>0</v>
      </c>
      <c r="CU928" s="5">
        <v>0</v>
      </c>
      <c r="CV928" s="5">
        <v>0</v>
      </c>
      <c r="CW928" s="5">
        <v>0</v>
      </c>
      <c r="CX928" s="5">
        <v>0</v>
      </c>
      <c r="CY928" s="5">
        <v>0</v>
      </c>
      <c r="CZ928" s="5">
        <v>0</v>
      </c>
      <c r="DA928" s="5">
        <v>0</v>
      </c>
      <c r="DB928" s="5">
        <v>0</v>
      </c>
      <c r="DC928" s="5">
        <v>0</v>
      </c>
      <c r="DD928" s="5">
        <v>0</v>
      </c>
      <c r="DE928" s="5">
        <v>0</v>
      </c>
      <c r="DF928" s="5">
        <v>0</v>
      </c>
      <c r="DG928" s="5">
        <v>0</v>
      </c>
      <c r="DH928" s="5">
        <v>0</v>
      </c>
      <c r="DI928" s="5">
        <v>0</v>
      </c>
      <c r="DJ928" s="5">
        <v>0</v>
      </c>
      <c r="DK928" s="5">
        <v>0</v>
      </c>
      <c r="DL928" s="5">
        <v>0</v>
      </c>
      <c r="DM928" s="5">
        <v>0</v>
      </c>
      <c r="DN928" s="5">
        <v>0</v>
      </c>
      <c r="DO928" s="7">
        <f t="shared" si="253"/>
        <v>0</v>
      </c>
    </row>
    <row r="929" spans="1:119" x14ac:dyDescent="0.25">
      <c r="A929" s="8" t="s">
        <v>963</v>
      </c>
      <c r="B929" t="s">
        <v>192</v>
      </c>
      <c r="C929" s="5">
        <v>0</v>
      </c>
      <c r="D929" s="5">
        <v>0</v>
      </c>
      <c r="E929" s="5">
        <v>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5">
        <v>0</v>
      </c>
      <c r="AJ929" s="5">
        <v>0</v>
      </c>
      <c r="AK929" s="5">
        <v>0</v>
      </c>
      <c r="AL929" s="5">
        <v>0</v>
      </c>
      <c r="AM929" s="5">
        <v>0</v>
      </c>
      <c r="AN929" s="5">
        <v>0</v>
      </c>
      <c r="AO929" s="5">
        <v>0</v>
      </c>
      <c r="AP929" s="5">
        <v>0</v>
      </c>
      <c r="AQ929" s="5">
        <v>0</v>
      </c>
      <c r="AR929" s="5">
        <v>0</v>
      </c>
      <c r="AS929" s="5">
        <v>0</v>
      </c>
      <c r="AT929" s="5">
        <v>0</v>
      </c>
      <c r="AU929" s="5">
        <v>0</v>
      </c>
      <c r="AV929" s="5">
        <v>0</v>
      </c>
      <c r="AW929" s="5">
        <v>0</v>
      </c>
      <c r="AX929" s="5">
        <v>0</v>
      </c>
      <c r="AY929" s="5">
        <v>0</v>
      </c>
      <c r="AZ929" s="5">
        <v>0</v>
      </c>
      <c r="BA929" s="5">
        <v>0</v>
      </c>
      <c r="BB929" s="5">
        <v>0</v>
      </c>
      <c r="BC929" s="5">
        <v>0</v>
      </c>
      <c r="BD929" s="5">
        <v>0</v>
      </c>
      <c r="BE929" s="5">
        <v>0</v>
      </c>
      <c r="BF929" s="5">
        <v>0</v>
      </c>
      <c r="BG929" s="5">
        <v>0</v>
      </c>
      <c r="BH929" s="5">
        <v>0</v>
      </c>
      <c r="BI929" s="5">
        <v>0</v>
      </c>
      <c r="BJ929" s="5">
        <v>0</v>
      </c>
      <c r="BK929" s="5">
        <v>0</v>
      </c>
      <c r="BL929" s="5">
        <v>0</v>
      </c>
      <c r="BM929" s="5">
        <v>0</v>
      </c>
      <c r="BN929" s="5">
        <v>0</v>
      </c>
      <c r="BO929" s="5">
        <v>0</v>
      </c>
      <c r="BP929" s="5">
        <v>0</v>
      </c>
      <c r="BQ929" s="5">
        <v>0</v>
      </c>
      <c r="BR929" s="5">
        <v>0</v>
      </c>
      <c r="BS929" s="5">
        <v>0</v>
      </c>
      <c r="BT929" s="5">
        <v>0</v>
      </c>
      <c r="BU929" s="5">
        <v>0</v>
      </c>
      <c r="BV929" s="5">
        <v>0</v>
      </c>
      <c r="BW929" s="5">
        <v>0</v>
      </c>
      <c r="BX929" s="5">
        <v>0</v>
      </c>
      <c r="BY929" s="5">
        <v>0</v>
      </c>
      <c r="BZ929" s="5">
        <v>0</v>
      </c>
      <c r="CA929" s="5">
        <v>0</v>
      </c>
      <c r="CB929" s="5">
        <v>0</v>
      </c>
      <c r="CC929" s="5">
        <v>0</v>
      </c>
      <c r="CD929" s="5">
        <v>0</v>
      </c>
      <c r="CE929" s="5">
        <v>0</v>
      </c>
      <c r="CF929" s="5">
        <v>0</v>
      </c>
      <c r="CG929" s="5">
        <v>0</v>
      </c>
      <c r="CH929" s="5">
        <v>0</v>
      </c>
      <c r="CI929" s="5">
        <v>0</v>
      </c>
      <c r="CJ929" s="5">
        <v>0</v>
      </c>
      <c r="CK929" s="5">
        <v>0</v>
      </c>
      <c r="CL929" s="5">
        <v>0</v>
      </c>
      <c r="CM929" s="5">
        <v>0</v>
      </c>
      <c r="CN929" s="5">
        <v>0</v>
      </c>
      <c r="CO929" s="5">
        <v>0</v>
      </c>
      <c r="CP929" s="5">
        <v>0</v>
      </c>
      <c r="CQ929" s="5">
        <v>0</v>
      </c>
      <c r="CR929" s="5">
        <v>0</v>
      </c>
      <c r="CS929" s="5">
        <v>0</v>
      </c>
      <c r="CT929" s="5">
        <v>0</v>
      </c>
      <c r="CU929" s="5">
        <v>0</v>
      </c>
      <c r="CV929" s="5">
        <v>0</v>
      </c>
      <c r="CW929" s="5">
        <v>0</v>
      </c>
      <c r="CX929" s="5">
        <v>0</v>
      </c>
      <c r="CY929" s="5">
        <v>0</v>
      </c>
      <c r="CZ929" s="5">
        <v>0</v>
      </c>
      <c r="DA929" s="5">
        <v>0</v>
      </c>
      <c r="DB929" s="5">
        <v>0</v>
      </c>
      <c r="DC929" s="5">
        <v>0</v>
      </c>
      <c r="DD929" s="5">
        <v>0</v>
      </c>
      <c r="DE929" s="5">
        <v>0</v>
      </c>
      <c r="DF929" s="5">
        <v>0</v>
      </c>
      <c r="DG929" s="5">
        <v>0</v>
      </c>
      <c r="DH929" s="5">
        <v>0</v>
      </c>
      <c r="DI929" s="5">
        <v>0</v>
      </c>
      <c r="DJ929" s="5">
        <v>0</v>
      </c>
      <c r="DK929" s="5">
        <v>0</v>
      </c>
      <c r="DL929" s="5">
        <v>0</v>
      </c>
      <c r="DM929" s="5">
        <v>0</v>
      </c>
      <c r="DN929" s="5">
        <v>0</v>
      </c>
      <c r="DO929" s="7">
        <f t="shared" si="253"/>
        <v>0</v>
      </c>
    </row>
    <row r="930" spans="1:119" x14ac:dyDescent="0.25">
      <c r="A930" s="8" t="s">
        <v>964</v>
      </c>
      <c r="B930" t="s">
        <v>965</v>
      </c>
      <c r="C930" s="5">
        <v>0</v>
      </c>
      <c r="D930" s="5">
        <v>0</v>
      </c>
      <c r="E930" s="5">
        <v>0</v>
      </c>
      <c r="F930" s="5">
        <v>0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6">
        <v>0</v>
      </c>
      <c r="AL930" s="6">
        <v>0</v>
      </c>
      <c r="AM930" s="6">
        <v>0</v>
      </c>
      <c r="AN930" s="6">
        <v>0</v>
      </c>
      <c r="AO930" s="6">
        <v>0</v>
      </c>
      <c r="AP930" s="6">
        <v>0</v>
      </c>
      <c r="AQ930" s="6">
        <v>0</v>
      </c>
      <c r="AR930" s="6">
        <v>0</v>
      </c>
      <c r="AS930" s="6">
        <v>0</v>
      </c>
      <c r="AT930" s="6">
        <v>0</v>
      </c>
      <c r="AU930" s="5">
        <v>0</v>
      </c>
      <c r="AV930" s="5">
        <v>0</v>
      </c>
      <c r="AW930" s="5">
        <v>0</v>
      </c>
      <c r="AX930" s="5">
        <v>0</v>
      </c>
      <c r="AY930" s="5">
        <v>0</v>
      </c>
      <c r="AZ930" s="5">
        <v>0</v>
      </c>
      <c r="BA930" s="5">
        <v>0</v>
      </c>
      <c r="BB930" s="5">
        <v>0</v>
      </c>
      <c r="BC930" s="5">
        <v>0</v>
      </c>
      <c r="BD930" s="5">
        <v>0</v>
      </c>
      <c r="BE930" s="5">
        <v>0</v>
      </c>
      <c r="BF930" s="5">
        <v>0</v>
      </c>
      <c r="BG930" s="5">
        <v>0</v>
      </c>
      <c r="BH930" s="5">
        <v>0</v>
      </c>
      <c r="BI930" s="5">
        <v>0</v>
      </c>
      <c r="BJ930" s="5">
        <v>0</v>
      </c>
      <c r="BK930" s="5">
        <v>0</v>
      </c>
      <c r="BL930" s="5">
        <v>0</v>
      </c>
      <c r="BM930" s="5">
        <v>0</v>
      </c>
      <c r="BN930" s="5">
        <v>0</v>
      </c>
      <c r="BO930" s="5">
        <v>0</v>
      </c>
      <c r="BP930" s="5">
        <v>0</v>
      </c>
      <c r="BQ930" s="5">
        <v>0</v>
      </c>
      <c r="BR930" s="5">
        <v>0</v>
      </c>
      <c r="BS930" s="5">
        <v>0</v>
      </c>
      <c r="BT930" s="5">
        <v>0</v>
      </c>
      <c r="BU930" s="5">
        <v>0</v>
      </c>
      <c r="BV930" s="5">
        <v>0</v>
      </c>
      <c r="BW930" s="5">
        <v>0</v>
      </c>
      <c r="BX930" s="5">
        <v>0</v>
      </c>
      <c r="BY930" s="5">
        <v>0</v>
      </c>
      <c r="BZ930" s="5">
        <v>0</v>
      </c>
      <c r="CA930" s="5">
        <v>0</v>
      </c>
      <c r="CB930" s="5">
        <v>0</v>
      </c>
      <c r="CC930" s="5">
        <v>0</v>
      </c>
      <c r="CD930" s="5">
        <v>0</v>
      </c>
      <c r="CE930" s="5">
        <v>0</v>
      </c>
      <c r="CF930" s="5">
        <v>0</v>
      </c>
      <c r="CG930" s="5">
        <v>0</v>
      </c>
      <c r="CH930" s="5">
        <v>0</v>
      </c>
      <c r="CI930" s="5">
        <v>0</v>
      </c>
      <c r="CJ930" s="5">
        <v>0</v>
      </c>
      <c r="CK930" s="5">
        <v>0</v>
      </c>
      <c r="CL930" s="5">
        <v>0</v>
      </c>
      <c r="CM930" s="5">
        <v>0</v>
      </c>
      <c r="CN930" s="5">
        <v>0</v>
      </c>
      <c r="CO930" s="5">
        <v>0</v>
      </c>
      <c r="CP930" s="5">
        <v>0</v>
      </c>
      <c r="CQ930" s="5">
        <v>0</v>
      </c>
      <c r="CR930" s="5">
        <v>0</v>
      </c>
      <c r="CS930" s="5">
        <v>0</v>
      </c>
      <c r="CT930" s="5">
        <v>0</v>
      </c>
      <c r="CU930" s="5">
        <v>0</v>
      </c>
      <c r="CV930" s="5">
        <v>0</v>
      </c>
      <c r="CW930" s="5">
        <v>0</v>
      </c>
      <c r="CX930" s="5">
        <v>0</v>
      </c>
      <c r="CY930" s="5">
        <v>0</v>
      </c>
      <c r="CZ930" s="5">
        <v>0</v>
      </c>
      <c r="DA930" s="5">
        <v>0</v>
      </c>
      <c r="DB930" s="5">
        <v>0</v>
      </c>
      <c r="DC930" s="5">
        <v>0</v>
      </c>
      <c r="DD930" s="5">
        <v>0</v>
      </c>
      <c r="DE930" s="5">
        <v>0</v>
      </c>
      <c r="DF930" s="5">
        <v>0</v>
      </c>
      <c r="DG930" s="5">
        <v>0</v>
      </c>
      <c r="DH930" s="5">
        <v>0</v>
      </c>
      <c r="DI930" s="5">
        <v>0</v>
      </c>
      <c r="DJ930" s="5">
        <v>0</v>
      </c>
      <c r="DK930" s="5">
        <v>0</v>
      </c>
      <c r="DL930" s="5">
        <v>0</v>
      </c>
      <c r="DM930" s="5">
        <v>0</v>
      </c>
      <c r="DN930" s="5">
        <v>0</v>
      </c>
      <c r="DO930" s="7">
        <f t="shared" si="253"/>
        <v>0</v>
      </c>
    </row>
    <row r="931" spans="1:119" x14ac:dyDescent="0.25">
      <c r="A931" s="4" t="s">
        <v>966</v>
      </c>
      <c r="B931" t="s">
        <v>967</v>
      </c>
      <c r="C931" s="5">
        <f>+C932+C933+C934+C941+C950+C953+C960+C969+C974</f>
        <v>0</v>
      </c>
      <c r="D931" s="5">
        <f t="shared" ref="D931:BO931" si="262">+D932+D933+D934+D941+D950+D953+D960+D969+D974</f>
        <v>0</v>
      </c>
      <c r="E931" s="5">
        <f t="shared" si="262"/>
        <v>0</v>
      </c>
      <c r="F931" s="5">
        <f t="shared" si="262"/>
        <v>7500000</v>
      </c>
      <c r="G931" s="5">
        <f t="shared" si="262"/>
        <v>17500000</v>
      </c>
      <c r="H931" s="5">
        <f t="shared" si="262"/>
        <v>0</v>
      </c>
      <c r="I931" s="5">
        <f t="shared" si="262"/>
        <v>0</v>
      </c>
      <c r="J931" s="5">
        <f t="shared" si="262"/>
        <v>0</v>
      </c>
      <c r="K931" s="5">
        <f t="shared" si="262"/>
        <v>0</v>
      </c>
      <c r="L931" s="5">
        <f t="shared" si="262"/>
        <v>0</v>
      </c>
      <c r="M931" s="5">
        <f t="shared" si="262"/>
        <v>0</v>
      </c>
      <c r="N931" s="5">
        <f t="shared" si="262"/>
        <v>0</v>
      </c>
      <c r="O931" s="5">
        <f t="shared" si="262"/>
        <v>0</v>
      </c>
      <c r="P931" s="5">
        <f t="shared" si="262"/>
        <v>0</v>
      </c>
      <c r="Q931" s="5">
        <f t="shared" si="262"/>
        <v>0</v>
      </c>
      <c r="R931" s="5">
        <f t="shared" si="262"/>
        <v>0</v>
      </c>
      <c r="S931" s="5">
        <f t="shared" si="262"/>
        <v>0</v>
      </c>
      <c r="T931" s="5">
        <f t="shared" si="262"/>
        <v>0</v>
      </c>
      <c r="U931" s="5">
        <f t="shared" si="262"/>
        <v>0</v>
      </c>
      <c r="V931" s="5">
        <f t="shared" si="262"/>
        <v>0</v>
      </c>
      <c r="W931" s="5">
        <f t="shared" si="262"/>
        <v>0</v>
      </c>
      <c r="X931" s="5">
        <f t="shared" si="262"/>
        <v>0</v>
      </c>
      <c r="Y931" s="5">
        <f t="shared" si="262"/>
        <v>0</v>
      </c>
      <c r="Z931" s="5">
        <f t="shared" si="262"/>
        <v>0</v>
      </c>
      <c r="AA931" s="5">
        <f t="shared" si="262"/>
        <v>0</v>
      </c>
      <c r="AB931" s="5">
        <f t="shared" si="262"/>
        <v>0</v>
      </c>
      <c r="AC931" s="5">
        <f t="shared" si="262"/>
        <v>0</v>
      </c>
      <c r="AD931" s="5">
        <f t="shared" si="262"/>
        <v>0</v>
      </c>
      <c r="AE931" s="5">
        <f t="shared" si="262"/>
        <v>0</v>
      </c>
      <c r="AF931" s="5">
        <f t="shared" si="262"/>
        <v>0</v>
      </c>
      <c r="AG931" s="5">
        <f t="shared" si="262"/>
        <v>0</v>
      </c>
      <c r="AH931" s="5">
        <f t="shared" si="262"/>
        <v>0</v>
      </c>
      <c r="AI931" s="5">
        <f t="shared" si="262"/>
        <v>0</v>
      </c>
      <c r="AJ931" s="5">
        <f t="shared" si="262"/>
        <v>0</v>
      </c>
      <c r="AK931" s="5">
        <f t="shared" si="262"/>
        <v>0</v>
      </c>
      <c r="AL931" s="5">
        <f t="shared" si="262"/>
        <v>0</v>
      </c>
      <c r="AM931" s="5">
        <f t="shared" si="262"/>
        <v>0</v>
      </c>
      <c r="AN931" s="5">
        <f t="shared" si="262"/>
        <v>0</v>
      </c>
      <c r="AO931" s="5">
        <f t="shared" si="262"/>
        <v>0</v>
      </c>
      <c r="AP931" s="5">
        <f t="shared" si="262"/>
        <v>0</v>
      </c>
      <c r="AQ931" s="5">
        <f t="shared" si="262"/>
        <v>0</v>
      </c>
      <c r="AR931" s="5">
        <f t="shared" si="262"/>
        <v>0</v>
      </c>
      <c r="AS931" s="5">
        <f t="shared" si="262"/>
        <v>0</v>
      </c>
      <c r="AT931" s="5">
        <f t="shared" si="262"/>
        <v>0</v>
      </c>
      <c r="AU931" s="5">
        <f t="shared" si="262"/>
        <v>0</v>
      </c>
      <c r="AV931" s="5">
        <f t="shared" si="262"/>
        <v>0</v>
      </c>
      <c r="AW931" s="5">
        <f t="shared" si="262"/>
        <v>0</v>
      </c>
      <c r="AX931" s="5">
        <f t="shared" si="262"/>
        <v>13000000</v>
      </c>
      <c r="AY931" s="5">
        <f t="shared" si="262"/>
        <v>0</v>
      </c>
      <c r="AZ931" s="5">
        <f t="shared" si="262"/>
        <v>0</v>
      </c>
      <c r="BA931" s="5">
        <f t="shared" si="262"/>
        <v>6500000</v>
      </c>
      <c r="BB931" s="5">
        <f t="shared" si="262"/>
        <v>0</v>
      </c>
      <c r="BC931" s="5">
        <f t="shared" si="262"/>
        <v>20000000</v>
      </c>
      <c r="BD931" s="5">
        <f t="shared" si="262"/>
        <v>0</v>
      </c>
      <c r="BE931" s="5">
        <f t="shared" si="262"/>
        <v>0</v>
      </c>
      <c r="BF931" s="5">
        <f t="shared" si="262"/>
        <v>0</v>
      </c>
      <c r="BG931" s="5">
        <f t="shared" si="262"/>
        <v>7000000</v>
      </c>
      <c r="BH931" s="5">
        <f t="shared" si="262"/>
        <v>1500000</v>
      </c>
      <c r="BI931" s="5">
        <f t="shared" si="262"/>
        <v>1500000</v>
      </c>
      <c r="BJ931" s="5">
        <f t="shared" si="262"/>
        <v>0</v>
      </c>
      <c r="BK931" s="5">
        <f t="shared" si="262"/>
        <v>0</v>
      </c>
      <c r="BL931" s="5">
        <f t="shared" si="262"/>
        <v>0</v>
      </c>
      <c r="BM931" s="5">
        <f t="shared" si="262"/>
        <v>0</v>
      </c>
      <c r="BN931" s="5">
        <f t="shared" si="262"/>
        <v>0</v>
      </c>
      <c r="BO931" s="5">
        <f t="shared" si="262"/>
        <v>0</v>
      </c>
      <c r="BP931" s="5">
        <f t="shared" ref="BP931:DO931" si="263">+BP932+BP933+BP934+BP941+BP950+BP953+BP960+BP969+BP974</f>
        <v>0</v>
      </c>
      <c r="BQ931" s="5">
        <f t="shared" si="263"/>
        <v>0</v>
      </c>
      <c r="BR931" s="5">
        <f t="shared" si="263"/>
        <v>0</v>
      </c>
      <c r="BS931" s="5">
        <f t="shared" si="263"/>
        <v>0</v>
      </c>
      <c r="BT931" s="5">
        <f t="shared" si="263"/>
        <v>0</v>
      </c>
      <c r="BU931" s="5">
        <f t="shared" si="263"/>
        <v>0</v>
      </c>
      <c r="BV931" s="5">
        <f t="shared" si="263"/>
        <v>0</v>
      </c>
      <c r="BW931" s="5">
        <f t="shared" si="263"/>
        <v>0</v>
      </c>
      <c r="BX931" s="5">
        <f t="shared" si="263"/>
        <v>1000000</v>
      </c>
      <c r="BY931" s="5">
        <f t="shared" si="263"/>
        <v>0</v>
      </c>
      <c r="BZ931" s="5">
        <f t="shared" si="263"/>
        <v>0</v>
      </c>
      <c r="CA931" s="5">
        <f t="shared" si="263"/>
        <v>0</v>
      </c>
      <c r="CB931" s="5">
        <f t="shared" si="263"/>
        <v>0</v>
      </c>
      <c r="CC931" s="5">
        <f t="shared" si="263"/>
        <v>0</v>
      </c>
      <c r="CD931" s="5">
        <f t="shared" si="263"/>
        <v>0</v>
      </c>
      <c r="CE931" s="5">
        <f t="shared" si="263"/>
        <v>0</v>
      </c>
      <c r="CF931" s="5">
        <f t="shared" si="263"/>
        <v>0</v>
      </c>
      <c r="CG931" s="5">
        <f t="shared" si="263"/>
        <v>0</v>
      </c>
      <c r="CH931" s="5">
        <f t="shared" si="263"/>
        <v>0</v>
      </c>
      <c r="CI931" s="5">
        <f t="shared" si="263"/>
        <v>0</v>
      </c>
      <c r="CJ931" s="5">
        <f t="shared" si="263"/>
        <v>0</v>
      </c>
      <c r="CK931" s="5">
        <f t="shared" si="263"/>
        <v>0</v>
      </c>
      <c r="CL931" s="5">
        <f t="shared" si="263"/>
        <v>0</v>
      </c>
      <c r="CM931" s="5">
        <f t="shared" si="263"/>
        <v>0</v>
      </c>
      <c r="CN931" s="5">
        <f t="shared" si="263"/>
        <v>0</v>
      </c>
      <c r="CO931" s="5">
        <f t="shared" si="263"/>
        <v>0</v>
      </c>
      <c r="CP931" s="5">
        <f t="shared" si="263"/>
        <v>0</v>
      </c>
      <c r="CQ931" s="5">
        <f t="shared" si="263"/>
        <v>0</v>
      </c>
      <c r="CR931" s="5">
        <f t="shared" si="263"/>
        <v>0</v>
      </c>
      <c r="CS931" s="5">
        <f t="shared" si="263"/>
        <v>0</v>
      </c>
      <c r="CT931" s="5">
        <f t="shared" si="263"/>
        <v>0</v>
      </c>
      <c r="CU931" s="5">
        <f t="shared" si="263"/>
        <v>0</v>
      </c>
      <c r="CV931" s="5">
        <f t="shared" si="263"/>
        <v>0</v>
      </c>
      <c r="CW931" s="5">
        <f t="shared" si="263"/>
        <v>0</v>
      </c>
      <c r="CX931" s="5">
        <f t="shared" si="263"/>
        <v>6000000</v>
      </c>
      <c r="CY931" s="5">
        <f t="shared" si="263"/>
        <v>0</v>
      </c>
      <c r="CZ931" s="5">
        <f t="shared" si="263"/>
        <v>0</v>
      </c>
      <c r="DA931" s="5">
        <f t="shared" si="263"/>
        <v>0</v>
      </c>
      <c r="DB931" s="5">
        <f t="shared" si="263"/>
        <v>0</v>
      </c>
      <c r="DC931" s="5">
        <f t="shared" si="263"/>
        <v>0</v>
      </c>
      <c r="DD931" s="5">
        <f t="shared" si="263"/>
        <v>14900000</v>
      </c>
      <c r="DE931" s="5">
        <f t="shared" si="263"/>
        <v>0</v>
      </c>
      <c r="DF931" s="5">
        <f t="shared" si="263"/>
        <v>1000000</v>
      </c>
      <c r="DG931" s="5">
        <f t="shared" si="263"/>
        <v>0</v>
      </c>
      <c r="DH931" s="5">
        <f t="shared" si="263"/>
        <v>0</v>
      </c>
      <c r="DI931" s="5">
        <f t="shared" si="263"/>
        <v>0</v>
      </c>
      <c r="DJ931" s="5">
        <f t="shared" si="263"/>
        <v>0</v>
      </c>
      <c r="DK931" s="5">
        <f t="shared" si="263"/>
        <v>0</v>
      </c>
      <c r="DL931" s="5">
        <f t="shared" si="263"/>
        <v>0</v>
      </c>
      <c r="DM931" s="5">
        <f t="shared" si="263"/>
        <v>0</v>
      </c>
      <c r="DN931" s="5">
        <f t="shared" si="263"/>
        <v>0</v>
      </c>
      <c r="DO931" s="5">
        <f t="shared" si="263"/>
        <v>97400000</v>
      </c>
    </row>
    <row r="932" spans="1:119" x14ac:dyDescent="0.25">
      <c r="A932" s="8" t="s">
        <v>968</v>
      </c>
      <c r="B932" t="s">
        <v>199</v>
      </c>
      <c r="C932" s="5">
        <v>0</v>
      </c>
      <c r="D932" s="5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6">
        <v>0</v>
      </c>
      <c r="AL932" s="6">
        <v>0</v>
      </c>
      <c r="AM932" s="6">
        <v>0</v>
      </c>
      <c r="AN932" s="6">
        <v>0</v>
      </c>
      <c r="AO932" s="6">
        <v>0</v>
      </c>
      <c r="AP932" s="6">
        <v>0</v>
      </c>
      <c r="AQ932" s="6">
        <v>0</v>
      </c>
      <c r="AR932" s="6">
        <v>0</v>
      </c>
      <c r="AS932" s="6">
        <v>0</v>
      </c>
      <c r="AT932" s="6">
        <v>0</v>
      </c>
      <c r="AU932" s="5">
        <v>0</v>
      </c>
      <c r="AV932" s="5">
        <v>0</v>
      </c>
      <c r="AW932" s="5">
        <v>0</v>
      </c>
      <c r="AX932" s="5">
        <v>0</v>
      </c>
      <c r="AY932" s="5">
        <v>0</v>
      </c>
      <c r="AZ932" s="5">
        <v>0</v>
      </c>
      <c r="BA932" s="5">
        <v>0</v>
      </c>
      <c r="BB932" s="5">
        <v>0</v>
      </c>
      <c r="BC932" s="5">
        <v>0</v>
      </c>
      <c r="BD932" s="5">
        <v>0</v>
      </c>
      <c r="BE932" s="5">
        <v>0</v>
      </c>
      <c r="BF932" s="5">
        <v>0</v>
      </c>
      <c r="BG932" s="5">
        <v>0</v>
      </c>
      <c r="BH932" s="5">
        <v>0</v>
      </c>
      <c r="BI932" s="5">
        <v>0</v>
      </c>
      <c r="BJ932" s="5">
        <v>0</v>
      </c>
      <c r="BK932" s="5">
        <v>0</v>
      </c>
      <c r="BL932" s="5">
        <v>0</v>
      </c>
      <c r="BM932" s="5">
        <v>0</v>
      </c>
      <c r="BN932" s="5">
        <v>0</v>
      </c>
      <c r="BO932" s="5">
        <v>0</v>
      </c>
      <c r="BP932" s="5">
        <v>0</v>
      </c>
      <c r="BQ932" s="5">
        <v>0</v>
      </c>
      <c r="BR932" s="5">
        <v>0</v>
      </c>
      <c r="BS932" s="5">
        <v>0</v>
      </c>
      <c r="BT932" s="5">
        <v>0</v>
      </c>
      <c r="BU932" s="5">
        <v>0</v>
      </c>
      <c r="BV932" s="5">
        <v>0</v>
      </c>
      <c r="BW932" s="5">
        <v>0</v>
      </c>
      <c r="BX932" s="5">
        <v>0</v>
      </c>
      <c r="BY932" s="5">
        <v>0</v>
      </c>
      <c r="BZ932" s="5">
        <v>0</v>
      </c>
      <c r="CA932" s="5">
        <v>0</v>
      </c>
      <c r="CB932" s="5">
        <v>0</v>
      </c>
      <c r="CC932" s="5">
        <v>0</v>
      </c>
      <c r="CD932" s="5">
        <v>0</v>
      </c>
      <c r="CE932" s="5">
        <v>0</v>
      </c>
      <c r="CF932" s="5">
        <v>0</v>
      </c>
      <c r="CG932" s="5">
        <v>0</v>
      </c>
      <c r="CH932" s="5">
        <v>0</v>
      </c>
      <c r="CI932" s="5">
        <v>0</v>
      </c>
      <c r="CJ932" s="5">
        <v>0</v>
      </c>
      <c r="CK932" s="5">
        <v>0</v>
      </c>
      <c r="CL932" s="5">
        <v>0</v>
      </c>
      <c r="CM932" s="5">
        <v>0</v>
      </c>
      <c r="CN932" s="5">
        <v>0</v>
      </c>
      <c r="CO932" s="5">
        <v>0</v>
      </c>
      <c r="CP932" s="5">
        <v>0</v>
      </c>
      <c r="CQ932" s="5">
        <v>0</v>
      </c>
      <c r="CR932" s="5">
        <v>0</v>
      </c>
      <c r="CS932" s="5">
        <v>0</v>
      </c>
      <c r="CT932" s="5">
        <v>0</v>
      </c>
      <c r="CU932" s="5">
        <v>0</v>
      </c>
      <c r="CV932" s="5">
        <v>0</v>
      </c>
      <c r="CW932" s="5">
        <v>0</v>
      </c>
      <c r="CX932" s="5">
        <v>0</v>
      </c>
      <c r="CY932" s="5">
        <v>0</v>
      </c>
      <c r="CZ932" s="5">
        <v>0</v>
      </c>
      <c r="DA932" s="5">
        <v>0</v>
      </c>
      <c r="DB932" s="5">
        <v>0</v>
      </c>
      <c r="DC932" s="5">
        <v>0</v>
      </c>
      <c r="DD932" s="5">
        <v>0</v>
      </c>
      <c r="DE932" s="5">
        <v>0</v>
      </c>
      <c r="DF932" s="5">
        <v>0</v>
      </c>
      <c r="DG932" s="5">
        <v>0</v>
      </c>
      <c r="DH932" s="5">
        <v>0</v>
      </c>
      <c r="DI932" s="5">
        <v>0</v>
      </c>
      <c r="DJ932" s="5">
        <v>0</v>
      </c>
      <c r="DK932" s="5">
        <v>0</v>
      </c>
      <c r="DL932" s="5">
        <v>0</v>
      </c>
      <c r="DM932" s="5">
        <v>0</v>
      </c>
      <c r="DN932" s="5">
        <v>0</v>
      </c>
      <c r="DO932" s="7">
        <f t="shared" si="253"/>
        <v>0</v>
      </c>
    </row>
    <row r="933" spans="1:119" x14ac:dyDescent="0.25">
      <c r="A933" s="8" t="s">
        <v>969</v>
      </c>
      <c r="B933" t="s">
        <v>206</v>
      </c>
      <c r="C933" s="5">
        <v>0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0</v>
      </c>
      <c r="AK933" s="6">
        <v>0</v>
      </c>
      <c r="AL933" s="6">
        <v>0</v>
      </c>
      <c r="AM933" s="6">
        <v>0</v>
      </c>
      <c r="AN933" s="6">
        <v>0</v>
      </c>
      <c r="AO933" s="6">
        <v>0</v>
      </c>
      <c r="AP933" s="6">
        <v>0</v>
      </c>
      <c r="AQ933" s="6">
        <v>0</v>
      </c>
      <c r="AR933" s="6">
        <v>0</v>
      </c>
      <c r="AS933" s="6">
        <v>0</v>
      </c>
      <c r="AT933" s="6">
        <v>0</v>
      </c>
      <c r="AU933" s="5">
        <v>0</v>
      </c>
      <c r="AV933" s="5">
        <v>0</v>
      </c>
      <c r="AW933" s="5">
        <v>0</v>
      </c>
      <c r="AX933" s="5">
        <v>0</v>
      </c>
      <c r="AY933" s="5">
        <v>0</v>
      </c>
      <c r="AZ933" s="5">
        <v>0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5">
        <v>0</v>
      </c>
      <c r="BG933" s="5">
        <v>0</v>
      </c>
      <c r="BH933" s="5">
        <v>0</v>
      </c>
      <c r="BI933" s="5">
        <v>0</v>
      </c>
      <c r="BJ933" s="5">
        <v>0</v>
      </c>
      <c r="BK933" s="5">
        <v>0</v>
      </c>
      <c r="BL933" s="5">
        <v>0</v>
      </c>
      <c r="BM933" s="5">
        <v>0</v>
      </c>
      <c r="BN933" s="5">
        <v>0</v>
      </c>
      <c r="BO933" s="5">
        <v>0</v>
      </c>
      <c r="BP933" s="5">
        <v>0</v>
      </c>
      <c r="BQ933" s="5">
        <v>0</v>
      </c>
      <c r="BR933" s="5">
        <v>0</v>
      </c>
      <c r="BS933" s="5">
        <v>0</v>
      </c>
      <c r="BT933" s="5">
        <v>0</v>
      </c>
      <c r="BU933" s="5">
        <v>0</v>
      </c>
      <c r="BV933" s="5">
        <v>0</v>
      </c>
      <c r="BW933" s="5">
        <v>0</v>
      </c>
      <c r="BX933" s="5">
        <v>0</v>
      </c>
      <c r="BY933" s="5">
        <v>0</v>
      </c>
      <c r="BZ933" s="5">
        <v>0</v>
      </c>
      <c r="CA933" s="5">
        <v>0</v>
      </c>
      <c r="CB933" s="5">
        <v>0</v>
      </c>
      <c r="CC933" s="5">
        <v>0</v>
      </c>
      <c r="CD933" s="5">
        <v>0</v>
      </c>
      <c r="CE933" s="5">
        <v>0</v>
      </c>
      <c r="CF933" s="5">
        <v>0</v>
      </c>
      <c r="CG933" s="5">
        <v>0</v>
      </c>
      <c r="CH933" s="5">
        <v>0</v>
      </c>
      <c r="CI933" s="5">
        <v>0</v>
      </c>
      <c r="CJ933" s="5">
        <v>0</v>
      </c>
      <c r="CK933" s="5">
        <v>0</v>
      </c>
      <c r="CL933" s="5">
        <v>0</v>
      </c>
      <c r="CM933" s="5">
        <v>0</v>
      </c>
      <c r="CN933" s="5">
        <v>0</v>
      </c>
      <c r="CO933" s="5">
        <v>0</v>
      </c>
      <c r="CP933" s="5">
        <v>0</v>
      </c>
      <c r="CQ933" s="5">
        <v>0</v>
      </c>
      <c r="CR933" s="5">
        <v>0</v>
      </c>
      <c r="CS933" s="5">
        <v>0</v>
      </c>
      <c r="CT933" s="5">
        <v>0</v>
      </c>
      <c r="CU933" s="5">
        <v>0</v>
      </c>
      <c r="CV933" s="5">
        <v>0</v>
      </c>
      <c r="CW933" s="5">
        <v>0</v>
      </c>
      <c r="CX933" s="5">
        <v>0</v>
      </c>
      <c r="CY933" s="5">
        <v>0</v>
      </c>
      <c r="CZ933" s="5">
        <v>0</v>
      </c>
      <c r="DA933" s="5">
        <v>0</v>
      </c>
      <c r="DB933" s="5">
        <v>0</v>
      </c>
      <c r="DC933" s="5">
        <v>0</v>
      </c>
      <c r="DD933" s="5">
        <v>0</v>
      </c>
      <c r="DE933" s="5">
        <v>0</v>
      </c>
      <c r="DF933" s="5">
        <v>0</v>
      </c>
      <c r="DG933" s="5">
        <v>0</v>
      </c>
      <c r="DH933" s="5">
        <v>0</v>
      </c>
      <c r="DI933" s="5">
        <v>0</v>
      </c>
      <c r="DJ933" s="5">
        <v>0</v>
      </c>
      <c r="DK933" s="5">
        <v>0</v>
      </c>
      <c r="DL933" s="5">
        <v>0</v>
      </c>
      <c r="DM933" s="5">
        <v>0</v>
      </c>
      <c r="DN933" s="5">
        <v>0</v>
      </c>
      <c r="DO933" s="7">
        <f t="shared" si="253"/>
        <v>0</v>
      </c>
    </row>
    <row r="934" spans="1:119" x14ac:dyDescent="0.25">
      <c r="A934" s="4" t="s">
        <v>970</v>
      </c>
      <c r="B934" t="s">
        <v>211</v>
      </c>
      <c r="C934" s="5">
        <f>SUM(C935:C940)</f>
        <v>0</v>
      </c>
      <c r="D934" s="5">
        <f>SUM(D935:D940)</f>
        <v>0</v>
      </c>
      <c r="E934" s="5">
        <f>SUM(E935:E940)</f>
        <v>0</v>
      </c>
      <c r="F934" s="5">
        <f>SUM(F935:F940)</f>
        <v>0</v>
      </c>
      <c r="G934" s="5">
        <f>SUM(G935:G940)</f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6">
        <v>0</v>
      </c>
      <c r="AL934" s="6">
        <v>0</v>
      </c>
      <c r="AM934" s="6">
        <v>0</v>
      </c>
      <c r="AN934" s="6">
        <v>0</v>
      </c>
      <c r="AO934" s="6">
        <v>0</v>
      </c>
      <c r="AP934" s="6">
        <v>0</v>
      </c>
      <c r="AQ934" s="6">
        <v>0</v>
      </c>
      <c r="AR934" s="6">
        <v>0</v>
      </c>
      <c r="AS934" s="6">
        <v>0</v>
      </c>
      <c r="AT934" s="6">
        <v>0</v>
      </c>
      <c r="AU934" s="5">
        <v>0</v>
      </c>
      <c r="AV934" s="5">
        <v>0</v>
      </c>
      <c r="AW934" s="5">
        <v>0</v>
      </c>
      <c r="AX934" s="5">
        <v>0</v>
      </c>
      <c r="AY934" s="5">
        <v>0</v>
      </c>
      <c r="AZ934" s="5">
        <v>0</v>
      </c>
      <c r="BA934" s="5">
        <v>0</v>
      </c>
      <c r="BB934" s="5">
        <v>0</v>
      </c>
      <c r="BC934" s="5">
        <v>0</v>
      </c>
      <c r="BD934" s="5">
        <v>0</v>
      </c>
      <c r="BE934" s="5">
        <v>0</v>
      </c>
      <c r="BF934" s="5">
        <v>0</v>
      </c>
      <c r="BG934" s="5">
        <v>0</v>
      </c>
      <c r="BH934" s="5">
        <v>0</v>
      </c>
      <c r="BI934" s="5">
        <v>0</v>
      </c>
      <c r="BJ934" s="5">
        <v>0</v>
      </c>
      <c r="BK934" s="5">
        <v>0</v>
      </c>
      <c r="BL934" s="5">
        <v>0</v>
      </c>
      <c r="BM934" s="5">
        <v>0</v>
      </c>
      <c r="BN934" s="5">
        <v>0</v>
      </c>
      <c r="BO934" s="5">
        <v>0</v>
      </c>
      <c r="BP934" s="5">
        <v>0</v>
      </c>
      <c r="BQ934" s="5">
        <v>0</v>
      </c>
      <c r="BR934" s="5">
        <v>0</v>
      </c>
      <c r="BS934" s="5">
        <v>0</v>
      </c>
      <c r="BT934" s="5">
        <v>0</v>
      </c>
      <c r="BU934" s="5">
        <v>0</v>
      </c>
      <c r="BV934" s="5">
        <v>0</v>
      </c>
      <c r="BW934" s="5">
        <v>0</v>
      </c>
      <c r="BX934" s="5">
        <v>0</v>
      </c>
      <c r="BY934" s="5">
        <v>0</v>
      </c>
      <c r="BZ934" s="5">
        <v>0</v>
      </c>
      <c r="CA934" s="5">
        <v>0</v>
      </c>
      <c r="CB934" s="5">
        <v>0</v>
      </c>
      <c r="CC934" s="5">
        <v>0</v>
      </c>
      <c r="CD934" s="5">
        <v>0</v>
      </c>
      <c r="CE934" s="5">
        <v>0</v>
      </c>
      <c r="CF934" s="5">
        <v>0</v>
      </c>
      <c r="CG934" s="5">
        <v>0</v>
      </c>
      <c r="CH934" s="5">
        <v>0</v>
      </c>
      <c r="CI934" s="5">
        <v>0</v>
      </c>
      <c r="CJ934" s="5">
        <v>0</v>
      </c>
      <c r="CK934" s="5">
        <v>0</v>
      </c>
      <c r="CL934" s="5">
        <v>0</v>
      </c>
      <c r="CM934" s="5">
        <v>0</v>
      </c>
      <c r="CN934" s="5">
        <v>0</v>
      </c>
      <c r="CO934" s="5">
        <v>0</v>
      </c>
      <c r="CP934" s="5">
        <v>0</v>
      </c>
      <c r="CQ934" s="5">
        <v>0</v>
      </c>
      <c r="CR934" s="5">
        <v>0</v>
      </c>
      <c r="CS934" s="5">
        <v>0</v>
      </c>
      <c r="CT934" s="5">
        <v>0</v>
      </c>
      <c r="CU934" s="5">
        <v>0</v>
      </c>
      <c r="CV934" s="5">
        <v>0</v>
      </c>
      <c r="CW934" s="5">
        <v>0</v>
      </c>
      <c r="CX934" s="5">
        <v>0</v>
      </c>
      <c r="CY934" s="5">
        <v>0</v>
      </c>
      <c r="CZ934" s="5">
        <v>0</v>
      </c>
      <c r="DA934" s="5">
        <v>0</v>
      </c>
      <c r="DB934" s="5">
        <v>0</v>
      </c>
      <c r="DC934" s="5">
        <v>0</v>
      </c>
      <c r="DD934" s="5">
        <v>0</v>
      </c>
      <c r="DE934" s="5">
        <v>0</v>
      </c>
      <c r="DF934" s="5">
        <v>0</v>
      </c>
      <c r="DG934" s="5">
        <v>0</v>
      </c>
      <c r="DH934" s="5">
        <v>0</v>
      </c>
      <c r="DI934" s="5">
        <v>0</v>
      </c>
      <c r="DJ934" s="5">
        <v>0</v>
      </c>
      <c r="DK934" s="5">
        <v>0</v>
      </c>
      <c r="DL934" s="5">
        <v>0</v>
      </c>
      <c r="DM934" s="5">
        <v>0</v>
      </c>
      <c r="DN934" s="5">
        <f>SUM(DN935:DN940)</f>
        <v>0</v>
      </c>
      <c r="DO934" s="5">
        <f>SUM(DO935:DO940)</f>
        <v>0</v>
      </c>
    </row>
    <row r="935" spans="1:119" x14ac:dyDescent="0.25">
      <c r="A935" s="8" t="s">
        <v>971</v>
      </c>
      <c r="B935" t="s">
        <v>212</v>
      </c>
      <c r="C935" s="5">
        <v>0</v>
      </c>
      <c r="D935" s="5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  <c r="AG935" s="5">
        <v>0</v>
      </c>
      <c r="AH935" s="5">
        <v>0</v>
      </c>
      <c r="AI935" s="5">
        <v>0</v>
      </c>
      <c r="AJ935" s="5">
        <v>0</v>
      </c>
      <c r="AK935" s="6">
        <v>0</v>
      </c>
      <c r="AL935" s="6">
        <v>0</v>
      </c>
      <c r="AM935" s="6">
        <v>0</v>
      </c>
      <c r="AN935" s="6">
        <v>0</v>
      </c>
      <c r="AO935" s="6">
        <v>0</v>
      </c>
      <c r="AP935" s="6">
        <v>0</v>
      </c>
      <c r="AQ935" s="6">
        <v>0</v>
      </c>
      <c r="AR935" s="6">
        <v>0</v>
      </c>
      <c r="AS935" s="6">
        <v>0</v>
      </c>
      <c r="AT935" s="6">
        <v>0</v>
      </c>
      <c r="AU935" s="5">
        <v>0</v>
      </c>
      <c r="AV935" s="5">
        <v>0</v>
      </c>
      <c r="AW935" s="5">
        <v>0</v>
      </c>
      <c r="AX935" s="5">
        <v>0</v>
      </c>
      <c r="AY935" s="5">
        <v>0</v>
      </c>
      <c r="AZ935" s="5">
        <v>0</v>
      </c>
      <c r="BA935" s="5">
        <v>0</v>
      </c>
      <c r="BB935" s="5">
        <v>0</v>
      </c>
      <c r="BC935" s="5">
        <v>0</v>
      </c>
      <c r="BD935" s="5">
        <v>0</v>
      </c>
      <c r="BE935" s="5">
        <v>0</v>
      </c>
      <c r="BF935" s="5">
        <v>0</v>
      </c>
      <c r="BG935" s="5">
        <v>0</v>
      </c>
      <c r="BH935" s="5">
        <v>0</v>
      </c>
      <c r="BI935" s="5">
        <v>0</v>
      </c>
      <c r="BJ935" s="5">
        <v>0</v>
      </c>
      <c r="BK935" s="5">
        <v>0</v>
      </c>
      <c r="BL935" s="5">
        <v>0</v>
      </c>
      <c r="BM935" s="5">
        <v>0</v>
      </c>
      <c r="BN935" s="5">
        <v>0</v>
      </c>
      <c r="BO935" s="5">
        <v>0</v>
      </c>
      <c r="BP935" s="5">
        <v>0</v>
      </c>
      <c r="BQ935" s="5">
        <v>0</v>
      </c>
      <c r="BR935" s="5">
        <v>0</v>
      </c>
      <c r="BS935" s="5">
        <v>0</v>
      </c>
      <c r="BT935" s="5">
        <v>0</v>
      </c>
      <c r="BU935" s="5">
        <v>0</v>
      </c>
      <c r="BV935" s="5">
        <v>0</v>
      </c>
      <c r="BW935" s="5">
        <v>0</v>
      </c>
      <c r="BX935" s="5">
        <v>0</v>
      </c>
      <c r="BY935" s="5">
        <v>0</v>
      </c>
      <c r="BZ935" s="5">
        <v>0</v>
      </c>
      <c r="CA935" s="5">
        <v>0</v>
      </c>
      <c r="CB935" s="5">
        <v>0</v>
      </c>
      <c r="CC935" s="5">
        <v>0</v>
      </c>
      <c r="CD935" s="5">
        <v>0</v>
      </c>
      <c r="CE935" s="5">
        <v>0</v>
      </c>
      <c r="CF935" s="5">
        <v>0</v>
      </c>
      <c r="CG935" s="5">
        <v>0</v>
      </c>
      <c r="CH935" s="5">
        <v>0</v>
      </c>
      <c r="CI935" s="5">
        <v>0</v>
      </c>
      <c r="CJ935" s="5">
        <v>0</v>
      </c>
      <c r="CK935" s="5">
        <v>0</v>
      </c>
      <c r="CL935" s="5">
        <v>0</v>
      </c>
      <c r="CM935" s="5">
        <v>0</v>
      </c>
      <c r="CN935" s="5">
        <v>0</v>
      </c>
      <c r="CO935" s="5">
        <v>0</v>
      </c>
      <c r="CP935" s="5">
        <v>0</v>
      </c>
      <c r="CQ935" s="5">
        <v>0</v>
      </c>
      <c r="CR935" s="5">
        <v>0</v>
      </c>
      <c r="CS935" s="5">
        <v>0</v>
      </c>
      <c r="CT935" s="5">
        <v>0</v>
      </c>
      <c r="CU935" s="5">
        <v>0</v>
      </c>
      <c r="CV935" s="5">
        <v>0</v>
      </c>
      <c r="CW935" s="5">
        <v>0</v>
      </c>
      <c r="CX935" s="5">
        <v>0</v>
      </c>
      <c r="CY935" s="5">
        <v>0</v>
      </c>
      <c r="CZ935" s="5">
        <v>0</v>
      </c>
      <c r="DA935" s="5">
        <v>0</v>
      </c>
      <c r="DB935" s="5">
        <v>0</v>
      </c>
      <c r="DC935" s="5">
        <v>0</v>
      </c>
      <c r="DD935" s="5">
        <v>0</v>
      </c>
      <c r="DE935" s="5">
        <v>0</v>
      </c>
      <c r="DF935" s="5">
        <v>0</v>
      </c>
      <c r="DG935" s="5">
        <v>0</v>
      </c>
      <c r="DH935" s="5">
        <v>0</v>
      </c>
      <c r="DI935" s="5">
        <v>0</v>
      </c>
      <c r="DJ935" s="5">
        <v>0</v>
      </c>
      <c r="DK935" s="5">
        <v>0</v>
      </c>
      <c r="DL935" s="5">
        <v>0</v>
      </c>
      <c r="DM935" s="5">
        <v>0</v>
      </c>
      <c r="DN935" s="5">
        <v>0</v>
      </c>
      <c r="DO935" s="7">
        <f t="shared" si="253"/>
        <v>0</v>
      </c>
    </row>
    <row r="936" spans="1:119" x14ac:dyDescent="0.25">
      <c r="A936" s="8" t="s">
        <v>972</v>
      </c>
      <c r="B936" t="s">
        <v>213</v>
      </c>
      <c r="C936" s="5">
        <v>0</v>
      </c>
      <c r="D936" s="5">
        <v>0</v>
      </c>
      <c r="E936" s="5">
        <v>0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6">
        <v>0</v>
      </c>
      <c r="AL936" s="6">
        <v>0</v>
      </c>
      <c r="AM936" s="6">
        <v>0</v>
      </c>
      <c r="AN936" s="6">
        <v>0</v>
      </c>
      <c r="AO936" s="6">
        <v>0</v>
      </c>
      <c r="AP936" s="6">
        <v>0</v>
      </c>
      <c r="AQ936" s="6">
        <v>0</v>
      </c>
      <c r="AR936" s="6">
        <v>0</v>
      </c>
      <c r="AS936" s="6">
        <v>0</v>
      </c>
      <c r="AT936" s="6">
        <v>0</v>
      </c>
      <c r="AU936" s="5">
        <v>0</v>
      </c>
      <c r="AV936" s="5">
        <v>0</v>
      </c>
      <c r="AW936" s="5">
        <v>0</v>
      </c>
      <c r="AX936" s="5">
        <v>0</v>
      </c>
      <c r="AY936" s="5">
        <v>0</v>
      </c>
      <c r="AZ936" s="5">
        <v>0</v>
      </c>
      <c r="BA936" s="5">
        <v>0</v>
      </c>
      <c r="BB936" s="5">
        <v>0</v>
      </c>
      <c r="BC936" s="5">
        <v>0</v>
      </c>
      <c r="BD936" s="5">
        <v>0</v>
      </c>
      <c r="BE936" s="5">
        <v>0</v>
      </c>
      <c r="BF936" s="5">
        <v>0</v>
      </c>
      <c r="BG936" s="5">
        <v>0</v>
      </c>
      <c r="BH936" s="5">
        <v>0</v>
      </c>
      <c r="BI936" s="5">
        <v>0</v>
      </c>
      <c r="BJ936" s="5">
        <v>0</v>
      </c>
      <c r="BK936" s="5">
        <v>0</v>
      </c>
      <c r="BL936" s="5">
        <v>0</v>
      </c>
      <c r="BM936" s="5">
        <v>0</v>
      </c>
      <c r="BN936" s="5">
        <v>0</v>
      </c>
      <c r="BO936" s="5">
        <v>0</v>
      </c>
      <c r="BP936" s="5">
        <v>0</v>
      </c>
      <c r="BQ936" s="5">
        <v>0</v>
      </c>
      <c r="BR936" s="5">
        <v>0</v>
      </c>
      <c r="BS936" s="5">
        <v>0</v>
      </c>
      <c r="BT936" s="5">
        <v>0</v>
      </c>
      <c r="BU936" s="5">
        <v>0</v>
      </c>
      <c r="BV936" s="5">
        <v>0</v>
      </c>
      <c r="BW936" s="5">
        <v>0</v>
      </c>
      <c r="BX936" s="5">
        <v>0</v>
      </c>
      <c r="BY936" s="5">
        <v>0</v>
      </c>
      <c r="BZ936" s="5">
        <v>0</v>
      </c>
      <c r="CA936" s="5">
        <v>0</v>
      </c>
      <c r="CB936" s="5">
        <v>0</v>
      </c>
      <c r="CC936" s="5">
        <v>0</v>
      </c>
      <c r="CD936" s="5">
        <v>0</v>
      </c>
      <c r="CE936" s="5">
        <v>0</v>
      </c>
      <c r="CF936" s="5">
        <v>0</v>
      </c>
      <c r="CG936" s="5">
        <v>0</v>
      </c>
      <c r="CH936" s="5">
        <v>0</v>
      </c>
      <c r="CI936" s="5">
        <v>0</v>
      </c>
      <c r="CJ936" s="5">
        <v>0</v>
      </c>
      <c r="CK936" s="5">
        <v>0</v>
      </c>
      <c r="CL936" s="5">
        <v>0</v>
      </c>
      <c r="CM936" s="5">
        <v>0</v>
      </c>
      <c r="CN936" s="5">
        <v>0</v>
      </c>
      <c r="CO936" s="5">
        <v>0</v>
      </c>
      <c r="CP936" s="5">
        <v>0</v>
      </c>
      <c r="CQ936" s="5">
        <v>0</v>
      </c>
      <c r="CR936" s="5">
        <v>0</v>
      </c>
      <c r="CS936" s="5">
        <v>0</v>
      </c>
      <c r="CT936" s="5">
        <v>0</v>
      </c>
      <c r="CU936" s="5">
        <v>0</v>
      </c>
      <c r="CV936" s="5">
        <v>0</v>
      </c>
      <c r="CW936" s="5">
        <v>0</v>
      </c>
      <c r="CX936" s="5">
        <v>0</v>
      </c>
      <c r="CY936" s="5">
        <v>0</v>
      </c>
      <c r="CZ936" s="5">
        <v>0</v>
      </c>
      <c r="DA936" s="5">
        <v>0</v>
      </c>
      <c r="DB936" s="5">
        <v>0</v>
      </c>
      <c r="DC936" s="5">
        <v>0</v>
      </c>
      <c r="DD936" s="5">
        <v>0</v>
      </c>
      <c r="DE936" s="5">
        <v>0</v>
      </c>
      <c r="DF936" s="5">
        <v>0</v>
      </c>
      <c r="DG936" s="5">
        <v>0</v>
      </c>
      <c r="DH936" s="5">
        <v>0</v>
      </c>
      <c r="DI936" s="5">
        <v>0</v>
      </c>
      <c r="DJ936" s="5">
        <v>0</v>
      </c>
      <c r="DK936" s="5">
        <v>0</v>
      </c>
      <c r="DL936" s="5">
        <v>0</v>
      </c>
      <c r="DM936" s="5">
        <v>0</v>
      </c>
      <c r="DN936" s="5">
        <v>0</v>
      </c>
      <c r="DO936" s="7">
        <f t="shared" si="253"/>
        <v>0</v>
      </c>
    </row>
    <row r="937" spans="1:119" x14ac:dyDescent="0.25">
      <c r="A937" s="8" t="s">
        <v>973</v>
      </c>
      <c r="B937" t="s">
        <v>214</v>
      </c>
      <c r="C937" s="5">
        <v>0</v>
      </c>
      <c r="D937" s="5">
        <v>0</v>
      </c>
      <c r="E937" s="5">
        <v>0</v>
      </c>
      <c r="F937" s="5">
        <v>0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6">
        <v>0</v>
      </c>
      <c r="AL937" s="6">
        <v>0</v>
      </c>
      <c r="AM937" s="6">
        <v>0</v>
      </c>
      <c r="AN937" s="6">
        <v>0</v>
      </c>
      <c r="AO937" s="6">
        <v>0</v>
      </c>
      <c r="AP937" s="6">
        <v>0</v>
      </c>
      <c r="AQ937" s="6">
        <v>0</v>
      </c>
      <c r="AR937" s="6">
        <v>0</v>
      </c>
      <c r="AS937" s="6">
        <v>0</v>
      </c>
      <c r="AT937" s="6">
        <v>0</v>
      </c>
      <c r="AU937" s="5">
        <v>0</v>
      </c>
      <c r="AV937" s="5">
        <v>0</v>
      </c>
      <c r="AW937" s="5">
        <v>0</v>
      </c>
      <c r="AX937" s="5">
        <v>0</v>
      </c>
      <c r="AY937" s="5">
        <v>0</v>
      </c>
      <c r="AZ937" s="5">
        <v>0</v>
      </c>
      <c r="BA937" s="5">
        <v>0</v>
      </c>
      <c r="BB937" s="5">
        <v>0</v>
      </c>
      <c r="BC937" s="5">
        <v>0</v>
      </c>
      <c r="BD937" s="5">
        <v>0</v>
      </c>
      <c r="BE937" s="5">
        <v>0</v>
      </c>
      <c r="BF937" s="5">
        <v>0</v>
      </c>
      <c r="BG937" s="5">
        <v>0</v>
      </c>
      <c r="BH937" s="5">
        <v>0</v>
      </c>
      <c r="BI937" s="5">
        <v>0</v>
      </c>
      <c r="BJ937" s="5">
        <v>0</v>
      </c>
      <c r="BK937" s="5">
        <v>0</v>
      </c>
      <c r="BL937" s="5">
        <v>0</v>
      </c>
      <c r="BM937" s="5">
        <v>0</v>
      </c>
      <c r="BN937" s="5">
        <v>0</v>
      </c>
      <c r="BO937" s="5">
        <v>0</v>
      </c>
      <c r="BP937" s="5">
        <v>0</v>
      </c>
      <c r="BQ937" s="5">
        <v>0</v>
      </c>
      <c r="BR937" s="5">
        <v>0</v>
      </c>
      <c r="BS937" s="5">
        <v>0</v>
      </c>
      <c r="BT937" s="5">
        <v>0</v>
      </c>
      <c r="BU937" s="5">
        <v>0</v>
      </c>
      <c r="BV937" s="5">
        <v>0</v>
      </c>
      <c r="BW937" s="5">
        <v>0</v>
      </c>
      <c r="BX937" s="5">
        <v>0</v>
      </c>
      <c r="BY937" s="5">
        <v>0</v>
      </c>
      <c r="BZ937" s="5">
        <v>0</v>
      </c>
      <c r="CA937" s="5">
        <v>0</v>
      </c>
      <c r="CB937" s="5">
        <v>0</v>
      </c>
      <c r="CC937" s="5">
        <v>0</v>
      </c>
      <c r="CD937" s="5">
        <v>0</v>
      </c>
      <c r="CE937" s="5">
        <v>0</v>
      </c>
      <c r="CF937" s="5">
        <v>0</v>
      </c>
      <c r="CG937" s="5">
        <v>0</v>
      </c>
      <c r="CH937" s="5">
        <v>0</v>
      </c>
      <c r="CI937" s="5">
        <v>0</v>
      </c>
      <c r="CJ937" s="5">
        <v>0</v>
      </c>
      <c r="CK937" s="5">
        <v>0</v>
      </c>
      <c r="CL937" s="5">
        <v>0</v>
      </c>
      <c r="CM937" s="5">
        <v>0</v>
      </c>
      <c r="CN937" s="5">
        <v>0</v>
      </c>
      <c r="CO937" s="5">
        <v>0</v>
      </c>
      <c r="CP937" s="5">
        <v>0</v>
      </c>
      <c r="CQ937" s="5">
        <v>0</v>
      </c>
      <c r="CR937" s="5">
        <v>0</v>
      </c>
      <c r="CS937" s="5">
        <v>0</v>
      </c>
      <c r="CT937" s="5">
        <v>0</v>
      </c>
      <c r="CU937" s="5">
        <v>0</v>
      </c>
      <c r="CV937" s="5">
        <v>0</v>
      </c>
      <c r="CW937" s="5">
        <v>0</v>
      </c>
      <c r="CX937" s="5">
        <v>0</v>
      </c>
      <c r="CY937" s="5">
        <v>0</v>
      </c>
      <c r="CZ937" s="5">
        <v>0</v>
      </c>
      <c r="DA937" s="5">
        <v>0</v>
      </c>
      <c r="DB937" s="5">
        <v>0</v>
      </c>
      <c r="DC937" s="5">
        <v>0</v>
      </c>
      <c r="DD937" s="5">
        <v>0</v>
      </c>
      <c r="DE937" s="5">
        <v>0</v>
      </c>
      <c r="DF937" s="5">
        <v>0</v>
      </c>
      <c r="DG937" s="5">
        <v>0</v>
      </c>
      <c r="DH937" s="5">
        <v>0</v>
      </c>
      <c r="DI937" s="5">
        <v>0</v>
      </c>
      <c r="DJ937" s="5">
        <v>0</v>
      </c>
      <c r="DK937" s="5">
        <v>0</v>
      </c>
      <c r="DL937" s="5">
        <v>0</v>
      </c>
      <c r="DM937" s="5">
        <v>0</v>
      </c>
      <c r="DN937" s="5">
        <v>0</v>
      </c>
      <c r="DO937" s="7">
        <f t="shared" si="253"/>
        <v>0</v>
      </c>
    </row>
    <row r="938" spans="1:119" x14ac:dyDescent="0.25">
      <c r="A938" s="8" t="s">
        <v>974</v>
      </c>
      <c r="B938" t="s">
        <v>215</v>
      </c>
      <c r="C938" s="5">
        <v>0</v>
      </c>
      <c r="D938" s="5">
        <v>0</v>
      </c>
      <c r="E938" s="5">
        <v>0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6">
        <v>0</v>
      </c>
      <c r="AL938" s="6">
        <v>0</v>
      </c>
      <c r="AM938" s="6">
        <v>0</v>
      </c>
      <c r="AN938" s="6">
        <v>0</v>
      </c>
      <c r="AO938" s="6">
        <v>0</v>
      </c>
      <c r="AP938" s="6">
        <v>0</v>
      </c>
      <c r="AQ938" s="6">
        <v>0</v>
      </c>
      <c r="AR938" s="6">
        <v>0</v>
      </c>
      <c r="AS938" s="6">
        <v>0</v>
      </c>
      <c r="AT938" s="6">
        <v>0</v>
      </c>
      <c r="AU938" s="5">
        <v>0</v>
      </c>
      <c r="AV938" s="5">
        <v>0</v>
      </c>
      <c r="AW938" s="5">
        <v>0</v>
      </c>
      <c r="AX938" s="5">
        <v>0</v>
      </c>
      <c r="AY938" s="5">
        <v>0</v>
      </c>
      <c r="AZ938" s="5">
        <v>0</v>
      </c>
      <c r="BA938" s="5">
        <v>0</v>
      </c>
      <c r="BB938" s="5">
        <v>0</v>
      </c>
      <c r="BC938" s="5">
        <v>0</v>
      </c>
      <c r="BD938" s="5">
        <v>0</v>
      </c>
      <c r="BE938" s="5">
        <v>0</v>
      </c>
      <c r="BF938" s="5">
        <v>0</v>
      </c>
      <c r="BG938" s="5">
        <v>0</v>
      </c>
      <c r="BH938" s="5">
        <v>0</v>
      </c>
      <c r="BI938" s="5">
        <v>0</v>
      </c>
      <c r="BJ938" s="5">
        <v>0</v>
      </c>
      <c r="BK938" s="5">
        <v>0</v>
      </c>
      <c r="BL938" s="5">
        <v>0</v>
      </c>
      <c r="BM938" s="5">
        <v>0</v>
      </c>
      <c r="BN938" s="5">
        <v>0</v>
      </c>
      <c r="BO938" s="5">
        <v>0</v>
      </c>
      <c r="BP938" s="5">
        <v>0</v>
      </c>
      <c r="BQ938" s="5">
        <v>0</v>
      </c>
      <c r="BR938" s="5">
        <v>0</v>
      </c>
      <c r="BS938" s="5">
        <v>0</v>
      </c>
      <c r="BT938" s="5">
        <v>0</v>
      </c>
      <c r="BU938" s="5">
        <v>0</v>
      </c>
      <c r="BV938" s="5">
        <v>0</v>
      </c>
      <c r="BW938" s="5">
        <v>0</v>
      </c>
      <c r="BX938" s="5">
        <v>0</v>
      </c>
      <c r="BY938" s="5">
        <v>0</v>
      </c>
      <c r="BZ938" s="5">
        <v>0</v>
      </c>
      <c r="CA938" s="5">
        <v>0</v>
      </c>
      <c r="CB938" s="5">
        <v>0</v>
      </c>
      <c r="CC938" s="5">
        <v>0</v>
      </c>
      <c r="CD938" s="5">
        <v>0</v>
      </c>
      <c r="CE938" s="5">
        <v>0</v>
      </c>
      <c r="CF938" s="5">
        <v>0</v>
      </c>
      <c r="CG938" s="5">
        <v>0</v>
      </c>
      <c r="CH938" s="5">
        <v>0</v>
      </c>
      <c r="CI938" s="5">
        <v>0</v>
      </c>
      <c r="CJ938" s="5">
        <v>0</v>
      </c>
      <c r="CK938" s="5">
        <v>0</v>
      </c>
      <c r="CL938" s="5">
        <v>0</v>
      </c>
      <c r="CM938" s="5">
        <v>0</v>
      </c>
      <c r="CN938" s="5">
        <v>0</v>
      </c>
      <c r="CO938" s="5">
        <v>0</v>
      </c>
      <c r="CP938" s="5">
        <v>0</v>
      </c>
      <c r="CQ938" s="5">
        <v>0</v>
      </c>
      <c r="CR938" s="5">
        <v>0</v>
      </c>
      <c r="CS938" s="5">
        <v>0</v>
      </c>
      <c r="CT938" s="5">
        <v>0</v>
      </c>
      <c r="CU938" s="5">
        <v>0</v>
      </c>
      <c r="CV938" s="5">
        <v>0</v>
      </c>
      <c r="CW938" s="5">
        <v>0</v>
      </c>
      <c r="CX938" s="5">
        <v>0</v>
      </c>
      <c r="CY938" s="5">
        <v>0</v>
      </c>
      <c r="CZ938" s="5">
        <v>0</v>
      </c>
      <c r="DA938" s="5">
        <v>0</v>
      </c>
      <c r="DB938" s="5">
        <v>0</v>
      </c>
      <c r="DC938" s="5">
        <v>0</v>
      </c>
      <c r="DD938" s="5">
        <v>0</v>
      </c>
      <c r="DE938" s="5">
        <v>0</v>
      </c>
      <c r="DF938" s="5">
        <v>0</v>
      </c>
      <c r="DG938" s="5">
        <v>0</v>
      </c>
      <c r="DH938" s="5">
        <v>0</v>
      </c>
      <c r="DI938" s="5">
        <v>0</v>
      </c>
      <c r="DJ938" s="5">
        <v>0</v>
      </c>
      <c r="DK938" s="5">
        <v>0</v>
      </c>
      <c r="DL938" s="5">
        <v>0</v>
      </c>
      <c r="DM938" s="5">
        <v>0</v>
      </c>
      <c r="DN938" s="5">
        <v>0</v>
      </c>
      <c r="DO938" s="7">
        <f t="shared" si="253"/>
        <v>0</v>
      </c>
    </row>
    <row r="939" spans="1:119" x14ac:dyDescent="0.25">
      <c r="A939" s="8" t="s">
        <v>975</v>
      </c>
      <c r="B939" t="s">
        <v>216</v>
      </c>
      <c r="C939" s="5">
        <v>0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0</v>
      </c>
      <c r="AK939" s="6">
        <v>0</v>
      </c>
      <c r="AL939" s="6">
        <v>0</v>
      </c>
      <c r="AM939" s="6">
        <v>0</v>
      </c>
      <c r="AN939" s="6">
        <v>0</v>
      </c>
      <c r="AO939" s="6">
        <v>0</v>
      </c>
      <c r="AP939" s="6">
        <v>0</v>
      </c>
      <c r="AQ939" s="6">
        <v>0</v>
      </c>
      <c r="AR939" s="6">
        <v>0</v>
      </c>
      <c r="AS939" s="6">
        <v>0</v>
      </c>
      <c r="AT939" s="6">
        <v>0</v>
      </c>
      <c r="AU939" s="5">
        <v>0</v>
      </c>
      <c r="AV939" s="5">
        <v>0</v>
      </c>
      <c r="AW939" s="5">
        <v>0</v>
      </c>
      <c r="AX939" s="5">
        <v>0</v>
      </c>
      <c r="AY939" s="5">
        <v>0</v>
      </c>
      <c r="AZ939" s="5">
        <v>0</v>
      </c>
      <c r="BA939" s="5">
        <v>0</v>
      </c>
      <c r="BB939" s="5">
        <v>0</v>
      </c>
      <c r="BC939" s="5">
        <v>0</v>
      </c>
      <c r="BD939" s="5">
        <v>0</v>
      </c>
      <c r="BE939" s="5">
        <v>0</v>
      </c>
      <c r="BF939" s="5">
        <v>0</v>
      </c>
      <c r="BG939" s="5">
        <v>0</v>
      </c>
      <c r="BH939" s="5">
        <v>0</v>
      </c>
      <c r="BI939" s="5">
        <v>0</v>
      </c>
      <c r="BJ939" s="5">
        <v>0</v>
      </c>
      <c r="BK939" s="5">
        <v>0</v>
      </c>
      <c r="BL939" s="5">
        <v>0</v>
      </c>
      <c r="BM939" s="5">
        <v>0</v>
      </c>
      <c r="BN939" s="5">
        <v>0</v>
      </c>
      <c r="BO939" s="5">
        <v>0</v>
      </c>
      <c r="BP939" s="5">
        <v>0</v>
      </c>
      <c r="BQ939" s="5">
        <v>0</v>
      </c>
      <c r="BR939" s="5">
        <v>0</v>
      </c>
      <c r="BS939" s="5">
        <v>0</v>
      </c>
      <c r="BT939" s="5">
        <v>0</v>
      </c>
      <c r="BU939" s="5">
        <v>0</v>
      </c>
      <c r="BV939" s="5">
        <v>0</v>
      </c>
      <c r="BW939" s="5">
        <v>0</v>
      </c>
      <c r="BX939" s="5">
        <v>0</v>
      </c>
      <c r="BY939" s="5">
        <v>0</v>
      </c>
      <c r="BZ939" s="5">
        <v>0</v>
      </c>
      <c r="CA939" s="5">
        <v>0</v>
      </c>
      <c r="CB939" s="5">
        <v>0</v>
      </c>
      <c r="CC939" s="5">
        <v>0</v>
      </c>
      <c r="CD939" s="5">
        <v>0</v>
      </c>
      <c r="CE939" s="5">
        <v>0</v>
      </c>
      <c r="CF939" s="5">
        <v>0</v>
      </c>
      <c r="CG939" s="5">
        <v>0</v>
      </c>
      <c r="CH939" s="5">
        <v>0</v>
      </c>
      <c r="CI939" s="5">
        <v>0</v>
      </c>
      <c r="CJ939" s="5">
        <v>0</v>
      </c>
      <c r="CK939" s="5">
        <v>0</v>
      </c>
      <c r="CL939" s="5">
        <v>0</v>
      </c>
      <c r="CM939" s="5">
        <v>0</v>
      </c>
      <c r="CN939" s="5">
        <v>0</v>
      </c>
      <c r="CO939" s="5">
        <v>0</v>
      </c>
      <c r="CP939" s="5">
        <v>0</v>
      </c>
      <c r="CQ939" s="5">
        <v>0</v>
      </c>
      <c r="CR939" s="5">
        <v>0</v>
      </c>
      <c r="CS939" s="5">
        <v>0</v>
      </c>
      <c r="CT939" s="5">
        <v>0</v>
      </c>
      <c r="CU939" s="5">
        <v>0</v>
      </c>
      <c r="CV939" s="5">
        <v>0</v>
      </c>
      <c r="CW939" s="5">
        <v>0</v>
      </c>
      <c r="CX939" s="5">
        <v>0</v>
      </c>
      <c r="CY939" s="5">
        <v>0</v>
      </c>
      <c r="CZ939" s="5">
        <v>0</v>
      </c>
      <c r="DA939" s="5">
        <v>0</v>
      </c>
      <c r="DB939" s="5">
        <v>0</v>
      </c>
      <c r="DC939" s="5">
        <v>0</v>
      </c>
      <c r="DD939" s="5">
        <v>0</v>
      </c>
      <c r="DE939" s="5">
        <v>0</v>
      </c>
      <c r="DF939" s="5">
        <v>0</v>
      </c>
      <c r="DG939" s="5">
        <v>0</v>
      </c>
      <c r="DH939" s="5">
        <v>0</v>
      </c>
      <c r="DI939" s="5">
        <v>0</v>
      </c>
      <c r="DJ939" s="5">
        <v>0</v>
      </c>
      <c r="DK939" s="5">
        <v>0</v>
      </c>
      <c r="DL939" s="5">
        <v>0</v>
      </c>
      <c r="DM939" s="5">
        <v>0</v>
      </c>
      <c r="DN939" s="5">
        <v>0</v>
      </c>
      <c r="DO939" s="7">
        <f t="shared" si="253"/>
        <v>0</v>
      </c>
    </row>
    <row r="940" spans="1:119" x14ac:dyDescent="0.25">
      <c r="A940" s="8" t="s">
        <v>976</v>
      </c>
      <c r="B940" t="s">
        <v>217</v>
      </c>
      <c r="C940" s="5">
        <v>0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6">
        <v>0</v>
      </c>
      <c r="AL940" s="6">
        <v>0</v>
      </c>
      <c r="AM940" s="6">
        <v>0</v>
      </c>
      <c r="AN940" s="6">
        <v>0</v>
      </c>
      <c r="AO940" s="6">
        <v>0</v>
      </c>
      <c r="AP940" s="6">
        <v>0</v>
      </c>
      <c r="AQ940" s="6">
        <v>0</v>
      </c>
      <c r="AR940" s="6">
        <v>0</v>
      </c>
      <c r="AS940" s="6">
        <v>0</v>
      </c>
      <c r="AT940" s="6">
        <v>0</v>
      </c>
      <c r="AU940" s="5">
        <v>0</v>
      </c>
      <c r="AV940" s="5">
        <v>0</v>
      </c>
      <c r="AW940" s="5">
        <v>0</v>
      </c>
      <c r="AX940" s="5">
        <v>0</v>
      </c>
      <c r="AY940" s="5">
        <v>0</v>
      </c>
      <c r="AZ940" s="5">
        <v>0</v>
      </c>
      <c r="BA940" s="5">
        <v>0</v>
      </c>
      <c r="BB940" s="5">
        <v>0</v>
      </c>
      <c r="BC940" s="5">
        <v>0</v>
      </c>
      <c r="BD940" s="5">
        <v>0</v>
      </c>
      <c r="BE940" s="5">
        <v>0</v>
      </c>
      <c r="BF940" s="5">
        <v>0</v>
      </c>
      <c r="BG940" s="5">
        <v>0</v>
      </c>
      <c r="BH940" s="5">
        <v>0</v>
      </c>
      <c r="BI940" s="5">
        <v>0</v>
      </c>
      <c r="BJ940" s="5">
        <v>0</v>
      </c>
      <c r="BK940" s="5">
        <v>0</v>
      </c>
      <c r="BL940" s="5">
        <v>0</v>
      </c>
      <c r="BM940" s="5">
        <v>0</v>
      </c>
      <c r="BN940" s="5">
        <v>0</v>
      </c>
      <c r="BO940" s="5">
        <v>0</v>
      </c>
      <c r="BP940" s="5">
        <v>0</v>
      </c>
      <c r="BQ940" s="5">
        <v>0</v>
      </c>
      <c r="BR940" s="5">
        <v>0</v>
      </c>
      <c r="BS940" s="5">
        <v>0</v>
      </c>
      <c r="BT940" s="5">
        <v>0</v>
      </c>
      <c r="BU940" s="5">
        <v>0</v>
      </c>
      <c r="BV940" s="5">
        <v>0</v>
      </c>
      <c r="BW940" s="5">
        <v>0</v>
      </c>
      <c r="BX940" s="5">
        <v>0</v>
      </c>
      <c r="BY940" s="5">
        <v>0</v>
      </c>
      <c r="BZ940" s="5">
        <v>0</v>
      </c>
      <c r="CA940" s="5">
        <v>0</v>
      </c>
      <c r="CB940" s="5">
        <v>0</v>
      </c>
      <c r="CC940" s="5">
        <v>0</v>
      </c>
      <c r="CD940" s="5">
        <v>0</v>
      </c>
      <c r="CE940" s="5">
        <v>0</v>
      </c>
      <c r="CF940" s="5">
        <v>0</v>
      </c>
      <c r="CG940" s="5">
        <v>0</v>
      </c>
      <c r="CH940" s="5">
        <v>0</v>
      </c>
      <c r="CI940" s="5">
        <v>0</v>
      </c>
      <c r="CJ940" s="5">
        <v>0</v>
      </c>
      <c r="CK940" s="5">
        <v>0</v>
      </c>
      <c r="CL940" s="5">
        <v>0</v>
      </c>
      <c r="CM940" s="5">
        <v>0</v>
      </c>
      <c r="CN940" s="5">
        <v>0</v>
      </c>
      <c r="CO940" s="5">
        <v>0</v>
      </c>
      <c r="CP940" s="5">
        <v>0</v>
      </c>
      <c r="CQ940" s="5">
        <v>0</v>
      </c>
      <c r="CR940" s="5">
        <v>0</v>
      </c>
      <c r="CS940" s="5">
        <v>0</v>
      </c>
      <c r="CT940" s="5">
        <v>0</v>
      </c>
      <c r="CU940" s="5">
        <v>0</v>
      </c>
      <c r="CV940" s="5">
        <v>0</v>
      </c>
      <c r="CW940" s="5">
        <v>0</v>
      </c>
      <c r="CX940" s="5">
        <v>0</v>
      </c>
      <c r="CY940" s="5">
        <v>0</v>
      </c>
      <c r="CZ940" s="5">
        <v>0</v>
      </c>
      <c r="DA940" s="5">
        <v>0</v>
      </c>
      <c r="DB940" s="5">
        <v>0</v>
      </c>
      <c r="DC940" s="5">
        <v>0</v>
      </c>
      <c r="DD940" s="5">
        <v>0</v>
      </c>
      <c r="DE940" s="5">
        <v>0</v>
      </c>
      <c r="DF940" s="5">
        <v>0</v>
      </c>
      <c r="DG940" s="5">
        <v>0</v>
      </c>
      <c r="DH940" s="5">
        <v>0</v>
      </c>
      <c r="DI940" s="5">
        <v>0</v>
      </c>
      <c r="DJ940" s="5">
        <v>0</v>
      </c>
      <c r="DK940" s="5">
        <v>0</v>
      </c>
      <c r="DL940" s="5">
        <v>0</v>
      </c>
      <c r="DM940" s="5">
        <v>0</v>
      </c>
      <c r="DN940" s="5">
        <v>0</v>
      </c>
      <c r="DO940" s="7">
        <f t="shared" si="253"/>
        <v>0</v>
      </c>
    </row>
    <row r="941" spans="1:119" x14ac:dyDescent="0.25">
      <c r="A941" s="4" t="s">
        <v>977</v>
      </c>
      <c r="B941" t="s">
        <v>218</v>
      </c>
      <c r="C941" s="5">
        <f>SUM(C942:C949)</f>
        <v>0</v>
      </c>
      <c r="D941" s="5">
        <f>SUM(D942:D949)</f>
        <v>0</v>
      </c>
      <c r="E941" s="5">
        <f>SUM(E942:E949)</f>
        <v>0</v>
      </c>
      <c r="F941" s="5">
        <f>SUM(F942:F949)</f>
        <v>0</v>
      </c>
      <c r="G941" s="5">
        <f>SUM(G942:G949)</f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6">
        <v>0</v>
      </c>
      <c r="AL941" s="6">
        <v>0</v>
      </c>
      <c r="AM941" s="6">
        <v>0</v>
      </c>
      <c r="AN941" s="6">
        <v>0</v>
      </c>
      <c r="AO941" s="6">
        <v>0</v>
      </c>
      <c r="AP941" s="6">
        <v>0</v>
      </c>
      <c r="AQ941" s="6">
        <v>0</v>
      </c>
      <c r="AR941" s="6">
        <v>0</v>
      </c>
      <c r="AS941" s="6">
        <v>0</v>
      </c>
      <c r="AT941" s="6">
        <v>0</v>
      </c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0</v>
      </c>
      <c r="BA941" s="5">
        <v>0</v>
      </c>
      <c r="BB941" s="5">
        <v>0</v>
      </c>
      <c r="BC941" s="5">
        <v>20000000</v>
      </c>
      <c r="BD941" s="5">
        <v>0</v>
      </c>
      <c r="BE941" s="5">
        <v>0</v>
      </c>
      <c r="BF941" s="5">
        <v>0</v>
      </c>
      <c r="BG941" s="5">
        <v>0</v>
      </c>
      <c r="BH941" s="5">
        <v>0</v>
      </c>
      <c r="BI941" s="5">
        <v>0</v>
      </c>
      <c r="BJ941" s="5">
        <v>0</v>
      </c>
      <c r="BK941" s="5">
        <v>0</v>
      </c>
      <c r="BL941" s="5">
        <v>0</v>
      </c>
      <c r="BM941" s="5">
        <v>0</v>
      </c>
      <c r="BN941" s="5">
        <v>0</v>
      </c>
      <c r="BO941" s="5">
        <v>0</v>
      </c>
      <c r="BP941" s="5">
        <v>0</v>
      </c>
      <c r="BQ941" s="5">
        <v>0</v>
      </c>
      <c r="BR941" s="5">
        <v>0</v>
      </c>
      <c r="BS941" s="5">
        <v>0</v>
      </c>
      <c r="BT941" s="5">
        <v>0</v>
      </c>
      <c r="BU941" s="5">
        <v>0</v>
      </c>
      <c r="BV941" s="5">
        <v>0</v>
      </c>
      <c r="BW941" s="5">
        <v>0</v>
      </c>
      <c r="BX941" s="5">
        <v>0</v>
      </c>
      <c r="BY941" s="5">
        <v>0</v>
      </c>
      <c r="BZ941" s="5">
        <v>0</v>
      </c>
      <c r="CA941" s="5">
        <v>0</v>
      </c>
      <c r="CB941" s="5">
        <v>0</v>
      </c>
      <c r="CC941" s="5">
        <v>0</v>
      </c>
      <c r="CD941" s="5">
        <v>0</v>
      </c>
      <c r="CE941" s="5">
        <v>0</v>
      </c>
      <c r="CF941" s="5">
        <v>0</v>
      </c>
      <c r="CG941" s="5">
        <v>0</v>
      </c>
      <c r="CH941" s="5">
        <v>0</v>
      </c>
      <c r="CI941" s="5">
        <v>0</v>
      </c>
      <c r="CJ941" s="5">
        <v>0</v>
      </c>
      <c r="CK941" s="5">
        <v>0</v>
      </c>
      <c r="CL941" s="5">
        <v>0</v>
      </c>
      <c r="CM941" s="5">
        <v>0</v>
      </c>
      <c r="CN941" s="5">
        <v>0</v>
      </c>
      <c r="CO941" s="5">
        <v>0</v>
      </c>
      <c r="CP941" s="5">
        <v>0</v>
      </c>
      <c r="CQ941" s="5">
        <v>0</v>
      </c>
      <c r="CR941" s="5">
        <v>0</v>
      </c>
      <c r="CS941" s="5">
        <v>0</v>
      </c>
      <c r="CT941" s="5">
        <v>0</v>
      </c>
      <c r="CU941" s="5">
        <v>0</v>
      </c>
      <c r="CV941" s="5">
        <v>0</v>
      </c>
      <c r="CW941" s="5">
        <v>0</v>
      </c>
      <c r="CX941" s="5">
        <v>0</v>
      </c>
      <c r="CY941" s="5">
        <v>0</v>
      </c>
      <c r="CZ941" s="5">
        <v>0</v>
      </c>
      <c r="DA941" s="5">
        <v>0</v>
      </c>
      <c r="DB941" s="5">
        <v>0</v>
      </c>
      <c r="DC941" s="5">
        <v>0</v>
      </c>
      <c r="DD941" s="5">
        <v>8900000</v>
      </c>
      <c r="DE941" s="5">
        <v>0</v>
      </c>
      <c r="DF941" s="5">
        <v>0</v>
      </c>
      <c r="DG941" s="5">
        <v>0</v>
      </c>
      <c r="DH941" s="5">
        <v>0</v>
      </c>
      <c r="DI941" s="5">
        <v>0</v>
      </c>
      <c r="DJ941" s="5">
        <v>0</v>
      </c>
      <c r="DK941" s="5">
        <v>0</v>
      </c>
      <c r="DL941" s="5">
        <v>0</v>
      </c>
      <c r="DM941" s="5">
        <v>0</v>
      </c>
      <c r="DN941" s="5">
        <f>SUM(DN942:DN949)</f>
        <v>0</v>
      </c>
      <c r="DO941" s="5">
        <f>SUM(DO942:DO949)</f>
        <v>28900000</v>
      </c>
    </row>
    <row r="942" spans="1:119" x14ac:dyDescent="0.25">
      <c r="A942" s="8" t="s">
        <v>978</v>
      </c>
      <c r="B942" t="s">
        <v>219</v>
      </c>
      <c r="C942" s="5">
        <v>0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6">
        <v>0</v>
      </c>
      <c r="AL942" s="6">
        <v>0</v>
      </c>
      <c r="AM942" s="6">
        <v>0</v>
      </c>
      <c r="AN942" s="6">
        <v>0</v>
      </c>
      <c r="AO942" s="6">
        <v>0</v>
      </c>
      <c r="AP942" s="6">
        <v>0</v>
      </c>
      <c r="AQ942" s="6">
        <v>0</v>
      </c>
      <c r="AR942" s="6">
        <v>0</v>
      </c>
      <c r="AS942" s="6">
        <v>0</v>
      </c>
      <c r="AT942" s="6">
        <v>0</v>
      </c>
      <c r="AU942" s="5">
        <v>0</v>
      </c>
      <c r="AV942" s="5">
        <v>0</v>
      </c>
      <c r="AW942" s="5">
        <v>0</v>
      </c>
      <c r="AX942" s="5">
        <v>0</v>
      </c>
      <c r="AY942" s="5">
        <v>0</v>
      </c>
      <c r="AZ942" s="5">
        <v>0</v>
      </c>
      <c r="BA942" s="5">
        <v>0</v>
      </c>
      <c r="BB942" s="5">
        <v>0</v>
      </c>
      <c r="BC942" s="5">
        <v>0</v>
      </c>
      <c r="BD942" s="5">
        <v>0</v>
      </c>
      <c r="BE942" s="5">
        <v>0</v>
      </c>
      <c r="BF942" s="5">
        <v>0</v>
      </c>
      <c r="BG942" s="5">
        <v>0</v>
      </c>
      <c r="BH942" s="5">
        <v>0</v>
      </c>
      <c r="BI942" s="5">
        <v>0</v>
      </c>
      <c r="BJ942" s="5">
        <v>0</v>
      </c>
      <c r="BK942" s="5">
        <v>0</v>
      </c>
      <c r="BL942" s="5">
        <v>0</v>
      </c>
      <c r="BM942" s="5">
        <v>0</v>
      </c>
      <c r="BN942" s="5">
        <v>0</v>
      </c>
      <c r="BO942" s="5">
        <v>0</v>
      </c>
      <c r="BP942" s="5">
        <v>0</v>
      </c>
      <c r="BQ942" s="5">
        <v>0</v>
      </c>
      <c r="BR942" s="5">
        <v>0</v>
      </c>
      <c r="BS942" s="5">
        <v>0</v>
      </c>
      <c r="BT942" s="5">
        <v>0</v>
      </c>
      <c r="BU942" s="5">
        <v>0</v>
      </c>
      <c r="BV942" s="5">
        <v>0</v>
      </c>
      <c r="BW942" s="5">
        <v>0</v>
      </c>
      <c r="BX942" s="5">
        <v>0</v>
      </c>
      <c r="BY942" s="5">
        <v>0</v>
      </c>
      <c r="BZ942" s="5">
        <v>0</v>
      </c>
      <c r="CA942" s="5">
        <v>0</v>
      </c>
      <c r="CB942" s="5">
        <v>0</v>
      </c>
      <c r="CC942" s="5">
        <v>0</v>
      </c>
      <c r="CD942" s="5">
        <v>0</v>
      </c>
      <c r="CE942" s="5">
        <v>0</v>
      </c>
      <c r="CF942" s="5">
        <v>0</v>
      </c>
      <c r="CG942" s="5">
        <v>0</v>
      </c>
      <c r="CH942" s="5">
        <v>0</v>
      </c>
      <c r="CI942" s="5">
        <v>0</v>
      </c>
      <c r="CJ942" s="5">
        <v>0</v>
      </c>
      <c r="CK942" s="5">
        <v>0</v>
      </c>
      <c r="CL942" s="5">
        <v>0</v>
      </c>
      <c r="CM942" s="5">
        <v>0</v>
      </c>
      <c r="CN942" s="5">
        <v>0</v>
      </c>
      <c r="CO942" s="5">
        <v>0</v>
      </c>
      <c r="CP942" s="5">
        <v>0</v>
      </c>
      <c r="CQ942" s="5">
        <v>0</v>
      </c>
      <c r="CR942" s="5">
        <v>0</v>
      </c>
      <c r="CS942" s="5">
        <v>0</v>
      </c>
      <c r="CT942" s="5">
        <v>0</v>
      </c>
      <c r="CU942" s="5">
        <v>0</v>
      </c>
      <c r="CV942" s="5">
        <v>0</v>
      </c>
      <c r="CW942" s="5">
        <v>0</v>
      </c>
      <c r="CX942" s="5">
        <v>0</v>
      </c>
      <c r="CY942" s="5">
        <v>0</v>
      </c>
      <c r="CZ942" s="5">
        <v>0</v>
      </c>
      <c r="DA942" s="5">
        <v>0</v>
      </c>
      <c r="DB942" s="5">
        <v>0</v>
      </c>
      <c r="DC942" s="5">
        <v>0</v>
      </c>
      <c r="DD942" s="5">
        <v>5000000</v>
      </c>
      <c r="DE942" s="5">
        <v>0</v>
      </c>
      <c r="DF942" s="5">
        <v>0</v>
      </c>
      <c r="DG942" s="5">
        <v>0</v>
      </c>
      <c r="DH942" s="5">
        <v>0</v>
      </c>
      <c r="DI942" s="5">
        <v>0</v>
      </c>
      <c r="DJ942" s="5">
        <v>0</v>
      </c>
      <c r="DK942" s="5">
        <v>0</v>
      </c>
      <c r="DL942" s="5">
        <v>0</v>
      </c>
      <c r="DM942" s="5">
        <v>0</v>
      </c>
      <c r="DN942" s="5">
        <v>0</v>
      </c>
      <c r="DO942" s="7">
        <f t="shared" si="253"/>
        <v>5000000</v>
      </c>
    </row>
    <row r="943" spans="1:119" x14ac:dyDescent="0.25">
      <c r="A943" s="8" t="s">
        <v>979</v>
      </c>
      <c r="B943" t="s">
        <v>220</v>
      </c>
      <c r="C943" s="5">
        <v>0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0</v>
      </c>
      <c r="AK943" s="6">
        <v>0</v>
      </c>
      <c r="AL943" s="6">
        <v>0</v>
      </c>
      <c r="AM943" s="6">
        <v>0</v>
      </c>
      <c r="AN943" s="6">
        <v>0</v>
      </c>
      <c r="AO943" s="6">
        <v>0</v>
      </c>
      <c r="AP943" s="6">
        <v>0</v>
      </c>
      <c r="AQ943" s="6">
        <v>0</v>
      </c>
      <c r="AR943" s="6">
        <v>0</v>
      </c>
      <c r="AS943" s="6">
        <v>0</v>
      </c>
      <c r="AT943" s="6">
        <v>0</v>
      </c>
      <c r="AU943" s="5">
        <v>0</v>
      </c>
      <c r="AV943" s="5">
        <v>0</v>
      </c>
      <c r="AW943" s="5">
        <v>0</v>
      </c>
      <c r="AX943" s="5">
        <v>0</v>
      </c>
      <c r="AY943" s="5">
        <v>0</v>
      </c>
      <c r="AZ943" s="5">
        <v>0</v>
      </c>
      <c r="BA943" s="5">
        <v>0</v>
      </c>
      <c r="BB943" s="5">
        <v>0</v>
      </c>
      <c r="BC943" s="5">
        <v>0</v>
      </c>
      <c r="BD943" s="5">
        <v>0</v>
      </c>
      <c r="BE943" s="5">
        <v>0</v>
      </c>
      <c r="BF943" s="5">
        <v>0</v>
      </c>
      <c r="BG943" s="5">
        <v>0</v>
      </c>
      <c r="BH943" s="5">
        <v>0</v>
      </c>
      <c r="BI943" s="5">
        <v>0</v>
      </c>
      <c r="BJ943" s="5">
        <v>0</v>
      </c>
      <c r="BK943" s="5">
        <v>0</v>
      </c>
      <c r="BL943" s="5">
        <v>0</v>
      </c>
      <c r="BM943" s="5">
        <v>0</v>
      </c>
      <c r="BN943" s="5">
        <v>0</v>
      </c>
      <c r="BO943" s="5">
        <v>0</v>
      </c>
      <c r="BP943" s="5">
        <v>0</v>
      </c>
      <c r="BQ943" s="5">
        <v>0</v>
      </c>
      <c r="BR943" s="5">
        <v>0</v>
      </c>
      <c r="BS943" s="5">
        <v>0</v>
      </c>
      <c r="BT943" s="5">
        <v>0</v>
      </c>
      <c r="BU943" s="5">
        <v>0</v>
      </c>
      <c r="BV943" s="5">
        <v>0</v>
      </c>
      <c r="BW943" s="5">
        <v>0</v>
      </c>
      <c r="BX943" s="5">
        <v>0</v>
      </c>
      <c r="BY943" s="5">
        <v>0</v>
      </c>
      <c r="BZ943" s="5">
        <v>0</v>
      </c>
      <c r="CA943" s="5">
        <v>0</v>
      </c>
      <c r="CB943" s="5">
        <v>0</v>
      </c>
      <c r="CC943" s="5">
        <v>0</v>
      </c>
      <c r="CD943" s="5">
        <v>0</v>
      </c>
      <c r="CE943" s="5">
        <v>0</v>
      </c>
      <c r="CF943" s="5">
        <v>0</v>
      </c>
      <c r="CG943" s="5">
        <v>0</v>
      </c>
      <c r="CH943" s="5">
        <v>0</v>
      </c>
      <c r="CI943" s="5">
        <v>0</v>
      </c>
      <c r="CJ943" s="5">
        <v>0</v>
      </c>
      <c r="CK943" s="5">
        <v>0</v>
      </c>
      <c r="CL943" s="5">
        <v>0</v>
      </c>
      <c r="CM943" s="5">
        <v>0</v>
      </c>
      <c r="CN943" s="5">
        <v>0</v>
      </c>
      <c r="CO943" s="5">
        <v>0</v>
      </c>
      <c r="CP943" s="5">
        <v>0</v>
      </c>
      <c r="CQ943" s="5">
        <v>0</v>
      </c>
      <c r="CR943" s="5">
        <v>0</v>
      </c>
      <c r="CS943" s="5">
        <v>0</v>
      </c>
      <c r="CT943" s="5">
        <v>0</v>
      </c>
      <c r="CU943" s="5">
        <v>0</v>
      </c>
      <c r="CV943" s="5">
        <v>0</v>
      </c>
      <c r="CW943" s="5">
        <v>0</v>
      </c>
      <c r="CX943" s="5">
        <v>0</v>
      </c>
      <c r="CY943" s="5">
        <v>0</v>
      </c>
      <c r="CZ943" s="5">
        <v>0</v>
      </c>
      <c r="DA943" s="5">
        <v>0</v>
      </c>
      <c r="DB943" s="5">
        <v>0</v>
      </c>
      <c r="DC943" s="5">
        <v>0</v>
      </c>
      <c r="DD943" s="5">
        <v>0</v>
      </c>
      <c r="DE943" s="5">
        <v>0</v>
      </c>
      <c r="DF943" s="5">
        <v>0</v>
      </c>
      <c r="DG943" s="5">
        <v>0</v>
      </c>
      <c r="DH943" s="5">
        <v>0</v>
      </c>
      <c r="DI943" s="5">
        <v>0</v>
      </c>
      <c r="DJ943" s="5">
        <v>0</v>
      </c>
      <c r="DK943" s="5">
        <v>0</v>
      </c>
      <c r="DL943" s="5">
        <v>0</v>
      </c>
      <c r="DM943" s="5">
        <v>0</v>
      </c>
      <c r="DN943" s="5">
        <v>0</v>
      </c>
      <c r="DO943" s="7">
        <f t="shared" si="253"/>
        <v>0</v>
      </c>
    </row>
    <row r="944" spans="1:119" x14ac:dyDescent="0.25">
      <c r="A944" s="8" t="s">
        <v>980</v>
      </c>
      <c r="B944" t="s">
        <v>221</v>
      </c>
      <c r="C944" s="5">
        <v>0</v>
      </c>
      <c r="D944" s="5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0</v>
      </c>
      <c r="AJ944" s="5">
        <v>0</v>
      </c>
      <c r="AK944" s="6">
        <v>0</v>
      </c>
      <c r="AL944" s="6">
        <v>0</v>
      </c>
      <c r="AM944" s="6">
        <v>0</v>
      </c>
      <c r="AN944" s="6">
        <v>0</v>
      </c>
      <c r="AO944" s="6">
        <v>0</v>
      </c>
      <c r="AP944" s="6">
        <v>0</v>
      </c>
      <c r="AQ944" s="6">
        <v>0</v>
      </c>
      <c r="AR944" s="6">
        <v>0</v>
      </c>
      <c r="AS944" s="6">
        <v>0</v>
      </c>
      <c r="AT944" s="6">
        <v>0</v>
      </c>
      <c r="AU944" s="5">
        <v>0</v>
      </c>
      <c r="AV944" s="5">
        <v>0</v>
      </c>
      <c r="AW944" s="5">
        <v>0</v>
      </c>
      <c r="AX944" s="5">
        <v>0</v>
      </c>
      <c r="AY944" s="5">
        <v>0</v>
      </c>
      <c r="AZ944" s="5">
        <v>0</v>
      </c>
      <c r="BA944" s="5">
        <v>0</v>
      </c>
      <c r="BB944" s="5">
        <v>0</v>
      </c>
      <c r="BC944" s="5">
        <v>0</v>
      </c>
      <c r="BD944" s="5">
        <v>0</v>
      </c>
      <c r="BE944" s="5">
        <v>0</v>
      </c>
      <c r="BF944" s="5">
        <v>0</v>
      </c>
      <c r="BG944" s="5">
        <v>0</v>
      </c>
      <c r="BH944" s="5">
        <v>0</v>
      </c>
      <c r="BI944" s="5">
        <v>0</v>
      </c>
      <c r="BJ944" s="5">
        <v>0</v>
      </c>
      <c r="BK944" s="5">
        <v>0</v>
      </c>
      <c r="BL944" s="5">
        <v>0</v>
      </c>
      <c r="BM944" s="5">
        <v>0</v>
      </c>
      <c r="BN944" s="5">
        <v>0</v>
      </c>
      <c r="BO944" s="5">
        <v>0</v>
      </c>
      <c r="BP944" s="5">
        <v>0</v>
      </c>
      <c r="BQ944" s="5">
        <v>0</v>
      </c>
      <c r="BR944" s="5">
        <v>0</v>
      </c>
      <c r="BS944" s="5">
        <v>0</v>
      </c>
      <c r="BT944" s="5">
        <v>0</v>
      </c>
      <c r="BU944" s="5">
        <v>0</v>
      </c>
      <c r="BV944" s="5">
        <v>0</v>
      </c>
      <c r="BW944" s="5">
        <v>0</v>
      </c>
      <c r="BX944" s="5">
        <v>0</v>
      </c>
      <c r="BY944" s="5">
        <v>0</v>
      </c>
      <c r="BZ944" s="5">
        <v>0</v>
      </c>
      <c r="CA944" s="5">
        <v>0</v>
      </c>
      <c r="CB944" s="5">
        <v>0</v>
      </c>
      <c r="CC944" s="5">
        <v>0</v>
      </c>
      <c r="CD944" s="5">
        <v>0</v>
      </c>
      <c r="CE944" s="5">
        <v>0</v>
      </c>
      <c r="CF944" s="5">
        <v>0</v>
      </c>
      <c r="CG944" s="5">
        <v>0</v>
      </c>
      <c r="CH944" s="5">
        <v>0</v>
      </c>
      <c r="CI944" s="5">
        <v>0</v>
      </c>
      <c r="CJ944" s="5">
        <v>0</v>
      </c>
      <c r="CK944" s="5">
        <v>0</v>
      </c>
      <c r="CL944" s="5">
        <v>0</v>
      </c>
      <c r="CM944" s="5">
        <v>0</v>
      </c>
      <c r="CN944" s="5">
        <v>0</v>
      </c>
      <c r="CO944" s="5">
        <v>0</v>
      </c>
      <c r="CP944" s="5">
        <v>0</v>
      </c>
      <c r="CQ944" s="5">
        <v>0</v>
      </c>
      <c r="CR944" s="5">
        <v>0</v>
      </c>
      <c r="CS944" s="5">
        <v>0</v>
      </c>
      <c r="CT944" s="5">
        <v>0</v>
      </c>
      <c r="CU944" s="5">
        <v>0</v>
      </c>
      <c r="CV944" s="5">
        <v>0</v>
      </c>
      <c r="CW944" s="5">
        <v>0</v>
      </c>
      <c r="CX944" s="5">
        <v>0</v>
      </c>
      <c r="CY944" s="5">
        <v>0</v>
      </c>
      <c r="CZ944" s="5">
        <v>0</v>
      </c>
      <c r="DA944" s="5">
        <v>0</v>
      </c>
      <c r="DB944" s="5">
        <v>0</v>
      </c>
      <c r="DC944" s="5">
        <v>0</v>
      </c>
      <c r="DD944" s="5">
        <v>1500000</v>
      </c>
      <c r="DE944" s="5">
        <v>0</v>
      </c>
      <c r="DF944" s="5">
        <v>0</v>
      </c>
      <c r="DG944" s="5">
        <v>0</v>
      </c>
      <c r="DH944" s="5">
        <v>0</v>
      </c>
      <c r="DI944" s="5">
        <v>0</v>
      </c>
      <c r="DJ944" s="5">
        <v>0</v>
      </c>
      <c r="DK944" s="5">
        <v>0</v>
      </c>
      <c r="DL944" s="5">
        <v>0</v>
      </c>
      <c r="DM944" s="5">
        <v>0</v>
      </c>
      <c r="DN944" s="5">
        <v>0</v>
      </c>
      <c r="DO944" s="7">
        <f t="shared" si="253"/>
        <v>1500000</v>
      </c>
    </row>
    <row r="945" spans="1:119" x14ac:dyDescent="0.25">
      <c r="A945" s="8" t="s">
        <v>981</v>
      </c>
      <c r="B945" t="s">
        <v>222</v>
      </c>
      <c r="C945" s="5">
        <v>0</v>
      </c>
      <c r="D945" s="5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6">
        <v>0</v>
      </c>
      <c r="AU945" s="5">
        <v>0</v>
      </c>
      <c r="AV945" s="5">
        <v>0</v>
      </c>
      <c r="AW945" s="5">
        <v>0</v>
      </c>
      <c r="AX945" s="5">
        <v>0</v>
      </c>
      <c r="AY945" s="5">
        <v>0</v>
      </c>
      <c r="AZ945" s="5">
        <v>0</v>
      </c>
      <c r="BA945" s="5">
        <v>0</v>
      </c>
      <c r="BB945" s="5">
        <v>0</v>
      </c>
      <c r="BC945" s="5">
        <v>0</v>
      </c>
      <c r="BD945" s="5">
        <v>0</v>
      </c>
      <c r="BE945" s="5">
        <v>0</v>
      </c>
      <c r="BF945" s="5">
        <v>0</v>
      </c>
      <c r="BG945" s="5">
        <v>0</v>
      </c>
      <c r="BH945" s="5">
        <v>0</v>
      </c>
      <c r="BI945" s="5">
        <v>0</v>
      </c>
      <c r="BJ945" s="5">
        <v>0</v>
      </c>
      <c r="BK945" s="5">
        <v>0</v>
      </c>
      <c r="BL945" s="5">
        <v>0</v>
      </c>
      <c r="BM945" s="5">
        <v>0</v>
      </c>
      <c r="BN945" s="5">
        <v>0</v>
      </c>
      <c r="BO945" s="5">
        <v>0</v>
      </c>
      <c r="BP945" s="5">
        <v>0</v>
      </c>
      <c r="BQ945" s="5">
        <v>0</v>
      </c>
      <c r="BR945" s="5">
        <v>0</v>
      </c>
      <c r="BS945" s="5">
        <v>0</v>
      </c>
      <c r="BT945" s="5">
        <v>0</v>
      </c>
      <c r="BU945" s="5">
        <v>0</v>
      </c>
      <c r="BV945" s="5">
        <v>0</v>
      </c>
      <c r="BW945" s="5">
        <v>0</v>
      </c>
      <c r="BX945" s="5">
        <v>0</v>
      </c>
      <c r="BY945" s="5">
        <v>0</v>
      </c>
      <c r="BZ945" s="5">
        <v>0</v>
      </c>
      <c r="CA945" s="5">
        <v>0</v>
      </c>
      <c r="CB945" s="5">
        <v>0</v>
      </c>
      <c r="CC945" s="5">
        <v>0</v>
      </c>
      <c r="CD945" s="5">
        <v>0</v>
      </c>
      <c r="CE945" s="5">
        <v>0</v>
      </c>
      <c r="CF945" s="5">
        <v>0</v>
      </c>
      <c r="CG945" s="5">
        <v>0</v>
      </c>
      <c r="CH945" s="5">
        <v>0</v>
      </c>
      <c r="CI945" s="5">
        <v>0</v>
      </c>
      <c r="CJ945" s="5">
        <v>0</v>
      </c>
      <c r="CK945" s="5">
        <v>0</v>
      </c>
      <c r="CL945" s="5">
        <v>0</v>
      </c>
      <c r="CM945" s="5">
        <v>0</v>
      </c>
      <c r="CN945" s="5">
        <v>0</v>
      </c>
      <c r="CO945" s="5">
        <v>0</v>
      </c>
      <c r="CP945" s="5">
        <v>0</v>
      </c>
      <c r="CQ945" s="5">
        <v>0</v>
      </c>
      <c r="CR945" s="5">
        <v>0</v>
      </c>
      <c r="CS945" s="5">
        <v>0</v>
      </c>
      <c r="CT945" s="5">
        <v>0</v>
      </c>
      <c r="CU945" s="5">
        <v>0</v>
      </c>
      <c r="CV945" s="5">
        <v>0</v>
      </c>
      <c r="CW945" s="5">
        <v>0</v>
      </c>
      <c r="CX945" s="5">
        <v>0</v>
      </c>
      <c r="CY945" s="5">
        <v>0</v>
      </c>
      <c r="CZ945" s="5">
        <v>0</v>
      </c>
      <c r="DA945" s="5">
        <v>0</v>
      </c>
      <c r="DB945" s="5">
        <v>0</v>
      </c>
      <c r="DC945" s="5">
        <v>0</v>
      </c>
      <c r="DD945" s="5">
        <v>0</v>
      </c>
      <c r="DE945" s="5">
        <v>0</v>
      </c>
      <c r="DF945" s="5">
        <v>0</v>
      </c>
      <c r="DG945" s="5">
        <v>0</v>
      </c>
      <c r="DH945" s="5">
        <v>0</v>
      </c>
      <c r="DI945" s="5">
        <v>0</v>
      </c>
      <c r="DJ945" s="5">
        <v>0</v>
      </c>
      <c r="DK945" s="5">
        <v>0</v>
      </c>
      <c r="DL945" s="5">
        <v>0</v>
      </c>
      <c r="DM945" s="5">
        <v>0</v>
      </c>
      <c r="DN945" s="5">
        <v>0</v>
      </c>
      <c r="DO945" s="7">
        <f t="shared" si="253"/>
        <v>0</v>
      </c>
    </row>
    <row r="946" spans="1:119" x14ac:dyDescent="0.25">
      <c r="A946" s="8" t="s">
        <v>982</v>
      </c>
      <c r="B946" t="s">
        <v>223</v>
      </c>
      <c r="C946" s="5">
        <v>0</v>
      </c>
      <c r="D946" s="5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  <c r="AG946" s="5">
        <v>0</v>
      </c>
      <c r="AH946" s="5">
        <v>0</v>
      </c>
      <c r="AI946" s="5">
        <v>0</v>
      </c>
      <c r="AJ946" s="5">
        <v>0</v>
      </c>
      <c r="AK946" s="6">
        <v>0</v>
      </c>
      <c r="AL946" s="6">
        <v>0</v>
      </c>
      <c r="AM946" s="6">
        <v>0</v>
      </c>
      <c r="AN946" s="6">
        <v>0</v>
      </c>
      <c r="AO946" s="6">
        <v>0</v>
      </c>
      <c r="AP946" s="6">
        <v>0</v>
      </c>
      <c r="AQ946" s="6">
        <v>0</v>
      </c>
      <c r="AR946" s="6">
        <v>0</v>
      </c>
      <c r="AS946" s="6">
        <v>0</v>
      </c>
      <c r="AT946" s="6">
        <v>0</v>
      </c>
      <c r="AU946" s="5">
        <v>0</v>
      </c>
      <c r="AV946" s="5">
        <v>0</v>
      </c>
      <c r="AW946" s="5">
        <v>0</v>
      </c>
      <c r="AX946" s="5">
        <v>0</v>
      </c>
      <c r="AY946" s="5">
        <v>0</v>
      </c>
      <c r="AZ946" s="5">
        <v>0</v>
      </c>
      <c r="BA946" s="5">
        <v>0</v>
      </c>
      <c r="BB946" s="5">
        <v>0</v>
      </c>
      <c r="BC946" s="5">
        <v>0</v>
      </c>
      <c r="BD946" s="5">
        <v>0</v>
      </c>
      <c r="BE946" s="5">
        <v>0</v>
      </c>
      <c r="BF946" s="5">
        <v>0</v>
      </c>
      <c r="BG946" s="5">
        <v>0</v>
      </c>
      <c r="BH946" s="5">
        <v>0</v>
      </c>
      <c r="BI946" s="5">
        <v>0</v>
      </c>
      <c r="BJ946" s="5">
        <v>0</v>
      </c>
      <c r="BK946" s="5">
        <v>0</v>
      </c>
      <c r="BL946" s="5">
        <v>0</v>
      </c>
      <c r="BM946" s="5">
        <v>0</v>
      </c>
      <c r="BN946" s="5">
        <v>0</v>
      </c>
      <c r="BO946" s="5">
        <v>0</v>
      </c>
      <c r="BP946" s="5">
        <v>0</v>
      </c>
      <c r="BQ946" s="5">
        <v>0</v>
      </c>
      <c r="BR946" s="5">
        <v>0</v>
      </c>
      <c r="BS946" s="5">
        <v>0</v>
      </c>
      <c r="BT946" s="5">
        <v>0</v>
      </c>
      <c r="BU946" s="5">
        <v>0</v>
      </c>
      <c r="BV946" s="5">
        <v>0</v>
      </c>
      <c r="BW946" s="5">
        <v>0</v>
      </c>
      <c r="BX946" s="5">
        <v>0</v>
      </c>
      <c r="BY946" s="5">
        <v>0</v>
      </c>
      <c r="BZ946" s="5">
        <v>0</v>
      </c>
      <c r="CA946" s="5">
        <v>0</v>
      </c>
      <c r="CB946" s="5">
        <v>0</v>
      </c>
      <c r="CC946" s="5">
        <v>0</v>
      </c>
      <c r="CD946" s="5">
        <v>0</v>
      </c>
      <c r="CE946" s="5">
        <v>0</v>
      </c>
      <c r="CF946" s="5">
        <v>0</v>
      </c>
      <c r="CG946" s="5">
        <v>0</v>
      </c>
      <c r="CH946" s="5">
        <v>0</v>
      </c>
      <c r="CI946" s="5">
        <v>0</v>
      </c>
      <c r="CJ946" s="5">
        <v>0</v>
      </c>
      <c r="CK946" s="5">
        <v>0</v>
      </c>
      <c r="CL946" s="5">
        <v>0</v>
      </c>
      <c r="CM946" s="5">
        <v>0</v>
      </c>
      <c r="CN946" s="5">
        <v>0</v>
      </c>
      <c r="CO946" s="5">
        <v>0</v>
      </c>
      <c r="CP946" s="5">
        <v>0</v>
      </c>
      <c r="CQ946" s="5">
        <v>0</v>
      </c>
      <c r="CR946" s="5">
        <v>0</v>
      </c>
      <c r="CS946" s="5">
        <v>0</v>
      </c>
      <c r="CT946" s="5">
        <v>0</v>
      </c>
      <c r="CU946" s="5">
        <v>0</v>
      </c>
      <c r="CV946" s="5">
        <v>0</v>
      </c>
      <c r="CW946" s="5">
        <v>0</v>
      </c>
      <c r="CX946" s="5">
        <v>0</v>
      </c>
      <c r="CY946" s="5">
        <v>0</v>
      </c>
      <c r="CZ946" s="5">
        <v>0</v>
      </c>
      <c r="DA946" s="5">
        <v>0</v>
      </c>
      <c r="DB946" s="5">
        <v>0</v>
      </c>
      <c r="DC946" s="5">
        <v>0</v>
      </c>
      <c r="DD946" s="5">
        <v>0</v>
      </c>
      <c r="DE946" s="5">
        <v>0</v>
      </c>
      <c r="DF946" s="5">
        <v>0</v>
      </c>
      <c r="DG946" s="5">
        <v>0</v>
      </c>
      <c r="DH946" s="5">
        <v>0</v>
      </c>
      <c r="DI946" s="5">
        <v>0</v>
      </c>
      <c r="DJ946" s="5">
        <v>0</v>
      </c>
      <c r="DK946" s="5">
        <v>0</v>
      </c>
      <c r="DL946" s="5">
        <v>0</v>
      </c>
      <c r="DM946" s="5">
        <v>0</v>
      </c>
      <c r="DN946" s="5">
        <v>0</v>
      </c>
      <c r="DO946" s="7">
        <f t="shared" si="253"/>
        <v>0</v>
      </c>
    </row>
    <row r="947" spans="1:119" x14ac:dyDescent="0.25">
      <c r="A947" s="8" t="s">
        <v>983</v>
      </c>
      <c r="B947" t="s">
        <v>224</v>
      </c>
      <c r="C947" s="5">
        <v>0</v>
      </c>
      <c r="D947" s="5">
        <v>0</v>
      </c>
      <c r="E947" s="5">
        <v>0</v>
      </c>
      <c r="F947" s="5">
        <v>0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v>0</v>
      </c>
      <c r="AK947" s="6">
        <v>0</v>
      </c>
      <c r="AL947" s="6">
        <v>0</v>
      </c>
      <c r="AM947" s="6">
        <v>0</v>
      </c>
      <c r="AN947" s="6">
        <v>0</v>
      </c>
      <c r="AO947" s="6">
        <v>0</v>
      </c>
      <c r="AP947" s="6">
        <v>0</v>
      </c>
      <c r="AQ947" s="6">
        <v>0</v>
      </c>
      <c r="AR947" s="6">
        <v>0</v>
      </c>
      <c r="AS947" s="6">
        <v>0</v>
      </c>
      <c r="AT947" s="6">
        <v>0</v>
      </c>
      <c r="AU947" s="5">
        <v>0</v>
      </c>
      <c r="AV947" s="5">
        <v>0</v>
      </c>
      <c r="AW947" s="5">
        <v>0</v>
      </c>
      <c r="AX947" s="5">
        <v>0</v>
      </c>
      <c r="AY947" s="5">
        <v>0</v>
      </c>
      <c r="AZ947" s="5">
        <v>0</v>
      </c>
      <c r="BA947" s="5">
        <v>0</v>
      </c>
      <c r="BB947" s="5">
        <v>0</v>
      </c>
      <c r="BC947" s="5">
        <v>0</v>
      </c>
      <c r="BD947" s="5">
        <v>0</v>
      </c>
      <c r="BE947" s="5">
        <v>0</v>
      </c>
      <c r="BF947" s="5">
        <v>0</v>
      </c>
      <c r="BG947" s="5">
        <v>0</v>
      </c>
      <c r="BH947" s="5">
        <v>0</v>
      </c>
      <c r="BI947" s="5">
        <v>0</v>
      </c>
      <c r="BJ947" s="5">
        <v>0</v>
      </c>
      <c r="BK947" s="5">
        <v>0</v>
      </c>
      <c r="BL947" s="5">
        <v>0</v>
      </c>
      <c r="BM947" s="5">
        <v>0</v>
      </c>
      <c r="BN947" s="5">
        <v>0</v>
      </c>
      <c r="BO947" s="5">
        <v>0</v>
      </c>
      <c r="BP947" s="5">
        <v>0</v>
      </c>
      <c r="BQ947" s="5">
        <v>0</v>
      </c>
      <c r="BR947" s="5">
        <v>0</v>
      </c>
      <c r="BS947" s="5">
        <v>0</v>
      </c>
      <c r="BT947" s="5">
        <v>0</v>
      </c>
      <c r="BU947" s="5">
        <v>0</v>
      </c>
      <c r="BV947" s="5">
        <v>0</v>
      </c>
      <c r="BW947" s="5">
        <v>0</v>
      </c>
      <c r="BX947" s="5">
        <v>0</v>
      </c>
      <c r="BY947" s="5">
        <v>0</v>
      </c>
      <c r="BZ947" s="5">
        <v>0</v>
      </c>
      <c r="CA947" s="5">
        <v>0</v>
      </c>
      <c r="CB947" s="5">
        <v>0</v>
      </c>
      <c r="CC947" s="5">
        <v>0</v>
      </c>
      <c r="CD947" s="5">
        <v>0</v>
      </c>
      <c r="CE947" s="5">
        <v>0</v>
      </c>
      <c r="CF947" s="5">
        <v>0</v>
      </c>
      <c r="CG947" s="5">
        <v>0</v>
      </c>
      <c r="CH947" s="5">
        <v>0</v>
      </c>
      <c r="CI947" s="5">
        <v>0</v>
      </c>
      <c r="CJ947" s="5">
        <v>0</v>
      </c>
      <c r="CK947" s="5">
        <v>0</v>
      </c>
      <c r="CL947" s="5">
        <v>0</v>
      </c>
      <c r="CM947" s="5">
        <v>0</v>
      </c>
      <c r="CN947" s="5">
        <v>0</v>
      </c>
      <c r="CO947" s="5">
        <v>0</v>
      </c>
      <c r="CP947" s="5">
        <v>0</v>
      </c>
      <c r="CQ947" s="5">
        <v>0</v>
      </c>
      <c r="CR947" s="5">
        <v>0</v>
      </c>
      <c r="CS947" s="5">
        <v>0</v>
      </c>
      <c r="CT947" s="5">
        <v>0</v>
      </c>
      <c r="CU947" s="5">
        <v>0</v>
      </c>
      <c r="CV947" s="5">
        <v>0</v>
      </c>
      <c r="CW947" s="5">
        <v>0</v>
      </c>
      <c r="CX947" s="5">
        <v>0</v>
      </c>
      <c r="CY947" s="5">
        <v>0</v>
      </c>
      <c r="CZ947" s="5">
        <v>0</v>
      </c>
      <c r="DA947" s="5">
        <v>0</v>
      </c>
      <c r="DB947" s="5">
        <v>0</v>
      </c>
      <c r="DC947" s="5">
        <v>0</v>
      </c>
      <c r="DD947" s="5">
        <v>0</v>
      </c>
      <c r="DE947" s="5">
        <v>0</v>
      </c>
      <c r="DF947" s="5">
        <v>0</v>
      </c>
      <c r="DG947" s="5">
        <v>0</v>
      </c>
      <c r="DH947" s="5">
        <v>0</v>
      </c>
      <c r="DI947" s="5">
        <v>0</v>
      </c>
      <c r="DJ947" s="5">
        <v>0</v>
      </c>
      <c r="DK947" s="5">
        <v>0</v>
      </c>
      <c r="DL947" s="5">
        <v>0</v>
      </c>
      <c r="DM947" s="5">
        <v>0</v>
      </c>
      <c r="DN947" s="5">
        <v>0</v>
      </c>
      <c r="DO947" s="7">
        <f t="shared" si="253"/>
        <v>0</v>
      </c>
    </row>
    <row r="948" spans="1:119" x14ac:dyDescent="0.25">
      <c r="A948" s="8" t="s">
        <v>984</v>
      </c>
      <c r="B948" t="s">
        <v>226</v>
      </c>
      <c r="C948" s="5">
        <v>0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0</v>
      </c>
      <c r="AJ948" s="5">
        <v>0</v>
      </c>
      <c r="AK948" s="6">
        <v>0</v>
      </c>
      <c r="AL948" s="6">
        <v>0</v>
      </c>
      <c r="AM948" s="6">
        <v>0</v>
      </c>
      <c r="AN948" s="6">
        <v>0</v>
      </c>
      <c r="AO948" s="6">
        <v>0</v>
      </c>
      <c r="AP948" s="6">
        <v>0</v>
      </c>
      <c r="AQ948" s="6">
        <v>0</v>
      </c>
      <c r="AR948" s="6">
        <v>0</v>
      </c>
      <c r="AS948" s="6">
        <v>0</v>
      </c>
      <c r="AT948" s="6">
        <v>0</v>
      </c>
      <c r="AU948" s="5">
        <v>0</v>
      </c>
      <c r="AV948" s="5">
        <v>0</v>
      </c>
      <c r="AW948" s="5">
        <v>0</v>
      </c>
      <c r="AX948" s="5">
        <v>0</v>
      </c>
      <c r="AY948" s="5">
        <v>0</v>
      </c>
      <c r="AZ948" s="5">
        <v>0</v>
      </c>
      <c r="BA948" s="5">
        <v>0</v>
      </c>
      <c r="BB948" s="5">
        <v>0</v>
      </c>
      <c r="BC948" s="5">
        <v>0</v>
      </c>
      <c r="BD948" s="5">
        <v>0</v>
      </c>
      <c r="BE948" s="5">
        <v>0</v>
      </c>
      <c r="BF948" s="5">
        <v>0</v>
      </c>
      <c r="BG948" s="5">
        <v>0</v>
      </c>
      <c r="BH948" s="5">
        <v>0</v>
      </c>
      <c r="BI948" s="5">
        <v>0</v>
      </c>
      <c r="BJ948" s="5">
        <v>0</v>
      </c>
      <c r="BK948" s="5">
        <v>0</v>
      </c>
      <c r="BL948" s="5">
        <v>0</v>
      </c>
      <c r="BM948" s="5">
        <v>0</v>
      </c>
      <c r="BN948" s="5">
        <v>0</v>
      </c>
      <c r="BO948" s="5">
        <v>0</v>
      </c>
      <c r="BP948" s="5">
        <v>0</v>
      </c>
      <c r="BQ948" s="5">
        <v>0</v>
      </c>
      <c r="BR948" s="5">
        <v>0</v>
      </c>
      <c r="BS948" s="5">
        <v>0</v>
      </c>
      <c r="BT948" s="5">
        <v>0</v>
      </c>
      <c r="BU948" s="5">
        <v>0</v>
      </c>
      <c r="BV948" s="5">
        <v>0</v>
      </c>
      <c r="BW948" s="5">
        <v>0</v>
      </c>
      <c r="BX948" s="5">
        <v>0</v>
      </c>
      <c r="BY948" s="5">
        <v>0</v>
      </c>
      <c r="BZ948" s="5">
        <v>0</v>
      </c>
      <c r="CA948" s="5">
        <v>0</v>
      </c>
      <c r="CB948" s="5">
        <v>0</v>
      </c>
      <c r="CC948" s="5">
        <v>0</v>
      </c>
      <c r="CD948" s="5">
        <v>0</v>
      </c>
      <c r="CE948" s="5">
        <v>0</v>
      </c>
      <c r="CF948" s="5">
        <v>0</v>
      </c>
      <c r="CG948" s="5">
        <v>0</v>
      </c>
      <c r="CH948" s="5">
        <v>0</v>
      </c>
      <c r="CI948" s="5">
        <v>0</v>
      </c>
      <c r="CJ948" s="5">
        <v>0</v>
      </c>
      <c r="CK948" s="5">
        <v>0</v>
      </c>
      <c r="CL948" s="5">
        <v>0</v>
      </c>
      <c r="CM948" s="5">
        <v>0</v>
      </c>
      <c r="CN948" s="5">
        <v>0</v>
      </c>
      <c r="CO948" s="5">
        <v>0</v>
      </c>
      <c r="CP948" s="5">
        <v>0</v>
      </c>
      <c r="CQ948" s="5">
        <v>0</v>
      </c>
      <c r="CR948" s="5">
        <v>0</v>
      </c>
      <c r="CS948" s="5">
        <v>0</v>
      </c>
      <c r="CT948" s="5">
        <v>0</v>
      </c>
      <c r="CU948" s="5">
        <v>0</v>
      </c>
      <c r="CV948" s="5">
        <v>0</v>
      </c>
      <c r="CW948" s="5">
        <v>0</v>
      </c>
      <c r="CX948" s="5">
        <v>0</v>
      </c>
      <c r="CY948" s="5">
        <v>0</v>
      </c>
      <c r="CZ948" s="5">
        <v>0</v>
      </c>
      <c r="DA948" s="5">
        <v>0</v>
      </c>
      <c r="DB948" s="5">
        <v>0</v>
      </c>
      <c r="DC948" s="5">
        <v>0</v>
      </c>
      <c r="DD948" s="5">
        <v>2400000</v>
      </c>
      <c r="DE948" s="5">
        <v>0</v>
      </c>
      <c r="DF948" s="5">
        <v>0</v>
      </c>
      <c r="DG948" s="5">
        <v>0</v>
      </c>
      <c r="DH948" s="5">
        <v>0</v>
      </c>
      <c r="DI948" s="5">
        <v>0</v>
      </c>
      <c r="DJ948" s="5">
        <v>0</v>
      </c>
      <c r="DK948" s="5">
        <v>0</v>
      </c>
      <c r="DL948" s="5">
        <v>0</v>
      </c>
      <c r="DM948" s="5">
        <v>0</v>
      </c>
      <c r="DN948" s="5">
        <v>0</v>
      </c>
      <c r="DO948" s="7">
        <f t="shared" si="253"/>
        <v>2400000</v>
      </c>
    </row>
    <row r="949" spans="1:119" x14ac:dyDescent="0.25">
      <c r="A949" s="8" t="s">
        <v>985</v>
      </c>
      <c r="B949" t="s">
        <v>227</v>
      </c>
      <c r="C949" s="5">
        <v>0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0</v>
      </c>
      <c r="AK949" s="6">
        <v>0</v>
      </c>
      <c r="AL949" s="6">
        <v>0</v>
      </c>
      <c r="AM949" s="6">
        <v>0</v>
      </c>
      <c r="AN949" s="6">
        <v>0</v>
      </c>
      <c r="AO949" s="6">
        <v>0</v>
      </c>
      <c r="AP949" s="6">
        <v>0</v>
      </c>
      <c r="AQ949" s="6">
        <v>0</v>
      </c>
      <c r="AR949" s="6">
        <v>0</v>
      </c>
      <c r="AS949" s="6">
        <v>0</v>
      </c>
      <c r="AT949" s="6">
        <v>0</v>
      </c>
      <c r="AU949" s="5">
        <v>0</v>
      </c>
      <c r="AV949" s="5">
        <v>0</v>
      </c>
      <c r="AW949" s="5">
        <v>0</v>
      </c>
      <c r="AX949" s="5">
        <v>0</v>
      </c>
      <c r="AY949" s="5">
        <v>0</v>
      </c>
      <c r="AZ949" s="5">
        <v>0</v>
      </c>
      <c r="BA949" s="5">
        <v>0</v>
      </c>
      <c r="BB949" s="5">
        <v>0</v>
      </c>
      <c r="BC949" s="5">
        <v>20000000</v>
      </c>
      <c r="BD949" s="5">
        <v>0</v>
      </c>
      <c r="BE949" s="5">
        <v>0</v>
      </c>
      <c r="BF949" s="5">
        <v>0</v>
      </c>
      <c r="BG949" s="5">
        <v>0</v>
      </c>
      <c r="BH949" s="5">
        <v>0</v>
      </c>
      <c r="BI949" s="5">
        <v>0</v>
      </c>
      <c r="BJ949" s="5">
        <v>0</v>
      </c>
      <c r="BK949" s="5">
        <v>0</v>
      </c>
      <c r="BL949" s="5">
        <v>0</v>
      </c>
      <c r="BM949" s="5">
        <v>0</v>
      </c>
      <c r="BN949" s="5">
        <v>0</v>
      </c>
      <c r="BO949" s="5">
        <v>0</v>
      </c>
      <c r="BP949" s="5">
        <v>0</v>
      </c>
      <c r="BQ949" s="5">
        <v>0</v>
      </c>
      <c r="BR949" s="5">
        <v>0</v>
      </c>
      <c r="BS949" s="5">
        <v>0</v>
      </c>
      <c r="BT949" s="5">
        <v>0</v>
      </c>
      <c r="BU949" s="5">
        <v>0</v>
      </c>
      <c r="BV949" s="5">
        <v>0</v>
      </c>
      <c r="BW949" s="5">
        <v>0</v>
      </c>
      <c r="BX949" s="5">
        <v>0</v>
      </c>
      <c r="BY949" s="5">
        <v>0</v>
      </c>
      <c r="BZ949" s="5">
        <v>0</v>
      </c>
      <c r="CA949" s="5">
        <v>0</v>
      </c>
      <c r="CB949" s="5">
        <v>0</v>
      </c>
      <c r="CC949" s="5">
        <v>0</v>
      </c>
      <c r="CD949" s="5">
        <v>0</v>
      </c>
      <c r="CE949" s="5">
        <v>0</v>
      </c>
      <c r="CF949" s="5">
        <v>0</v>
      </c>
      <c r="CG949" s="5">
        <v>0</v>
      </c>
      <c r="CH949" s="5">
        <v>0</v>
      </c>
      <c r="CI949" s="5">
        <v>0</v>
      </c>
      <c r="CJ949" s="5">
        <v>0</v>
      </c>
      <c r="CK949" s="5">
        <v>0</v>
      </c>
      <c r="CL949" s="5">
        <v>0</v>
      </c>
      <c r="CM949" s="5">
        <v>0</v>
      </c>
      <c r="CN949" s="5">
        <v>0</v>
      </c>
      <c r="CO949" s="5">
        <v>0</v>
      </c>
      <c r="CP949" s="5">
        <v>0</v>
      </c>
      <c r="CQ949" s="5">
        <v>0</v>
      </c>
      <c r="CR949" s="5">
        <v>0</v>
      </c>
      <c r="CS949" s="5">
        <v>0</v>
      </c>
      <c r="CT949" s="5">
        <v>0</v>
      </c>
      <c r="CU949" s="5">
        <v>0</v>
      </c>
      <c r="CV949" s="5">
        <v>0</v>
      </c>
      <c r="CW949" s="5">
        <v>0</v>
      </c>
      <c r="CX949" s="5">
        <v>0</v>
      </c>
      <c r="CY949" s="5">
        <v>0</v>
      </c>
      <c r="CZ949" s="5">
        <v>0</v>
      </c>
      <c r="DA949" s="5">
        <v>0</v>
      </c>
      <c r="DB949" s="5">
        <v>0</v>
      </c>
      <c r="DC949" s="5">
        <v>0</v>
      </c>
      <c r="DD949" s="5">
        <v>0</v>
      </c>
      <c r="DE949" s="5">
        <v>0</v>
      </c>
      <c r="DF949" s="5">
        <v>0</v>
      </c>
      <c r="DG949" s="5">
        <v>0</v>
      </c>
      <c r="DH949" s="5">
        <v>0</v>
      </c>
      <c r="DI949" s="5">
        <v>0</v>
      </c>
      <c r="DJ949" s="5">
        <v>0</v>
      </c>
      <c r="DK949" s="5">
        <v>0</v>
      </c>
      <c r="DL949" s="5">
        <v>0</v>
      </c>
      <c r="DM949" s="5">
        <v>0</v>
      </c>
      <c r="DN949" s="5">
        <v>0</v>
      </c>
      <c r="DO949" s="7">
        <f t="shared" si="253"/>
        <v>20000000</v>
      </c>
    </row>
    <row r="950" spans="1:119" x14ac:dyDescent="0.25">
      <c r="A950" s="4" t="s">
        <v>986</v>
      </c>
      <c r="B950" t="s">
        <v>228</v>
      </c>
      <c r="C950" s="5">
        <f>+C951+C952</f>
        <v>0</v>
      </c>
      <c r="D950" s="5">
        <f t="shared" ref="D950:BO950" si="264">+D951+D952</f>
        <v>0</v>
      </c>
      <c r="E950" s="5">
        <f t="shared" si="264"/>
        <v>0</v>
      </c>
      <c r="F950" s="5">
        <f t="shared" si="264"/>
        <v>7500000</v>
      </c>
      <c r="G950" s="5">
        <f t="shared" si="264"/>
        <v>0</v>
      </c>
      <c r="H950" s="5">
        <f t="shared" si="264"/>
        <v>0</v>
      </c>
      <c r="I950" s="5">
        <f t="shared" si="264"/>
        <v>0</v>
      </c>
      <c r="J950" s="5">
        <f t="shared" si="264"/>
        <v>0</v>
      </c>
      <c r="K950" s="5">
        <f t="shared" si="264"/>
        <v>0</v>
      </c>
      <c r="L950" s="5">
        <f t="shared" si="264"/>
        <v>0</v>
      </c>
      <c r="M950" s="5">
        <f t="shared" si="264"/>
        <v>0</v>
      </c>
      <c r="N950" s="5">
        <f t="shared" si="264"/>
        <v>0</v>
      </c>
      <c r="O950" s="5">
        <f t="shared" si="264"/>
        <v>0</v>
      </c>
      <c r="P950" s="5">
        <f t="shared" si="264"/>
        <v>0</v>
      </c>
      <c r="Q950" s="5">
        <f t="shared" si="264"/>
        <v>0</v>
      </c>
      <c r="R950" s="5">
        <f t="shared" si="264"/>
        <v>0</v>
      </c>
      <c r="S950" s="5">
        <f t="shared" si="264"/>
        <v>0</v>
      </c>
      <c r="T950" s="5">
        <f t="shared" si="264"/>
        <v>0</v>
      </c>
      <c r="U950" s="5">
        <f t="shared" si="264"/>
        <v>0</v>
      </c>
      <c r="V950" s="5">
        <f t="shared" si="264"/>
        <v>0</v>
      </c>
      <c r="W950" s="5">
        <f t="shared" si="264"/>
        <v>0</v>
      </c>
      <c r="X950" s="5">
        <f t="shared" si="264"/>
        <v>0</v>
      </c>
      <c r="Y950" s="5">
        <f t="shared" si="264"/>
        <v>0</v>
      </c>
      <c r="Z950" s="5">
        <f t="shared" si="264"/>
        <v>0</v>
      </c>
      <c r="AA950" s="5">
        <f t="shared" si="264"/>
        <v>0</v>
      </c>
      <c r="AB950" s="5">
        <f t="shared" si="264"/>
        <v>0</v>
      </c>
      <c r="AC950" s="5">
        <f t="shared" si="264"/>
        <v>0</v>
      </c>
      <c r="AD950" s="5">
        <f t="shared" si="264"/>
        <v>0</v>
      </c>
      <c r="AE950" s="5">
        <f t="shared" si="264"/>
        <v>0</v>
      </c>
      <c r="AF950" s="5">
        <f t="shared" si="264"/>
        <v>0</v>
      </c>
      <c r="AG950" s="5">
        <f t="shared" si="264"/>
        <v>0</v>
      </c>
      <c r="AH950" s="5">
        <f t="shared" si="264"/>
        <v>0</v>
      </c>
      <c r="AI950" s="5">
        <f t="shared" si="264"/>
        <v>0</v>
      </c>
      <c r="AJ950" s="5">
        <f t="shared" si="264"/>
        <v>0</v>
      </c>
      <c r="AK950" s="5">
        <f t="shared" si="264"/>
        <v>0</v>
      </c>
      <c r="AL950" s="5">
        <f t="shared" si="264"/>
        <v>0</v>
      </c>
      <c r="AM950" s="5">
        <f t="shared" si="264"/>
        <v>0</v>
      </c>
      <c r="AN950" s="5">
        <f t="shared" si="264"/>
        <v>0</v>
      </c>
      <c r="AO950" s="5">
        <f t="shared" si="264"/>
        <v>0</v>
      </c>
      <c r="AP950" s="5">
        <f t="shared" si="264"/>
        <v>0</v>
      </c>
      <c r="AQ950" s="5">
        <f t="shared" si="264"/>
        <v>0</v>
      </c>
      <c r="AR950" s="5">
        <f t="shared" si="264"/>
        <v>0</v>
      </c>
      <c r="AS950" s="5">
        <f t="shared" si="264"/>
        <v>0</v>
      </c>
      <c r="AT950" s="5">
        <f t="shared" si="264"/>
        <v>0</v>
      </c>
      <c r="AU950" s="5">
        <f t="shared" si="264"/>
        <v>0</v>
      </c>
      <c r="AV950" s="5">
        <f t="shared" si="264"/>
        <v>0</v>
      </c>
      <c r="AW950" s="5">
        <f t="shared" si="264"/>
        <v>0</v>
      </c>
      <c r="AX950" s="5">
        <f t="shared" si="264"/>
        <v>13000000</v>
      </c>
      <c r="AY950" s="5">
        <f t="shared" si="264"/>
        <v>0</v>
      </c>
      <c r="AZ950" s="5">
        <f t="shared" si="264"/>
        <v>0</v>
      </c>
      <c r="BA950" s="5">
        <f t="shared" si="264"/>
        <v>6500000</v>
      </c>
      <c r="BB950" s="5">
        <f t="shared" si="264"/>
        <v>0</v>
      </c>
      <c r="BC950" s="5">
        <f t="shared" si="264"/>
        <v>0</v>
      </c>
      <c r="BD950" s="5">
        <f t="shared" si="264"/>
        <v>0</v>
      </c>
      <c r="BE950" s="5">
        <f t="shared" si="264"/>
        <v>0</v>
      </c>
      <c r="BF950" s="5">
        <f t="shared" si="264"/>
        <v>0</v>
      </c>
      <c r="BG950" s="5">
        <f t="shared" si="264"/>
        <v>7000000</v>
      </c>
      <c r="BH950" s="5">
        <f t="shared" si="264"/>
        <v>1500000</v>
      </c>
      <c r="BI950" s="5">
        <f t="shared" si="264"/>
        <v>1500000</v>
      </c>
      <c r="BJ950" s="5">
        <f t="shared" si="264"/>
        <v>0</v>
      </c>
      <c r="BK950" s="5">
        <f t="shared" si="264"/>
        <v>0</v>
      </c>
      <c r="BL950" s="5">
        <f t="shared" si="264"/>
        <v>0</v>
      </c>
      <c r="BM950" s="5">
        <f t="shared" si="264"/>
        <v>0</v>
      </c>
      <c r="BN950" s="5">
        <f t="shared" si="264"/>
        <v>0</v>
      </c>
      <c r="BO950" s="5">
        <f t="shared" si="264"/>
        <v>0</v>
      </c>
      <c r="BP950" s="5">
        <f t="shared" ref="BP950:DO950" si="265">+BP951+BP952</f>
        <v>0</v>
      </c>
      <c r="BQ950" s="5">
        <f t="shared" si="265"/>
        <v>0</v>
      </c>
      <c r="BR950" s="5">
        <f t="shared" si="265"/>
        <v>0</v>
      </c>
      <c r="BS950" s="5">
        <f t="shared" si="265"/>
        <v>0</v>
      </c>
      <c r="BT950" s="5">
        <f t="shared" si="265"/>
        <v>0</v>
      </c>
      <c r="BU950" s="5">
        <f t="shared" si="265"/>
        <v>0</v>
      </c>
      <c r="BV950" s="5">
        <f t="shared" si="265"/>
        <v>0</v>
      </c>
      <c r="BW950" s="5">
        <f t="shared" si="265"/>
        <v>0</v>
      </c>
      <c r="BX950" s="5">
        <f t="shared" si="265"/>
        <v>1000000</v>
      </c>
      <c r="BY950" s="5">
        <f t="shared" si="265"/>
        <v>0</v>
      </c>
      <c r="BZ950" s="5">
        <f t="shared" si="265"/>
        <v>0</v>
      </c>
      <c r="CA950" s="5">
        <f t="shared" si="265"/>
        <v>0</v>
      </c>
      <c r="CB950" s="5">
        <f t="shared" si="265"/>
        <v>0</v>
      </c>
      <c r="CC950" s="5">
        <f t="shared" si="265"/>
        <v>0</v>
      </c>
      <c r="CD950" s="5">
        <f t="shared" si="265"/>
        <v>0</v>
      </c>
      <c r="CE950" s="5">
        <f t="shared" si="265"/>
        <v>0</v>
      </c>
      <c r="CF950" s="5">
        <f t="shared" si="265"/>
        <v>0</v>
      </c>
      <c r="CG950" s="5">
        <f t="shared" si="265"/>
        <v>0</v>
      </c>
      <c r="CH950" s="5">
        <f t="shared" si="265"/>
        <v>0</v>
      </c>
      <c r="CI950" s="5">
        <f t="shared" si="265"/>
        <v>0</v>
      </c>
      <c r="CJ950" s="5">
        <f t="shared" si="265"/>
        <v>0</v>
      </c>
      <c r="CK950" s="5">
        <f t="shared" si="265"/>
        <v>0</v>
      </c>
      <c r="CL950" s="5">
        <f t="shared" si="265"/>
        <v>0</v>
      </c>
      <c r="CM950" s="5">
        <f t="shared" si="265"/>
        <v>0</v>
      </c>
      <c r="CN950" s="5">
        <f t="shared" si="265"/>
        <v>0</v>
      </c>
      <c r="CO950" s="5">
        <f t="shared" si="265"/>
        <v>0</v>
      </c>
      <c r="CP950" s="5">
        <f t="shared" si="265"/>
        <v>0</v>
      </c>
      <c r="CQ950" s="5">
        <f t="shared" si="265"/>
        <v>0</v>
      </c>
      <c r="CR950" s="5">
        <f t="shared" si="265"/>
        <v>0</v>
      </c>
      <c r="CS950" s="5">
        <f t="shared" si="265"/>
        <v>0</v>
      </c>
      <c r="CT950" s="5">
        <f t="shared" si="265"/>
        <v>0</v>
      </c>
      <c r="CU950" s="5">
        <f t="shared" si="265"/>
        <v>0</v>
      </c>
      <c r="CV950" s="5">
        <f t="shared" si="265"/>
        <v>0</v>
      </c>
      <c r="CW950" s="5">
        <f t="shared" si="265"/>
        <v>0</v>
      </c>
      <c r="CX950" s="5">
        <f t="shared" si="265"/>
        <v>6000000</v>
      </c>
      <c r="CY950" s="5">
        <f t="shared" si="265"/>
        <v>0</v>
      </c>
      <c r="CZ950" s="5">
        <f t="shared" si="265"/>
        <v>0</v>
      </c>
      <c r="DA950" s="5">
        <f t="shared" si="265"/>
        <v>0</v>
      </c>
      <c r="DB950" s="5">
        <f t="shared" si="265"/>
        <v>0</v>
      </c>
      <c r="DC950" s="5">
        <f t="shared" si="265"/>
        <v>0</v>
      </c>
      <c r="DD950" s="5">
        <f t="shared" si="265"/>
        <v>0</v>
      </c>
      <c r="DE950" s="5">
        <f t="shared" si="265"/>
        <v>0</v>
      </c>
      <c r="DF950" s="5">
        <f t="shared" si="265"/>
        <v>1000000</v>
      </c>
      <c r="DG950" s="5">
        <f t="shared" si="265"/>
        <v>0</v>
      </c>
      <c r="DH950" s="5">
        <f t="shared" si="265"/>
        <v>0</v>
      </c>
      <c r="DI950" s="5">
        <f t="shared" si="265"/>
        <v>0</v>
      </c>
      <c r="DJ950" s="5">
        <f t="shared" si="265"/>
        <v>0</v>
      </c>
      <c r="DK950" s="5">
        <f t="shared" si="265"/>
        <v>0</v>
      </c>
      <c r="DL950" s="5">
        <f t="shared" si="265"/>
        <v>0</v>
      </c>
      <c r="DM950" s="5">
        <f t="shared" si="265"/>
        <v>0</v>
      </c>
      <c r="DN950" s="5">
        <f t="shared" si="265"/>
        <v>0</v>
      </c>
      <c r="DO950" s="5">
        <f t="shared" si="265"/>
        <v>45000000</v>
      </c>
    </row>
    <row r="951" spans="1:119" x14ac:dyDescent="0.25">
      <c r="A951" s="8" t="s">
        <v>987</v>
      </c>
      <c r="B951" t="s">
        <v>229</v>
      </c>
      <c r="C951" s="5">
        <v>0</v>
      </c>
      <c r="D951" s="5">
        <v>0</v>
      </c>
      <c r="E951" s="5">
        <v>0</v>
      </c>
      <c r="F951" s="5">
        <v>7500000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  <c r="AG951" s="5">
        <v>0</v>
      </c>
      <c r="AH951" s="5">
        <v>0</v>
      </c>
      <c r="AI951" s="5">
        <v>0</v>
      </c>
      <c r="AJ951" s="5">
        <v>0</v>
      </c>
      <c r="AK951" s="6">
        <v>0</v>
      </c>
      <c r="AL951" s="6">
        <v>0</v>
      </c>
      <c r="AM951" s="6">
        <v>0</v>
      </c>
      <c r="AN951" s="6">
        <v>0</v>
      </c>
      <c r="AO951" s="6">
        <v>0</v>
      </c>
      <c r="AP951" s="6">
        <v>0</v>
      </c>
      <c r="AQ951" s="6">
        <v>0</v>
      </c>
      <c r="AR951" s="6">
        <v>0</v>
      </c>
      <c r="AS951" s="6">
        <v>0</v>
      </c>
      <c r="AT951" s="6">
        <v>0</v>
      </c>
      <c r="AU951" s="5">
        <v>0</v>
      </c>
      <c r="AV951" s="5">
        <v>0</v>
      </c>
      <c r="AW951" s="5">
        <v>0</v>
      </c>
      <c r="AX951" s="5">
        <v>0</v>
      </c>
      <c r="AY951" s="5">
        <v>0</v>
      </c>
      <c r="AZ951" s="5">
        <v>0</v>
      </c>
      <c r="BA951" s="5">
        <v>1500000</v>
      </c>
      <c r="BB951" s="5">
        <v>0</v>
      </c>
      <c r="BC951" s="5">
        <v>0</v>
      </c>
      <c r="BD951" s="5">
        <v>0</v>
      </c>
      <c r="BE951" s="5">
        <v>0</v>
      </c>
      <c r="BF951" s="5">
        <v>0</v>
      </c>
      <c r="BG951" s="5">
        <v>7000000</v>
      </c>
      <c r="BH951" s="5">
        <v>1500000</v>
      </c>
      <c r="BI951" s="5">
        <v>1500000</v>
      </c>
      <c r="BJ951" s="5">
        <v>0</v>
      </c>
      <c r="BK951" s="5">
        <v>0</v>
      </c>
      <c r="BL951" s="5">
        <v>0</v>
      </c>
      <c r="BM951" s="5">
        <v>0</v>
      </c>
      <c r="BN951" s="5">
        <v>0</v>
      </c>
      <c r="BO951" s="5">
        <v>0</v>
      </c>
      <c r="BP951" s="5">
        <v>0</v>
      </c>
      <c r="BQ951" s="5">
        <v>0</v>
      </c>
      <c r="BR951" s="5">
        <v>0</v>
      </c>
      <c r="BS951" s="5">
        <v>0</v>
      </c>
      <c r="BT951" s="5">
        <v>0</v>
      </c>
      <c r="BU951" s="5">
        <v>0</v>
      </c>
      <c r="BV951" s="5">
        <v>0</v>
      </c>
      <c r="BW951" s="5">
        <v>0</v>
      </c>
      <c r="BX951" s="5">
        <v>1000000</v>
      </c>
      <c r="BY951" s="5">
        <v>0</v>
      </c>
      <c r="BZ951" s="5">
        <v>0</v>
      </c>
      <c r="CA951" s="5">
        <v>0</v>
      </c>
      <c r="CB951" s="5">
        <v>0</v>
      </c>
      <c r="CC951" s="5">
        <v>0</v>
      </c>
      <c r="CD951" s="5">
        <v>0</v>
      </c>
      <c r="CE951" s="5">
        <v>0</v>
      </c>
      <c r="CF951" s="5">
        <v>0</v>
      </c>
      <c r="CG951" s="5">
        <v>0</v>
      </c>
      <c r="CH951" s="5">
        <v>0</v>
      </c>
      <c r="CI951" s="5">
        <v>0</v>
      </c>
      <c r="CJ951" s="5">
        <v>0</v>
      </c>
      <c r="CK951" s="5">
        <v>0</v>
      </c>
      <c r="CL951" s="5">
        <v>0</v>
      </c>
      <c r="CM951" s="5">
        <v>0</v>
      </c>
      <c r="CN951" s="5">
        <v>0</v>
      </c>
      <c r="CO951" s="5">
        <v>0</v>
      </c>
      <c r="CP951" s="5">
        <v>0</v>
      </c>
      <c r="CQ951" s="5">
        <v>0</v>
      </c>
      <c r="CR951" s="5">
        <v>0</v>
      </c>
      <c r="CS951" s="5">
        <v>0</v>
      </c>
      <c r="CT951" s="5">
        <v>0</v>
      </c>
      <c r="CU951" s="5">
        <v>0</v>
      </c>
      <c r="CV951" s="5">
        <v>0</v>
      </c>
      <c r="CW951" s="5">
        <v>0</v>
      </c>
      <c r="CX951" s="5">
        <v>0</v>
      </c>
      <c r="CY951" s="5">
        <v>0</v>
      </c>
      <c r="CZ951" s="5">
        <v>0</v>
      </c>
      <c r="DA951" s="5">
        <v>0</v>
      </c>
      <c r="DB951" s="5">
        <v>0</v>
      </c>
      <c r="DC951" s="5">
        <v>0</v>
      </c>
      <c r="DD951" s="5">
        <v>0</v>
      </c>
      <c r="DE951" s="5">
        <v>0</v>
      </c>
      <c r="DF951" s="5">
        <v>1000000</v>
      </c>
      <c r="DG951" s="5">
        <v>0</v>
      </c>
      <c r="DH951" s="5">
        <v>0</v>
      </c>
      <c r="DI951" s="5">
        <v>0</v>
      </c>
      <c r="DJ951" s="5">
        <v>0</v>
      </c>
      <c r="DK951" s="5">
        <v>0</v>
      </c>
      <c r="DL951" s="5">
        <v>0</v>
      </c>
      <c r="DM951" s="5">
        <v>0</v>
      </c>
      <c r="DN951" s="5">
        <v>0</v>
      </c>
      <c r="DO951" s="7">
        <f t="shared" si="253"/>
        <v>21000000</v>
      </c>
    </row>
    <row r="952" spans="1:119" x14ac:dyDescent="0.25">
      <c r="A952" s="8" t="s">
        <v>988</v>
      </c>
      <c r="B952" t="s">
        <v>230</v>
      </c>
      <c r="C952" s="5">
        <v>0</v>
      </c>
      <c r="D952" s="5">
        <v>0</v>
      </c>
      <c r="E952" s="5">
        <v>0</v>
      </c>
      <c r="F952" s="5">
        <v>0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  <c r="AG952" s="5">
        <v>0</v>
      </c>
      <c r="AH952" s="5">
        <v>0</v>
      </c>
      <c r="AI952" s="5">
        <v>0</v>
      </c>
      <c r="AJ952" s="5">
        <v>0</v>
      </c>
      <c r="AK952" s="6">
        <v>0</v>
      </c>
      <c r="AL952" s="6">
        <v>0</v>
      </c>
      <c r="AM952" s="6">
        <v>0</v>
      </c>
      <c r="AN952" s="6">
        <v>0</v>
      </c>
      <c r="AO952" s="6">
        <v>0</v>
      </c>
      <c r="AP952" s="6">
        <v>0</v>
      </c>
      <c r="AQ952" s="6">
        <v>0</v>
      </c>
      <c r="AR952" s="6">
        <v>0</v>
      </c>
      <c r="AS952" s="6">
        <v>0</v>
      </c>
      <c r="AT952" s="6">
        <v>0</v>
      </c>
      <c r="AU952" s="5">
        <v>0</v>
      </c>
      <c r="AV952" s="5">
        <v>0</v>
      </c>
      <c r="AW952" s="5">
        <v>0</v>
      </c>
      <c r="AX952" s="5">
        <v>13000000</v>
      </c>
      <c r="AY952" s="5">
        <v>0</v>
      </c>
      <c r="AZ952" s="5">
        <v>0</v>
      </c>
      <c r="BA952" s="5">
        <v>5000000</v>
      </c>
      <c r="BB952" s="5">
        <v>0</v>
      </c>
      <c r="BC952" s="5">
        <v>0</v>
      </c>
      <c r="BD952" s="5">
        <v>0</v>
      </c>
      <c r="BE952" s="5">
        <v>0</v>
      </c>
      <c r="BF952" s="5">
        <v>0</v>
      </c>
      <c r="BG952" s="5">
        <v>0</v>
      </c>
      <c r="BH952" s="5">
        <v>0</v>
      </c>
      <c r="BI952" s="5">
        <v>0</v>
      </c>
      <c r="BJ952" s="5">
        <v>0</v>
      </c>
      <c r="BK952" s="5">
        <v>0</v>
      </c>
      <c r="BL952" s="5">
        <v>0</v>
      </c>
      <c r="BM952" s="5">
        <v>0</v>
      </c>
      <c r="BN952" s="5">
        <v>0</v>
      </c>
      <c r="BO952" s="5">
        <v>0</v>
      </c>
      <c r="BP952" s="5">
        <v>0</v>
      </c>
      <c r="BQ952" s="5">
        <v>0</v>
      </c>
      <c r="BR952" s="5">
        <v>0</v>
      </c>
      <c r="BS952" s="5">
        <v>0</v>
      </c>
      <c r="BT952" s="5">
        <v>0</v>
      </c>
      <c r="BU952" s="5">
        <v>0</v>
      </c>
      <c r="BV952" s="5">
        <v>0</v>
      </c>
      <c r="BW952" s="5">
        <v>0</v>
      </c>
      <c r="BX952" s="5">
        <v>0</v>
      </c>
      <c r="BY952" s="5">
        <v>0</v>
      </c>
      <c r="BZ952" s="5">
        <v>0</v>
      </c>
      <c r="CA952" s="5">
        <v>0</v>
      </c>
      <c r="CB952" s="5">
        <v>0</v>
      </c>
      <c r="CC952" s="5">
        <v>0</v>
      </c>
      <c r="CD952" s="5">
        <v>0</v>
      </c>
      <c r="CE952" s="5">
        <v>0</v>
      </c>
      <c r="CF952" s="5">
        <v>0</v>
      </c>
      <c r="CG952" s="5">
        <v>0</v>
      </c>
      <c r="CH952" s="5">
        <v>0</v>
      </c>
      <c r="CI952" s="5">
        <v>0</v>
      </c>
      <c r="CJ952" s="5">
        <v>0</v>
      </c>
      <c r="CK952" s="5">
        <v>0</v>
      </c>
      <c r="CL952" s="5">
        <v>0</v>
      </c>
      <c r="CM952" s="5">
        <v>0</v>
      </c>
      <c r="CN952" s="5">
        <v>0</v>
      </c>
      <c r="CO952" s="5">
        <v>0</v>
      </c>
      <c r="CP952" s="5">
        <v>0</v>
      </c>
      <c r="CQ952" s="5">
        <v>0</v>
      </c>
      <c r="CR952" s="5">
        <v>0</v>
      </c>
      <c r="CS952" s="5">
        <v>0</v>
      </c>
      <c r="CT952" s="5">
        <v>0</v>
      </c>
      <c r="CU952" s="5">
        <v>0</v>
      </c>
      <c r="CV952" s="5">
        <v>0</v>
      </c>
      <c r="CW952" s="5">
        <v>0</v>
      </c>
      <c r="CX952" s="5">
        <v>6000000</v>
      </c>
      <c r="CY952" s="5">
        <v>0</v>
      </c>
      <c r="CZ952" s="5">
        <v>0</v>
      </c>
      <c r="DA952" s="5">
        <v>0</v>
      </c>
      <c r="DB952" s="5">
        <v>0</v>
      </c>
      <c r="DC952" s="5">
        <v>0</v>
      </c>
      <c r="DD952" s="5">
        <v>0</v>
      </c>
      <c r="DE952" s="5">
        <v>0</v>
      </c>
      <c r="DF952" s="5">
        <v>0</v>
      </c>
      <c r="DG952" s="5">
        <v>0</v>
      </c>
      <c r="DH952" s="5">
        <v>0</v>
      </c>
      <c r="DI952" s="5">
        <v>0</v>
      </c>
      <c r="DJ952" s="5">
        <v>0</v>
      </c>
      <c r="DK952" s="5">
        <v>0</v>
      </c>
      <c r="DL952" s="5">
        <v>0</v>
      </c>
      <c r="DM952" s="5">
        <v>0</v>
      </c>
      <c r="DN952" s="5">
        <v>0</v>
      </c>
      <c r="DO952" s="7">
        <f t="shared" si="253"/>
        <v>24000000</v>
      </c>
    </row>
    <row r="953" spans="1:119" x14ac:dyDescent="0.25">
      <c r="A953" s="4" t="s">
        <v>989</v>
      </c>
      <c r="B953" t="s">
        <v>231</v>
      </c>
      <c r="C953" s="5">
        <f>SUM(C954:C959)</f>
        <v>0</v>
      </c>
      <c r="D953" s="5">
        <f t="shared" ref="D953:BO953" si="266">SUM(D954:D959)</f>
        <v>0</v>
      </c>
      <c r="E953" s="5">
        <f t="shared" si="266"/>
        <v>0</v>
      </c>
      <c r="F953" s="5">
        <f t="shared" si="266"/>
        <v>0</v>
      </c>
      <c r="G953" s="5">
        <f t="shared" si="266"/>
        <v>17500000</v>
      </c>
      <c r="H953" s="5">
        <f t="shared" si="266"/>
        <v>0</v>
      </c>
      <c r="I953" s="5">
        <f t="shared" si="266"/>
        <v>0</v>
      </c>
      <c r="J953" s="5">
        <f t="shared" si="266"/>
        <v>0</v>
      </c>
      <c r="K953" s="5">
        <f t="shared" si="266"/>
        <v>0</v>
      </c>
      <c r="L953" s="5">
        <f t="shared" si="266"/>
        <v>0</v>
      </c>
      <c r="M953" s="5">
        <f t="shared" si="266"/>
        <v>0</v>
      </c>
      <c r="N953" s="5">
        <f t="shared" si="266"/>
        <v>0</v>
      </c>
      <c r="O953" s="5">
        <f t="shared" si="266"/>
        <v>0</v>
      </c>
      <c r="P953" s="5">
        <f t="shared" si="266"/>
        <v>0</v>
      </c>
      <c r="Q953" s="5">
        <f t="shared" si="266"/>
        <v>0</v>
      </c>
      <c r="R953" s="5">
        <f t="shared" si="266"/>
        <v>0</v>
      </c>
      <c r="S953" s="5">
        <f t="shared" si="266"/>
        <v>0</v>
      </c>
      <c r="T953" s="5">
        <f t="shared" si="266"/>
        <v>0</v>
      </c>
      <c r="U953" s="5">
        <f t="shared" si="266"/>
        <v>0</v>
      </c>
      <c r="V953" s="5">
        <f t="shared" si="266"/>
        <v>0</v>
      </c>
      <c r="W953" s="5">
        <f t="shared" si="266"/>
        <v>0</v>
      </c>
      <c r="X953" s="5">
        <f t="shared" si="266"/>
        <v>0</v>
      </c>
      <c r="Y953" s="5">
        <f t="shared" si="266"/>
        <v>0</v>
      </c>
      <c r="Z953" s="5">
        <f t="shared" si="266"/>
        <v>0</v>
      </c>
      <c r="AA953" s="5">
        <f t="shared" si="266"/>
        <v>0</v>
      </c>
      <c r="AB953" s="5">
        <f t="shared" si="266"/>
        <v>0</v>
      </c>
      <c r="AC953" s="5">
        <f t="shared" si="266"/>
        <v>0</v>
      </c>
      <c r="AD953" s="5">
        <f t="shared" si="266"/>
        <v>0</v>
      </c>
      <c r="AE953" s="5">
        <f t="shared" si="266"/>
        <v>0</v>
      </c>
      <c r="AF953" s="5">
        <f t="shared" si="266"/>
        <v>0</v>
      </c>
      <c r="AG953" s="5">
        <f t="shared" si="266"/>
        <v>0</v>
      </c>
      <c r="AH953" s="5">
        <f t="shared" si="266"/>
        <v>0</v>
      </c>
      <c r="AI953" s="5">
        <f t="shared" si="266"/>
        <v>0</v>
      </c>
      <c r="AJ953" s="5">
        <f t="shared" si="266"/>
        <v>0</v>
      </c>
      <c r="AK953" s="5">
        <f t="shared" si="266"/>
        <v>0</v>
      </c>
      <c r="AL953" s="5">
        <f t="shared" si="266"/>
        <v>0</v>
      </c>
      <c r="AM953" s="5">
        <f t="shared" si="266"/>
        <v>0</v>
      </c>
      <c r="AN953" s="5">
        <f t="shared" si="266"/>
        <v>0</v>
      </c>
      <c r="AO953" s="5">
        <f t="shared" si="266"/>
        <v>0</v>
      </c>
      <c r="AP953" s="5">
        <f t="shared" si="266"/>
        <v>0</v>
      </c>
      <c r="AQ953" s="5">
        <f t="shared" si="266"/>
        <v>0</v>
      </c>
      <c r="AR953" s="5">
        <f t="shared" si="266"/>
        <v>0</v>
      </c>
      <c r="AS953" s="5">
        <f t="shared" si="266"/>
        <v>0</v>
      </c>
      <c r="AT953" s="5">
        <f t="shared" si="266"/>
        <v>0</v>
      </c>
      <c r="AU953" s="5">
        <f t="shared" si="266"/>
        <v>0</v>
      </c>
      <c r="AV953" s="5">
        <f t="shared" si="266"/>
        <v>0</v>
      </c>
      <c r="AW953" s="5">
        <f t="shared" si="266"/>
        <v>0</v>
      </c>
      <c r="AX953" s="5">
        <f t="shared" si="266"/>
        <v>0</v>
      </c>
      <c r="AY953" s="5">
        <f t="shared" si="266"/>
        <v>0</v>
      </c>
      <c r="AZ953" s="5">
        <f t="shared" si="266"/>
        <v>0</v>
      </c>
      <c r="BA953" s="5">
        <f t="shared" si="266"/>
        <v>0</v>
      </c>
      <c r="BB953" s="5">
        <f t="shared" si="266"/>
        <v>0</v>
      </c>
      <c r="BC953" s="5">
        <f t="shared" si="266"/>
        <v>0</v>
      </c>
      <c r="BD953" s="5">
        <f t="shared" si="266"/>
        <v>0</v>
      </c>
      <c r="BE953" s="5">
        <f t="shared" si="266"/>
        <v>0</v>
      </c>
      <c r="BF953" s="5">
        <f t="shared" si="266"/>
        <v>0</v>
      </c>
      <c r="BG953" s="5">
        <f t="shared" si="266"/>
        <v>0</v>
      </c>
      <c r="BH953" s="5">
        <f t="shared" si="266"/>
        <v>0</v>
      </c>
      <c r="BI953" s="5">
        <f t="shared" si="266"/>
        <v>0</v>
      </c>
      <c r="BJ953" s="5">
        <f t="shared" si="266"/>
        <v>0</v>
      </c>
      <c r="BK953" s="5">
        <f t="shared" si="266"/>
        <v>0</v>
      </c>
      <c r="BL953" s="5">
        <f t="shared" si="266"/>
        <v>0</v>
      </c>
      <c r="BM953" s="5">
        <f t="shared" si="266"/>
        <v>0</v>
      </c>
      <c r="BN953" s="5">
        <f t="shared" si="266"/>
        <v>0</v>
      </c>
      <c r="BO953" s="5">
        <f t="shared" si="266"/>
        <v>0</v>
      </c>
      <c r="BP953" s="5">
        <f t="shared" ref="BP953:DO953" si="267">SUM(BP954:BP959)</f>
        <v>0</v>
      </c>
      <c r="BQ953" s="5">
        <f t="shared" si="267"/>
        <v>0</v>
      </c>
      <c r="BR953" s="5">
        <f t="shared" si="267"/>
        <v>0</v>
      </c>
      <c r="BS953" s="5">
        <f t="shared" si="267"/>
        <v>0</v>
      </c>
      <c r="BT953" s="5">
        <f t="shared" si="267"/>
        <v>0</v>
      </c>
      <c r="BU953" s="5">
        <f t="shared" si="267"/>
        <v>0</v>
      </c>
      <c r="BV953" s="5">
        <f t="shared" si="267"/>
        <v>0</v>
      </c>
      <c r="BW953" s="5">
        <f t="shared" si="267"/>
        <v>0</v>
      </c>
      <c r="BX953" s="5">
        <f t="shared" si="267"/>
        <v>0</v>
      </c>
      <c r="BY953" s="5">
        <f t="shared" si="267"/>
        <v>0</v>
      </c>
      <c r="BZ953" s="5">
        <f t="shared" si="267"/>
        <v>0</v>
      </c>
      <c r="CA953" s="5">
        <f t="shared" si="267"/>
        <v>0</v>
      </c>
      <c r="CB953" s="5">
        <f t="shared" si="267"/>
        <v>0</v>
      </c>
      <c r="CC953" s="5">
        <f t="shared" si="267"/>
        <v>0</v>
      </c>
      <c r="CD953" s="5">
        <f t="shared" si="267"/>
        <v>0</v>
      </c>
      <c r="CE953" s="5">
        <f t="shared" si="267"/>
        <v>0</v>
      </c>
      <c r="CF953" s="5">
        <f t="shared" si="267"/>
        <v>0</v>
      </c>
      <c r="CG953" s="5">
        <f t="shared" si="267"/>
        <v>0</v>
      </c>
      <c r="CH953" s="5">
        <f t="shared" si="267"/>
        <v>0</v>
      </c>
      <c r="CI953" s="5">
        <f t="shared" si="267"/>
        <v>0</v>
      </c>
      <c r="CJ953" s="5">
        <f t="shared" si="267"/>
        <v>0</v>
      </c>
      <c r="CK953" s="5">
        <f t="shared" si="267"/>
        <v>0</v>
      </c>
      <c r="CL953" s="5">
        <f t="shared" si="267"/>
        <v>0</v>
      </c>
      <c r="CM953" s="5">
        <f t="shared" si="267"/>
        <v>0</v>
      </c>
      <c r="CN953" s="5">
        <f t="shared" si="267"/>
        <v>0</v>
      </c>
      <c r="CO953" s="5">
        <f t="shared" si="267"/>
        <v>0</v>
      </c>
      <c r="CP953" s="5">
        <f t="shared" si="267"/>
        <v>0</v>
      </c>
      <c r="CQ953" s="5">
        <f t="shared" si="267"/>
        <v>0</v>
      </c>
      <c r="CR953" s="5">
        <f t="shared" si="267"/>
        <v>0</v>
      </c>
      <c r="CS953" s="5">
        <f t="shared" si="267"/>
        <v>0</v>
      </c>
      <c r="CT953" s="5">
        <f t="shared" si="267"/>
        <v>0</v>
      </c>
      <c r="CU953" s="5">
        <f t="shared" si="267"/>
        <v>0</v>
      </c>
      <c r="CV953" s="5">
        <f t="shared" si="267"/>
        <v>0</v>
      </c>
      <c r="CW953" s="5">
        <f t="shared" si="267"/>
        <v>0</v>
      </c>
      <c r="CX953" s="5">
        <f t="shared" si="267"/>
        <v>0</v>
      </c>
      <c r="CY953" s="5">
        <f t="shared" si="267"/>
        <v>0</v>
      </c>
      <c r="CZ953" s="5">
        <f t="shared" si="267"/>
        <v>0</v>
      </c>
      <c r="DA953" s="5">
        <f t="shared" si="267"/>
        <v>0</v>
      </c>
      <c r="DB953" s="5">
        <f t="shared" si="267"/>
        <v>0</v>
      </c>
      <c r="DC953" s="5">
        <f t="shared" si="267"/>
        <v>0</v>
      </c>
      <c r="DD953" s="5">
        <f t="shared" si="267"/>
        <v>6000000</v>
      </c>
      <c r="DE953" s="5">
        <f t="shared" si="267"/>
        <v>0</v>
      </c>
      <c r="DF953" s="5">
        <f t="shared" si="267"/>
        <v>0</v>
      </c>
      <c r="DG953" s="5">
        <f t="shared" si="267"/>
        <v>0</v>
      </c>
      <c r="DH953" s="5">
        <f t="shared" si="267"/>
        <v>0</v>
      </c>
      <c r="DI953" s="5">
        <f t="shared" si="267"/>
        <v>0</v>
      </c>
      <c r="DJ953" s="5">
        <f t="shared" si="267"/>
        <v>0</v>
      </c>
      <c r="DK953" s="5">
        <f t="shared" si="267"/>
        <v>0</v>
      </c>
      <c r="DL953" s="5">
        <f t="shared" si="267"/>
        <v>0</v>
      </c>
      <c r="DM953" s="5">
        <f t="shared" si="267"/>
        <v>0</v>
      </c>
      <c r="DN953" s="5">
        <f t="shared" si="267"/>
        <v>0</v>
      </c>
      <c r="DO953" s="5">
        <f t="shared" si="267"/>
        <v>23500000</v>
      </c>
    </row>
    <row r="954" spans="1:119" x14ac:dyDescent="0.25">
      <c r="A954" s="8" t="s">
        <v>990</v>
      </c>
      <c r="B954" t="s">
        <v>232</v>
      </c>
      <c r="C954" s="5">
        <v>0</v>
      </c>
      <c r="D954" s="5">
        <v>0</v>
      </c>
      <c r="E954" s="5">
        <v>0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6">
        <v>0</v>
      </c>
      <c r="AL954" s="6">
        <v>0</v>
      </c>
      <c r="AM954" s="6">
        <v>0</v>
      </c>
      <c r="AN954" s="6">
        <v>0</v>
      </c>
      <c r="AO954" s="6">
        <v>0</v>
      </c>
      <c r="AP954" s="6">
        <v>0</v>
      </c>
      <c r="AQ954" s="6">
        <v>0</v>
      </c>
      <c r="AR954" s="6">
        <v>0</v>
      </c>
      <c r="AS954" s="6">
        <v>0</v>
      </c>
      <c r="AT954" s="6">
        <v>0</v>
      </c>
      <c r="AU954" s="5">
        <v>0</v>
      </c>
      <c r="AV954" s="5">
        <v>0</v>
      </c>
      <c r="AW954" s="5">
        <v>0</v>
      </c>
      <c r="AX954" s="5">
        <v>0</v>
      </c>
      <c r="AY954" s="5">
        <v>0</v>
      </c>
      <c r="AZ954" s="5">
        <v>0</v>
      </c>
      <c r="BA954" s="5">
        <v>0</v>
      </c>
      <c r="BB954" s="5">
        <v>0</v>
      </c>
      <c r="BC954" s="5">
        <v>0</v>
      </c>
      <c r="BD954" s="5">
        <v>0</v>
      </c>
      <c r="BE954" s="5">
        <v>0</v>
      </c>
      <c r="BF954" s="5">
        <v>0</v>
      </c>
      <c r="BG954" s="5">
        <v>0</v>
      </c>
      <c r="BH954" s="5">
        <v>0</v>
      </c>
      <c r="BI954" s="5">
        <v>0</v>
      </c>
      <c r="BJ954" s="5">
        <v>0</v>
      </c>
      <c r="BK954" s="5">
        <v>0</v>
      </c>
      <c r="BL954" s="5">
        <v>0</v>
      </c>
      <c r="BM954" s="5">
        <v>0</v>
      </c>
      <c r="BN954" s="5">
        <v>0</v>
      </c>
      <c r="BO954" s="5">
        <v>0</v>
      </c>
      <c r="BP954" s="5">
        <v>0</v>
      </c>
      <c r="BQ954" s="5">
        <v>0</v>
      </c>
      <c r="BR954" s="5">
        <v>0</v>
      </c>
      <c r="BS954" s="5">
        <v>0</v>
      </c>
      <c r="BT954" s="5">
        <v>0</v>
      </c>
      <c r="BU954" s="5">
        <v>0</v>
      </c>
      <c r="BV954" s="5">
        <v>0</v>
      </c>
      <c r="BW954" s="5">
        <v>0</v>
      </c>
      <c r="BX954" s="5">
        <v>0</v>
      </c>
      <c r="BY954" s="5">
        <v>0</v>
      </c>
      <c r="BZ954" s="5">
        <v>0</v>
      </c>
      <c r="CA954" s="5">
        <v>0</v>
      </c>
      <c r="CB954" s="5">
        <v>0</v>
      </c>
      <c r="CC954" s="5">
        <v>0</v>
      </c>
      <c r="CD954" s="5">
        <v>0</v>
      </c>
      <c r="CE954" s="5">
        <v>0</v>
      </c>
      <c r="CF954" s="5">
        <v>0</v>
      </c>
      <c r="CG954" s="5">
        <v>0</v>
      </c>
      <c r="CH954" s="5">
        <v>0</v>
      </c>
      <c r="CI954" s="5">
        <v>0</v>
      </c>
      <c r="CJ954" s="5">
        <v>0</v>
      </c>
      <c r="CK954" s="5">
        <v>0</v>
      </c>
      <c r="CL954" s="5">
        <v>0</v>
      </c>
      <c r="CM954" s="5">
        <v>0</v>
      </c>
      <c r="CN954" s="5">
        <v>0</v>
      </c>
      <c r="CO954" s="5">
        <v>0</v>
      </c>
      <c r="CP954" s="5">
        <v>0</v>
      </c>
      <c r="CQ954" s="5">
        <v>0</v>
      </c>
      <c r="CR954" s="5">
        <v>0</v>
      </c>
      <c r="CS954" s="5">
        <v>0</v>
      </c>
      <c r="CT954" s="5">
        <v>0</v>
      </c>
      <c r="CU954" s="5">
        <v>0</v>
      </c>
      <c r="CV954" s="5">
        <v>0</v>
      </c>
      <c r="CW954" s="5">
        <v>0</v>
      </c>
      <c r="CX954" s="5">
        <v>0</v>
      </c>
      <c r="CY954" s="5">
        <v>0</v>
      </c>
      <c r="CZ954" s="5">
        <v>0</v>
      </c>
      <c r="DA954" s="5">
        <v>0</v>
      </c>
      <c r="DB954" s="5">
        <v>0</v>
      </c>
      <c r="DC954" s="5">
        <v>0</v>
      </c>
      <c r="DD954" s="5">
        <v>0</v>
      </c>
      <c r="DE954" s="5">
        <v>0</v>
      </c>
      <c r="DF954" s="5">
        <v>0</v>
      </c>
      <c r="DG954" s="5">
        <v>0</v>
      </c>
      <c r="DH954" s="5">
        <v>0</v>
      </c>
      <c r="DI954" s="5">
        <v>0</v>
      </c>
      <c r="DJ954" s="5">
        <v>0</v>
      </c>
      <c r="DK954" s="5">
        <v>0</v>
      </c>
      <c r="DL954" s="5">
        <v>0</v>
      </c>
      <c r="DM954" s="5">
        <v>0</v>
      </c>
      <c r="DN954" s="5">
        <v>0</v>
      </c>
      <c r="DO954" s="7">
        <f t="shared" si="253"/>
        <v>0</v>
      </c>
    </row>
    <row r="955" spans="1:119" x14ac:dyDescent="0.25">
      <c r="A955" s="8" t="s">
        <v>991</v>
      </c>
      <c r="B955" t="s">
        <v>233</v>
      </c>
      <c r="C955" s="5">
        <v>0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v>0</v>
      </c>
      <c r="AK955" s="6">
        <v>0</v>
      </c>
      <c r="AL955" s="6">
        <v>0</v>
      </c>
      <c r="AM955" s="6">
        <v>0</v>
      </c>
      <c r="AN955" s="6">
        <v>0</v>
      </c>
      <c r="AO955" s="6">
        <v>0</v>
      </c>
      <c r="AP955" s="6">
        <v>0</v>
      </c>
      <c r="AQ955" s="6">
        <v>0</v>
      </c>
      <c r="AR955" s="6">
        <v>0</v>
      </c>
      <c r="AS955" s="6">
        <v>0</v>
      </c>
      <c r="AT955" s="6">
        <v>0</v>
      </c>
      <c r="AU955" s="5">
        <v>0</v>
      </c>
      <c r="AV955" s="5">
        <v>0</v>
      </c>
      <c r="AW955" s="5">
        <v>0</v>
      </c>
      <c r="AX955" s="5">
        <v>0</v>
      </c>
      <c r="AY955" s="5">
        <v>0</v>
      </c>
      <c r="AZ955" s="5">
        <v>0</v>
      </c>
      <c r="BA955" s="5">
        <v>0</v>
      </c>
      <c r="BB955" s="5">
        <v>0</v>
      </c>
      <c r="BC955" s="5">
        <v>0</v>
      </c>
      <c r="BD955" s="5">
        <v>0</v>
      </c>
      <c r="BE955" s="5">
        <v>0</v>
      </c>
      <c r="BF955" s="5">
        <v>0</v>
      </c>
      <c r="BG955" s="5">
        <v>0</v>
      </c>
      <c r="BH955" s="5">
        <v>0</v>
      </c>
      <c r="BI955" s="5">
        <v>0</v>
      </c>
      <c r="BJ955" s="5">
        <v>0</v>
      </c>
      <c r="BK955" s="5">
        <v>0</v>
      </c>
      <c r="BL955" s="5">
        <v>0</v>
      </c>
      <c r="BM955" s="5">
        <v>0</v>
      </c>
      <c r="BN955" s="5">
        <v>0</v>
      </c>
      <c r="BO955" s="5">
        <v>0</v>
      </c>
      <c r="BP955" s="5">
        <v>0</v>
      </c>
      <c r="BQ955" s="5">
        <v>0</v>
      </c>
      <c r="BR955" s="5">
        <v>0</v>
      </c>
      <c r="BS955" s="5">
        <v>0</v>
      </c>
      <c r="BT955" s="5">
        <v>0</v>
      </c>
      <c r="BU955" s="5">
        <v>0</v>
      </c>
      <c r="BV955" s="5">
        <v>0</v>
      </c>
      <c r="BW955" s="5">
        <v>0</v>
      </c>
      <c r="BX955" s="5">
        <v>0</v>
      </c>
      <c r="BY955" s="5">
        <v>0</v>
      </c>
      <c r="BZ955" s="5">
        <v>0</v>
      </c>
      <c r="CA955" s="5">
        <v>0</v>
      </c>
      <c r="CB955" s="5">
        <v>0</v>
      </c>
      <c r="CC955" s="5">
        <v>0</v>
      </c>
      <c r="CD955" s="5">
        <v>0</v>
      </c>
      <c r="CE955" s="5">
        <v>0</v>
      </c>
      <c r="CF955" s="5">
        <v>0</v>
      </c>
      <c r="CG955" s="5">
        <v>0</v>
      </c>
      <c r="CH955" s="5">
        <v>0</v>
      </c>
      <c r="CI955" s="5">
        <v>0</v>
      </c>
      <c r="CJ955" s="5">
        <v>0</v>
      </c>
      <c r="CK955" s="5">
        <v>0</v>
      </c>
      <c r="CL955" s="5">
        <v>0</v>
      </c>
      <c r="CM955" s="5">
        <v>0</v>
      </c>
      <c r="CN955" s="5">
        <v>0</v>
      </c>
      <c r="CO955" s="5">
        <v>0</v>
      </c>
      <c r="CP955" s="5">
        <v>0</v>
      </c>
      <c r="CQ955" s="5">
        <v>0</v>
      </c>
      <c r="CR955" s="5">
        <v>0</v>
      </c>
      <c r="CS955" s="5">
        <v>0</v>
      </c>
      <c r="CT955" s="5">
        <v>0</v>
      </c>
      <c r="CU955" s="5">
        <v>0</v>
      </c>
      <c r="CV955" s="5">
        <v>0</v>
      </c>
      <c r="CW955" s="5">
        <v>0</v>
      </c>
      <c r="CX955" s="5">
        <v>0</v>
      </c>
      <c r="CY955" s="5">
        <v>0</v>
      </c>
      <c r="CZ955" s="5">
        <v>0</v>
      </c>
      <c r="DA955" s="5">
        <v>0</v>
      </c>
      <c r="DB955" s="5">
        <v>0</v>
      </c>
      <c r="DC955" s="5">
        <v>0</v>
      </c>
      <c r="DD955" s="5">
        <v>0</v>
      </c>
      <c r="DE955" s="5">
        <v>0</v>
      </c>
      <c r="DF955" s="5">
        <v>0</v>
      </c>
      <c r="DG955" s="5">
        <v>0</v>
      </c>
      <c r="DH955" s="5">
        <v>0</v>
      </c>
      <c r="DI955" s="5">
        <v>0</v>
      </c>
      <c r="DJ955" s="5">
        <v>0</v>
      </c>
      <c r="DK955" s="5">
        <v>0</v>
      </c>
      <c r="DL955" s="5">
        <v>0</v>
      </c>
      <c r="DM955" s="5">
        <v>0</v>
      </c>
      <c r="DN955" s="5">
        <v>0</v>
      </c>
      <c r="DO955" s="7">
        <f t="shared" si="253"/>
        <v>0</v>
      </c>
    </row>
    <row r="956" spans="1:119" x14ac:dyDescent="0.25">
      <c r="A956" s="8" t="s">
        <v>992</v>
      </c>
      <c r="B956" t="s">
        <v>234</v>
      </c>
      <c r="C956" s="5">
        <v>0</v>
      </c>
      <c r="D956" s="5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6">
        <v>0</v>
      </c>
      <c r="AL956" s="6">
        <v>0</v>
      </c>
      <c r="AM956" s="6">
        <v>0</v>
      </c>
      <c r="AN956" s="6">
        <v>0</v>
      </c>
      <c r="AO956" s="6">
        <v>0</v>
      </c>
      <c r="AP956" s="6">
        <v>0</v>
      </c>
      <c r="AQ956" s="6">
        <v>0</v>
      </c>
      <c r="AR956" s="6">
        <v>0</v>
      </c>
      <c r="AS956" s="6">
        <v>0</v>
      </c>
      <c r="AT956" s="6">
        <v>0</v>
      </c>
      <c r="AU956" s="5">
        <v>0</v>
      </c>
      <c r="AV956" s="5">
        <v>0</v>
      </c>
      <c r="AW956" s="5">
        <v>0</v>
      </c>
      <c r="AX956" s="5">
        <v>0</v>
      </c>
      <c r="AY956" s="5">
        <v>0</v>
      </c>
      <c r="AZ956" s="5">
        <v>0</v>
      </c>
      <c r="BA956" s="5">
        <v>0</v>
      </c>
      <c r="BB956" s="5">
        <v>0</v>
      </c>
      <c r="BC956" s="5">
        <v>0</v>
      </c>
      <c r="BD956" s="5">
        <v>0</v>
      </c>
      <c r="BE956" s="5">
        <v>0</v>
      </c>
      <c r="BF956" s="5">
        <v>0</v>
      </c>
      <c r="BG956" s="5">
        <v>0</v>
      </c>
      <c r="BH956" s="5">
        <v>0</v>
      </c>
      <c r="BI956" s="5">
        <v>0</v>
      </c>
      <c r="BJ956" s="5">
        <v>0</v>
      </c>
      <c r="BK956" s="5">
        <v>0</v>
      </c>
      <c r="BL956" s="5">
        <v>0</v>
      </c>
      <c r="BM956" s="5">
        <v>0</v>
      </c>
      <c r="BN956" s="5">
        <v>0</v>
      </c>
      <c r="BO956" s="5">
        <v>0</v>
      </c>
      <c r="BP956" s="5">
        <v>0</v>
      </c>
      <c r="BQ956" s="5">
        <v>0</v>
      </c>
      <c r="BR956" s="5">
        <v>0</v>
      </c>
      <c r="BS956" s="5">
        <v>0</v>
      </c>
      <c r="BT956" s="5">
        <v>0</v>
      </c>
      <c r="BU956" s="5">
        <v>0</v>
      </c>
      <c r="BV956" s="5">
        <v>0</v>
      </c>
      <c r="BW956" s="5">
        <v>0</v>
      </c>
      <c r="BX956" s="5">
        <v>0</v>
      </c>
      <c r="BY956" s="5">
        <v>0</v>
      </c>
      <c r="BZ956" s="5">
        <v>0</v>
      </c>
      <c r="CA956" s="5">
        <v>0</v>
      </c>
      <c r="CB956" s="5">
        <v>0</v>
      </c>
      <c r="CC956" s="5">
        <v>0</v>
      </c>
      <c r="CD956" s="5">
        <v>0</v>
      </c>
      <c r="CE956" s="5">
        <v>0</v>
      </c>
      <c r="CF956" s="5">
        <v>0</v>
      </c>
      <c r="CG956" s="5">
        <v>0</v>
      </c>
      <c r="CH956" s="5">
        <v>0</v>
      </c>
      <c r="CI956" s="5">
        <v>0</v>
      </c>
      <c r="CJ956" s="5">
        <v>0</v>
      </c>
      <c r="CK956" s="5">
        <v>0</v>
      </c>
      <c r="CL956" s="5">
        <v>0</v>
      </c>
      <c r="CM956" s="5">
        <v>0</v>
      </c>
      <c r="CN956" s="5">
        <v>0</v>
      </c>
      <c r="CO956" s="5">
        <v>0</v>
      </c>
      <c r="CP956" s="5">
        <v>0</v>
      </c>
      <c r="CQ956" s="5">
        <v>0</v>
      </c>
      <c r="CR956" s="5">
        <v>0</v>
      </c>
      <c r="CS956" s="5">
        <v>0</v>
      </c>
      <c r="CT956" s="5">
        <v>0</v>
      </c>
      <c r="CU956" s="5">
        <v>0</v>
      </c>
      <c r="CV956" s="5">
        <v>0</v>
      </c>
      <c r="CW956" s="5">
        <v>0</v>
      </c>
      <c r="CX956" s="5">
        <v>0</v>
      </c>
      <c r="CY956" s="5">
        <v>0</v>
      </c>
      <c r="CZ956" s="5">
        <v>0</v>
      </c>
      <c r="DA956" s="5">
        <v>0</v>
      </c>
      <c r="DB956" s="5">
        <v>0</v>
      </c>
      <c r="DC956" s="5">
        <v>0</v>
      </c>
      <c r="DD956" s="5">
        <v>2000000</v>
      </c>
      <c r="DE956" s="5">
        <v>0</v>
      </c>
      <c r="DF956" s="5">
        <v>0</v>
      </c>
      <c r="DG956" s="5">
        <v>0</v>
      </c>
      <c r="DH956" s="5">
        <v>0</v>
      </c>
      <c r="DI956" s="5">
        <v>0</v>
      </c>
      <c r="DJ956" s="5">
        <v>0</v>
      </c>
      <c r="DK956" s="5">
        <v>0</v>
      </c>
      <c r="DL956" s="5">
        <v>0</v>
      </c>
      <c r="DM956" s="5">
        <v>0</v>
      </c>
      <c r="DN956" s="5">
        <v>0</v>
      </c>
      <c r="DO956" s="7">
        <f t="shared" si="253"/>
        <v>2000000</v>
      </c>
    </row>
    <row r="957" spans="1:119" x14ac:dyDescent="0.25">
      <c r="A957" s="8" t="s">
        <v>993</v>
      </c>
      <c r="B957" t="s">
        <v>235</v>
      </c>
      <c r="C957" s="5">
        <v>0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0</v>
      </c>
      <c r="AJ957" s="5">
        <v>0</v>
      </c>
      <c r="AK957" s="6">
        <v>0</v>
      </c>
      <c r="AL957" s="6">
        <v>0</v>
      </c>
      <c r="AM957" s="6">
        <v>0</v>
      </c>
      <c r="AN957" s="6">
        <v>0</v>
      </c>
      <c r="AO957" s="6">
        <v>0</v>
      </c>
      <c r="AP957" s="6">
        <v>0</v>
      </c>
      <c r="AQ957" s="6">
        <v>0</v>
      </c>
      <c r="AR957" s="6">
        <v>0</v>
      </c>
      <c r="AS957" s="6">
        <v>0</v>
      </c>
      <c r="AT957" s="6">
        <v>0</v>
      </c>
      <c r="AU957" s="5">
        <v>0</v>
      </c>
      <c r="AV957" s="5">
        <v>0</v>
      </c>
      <c r="AW957" s="5">
        <v>0</v>
      </c>
      <c r="AX957" s="5">
        <v>0</v>
      </c>
      <c r="AY957" s="5">
        <v>0</v>
      </c>
      <c r="AZ957" s="5">
        <v>0</v>
      </c>
      <c r="BA957" s="5">
        <v>0</v>
      </c>
      <c r="BB957" s="5">
        <v>0</v>
      </c>
      <c r="BC957" s="5">
        <v>0</v>
      </c>
      <c r="BD957" s="5">
        <v>0</v>
      </c>
      <c r="BE957" s="5">
        <v>0</v>
      </c>
      <c r="BF957" s="5">
        <v>0</v>
      </c>
      <c r="BG957" s="5">
        <v>0</v>
      </c>
      <c r="BH957" s="5">
        <v>0</v>
      </c>
      <c r="BI957" s="5">
        <v>0</v>
      </c>
      <c r="BJ957" s="5">
        <v>0</v>
      </c>
      <c r="BK957" s="5">
        <v>0</v>
      </c>
      <c r="BL957" s="5">
        <v>0</v>
      </c>
      <c r="BM957" s="5">
        <v>0</v>
      </c>
      <c r="BN957" s="5">
        <v>0</v>
      </c>
      <c r="BO957" s="5">
        <v>0</v>
      </c>
      <c r="BP957" s="5">
        <v>0</v>
      </c>
      <c r="BQ957" s="5">
        <v>0</v>
      </c>
      <c r="BR957" s="5">
        <v>0</v>
      </c>
      <c r="BS957" s="5">
        <v>0</v>
      </c>
      <c r="BT957" s="5">
        <v>0</v>
      </c>
      <c r="BU957" s="5">
        <v>0</v>
      </c>
      <c r="BV957" s="5">
        <v>0</v>
      </c>
      <c r="BW957" s="5">
        <v>0</v>
      </c>
      <c r="BX957" s="5">
        <v>0</v>
      </c>
      <c r="BY957" s="5">
        <v>0</v>
      </c>
      <c r="BZ957" s="5">
        <v>0</v>
      </c>
      <c r="CA957" s="5">
        <v>0</v>
      </c>
      <c r="CB957" s="5">
        <v>0</v>
      </c>
      <c r="CC957" s="5">
        <v>0</v>
      </c>
      <c r="CD957" s="5">
        <v>0</v>
      </c>
      <c r="CE957" s="5">
        <v>0</v>
      </c>
      <c r="CF957" s="5">
        <v>0</v>
      </c>
      <c r="CG957" s="5">
        <v>0</v>
      </c>
      <c r="CH957" s="5">
        <v>0</v>
      </c>
      <c r="CI957" s="5">
        <v>0</v>
      </c>
      <c r="CJ957" s="5">
        <v>0</v>
      </c>
      <c r="CK957" s="5">
        <v>0</v>
      </c>
      <c r="CL957" s="5">
        <v>0</v>
      </c>
      <c r="CM957" s="5">
        <v>0</v>
      </c>
      <c r="CN957" s="5">
        <v>0</v>
      </c>
      <c r="CO957" s="5">
        <v>0</v>
      </c>
      <c r="CP957" s="5">
        <v>0</v>
      </c>
      <c r="CQ957" s="5">
        <v>0</v>
      </c>
      <c r="CR957" s="5">
        <v>0</v>
      </c>
      <c r="CS957" s="5">
        <v>0</v>
      </c>
      <c r="CT957" s="5">
        <v>0</v>
      </c>
      <c r="CU957" s="5">
        <v>0</v>
      </c>
      <c r="CV957" s="5">
        <v>0</v>
      </c>
      <c r="CW957" s="5">
        <v>0</v>
      </c>
      <c r="CX957" s="5">
        <v>0</v>
      </c>
      <c r="CY957" s="5">
        <v>0</v>
      </c>
      <c r="CZ957" s="5">
        <v>0</v>
      </c>
      <c r="DA957" s="5">
        <v>0</v>
      </c>
      <c r="DB957" s="5">
        <v>0</v>
      </c>
      <c r="DC957" s="5">
        <v>0</v>
      </c>
      <c r="DD957" s="5">
        <v>2000000</v>
      </c>
      <c r="DE957" s="5">
        <v>0</v>
      </c>
      <c r="DF957" s="5">
        <v>0</v>
      </c>
      <c r="DG957" s="5">
        <v>0</v>
      </c>
      <c r="DH957" s="5">
        <v>0</v>
      </c>
      <c r="DI957" s="5">
        <v>0</v>
      </c>
      <c r="DJ957" s="5">
        <v>0</v>
      </c>
      <c r="DK957" s="5">
        <v>0</v>
      </c>
      <c r="DL957" s="5">
        <v>0</v>
      </c>
      <c r="DM957" s="5">
        <v>0</v>
      </c>
      <c r="DN957" s="5">
        <v>0</v>
      </c>
      <c r="DO957" s="7">
        <f t="shared" si="253"/>
        <v>2000000</v>
      </c>
    </row>
    <row r="958" spans="1:119" x14ac:dyDescent="0.25">
      <c r="A958" s="8" t="s">
        <v>994</v>
      </c>
      <c r="B958" t="s">
        <v>236</v>
      </c>
      <c r="C958" s="5">
        <v>0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0</v>
      </c>
      <c r="AJ958" s="5">
        <v>0</v>
      </c>
      <c r="AK958" s="6">
        <v>0</v>
      </c>
      <c r="AL958" s="6">
        <v>0</v>
      </c>
      <c r="AM958" s="6">
        <v>0</v>
      </c>
      <c r="AN958" s="6">
        <v>0</v>
      </c>
      <c r="AO958" s="6">
        <v>0</v>
      </c>
      <c r="AP958" s="6">
        <v>0</v>
      </c>
      <c r="AQ958" s="6">
        <v>0</v>
      </c>
      <c r="AR958" s="6">
        <v>0</v>
      </c>
      <c r="AS958" s="6">
        <v>0</v>
      </c>
      <c r="AT958" s="6">
        <v>0</v>
      </c>
      <c r="AU958" s="5">
        <v>0</v>
      </c>
      <c r="AV958" s="5">
        <v>0</v>
      </c>
      <c r="AW958" s="5">
        <v>0</v>
      </c>
      <c r="AX958" s="5">
        <v>0</v>
      </c>
      <c r="AY958" s="5">
        <v>0</v>
      </c>
      <c r="AZ958" s="5">
        <v>0</v>
      </c>
      <c r="BA958" s="5">
        <v>0</v>
      </c>
      <c r="BB958" s="5">
        <v>0</v>
      </c>
      <c r="BC958" s="5">
        <v>0</v>
      </c>
      <c r="BD958" s="5">
        <v>0</v>
      </c>
      <c r="BE958" s="5">
        <v>0</v>
      </c>
      <c r="BF958" s="5">
        <v>0</v>
      </c>
      <c r="BG958" s="5">
        <v>0</v>
      </c>
      <c r="BH958" s="5">
        <v>0</v>
      </c>
      <c r="BI958" s="5">
        <v>0</v>
      </c>
      <c r="BJ958" s="5">
        <v>0</v>
      </c>
      <c r="BK958" s="5">
        <v>0</v>
      </c>
      <c r="BL958" s="5">
        <v>0</v>
      </c>
      <c r="BM958" s="5">
        <v>0</v>
      </c>
      <c r="BN958" s="5">
        <v>0</v>
      </c>
      <c r="BO958" s="5">
        <v>0</v>
      </c>
      <c r="BP958" s="5">
        <v>0</v>
      </c>
      <c r="BQ958" s="5">
        <v>0</v>
      </c>
      <c r="BR958" s="5">
        <v>0</v>
      </c>
      <c r="BS958" s="5">
        <v>0</v>
      </c>
      <c r="BT958" s="5">
        <v>0</v>
      </c>
      <c r="BU958" s="5">
        <v>0</v>
      </c>
      <c r="BV958" s="5">
        <v>0</v>
      </c>
      <c r="BW958" s="5">
        <v>0</v>
      </c>
      <c r="BX958" s="5">
        <v>0</v>
      </c>
      <c r="BY958" s="5">
        <v>0</v>
      </c>
      <c r="BZ958" s="5">
        <v>0</v>
      </c>
      <c r="CA958" s="5">
        <v>0</v>
      </c>
      <c r="CB958" s="5">
        <v>0</v>
      </c>
      <c r="CC958" s="5">
        <v>0</v>
      </c>
      <c r="CD958" s="5">
        <v>0</v>
      </c>
      <c r="CE958" s="5">
        <v>0</v>
      </c>
      <c r="CF958" s="5">
        <v>0</v>
      </c>
      <c r="CG958" s="5">
        <v>0</v>
      </c>
      <c r="CH958" s="5">
        <v>0</v>
      </c>
      <c r="CI958" s="5">
        <v>0</v>
      </c>
      <c r="CJ958" s="5">
        <v>0</v>
      </c>
      <c r="CK958" s="5">
        <v>0</v>
      </c>
      <c r="CL958" s="5">
        <v>0</v>
      </c>
      <c r="CM958" s="5">
        <v>0</v>
      </c>
      <c r="CN958" s="5">
        <v>0</v>
      </c>
      <c r="CO958" s="5">
        <v>0</v>
      </c>
      <c r="CP958" s="5">
        <v>0</v>
      </c>
      <c r="CQ958" s="5">
        <v>0</v>
      </c>
      <c r="CR958" s="5">
        <v>0</v>
      </c>
      <c r="CS958" s="5">
        <v>0</v>
      </c>
      <c r="CT958" s="5">
        <v>0</v>
      </c>
      <c r="CU958" s="5">
        <v>0</v>
      </c>
      <c r="CV958" s="5">
        <v>0</v>
      </c>
      <c r="CW958" s="5">
        <v>0</v>
      </c>
      <c r="CX958" s="5">
        <v>0</v>
      </c>
      <c r="CY958" s="5">
        <v>0</v>
      </c>
      <c r="CZ958" s="5">
        <v>0</v>
      </c>
      <c r="DA958" s="5">
        <v>0</v>
      </c>
      <c r="DB958" s="5">
        <v>0</v>
      </c>
      <c r="DC958" s="5">
        <v>0</v>
      </c>
      <c r="DD958" s="5">
        <v>1000000</v>
      </c>
      <c r="DE958" s="5">
        <v>0</v>
      </c>
      <c r="DF958" s="5">
        <v>0</v>
      </c>
      <c r="DG958" s="5">
        <v>0</v>
      </c>
      <c r="DH958" s="5">
        <v>0</v>
      </c>
      <c r="DI958" s="5">
        <v>0</v>
      </c>
      <c r="DJ958" s="5">
        <v>0</v>
      </c>
      <c r="DK958" s="5">
        <v>0</v>
      </c>
      <c r="DL958" s="5">
        <v>0</v>
      </c>
      <c r="DM958" s="5">
        <v>0</v>
      </c>
      <c r="DN958" s="5">
        <v>0</v>
      </c>
      <c r="DO958" s="7">
        <f t="shared" si="253"/>
        <v>1000000</v>
      </c>
    </row>
    <row r="959" spans="1:119" x14ac:dyDescent="0.25">
      <c r="A959" s="8" t="s">
        <v>995</v>
      </c>
      <c r="B959" t="s">
        <v>237</v>
      </c>
      <c r="C959" s="5">
        <v>0</v>
      </c>
      <c r="D959" s="5">
        <v>0</v>
      </c>
      <c r="E959" s="5">
        <v>0</v>
      </c>
      <c r="F959" s="5">
        <v>0</v>
      </c>
      <c r="G959" s="5">
        <v>17500000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6">
        <v>0</v>
      </c>
      <c r="AL959" s="6">
        <v>0</v>
      </c>
      <c r="AM959" s="6">
        <v>0</v>
      </c>
      <c r="AN959" s="6">
        <v>0</v>
      </c>
      <c r="AO959" s="6">
        <v>0</v>
      </c>
      <c r="AP959" s="6">
        <v>0</v>
      </c>
      <c r="AQ959" s="6">
        <v>0</v>
      </c>
      <c r="AR959" s="6">
        <v>0</v>
      </c>
      <c r="AS959" s="6">
        <v>0</v>
      </c>
      <c r="AT959" s="6">
        <v>0</v>
      </c>
      <c r="AU959" s="5">
        <v>0</v>
      </c>
      <c r="AV959" s="5">
        <v>0</v>
      </c>
      <c r="AW959" s="5">
        <v>0</v>
      </c>
      <c r="AX959" s="5">
        <v>0</v>
      </c>
      <c r="AY959" s="5">
        <v>0</v>
      </c>
      <c r="AZ959" s="5">
        <v>0</v>
      </c>
      <c r="BA959" s="5">
        <v>0</v>
      </c>
      <c r="BB959" s="5">
        <v>0</v>
      </c>
      <c r="BC959" s="5">
        <v>0</v>
      </c>
      <c r="BD959" s="5">
        <v>0</v>
      </c>
      <c r="BE959" s="5">
        <v>0</v>
      </c>
      <c r="BF959" s="5">
        <v>0</v>
      </c>
      <c r="BG959" s="5">
        <v>0</v>
      </c>
      <c r="BH959" s="5">
        <v>0</v>
      </c>
      <c r="BI959" s="5">
        <v>0</v>
      </c>
      <c r="BJ959" s="5">
        <v>0</v>
      </c>
      <c r="BK959" s="5">
        <v>0</v>
      </c>
      <c r="BL959" s="5">
        <v>0</v>
      </c>
      <c r="BM959" s="5">
        <v>0</v>
      </c>
      <c r="BN959" s="5">
        <v>0</v>
      </c>
      <c r="BO959" s="5">
        <v>0</v>
      </c>
      <c r="BP959" s="5">
        <v>0</v>
      </c>
      <c r="BQ959" s="5">
        <v>0</v>
      </c>
      <c r="BR959" s="5">
        <v>0</v>
      </c>
      <c r="BS959" s="5">
        <v>0</v>
      </c>
      <c r="BT959" s="5">
        <v>0</v>
      </c>
      <c r="BU959" s="5">
        <v>0</v>
      </c>
      <c r="BV959" s="5">
        <v>0</v>
      </c>
      <c r="BW959" s="5">
        <v>0</v>
      </c>
      <c r="BX959" s="5">
        <v>0</v>
      </c>
      <c r="BY959" s="5">
        <v>0</v>
      </c>
      <c r="BZ959" s="5">
        <v>0</v>
      </c>
      <c r="CA959" s="5">
        <v>0</v>
      </c>
      <c r="CB959" s="5">
        <v>0</v>
      </c>
      <c r="CC959" s="5">
        <v>0</v>
      </c>
      <c r="CD959" s="5">
        <v>0</v>
      </c>
      <c r="CE959" s="5">
        <v>0</v>
      </c>
      <c r="CF959" s="5">
        <v>0</v>
      </c>
      <c r="CG959" s="5">
        <v>0</v>
      </c>
      <c r="CH959" s="5">
        <v>0</v>
      </c>
      <c r="CI959" s="5">
        <v>0</v>
      </c>
      <c r="CJ959" s="5">
        <v>0</v>
      </c>
      <c r="CK959" s="5">
        <v>0</v>
      </c>
      <c r="CL959" s="5">
        <v>0</v>
      </c>
      <c r="CM959" s="5">
        <v>0</v>
      </c>
      <c r="CN959" s="5">
        <v>0</v>
      </c>
      <c r="CO959" s="5">
        <v>0</v>
      </c>
      <c r="CP959" s="5">
        <v>0</v>
      </c>
      <c r="CQ959" s="5">
        <v>0</v>
      </c>
      <c r="CR959" s="5">
        <v>0</v>
      </c>
      <c r="CS959" s="5">
        <v>0</v>
      </c>
      <c r="CT959" s="5">
        <v>0</v>
      </c>
      <c r="CU959" s="5">
        <v>0</v>
      </c>
      <c r="CV959" s="5">
        <v>0</v>
      </c>
      <c r="CW959" s="5">
        <v>0</v>
      </c>
      <c r="CX959" s="5">
        <v>0</v>
      </c>
      <c r="CY959" s="5">
        <v>0</v>
      </c>
      <c r="CZ959" s="5">
        <v>0</v>
      </c>
      <c r="DA959" s="5">
        <v>0</v>
      </c>
      <c r="DB959" s="5">
        <v>0</v>
      </c>
      <c r="DC959" s="5">
        <v>0</v>
      </c>
      <c r="DD959" s="5">
        <v>1000000</v>
      </c>
      <c r="DE959" s="5">
        <v>0</v>
      </c>
      <c r="DF959" s="5">
        <v>0</v>
      </c>
      <c r="DG959" s="5">
        <v>0</v>
      </c>
      <c r="DH959" s="5">
        <v>0</v>
      </c>
      <c r="DI959" s="5">
        <v>0</v>
      </c>
      <c r="DJ959" s="5">
        <v>0</v>
      </c>
      <c r="DK959" s="5">
        <v>0</v>
      </c>
      <c r="DL959" s="5">
        <v>0</v>
      </c>
      <c r="DM959" s="5">
        <v>0</v>
      </c>
      <c r="DN959" s="5">
        <v>0</v>
      </c>
      <c r="DO959" s="7">
        <f t="shared" si="253"/>
        <v>18500000</v>
      </c>
    </row>
    <row r="960" spans="1:119" x14ac:dyDescent="0.25">
      <c r="A960" s="4" t="s">
        <v>996</v>
      </c>
      <c r="B960" t="s">
        <v>238</v>
      </c>
      <c r="C960" s="5">
        <f>SUM(C961:C968)</f>
        <v>0</v>
      </c>
      <c r="D960" s="5">
        <f t="shared" ref="D960:BO960" si="268">SUM(D961:D968)</f>
        <v>0</v>
      </c>
      <c r="E960" s="5">
        <f t="shared" si="268"/>
        <v>0</v>
      </c>
      <c r="F960" s="5">
        <f t="shared" si="268"/>
        <v>0</v>
      </c>
      <c r="G960" s="5">
        <f t="shared" si="268"/>
        <v>0</v>
      </c>
      <c r="H960" s="5">
        <f t="shared" si="268"/>
        <v>0</v>
      </c>
      <c r="I960" s="5">
        <f t="shared" si="268"/>
        <v>0</v>
      </c>
      <c r="J960" s="5">
        <f t="shared" si="268"/>
        <v>0</v>
      </c>
      <c r="K960" s="5">
        <f t="shared" si="268"/>
        <v>0</v>
      </c>
      <c r="L960" s="5">
        <f t="shared" si="268"/>
        <v>0</v>
      </c>
      <c r="M960" s="5">
        <f t="shared" si="268"/>
        <v>0</v>
      </c>
      <c r="N960" s="5">
        <f t="shared" si="268"/>
        <v>0</v>
      </c>
      <c r="O960" s="5">
        <f t="shared" si="268"/>
        <v>0</v>
      </c>
      <c r="P960" s="5">
        <f t="shared" si="268"/>
        <v>0</v>
      </c>
      <c r="Q960" s="5">
        <f t="shared" si="268"/>
        <v>0</v>
      </c>
      <c r="R960" s="5">
        <f t="shared" si="268"/>
        <v>0</v>
      </c>
      <c r="S960" s="5">
        <f t="shared" si="268"/>
        <v>0</v>
      </c>
      <c r="T960" s="5">
        <f t="shared" si="268"/>
        <v>0</v>
      </c>
      <c r="U960" s="5">
        <f t="shared" si="268"/>
        <v>0</v>
      </c>
      <c r="V960" s="5">
        <f t="shared" si="268"/>
        <v>0</v>
      </c>
      <c r="W960" s="5">
        <f t="shared" si="268"/>
        <v>0</v>
      </c>
      <c r="X960" s="5">
        <f t="shared" si="268"/>
        <v>0</v>
      </c>
      <c r="Y960" s="5">
        <f t="shared" si="268"/>
        <v>0</v>
      </c>
      <c r="Z960" s="5">
        <f t="shared" si="268"/>
        <v>0</v>
      </c>
      <c r="AA960" s="5">
        <f t="shared" si="268"/>
        <v>0</v>
      </c>
      <c r="AB960" s="5">
        <f t="shared" si="268"/>
        <v>0</v>
      </c>
      <c r="AC960" s="5">
        <f t="shared" si="268"/>
        <v>0</v>
      </c>
      <c r="AD960" s="5">
        <f t="shared" si="268"/>
        <v>0</v>
      </c>
      <c r="AE960" s="5">
        <f t="shared" si="268"/>
        <v>0</v>
      </c>
      <c r="AF960" s="5">
        <f t="shared" si="268"/>
        <v>0</v>
      </c>
      <c r="AG960" s="5">
        <f t="shared" si="268"/>
        <v>0</v>
      </c>
      <c r="AH960" s="5">
        <f t="shared" si="268"/>
        <v>0</v>
      </c>
      <c r="AI960" s="5">
        <f t="shared" si="268"/>
        <v>0</v>
      </c>
      <c r="AJ960" s="5">
        <f t="shared" si="268"/>
        <v>0</v>
      </c>
      <c r="AK960" s="5">
        <f t="shared" si="268"/>
        <v>0</v>
      </c>
      <c r="AL960" s="5">
        <f t="shared" si="268"/>
        <v>0</v>
      </c>
      <c r="AM960" s="5">
        <f t="shared" si="268"/>
        <v>0</v>
      </c>
      <c r="AN960" s="5">
        <f t="shared" si="268"/>
        <v>0</v>
      </c>
      <c r="AO960" s="5">
        <f t="shared" si="268"/>
        <v>0</v>
      </c>
      <c r="AP960" s="5">
        <f t="shared" si="268"/>
        <v>0</v>
      </c>
      <c r="AQ960" s="5">
        <f t="shared" si="268"/>
        <v>0</v>
      </c>
      <c r="AR960" s="5">
        <f t="shared" si="268"/>
        <v>0</v>
      </c>
      <c r="AS960" s="5">
        <f t="shared" si="268"/>
        <v>0</v>
      </c>
      <c r="AT960" s="5">
        <f t="shared" si="268"/>
        <v>0</v>
      </c>
      <c r="AU960" s="5">
        <f t="shared" si="268"/>
        <v>0</v>
      </c>
      <c r="AV960" s="5">
        <f t="shared" si="268"/>
        <v>0</v>
      </c>
      <c r="AW960" s="5">
        <f t="shared" si="268"/>
        <v>0</v>
      </c>
      <c r="AX960" s="5">
        <f t="shared" si="268"/>
        <v>0</v>
      </c>
      <c r="AY960" s="5">
        <f t="shared" si="268"/>
        <v>0</v>
      </c>
      <c r="AZ960" s="5">
        <f t="shared" si="268"/>
        <v>0</v>
      </c>
      <c r="BA960" s="5">
        <f t="shared" si="268"/>
        <v>0</v>
      </c>
      <c r="BB960" s="5">
        <f t="shared" si="268"/>
        <v>0</v>
      </c>
      <c r="BC960" s="5">
        <f t="shared" si="268"/>
        <v>0</v>
      </c>
      <c r="BD960" s="5">
        <f t="shared" si="268"/>
        <v>0</v>
      </c>
      <c r="BE960" s="5">
        <f t="shared" si="268"/>
        <v>0</v>
      </c>
      <c r="BF960" s="5">
        <f t="shared" si="268"/>
        <v>0</v>
      </c>
      <c r="BG960" s="5">
        <f t="shared" si="268"/>
        <v>0</v>
      </c>
      <c r="BH960" s="5">
        <f t="shared" si="268"/>
        <v>0</v>
      </c>
      <c r="BI960" s="5">
        <f t="shared" si="268"/>
        <v>0</v>
      </c>
      <c r="BJ960" s="5">
        <f t="shared" si="268"/>
        <v>0</v>
      </c>
      <c r="BK960" s="5">
        <f t="shared" si="268"/>
        <v>0</v>
      </c>
      <c r="BL960" s="5">
        <f t="shared" si="268"/>
        <v>0</v>
      </c>
      <c r="BM960" s="5">
        <f t="shared" si="268"/>
        <v>0</v>
      </c>
      <c r="BN960" s="5">
        <f t="shared" si="268"/>
        <v>0</v>
      </c>
      <c r="BO960" s="5">
        <f t="shared" si="268"/>
        <v>0</v>
      </c>
      <c r="BP960" s="5">
        <f t="shared" ref="BP960:DO960" si="269">SUM(BP961:BP968)</f>
        <v>0</v>
      </c>
      <c r="BQ960" s="5">
        <f t="shared" si="269"/>
        <v>0</v>
      </c>
      <c r="BR960" s="5">
        <f t="shared" si="269"/>
        <v>0</v>
      </c>
      <c r="BS960" s="5">
        <f t="shared" si="269"/>
        <v>0</v>
      </c>
      <c r="BT960" s="5">
        <f t="shared" si="269"/>
        <v>0</v>
      </c>
      <c r="BU960" s="5">
        <f t="shared" si="269"/>
        <v>0</v>
      </c>
      <c r="BV960" s="5">
        <f t="shared" si="269"/>
        <v>0</v>
      </c>
      <c r="BW960" s="5">
        <f t="shared" si="269"/>
        <v>0</v>
      </c>
      <c r="BX960" s="5">
        <f t="shared" si="269"/>
        <v>0</v>
      </c>
      <c r="BY960" s="5">
        <f t="shared" si="269"/>
        <v>0</v>
      </c>
      <c r="BZ960" s="5">
        <f t="shared" si="269"/>
        <v>0</v>
      </c>
      <c r="CA960" s="5">
        <f t="shared" si="269"/>
        <v>0</v>
      </c>
      <c r="CB960" s="5">
        <f t="shared" si="269"/>
        <v>0</v>
      </c>
      <c r="CC960" s="5">
        <f t="shared" si="269"/>
        <v>0</v>
      </c>
      <c r="CD960" s="5">
        <f t="shared" si="269"/>
        <v>0</v>
      </c>
      <c r="CE960" s="5">
        <f t="shared" si="269"/>
        <v>0</v>
      </c>
      <c r="CF960" s="5">
        <f t="shared" si="269"/>
        <v>0</v>
      </c>
      <c r="CG960" s="5">
        <f t="shared" si="269"/>
        <v>0</v>
      </c>
      <c r="CH960" s="5">
        <f t="shared" si="269"/>
        <v>0</v>
      </c>
      <c r="CI960" s="5">
        <f t="shared" si="269"/>
        <v>0</v>
      </c>
      <c r="CJ960" s="5">
        <f t="shared" si="269"/>
        <v>0</v>
      </c>
      <c r="CK960" s="5">
        <f t="shared" si="269"/>
        <v>0</v>
      </c>
      <c r="CL960" s="5">
        <f t="shared" si="269"/>
        <v>0</v>
      </c>
      <c r="CM960" s="5">
        <f t="shared" si="269"/>
        <v>0</v>
      </c>
      <c r="CN960" s="5">
        <f t="shared" si="269"/>
        <v>0</v>
      </c>
      <c r="CO960" s="5">
        <f t="shared" si="269"/>
        <v>0</v>
      </c>
      <c r="CP960" s="5">
        <f t="shared" si="269"/>
        <v>0</v>
      </c>
      <c r="CQ960" s="5">
        <f t="shared" si="269"/>
        <v>0</v>
      </c>
      <c r="CR960" s="5">
        <f t="shared" si="269"/>
        <v>0</v>
      </c>
      <c r="CS960" s="5">
        <f t="shared" si="269"/>
        <v>0</v>
      </c>
      <c r="CT960" s="5">
        <f t="shared" si="269"/>
        <v>0</v>
      </c>
      <c r="CU960" s="5">
        <f t="shared" si="269"/>
        <v>0</v>
      </c>
      <c r="CV960" s="5">
        <f t="shared" si="269"/>
        <v>0</v>
      </c>
      <c r="CW960" s="5">
        <f t="shared" si="269"/>
        <v>0</v>
      </c>
      <c r="CX960" s="5">
        <f t="shared" si="269"/>
        <v>0</v>
      </c>
      <c r="CY960" s="5">
        <f t="shared" si="269"/>
        <v>0</v>
      </c>
      <c r="CZ960" s="5">
        <f t="shared" si="269"/>
        <v>0</v>
      </c>
      <c r="DA960" s="5">
        <f t="shared" si="269"/>
        <v>0</v>
      </c>
      <c r="DB960" s="5">
        <f t="shared" si="269"/>
        <v>0</v>
      </c>
      <c r="DC960" s="5">
        <f t="shared" si="269"/>
        <v>0</v>
      </c>
      <c r="DD960" s="5">
        <f t="shared" si="269"/>
        <v>0</v>
      </c>
      <c r="DE960" s="5">
        <f t="shared" si="269"/>
        <v>0</v>
      </c>
      <c r="DF960" s="5">
        <f t="shared" si="269"/>
        <v>0</v>
      </c>
      <c r="DG960" s="5">
        <f t="shared" si="269"/>
        <v>0</v>
      </c>
      <c r="DH960" s="5">
        <f t="shared" si="269"/>
        <v>0</v>
      </c>
      <c r="DI960" s="5">
        <f t="shared" si="269"/>
        <v>0</v>
      </c>
      <c r="DJ960" s="5">
        <f t="shared" si="269"/>
        <v>0</v>
      </c>
      <c r="DK960" s="5">
        <f t="shared" si="269"/>
        <v>0</v>
      </c>
      <c r="DL960" s="5">
        <f t="shared" si="269"/>
        <v>0</v>
      </c>
      <c r="DM960" s="5">
        <f t="shared" si="269"/>
        <v>0</v>
      </c>
      <c r="DN960" s="5">
        <f t="shared" si="269"/>
        <v>0</v>
      </c>
      <c r="DO960" s="5">
        <f t="shared" si="269"/>
        <v>0</v>
      </c>
    </row>
    <row r="961" spans="1:119" x14ac:dyDescent="0.25">
      <c r="A961" s="8" t="s">
        <v>997</v>
      </c>
      <c r="B961" t="s">
        <v>239</v>
      </c>
      <c r="C961" s="5">
        <v>0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5">
        <v>0</v>
      </c>
      <c r="AJ961" s="5">
        <v>0</v>
      </c>
      <c r="AK961" s="6">
        <v>0</v>
      </c>
      <c r="AL961" s="6">
        <v>0</v>
      </c>
      <c r="AM961" s="6">
        <v>0</v>
      </c>
      <c r="AN961" s="6">
        <v>0</v>
      </c>
      <c r="AO961" s="6">
        <v>0</v>
      </c>
      <c r="AP961" s="6">
        <v>0</v>
      </c>
      <c r="AQ961" s="6">
        <v>0</v>
      </c>
      <c r="AR961" s="6">
        <v>0</v>
      </c>
      <c r="AS961" s="6">
        <v>0</v>
      </c>
      <c r="AT961" s="6">
        <v>0</v>
      </c>
      <c r="AU961" s="5">
        <v>0</v>
      </c>
      <c r="AV961" s="5">
        <v>0</v>
      </c>
      <c r="AW961" s="5">
        <v>0</v>
      </c>
      <c r="AX961" s="5">
        <v>0</v>
      </c>
      <c r="AY961" s="5">
        <v>0</v>
      </c>
      <c r="AZ961" s="5">
        <v>0</v>
      </c>
      <c r="BA961" s="5">
        <v>0</v>
      </c>
      <c r="BB961" s="5">
        <v>0</v>
      </c>
      <c r="BC961" s="5">
        <v>0</v>
      </c>
      <c r="BD961" s="5">
        <v>0</v>
      </c>
      <c r="BE961" s="5">
        <v>0</v>
      </c>
      <c r="BF961" s="5">
        <v>0</v>
      </c>
      <c r="BG961" s="5">
        <v>0</v>
      </c>
      <c r="BH961" s="5">
        <v>0</v>
      </c>
      <c r="BI961" s="5">
        <v>0</v>
      </c>
      <c r="BJ961" s="5">
        <v>0</v>
      </c>
      <c r="BK961" s="5">
        <v>0</v>
      </c>
      <c r="BL961" s="5">
        <v>0</v>
      </c>
      <c r="BM961" s="5">
        <v>0</v>
      </c>
      <c r="BN961" s="5">
        <v>0</v>
      </c>
      <c r="BO961" s="5">
        <v>0</v>
      </c>
      <c r="BP961" s="5">
        <v>0</v>
      </c>
      <c r="BQ961" s="5">
        <v>0</v>
      </c>
      <c r="BR961" s="5">
        <v>0</v>
      </c>
      <c r="BS961" s="5">
        <v>0</v>
      </c>
      <c r="BT961" s="5">
        <v>0</v>
      </c>
      <c r="BU961" s="5">
        <v>0</v>
      </c>
      <c r="BV961" s="5">
        <v>0</v>
      </c>
      <c r="BW961" s="5">
        <v>0</v>
      </c>
      <c r="BX961" s="5">
        <v>0</v>
      </c>
      <c r="BY961" s="5">
        <v>0</v>
      </c>
      <c r="BZ961" s="5">
        <v>0</v>
      </c>
      <c r="CA961" s="5">
        <v>0</v>
      </c>
      <c r="CB961" s="5">
        <v>0</v>
      </c>
      <c r="CC961" s="5">
        <v>0</v>
      </c>
      <c r="CD961" s="5">
        <v>0</v>
      </c>
      <c r="CE961" s="5">
        <v>0</v>
      </c>
      <c r="CF961" s="5">
        <v>0</v>
      </c>
      <c r="CG961" s="5">
        <v>0</v>
      </c>
      <c r="CH961" s="5">
        <v>0</v>
      </c>
      <c r="CI961" s="5">
        <v>0</v>
      </c>
      <c r="CJ961" s="5">
        <v>0</v>
      </c>
      <c r="CK961" s="5">
        <v>0</v>
      </c>
      <c r="CL961" s="5">
        <v>0</v>
      </c>
      <c r="CM961" s="5">
        <v>0</v>
      </c>
      <c r="CN961" s="5">
        <v>0</v>
      </c>
      <c r="CO961" s="5">
        <v>0</v>
      </c>
      <c r="CP961" s="5">
        <v>0</v>
      </c>
      <c r="CQ961" s="5">
        <v>0</v>
      </c>
      <c r="CR961" s="5">
        <v>0</v>
      </c>
      <c r="CS961" s="5">
        <v>0</v>
      </c>
      <c r="CT961" s="5">
        <v>0</v>
      </c>
      <c r="CU961" s="5">
        <v>0</v>
      </c>
      <c r="CV961" s="5">
        <v>0</v>
      </c>
      <c r="CW961" s="5">
        <v>0</v>
      </c>
      <c r="CX961" s="5">
        <v>0</v>
      </c>
      <c r="CY961" s="5">
        <v>0</v>
      </c>
      <c r="CZ961" s="5">
        <v>0</v>
      </c>
      <c r="DA961" s="5">
        <v>0</v>
      </c>
      <c r="DB961" s="5">
        <v>0</v>
      </c>
      <c r="DC961" s="5">
        <v>0</v>
      </c>
      <c r="DD961" s="5">
        <v>0</v>
      </c>
      <c r="DE961" s="5">
        <v>0</v>
      </c>
      <c r="DF961" s="5">
        <v>0</v>
      </c>
      <c r="DG961" s="5">
        <v>0</v>
      </c>
      <c r="DH961" s="5">
        <v>0</v>
      </c>
      <c r="DI961" s="5">
        <v>0</v>
      </c>
      <c r="DJ961" s="5">
        <v>0</v>
      </c>
      <c r="DK961" s="5">
        <v>0</v>
      </c>
      <c r="DL961" s="5">
        <v>0</v>
      </c>
      <c r="DM961" s="5">
        <v>0</v>
      </c>
      <c r="DN961" s="5">
        <v>0</v>
      </c>
      <c r="DO961" s="7">
        <f t="shared" si="253"/>
        <v>0</v>
      </c>
    </row>
    <row r="962" spans="1:119" x14ac:dyDescent="0.25">
      <c r="A962" s="8" t="s">
        <v>998</v>
      </c>
      <c r="B962" t="s">
        <v>240</v>
      </c>
      <c r="C962" s="5">
        <v>0</v>
      </c>
      <c r="D962" s="5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6">
        <v>0</v>
      </c>
      <c r="AL962" s="6">
        <v>0</v>
      </c>
      <c r="AM962" s="6">
        <v>0</v>
      </c>
      <c r="AN962" s="6">
        <v>0</v>
      </c>
      <c r="AO962" s="6">
        <v>0</v>
      </c>
      <c r="AP962" s="6">
        <v>0</v>
      </c>
      <c r="AQ962" s="6">
        <v>0</v>
      </c>
      <c r="AR962" s="6">
        <v>0</v>
      </c>
      <c r="AS962" s="6">
        <v>0</v>
      </c>
      <c r="AT962" s="6">
        <v>0</v>
      </c>
      <c r="AU962" s="5">
        <v>0</v>
      </c>
      <c r="AV962" s="5">
        <v>0</v>
      </c>
      <c r="AW962" s="5">
        <v>0</v>
      </c>
      <c r="AX962" s="5">
        <v>0</v>
      </c>
      <c r="AY962" s="5">
        <v>0</v>
      </c>
      <c r="AZ962" s="5">
        <v>0</v>
      </c>
      <c r="BA962" s="5">
        <v>0</v>
      </c>
      <c r="BB962" s="5">
        <v>0</v>
      </c>
      <c r="BC962" s="5">
        <v>0</v>
      </c>
      <c r="BD962" s="5">
        <v>0</v>
      </c>
      <c r="BE962" s="5">
        <v>0</v>
      </c>
      <c r="BF962" s="5">
        <v>0</v>
      </c>
      <c r="BG962" s="5">
        <v>0</v>
      </c>
      <c r="BH962" s="5">
        <v>0</v>
      </c>
      <c r="BI962" s="5">
        <v>0</v>
      </c>
      <c r="BJ962" s="5">
        <v>0</v>
      </c>
      <c r="BK962" s="5">
        <v>0</v>
      </c>
      <c r="BL962" s="5">
        <v>0</v>
      </c>
      <c r="BM962" s="5">
        <v>0</v>
      </c>
      <c r="BN962" s="5">
        <v>0</v>
      </c>
      <c r="BO962" s="5">
        <v>0</v>
      </c>
      <c r="BP962" s="5">
        <v>0</v>
      </c>
      <c r="BQ962" s="5">
        <v>0</v>
      </c>
      <c r="BR962" s="5">
        <v>0</v>
      </c>
      <c r="BS962" s="5">
        <v>0</v>
      </c>
      <c r="BT962" s="5">
        <v>0</v>
      </c>
      <c r="BU962" s="5">
        <v>0</v>
      </c>
      <c r="BV962" s="5">
        <v>0</v>
      </c>
      <c r="BW962" s="5">
        <v>0</v>
      </c>
      <c r="BX962" s="5">
        <v>0</v>
      </c>
      <c r="BY962" s="5">
        <v>0</v>
      </c>
      <c r="BZ962" s="5">
        <v>0</v>
      </c>
      <c r="CA962" s="5">
        <v>0</v>
      </c>
      <c r="CB962" s="5">
        <v>0</v>
      </c>
      <c r="CC962" s="5">
        <v>0</v>
      </c>
      <c r="CD962" s="5">
        <v>0</v>
      </c>
      <c r="CE962" s="5">
        <v>0</v>
      </c>
      <c r="CF962" s="5">
        <v>0</v>
      </c>
      <c r="CG962" s="5">
        <v>0</v>
      </c>
      <c r="CH962" s="5">
        <v>0</v>
      </c>
      <c r="CI962" s="5">
        <v>0</v>
      </c>
      <c r="CJ962" s="5">
        <v>0</v>
      </c>
      <c r="CK962" s="5">
        <v>0</v>
      </c>
      <c r="CL962" s="5">
        <v>0</v>
      </c>
      <c r="CM962" s="5">
        <v>0</v>
      </c>
      <c r="CN962" s="5">
        <v>0</v>
      </c>
      <c r="CO962" s="5">
        <v>0</v>
      </c>
      <c r="CP962" s="5">
        <v>0</v>
      </c>
      <c r="CQ962" s="5">
        <v>0</v>
      </c>
      <c r="CR962" s="5">
        <v>0</v>
      </c>
      <c r="CS962" s="5">
        <v>0</v>
      </c>
      <c r="CT962" s="5">
        <v>0</v>
      </c>
      <c r="CU962" s="5">
        <v>0</v>
      </c>
      <c r="CV962" s="5">
        <v>0</v>
      </c>
      <c r="CW962" s="5">
        <v>0</v>
      </c>
      <c r="CX962" s="5">
        <v>0</v>
      </c>
      <c r="CY962" s="5">
        <v>0</v>
      </c>
      <c r="CZ962" s="5">
        <v>0</v>
      </c>
      <c r="DA962" s="5">
        <v>0</v>
      </c>
      <c r="DB962" s="5">
        <v>0</v>
      </c>
      <c r="DC962" s="5">
        <v>0</v>
      </c>
      <c r="DD962" s="5">
        <v>0</v>
      </c>
      <c r="DE962" s="5">
        <v>0</v>
      </c>
      <c r="DF962" s="5">
        <v>0</v>
      </c>
      <c r="DG962" s="5">
        <v>0</v>
      </c>
      <c r="DH962" s="5">
        <v>0</v>
      </c>
      <c r="DI962" s="5">
        <v>0</v>
      </c>
      <c r="DJ962" s="5">
        <v>0</v>
      </c>
      <c r="DK962" s="5">
        <v>0</v>
      </c>
      <c r="DL962" s="5">
        <v>0</v>
      </c>
      <c r="DM962" s="5">
        <v>0</v>
      </c>
      <c r="DN962" s="5">
        <v>0</v>
      </c>
      <c r="DO962" s="7">
        <f t="shared" si="253"/>
        <v>0</v>
      </c>
    </row>
    <row r="963" spans="1:119" x14ac:dyDescent="0.25">
      <c r="A963" s="8" t="s">
        <v>999</v>
      </c>
      <c r="B963" t="s">
        <v>671</v>
      </c>
      <c r="C963" s="5">
        <v>0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6">
        <v>0</v>
      </c>
      <c r="AL963" s="6">
        <v>0</v>
      </c>
      <c r="AM963" s="6">
        <v>0</v>
      </c>
      <c r="AN963" s="6">
        <v>0</v>
      </c>
      <c r="AO963" s="6">
        <v>0</v>
      </c>
      <c r="AP963" s="6">
        <v>0</v>
      </c>
      <c r="AQ963" s="6">
        <v>0</v>
      </c>
      <c r="AR963" s="6">
        <v>0</v>
      </c>
      <c r="AS963" s="6">
        <v>0</v>
      </c>
      <c r="AT963" s="6">
        <v>0</v>
      </c>
      <c r="AU963" s="5">
        <v>0</v>
      </c>
      <c r="AV963" s="5">
        <v>0</v>
      </c>
      <c r="AW963" s="5">
        <v>0</v>
      </c>
      <c r="AX963" s="5">
        <v>0</v>
      </c>
      <c r="AY963" s="5">
        <v>0</v>
      </c>
      <c r="AZ963" s="5">
        <v>0</v>
      </c>
      <c r="BA963" s="5">
        <v>0</v>
      </c>
      <c r="BB963" s="5">
        <v>0</v>
      </c>
      <c r="BC963" s="5">
        <v>0</v>
      </c>
      <c r="BD963" s="5">
        <v>0</v>
      </c>
      <c r="BE963" s="5">
        <v>0</v>
      </c>
      <c r="BF963" s="5">
        <v>0</v>
      </c>
      <c r="BG963" s="5">
        <v>0</v>
      </c>
      <c r="BH963" s="5">
        <v>0</v>
      </c>
      <c r="BI963" s="5">
        <v>0</v>
      </c>
      <c r="BJ963" s="5">
        <v>0</v>
      </c>
      <c r="BK963" s="5">
        <v>0</v>
      </c>
      <c r="BL963" s="5">
        <v>0</v>
      </c>
      <c r="BM963" s="5">
        <v>0</v>
      </c>
      <c r="BN963" s="5">
        <v>0</v>
      </c>
      <c r="BO963" s="5">
        <v>0</v>
      </c>
      <c r="BP963" s="5">
        <v>0</v>
      </c>
      <c r="BQ963" s="5">
        <v>0</v>
      </c>
      <c r="BR963" s="5">
        <v>0</v>
      </c>
      <c r="BS963" s="5">
        <v>0</v>
      </c>
      <c r="BT963" s="5">
        <v>0</v>
      </c>
      <c r="BU963" s="5">
        <v>0</v>
      </c>
      <c r="BV963" s="5">
        <v>0</v>
      </c>
      <c r="BW963" s="5">
        <v>0</v>
      </c>
      <c r="BX963" s="5">
        <v>0</v>
      </c>
      <c r="BY963" s="5">
        <v>0</v>
      </c>
      <c r="BZ963" s="5">
        <v>0</v>
      </c>
      <c r="CA963" s="5">
        <v>0</v>
      </c>
      <c r="CB963" s="5">
        <v>0</v>
      </c>
      <c r="CC963" s="5">
        <v>0</v>
      </c>
      <c r="CD963" s="5">
        <v>0</v>
      </c>
      <c r="CE963" s="5">
        <v>0</v>
      </c>
      <c r="CF963" s="5">
        <v>0</v>
      </c>
      <c r="CG963" s="5">
        <v>0</v>
      </c>
      <c r="CH963" s="5">
        <v>0</v>
      </c>
      <c r="CI963" s="5">
        <v>0</v>
      </c>
      <c r="CJ963" s="5">
        <v>0</v>
      </c>
      <c r="CK963" s="5">
        <v>0</v>
      </c>
      <c r="CL963" s="5">
        <v>0</v>
      </c>
      <c r="CM963" s="5">
        <v>0</v>
      </c>
      <c r="CN963" s="5">
        <v>0</v>
      </c>
      <c r="CO963" s="5">
        <v>0</v>
      </c>
      <c r="CP963" s="5">
        <v>0</v>
      </c>
      <c r="CQ963" s="5">
        <v>0</v>
      </c>
      <c r="CR963" s="5">
        <v>0</v>
      </c>
      <c r="CS963" s="5">
        <v>0</v>
      </c>
      <c r="CT963" s="5">
        <v>0</v>
      </c>
      <c r="CU963" s="5">
        <v>0</v>
      </c>
      <c r="CV963" s="5">
        <v>0</v>
      </c>
      <c r="CW963" s="5">
        <v>0</v>
      </c>
      <c r="CX963" s="5">
        <v>0</v>
      </c>
      <c r="CY963" s="5">
        <v>0</v>
      </c>
      <c r="CZ963" s="5">
        <v>0</v>
      </c>
      <c r="DA963" s="5">
        <v>0</v>
      </c>
      <c r="DB963" s="5">
        <v>0</v>
      </c>
      <c r="DC963" s="5">
        <v>0</v>
      </c>
      <c r="DD963" s="5">
        <v>0</v>
      </c>
      <c r="DE963" s="5">
        <v>0</v>
      </c>
      <c r="DF963" s="5">
        <v>0</v>
      </c>
      <c r="DG963" s="5">
        <v>0</v>
      </c>
      <c r="DH963" s="5">
        <v>0</v>
      </c>
      <c r="DI963" s="5">
        <v>0</v>
      </c>
      <c r="DJ963" s="5">
        <v>0</v>
      </c>
      <c r="DK963" s="5">
        <v>0</v>
      </c>
      <c r="DL963" s="5">
        <v>0</v>
      </c>
      <c r="DM963" s="5">
        <v>0</v>
      </c>
      <c r="DN963" s="5">
        <v>0</v>
      </c>
      <c r="DO963" s="7">
        <f t="shared" si="253"/>
        <v>0</v>
      </c>
    </row>
    <row r="964" spans="1:119" x14ac:dyDescent="0.25">
      <c r="A964" s="8" t="s">
        <v>1000</v>
      </c>
      <c r="B964" t="s">
        <v>673</v>
      </c>
      <c r="C964" s="5">
        <v>0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0</v>
      </c>
      <c r="AK964" s="6">
        <v>0</v>
      </c>
      <c r="AL964" s="6">
        <v>0</v>
      </c>
      <c r="AM964" s="6">
        <v>0</v>
      </c>
      <c r="AN964" s="6">
        <v>0</v>
      </c>
      <c r="AO964" s="6">
        <v>0</v>
      </c>
      <c r="AP964" s="6">
        <v>0</v>
      </c>
      <c r="AQ964" s="6">
        <v>0</v>
      </c>
      <c r="AR964" s="6">
        <v>0</v>
      </c>
      <c r="AS964" s="6">
        <v>0</v>
      </c>
      <c r="AT964" s="6">
        <v>0</v>
      </c>
      <c r="AU964" s="5">
        <v>0</v>
      </c>
      <c r="AV964" s="5">
        <v>0</v>
      </c>
      <c r="AW964" s="5">
        <v>0</v>
      </c>
      <c r="AX964" s="5">
        <v>0</v>
      </c>
      <c r="AY964" s="5">
        <v>0</v>
      </c>
      <c r="AZ964" s="5">
        <v>0</v>
      </c>
      <c r="BA964" s="5">
        <v>0</v>
      </c>
      <c r="BB964" s="5">
        <v>0</v>
      </c>
      <c r="BC964" s="5">
        <v>0</v>
      </c>
      <c r="BD964" s="5">
        <v>0</v>
      </c>
      <c r="BE964" s="5">
        <v>0</v>
      </c>
      <c r="BF964" s="5">
        <v>0</v>
      </c>
      <c r="BG964" s="5">
        <v>0</v>
      </c>
      <c r="BH964" s="5">
        <v>0</v>
      </c>
      <c r="BI964" s="5">
        <v>0</v>
      </c>
      <c r="BJ964" s="5">
        <v>0</v>
      </c>
      <c r="BK964" s="5">
        <v>0</v>
      </c>
      <c r="BL964" s="5">
        <v>0</v>
      </c>
      <c r="BM964" s="5">
        <v>0</v>
      </c>
      <c r="BN964" s="5">
        <v>0</v>
      </c>
      <c r="BO964" s="5">
        <v>0</v>
      </c>
      <c r="BP964" s="5">
        <v>0</v>
      </c>
      <c r="BQ964" s="5">
        <v>0</v>
      </c>
      <c r="BR964" s="5">
        <v>0</v>
      </c>
      <c r="BS964" s="5">
        <v>0</v>
      </c>
      <c r="BT964" s="5">
        <v>0</v>
      </c>
      <c r="BU964" s="5">
        <v>0</v>
      </c>
      <c r="BV964" s="5">
        <v>0</v>
      </c>
      <c r="BW964" s="5">
        <v>0</v>
      </c>
      <c r="BX964" s="5">
        <v>0</v>
      </c>
      <c r="BY964" s="5">
        <v>0</v>
      </c>
      <c r="BZ964" s="5">
        <v>0</v>
      </c>
      <c r="CA964" s="5">
        <v>0</v>
      </c>
      <c r="CB964" s="5">
        <v>0</v>
      </c>
      <c r="CC964" s="5">
        <v>0</v>
      </c>
      <c r="CD964" s="5">
        <v>0</v>
      </c>
      <c r="CE964" s="5">
        <v>0</v>
      </c>
      <c r="CF964" s="5">
        <v>0</v>
      </c>
      <c r="CG964" s="5">
        <v>0</v>
      </c>
      <c r="CH964" s="5">
        <v>0</v>
      </c>
      <c r="CI964" s="5">
        <v>0</v>
      </c>
      <c r="CJ964" s="5">
        <v>0</v>
      </c>
      <c r="CK964" s="5">
        <v>0</v>
      </c>
      <c r="CL964" s="5">
        <v>0</v>
      </c>
      <c r="CM964" s="5">
        <v>0</v>
      </c>
      <c r="CN964" s="5">
        <v>0</v>
      </c>
      <c r="CO964" s="5">
        <v>0</v>
      </c>
      <c r="CP964" s="5">
        <v>0</v>
      </c>
      <c r="CQ964" s="5">
        <v>0</v>
      </c>
      <c r="CR964" s="5">
        <v>0</v>
      </c>
      <c r="CS964" s="5">
        <v>0</v>
      </c>
      <c r="CT964" s="5">
        <v>0</v>
      </c>
      <c r="CU964" s="5">
        <v>0</v>
      </c>
      <c r="CV964" s="5">
        <v>0</v>
      </c>
      <c r="CW964" s="5">
        <v>0</v>
      </c>
      <c r="CX964" s="5">
        <v>0</v>
      </c>
      <c r="CY964" s="5">
        <v>0</v>
      </c>
      <c r="CZ964" s="5">
        <v>0</v>
      </c>
      <c r="DA964" s="5">
        <v>0</v>
      </c>
      <c r="DB964" s="5">
        <v>0</v>
      </c>
      <c r="DC964" s="5">
        <v>0</v>
      </c>
      <c r="DD964" s="5">
        <v>0</v>
      </c>
      <c r="DE964" s="5">
        <v>0</v>
      </c>
      <c r="DF964" s="5">
        <v>0</v>
      </c>
      <c r="DG964" s="5">
        <v>0</v>
      </c>
      <c r="DH964" s="5">
        <v>0</v>
      </c>
      <c r="DI964" s="5">
        <v>0</v>
      </c>
      <c r="DJ964" s="5">
        <v>0</v>
      </c>
      <c r="DK964" s="5">
        <v>0</v>
      </c>
      <c r="DL964" s="5">
        <v>0</v>
      </c>
      <c r="DM964" s="5">
        <v>0</v>
      </c>
      <c r="DN964" s="5">
        <v>0</v>
      </c>
      <c r="DO964" s="7">
        <f t="shared" ref="DO964:DO1026" si="270">SUM(C964:DN964)</f>
        <v>0</v>
      </c>
    </row>
    <row r="965" spans="1:119" x14ac:dyDescent="0.25">
      <c r="A965" s="8" t="s">
        <v>1001</v>
      </c>
      <c r="B965" t="s">
        <v>243</v>
      </c>
      <c r="C965" s="5">
        <v>0</v>
      </c>
      <c r="D965" s="5">
        <v>0</v>
      </c>
      <c r="E965" s="5">
        <v>0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0</v>
      </c>
      <c r="AK965" s="6">
        <v>0</v>
      </c>
      <c r="AL965" s="6">
        <v>0</v>
      </c>
      <c r="AM965" s="6">
        <v>0</v>
      </c>
      <c r="AN965" s="6">
        <v>0</v>
      </c>
      <c r="AO965" s="6">
        <v>0</v>
      </c>
      <c r="AP965" s="6">
        <v>0</v>
      </c>
      <c r="AQ965" s="6">
        <v>0</v>
      </c>
      <c r="AR965" s="6">
        <v>0</v>
      </c>
      <c r="AS965" s="6">
        <v>0</v>
      </c>
      <c r="AT965" s="6">
        <v>0</v>
      </c>
      <c r="AU965" s="5">
        <v>0</v>
      </c>
      <c r="AV965" s="5">
        <v>0</v>
      </c>
      <c r="AW965" s="5">
        <v>0</v>
      </c>
      <c r="AX965" s="5">
        <v>0</v>
      </c>
      <c r="AY965" s="5">
        <v>0</v>
      </c>
      <c r="AZ965" s="5">
        <v>0</v>
      </c>
      <c r="BA965" s="5">
        <v>0</v>
      </c>
      <c r="BB965" s="5">
        <v>0</v>
      </c>
      <c r="BC965" s="5">
        <v>0</v>
      </c>
      <c r="BD965" s="5">
        <v>0</v>
      </c>
      <c r="BE965" s="5">
        <v>0</v>
      </c>
      <c r="BF965" s="5">
        <v>0</v>
      </c>
      <c r="BG965" s="5">
        <v>0</v>
      </c>
      <c r="BH965" s="5">
        <v>0</v>
      </c>
      <c r="BI965" s="5">
        <v>0</v>
      </c>
      <c r="BJ965" s="5">
        <v>0</v>
      </c>
      <c r="BK965" s="5">
        <v>0</v>
      </c>
      <c r="BL965" s="5">
        <v>0</v>
      </c>
      <c r="BM965" s="5">
        <v>0</v>
      </c>
      <c r="BN965" s="5">
        <v>0</v>
      </c>
      <c r="BO965" s="5">
        <v>0</v>
      </c>
      <c r="BP965" s="5">
        <v>0</v>
      </c>
      <c r="BQ965" s="5">
        <v>0</v>
      </c>
      <c r="BR965" s="5">
        <v>0</v>
      </c>
      <c r="BS965" s="5">
        <v>0</v>
      </c>
      <c r="BT965" s="5">
        <v>0</v>
      </c>
      <c r="BU965" s="5">
        <v>0</v>
      </c>
      <c r="BV965" s="5">
        <v>0</v>
      </c>
      <c r="BW965" s="5">
        <v>0</v>
      </c>
      <c r="BX965" s="5">
        <v>0</v>
      </c>
      <c r="BY965" s="5">
        <v>0</v>
      </c>
      <c r="BZ965" s="5">
        <v>0</v>
      </c>
      <c r="CA965" s="5">
        <v>0</v>
      </c>
      <c r="CB965" s="5">
        <v>0</v>
      </c>
      <c r="CC965" s="5">
        <v>0</v>
      </c>
      <c r="CD965" s="5">
        <v>0</v>
      </c>
      <c r="CE965" s="5">
        <v>0</v>
      </c>
      <c r="CF965" s="5">
        <v>0</v>
      </c>
      <c r="CG965" s="5">
        <v>0</v>
      </c>
      <c r="CH965" s="5">
        <v>0</v>
      </c>
      <c r="CI965" s="5">
        <v>0</v>
      </c>
      <c r="CJ965" s="5">
        <v>0</v>
      </c>
      <c r="CK965" s="5">
        <v>0</v>
      </c>
      <c r="CL965" s="5">
        <v>0</v>
      </c>
      <c r="CM965" s="5">
        <v>0</v>
      </c>
      <c r="CN965" s="5">
        <v>0</v>
      </c>
      <c r="CO965" s="5">
        <v>0</v>
      </c>
      <c r="CP965" s="5">
        <v>0</v>
      </c>
      <c r="CQ965" s="5">
        <v>0</v>
      </c>
      <c r="CR965" s="5">
        <v>0</v>
      </c>
      <c r="CS965" s="5">
        <v>0</v>
      </c>
      <c r="CT965" s="5">
        <v>0</v>
      </c>
      <c r="CU965" s="5">
        <v>0</v>
      </c>
      <c r="CV965" s="5">
        <v>0</v>
      </c>
      <c r="CW965" s="5">
        <v>0</v>
      </c>
      <c r="CX965" s="5">
        <v>0</v>
      </c>
      <c r="CY965" s="5">
        <v>0</v>
      </c>
      <c r="CZ965" s="5">
        <v>0</v>
      </c>
      <c r="DA965" s="5">
        <v>0</v>
      </c>
      <c r="DB965" s="5">
        <v>0</v>
      </c>
      <c r="DC965" s="5">
        <v>0</v>
      </c>
      <c r="DD965" s="5">
        <v>0</v>
      </c>
      <c r="DE965" s="5">
        <v>0</v>
      </c>
      <c r="DF965" s="5">
        <v>0</v>
      </c>
      <c r="DG965" s="5">
        <v>0</v>
      </c>
      <c r="DH965" s="5">
        <v>0</v>
      </c>
      <c r="DI965" s="5">
        <v>0</v>
      </c>
      <c r="DJ965" s="5">
        <v>0</v>
      </c>
      <c r="DK965" s="5">
        <v>0</v>
      </c>
      <c r="DL965" s="5">
        <v>0</v>
      </c>
      <c r="DM965" s="5">
        <v>0</v>
      </c>
      <c r="DN965" s="5">
        <v>0</v>
      </c>
      <c r="DO965" s="7">
        <f t="shared" si="270"/>
        <v>0</v>
      </c>
    </row>
    <row r="966" spans="1:119" x14ac:dyDescent="0.25">
      <c r="A966" s="8" t="s">
        <v>1002</v>
      </c>
      <c r="B966" t="s">
        <v>676</v>
      </c>
      <c r="C966" s="5">
        <v>0</v>
      </c>
      <c r="D966" s="5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6">
        <v>0</v>
      </c>
      <c r="AL966" s="6">
        <v>0</v>
      </c>
      <c r="AM966" s="6">
        <v>0</v>
      </c>
      <c r="AN966" s="6">
        <v>0</v>
      </c>
      <c r="AO966" s="6">
        <v>0</v>
      </c>
      <c r="AP966" s="6">
        <v>0</v>
      </c>
      <c r="AQ966" s="6">
        <v>0</v>
      </c>
      <c r="AR966" s="6">
        <v>0</v>
      </c>
      <c r="AS966" s="6">
        <v>0</v>
      </c>
      <c r="AT966" s="6">
        <v>0</v>
      </c>
      <c r="AU966" s="5">
        <v>0</v>
      </c>
      <c r="AV966" s="5">
        <v>0</v>
      </c>
      <c r="AW966" s="5">
        <v>0</v>
      </c>
      <c r="AX966" s="5">
        <v>0</v>
      </c>
      <c r="AY966" s="5">
        <v>0</v>
      </c>
      <c r="AZ966" s="5">
        <v>0</v>
      </c>
      <c r="BA966" s="5">
        <v>0</v>
      </c>
      <c r="BB966" s="5">
        <v>0</v>
      </c>
      <c r="BC966" s="5">
        <v>0</v>
      </c>
      <c r="BD966" s="5">
        <v>0</v>
      </c>
      <c r="BE966" s="5">
        <v>0</v>
      </c>
      <c r="BF966" s="5">
        <v>0</v>
      </c>
      <c r="BG966" s="5">
        <v>0</v>
      </c>
      <c r="BH966" s="5">
        <v>0</v>
      </c>
      <c r="BI966" s="5">
        <v>0</v>
      </c>
      <c r="BJ966" s="5">
        <v>0</v>
      </c>
      <c r="BK966" s="5">
        <v>0</v>
      </c>
      <c r="BL966" s="5">
        <v>0</v>
      </c>
      <c r="BM966" s="5">
        <v>0</v>
      </c>
      <c r="BN966" s="5">
        <v>0</v>
      </c>
      <c r="BO966" s="5">
        <v>0</v>
      </c>
      <c r="BP966" s="5">
        <v>0</v>
      </c>
      <c r="BQ966" s="5">
        <v>0</v>
      </c>
      <c r="BR966" s="5">
        <v>0</v>
      </c>
      <c r="BS966" s="5">
        <v>0</v>
      </c>
      <c r="BT966" s="5">
        <v>0</v>
      </c>
      <c r="BU966" s="5">
        <v>0</v>
      </c>
      <c r="BV966" s="5">
        <v>0</v>
      </c>
      <c r="BW966" s="5">
        <v>0</v>
      </c>
      <c r="BX966" s="5">
        <v>0</v>
      </c>
      <c r="BY966" s="5">
        <v>0</v>
      </c>
      <c r="BZ966" s="5">
        <v>0</v>
      </c>
      <c r="CA966" s="5">
        <v>0</v>
      </c>
      <c r="CB966" s="5">
        <v>0</v>
      </c>
      <c r="CC966" s="5">
        <v>0</v>
      </c>
      <c r="CD966" s="5">
        <v>0</v>
      </c>
      <c r="CE966" s="5">
        <v>0</v>
      </c>
      <c r="CF966" s="5">
        <v>0</v>
      </c>
      <c r="CG966" s="5">
        <v>0</v>
      </c>
      <c r="CH966" s="5">
        <v>0</v>
      </c>
      <c r="CI966" s="5">
        <v>0</v>
      </c>
      <c r="CJ966" s="5">
        <v>0</v>
      </c>
      <c r="CK966" s="5">
        <v>0</v>
      </c>
      <c r="CL966" s="5">
        <v>0</v>
      </c>
      <c r="CM966" s="5">
        <v>0</v>
      </c>
      <c r="CN966" s="5">
        <v>0</v>
      </c>
      <c r="CO966" s="5">
        <v>0</v>
      </c>
      <c r="CP966" s="5">
        <v>0</v>
      </c>
      <c r="CQ966" s="5">
        <v>0</v>
      </c>
      <c r="CR966" s="5">
        <v>0</v>
      </c>
      <c r="CS966" s="5">
        <v>0</v>
      </c>
      <c r="CT966" s="5">
        <v>0</v>
      </c>
      <c r="CU966" s="5">
        <v>0</v>
      </c>
      <c r="CV966" s="5">
        <v>0</v>
      </c>
      <c r="CW966" s="5">
        <v>0</v>
      </c>
      <c r="CX966" s="5">
        <v>0</v>
      </c>
      <c r="CY966" s="5">
        <v>0</v>
      </c>
      <c r="CZ966" s="5">
        <v>0</v>
      </c>
      <c r="DA966" s="5">
        <v>0</v>
      </c>
      <c r="DB966" s="5">
        <v>0</v>
      </c>
      <c r="DC966" s="5">
        <v>0</v>
      </c>
      <c r="DD966" s="5">
        <v>0</v>
      </c>
      <c r="DE966" s="5">
        <v>0</v>
      </c>
      <c r="DF966" s="5">
        <v>0</v>
      </c>
      <c r="DG966" s="5">
        <v>0</v>
      </c>
      <c r="DH966" s="5">
        <v>0</v>
      </c>
      <c r="DI966" s="5">
        <v>0</v>
      </c>
      <c r="DJ966" s="5">
        <v>0</v>
      </c>
      <c r="DK966" s="5">
        <v>0</v>
      </c>
      <c r="DL966" s="5">
        <v>0</v>
      </c>
      <c r="DM966" s="5">
        <v>0</v>
      </c>
      <c r="DN966" s="5">
        <v>0</v>
      </c>
      <c r="DO966" s="7">
        <f t="shared" si="270"/>
        <v>0</v>
      </c>
    </row>
    <row r="967" spans="1:119" x14ac:dyDescent="0.25">
      <c r="A967" s="8" t="s">
        <v>1003</v>
      </c>
      <c r="B967" t="s">
        <v>245</v>
      </c>
      <c r="C967" s="5">
        <v>0</v>
      </c>
      <c r="D967" s="5">
        <v>0</v>
      </c>
      <c r="E967" s="5">
        <v>0</v>
      </c>
      <c r="F967" s="5">
        <v>0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6">
        <v>0</v>
      </c>
      <c r="AL967" s="6">
        <v>0</v>
      </c>
      <c r="AM967" s="6">
        <v>0</v>
      </c>
      <c r="AN967" s="6">
        <v>0</v>
      </c>
      <c r="AO967" s="6">
        <v>0</v>
      </c>
      <c r="AP967" s="6">
        <v>0</v>
      </c>
      <c r="AQ967" s="6">
        <v>0</v>
      </c>
      <c r="AR967" s="6">
        <v>0</v>
      </c>
      <c r="AS967" s="6">
        <v>0</v>
      </c>
      <c r="AT967" s="6">
        <v>0</v>
      </c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0</v>
      </c>
      <c r="BA967" s="5">
        <v>0</v>
      </c>
      <c r="BB967" s="5">
        <v>0</v>
      </c>
      <c r="BC967" s="5">
        <v>0</v>
      </c>
      <c r="BD967" s="5">
        <v>0</v>
      </c>
      <c r="BE967" s="5">
        <v>0</v>
      </c>
      <c r="BF967" s="5">
        <v>0</v>
      </c>
      <c r="BG967" s="5">
        <v>0</v>
      </c>
      <c r="BH967" s="5">
        <v>0</v>
      </c>
      <c r="BI967" s="5">
        <v>0</v>
      </c>
      <c r="BJ967" s="5">
        <v>0</v>
      </c>
      <c r="BK967" s="5">
        <v>0</v>
      </c>
      <c r="BL967" s="5">
        <v>0</v>
      </c>
      <c r="BM967" s="5">
        <v>0</v>
      </c>
      <c r="BN967" s="5">
        <v>0</v>
      </c>
      <c r="BO967" s="5">
        <v>0</v>
      </c>
      <c r="BP967" s="5">
        <v>0</v>
      </c>
      <c r="BQ967" s="5">
        <v>0</v>
      </c>
      <c r="BR967" s="5">
        <v>0</v>
      </c>
      <c r="BS967" s="5">
        <v>0</v>
      </c>
      <c r="BT967" s="5">
        <v>0</v>
      </c>
      <c r="BU967" s="5">
        <v>0</v>
      </c>
      <c r="BV967" s="5">
        <v>0</v>
      </c>
      <c r="BW967" s="5">
        <v>0</v>
      </c>
      <c r="BX967" s="5">
        <v>0</v>
      </c>
      <c r="BY967" s="5">
        <v>0</v>
      </c>
      <c r="BZ967" s="5">
        <v>0</v>
      </c>
      <c r="CA967" s="5">
        <v>0</v>
      </c>
      <c r="CB967" s="5">
        <v>0</v>
      </c>
      <c r="CC967" s="5">
        <v>0</v>
      </c>
      <c r="CD967" s="5">
        <v>0</v>
      </c>
      <c r="CE967" s="5">
        <v>0</v>
      </c>
      <c r="CF967" s="5">
        <v>0</v>
      </c>
      <c r="CG967" s="5">
        <v>0</v>
      </c>
      <c r="CH967" s="5">
        <v>0</v>
      </c>
      <c r="CI967" s="5">
        <v>0</v>
      </c>
      <c r="CJ967" s="5">
        <v>0</v>
      </c>
      <c r="CK967" s="5">
        <v>0</v>
      </c>
      <c r="CL967" s="5">
        <v>0</v>
      </c>
      <c r="CM967" s="5">
        <v>0</v>
      </c>
      <c r="CN967" s="5">
        <v>0</v>
      </c>
      <c r="CO967" s="5">
        <v>0</v>
      </c>
      <c r="CP967" s="5">
        <v>0</v>
      </c>
      <c r="CQ967" s="5">
        <v>0</v>
      </c>
      <c r="CR967" s="5">
        <v>0</v>
      </c>
      <c r="CS967" s="5">
        <v>0</v>
      </c>
      <c r="CT967" s="5">
        <v>0</v>
      </c>
      <c r="CU967" s="5">
        <v>0</v>
      </c>
      <c r="CV967" s="5">
        <v>0</v>
      </c>
      <c r="CW967" s="5">
        <v>0</v>
      </c>
      <c r="CX967" s="5">
        <v>0</v>
      </c>
      <c r="CY967" s="5">
        <v>0</v>
      </c>
      <c r="CZ967" s="5">
        <v>0</v>
      </c>
      <c r="DA967" s="5">
        <v>0</v>
      </c>
      <c r="DB967" s="5">
        <v>0</v>
      </c>
      <c r="DC967" s="5">
        <v>0</v>
      </c>
      <c r="DD967" s="5">
        <v>0</v>
      </c>
      <c r="DE967" s="5">
        <v>0</v>
      </c>
      <c r="DF967" s="5">
        <v>0</v>
      </c>
      <c r="DG967" s="5">
        <v>0</v>
      </c>
      <c r="DH967" s="5">
        <v>0</v>
      </c>
      <c r="DI967" s="5">
        <v>0</v>
      </c>
      <c r="DJ967" s="5">
        <v>0</v>
      </c>
      <c r="DK967" s="5">
        <v>0</v>
      </c>
      <c r="DL967" s="5">
        <v>0</v>
      </c>
      <c r="DM967" s="5">
        <v>0</v>
      </c>
      <c r="DN967" s="5">
        <v>0</v>
      </c>
      <c r="DO967" s="7">
        <f t="shared" si="270"/>
        <v>0</v>
      </c>
    </row>
    <row r="968" spans="1:119" x14ac:dyDescent="0.25">
      <c r="A968" s="8" t="s">
        <v>1004</v>
      </c>
      <c r="B968" t="s">
        <v>246</v>
      </c>
      <c r="C968" s="5">
        <v>0</v>
      </c>
      <c r="D968" s="5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  <c r="AG968" s="5">
        <v>0</v>
      </c>
      <c r="AH968" s="5">
        <v>0</v>
      </c>
      <c r="AI968" s="5">
        <v>0</v>
      </c>
      <c r="AJ968" s="5">
        <v>0</v>
      </c>
      <c r="AK968" s="6">
        <v>0</v>
      </c>
      <c r="AL968" s="6">
        <v>0</v>
      </c>
      <c r="AM968" s="6">
        <v>0</v>
      </c>
      <c r="AN968" s="6">
        <v>0</v>
      </c>
      <c r="AO968" s="6">
        <v>0</v>
      </c>
      <c r="AP968" s="6">
        <v>0</v>
      </c>
      <c r="AQ968" s="6">
        <v>0</v>
      </c>
      <c r="AR968" s="6">
        <v>0</v>
      </c>
      <c r="AS968" s="6">
        <v>0</v>
      </c>
      <c r="AT968" s="6">
        <v>0</v>
      </c>
      <c r="AU968" s="5">
        <v>0</v>
      </c>
      <c r="AV968" s="5">
        <v>0</v>
      </c>
      <c r="AW968" s="5">
        <v>0</v>
      </c>
      <c r="AX968" s="5">
        <v>0</v>
      </c>
      <c r="AY968" s="5">
        <v>0</v>
      </c>
      <c r="AZ968" s="5">
        <v>0</v>
      </c>
      <c r="BA968" s="5">
        <v>0</v>
      </c>
      <c r="BB968" s="5">
        <v>0</v>
      </c>
      <c r="BC968" s="5">
        <v>0</v>
      </c>
      <c r="BD968" s="5">
        <v>0</v>
      </c>
      <c r="BE968" s="5">
        <v>0</v>
      </c>
      <c r="BF968" s="5">
        <v>0</v>
      </c>
      <c r="BG968" s="5">
        <v>0</v>
      </c>
      <c r="BH968" s="5">
        <v>0</v>
      </c>
      <c r="BI968" s="5">
        <v>0</v>
      </c>
      <c r="BJ968" s="5">
        <v>0</v>
      </c>
      <c r="BK968" s="5">
        <v>0</v>
      </c>
      <c r="BL968" s="5">
        <v>0</v>
      </c>
      <c r="BM968" s="5">
        <v>0</v>
      </c>
      <c r="BN968" s="5">
        <v>0</v>
      </c>
      <c r="BO968" s="5">
        <v>0</v>
      </c>
      <c r="BP968" s="5">
        <v>0</v>
      </c>
      <c r="BQ968" s="5">
        <v>0</v>
      </c>
      <c r="BR968" s="5">
        <v>0</v>
      </c>
      <c r="BS968" s="5">
        <v>0</v>
      </c>
      <c r="BT968" s="5">
        <v>0</v>
      </c>
      <c r="BU968" s="5">
        <v>0</v>
      </c>
      <c r="BV968" s="5">
        <v>0</v>
      </c>
      <c r="BW968" s="5">
        <v>0</v>
      </c>
      <c r="BX968" s="5">
        <v>0</v>
      </c>
      <c r="BY968" s="5">
        <v>0</v>
      </c>
      <c r="BZ968" s="5">
        <v>0</v>
      </c>
      <c r="CA968" s="5">
        <v>0</v>
      </c>
      <c r="CB968" s="5">
        <v>0</v>
      </c>
      <c r="CC968" s="5">
        <v>0</v>
      </c>
      <c r="CD968" s="5">
        <v>0</v>
      </c>
      <c r="CE968" s="5">
        <v>0</v>
      </c>
      <c r="CF968" s="5">
        <v>0</v>
      </c>
      <c r="CG968" s="5">
        <v>0</v>
      </c>
      <c r="CH968" s="5">
        <v>0</v>
      </c>
      <c r="CI968" s="5">
        <v>0</v>
      </c>
      <c r="CJ968" s="5">
        <v>0</v>
      </c>
      <c r="CK968" s="5">
        <v>0</v>
      </c>
      <c r="CL968" s="5">
        <v>0</v>
      </c>
      <c r="CM968" s="5">
        <v>0</v>
      </c>
      <c r="CN968" s="5">
        <v>0</v>
      </c>
      <c r="CO968" s="5">
        <v>0</v>
      </c>
      <c r="CP968" s="5">
        <v>0</v>
      </c>
      <c r="CQ968" s="5">
        <v>0</v>
      </c>
      <c r="CR968" s="5">
        <v>0</v>
      </c>
      <c r="CS968" s="5">
        <v>0</v>
      </c>
      <c r="CT968" s="5">
        <v>0</v>
      </c>
      <c r="CU968" s="5">
        <v>0</v>
      </c>
      <c r="CV968" s="5">
        <v>0</v>
      </c>
      <c r="CW968" s="5">
        <v>0</v>
      </c>
      <c r="CX968" s="5">
        <v>0</v>
      </c>
      <c r="CY968" s="5">
        <v>0</v>
      </c>
      <c r="CZ968" s="5">
        <v>0</v>
      </c>
      <c r="DA968" s="5">
        <v>0</v>
      </c>
      <c r="DB968" s="5">
        <v>0</v>
      </c>
      <c r="DC968" s="5">
        <v>0</v>
      </c>
      <c r="DD968" s="5">
        <v>0</v>
      </c>
      <c r="DE968" s="5">
        <v>0</v>
      </c>
      <c r="DF968" s="5">
        <v>0</v>
      </c>
      <c r="DG968" s="5">
        <v>0</v>
      </c>
      <c r="DH968" s="5">
        <v>0</v>
      </c>
      <c r="DI968" s="5">
        <v>0</v>
      </c>
      <c r="DJ968" s="5">
        <v>0</v>
      </c>
      <c r="DK968" s="5">
        <v>0</v>
      </c>
      <c r="DL968" s="5">
        <v>0</v>
      </c>
      <c r="DM968" s="5">
        <v>0</v>
      </c>
      <c r="DN968" s="5">
        <v>0</v>
      </c>
      <c r="DO968" s="7">
        <f t="shared" si="270"/>
        <v>0</v>
      </c>
    </row>
    <row r="969" spans="1:119" x14ac:dyDescent="0.25">
      <c r="A969" s="4" t="s">
        <v>1005</v>
      </c>
      <c r="B969" t="s">
        <v>247</v>
      </c>
      <c r="C969" s="5">
        <f>SUM(C970:C973)</f>
        <v>0</v>
      </c>
      <c r="D969" s="5">
        <f t="shared" ref="D969:BO969" si="271">SUM(D970:D973)</f>
        <v>0</v>
      </c>
      <c r="E969" s="5">
        <f t="shared" si="271"/>
        <v>0</v>
      </c>
      <c r="F969" s="5">
        <f t="shared" si="271"/>
        <v>0</v>
      </c>
      <c r="G969" s="5">
        <f t="shared" si="271"/>
        <v>0</v>
      </c>
      <c r="H969" s="5">
        <f t="shared" si="271"/>
        <v>0</v>
      </c>
      <c r="I969" s="5">
        <f t="shared" si="271"/>
        <v>0</v>
      </c>
      <c r="J969" s="5">
        <f t="shared" si="271"/>
        <v>0</v>
      </c>
      <c r="K969" s="5">
        <f t="shared" si="271"/>
        <v>0</v>
      </c>
      <c r="L969" s="5">
        <f t="shared" si="271"/>
        <v>0</v>
      </c>
      <c r="M969" s="5">
        <f t="shared" si="271"/>
        <v>0</v>
      </c>
      <c r="N969" s="5">
        <f t="shared" si="271"/>
        <v>0</v>
      </c>
      <c r="O969" s="5">
        <f t="shared" si="271"/>
        <v>0</v>
      </c>
      <c r="P969" s="5">
        <f t="shared" si="271"/>
        <v>0</v>
      </c>
      <c r="Q969" s="5">
        <f t="shared" si="271"/>
        <v>0</v>
      </c>
      <c r="R969" s="5">
        <f t="shared" si="271"/>
        <v>0</v>
      </c>
      <c r="S969" s="5">
        <f t="shared" si="271"/>
        <v>0</v>
      </c>
      <c r="T969" s="5">
        <f t="shared" si="271"/>
        <v>0</v>
      </c>
      <c r="U969" s="5">
        <f t="shared" si="271"/>
        <v>0</v>
      </c>
      <c r="V969" s="5">
        <f t="shared" si="271"/>
        <v>0</v>
      </c>
      <c r="W969" s="5">
        <f t="shared" si="271"/>
        <v>0</v>
      </c>
      <c r="X969" s="5">
        <f t="shared" si="271"/>
        <v>0</v>
      </c>
      <c r="Y969" s="5">
        <f t="shared" si="271"/>
        <v>0</v>
      </c>
      <c r="Z969" s="5">
        <f t="shared" si="271"/>
        <v>0</v>
      </c>
      <c r="AA969" s="5">
        <f t="shared" si="271"/>
        <v>0</v>
      </c>
      <c r="AB969" s="5">
        <f t="shared" si="271"/>
        <v>0</v>
      </c>
      <c r="AC969" s="5">
        <f t="shared" si="271"/>
        <v>0</v>
      </c>
      <c r="AD969" s="5">
        <f t="shared" si="271"/>
        <v>0</v>
      </c>
      <c r="AE969" s="5">
        <f t="shared" si="271"/>
        <v>0</v>
      </c>
      <c r="AF969" s="5">
        <f t="shared" si="271"/>
        <v>0</v>
      </c>
      <c r="AG969" s="5">
        <f t="shared" si="271"/>
        <v>0</v>
      </c>
      <c r="AH969" s="5">
        <f t="shared" si="271"/>
        <v>0</v>
      </c>
      <c r="AI969" s="5">
        <f t="shared" si="271"/>
        <v>0</v>
      </c>
      <c r="AJ969" s="5">
        <f t="shared" si="271"/>
        <v>0</v>
      </c>
      <c r="AK969" s="5">
        <f t="shared" si="271"/>
        <v>0</v>
      </c>
      <c r="AL969" s="5">
        <f t="shared" si="271"/>
        <v>0</v>
      </c>
      <c r="AM969" s="5">
        <f t="shared" si="271"/>
        <v>0</v>
      </c>
      <c r="AN969" s="5">
        <f t="shared" si="271"/>
        <v>0</v>
      </c>
      <c r="AO969" s="5">
        <f t="shared" si="271"/>
        <v>0</v>
      </c>
      <c r="AP969" s="5">
        <f t="shared" si="271"/>
        <v>0</v>
      </c>
      <c r="AQ969" s="5">
        <f t="shared" si="271"/>
        <v>0</v>
      </c>
      <c r="AR969" s="5">
        <f t="shared" si="271"/>
        <v>0</v>
      </c>
      <c r="AS969" s="5">
        <f t="shared" si="271"/>
        <v>0</v>
      </c>
      <c r="AT969" s="5">
        <f t="shared" si="271"/>
        <v>0</v>
      </c>
      <c r="AU969" s="5">
        <f t="shared" si="271"/>
        <v>0</v>
      </c>
      <c r="AV969" s="5">
        <f t="shared" si="271"/>
        <v>0</v>
      </c>
      <c r="AW969" s="5">
        <f t="shared" si="271"/>
        <v>0</v>
      </c>
      <c r="AX969" s="5">
        <f t="shared" si="271"/>
        <v>0</v>
      </c>
      <c r="AY969" s="5">
        <f t="shared" si="271"/>
        <v>0</v>
      </c>
      <c r="AZ969" s="5">
        <f t="shared" si="271"/>
        <v>0</v>
      </c>
      <c r="BA969" s="5">
        <f t="shared" si="271"/>
        <v>0</v>
      </c>
      <c r="BB969" s="5">
        <f t="shared" si="271"/>
        <v>0</v>
      </c>
      <c r="BC969" s="5">
        <f t="shared" si="271"/>
        <v>0</v>
      </c>
      <c r="BD969" s="5">
        <f t="shared" si="271"/>
        <v>0</v>
      </c>
      <c r="BE969" s="5">
        <f t="shared" si="271"/>
        <v>0</v>
      </c>
      <c r="BF969" s="5">
        <f t="shared" si="271"/>
        <v>0</v>
      </c>
      <c r="BG969" s="5">
        <f t="shared" si="271"/>
        <v>0</v>
      </c>
      <c r="BH969" s="5">
        <f t="shared" si="271"/>
        <v>0</v>
      </c>
      <c r="BI969" s="5">
        <f t="shared" si="271"/>
        <v>0</v>
      </c>
      <c r="BJ969" s="5">
        <f t="shared" si="271"/>
        <v>0</v>
      </c>
      <c r="BK969" s="5">
        <f t="shared" si="271"/>
        <v>0</v>
      </c>
      <c r="BL969" s="5">
        <f t="shared" si="271"/>
        <v>0</v>
      </c>
      <c r="BM969" s="5">
        <f t="shared" si="271"/>
        <v>0</v>
      </c>
      <c r="BN969" s="5">
        <f t="shared" si="271"/>
        <v>0</v>
      </c>
      <c r="BO969" s="5">
        <f t="shared" si="271"/>
        <v>0</v>
      </c>
      <c r="BP969" s="5">
        <f t="shared" ref="BP969:DO969" si="272">SUM(BP970:BP973)</f>
        <v>0</v>
      </c>
      <c r="BQ969" s="5">
        <f t="shared" si="272"/>
        <v>0</v>
      </c>
      <c r="BR969" s="5">
        <f t="shared" si="272"/>
        <v>0</v>
      </c>
      <c r="BS969" s="5">
        <f t="shared" si="272"/>
        <v>0</v>
      </c>
      <c r="BT969" s="5">
        <f t="shared" si="272"/>
        <v>0</v>
      </c>
      <c r="BU969" s="5">
        <f t="shared" si="272"/>
        <v>0</v>
      </c>
      <c r="BV969" s="5">
        <f t="shared" si="272"/>
        <v>0</v>
      </c>
      <c r="BW969" s="5">
        <f t="shared" si="272"/>
        <v>0</v>
      </c>
      <c r="BX969" s="5">
        <f t="shared" si="272"/>
        <v>0</v>
      </c>
      <c r="BY969" s="5">
        <f t="shared" si="272"/>
        <v>0</v>
      </c>
      <c r="BZ969" s="5">
        <f t="shared" si="272"/>
        <v>0</v>
      </c>
      <c r="CA969" s="5">
        <f t="shared" si="272"/>
        <v>0</v>
      </c>
      <c r="CB969" s="5">
        <f t="shared" si="272"/>
        <v>0</v>
      </c>
      <c r="CC969" s="5">
        <f t="shared" si="272"/>
        <v>0</v>
      </c>
      <c r="CD969" s="5">
        <f t="shared" si="272"/>
        <v>0</v>
      </c>
      <c r="CE969" s="5">
        <f t="shared" si="272"/>
        <v>0</v>
      </c>
      <c r="CF969" s="5">
        <f t="shared" si="272"/>
        <v>0</v>
      </c>
      <c r="CG969" s="5">
        <f t="shared" si="272"/>
        <v>0</v>
      </c>
      <c r="CH969" s="5">
        <f t="shared" si="272"/>
        <v>0</v>
      </c>
      <c r="CI969" s="5">
        <f t="shared" si="272"/>
        <v>0</v>
      </c>
      <c r="CJ969" s="5">
        <f t="shared" si="272"/>
        <v>0</v>
      </c>
      <c r="CK969" s="5">
        <f t="shared" si="272"/>
        <v>0</v>
      </c>
      <c r="CL969" s="5">
        <f t="shared" si="272"/>
        <v>0</v>
      </c>
      <c r="CM969" s="5">
        <f t="shared" si="272"/>
        <v>0</v>
      </c>
      <c r="CN969" s="5">
        <f t="shared" si="272"/>
        <v>0</v>
      </c>
      <c r="CO969" s="5">
        <f t="shared" si="272"/>
        <v>0</v>
      </c>
      <c r="CP969" s="5">
        <f t="shared" si="272"/>
        <v>0</v>
      </c>
      <c r="CQ969" s="5">
        <f t="shared" si="272"/>
        <v>0</v>
      </c>
      <c r="CR969" s="5">
        <f t="shared" si="272"/>
        <v>0</v>
      </c>
      <c r="CS969" s="5">
        <f t="shared" si="272"/>
        <v>0</v>
      </c>
      <c r="CT969" s="5">
        <f t="shared" si="272"/>
        <v>0</v>
      </c>
      <c r="CU969" s="5">
        <f t="shared" si="272"/>
        <v>0</v>
      </c>
      <c r="CV969" s="5">
        <f t="shared" si="272"/>
        <v>0</v>
      </c>
      <c r="CW969" s="5">
        <f t="shared" si="272"/>
        <v>0</v>
      </c>
      <c r="CX969" s="5">
        <f t="shared" si="272"/>
        <v>0</v>
      </c>
      <c r="CY969" s="5">
        <f t="shared" si="272"/>
        <v>0</v>
      </c>
      <c r="CZ969" s="5">
        <f t="shared" si="272"/>
        <v>0</v>
      </c>
      <c r="DA969" s="5">
        <f t="shared" si="272"/>
        <v>0</v>
      </c>
      <c r="DB969" s="5">
        <f t="shared" si="272"/>
        <v>0</v>
      </c>
      <c r="DC969" s="5">
        <f t="shared" si="272"/>
        <v>0</v>
      </c>
      <c r="DD969" s="5">
        <f t="shared" si="272"/>
        <v>0</v>
      </c>
      <c r="DE969" s="5">
        <f t="shared" si="272"/>
        <v>0</v>
      </c>
      <c r="DF969" s="5">
        <f t="shared" si="272"/>
        <v>0</v>
      </c>
      <c r="DG969" s="5">
        <f t="shared" si="272"/>
        <v>0</v>
      </c>
      <c r="DH969" s="5">
        <f t="shared" si="272"/>
        <v>0</v>
      </c>
      <c r="DI969" s="5">
        <f t="shared" si="272"/>
        <v>0</v>
      </c>
      <c r="DJ969" s="5">
        <f t="shared" si="272"/>
        <v>0</v>
      </c>
      <c r="DK969" s="5">
        <f t="shared" si="272"/>
        <v>0</v>
      </c>
      <c r="DL969" s="5">
        <f t="shared" si="272"/>
        <v>0</v>
      </c>
      <c r="DM969" s="5">
        <f t="shared" si="272"/>
        <v>0</v>
      </c>
      <c r="DN969" s="5">
        <f t="shared" si="272"/>
        <v>0</v>
      </c>
      <c r="DO969" s="5">
        <f t="shared" si="272"/>
        <v>0</v>
      </c>
    </row>
    <row r="970" spans="1:119" x14ac:dyDescent="0.25">
      <c r="A970" s="8" t="s">
        <v>1006</v>
      </c>
      <c r="B970" t="s">
        <v>248</v>
      </c>
      <c r="C970" s="5">
        <v>0</v>
      </c>
      <c r="D970" s="5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0</v>
      </c>
      <c r="AK970" s="6">
        <v>0</v>
      </c>
      <c r="AL970" s="6">
        <v>0</v>
      </c>
      <c r="AM970" s="6">
        <v>0</v>
      </c>
      <c r="AN970" s="6">
        <v>0</v>
      </c>
      <c r="AO970" s="6">
        <v>0</v>
      </c>
      <c r="AP970" s="6">
        <v>0</v>
      </c>
      <c r="AQ970" s="6">
        <v>0</v>
      </c>
      <c r="AR970" s="6">
        <v>0</v>
      </c>
      <c r="AS970" s="6">
        <v>0</v>
      </c>
      <c r="AT970" s="6">
        <v>0</v>
      </c>
      <c r="AU970" s="5">
        <v>0</v>
      </c>
      <c r="AV970" s="5">
        <v>0</v>
      </c>
      <c r="AW970" s="5">
        <v>0</v>
      </c>
      <c r="AX970" s="5">
        <v>0</v>
      </c>
      <c r="AY970" s="5">
        <v>0</v>
      </c>
      <c r="AZ970" s="5">
        <v>0</v>
      </c>
      <c r="BA970" s="5">
        <v>0</v>
      </c>
      <c r="BB970" s="5">
        <v>0</v>
      </c>
      <c r="BC970" s="5">
        <v>0</v>
      </c>
      <c r="BD970" s="5">
        <v>0</v>
      </c>
      <c r="BE970" s="5">
        <v>0</v>
      </c>
      <c r="BF970" s="5">
        <v>0</v>
      </c>
      <c r="BG970" s="5">
        <v>0</v>
      </c>
      <c r="BH970" s="5">
        <v>0</v>
      </c>
      <c r="BI970" s="5">
        <v>0</v>
      </c>
      <c r="BJ970" s="5">
        <v>0</v>
      </c>
      <c r="BK970" s="5">
        <v>0</v>
      </c>
      <c r="BL970" s="5">
        <v>0</v>
      </c>
      <c r="BM970" s="5">
        <v>0</v>
      </c>
      <c r="BN970" s="5">
        <v>0</v>
      </c>
      <c r="BO970" s="5">
        <v>0</v>
      </c>
      <c r="BP970" s="5">
        <v>0</v>
      </c>
      <c r="BQ970" s="5">
        <v>0</v>
      </c>
      <c r="BR970" s="5">
        <v>0</v>
      </c>
      <c r="BS970" s="5">
        <v>0</v>
      </c>
      <c r="BT970" s="5">
        <v>0</v>
      </c>
      <c r="BU970" s="5">
        <v>0</v>
      </c>
      <c r="BV970" s="5">
        <v>0</v>
      </c>
      <c r="BW970" s="5">
        <v>0</v>
      </c>
      <c r="BX970" s="5">
        <v>0</v>
      </c>
      <c r="BY970" s="5">
        <v>0</v>
      </c>
      <c r="BZ970" s="5">
        <v>0</v>
      </c>
      <c r="CA970" s="5">
        <v>0</v>
      </c>
      <c r="CB970" s="5">
        <v>0</v>
      </c>
      <c r="CC970" s="5">
        <v>0</v>
      </c>
      <c r="CD970" s="5">
        <v>0</v>
      </c>
      <c r="CE970" s="5">
        <v>0</v>
      </c>
      <c r="CF970" s="5">
        <v>0</v>
      </c>
      <c r="CG970" s="5">
        <v>0</v>
      </c>
      <c r="CH970" s="5">
        <v>0</v>
      </c>
      <c r="CI970" s="5">
        <v>0</v>
      </c>
      <c r="CJ970" s="5">
        <v>0</v>
      </c>
      <c r="CK970" s="5">
        <v>0</v>
      </c>
      <c r="CL970" s="5">
        <v>0</v>
      </c>
      <c r="CM970" s="5">
        <v>0</v>
      </c>
      <c r="CN970" s="5">
        <v>0</v>
      </c>
      <c r="CO970" s="5">
        <v>0</v>
      </c>
      <c r="CP970" s="5">
        <v>0</v>
      </c>
      <c r="CQ970" s="5">
        <v>0</v>
      </c>
      <c r="CR970" s="5">
        <v>0</v>
      </c>
      <c r="CS970" s="5">
        <v>0</v>
      </c>
      <c r="CT970" s="5">
        <v>0</v>
      </c>
      <c r="CU970" s="5">
        <v>0</v>
      </c>
      <c r="CV970" s="5">
        <v>0</v>
      </c>
      <c r="CW970" s="5">
        <v>0</v>
      </c>
      <c r="CX970" s="5">
        <v>0</v>
      </c>
      <c r="CY970" s="5">
        <v>0</v>
      </c>
      <c r="CZ970" s="5">
        <v>0</v>
      </c>
      <c r="DA970" s="5">
        <v>0</v>
      </c>
      <c r="DB970" s="5">
        <v>0</v>
      </c>
      <c r="DC970" s="5">
        <v>0</v>
      </c>
      <c r="DD970" s="5">
        <v>0</v>
      </c>
      <c r="DE970" s="5">
        <v>0</v>
      </c>
      <c r="DF970" s="5">
        <v>0</v>
      </c>
      <c r="DG970" s="5">
        <v>0</v>
      </c>
      <c r="DH970" s="5">
        <v>0</v>
      </c>
      <c r="DI970" s="5">
        <v>0</v>
      </c>
      <c r="DJ970" s="5">
        <v>0</v>
      </c>
      <c r="DK970" s="5">
        <v>0</v>
      </c>
      <c r="DL970" s="5">
        <v>0</v>
      </c>
      <c r="DM970" s="5">
        <v>0</v>
      </c>
      <c r="DN970" s="5">
        <v>0</v>
      </c>
      <c r="DO970" s="7">
        <f t="shared" si="270"/>
        <v>0</v>
      </c>
    </row>
    <row r="971" spans="1:119" x14ac:dyDescent="0.25">
      <c r="A971" s="8" t="s">
        <v>1007</v>
      </c>
      <c r="B971" t="s">
        <v>249</v>
      </c>
      <c r="C971" s="5">
        <v>0</v>
      </c>
      <c r="D971" s="5">
        <v>0</v>
      </c>
      <c r="E971" s="5">
        <v>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J971" s="5">
        <v>0</v>
      </c>
      <c r="AK971" s="6">
        <v>0</v>
      </c>
      <c r="AL971" s="6">
        <v>0</v>
      </c>
      <c r="AM971" s="6">
        <v>0</v>
      </c>
      <c r="AN971" s="6">
        <v>0</v>
      </c>
      <c r="AO971" s="6">
        <v>0</v>
      </c>
      <c r="AP971" s="6">
        <v>0</v>
      </c>
      <c r="AQ971" s="6">
        <v>0</v>
      </c>
      <c r="AR971" s="6">
        <v>0</v>
      </c>
      <c r="AS971" s="6">
        <v>0</v>
      </c>
      <c r="AT971" s="6">
        <v>0</v>
      </c>
      <c r="AU971" s="5">
        <v>0</v>
      </c>
      <c r="AV971" s="5">
        <v>0</v>
      </c>
      <c r="AW971" s="5">
        <v>0</v>
      </c>
      <c r="AX971" s="5">
        <v>0</v>
      </c>
      <c r="AY971" s="5">
        <v>0</v>
      </c>
      <c r="AZ971" s="5">
        <v>0</v>
      </c>
      <c r="BA971" s="5">
        <v>0</v>
      </c>
      <c r="BB971" s="5">
        <v>0</v>
      </c>
      <c r="BC971" s="5">
        <v>0</v>
      </c>
      <c r="BD971" s="5">
        <v>0</v>
      </c>
      <c r="BE971" s="5">
        <v>0</v>
      </c>
      <c r="BF971" s="5">
        <v>0</v>
      </c>
      <c r="BG971" s="5">
        <v>0</v>
      </c>
      <c r="BH971" s="5">
        <v>0</v>
      </c>
      <c r="BI971" s="5">
        <v>0</v>
      </c>
      <c r="BJ971" s="5">
        <v>0</v>
      </c>
      <c r="BK971" s="5">
        <v>0</v>
      </c>
      <c r="BL971" s="5">
        <v>0</v>
      </c>
      <c r="BM971" s="5">
        <v>0</v>
      </c>
      <c r="BN971" s="5">
        <v>0</v>
      </c>
      <c r="BO971" s="5">
        <v>0</v>
      </c>
      <c r="BP971" s="5">
        <v>0</v>
      </c>
      <c r="BQ971" s="5">
        <v>0</v>
      </c>
      <c r="BR971" s="5">
        <v>0</v>
      </c>
      <c r="BS971" s="5">
        <v>0</v>
      </c>
      <c r="BT971" s="5">
        <v>0</v>
      </c>
      <c r="BU971" s="5">
        <v>0</v>
      </c>
      <c r="BV971" s="5">
        <v>0</v>
      </c>
      <c r="BW971" s="5">
        <v>0</v>
      </c>
      <c r="BX971" s="5">
        <v>0</v>
      </c>
      <c r="BY971" s="5">
        <v>0</v>
      </c>
      <c r="BZ971" s="5">
        <v>0</v>
      </c>
      <c r="CA971" s="5">
        <v>0</v>
      </c>
      <c r="CB971" s="5">
        <v>0</v>
      </c>
      <c r="CC971" s="5">
        <v>0</v>
      </c>
      <c r="CD971" s="5">
        <v>0</v>
      </c>
      <c r="CE971" s="5">
        <v>0</v>
      </c>
      <c r="CF971" s="5">
        <v>0</v>
      </c>
      <c r="CG971" s="5">
        <v>0</v>
      </c>
      <c r="CH971" s="5">
        <v>0</v>
      </c>
      <c r="CI971" s="5">
        <v>0</v>
      </c>
      <c r="CJ971" s="5">
        <v>0</v>
      </c>
      <c r="CK971" s="5">
        <v>0</v>
      </c>
      <c r="CL971" s="5">
        <v>0</v>
      </c>
      <c r="CM971" s="5">
        <v>0</v>
      </c>
      <c r="CN971" s="5">
        <v>0</v>
      </c>
      <c r="CO971" s="5">
        <v>0</v>
      </c>
      <c r="CP971" s="5">
        <v>0</v>
      </c>
      <c r="CQ971" s="5">
        <v>0</v>
      </c>
      <c r="CR971" s="5">
        <v>0</v>
      </c>
      <c r="CS971" s="5">
        <v>0</v>
      </c>
      <c r="CT971" s="5">
        <v>0</v>
      </c>
      <c r="CU971" s="5">
        <v>0</v>
      </c>
      <c r="CV971" s="5">
        <v>0</v>
      </c>
      <c r="CW971" s="5">
        <v>0</v>
      </c>
      <c r="CX971" s="5">
        <v>0</v>
      </c>
      <c r="CY971" s="5">
        <v>0</v>
      </c>
      <c r="CZ971" s="5">
        <v>0</v>
      </c>
      <c r="DA971" s="5">
        <v>0</v>
      </c>
      <c r="DB971" s="5">
        <v>0</v>
      </c>
      <c r="DC971" s="5">
        <v>0</v>
      </c>
      <c r="DD971" s="5">
        <v>0</v>
      </c>
      <c r="DE971" s="5">
        <v>0</v>
      </c>
      <c r="DF971" s="5">
        <v>0</v>
      </c>
      <c r="DG971" s="5">
        <v>0</v>
      </c>
      <c r="DH971" s="5">
        <v>0</v>
      </c>
      <c r="DI971" s="5">
        <v>0</v>
      </c>
      <c r="DJ971" s="5">
        <v>0</v>
      </c>
      <c r="DK971" s="5">
        <v>0</v>
      </c>
      <c r="DL971" s="5">
        <v>0</v>
      </c>
      <c r="DM971" s="5">
        <v>0</v>
      </c>
      <c r="DN971" s="5">
        <v>0</v>
      </c>
      <c r="DO971" s="7">
        <f t="shared" si="270"/>
        <v>0</v>
      </c>
    </row>
    <row r="972" spans="1:119" x14ac:dyDescent="0.25">
      <c r="A972" s="8" t="s">
        <v>1008</v>
      </c>
      <c r="B972" t="s">
        <v>250</v>
      </c>
      <c r="C972" s="5">
        <v>0</v>
      </c>
      <c r="D972" s="5">
        <v>0</v>
      </c>
      <c r="E972" s="5">
        <v>0</v>
      </c>
      <c r="F972" s="5">
        <v>0</v>
      </c>
      <c r="G972" s="5">
        <v>0</v>
      </c>
      <c r="H972" s="5">
        <v>0</v>
      </c>
      <c r="I972" s="5">
        <v>0</v>
      </c>
      <c r="J972" s="5">
        <v>0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J972" s="5">
        <v>0</v>
      </c>
      <c r="AK972" s="6">
        <v>0</v>
      </c>
      <c r="AL972" s="6">
        <v>0</v>
      </c>
      <c r="AM972" s="6">
        <v>0</v>
      </c>
      <c r="AN972" s="6">
        <v>0</v>
      </c>
      <c r="AO972" s="6">
        <v>0</v>
      </c>
      <c r="AP972" s="6">
        <v>0</v>
      </c>
      <c r="AQ972" s="6">
        <v>0</v>
      </c>
      <c r="AR972" s="6">
        <v>0</v>
      </c>
      <c r="AS972" s="6">
        <v>0</v>
      </c>
      <c r="AT972" s="6">
        <v>0</v>
      </c>
      <c r="AU972" s="5">
        <v>0</v>
      </c>
      <c r="AV972" s="5">
        <v>0</v>
      </c>
      <c r="AW972" s="5">
        <v>0</v>
      </c>
      <c r="AX972" s="5">
        <v>0</v>
      </c>
      <c r="AY972" s="5">
        <v>0</v>
      </c>
      <c r="AZ972" s="5">
        <v>0</v>
      </c>
      <c r="BA972" s="5">
        <v>0</v>
      </c>
      <c r="BB972" s="5">
        <v>0</v>
      </c>
      <c r="BC972" s="5">
        <v>0</v>
      </c>
      <c r="BD972" s="5">
        <v>0</v>
      </c>
      <c r="BE972" s="5">
        <v>0</v>
      </c>
      <c r="BF972" s="5">
        <v>0</v>
      </c>
      <c r="BG972" s="5">
        <v>0</v>
      </c>
      <c r="BH972" s="5">
        <v>0</v>
      </c>
      <c r="BI972" s="5">
        <v>0</v>
      </c>
      <c r="BJ972" s="5">
        <v>0</v>
      </c>
      <c r="BK972" s="5">
        <v>0</v>
      </c>
      <c r="BL972" s="5">
        <v>0</v>
      </c>
      <c r="BM972" s="5">
        <v>0</v>
      </c>
      <c r="BN972" s="5">
        <v>0</v>
      </c>
      <c r="BO972" s="5">
        <v>0</v>
      </c>
      <c r="BP972" s="5">
        <v>0</v>
      </c>
      <c r="BQ972" s="5">
        <v>0</v>
      </c>
      <c r="BR972" s="5">
        <v>0</v>
      </c>
      <c r="BS972" s="5">
        <v>0</v>
      </c>
      <c r="BT972" s="5">
        <v>0</v>
      </c>
      <c r="BU972" s="5">
        <v>0</v>
      </c>
      <c r="BV972" s="5">
        <v>0</v>
      </c>
      <c r="BW972" s="5">
        <v>0</v>
      </c>
      <c r="BX972" s="5">
        <v>0</v>
      </c>
      <c r="BY972" s="5">
        <v>0</v>
      </c>
      <c r="BZ972" s="5">
        <v>0</v>
      </c>
      <c r="CA972" s="5">
        <v>0</v>
      </c>
      <c r="CB972" s="5">
        <v>0</v>
      </c>
      <c r="CC972" s="5">
        <v>0</v>
      </c>
      <c r="CD972" s="5">
        <v>0</v>
      </c>
      <c r="CE972" s="5">
        <v>0</v>
      </c>
      <c r="CF972" s="5">
        <v>0</v>
      </c>
      <c r="CG972" s="5">
        <v>0</v>
      </c>
      <c r="CH972" s="5">
        <v>0</v>
      </c>
      <c r="CI972" s="5">
        <v>0</v>
      </c>
      <c r="CJ972" s="5">
        <v>0</v>
      </c>
      <c r="CK972" s="5">
        <v>0</v>
      </c>
      <c r="CL972" s="5">
        <v>0</v>
      </c>
      <c r="CM972" s="5">
        <v>0</v>
      </c>
      <c r="CN972" s="5">
        <v>0</v>
      </c>
      <c r="CO972" s="5">
        <v>0</v>
      </c>
      <c r="CP972" s="5">
        <v>0</v>
      </c>
      <c r="CQ972" s="5">
        <v>0</v>
      </c>
      <c r="CR972" s="5">
        <v>0</v>
      </c>
      <c r="CS972" s="5">
        <v>0</v>
      </c>
      <c r="CT972" s="5">
        <v>0</v>
      </c>
      <c r="CU972" s="5">
        <v>0</v>
      </c>
      <c r="CV972" s="5">
        <v>0</v>
      </c>
      <c r="CW972" s="5">
        <v>0</v>
      </c>
      <c r="CX972" s="5">
        <v>0</v>
      </c>
      <c r="CY972" s="5">
        <v>0</v>
      </c>
      <c r="CZ972" s="5">
        <v>0</v>
      </c>
      <c r="DA972" s="5">
        <v>0</v>
      </c>
      <c r="DB972" s="5">
        <v>0</v>
      </c>
      <c r="DC972" s="5">
        <v>0</v>
      </c>
      <c r="DD972" s="5">
        <v>0</v>
      </c>
      <c r="DE972" s="5">
        <v>0</v>
      </c>
      <c r="DF972" s="5">
        <v>0</v>
      </c>
      <c r="DG972" s="5">
        <v>0</v>
      </c>
      <c r="DH972" s="5">
        <v>0</v>
      </c>
      <c r="DI972" s="5">
        <v>0</v>
      </c>
      <c r="DJ972" s="5">
        <v>0</v>
      </c>
      <c r="DK972" s="5">
        <v>0</v>
      </c>
      <c r="DL972" s="5">
        <v>0</v>
      </c>
      <c r="DM972" s="5">
        <v>0</v>
      </c>
      <c r="DN972" s="5">
        <v>0</v>
      </c>
      <c r="DO972" s="7">
        <f t="shared" si="270"/>
        <v>0</v>
      </c>
    </row>
    <row r="973" spans="1:119" x14ac:dyDescent="0.25">
      <c r="A973" s="8" t="s">
        <v>1009</v>
      </c>
      <c r="B973" t="s">
        <v>251</v>
      </c>
      <c r="C973" s="5">
        <v>0</v>
      </c>
      <c r="D973" s="5">
        <v>0</v>
      </c>
      <c r="E973" s="5">
        <v>0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J973" s="5">
        <v>0</v>
      </c>
      <c r="AK973" s="6">
        <v>0</v>
      </c>
      <c r="AL973" s="6">
        <v>0</v>
      </c>
      <c r="AM973" s="6">
        <v>0</v>
      </c>
      <c r="AN973" s="6">
        <v>0</v>
      </c>
      <c r="AO973" s="6">
        <v>0</v>
      </c>
      <c r="AP973" s="6">
        <v>0</v>
      </c>
      <c r="AQ973" s="6">
        <v>0</v>
      </c>
      <c r="AR973" s="6">
        <v>0</v>
      </c>
      <c r="AS973" s="6">
        <v>0</v>
      </c>
      <c r="AT973" s="6">
        <v>0</v>
      </c>
      <c r="AU973" s="5">
        <v>0</v>
      </c>
      <c r="AV973" s="5">
        <v>0</v>
      </c>
      <c r="AW973" s="5">
        <v>0</v>
      </c>
      <c r="AX973" s="5">
        <v>0</v>
      </c>
      <c r="AY973" s="5">
        <v>0</v>
      </c>
      <c r="AZ973" s="5">
        <v>0</v>
      </c>
      <c r="BA973" s="5">
        <v>0</v>
      </c>
      <c r="BB973" s="5">
        <v>0</v>
      </c>
      <c r="BC973" s="5">
        <v>0</v>
      </c>
      <c r="BD973" s="5">
        <v>0</v>
      </c>
      <c r="BE973" s="5">
        <v>0</v>
      </c>
      <c r="BF973" s="5">
        <v>0</v>
      </c>
      <c r="BG973" s="5">
        <v>0</v>
      </c>
      <c r="BH973" s="5">
        <v>0</v>
      </c>
      <c r="BI973" s="5">
        <v>0</v>
      </c>
      <c r="BJ973" s="5">
        <v>0</v>
      </c>
      <c r="BK973" s="5">
        <v>0</v>
      </c>
      <c r="BL973" s="5">
        <v>0</v>
      </c>
      <c r="BM973" s="5">
        <v>0</v>
      </c>
      <c r="BN973" s="5">
        <v>0</v>
      </c>
      <c r="BO973" s="5">
        <v>0</v>
      </c>
      <c r="BP973" s="5">
        <v>0</v>
      </c>
      <c r="BQ973" s="5">
        <v>0</v>
      </c>
      <c r="BR973" s="5">
        <v>0</v>
      </c>
      <c r="BS973" s="5">
        <v>0</v>
      </c>
      <c r="BT973" s="5">
        <v>0</v>
      </c>
      <c r="BU973" s="5">
        <v>0</v>
      </c>
      <c r="BV973" s="5">
        <v>0</v>
      </c>
      <c r="BW973" s="5">
        <v>0</v>
      </c>
      <c r="BX973" s="5">
        <v>0</v>
      </c>
      <c r="BY973" s="5">
        <v>0</v>
      </c>
      <c r="BZ973" s="5">
        <v>0</v>
      </c>
      <c r="CA973" s="5">
        <v>0</v>
      </c>
      <c r="CB973" s="5">
        <v>0</v>
      </c>
      <c r="CC973" s="5">
        <v>0</v>
      </c>
      <c r="CD973" s="5">
        <v>0</v>
      </c>
      <c r="CE973" s="5">
        <v>0</v>
      </c>
      <c r="CF973" s="5">
        <v>0</v>
      </c>
      <c r="CG973" s="5">
        <v>0</v>
      </c>
      <c r="CH973" s="5">
        <v>0</v>
      </c>
      <c r="CI973" s="5">
        <v>0</v>
      </c>
      <c r="CJ973" s="5">
        <v>0</v>
      </c>
      <c r="CK973" s="5">
        <v>0</v>
      </c>
      <c r="CL973" s="5">
        <v>0</v>
      </c>
      <c r="CM973" s="5">
        <v>0</v>
      </c>
      <c r="CN973" s="5">
        <v>0</v>
      </c>
      <c r="CO973" s="5">
        <v>0</v>
      </c>
      <c r="CP973" s="5">
        <v>0</v>
      </c>
      <c r="CQ973" s="5">
        <v>0</v>
      </c>
      <c r="CR973" s="5">
        <v>0</v>
      </c>
      <c r="CS973" s="5">
        <v>0</v>
      </c>
      <c r="CT973" s="5">
        <v>0</v>
      </c>
      <c r="CU973" s="5">
        <v>0</v>
      </c>
      <c r="CV973" s="5">
        <v>0</v>
      </c>
      <c r="CW973" s="5">
        <v>0</v>
      </c>
      <c r="CX973" s="5">
        <v>0</v>
      </c>
      <c r="CY973" s="5">
        <v>0</v>
      </c>
      <c r="CZ973" s="5">
        <v>0</v>
      </c>
      <c r="DA973" s="5">
        <v>0</v>
      </c>
      <c r="DB973" s="5">
        <v>0</v>
      </c>
      <c r="DC973" s="5">
        <v>0</v>
      </c>
      <c r="DD973" s="5">
        <v>0</v>
      </c>
      <c r="DE973" s="5">
        <v>0</v>
      </c>
      <c r="DF973" s="5">
        <v>0</v>
      </c>
      <c r="DG973" s="5">
        <v>0</v>
      </c>
      <c r="DH973" s="5">
        <v>0</v>
      </c>
      <c r="DI973" s="5">
        <v>0</v>
      </c>
      <c r="DJ973" s="5">
        <v>0</v>
      </c>
      <c r="DK973" s="5">
        <v>0</v>
      </c>
      <c r="DL973" s="5">
        <v>0</v>
      </c>
      <c r="DM973" s="5">
        <v>0</v>
      </c>
      <c r="DN973" s="5">
        <v>0</v>
      </c>
      <c r="DO973" s="7">
        <f t="shared" si="270"/>
        <v>0</v>
      </c>
    </row>
    <row r="974" spans="1:119" x14ac:dyDescent="0.25">
      <c r="A974" s="4" t="s">
        <v>1010</v>
      </c>
      <c r="B974" t="s">
        <v>252</v>
      </c>
      <c r="C974" s="5">
        <f>SUM(C975:C981)</f>
        <v>0</v>
      </c>
      <c r="D974" s="5">
        <f t="shared" ref="D974:BO974" si="273">SUM(D975:D981)</f>
        <v>0</v>
      </c>
      <c r="E974" s="5">
        <f t="shared" si="273"/>
        <v>0</v>
      </c>
      <c r="F974" s="5">
        <f t="shared" si="273"/>
        <v>0</v>
      </c>
      <c r="G974" s="5">
        <f t="shared" si="273"/>
        <v>0</v>
      </c>
      <c r="H974" s="5">
        <f t="shared" si="273"/>
        <v>0</v>
      </c>
      <c r="I974" s="5">
        <f t="shared" si="273"/>
        <v>0</v>
      </c>
      <c r="J974" s="5">
        <f t="shared" si="273"/>
        <v>0</v>
      </c>
      <c r="K974" s="5">
        <f t="shared" si="273"/>
        <v>0</v>
      </c>
      <c r="L974" s="5">
        <f t="shared" si="273"/>
        <v>0</v>
      </c>
      <c r="M974" s="5">
        <f t="shared" si="273"/>
        <v>0</v>
      </c>
      <c r="N974" s="5">
        <f t="shared" si="273"/>
        <v>0</v>
      </c>
      <c r="O974" s="5">
        <f t="shared" si="273"/>
        <v>0</v>
      </c>
      <c r="P974" s="5">
        <f t="shared" si="273"/>
        <v>0</v>
      </c>
      <c r="Q974" s="5">
        <f t="shared" si="273"/>
        <v>0</v>
      </c>
      <c r="R974" s="5">
        <f t="shared" si="273"/>
        <v>0</v>
      </c>
      <c r="S974" s="5">
        <f t="shared" si="273"/>
        <v>0</v>
      </c>
      <c r="T974" s="5">
        <f t="shared" si="273"/>
        <v>0</v>
      </c>
      <c r="U974" s="5">
        <f t="shared" si="273"/>
        <v>0</v>
      </c>
      <c r="V974" s="5">
        <f t="shared" si="273"/>
        <v>0</v>
      </c>
      <c r="W974" s="5">
        <f t="shared" si="273"/>
        <v>0</v>
      </c>
      <c r="X974" s="5">
        <f t="shared" si="273"/>
        <v>0</v>
      </c>
      <c r="Y974" s="5">
        <f t="shared" si="273"/>
        <v>0</v>
      </c>
      <c r="Z974" s="5">
        <f t="shared" si="273"/>
        <v>0</v>
      </c>
      <c r="AA974" s="5">
        <f t="shared" si="273"/>
        <v>0</v>
      </c>
      <c r="AB974" s="5">
        <f t="shared" si="273"/>
        <v>0</v>
      </c>
      <c r="AC974" s="5">
        <f t="shared" si="273"/>
        <v>0</v>
      </c>
      <c r="AD974" s="5">
        <f t="shared" si="273"/>
        <v>0</v>
      </c>
      <c r="AE974" s="5">
        <f t="shared" si="273"/>
        <v>0</v>
      </c>
      <c r="AF974" s="5">
        <f t="shared" si="273"/>
        <v>0</v>
      </c>
      <c r="AG974" s="5">
        <f t="shared" si="273"/>
        <v>0</v>
      </c>
      <c r="AH974" s="5">
        <f t="shared" si="273"/>
        <v>0</v>
      </c>
      <c r="AI974" s="5">
        <f t="shared" si="273"/>
        <v>0</v>
      </c>
      <c r="AJ974" s="5">
        <f t="shared" si="273"/>
        <v>0</v>
      </c>
      <c r="AK974" s="5">
        <f t="shared" si="273"/>
        <v>0</v>
      </c>
      <c r="AL974" s="5">
        <f t="shared" si="273"/>
        <v>0</v>
      </c>
      <c r="AM974" s="5">
        <f t="shared" si="273"/>
        <v>0</v>
      </c>
      <c r="AN974" s="5">
        <f t="shared" si="273"/>
        <v>0</v>
      </c>
      <c r="AO974" s="5">
        <f t="shared" si="273"/>
        <v>0</v>
      </c>
      <c r="AP974" s="5">
        <f t="shared" si="273"/>
        <v>0</v>
      </c>
      <c r="AQ974" s="5">
        <f t="shared" si="273"/>
        <v>0</v>
      </c>
      <c r="AR974" s="5">
        <f t="shared" si="273"/>
        <v>0</v>
      </c>
      <c r="AS974" s="5">
        <f t="shared" si="273"/>
        <v>0</v>
      </c>
      <c r="AT974" s="5">
        <f t="shared" si="273"/>
        <v>0</v>
      </c>
      <c r="AU974" s="5">
        <f t="shared" si="273"/>
        <v>0</v>
      </c>
      <c r="AV974" s="5">
        <f t="shared" si="273"/>
        <v>0</v>
      </c>
      <c r="AW974" s="5">
        <f t="shared" si="273"/>
        <v>0</v>
      </c>
      <c r="AX974" s="5">
        <f t="shared" si="273"/>
        <v>0</v>
      </c>
      <c r="AY974" s="5">
        <f t="shared" si="273"/>
        <v>0</v>
      </c>
      <c r="AZ974" s="5">
        <f t="shared" si="273"/>
        <v>0</v>
      </c>
      <c r="BA974" s="5">
        <f t="shared" si="273"/>
        <v>0</v>
      </c>
      <c r="BB974" s="5">
        <f t="shared" si="273"/>
        <v>0</v>
      </c>
      <c r="BC974" s="5">
        <f t="shared" si="273"/>
        <v>0</v>
      </c>
      <c r="BD974" s="5">
        <f t="shared" si="273"/>
        <v>0</v>
      </c>
      <c r="BE974" s="5">
        <f t="shared" si="273"/>
        <v>0</v>
      </c>
      <c r="BF974" s="5">
        <f t="shared" si="273"/>
        <v>0</v>
      </c>
      <c r="BG974" s="5">
        <f t="shared" si="273"/>
        <v>0</v>
      </c>
      <c r="BH974" s="5">
        <f t="shared" si="273"/>
        <v>0</v>
      </c>
      <c r="BI974" s="5">
        <f t="shared" si="273"/>
        <v>0</v>
      </c>
      <c r="BJ974" s="5">
        <f t="shared" si="273"/>
        <v>0</v>
      </c>
      <c r="BK974" s="5">
        <f t="shared" si="273"/>
        <v>0</v>
      </c>
      <c r="BL974" s="5">
        <f t="shared" si="273"/>
        <v>0</v>
      </c>
      <c r="BM974" s="5">
        <f t="shared" si="273"/>
        <v>0</v>
      </c>
      <c r="BN974" s="5">
        <f t="shared" si="273"/>
        <v>0</v>
      </c>
      <c r="BO974" s="5">
        <f t="shared" si="273"/>
        <v>0</v>
      </c>
      <c r="BP974" s="5">
        <f t="shared" ref="BP974:DO974" si="274">SUM(BP975:BP981)</f>
        <v>0</v>
      </c>
      <c r="BQ974" s="5">
        <f t="shared" si="274"/>
        <v>0</v>
      </c>
      <c r="BR974" s="5">
        <f t="shared" si="274"/>
        <v>0</v>
      </c>
      <c r="BS974" s="5">
        <f t="shared" si="274"/>
        <v>0</v>
      </c>
      <c r="BT974" s="5">
        <f t="shared" si="274"/>
        <v>0</v>
      </c>
      <c r="BU974" s="5">
        <f t="shared" si="274"/>
        <v>0</v>
      </c>
      <c r="BV974" s="5">
        <f t="shared" si="274"/>
        <v>0</v>
      </c>
      <c r="BW974" s="5">
        <f t="shared" si="274"/>
        <v>0</v>
      </c>
      <c r="BX974" s="5">
        <f t="shared" si="274"/>
        <v>0</v>
      </c>
      <c r="BY974" s="5">
        <f t="shared" si="274"/>
        <v>0</v>
      </c>
      <c r="BZ974" s="5">
        <f t="shared" si="274"/>
        <v>0</v>
      </c>
      <c r="CA974" s="5">
        <f t="shared" si="274"/>
        <v>0</v>
      </c>
      <c r="CB974" s="5">
        <f t="shared" si="274"/>
        <v>0</v>
      </c>
      <c r="CC974" s="5">
        <f t="shared" si="274"/>
        <v>0</v>
      </c>
      <c r="CD974" s="5">
        <f t="shared" si="274"/>
        <v>0</v>
      </c>
      <c r="CE974" s="5">
        <f t="shared" si="274"/>
        <v>0</v>
      </c>
      <c r="CF974" s="5">
        <f t="shared" si="274"/>
        <v>0</v>
      </c>
      <c r="CG974" s="5">
        <f t="shared" si="274"/>
        <v>0</v>
      </c>
      <c r="CH974" s="5">
        <f t="shared" si="274"/>
        <v>0</v>
      </c>
      <c r="CI974" s="5">
        <f t="shared" si="274"/>
        <v>0</v>
      </c>
      <c r="CJ974" s="5">
        <f t="shared" si="274"/>
        <v>0</v>
      </c>
      <c r="CK974" s="5">
        <f t="shared" si="274"/>
        <v>0</v>
      </c>
      <c r="CL974" s="5">
        <f t="shared" si="274"/>
        <v>0</v>
      </c>
      <c r="CM974" s="5">
        <f t="shared" si="274"/>
        <v>0</v>
      </c>
      <c r="CN974" s="5">
        <f t="shared" si="274"/>
        <v>0</v>
      </c>
      <c r="CO974" s="5">
        <f t="shared" si="274"/>
        <v>0</v>
      </c>
      <c r="CP974" s="5">
        <f t="shared" si="274"/>
        <v>0</v>
      </c>
      <c r="CQ974" s="5">
        <f t="shared" si="274"/>
        <v>0</v>
      </c>
      <c r="CR974" s="5">
        <f t="shared" si="274"/>
        <v>0</v>
      </c>
      <c r="CS974" s="5">
        <f t="shared" si="274"/>
        <v>0</v>
      </c>
      <c r="CT974" s="5">
        <f t="shared" si="274"/>
        <v>0</v>
      </c>
      <c r="CU974" s="5">
        <f t="shared" si="274"/>
        <v>0</v>
      </c>
      <c r="CV974" s="5">
        <f t="shared" si="274"/>
        <v>0</v>
      </c>
      <c r="CW974" s="5">
        <f t="shared" si="274"/>
        <v>0</v>
      </c>
      <c r="CX974" s="5">
        <f t="shared" si="274"/>
        <v>0</v>
      </c>
      <c r="CY974" s="5">
        <f t="shared" si="274"/>
        <v>0</v>
      </c>
      <c r="CZ974" s="5">
        <f t="shared" si="274"/>
        <v>0</v>
      </c>
      <c r="DA974" s="5">
        <f t="shared" si="274"/>
        <v>0</v>
      </c>
      <c r="DB974" s="5">
        <f t="shared" si="274"/>
        <v>0</v>
      </c>
      <c r="DC974" s="5">
        <f t="shared" si="274"/>
        <v>0</v>
      </c>
      <c r="DD974" s="5">
        <f t="shared" si="274"/>
        <v>0</v>
      </c>
      <c r="DE974" s="5">
        <f t="shared" si="274"/>
        <v>0</v>
      </c>
      <c r="DF974" s="5">
        <f t="shared" si="274"/>
        <v>0</v>
      </c>
      <c r="DG974" s="5">
        <f t="shared" si="274"/>
        <v>0</v>
      </c>
      <c r="DH974" s="5">
        <f t="shared" si="274"/>
        <v>0</v>
      </c>
      <c r="DI974" s="5">
        <f t="shared" si="274"/>
        <v>0</v>
      </c>
      <c r="DJ974" s="5">
        <f t="shared" si="274"/>
        <v>0</v>
      </c>
      <c r="DK974" s="5">
        <f t="shared" si="274"/>
        <v>0</v>
      </c>
      <c r="DL974" s="5">
        <f t="shared" si="274"/>
        <v>0</v>
      </c>
      <c r="DM974" s="5">
        <f t="shared" si="274"/>
        <v>0</v>
      </c>
      <c r="DN974" s="5">
        <f t="shared" si="274"/>
        <v>0</v>
      </c>
      <c r="DO974" s="5">
        <f t="shared" si="274"/>
        <v>0</v>
      </c>
    </row>
    <row r="975" spans="1:119" x14ac:dyDescent="0.25">
      <c r="A975" s="8" t="s">
        <v>1011</v>
      </c>
      <c r="B975" t="s">
        <v>253</v>
      </c>
      <c r="C975" s="5">
        <v>0</v>
      </c>
      <c r="D975" s="5">
        <v>0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J975" s="5">
        <v>0</v>
      </c>
      <c r="AK975" s="6">
        <v>0</v>
      </c>
      <c r="AL975" s="6">
        <v>0</v>
      </c>
      <c r="AM975" s="6">
        <v>0</v>
      </c>
      <c r="AN975" s="6">
        <v>0</v>
      </c>
      <c r="AO975" s="6">
        <v>0</v>
      </c>
      <c r="AP975" s="6">
        <v>0</v>
      </c>
      <c r="AQ975" s="6">
        <v>0</v>
      </c>
      <c r="AR975" s="6">
        <v>0</v>
      </c>
      <c r="AS975" s="6">
        <v>0</v>
      </c>
      <c r="AT975" s="6">
        <v>0</v>
      </c>
      <c r="AU975" s="5">
        <v>0</v>
      </c>
      <c r="AV975" s="5">
        <v>0</v>
      </c>
      <c r="AW975" s="5">
        <v>0</v>
      </c>
      <c r="AX975" s="5">
        <v>0</v>
      </c>
      <c r="AY975" s="5">
        <v>0</v>
      </c>
      <c r="AZ975" s="5">
        <v>0</v>
      </c>
      <c r="BA975" s="5">
        <v>0</v>
      </c>
      <c r="BB975" s="5">
        <v>0</v>
      </c>
      <c r="BC975" s="5">
        <v>0</v>
      </c>
      <c r="BD975" s="5">
        <v>0</v>
      </c>
      <c r="BE975" s="5">
        <v>0</v>
      </c>
      <c r="BF975" s="5">
        <v>0</v>
      </c>
      <c r="BG975" s="5">
        <v>0</v>
      </c>
      <c r="BH975" s="5">
        <v>0</v>
      </c>
      <c r="BI975" s="5">
        <v>0</v>
      </c>
      <c r="BJ975" s="5">
        <v>0</v>
      </c>
      <c r="BK975" s="5">
        <v>0</v>
      </c>
      <c r="BL975" s="5">
        <v>0</v>
      </c>
      <c r="BM975" s="5">
        <v>0</v>
      </c>
      <c r="BN975" s="5">
        <v>0</v>
      </c>
      <c r="BO975" s="5">
        <v>0</v>
      </c>
      <c r="BP975" s="5">
        <v>0</v>
      </c>
      <c r="BQ975" s="5">
        <v>0</v>
      </c>
      <c r="BR975" s="5">
        <v>0</v>
      </c>
      <c r="BS975" s="5">
        <v>0</v>
      </c>
      <c r="BT975" s="5">
        <v>0</v>
      </c>
      <c r="BU975" s="5">
        <v>0</v>
      </c>
      <c r="BV975" s="5">
        <v>0</v>
      </c>
      <c r="BW975" s="5">
        <v>0</v>
      </c>
      <c r="BX975" s="5">
        <v>0</v>
      </c>
      <c r="BY975" s="5">
        <v>0</v>
      </c>
      <c r="BZ975" s="5">
        <v>0</v>
      </c>
      <c r="CA975" s="5">
        <v>0</v>
      </c>
      <c r="CB975" s="5">
        <v>0</v>
      </c>
      <c r="CC975" s="5">
        <v>0</v>
      </c>
      <c r="CD975" s="5">
        <v>0</v>
      </c>
      <c r="CE975" s="5">
        <v>0</v>
      </c>
      <c r="CF975" s="5">
        <v>0</v>
      </c>
      <c r="CG975" s="5">
        <v>0</v>
      </c>
      <c r="CH975" s="5">
        <v>0</v>
      </c>
      <c r="CI975" s="5">
        <v>0</v>
      </c>
      <c r="CJ975" s="5">
        <v>0</v>
      </c>
      <c r="CK975" s="5">
        <v>0</v>
      </c>
      <c r="CL975" s="5">
        <v>0</v>
      </c>
      <c r="CM975" s="5">
        <v>0</v>
      </c>
      <c r="CN975" s="5">
        <v>0</v>
      </c>
      <c r="CO975" s="5">
        <v>0</v>
      </c>
      <c r="CP975" s="5">
        <v>0</v>
      </c>
      <c r="CQ975" s="5">
        <v>0</v>
      </c>
      <c r="CR975" s="5">
        <v>0</v>
      </c>
      <c r="CS975" s="5">
        <v>0</v>
      </c>
      <c r="CT975" s="5">
        <v>0</v>
      </c>
      <c r="CU975" s="5">
        <v>0</v>
      </c>
      <c r="CV975" s="5">
        <v>0</v>
      </c>
      <c r="CW975" s="5">
        <v>0</v>
      </c>
      <c r="CX975" s="5">
        <v>0</v>
      </c>
      <c r="CY975" s="5">
        <v>0</v>
      </c>
      <c r="CZ975" s="5">
        <v>0</v>
      </c>
      <c r="DA975" s="5">
        <v>0</v>
      </c>
      <c r="DB975" s="5">
        <v>0</v>
      </c>
      <c r="DC975" s="5">
        <v>0</v>
      </c>
      <c r="DD975" s="5">
        <v>0</v>
      </c>
      <c r="DE975" s="5">
        <v>0</v>
      </c>
      <c r="DF975" s="5">
        <v>0</v>
      </c>
      <c r="DG975" s="5">
        <v>0</v>
      </c>
      <c r="DH975" s="5">
        <v>0</v>
      </c>
      <c r="DI975" s="5">
        <v>0</v>
      </c>
      <c r="DJ975" s="5">
        <v>0</v>
      </c>
      <c r="DK975" s="5">
        <v>0</v>
      </c>
      <c r="DL975" s="5">
        <v>0</v>
      </c>
      <c r="DM975" s="5">
        <v>0</v>
      </c>
      <c r="DN975" s="5">
        <v>0</v>
      </c>
      <c r="DO975" s="7">
        <f t="shared" si="270"/>
        <v>0</v>
      </c>
    </row>
    <row r="976" spans="1:119" x14ac:dyDescent="0.25">
      <c r="A976" s="8" t="s">
        <v>1012</v>
      </c>
      <c r="B976" t="s">
        <v>254</v>
      </c>
      <c r="C976" s="5">
        <v>0</v>
      </c>
      <c r="D976" s="5">
        <v>0</v>
      </c>
      <c r="E976" s="5">
        <v>0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J976" s="5">
        <v>0</v>
      </c>
      <c r="AK976" s="6">
        <v>0</v>
      </c>
      <c r="AL976" s="6">
        <v>0</v>
      </c>
      <c r="AM976" s="6">
        <v>0</v>
      </c>
      <c r="AN976" s="6">
        <v>0</v>
      </c>
      <c r="AO976" s="6">
        <v>0</v>
      </c>
      <c r="AP976" s="6">
        <v>0</v>
      </c>
      <c r="AQ976" s="6">
        <v>0</v>
      </c>
      <c r="AR976" s="6">
        <v>0</v>
      </c>
      <c r="AS976" s="6">
        <v>0</v>
      </c>
      <c r="AT976" s="6">
        <v>0</v>
      </c>
      <c r="AU976" s="5">
        <v>0</v>
      </c>
      <c r="AV976" s="5">
        <v>0</v>
      </c>
      <c r="AW976" s="5">
        <v>0</v>
      </c>
      <c r="AX976" s="5">
        <v>0</v>
      </c>
      <c r="AY976" s="5">
        <v>0</v>
      </c>
      <c r="AZ976" s="5">
        <v>0</v>
      </c>
      <c r="BA976" s="5">
        <v>0</v>
      </c>
      <c r="BB976" s="5">
        <v>0</v>
      </c>
      <c r="BC976" s="5">
        <v>0</v>
      </c>
      <c r="BD976" s="5">
        <v>0</v>
      </c>
      <c r="BE976" s="5">
        <v>0</v>
      </c>
      <c r="BF976" s="5">
        <v>0</v>
      </c>
      <c r="BG976" s="5">
        <v>0</v>
      </c>
      <c r="BH976" s="5">
        <v>0</v>
      </c>
      <c r="BI976" s="5">
        <v>0</v>
      </c>
      <c r="BJ976" s="5">
        <v>0</v>
      </c>
      <c r="BK976" s="5">
        <v>0</v>
      </c>
      <c r="BL976" s="5">
        <v>0</v>
      </c>
      <c r="BM976" s="5">
        <v>0</v>
      </c>
      <c r="BN976" s="5">
        <v>0</v>
      </c>
      <c r="BO976" s="5">
        <v>0</v>
      </c>
      <c r="BP976" s="5">
        <v>0</v>
      </c>
      <c r="BQ976" s="5">
        <v>0</v>
      </c>
      <c r="BR976" s="5">
        <v>0</v>
      </c>
      <c r="BS976" s="5">
        <v>0</v>
      </c>
      <c r="BT976" s="5">
        <v>0</v>
      </c>
      <c r="BU976" s="5">
        <v>0</v>
      </c>
      <c r="BV976" s="5">
        <v>0</v>
      </c>
      <c r="BW976" s="5">
        <v>0</v>
      </c>
      <c r="BX976" s="5">
        <v>0</v>
      </c>
      <c r="BY976" s="5">
        <v>0</v>
      </c>
      <c r="BZ976" s="5">
        <v>0</v>
      </c>
      <c r="CA976" s="5">
        <v>0</v>
      </c>
      <c r="CB976" s="5">
        <v>0</v>
      </c>
      <c r="CC976" s="5">
        <v>0</v>
      </c>
      <c r="CD976" s="5">
        <v>0</v>
      </c>
      <c r="CE976" s="5">
        <v>0</v>
      </c>
      <c r="CF976" s="5">
        <v>0</v>
      </c>
      <c r="CG976" s="5">
        <v>0</v>
      </c>
      <c r="CH976" s="5">
        <v>0</v>
      </c>
      <c r="CI976" s="5">
        <v>0</v>
      </c>
      <c r="CJ976" s="5">
        <v>0</v>
      </c>
      <c r="CK976" s="5">
        <v>0</v>
      </c>
      <c r="CL976" s="5">
        <v>0</v>
      </c>
      <c r="CM976" s="5">
        <v>0</v>
      </c>
      <c r="CN976" s="5">
        <v>0</v>
      </c>
      <c r="CO976" s="5">
        <v>0</v>
      </c>
      <c r="CP976" s="5">
        <v>0</v>
      </c>
      <c r="CQ976" s="5">
        <v>0</v>
      </c>
      <c r="CR976" s="5">
        <v>0</v>
      </c>
      <c r="CS976" s="5">
        <v>0</v>
      </c>
      <c r="CT976" s="5">
        <v>0</v>
      </c>
      <c r="CU976" s="5">
        <v>0</v>
      </c>
      <c r="CV976" s="5">
        <v>0</v>
      </c>
      <c r="CW976" s="5">
        <v>0</v>
      </c>
      <c r="CX976" s="5">
        <v>0</v>
      </c>
      <c r="CY976" s="5">
        <v>0</v>
      </c>
      <c r="CZ976" s="5">
        <v>0</v>
      </c>
      <c r="DA976" s="5">
        <v>0</v>
      </c>
      <c r="DB976" s="5">
        <v>0</v>
      </c>
      <c r="DC976" s="5">
        <v>0</v>
      </c>
      <c r="DD976" s="5">
        <v>0</v>
      </c>
      <c r="DE976" s="5">
        <v>0</v>
      </c>
      <c r="DF976" s="5">
        <v>0</v>
      </c>
      <c r="DG976" s="5">
        <v>0</v>
      </c>
      <c r="DH976" s="5">
        <v>0</v>
      </c>
      <c r="DI976" s="5">
        <v>0</v>
      </c>
      <c r="DJ976" s="5">
        <v>0</v>
      </c>
      <c r="DK976" s="5">
        <v>0</v>
      </c>
      <c r="DL976" s="5">
        <v>0</v>
      </c>
      <c r="DM976" s="5">
        <v>0</v>
      </c>
      <c r="DN976" s="5">
        <v>0</v>
      </c>
      <c r="DO976" s="7">
        <f t="shared" si="270"/>
        <v>0</v>
      </c>
    </row>
    <row r="977" spans="1:119" x14ac:dyDescent="0.25">
      <c r="A977" s="8" t="s">
        <v>1013</v>
      </c>
      <c r="B977" t="s">
        <v>255</v>
      </c>
      <c r="C977" s="5">
        <v>0</v>
      </c>
      <c r="D977" s="5">
        <v>0</v>
      </c>
      <c r="E977" s="5">
        <v>0</v>
      </c>
      <c r="F977" s="5">
        <v>0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J977" s="5">
        <v>0</v>
      </c>
      <c r="AK977" s="6">
        <v>0</v>
      </c>
      <c r="AL977" s="6">
        <v>0</v>
      </c>
      <c r="AM977" s="6">
        <v>0</v>
      </c>
      <c r="AN977" s="6">
        <v>0</v>
      </c>
      <c r="AO977" s="6">
        <v>0</v>
      </c>
      <c r="AP977" s="6">
        <v>0</v>
      </c>
      <c r="AQ977" s="6">
        <v>0</v>
      </c>
      <c r="AR977" s="6">
        <v>0</v>
      </c>
      <c r="AS977" s="6">
        <v>0</v>
      </c>
      <c r="AT977" s="6">
        <v>0</v>
      </c>
      <c r="AU977" s="5">
        <v>0</v>
      </c>
      <c r="AV977" s="5">
        <v>0</v>
      </c>
      <c r="AW977" s="5">
        <v>0</v>
      </c>
      <c r="AX977" s="5">
        <v>0</v>
      </c>
      <c r="AY977" s="5">
        <v>0</v>
      </c>
      <c r="AZ977" s="5">
        <v>0</v>
      </c>
      <c r="BA977" s="5">
        <v>0</v>
      </c>
      <c r="BB977" s="5">
        <v>0</v>
      </c>
      <c r="BC977" s="5">
        <v>0</v>
      </c>
      <c r="BD977" s="5">
        <v>0</v>
      </c>
      <c r="BE977" s="5">
        <v>0</v>
      </c>
      <c r="BF977" s="5">
        <v>0</v>
      </c>
      <c r="BG977" s="5">
        <v>0</v>
      </c>
      <c r="BH977" s="5">
        <v>0</v>
      </c>
      <c r="BI977" s="5">
        <v>0</v>
      </c>
      <c r="BJ977" s="5">
        <v>0</v>
      </c>
      <c r="BK977" s="5">
        <v>0</v>
      </c>
      <c r="BL977" s="5">
        <v>0</v>
      </c>
      <c r="BM977" s="5">
        <v>0</v>
      </c>
      <c r="BN977" s="5">
        <v>0</v>
      </c>
      <c r="BO977" s="5">
        <v>0</v>
      </c>
      <c r="BP977" s="5">
        <v>0</v>
      </c>
      <c r="BQ977" s="5">
        <v>0</v>
      </c>
      <c r="BR977" s="5">
        <v>0</v>
      </c>
      <c r="BS977" s="5">
        <v>0</v>
      </c>
      <c r="BT977" s="5">
        <v>0</v>
      </c>
      <c r="BU977" s="5">
        <v>0</v>
      </c>
      <c r="BV977" s="5">
        <v>0</v>
      </c>
      <c r="BW977" s="5">
        <v>0</v>
      </c>
      <c r="BX977" s="5">
        <v>0</v>
      </c>
      <c r="BY977" s="5">
        <v>0</v>
      </c>
      <c r="BZ977" s="5">
        <v>0</v>
      </c>
      <c r="CA977" s="5">
        <v>0</v>
      </c>
      <c r="CB977" s="5">
        <v>0</v>
      </c>
      <c r="CC977" s="5">
        <v>0</v>
      </c>
      <c r="CD977" s="5">
        <v>0</v>
      </c>
      <c r="CE977" s="5">
        <v>0</v>
      </c>
      <c r="CF977" s="5">
        <v>0</v>
      </c>
      <c r="CG977" s="5">
        <v>0</v>
      </c>
      <c r="CH977" s="5">
        <v>0</v>
      </c>
      <c r="CI977" s="5">
        <v>0</v>
      </c>
      <c r="CJ977" s="5">
        <v>0</v>
      </c>
      <c r="CK977" s="5">
        <v>0</v>
      </c>
      <c r="CL977" s="5">
        <v>0</v>
      </c>
      <c r="CM977" s="5">
        <v>0</v>
      </c>
      <c r="CN977" s="5">
        <v>0</v>
      </c>
      <c r="CO977" s="5">
        <v>0</v>
      </c>
      <c r="CP977" s="5">
        <v>0</v>
      </c>
      <c r="CQ977" s="5">
        <v>0</v>
      </c>
      <c r="CR977" s="5">
        <v>0</v>
      </c>
      <c r="CS977" s="5">
        <v>0</v>
      </c>
      <c r="CT977" s="5">
        <v>0</v>
      </c>
      <c r="CU977" s="5">
        <v>0</v>
      </c>
      <c r="CV977" s="5">
        <v>0</v>
      </c>
      <c r="CW977" s="5">
        <v>0</v>
      </c>
      <c r="CX977" s="5">
        <v>0</v>
      </c>
      <c r="CY977" s="5">
        <v>0</v>
      </c>
      <c r="CZ977" s="5">
        <v>0</v>
      </c>
      <c r="DA977" s="5">
        <v>0</v>
      </c>
      <c r="DB977" s="5">
        <v>0</v>
      </c>
      <c r="DC977" s="5">
        <v>0</v>
      </c>
      <c r="DD977" s="5">
        <v>0</v>
      </c>
      <c r="DE977" s="5">
        <v>0</v>
      </c>
      <c r="DF977" s="5">
        <v>0</v>
      </c>
      <c r="DG977" s="5">
        <v>0</v>
      </c>
      <c r="DH977" s="5">
        <v>0</v>
      </c>
      <c r="DI977" s="5">
        <v>0</v>
      </c>
      <c r="DJ977" s="5">
        <v>0</v>
      </c>
      <c r="DK977" s="5">
        <v>0</v>
      </c>
      <c r="DL977" s="5">
        <v>0</v>
      </c>
      <c r="DM977" s="5">
        <v>0</v>
      </c>
      <c r="DN977" s="5">
        <v>0</v>
      </c>
      <c r="DO977" s="7">
        <f t="shared" si="270"/>
        <v>0</v>
      </c>
    </row>
    <row r="978" spans="1:119" x14ac:dyDescent="0.25">
      <c r="A978" s="8" t="s">
        <v>1014</v>
      </c>
      <c r="B978" t="s">
        <v>256</v>
      </c>
      <c r="C978" s="5">
        <v>0</v>
      </c>
      <c r="D978" s="5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J978" s="5">
        <v>0</v>
      </c>
      <c r="AK978" s="6">
        <v>0</v>
      </c>
      <c r="AL978" s="6">
        <v>0</v>
      </c>
      <c r="AM978" s="6">
        <v>0</v>
      </c>
      <c r="AN978" s="6">
        <v>0</v>
      </c>
      <c r="AO978" s="6">
        <v>0</v>
      </c>
      <c r="AP978" s="6">
        <v>0</v>
      </c>
      <c r="AQ978" s="6">
        <v>0</v>
      </c>
      <c r="AR978" s="6">
        <v>0</v>
      </c>
      <c r="AS978" s="6">
        <v>0</v>
      </c>
      <c r="AT978" s="6">
        <v>0</v>
      </c>
      <c r="AU978" s="5">
        <v>0</v>
      </c>
      <c r="AV978" s="5">
        <v>0</v>
      </c>
      <c r="AW978" s="5">
        <v>0</v>
      </c>
      <c r="AX978" s="5">
        <v>0</v>
      </c>
      <c r="AY978" s="5">
        <v>0</v>
      </c>
      <c r="AZ978" s="5">
        <v>0</v>
      </c>
      <c r="BA978" s="5">
        <v>0</v>
      </c>
      <c r="BB978" s="5">
        <v>0</v>
      </c>
      <c r="BC978" s="5">
        <v>0</v>
      </c>
      <c r="BD978" s="5">
        <v>0</v>
      </c>
      <c r="BE978" s="5">
        <v>0</v>
      </c>
      <c r="BF978" s="5">
        <v>0</v>
      </c>
      <c r="BG978" s="5">
        <v>0</v>
      </c>
      <c r="BH978" s="5">
        <v>0</v>
      </c>
      <c r="BI978" s="5">
        <v>0</v>
      </c>
      <c r="BJ978" s="5">
        <v>0</v>
      </c>
      <c r="BK978" s="5">
        <v>0</v>
      </c>
      <c r="BL978" s="5">
        <v>0</v>
      </c>
      <c r="BM978" s="5">
        <v>0</v>
      </c>
      <c r="BN978" s="5">
        <v>0</v>
      </c>
      <c r="BO978" s="5">
        <v>0</v>
      </c>
      <c r="BP978" s="5">
        <v>0</v>
      </c>
      <c r="BQ978" s="5">
        <v>0</v>
      </c>
      <c r="BR978" s="5">
        <v>0</v>
      </c>
      <c r="BS978" s="5">
        <v>0</v>
      </c>
      <c r="BT978" s="5">
        <v>0</v>
      </c>
      <c r="BU978" s="5">
        <v>0</v>
      </c>
      <c r="BV978" s="5">
        <v>0</v>
      </c>
      <c r="BW978" s="5">
        <v>0</v>
      </c>
      <c r="BX978" s="5">
        <v>0</v>
      </c>
      <c r="BY978" s="5">
        <v>0</v>
      </c>
      <c r="BZ978" s="5">
        <v>0</v>
      </c>
      <c r="CA978" s="5">
        <v>0</v>
      </c>
      <c r="CB978" s="5">
        <v>0</v>
      </c>
      <c r="CC978" s="5">
        <v>0</v>
      </c>
      <c r="CD978" s="5">
        <v>0</v>
      </c>
      <c r="CE978" s="5">
        <v>0</v>
      </c>
      <c r="CF978" s="5">
        <v>0</v>
      </c>
      <c r="CG978" s="5">
        <v>0</v>
      </c>
      <c r="CH978" s="5">
        <v>0</v>
      </c>
      <c r="CI978" s="5">
        <v>0</v>
      </c>
      <c r="CJ978" s="5">
        <v>0</v>
      </c>
      <c r="CK978" s="5">
        <v>0</v>
      </c>
      <c r="CL978" s="5">
        <v>0</v>
      </c>
      <c r="CM978" s="5">
        <v>0</v>
      </c>
      <c r="CN978" s="5">
        <v>0</v>
      </c>
      <c r="CO978" s="5">
        <v>0</v>
      </c>
      <c r="CP978" s="5">
        <v>0</v>
      </c>
      <c r="CQ978" s="5">
        <v>0</v>
      </c>
      <c r="CR978" s="5">
        <v>0</v>
      </c>
      <c r="CS978" s="5">
        <v>0</v>
      </c>
      <c r="CT978" s="5">
        <v>0</v>
      </c>
      <c r="CU978" s="5">
        <v>0</v>
      </c>
      <c r="CV978" s="5">
        <v>0</v>
      </c>
      <c r="CW978" s="5">
        <v>0</v>
      </c>
      <c r="CX978" s="5">
        <v>0</v>
      </c>
      <c r="CY978" s="5">
        <v>0</v>
      </c>
      <c r="CZ978" s="5">
        <v>0</v>
      </c>
      <c r="DA978" s="5">
        <v>0</v>
      </c>
      <c r="DB978" s="5">
        <v>0</v>
      </c>
      <c r="DC978" s="5">
        <v>0</v>
      </c>
      <c r="DD978" s="5">
        <v>0</v>
      </c>
      <c r="DE978" s="5">
        <v>0</v>
      </c>
      <c r="DF978" s="5">
        <v>0</v>
      </c>
      <c r="DG978" s="5">
        <v>0</v>
      </c>
      <c r="DH978" s="5">
        <v>0</v>
      </c>
      <c r="DI978" s="5">
        <v>0</v>
      </c>
      <c r="DJ978" s="5">
        <v>0</v>
      </c>
      <c r="DK978" s="5">
        <v>0</v>
      </c>
      <c r="DL978" s="5">
        <v>0</v>
      </c>
      <c r="DM978" s="5">
        <v>0</v>
      </c>
      <c r="DN978" s="5">
        <v>0</v>
      </c>
      <c r="DO978" s="7">
        <f t="shared" si="270"/>
        <v>0</v>
      </c>
    </row>
    <row r="979" spans="1:119" x14ac:dyDescent="0.25">
      <c r="A979" s="8" t="s">
        <v>1015</v>
      </c>
      <c r="B979" t="s">
        <v>257</v>
      </c>
      <c r="C979" s="5">
        <v>0</v>
      </c>
      <c r="D979" s="5">
        <v>0</v>
      </c>
      <c r="E979" s="5">
        <v>0</v>
      </c>
      <c r="F979" s="5">
        <v>0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J979" s="5">
        <v>0</v>
      </c>
      <c r="AK979" s="6">
        <v>0</v>
      </c>
      <c r="AL979" s="6">
        <v>0</v>
      </c>
      <c r="AM979" s="6">
        <v>0</v>
      </c>
      <c r="AN979" s="6">
        <v>0</v>
      </c>
      <c r="AO979" s="6">
        <v>0</v>
      </c>
      <c r="AP979" s="6">
        <v>0</v>
      </c>
      <c r="AQ979" s="6">
        <v>0</v>
      </c>
      <c r="AR979" s="6">
        <v>0</v>
      </c>
      <c r="AS979" s="6">
        <v>0</v>
      </c>
      <c r="AT979" s="6">
        <v>0</v>
      </c>
      <c r="AU979" s="5">
        <v>0</v>
      </c>
      <c r="AV979" s="5">
        <v>0</v>
      </c>
      <c r="AW979" s="5">
        <v>0</v>
      </c>
      <c r="AX979" s="5">
        <v>0</v>
      </c>
      <c r="AY979" s="5">
        <v>0</v>
      </c>
      <c r="AZ979" s="5">
        <v>0</v>
      </c>
      <c r="BA979" s="5">
        <v>0</v>
      </c>
      <c r="BB979" s="5">
        <v>0</v>
      </c>
      <c r="BC979" s="5">
        <v>0</v>
      </c>
      <c r="BD979" s="5">
        <v>0</v>
      </c>
      <c r="BE979" s="5">
        <v>0</v>
      </c>
      <c r="BF979" s="5">
        <v>0</v>
      </c>
      <c r="BG979" s="5">
        <v>0</v>
      </c>
      <c r="BH979" s="5">
        <v>0</v>
      </c>
      <c r="BI979" s="5">
        <v>0</v>
      </c>
      <c r="BJ979" s="5">
        <v>0</v>
      </c>
      <c r="BK979" s="5">
        <v>0</v>
      </c>
      <c r="BL979" s="5">
        <v>0</v>
      </c>
      <c r="BM979" s="5">
        <v>0</v>
      </c>
      <c r="BN979" s="5">
        <v>0</v>
      </c>
      <c r="BO979" s="5">
        <v>0</v>
      </c>
      <c r="BP979" s="5">
        <v>0</v>
      </c>
      <c r="BQ979" s="5">
        <v>0</v>
      </c>
      <c r="BR979" s="5">
        <v>0</v>
      </c>
      <c r="BS979" s="5">
        <v>0</v>
      </c>
      <c r="BT979" s="5">
        <v>0</v>
      </c>
      <c r="BU979" s="5">
        <v>0</v>
      </c>
      <c r="BV979" s="5">
        <v>0</v>
      </c>
      <c r="BW979" s="5">
        <v>0</v>
      </c>
      <c r="BX979" s="5">
        <v>0</v>
      </c>
      <c r="BY979" s="5">
        <v>0</v>
      </c>
      <c r="BZ979" s="5">
        <v>0</v>
      </c>
      <c r="CA979" s="5">
        <v>0</v>
      </c>
      <c r="CB979" s="5">
        <v>0</v>
      </c>
      <c r="CC979" s="5">
        <v>0</v>
      </c>
      <c r="CD979" s="5">
        <v>0</v>
      </c>
      <c r="CE979" s="5">
        <v>0</v>
      </c>
      <c r="CF979" s="5">
        <v>0</v>
      </c>
      <c r="CG979" s="5">
        <v>0</v>
      </c>
      <c r="CH979" s="5">
        <v>0</v>
      </c>
      <c r="CI979" s="5">
        <v>0</v>
      </c>
      <c r="CJ979" s="5">
        <v>0</v>
      </c>
      <c r="CK979" s="5">
        <v>0</v>
      </c>
      <c r="CL979" s="5">
        <v>0</v>
      </c>
      <c r="CM979" s="5">
        <v>0</v>
      </c>
      <c r="CN979" s="5">
        <v>0</v>
      </c>
      <c r="CO979" s="5">
        <v>0</v>
      </c>
      <c r="CP979" s="5">
        <v>0</v>
      </c>
      <c r="CQ979" s="5">
        <v>0</v>
      </c>
      <c r="CR979" s="5">
        <v>0</v>
      </c>
      <c r="CS979" s="5">
        <v>0</v>
      </c>
      <c r="CT979" s="5">
        <v>0</v>
      </c>
      <c r="CU979" s="5">
        <v>0</v>
      </c>
      <c r="CV979" s="5">
        <v>0</v>
      </c>
      <c r="CW979" s="5">
        <v>0</v>
      </c>
      <c r="CX979" s="5">
        <v>0</v>
      </c>
      <c r="CY979" s="5">
        <v>0</v>
      </c>
      <c r="CZ979" s="5">
        <v>0</v>
      </c>
      <c r="DA979" s="5">
        <v>0</v>
      </c>
      <c r="DB979" s="5">
        <v>0</v>
      </c>
      <c r="DC979" s="5">
        <v>0</v>
      </c>
      <c r="DD979" s="5">
        <v>0</v>
      </c>
      <c r="DE979" s="5">
        <v>0</v>
      </c>
      <c r="DF979" s="5">
        <v>0</v>
      </c>
      <c r="DG979" s="5">
        <v>0</v>
      </c>
      <c r="DH979" s="5">
        <v>0</v>
      </c>
      <c r="DI979" s="5">
        <v>0</v>
      </c>
      <c r="DJ979" s="5">
        <v>0</v>
      </c>
      <c r="DK979" s="5">
        <v>0</v>
      </c>
      <c r="DL979" s="5">
        <v>0</v>
      </c>
      <c r="DM979" s="5">
        <v>0</v>
      </c>
      <c r="DN979" s="5">
        <v>0</v>
      </c>
      <c r="DO979" s="7">
        <f t="shared" si="270"/>
        <v>0</v>
      </c>
    </row>
    <row r="980" spans="1:119" x14ac:dyDescent="0.25">
      <c r="A980" s="8" t="s">
        <v>1016</v>
      </c>
      <c r="B980" t="s">
        <v>258</v>
      </c>
      <c r="C980" s="5">
        <v>0</v>
      </c>
      <c r="D980" s="5">
        <v>0</v>
      </c>
      <c r="E980" s="5">
        <v>0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J980" s="5">
        <v>0</v>
      </c>
      <c r="AK980" s="6">
        <v>0</v>
      </c>
      <c r="AL980" s="6">
        <v>0</v>
      </c>
      <c r="AM980" s="6">
        <v>0</v>
      </c>
      <c r="AN980" s="6">
        <v>0</v>
      </c>
      <c r="AO980" s="6">
        <v>0</v>
      </c>
      <c r="AP980" s="6">
        <v>0</v>
      </c>
      <c r="AQ980" s="6">
        <v>0</v>
      </c>
      <c r="AR980" s="6">
        <v>0</v>
      </c>
      <c r="AS980" s="6">
        <v>0</v>
      </c>
      <c r="AT980" s="6">
        <v>0</v>
      </c>
      <c r="AU980" s="5">
        <v>0</v>
      </c>
      <c r="AV980" s="5">
        <v>0</v>
      </c>
      <c r="AW980" s="5">
        <v>0</v>
      </c>
      <c r="AX980" s="5">
        <v>0</v>
      </c>
      <c r="AY980" s="5">
        <v>0</v>
      </c>
      <c r="AZ980" s="5">
        <v>0</v>
      </c>
      <c r="BA980" s="5">
        <v>0</v>
      </c>
      <c r="BB980" s="5">
        <v>0</v>
      </c>
      <c r="BC980" s="5">
        <v>0</v>
      </c>
      <c r="BD980" s="5">
        <v>0</v>
      </c>
      <c r="BE980" s="5">
        <v>0</v>
      </c>
      <c r="BF980" s="5">
        <v>0</v>
      </c>
      <c r="BG980" s="5">
        <v>0</v>
      </c>
      <c r="BH980" s="5">
        <v>0</v>
      </c>
      <c r="BI980" s="5">
        <v>0</v>
      </c>
      <c r="BJ980" s="5">
        <v>0</v>
      </c>
      <c r="BK980" s="5">
        <v>0</v>
      </c>
      <c r="BL980" s="5">
        <v>0</v>
      </c>
      <c r="BM980" s="5">
        <v>0</v>
      </c>
      <c r="BN980" s="5">
        <v>0</v>
      </c>
      <c r="BO980" s="5">
        <v>0</v>
      </c>
      <c r="BP980" s="5">
        <v>0</v>
      </c>
      <c r="BQ980" s="5">
        <v>0</v>
      </c>
      <c r="BR980" s="5">
        <v>0</v>
      </c>
      <c r="BS980" s="5">
        <v>0</v>
      </c>
      <c r="BT980" s="5">
        <v>0</v>
      </c>
      <c r="BU980" s="5">
        <v>0</v>
      </c>
      <c r="BV980" s="5">
        <v>0</v>
      </c>
      <c r="BW980" s="5">
        <v>0</v>
      </c>
      <c r="BX980" s="5">
        <v>0</v>
      </c>
      <c r="BY980" s="5">
        <v>0</v>
      </c>
      <c r="BZ980" s="5">
        <v>0</v>
      </c>
      <c r="CA980" s="5">
        <v>0</v>
      </c>
      <c r="CB980" s="5">
        <v>0</v>
      </c>
      <c r="CC980" s="5">
        <v>0</v>
      </c>
      <c r="CD980" s="5">
        <v>0</v>
      </c>
      <c r="CE980" s="5">
        <v>0</v>
      </c>
      <c r="CF980" s="5">
        <v>0</v>
      </c>
      <c r="CG980" s="5">
        <v>0</v>
      </c>
      <c r="CH980" s="5">
        <v>0</v>
      </c>
      <c r="CI980" s="5">
        <v>0</v>
      </c>
      <c r="CJ980" s="5">
        <v>0</v>
      </c>
      <c r="CK980" s="5">
        <v>0</v>
      </c>
      <c r="CL980" s="5">
        <v>0</v>
      </c>
      <c r="CM980" s="5">
        <v>0</v>
      </c>
      <c r="CN980" s="5">
        <v>0</v>
      </c>
      <c r="CO980" s="5">
        <v>0</v>
      </c>
      <c r="CP980" s="5">
        <v>0</v>
      </c>
      <c r="CQ980" s="5">
        <v>0</v>
      </c>
      <c r="CR980" s="5">
        <v>0</v>
      </c>
      <c r="CS980" s="5">
        <v>0</v>
      </c>
      <c r="CT980" s="5">
        <v>0</v>
      </c>
      <c r="CU980" s="5">
        <v>0</v>
      </c>
      <c r="CV980" s="5">
        <v>0</v>
      </c>
      <c r="CW980" s="5">
        <v>0</v>
      </c>
      <c r="CX980" s="5">
        <v>0</v>
      </c>
      <c r="CY980" s="5">
        <v>0</v>
      </c>
      <c r="CZ980" s="5">
        <v>0</v>
      </c>
      <c r="DA980" s="5">
        <v>0</v>
      </c>
      <c r="DB980" s="5">
        <v>0</v>
      </c>
      <c r="DC980" s="5">
        <v>0</v>
      </c>
      <c r="DD980" s="5">
        <v>0</v>
      </c>
      <c r="DE980" s="5">
        <v>0</v>
      </c>
      <c r="DF980" s="5">
        <v>0</v>
      </c>
      <c r="DG980" s="5">
        <v>0</v>
      </c>
      <c r="DH980" s="5">
        <v>0</v>
      </c>
      <c r="DI980" s="5">
        <v>0</v>
      </c>
      <c r="DJ980" s="5">
        <v>0</v>
      </c>
      <c r="DK980" s="5">
        <v>0</v>
      </c>
      <c r="DL980" s="5">
        <v>0</v>
      </c>
      <c r="DM980" s="5">
        <v>0</v>
      </c>
      <c r="DN980" s="5">
        <v>0</v>
      </c>
      <c r="DO980" s="7">
        <f t="shared" si="270"/>
        <v>0</v>
      </c>
    </row>
    <row r="981" spans="1:119" x14ac:dyDescent="0.25">
      <c r="A981" s="4" t="s">
        <v>1017</v>
      </c>
      <c r="B981" t="s">
        <v>259</v>
      </c>
      <c r="C981" s="5">
        <f>SUM(C982:C985)</f>
        <v>0</v>
      </c>
      <c r="D981" s="5">
        <f t="shared" ref="D981:BO981" si="275">SUM(D982:D985)</f>
        <v>0</v>
      </c>
      <c r="E981" s="5">
        <f t="shared" si="275"/>
        <v>0</v>
      </c>
      <c r="F981" s="5">
        <f t="shared" si="275"/>
        <v>0</v>
      </c>
      <c r="G981" s="5">
        <f t="shared" si="275"/>
        <v>0</v>
      </c>
      <c r="H981" s="5">
        <f t="shared" si="275"/>
        <v>0</v>
      </c>
      <c r="I981" s="5">
        <f t="shared" si="275"/>
        <v>0</v>
      </c>
      <c r="J981" s="5">
        <f t="shared" si="275"/>
        <v>0</v>
      </c>
      <c r="K981" s="5">
        <f t="shared" si="275"/>
        <v>0</v>
      </c>
      <c r="L981" s="5">
        <f t="shared" si="275"/>
        <v>0</v>
      </c>
      <c r="M981" s="5">
        <f t="shared" si="275"/>
        <v>0</v>
      </c>
      <c r="N981" s="5">
        <f t="shared" si="275"/>
        <v>0</v>
      </c>
      <c r="O981" s="5">
        <f t="shared" si="275"/>
        <v>0</v>
      </c>
      <c r="P981" s="5">
        <f t="shared" si="275"/>
        <v>0</v>
      </c>
      <c r="Q981" s="5">
        <f t="shared" si="275"/>
        <v>0</v>
      </c>
      <c r="R981" s="5">
        <f t="shared" si="275"/>
        <v>0</v>
      </c>
      <c r="S981" s="5">
        <f t="shared" si="275"/>
        <v>0</v>
      </c>
      <c r="T981" s="5">
        <f t="shared" si="275"/>
        <v>0</v>
      </c>
      <c r="U981" s="5">
        <f t="shared" si="275"/>
        <v>0</v>
      </c>
      <c r="V981" s="5">
        <f t="shared" si="275"/>
        <v>0</v>
      </c>
      <c r="W981" s="5">
        <f t="shared" si="275"/>
        <v>0</v>
      </c>
      <c r="X981" s="5">
        <f t="shared" si="275"/>
        <v>0</v>
      </c>
      <c r="Y981" s="5">
        <f t="shared" si="275"/>
        <v>0</v>
      </c>
      <c r="Z981" s="5">
        <f t="shared" si="275"/>
        <v>0</v>
      </c>
      <c r="AA981" s="5">
        <f t="shared" si="275"/>
        <v>0</v>
      </c>
      <c r="AB981" s="5">
        <f t="shared" si="275"/>
        <v>0</v>
      </c>
      <c r="AC981" s="5">
        <f t="shared" si="275"/>
        <v>0</v>
      </c>
      <c r="AD981" s="5">
        <f t="shared" si="275"/>
        <v>0</v>
      </c>
      <c r="AE981" s="5">
        <f t="shared" si="275"/>
        <v>0</v>
      </c>
      <c r="AF981" s="5">
        <f t="shared" si="275"/>
        <v>0</v>
      </c>
      <c r="AG981" s="5">
        <f t="shared" si="275"/>
        <v>0</v>
      </c>
      <c r="AH981" s="5">
        <f t="shared" si="275"/>
        <v>0</v>
      </c>
      <c r="AI981" s="5">
        <f t="shared" si="275"/>
        <v>0</v>
      </c>
      <c r="AJ981" s="5">
        <f t="shared" si="275"/>
        <v>0</v>
      </c>
      <c r="AK981" s="5">
        <f t="shared" si="275"/>
        <v>0</v>
      </c>
      <c r="AL981" s="5">
        <f t="shared" si="275"/>
        <v>0</v>
      </c>
      <c r="AM981" s="5">
        <f t="shared" si="275"/>
        <v>0</v>
      </c>
      <c r="AN981" s="5">
        <f t="shared" si="275"/>
        <v>0</v>
      </c>
      <c r="AO981" s="5">
        <f t="shared" si="275"/>
        <v>0</v>
      </c>
      <c r="AP981" s="5">
        <f t="shared" si="275"/>
        <v>0</v>
      </c>
      <c r="AQ981" s="5">
        <f t="shared" si="275"/>
        <v>0</v>
      </c>
      <c r="AR981" s="5">
        <f t="shared" si="275"/>
        <v>0</v>
      </c>
      <c r="AS981" s="5">
        <f t="shared" si="275"/>
        <v>0</v>
      </c>
      <c r="AT981" s="5">
        <f t="shared" si="275"/>
        <v>0</v>
      </c>
      <c r="AU981" s="5">
        <f t="shared" si="275"/>
        <v>0</v>
      </c>
      <c r="AV981" s="5">
        <f t="shared" si="275"/>
        <v>0</v>
      </c>
      <c r="AW981" s="5">
        <f t="shared" si="275"/>
        <v>0</v>
      </c>
      <c r="AX981" s="5">
        <f t="shared" si="275"/>
        <v>0</v>
      </c>
      <c r="AY981" s="5">
        <f t="shared" si="275"/>
        <v>0</v>
      </c>
      <c r="AZ981" s="5">
        <f t="shared" si="275"/>
        <v>0</v>
      </c>
      <c r="BA981" s="5">
        <f t="shared" si="275"/>
        <v>0</v>
      </c>
      <c r="BB981" s="5">
        <f t="shared" si="275"/>
        <v>0</v>
      </c>
      <c r="BC981" s="5">
        <f t="shared" si="275"/>
        <v>0</v>
      </c>
      <c r="BD981" s="5">
        <f t="shared" si="275"/>
        <v>0</v>
      </c>
      <c r="BE981" s="5">
        <f t="shared" si="275"/>
        <v>0</v>
      </c>
      <c r="BF981" s="5">
        <f t="shared" si="275"/>
        <v>0</v>
      </c>
      <c r="BG981" s="5">
        <f t="shared" si="275"/>
        <v>0</v>
      </c>
      <c r="BH981" s="5">
        <f t="shared" si="275"/>
        <v>0</v>
      </c>
      <c r="BI981" s="5">
        <f t="shared" si="275"/>
        <v>0</v>
      </c>
      <c r="BJ981" s="5">
        <f t="shared" si="275"/>
        <v>0</v>
      </c>
      <c r="BK981" s="5">
        <f t="shared" si="275"/>
        <v>0</v>
      </c>
      <c r="BL981" s="5">
        <f t="shared" si="275"/>
        <v>0</v>
      </c>
      <c r="BM981" s="5">
        <f t="shared" si="275"/>
        <v>0</v>
      </c>
      <c r="BN981" s="5">
        <f t="shared" si="275"/>
        <v>0</v>
      </c>
      <c r="BO981" s="5">
        <f t="shared" si="275"/>
        <v>0</v>
      </c>
      <c r="BP981" s="5">
        <f t="shared" ref="BP981:DO981" si="276">SUM(BP982:BP985)</f>
        <v>0</v>
      </c>
      <c r="BQ981" s="5">
        <f t="shared" si="276"/>
        <v>0</v>
      </c>
      <c r="BR981" s="5">
        <f t="shared" si="276"/>
        <v>0</v>
      </c>
      <c r="BS981" s="5">
        <f t="shared" si="276"/>
        <v>0</v>
      </c>
      <c r="BT981" s="5">
        <f t="shared" si="276"/>
        <v>0</v>
      </c>
      <c r="BU981" s="5">
        <f t="shared" si="276"/>
        <v>0</v>
      </c>
      <c r="BV981" s="5">
        <f t="shared" si="276"/>
        <v>0</v>
      </c>
      <c r="BW981" s="5">
        <f t="shared" si="276"/>
        <v>0</v>
      </c>
      <c r="BX981" s="5">
        <f t="shared" si="276"/>
        <v>0</v>
      </c>
      <c r="BY981" s="5">
        <f t="shared" si="276"/>
        <v>0</v>
      </c>
      <c r="BZ981" s="5">
        <f t="shared" si="276"/>
        <v>0</v>
      </c>
      <c r="CA981" s="5">
        <f t="shared" si="276"/>
        <v>0</v>
      </c>
      <c r="CB981" s="5">
        <f t="shared" si="276"/>
        <v>0</v>
      </c>
      <c r="CC981" s="5">
        <f t="shared" si="276"/>
        <v>0</v>
      </c>
      <c r="CD981" s="5">
        <f t="shared" si="276"/>
        <v>0</v>
      </c>
      <c r="CE981" s="5">
        <f t="shared" si="276"/>
        <v>0</v>
      </c>
      <c r="CF981" s="5">
        <f t="shared" si="276"/>
        <v>0</v>
      </c>
      <c r="CG981" s="5">
        <f t="shared" si="276"/>
        <v>0</v>
      </c>
      <c r="CH981" s="5">
        <f t="shared" si="276"/>
        <v>0</v>
      </c>
      <c r="CI981" s="5">
        <f t="shared" si="276"/>
        <v>0</v>
      </c>
      <c r="CJ981" s="5">
        <f t="shared" si="276"/>
        <v>0</v>
      </c>
      <c r="CK981" s="5">
        <f t="shared" si="276"/>
        <v>0</v>
      </c>
      <c r="CL981" s="5">
        <f t="shared" si="276"/>
        <v>0</v>
      </c>
      <c r="CM981" s="5">
        <f t="shared" si="276"/>
        <v>0</v>
      </c>
      <c r="CN981" s="5">
        <f t="shared" si="276"/>
        <v>0</v>
      </c>
      <c r="CO981" s="5">
        <f t="shared" si="276"/>
        <v>0</v>
      </c>
      <c r="CP981" s="5">
        <f t="shared" si="276"/>
        <v>0</v>
      </c>
      <c r="CQ981" s="5">
        <f t="shared" si="276"/>
        <v>0</v>
      </c>
      <c r="CR981" s="5">
        <f t="shared" si="276"/>
        <v>0</v>
      </c>
      <c r="CS981" s="5">
        <f t="shared" si="276"/>
        <v>0</v>
      </c>
      <c r="CT981" s="5">
        <f t="shared" si="276"/>
        <v>0</v>
      </c>
      <c r="CU981" s="5">
        <f t="shared" si="276"/>
        <v>0</v>
      </c>
      <c r="CV981" s="5">
        <f t="shared" si="276"/>
        <v>0</v>
      </c>
      <c r="CW981" s="5">
        <f t="shared" si="276"/>
        <v>0</v>
      </c>
      <c r="CX981" s="5">
        <f t="shared" si="276"/>
        <v>0</v>
      </c>
      <c r="CY981" s="5">
        <f t="shared" si="276"/>
        <v>0</v>
      </c>
      <c r="CZ981" s="5">
        <f t="shared" si="276"/>
        <v>0</v>
      </c>
      <c r="DA981" s="5">
        <f t="shared" si="276"/>
        <v>0</v>
      </c>
      <c r="DB981" s="5">
        <f t="shared" si="276"/>
        <v>0</v>
      </c>
      <c r="DC981" s="5">
        <f t="shared" si="276"/>
        <v>0</v>
      </c>
      <c r="DD981" s="5">
        <f t="shared" si="276"/>
        <v>0</v>
      </c>
      <c r="DE981" s="5">
        <f t="shared" si="276"/>
        <v>0</v>
      </c>
      <c r="DF981" s="5">
        <f t="shared" si="276"/>
        <v>0</v>
      </c>
      <c r="DG981" s="5">
        <f t="shared" si="276"/>
        <v>0</v>
      </c>
      <c r="DH981" s="5">
        <f t="shared" si="276"/>
        <v>0</v>
      </c>
      <c r="DI981" s="5">
        <f t="shared" si="276"/>
        <v>0</v>
      </c>
      <c r="DJ981" s="5">
        <f t="shared" si="276"/>
        <v>0</v>
      </c>
      <c r="DK981" s="5">
        <f t="shared" si="276"/>
        <v>0</v>
      </c>
      <c r="DL981" s="5">
        <f t="shared" si="276"/>
        <v>0</v>
      </c>
      <c r="DM981" s="5">
        <f t="shared" si="276"/>
        <v>0</v>
      </c>
      <c r="DN981" s="5">
        <f t="shared" si="276"/>
        <v>0</v>
      </c>
      <c r="DO981" s="5">
        <f t="shared" si="276"/>
        <v>0</v>
      </c>
    </row>
    <row r="982" spans="1:119" x14ac:dyDescent="0.25">
      <c r="A982" s="8" t="s">
        <v>1018</v>
      </c>
      <c r="B982" t="s">
        <v>693</v>
      </c>
      <c r="C982" s="5">
        <v>0</v>
      </c>
      <c r="D982" s="5">
        <v>0</v>
      </c>
      <c r="E982" s="5">
        <v>0</v>
      </c>
      <c r="F982" s="5">
        <v>0</v>
      </c>
      <c r="G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0</v>
      </c>
      <c r="AJ982" s="5">
        <v>0</v>
      </c>
      <c r="AK982" s="6">
        <v>0</v>
      </c>
      <c r="AL982" s="6">
        <v>0</v>
      </c>
      <c r="AM982" s="6">
        <v>0</v>
      </c>
      <c r="AN982" s="6">
        <v>0</v>
      </c>
      <c r="AO982" s="6">
        <v>0</v>
      </c>
      <c r="AP982" s="6">
        <v>0</v>
      </c>
      <c r="AQ982" s="6">
        <v>0</v>
      </c>
      <c r="AR982" s="6">
        <v>0</v>
      </c>
      <c r="AS982" s="6">
        <v>0</v>
      </c>
      <c r="AT982" s="6">
        <v>0</v>
      </c>
      <c r="AU982" s="5">
        <v>0</v>
      </c>
      <c r="AV982" s="5">
        <v>0</v>
      </c>
      <c r="AW982" s="5">
        <v>0</v>
      </c>
      <c r="AX982" s="5">
        <v>0</v>
      </c>
      <c r="AY982" s="5">
        <v>0</v>
      </c>
      <c r="AZ982" s="5">
        <v>0</v>
      </c>
      <c r="BA982" s="5">
        <v>0</v>
      </c>
      <c r="BB982" s="5">
        <v>0</v>
      </c>
      <c r="BC982" s="5">
        <v>0</v>
      </c>
      <c r="BD982" s="5">
        <v>0</v>
      </c>
      <c r="BE982" s="5">
        <v>0</v>
      </c>
      <c r="BF982" s="5">
        <v>0</v>
      </c>
      <c r="BG982" s="5">
        <v>0</v>
      </c>
      <c r="BH982" s="5">
        <v>0</v>
      </c>
      <c r="BI982" s="5">
        <v>0</v>
      </c>
      <c r="BJ982" s="5">
        <v>0</v>
      </c>
      <c r="BK982" s="5">
        <v>0</v>
      </c>
      <c r="BL982" s="5">
        <v>0</v>
      </c>
      <c r="BM982" s="5">
        <v>0</v>
      </c>
      <c r="BN982" s="5">
        <v>0</v>
      </c>
      <c r="BO982" s="5">
        <v>0</v>
      </c>
      <c r="BP982" s="5">
        <v>0</v>
      </c>
      <c r="BQ982" s="5">
        <v>0</v>
      </c>
      <c r="BR982" s="5">
        <v>0</v>
      </c>
      <c r="BS982" s="5">
        <v>0</v>
      </c>
      <c r="BT982" s="5">
        <v>0</v>
      </c>
      <c r="BU982" s="5">
        <v>0</v>
      </c>
      <c r="BV982" s="5">
        <v>0</v>
      </c>
      <c r="BW982" s="5">
        <v>0</v>
      </c>
      <c r="BX982" s="5">
        <v>0</v>
      </c>
      <c r="BY982" s="5">
        <v>0</v>
      </c>
      <c r="BZ982" s="5">
        <v>0</v>
      </c>
      <c r="CA982" s="5">
        <v>0</v>
      </c>
      <c r="CB982" s="5">
        <v>0</v>
      </c>
      <c r="CC982" s="5">
        <v>0</v>
      </c>
      <c r="CD982" s="5">
        <v>0</v>
      </c>
      <c r="CE982" s="5">
        <v>0</v>
      </c>
      <c r="CF982" s="5">
        <v>0</v>
      </c>
      <c r="CG982" s="5">
        <v>0</v>
      </c>
      <c r="CH982" s="5">
        <v>0</v>
      </c>
      <c r="CI982" s="5">
        <v>0</v>
      </c>
      <c r="CJ982" s="5">
        <v>0</v>
      </c>
      <c r="CK982" s="5">
        <v>0</v>
      </c>
      <c r="CL982" s="5">
        <v>0</v>
      </c>
      <c r="CM982" s="5">
        <v>0</v>
      </c>
      <c r="CN982" s="5">
        <v>0</v>
      </c>
      <c r="CO982" s="5">
        <v>0</v>
      </c>
      <c r="CP982" s="5">
        <v>0</v>
      </c>
      <c r="CQ982" s="5">
        <v>0</v>
      </c>
      <c r="CR982" s="5">
        <v>0</v>
      </c>
      <c r="CS982" s="5">
        <v>0</v>
      </c>
      <c r="CT982" s="5">
        <v>0</v>
      </c>
      <c r="CU982" s="5">
        <v>0</v>
      </c>
      <c r="CV982" s="5">
        <v>0</v>
      </c>
      <c r="CW982" s="5">
        <v>0</v>
      </c>
      <c r="CX982" s="5">
        <v>0</v>
      </c>
      <c r="CY982" s="5">
        <v>0</v>
      </c>
      <c r="CZ982" s="5">
        <v>0</v>
      </c>
      <c r="DA982" s="5">
        <v>0</v>
      </c>
      <c r="DB982" s="5">
        <v>0</v>
      </c>
      <c r="DC982" s="5">
        <v>0</v>
      </c>
      <c r="DD982" s="5">
        <v>0</v>
      </c>
      <c r="DE982" s="5">
        <v>0</v>
      </c>
      <c r="DF982" s="5">
        <v>0</v>
      </c>
      <c r="DG982" s="5">
        <v>0</v>
      </c>
      <c r="DH982" s="5">
        <v>0</v>
      </c>
      <c r="DI982" s="5">
        <v>0</v>
      </c>
      <c r="DJ982" s="5">
        <v>0</v>
      </c>
      <c r="DK982" s="5">
        <v>0</v>
      </c>
      <c r="DL982" s="5">
        <v>0</v>
      </c>
      <c r="DM982" s="5">
        <v>0</v>
      </c>
      <c r="DN982" s="5">
        <v>0</v>
      </c>
      <c r="DO982" s="7">
        <f t="shared" si="270"/>
        <v>0</v>
      </c>
    </row>
    <row r="983" spans="1:119" x14ac:dyDescent="0.25">
      <c r="A983" s="8" t="s">
        <v>1019</v>
      </c>
      <c r="B983" t="s">
        <v>695</v>
      </c>
      <c r="C983" s="5">
        <v>0</v>
      </c>
      <c r="D983" s="5">
        <v>0</v>
      </c>
      <c r="E983" s="5">
        <v>0</v>
      </c>
      <c r="F983" s="5">
        <v>0</v>
      </c>
      <c r="G983" s="5">
        <v>0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  <c r="AG983" s="5">
        <v>0</v>
      </c>
      <c r="AH983" s="5">
        <v>0</v>
      </c>
      <c r="AI983" s="5">
        <v>0</v>
      </c>
      <c r="AJ983" s="5">
        <v>0</v>
      </c>
      <c r="AK983" s="6">
        <v>0</v>
      </c>
      <c r="AL983" s="6">
        <v>0</v>
      </c>
      <c r="AM983" s="6">
        <v>0</v>
      </c>
      <c r="AN983" s="6">
        <v>0</v>
      </c>
      <c r="AO983" s="6">
        <v>0</v>
      </c>
      <c r="AP983" s="6">
        <v>0</v>
      </c>
      <c r="AQ983" s="6">
        <v>0</v>
      </c>
      <c r="AR983" s="6">
        <v>0</v>
      </c>
      <c r="AS983" s="6">
        <v>0</v>
      </c>
      <c r="AT983" s="6">
        <v>0</v>
      </c>
      <c r="AU983" s="5">
        <v>0</v>
      </c>
      <c r="AV983" s="5">
        <v>0</v>
      </c>
      <c r="AW983" s="5">
        <v>0</v>
      </c>
      <c r="AX983" s="5">
        <v>0</v>
      </c>
      <c r="AY983" s="5">
        <v>0</v>
      </c>
      <c r="AZ983" s="5">
        <v>0</v>
      </c>
      <c r="BA983" s="5">
        <v>0</v>
      </c>
      <c r="BB983" s="5">
        <v>0</v>
      </c>
      <c r="BC983" s="5">
        <v>0</v>
      </c>
      <c r="BD983" s="5">
        <v>0</v>
      </c>
      <c r="BE983" s="5">
        <v>0</v>
      </c>
      <c r="BF983" s="5">
        <v>0</v>
      </c>
      <c r="BG983" s="5">
        <v>0</v>
      </c>
      <c r="BH983" s="5">
        <v>0</v>
      </c>
      <c r="BI983" s="5">
        <v>0</v>
      </c>
      <c r="BJ983" s="5">
        <v>0</v>
      </c>
      <c r="BK983" s="5">
        <v>0</v>
      </c>
      <c r="BL983" s="5">
        <v>0</v>
      </c>
      <c r="BM983" s="5">
        <v>0</v>
      </c>
      <c r="BN983" s="5">
        <v>0</v>
      </c>
      <c r="BO983" s="5">
        <v>0</v>
      </c>
      <c r="BP983" s="5">
        <v>0</v>
      </c>
      <c r="BQ983" s="5">
        <v>0</v>
      </c>
      <c r="BR983" s="5">
        <v>0</v>
      </c>
      <c r="BS983" s="5">
        <v>0</v>
      </c>
      <c r="BT983" s="5">
        <v>0</v>
      </c>
      <c r="BU983" s="5">
        <v>0</v>
      </c>
      <c r="BV983" s="5">
        <v>0</v>
      </c>
      <c r="BW983" s="5">
        <v>0</v>
      </c>
      <c r="BX983" s="5">
        <v>0</v>
      </c>
      <c r="BY983" s="5">
        <v>0</v>
      </c>
      <c r="BZ983" s="5">
        <v>0</v>
      </c>
      <c r="CA983" s="5">
        <v>0</v>
      </c>
      <c r="CB983" s="5">
        <v>0</v>
      </c>
      <c r="CC983" s="5">
        <v>0</v>
      </c>
      <c r="CD983" s="5">
        <v>0</v>
      </c>
      <c r="CE983" s="5">
        <v>0</v>
      </c>
      <c r="CF983" s="5">
        <v>0</v>
      </c>
      <c r="CG983" s="5">
        <v>0</v>
      </c>
      <c r="CH983" s="5">
        <v>0</v>
      </c>
      <c r="CI983" s="5">
        <v>0</v>
      </c>
      <c r="CJ983" s="5">
        <v>0</v>
      </c>
      <c r="CK983" s="5">
        <v>0</v>
      </c>
      <c r="CL983" s="5">
        <v>0</v>
      </c>
      <c r="CM983" s="5">
        <v>0</v>
      </c>
      <c r="CN983" s="5">
        <v>0</v>
      </c>
      <c r="CO983" s="5">
        <v>0</v>
      </c>
      <c r="CP983" s="5">
        <v>0</v>
      </c>
      <c r="CQ983" s="5">
        <v>0</v>
      </c>
      <c r="CR983" s="5">
        <v>0</v>
      </c>
      <c r="CS983" s="5">
        <v>0</v>
      </c>
      <c r="CT983" s="5">
        <v>0</v>
      </c>
      <c r="CU983" s="5">
        <v>0</v>
      </c>
      <c r="CV983" s="5">
        <v>0</v>
      </c>
      <c r="CW983" s="5">
        <v>0</v>
      </c>
      <c r="CX983" s="5">
        <v>0</v>
      </c>
      <c r="CY983" s="5">
        <v>0</v>
      </c>
      <c r="CZ983" s="5">
        <v>0</v>
      </c>
      <c r="DA983" s="5">
        <v>0</v>
      </c>
      <c r="DB983" s="5">
        <v>0</v>
      </c>
      <c r="DC983" s="5">
        <v>0</v>
      </c>
      <c r="DD983" s="5">
        <v>0</v>
      </c>
      <c r="DE983" s="5">
        <v>0</v>
      </c>
      <c r="DF983" s="5">
        <v>0</v>
      </c>
      <c r="DG983" s="5">
        <v>0</v>
      </c>
      <c r="DH983" s="5">
        <v>0</v>
      </c>
      <c r="DI983" s="5">
        <v>0</v>
      </c>
      <c r="DJ983" s="5">
        <v>0</v>
      </c>
      <c r="DK983" s="5">
        <v>0</v>
      </c>
      <c r="DL983" s="5">
        <v>0</v>
      </c>
      <c r="DM983" s="5">
        <v>0</v>
      </c>
      <c r="DN983" s="5">
        <v>0</v>
      </c>
      <c r="DO983" s="7">
        <f t="shared" si="270"/>
        <v>0</v>
      </c>
    </row>
    <row r="984" spans="1:119" x14ac:dyDescent="0.25">
      <c r="A984" s="8" t="s">
        <v>1020</v>
      </c>
      <c r="B984" t="s">
        <v>697</v>
      </c>
      <c r="C984" s="5">
        <v>0</v>
      </c>
      <c r="D984" s="5">
        <v>0</v>
      </c>
      <c r="E984" s="5">
        <v>0</v>
      </c>
      <c r="F984" s="5">
        <v>0</v>
      </c>
      <c r="G984" s="5">
        <v>0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0</v>
      </c>
      <c r="AJ984" s="5">
        <v>0</v>
      </c>
      <c r="AK984" s="6">
        <v>0</v>
      </c>
      <c r="AL984" s="6">
        <v>0</v>
      </c>
      <c r="AM984" s="6">
        <v>0</v>
      </c>
      <c r="AN984" s="6">
        <v>0</v>
      </c>
      <c r="AO984" s="6">
        <v>0</v>
      </c>
      <c r="AP984" s="6">
        <v>0</v>
      </c>
      <c r="AQ984" s="6">
        <v>0</v>
      </c>
      <c r="AR984" s="6">
        <v>0</v>
      </c>
      <c r="AS984" s="6">
        <v>0</v>
      </c>
      <c r="AT984" s="6">
        <v>0</v>
      </c>
      <c r="AU984" s="5">
        <v>0</v>
      </c>
      <c r="AV984" s="5">
        <v>0</v>
      </c>
      <c r="AW984" s="5">
        <v>0</v>
      </c>
      <c r="AX984" s="5">
        <v>0</v>
      </c>
      <c r="AY984" s="5">
        <v>0</v>
      </c>
      <c r="AZ984" s="5">
        <v>0</v>
      </c>
      <c r="BA984" s="5">
        <v>0</v>
      </c>
      <c r="BB984" s="5">
        <v>0</v>
      </c>
      <c r="BC984" s="5">
        <v>0</v>
      </c>
      <c r="BD984" s="5">
        <v>0</v>
      </c>
      <c r="BE984" s="5">
        <v>0</v>
      </c>
      <c r="BF984" s="5">
        <v>0</v>
      </c>
      <c r="BG984" s="5">
        <v>0</v>
      </c>
      <c r="BH984" s="5">
        <v>0</v>
      </c>
      <c r="BI984" s="5">
        <v>0</v>
      </c>
      <c r="BJ984" s="5">
        <v>0</v>
      </c>
      <c r="BK984" s="5">
        <v>0</v>
      </c>
      <c r="BL984" s="5">
        <v>0</v>
      </c>
      <c r="BM984" s="5">
        <v>0</v>
      </c>
      <c r="BN984" s="5">
        <v>0</v>
      </c>
      <c r="BO984" s="5">
        <v>0</v>
      </c>
      <c r="BP984" s="5">
        <v>0</v>
      </c>
      <c r="BQ984" s="5">
        <v>0</v>
      </c>
      <c r="BR984" s="5">
        <v>0</v>
      </c>
      <c r="BS984" s="5">
        <v>0</v>
      </c>
      <c r="BT984" s="5">
        <v>0</v>
      </c>
      <c r="BU984" s="5">
        <v>0</v>
      </c>
      <c r="BV984" s="5">
        <v>0</v>
      </c>
      <c r="BW984" s="5">
        <v>0</v>
      </c>
      <c r="BX984" s="5">
        <v>0</v>
      </c>
      <c r="BY984" s="5">
        <v>0</v>
      </c>
      <c r="BZ984" s="5">
        <v>0</v>
      </c>
      <c r="CA984" s="5">
        <v>0</v>
      </c>
      <c r="CB984" s="5">
        <v>0</v>
      </c>
      <c r="CC984" s="5">
        <v>0</v>
      </c>
      <c r="CD984" s="5">
        <v>0</v>
      </c>
      <c r="CE984" s="5">
        <v>0</v>
      </c>
      <c r="CF984" s="5">
        <v>0</v>
      </c>
      <c r="CG984" s="5">
        <v>0</v>
      </c>
      <c r="CH984" s="5">
        <v>0</v>
      </c>
      <c r="CI984" s="5">
        <v>0</v>
      </c>
      <c r="CJ984" s="5">
        <v>0</v>
      </c>
      <c r="CK984" s="5">
        <v>0</v>
      </c>
      <c r="CL984" s="5">
        <v>0</v>
      </c>
      <c r="CM984" s="5">
        <v>0</v>
      </c>
      <c r="CN984" s="5">
        <v>0</v>
      </c>
      <c r="CO984" s="5">
        <v>0</v>
      </c>
      <c r="CP984" s="5">
        <v>0</v>
      </c>
      <c r="CQ984" s="5">
        <v>0</v>
      </c>
      <c r="CR984" s="5">
        <v>0</v>
      </c>
      <c r="CS984" s="5">
        <v>0</v>
      </c>
      <c r="CT984" s="5">
        <v>0</v>
      </c>
      <c r="CU984" s="5">
        <v>0</v>
      </c>
      <c r="CV984" s="5">
        <v>0</v>
      </c>
      <c r="CW984" s="5">
        <v>0</v>
      </c>
      <c r="CX984" s="5">
        <v>0</v>
      </c>
      <c r="CY984" s="5">
        <v>0</v>
      </c>
      <c r="CZ984" s="5">
        <v>0</v>
      </c>
      <c r="DA984" s="5">
        <v>0</v>
      </c>
      <c r="DB984" s="5">
        <v>0</v>
      </c>
      <c r="DC984" s="5">
        <v>0</v>
      </c>
      <c r="DD984" s="5">
        <v>0</v>
      </c>
      <c r="DE984" s="5">
        <v>0</v>
      </c>
      <c r="DF984" s="5">
        <v>0</v>
      </c>
      <c r="DG984" s="5">
        <v>0</v>
      </c>
      <c r="DH984" s="5">
        <v>0</v>
      </c>
      <c r="DI984" s="5">
        <v>0</v>
      </c>
      <c r="DJ984" s="5">
        <v>0</v>
      </c>
      <c r="DK984" s="5">
        <v>0</v>
      </c>
      <c r="DL984" s="5">
        <v>0</v>
      </c>
      <c r="DM984" s="5">
        <v>0</v>
      </c>
      <c r="DN984" s="5">
        <v>0</v>
      </c>
      <c r="DO984" s="7">
        <f t="shared" si="270"/>
        <v>0</v>
      </c>
    </row>
    <row r="985" spans="1:119" x14ac:dyDescent="0.25">
      <c r="A985" s="8" t="s">
        <v>1021</v>
      </c>
      <c r="B985" t="s">
        <v>699</v>
      </c>
      <c r="C985" s="5">
        <v>0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6">
        <v>0</v>
      </c>
      <c r="AL985" s="6">
        <v>0</v>
      </c>
      <c r="AM985" s="6">
        <v>0</v>
      </c>
      <c r="AN985" s="6">
        <v>0</v>
      </c>
      <c r="AO985" s="6">
        <v>0</v>
      </c>
      <c r="AP985" s="6">
        <v>0</v>
      </c>
      <c r="AQ985" s="6">
        <v>0</v>
      </c>
      <c r="AR985" s="6">
        <v>0</v>
      </c>
      <c r="AS985" s="6">
        <v>0</v>
      </c>
      <c r="AT985" s="6">
        <v>0</v>
      </c>
      <c r="AU985" s="5">
        <v>0</v>
      </c>
      <c r="AV985" s="5">
        <v>0</v>
      </c>
      <c r="AW985" s="5">
        <v>0</v>
      </c>
      <c r="AX985" s="5">
        <v>0</v>
      </c>
      <c r="AY985" s="5">
        <v>0</v>
      </c>
      <c r="AZ985" s="5">
        <v>0</v>
      </c>
      <c r="BA985" s="5">
        <v>0</v>
      </c>
      <c r="BB985" s="5">
        <v>0</v>
      </c>
      <c r="BC985" s="5">
        <v>0</v>
      </c>
      <c r="BD985" s="5">
        <v>0</v>
      </c>
      <c r="BE985" s="5">
        <v>0</v>
      </c>
      <c r="BF985" s="5">
        <v>0</v>
      </c>
      <c r="BG985" s="5">
        <v>0</v>
      </c>
      <c r="BH985" s="5">
        <v>0</v>
      </c>
      <c r="BI985" s="5">
        <v>0</v>
      </c>
      <c r="BJ985" s="5">
        <v>0</v>
      </c>
      <c r="BK985" s="5">
        <v>0</v>
      </c>
      <c r="BL985" s="5">
        <v>0</v>
      </c>
      <c r="BM985" s="5">
        <v>0</v>
      </c>
      <c r="BN985" s="5">
        <v>0</v>
      </c>
      <c r="BO985" s="5">
        <v>0</v>
      </c>
      <c r="BP985" s="5">
        <v>0</v>
      </c>
      <c r="BQ985" s="5">
        <v>0</v>
      </c>
      <c r="BR985" s="5">
        <v>0</v>
      </c>
      <c r="BS985" s="5">
        <v>0</v>
      </c>
      <c r="BT985" s="5">
        <v>0</v>
      </c>
      <c r="BU985" s="5">
        <v>0</v>
      </c>
      <c r="BV985" s="5">
        <v>0</v>
      </c>
      <c r="BW985" s="5">
        <v>0</v>
      </c>
      <c r="BX985" s="5">
        <v>0</v>
      </c>
      <c r="BY985" s="5">
        <v>0</v>
      </c>
      <c r="BZ985" s="5">
        <v>0</v>
      </c>
      <c r="CA985" s="5">
        <v>0</v>
      </c>
      <c r="CB985" s="5">
        <v>0</v>
      </c>
      <c r="CC985" s="5">
        <v>0</v>
      </c>
      <c r="CD985" s="5">
        <v>0</v>
      </c>
      <c r="CE985" s="5">
        <v>0</v>
      </c>
      <c r="CF985" s="5">
        <v>0</v>
      </c>
      <c r="CG985" s="5">
        <v>0</v>
      </c>
      <c r="CH985" s="5">
        <v>0</v>
      </c>
      <c r="CI985" s="5">
        <v>0</v>
      </c>
      <c r="CJ985" s="5">
        <v>0</v>
      </c>
      <c r="CK985" s="5">
        <v>0</v>
      </c>
      <c r="CL985" s="5">
        <v>0</v>
      </c>
      <c r="CM985" s="5">
        <v>0</v>
      </c>
      <c r="CN985" s="5">
        <v>0</v>
      </c>
      <c r="CO985" s="5">
        <v>0</v>
      </c>
      <c r="CP985" s="5">
        <v>0</v>
      </c>
      <c r="CQ985" s="5">
        <v>0</v>
      </c>
      <c r="CR985" s="5">
        <v>0</v>
      </c>
      <c r="CS985" s="5">
        <v>0</v>
      </c>
      <c r="CT985" s="5">
        <v>0</v>
      </c>
      <c r="CU985" s="5">
        <v>0</v>
      </c>
      <c r="CV985" s="5">
        <v>0</v>
      </c>
      <c r="CW985" s="5">
        <v>0</v>
      </c>
      <c r="CX985" s="5">
        <v>0</v>
      </c>
      <c r="CY985" s="5">
        <v>0</v>
      </c>
      <c r="CZ985" s="5">
        <v>0</v>
      </c>
      <c r="DA985" s="5">
        <v>0</v>
      </c>
      <c r="DB985" s="5">
        <v>0</v>
      </c>
      <c r="DC985" s="5">
        <v>0</v>
      </c>
      <c r="DD985" s="5">
        <v>0</v>
      </c>
      <c r="DE985" s="5">
        <v>0</v>
      </c>
      <c r="DF985" s="5">
        <v>0</v>
      </c>
      <c r="DG985" s="5">
        <v>0</v>
      </c>
      <c r="DH985" s="5">
        <v>0</v>
      </c>
      <c r="DI985" s="5">
        <v>0</v>
      </c>
      <c r="DJ985" s="5">
        <v>0</v>
      </c>
      <c r="DK985" s="5">
        <v>0</v>
      </c>
      <c r="DL985" s="5">
        <v>0</v>
      </c>
      <c r="DM985" s="5">
        <v>0</v>
      </c>
      <c r="DN985" s="5">
        <v>0</v>
      </c>
      <c r="DO985" s="7">
        <f t="shared" si="270"/>
        <v>0</v>
      </c>
    </row>
    <row r="986" spans="1:119" x14ac:dyDescent="0.25">
      <c r="A986" s="4" t="s">
        <v>1022</v>
      </c>
      <c r="B986" t="s">
        <v>1023</v>
      </c>
      <c r="C986" s="5">
        <f>+C987+C1006+C1030+C1087+C1180+C1219+C1221</f>
        <v>1104423292.0475698</v>
      </c>
      <c r="D986" s="5">
        <f t="shared" ref="D986:BO986" si="277">+D987+D1006+D1030+D1087+D1180+D1219+D1221</f>
        <v>995071989.6904099</v>
      </c>
      <c r="E986" s="5">
        <f t="shared" si="277"/>
        <v>0</v>
      </c>
      <c r="F986" s="5">
        <f t="shared" si="277"/>
        <v>286336259</v>
      </c>
      <c r="G986" s="5">
        <f t="shared" si="277"/>
        <v>4175791962.7044401</v>
      </c>
      <c r="H986" s="5">
        <f t="shared" si="277"/>
        <v>1062241041</v>
      </c>
      <c r="I986" s="5">
        <f t="shared" si="277"/>
        <v>0</v>
      </c>
      <c r="J986" s="5">
        <f t="shared" si="277"/>
        <v>0</v>
      </c>
      <c r="K986" s="5">
        <f t="shared" si="277"/>
        <v>0</v>
      </c>
      <c r="L986" s="5">
        <f t="shared" si="277"/>
        <v>0</v>
      </c>
      <c r="M986" s="5">
        <f t="shared" si="277"/>
        <v>0</v>
      </c>
      <c r="N986" s="5">
        <f t="shared" si="277"/>
        <v>0</v>
      </c>
      <c r="O986" s="5">
        <f t="shared" si="277"/>
        <v>0</v>
      </c>
      <c r="P986" s="5">
        <f t="shared" si="277"/>
        <v>0</v>
      </c>
      <c r="Q986" s="5">
        <f t="shared" si="277"/>
        <v>0</v>
      </c>
      <c r="R986" s="5">
        <f t="shared" si="277"/>
        <v>0</v>
      </c>
      <c r="S986" s="5">
        <f t="shared" si="277"/>
        <v>0</v>
      </c>
      <c r="T986" s="5">
        <f t="shared" si="277"/>
        <v>0</v>
      </c>
      <c r="U986" s="5">
        <f t="shared" si="277"/>
        <v>0</v>
      </c>
      <c r="V986" s="5">
        <f t="shared" si="277"/>
        <v>0</v>
      </c>
      <c r="W986" s="5">
        <f t="shared" si="277"/>
        <v>0</v>
      </c>
      <c r="X986" s="5">
        <f t="shared" si="277"/>
        <v>0</v>
      </c>
      <c r="Y986" s="5">
        <f t="shared" si="277"/>
        <v>0</v>
      </c>
      <c r="Z986" s="5">
        <f t="shared" si="277"/>
        <v>0</v>
      </c>
      <c r="AA986" s="5">
        <f t="shared" si="277"/>
        <v>0</v>
      </c>
      <c r="AB986" s="5">
        <f t="shared" si="277"/>
        <v>12000000</v>
      </c>
      <c r="AC986" s="5">
        <f t="shared" si="277"/>
        <v>0</v>
      </c>
      <c r="AD986" s="5">
        <f t="shared" si="277"/>
        <v>0</v>
      </c>
      <c r="AE986" s="5">
        <f t="shared" si="277"/>
        <v>0</v>
      </c>
      <c r="AF986" s="5">
        <f t="shared" si="277"/>
        <v>6000000</v>
      </c>
      <c r="AG986" s="5">
        <f t="shared" si="277"/>
        <v>0</v>
      </c>
      <c r="AH986" s="5">
        <f t="shared" si="277"/>
        <v>0</v>
      </c>
      <c r="AI986" s="5">
        <f t="shared" si="277"/>
        <v>0</v>
      </c>
      <c r="AJ986" s="5">
        <f t="shared" si="277"/>
        <v>0</v>
      </c>
      <c r="AK986" s="5">
        <f t="shared" si="277"/>
        <v>0</v>
      </c>
      <c r="AL986" s="5">
        <f t="shared" si="277"/>
        <v>41593340</v>
      </c>
      <c r="AM986" s="5">
        <f t="shared" si="277"/>
        <v>0</v>
      </c>
      <c r="AN986" s="5">
        <f t="shared" si="277"/>
        <v>0</v>
      </c>
      <c r="AO986" s="5">
        <f t="shared" si="277"/>
        <v>0</v>
      </c>
      <c r="AP986" s="5">
        <f t="shared" si="277"/>
        <v>1693720</v>
      </c>
      <c r="AQ986" s="5">
        <f t="shared" si="277"/>
        <v>0</v>
      </c>
      <c r="AR986" s="5">
        <f t="shared" si="277"/>
        <v>0</v>
      </c>
      <c r="AS986" s="5">
        <f t="shared" si="277"/>
        <v>0</v>
      </c>
      <c r="AT986" s="5">
        <f t="shared" si="277"/>
        <v>0</v>
      </c>
      <c r="AU986" s="5">
        <f t="shared" si="277"/>
        <v>0</v>
      </c>
      <c r="AV986" s="5">
        <f t="shared" si="277"/>
        <v>0</v>
      </c>
      <c r="AW986" s="5">
        <f t="shared" si="277"/>
        <v>110213779</v>
      </c>
      <c r="AX986" s="5">
        <f t="shared" si="277"/>
        <v>16138099</v>
      </c>
      <c r="AY986" s="5">
        <f t="shared" si="277"/>
        <v>0</v>
      </c>
      <c r="AZ986" s="5">
        <f t="shared" si="277"/>
        <v>10000000</v>
      </c>
      <c r="BA986" s="5">
        <f t="shared" si="277"/>
        <v>2200000</v>
      </c>
      <c r="BB986" s="5">
        <f t="shared" si="277"/>
        <v>8000000</v>
      </c>
      <c r="BC986" s="5">
        <f t="shared" si="277"/>
        <v>0</v>
      </c>
      <c r="BD986" s="5">
        <f t="shared" si="277"/>
        <v>12000000</v>
      </c>
      <c r="BE986" s="5">
        <f t="shared" si="277"/>
        <v>0</v>
      </c>
      <c r="BF986" s="5">
        <f t="shared" si="277"/>
        <v>3000000</v>
      </c>
      <c r="BG986" s="5">
        <f t="shared" si="277"/>
        <v>23000000</v>
      </c>
      <c r="BH986" s="5">
        <f t="shared" si="277"/>
        <v>20100000</v>
      </c>
      <c r="BI986" s="5">
        <f t="shared" si="277"/>
        <v>44200000</v>
      </c>
      <c r="BJ986" s="5">
        <f t="shared" si="277"/>
        <v>3000000</v>
      </c>
      <c r="BK986" s="5">
        <f t="shared" si="277"/>
        <v>0</v>
      </c>
      <c r="BL986" s="5">
        <f t="shared" si="277"/>
        <v>10000000</v>
      </c>
      <c r="BM986" s="5">
        <f t="shared" si="277"/>
        <v>4000000</v>
      </c>
      <c r="BN986" s="5">
        <f t="shared" si="277"/>
        <v>34000000</v>
      </c>
      <c r="BO986" s="5">
        <f t="shared" si="277"/>
        <v>18000000</v>
      </c>
      <c r="BP986" s="5">
        <f t="shared" ref="BP986:DN986" si="278">+BP987+BP1006+BP1030+BP1087+BP1180+BP1219+BP1221</f>
        <v>4000000</v>
      </c>
      <c r="BQ986" s="5">
        <f t="shared" si="278"/>
        <v>13492920</v>
      </c>
      <c r="BR986" s="5">
        <f t="shared" si="278"/>
        <v>24000000</v>
      </c>
      <c r="BS986" s="5">
        <f t="shared" si="278"/>
        <v>66500000</v>
      </c>
      <c r="BT986" s="5">
        <f t="shared" si="278"/>
        <v>0</v>
      </c>
      <c r="BU986" s="5">
        <f t="shared" si="278"/>
        <v>40600000</v>
      </c>
      <c r="BV986" s="5">
        <f t="shared" si="278"/>
        <v>34000000</v>
      </c>
      <c r="BW986" s="5">
        <f t="shared" si="278"/>
        <v>22000000</v>
      </c>
      <c r="BX986" s="5">
        <f t="shared" si="278"/>
        <v>19500000</v>
      </c>
      <c r="BY986" s="5">
        <f t="shared" si="278"/>
        <v>0</v>
      </c>
      <c r="BZ986" s="5">
        <f t="shared" si="278"/>
        <v>0</v>
      </c>
      <c r="CA986" s="5">
        <f t="shared" si="278"/>
        <v>2000000</v>
      </c>
      <c r="CB986" s="5">
        <f t="shared" si="278"/>
        <v>2000000</v>
      </c>
      <c r="CC986" s="5">
        <f t="shared" si="278"/>
        <v>0</v>
      </c>
      <c r="CD986" s="5">
        <f t="shared" si="278"/>
        <v>0</v>
      </c>
      <c r="CE986" s="5">
        <f t="shared" si="278"/>
        <v>0</v>
      </c>
      <c r="CF986" s="5">
        <f t="shared" si="278"/>
        <v>29000000</v>
      </c>
      <c r="CG986" s="5">
        <f t="shared" si="278"/>
        <v>3500000</v>
      </c>
      <c r="CH986" s="5">
        <f t="shared" si="278"/>
        <v>8000000</v>
      </c>
      <c r="CI986" s="5">
        <f t="shared" si="278"/>
        <v>2000000</v>
      </c>
      <c r="CJ986" s="5">
        <f t="shared" si="278"/>
        <v>4000000</v>
      </c>
      <c r="CK986" s="5">
        <f t="shared" si="278"/>
        <v>0</v>
      </c>
      <c r="CL986" s="5">
        <f t="shared" si="278"/>
        <v>18000000</v>
      </c>
      <c r="CM986" s="5">
        <f t="shared" si="278"/>
        <v>4000000</v>
      </c>
      <c r="CN986" s="5">
        <f t="shared" si="278"/>
        <v>0</v>
      </c>
      <c r="CO986" s="5">
        <f t="shared" si="278"/>
        <v>0</v>
      </c>
      <c r="CP986" s="5">
        <f t="shared" si="278"/>
        <v>4000000</v>
      </c>
      <c r="CQ986" s="5">
        <f t="shared" si="278"/>
        <v>3000000</v>
      </c>
      <c r="CR986" s="5">
        <f t="shared" si="278"/>
        <v>2500000</v>
      </c>
      <c r="CS986" s="5">
        <f t="shared" si="278"/>
        <v>16000000</v>
      </c>
      <c r="CT986" s="5">
        <f t="shared" si="278"/>
        <v>15398143</v>
      </c>
      <c r="CU986" s="5">
        <f t="shared" si="278"/>
        <v>0</v>
      </c>
      <c r="CV986" s="5">
        <f t="shared" si="278"/>
        <v>0</v>
      </c>
      <c r="CW986" s="5">
        <f t="shared" si="278"/>
        <v>0</v>
      </c>
      <c r="CX986" s="5">
        <f t="shared" si="278"/>
        <v>22000000</v>
      </c>
      <c r="CY986" s="5">
        <f t="shared" si="278"/>
        <v>10500000</v>
      </c>
      <c r="CZ986" s="5">
        <f t="shared" si="278"/>
        <v>0</v>
      </c>
      <c r="DA986" s="5">
        <f t="shared" si="278"/>
        <v>12000000</v>
      </c>
      <c r="DB986" s="5">
        <f t="shared" si="278"/>
        <v>0</v>
      </c>
      <c r="DC986" s="5">
        <f t="shared" si="278"/>
        <v>62600000</v>
      </c>
      <c r="DD986" s="5">
        <f t="shared" si="278"/>
        <v>0</v>
      </c>
      <c r="DE986" s="5">
        <f t="shared" si="278"/>
        <v>1000000</v>
      </c>
      <c r="DF986" s="5">
        <f t="shared" si="278"/>
        <v>0</v>
      </c>
      <c r="DG986" s="5">
        <f t="shared" si="278"/>
        <v>0</v>
      </c>
      <c r="DH986" s="5">
        <f t="shared" si="278"/>
        <v>10107280</v>
      </c>
      <c r="DI986" s="5">
        <f t="shared" si="278"/>
        <v>3000000</v>
      </c>
      <c r="DJ986" s="5">
        <f t="shared" si="278"/>
        <v>0</v>
      </c>
      <c r="DK986" s="5">
        <f t="shared" si="278"/>
        <v>0</v>
      </c>
      <c r="DL986" s="5">
        <f t="shared" si="278"/>
        <v>0</v>
      </c>
      <c r="DM986" s="5">
        <f t="shared" si="278"/>
        <v>0</v>
      </c>
      <c r="DN986" s="5">
        <f t="shared" si="278"/>
        <v>0</v>
      </c>
      <c r="DO986" s="5">
        <f>+DO987+DO1006+DO1030+DO1087+DO1180+DO1219+DO1221</f>
        <v>8461701825.44242</v>
      </c>
    </row>
    <row r="987" spans="1:119" x14ac:dyDescent="0.25">
      <c r="A987" s="4" t="s">
        <v>1024</v>
      </c>
      <c r="B987" t="s">
        <v>1025</v>
      </c>
      <c r="C987" s="5">
        <f>+C988</f>
        <v>0</v>
      </c>
      <c r="D987" s="5">
        <f t="shared" ref="D987:BO987" si="279">+D988</f>
        <v>0</v>
      </c>
      <c r="E987" s="5">
        <f t="shared" si="279"/>
        <v>0</v>
      </c>
      <c r="F987" s="5">
        <f t="shared" si="279"/>
        <v>0</v>
      </c>
      <c r="G987" s="5">
        <f t="shared" si="279"/>
        <v>0</v>
      </c>
      <c r="H987" s="5">
        <f t="shared" si="279"/>
        <v>0</v>
      </c>
      <c r="I987" s="5">
        <f t="shared" si="279"/>
        <v>0</v>
      </c>
      <c r="J987" s="5">
        <f t="shared" si="279"/>
        <v>0</v>
      </c>
      <c r="K987" s="5">
        <f t="shared" si="279"/>
        <v>0</v>
      </c>
      <c r="L987" s="5">
        <f t="shared" si="279"/>
        <v>0</v>
      </c>
      <c r="M987" s="5">
        <f t="shared" si="279"/>
        <v>0</v>
      </c>
      <c r="N987" s="5">
        <f t="shared" si="279"/>
        <v>0</v>
      </c>
      <c r="O987" s="5">
        <f t="shared" si="279"/>
        <v>0</v>
      </c>
      <c r="P987" s="5">
        <f t="shared" si="279"/>
        <v>0</v>
      </c>
      <c r="Q987" s="5">
        <f t="shared" si="279"/>
        <v>0</v>
      </c>
      <c r="R987" s="5">
        <f t="shared" si="279"/>
        <v>0</v>
      </c>
      <c r="S987" s="5">
        <f t="shared" si="279"/>
        <v>0</v>
      </c>
      <c r="T987" s="5">
        <f t="shared" si="279"/>
        <v>0</v>
      </c>
      <c r="U987" s="5">
        <f t="shared" si="279"/>
        <v>0</v>
      </c>
      <c r="V987" s="5">
        <f t="shared" si="279"/>
        <v>0</v>
      </c>
      <c r="W987" s="5">
        <f t="shared" si="279"/>
        <v>0</v>
      </c>
      <c r="X987" s="5">
        <f t="shared" si="279"/>
        <v>0</v>
      </c>
      <c r="Y987" s="5">
        <f t="shared" si="279"/>
        <v>0</v>
      </c>
      <c r="Z987" s="5">
        <f t="shared" si="279"/>
        <v>0</v>
      </c>
      <c r="AA987" s="5">
        <f t="shared" si="279"/>
        <v>0</v>
      </c>
      <c r="AB987" s="5">
        <f t="shared" si="279"/>
        <v>0</v>
      </c>
      <c r="AC987" s="5">
        <f t="shared" si="279"/>
        <v>0</v>
      </c>
      <c r="AD987" s="5">
        <f t="shared" si="279"/>
        <v>0</v>
      </c>
      <c r="AE987" s="5">
        <f t="shared" si="279"/>
        <v>0</v>
      </c>
      <c r="AF987" s="5">
        <f t="shared" si="279"/>
        <v>0</v>
      </c>
      <c r="AG987" s="5">
        <f t="shared" si="279"/>
        <v>0</v>
      </c>
      <c r="AH987" s="5">
        <f t="shared" si="279"/>
        <v>0</v>
      </c>
      <c r="AI987" s="5">
        <f t="shared" si="279"/>
        <v>0</v>
      </c>
      <c r="AJ987" s="5">
        <f t="shared" si="279"/>
        <v>0</v>
      </c>
      <c r="AK987" s="5">
        <f t="shared" si="279"/>
        <v>0</v>
      </c>
      <c r="AL987" s="5">
        <f t="shared" si="279"/>
        <v>0</v>
      </c>
      <c r="AM987" s="5">
        <f t="shared" si="279"/>
        <v>0</v>
      </c>
      <c r="AN987" s="5">
        <f t="shared" si="279"/>
        <v>0</v>
      </c>
      <c r="AO987" s="5">
        <f t="shared" si="279"/>
        <v>0</v>
      </c>
      <c r="AP987" s="5">
        <f t="shared" si="279"/>
        <v>0</v>
      </c>
      <c r="AQ987" s="5">
        <f t="shared" si="279"/>
        <v>0</v>
      </c>
      <c r="AR987" s="5">
        <f t="shared" si="279"/>
        <v>0</v>
      </c>
      <c r="AS987" s="5">
        <f t="shared" si="279"/>
        <v>0</v>
      </c>
      <c r="AT987" s="5">
        <f t="shared" si="279"/>
        <v>0</v>
      </c>
      <c r="AU987" s="5">
        <f t="shared" si="279"/>
        <v>0</v>
      </c>
      <c r="AV987" s="5">
        <f t="shared" si="279"/>
        <v>0</v>
      </c>
      <c r="AW987" s="5">
        <f t="shared" si="279"/>
        <v>0</v>
      </c>
      <c r="AX987" s="5">
        <f t="shared" si="279"/>
        <v>0</v>
      </c>
      <c r="AY987" s="5">
        <f t="shared" si="279"/>
        <v>0</v>
      </c>
      <c r="AZ987" s="5">
        <f t="shared" si="279"/>
        <v>0</v>
      </c>
      <c r="BA987" s="5">
        <f t="shared" si="279"/>
        <v>0</v>
      </c>
      <c r="BB987" s="5">
        <f t="shared" si="279"/>
        <v>0</v>
      </c>
      <c r="BC987" s="5">
        <f t="shared" si="279"/>
        <v>0</v>
      </c>
      <c r="BD987" s="5">
        <f t="shared" si="279"/>
        <v>0</v>
      </c>
      <c r="BE987" s="5">
        <f t="shared" si="279"/>
        <v>0</v>
      </c>
      <c r="BF987" s="5">
        <f t="shared" si="279"/>
        <v>0</v>
      </c>
      <c r="BG987" s="5">
        <f t="shared" si="279"/>
        <v>0</v>
      </c>
      <c r="BH987" s="5">
        <f t="shared" si="279"/>
        <v>0</v>
      </c>
      <c r="BI987" s="5">
        <f t="shared" si="279"/>
        <v>0</v>
      </c>
      <c r="BJ987" s="5">
        <f t="shared" si="279"/>
        <v>0</v>
      </c>
      <c r="BK987" s="5">
        <f t="shared" si="279"/>
        <v>0</v>
      </c>
      <c r="BL987" s="5">
        <f t="shared" si="279"/>
        <v>0</v>
      </c>
      <c r="BM987" s="5">
        <f t="shared" si="279"/>
        <v>0</v>
      </c>
      <c r="BN987" s="5">
        <f t="shared" si="279"/>
        <v>0</v>
      </c>
      <c r="BO987" s="5">
        <f t="shared" si="279"/>
        <v>0</v>
      </c>
      <c r="BP987" s="5">
        <f t="shared" ref="BP987:DO987" si="280">+BP988</f>
        <v>0</v>
      </c>
      <c r="BQ987" s="5">
        <f t="shared" si="280"/>
        <v>0</v>
      </c>
      <c r="BR987" s="5">
        <f t="shared" si="280"/>
        <v>0</v>
      </c>
      <c r="BS987" s="5">
        <f t="shared" si="280"/>
        <v>0</v>
      </c>
      <c r="BT987" s="5">
        <f t="shared" si="280"/>
        <v>0</v>
      </c>
      <c r="BU987" s="5">
        <f t="shared" si="280"/>
        <v>0</v>
      </c>
      <c r="BV987" s="5">
        <f t="shared" si="280"/>
        <v>0</v>
      </c>
      <c r="BW987" s="5">
        <f t="shared" si="280"/>
        <v>0</v>
      </c>
      <c r="BX987" s="5">
        <f t="shared" si="280"/>
        <v>0</v>
      </c>
      <c r="BY987" s="5">
        <f t="shared" si="280"/>
        <v>0</v>
      </c>
      <c r="BZ987" s="5">
        <f t="shared" si="280"/>
        <v>0</v>
      </c>
      <c r="CA987" s="5">
        <f t="shared" si="280"/>
        <v>0</v>
      </c>
      <c r="CB987" s="5">
        <f t="shared" si="280"/>
        <v>0</v>
      </c>
      <c r="CC987" s="5">
        <f t="shared" si="280"/>
        <v>0</v>
      </c>
      <c r="CD987" s="5">
        <f t="shared" si="280"/>
        <v>0</v>
      </c>
      <c r="CE987" s="5">
        <f t="shared" si="280"/>
        <v>0</v>
      </c>
      <c r="CF987" s="5">
        <f t="shared" si="280"/>
        <v>0</v>
      </c>
      <c r="CG987" s="5">
        <f t="shared" si="280"/>
        <v>0</v>
      </c>
      <c r="CH987" s="5">
        <f t="shared" si="280"/>
        <v>0</v>
      </c>
      <c r="CI987" s="5">
        <f t="shared" si="280"/>
        <v>0</v>
      </c>
      <c r="CJ987" s="5">
        <f t="shared" si="280"/>
        <v>0</v>
      </c>
      <c r="CK987" s="5">
        <f t="shared" si="280"/>
        <v>0</v>
      </c>
      <c r="CL987" s="5">
        <f t="shared" si="280"/>
        <v>0</v>
      </c>
      <c r="CM987" s="5">
        <f t="shared" si="280"/>
        <v>0</v>
      </c>
      <c r="CN987" s="5">
        <f t="shared" si="280"/>
        <v>0</v>
      </c>
      <c r="CO987" s="5">
        <f t="shared" si="280"/>
        <v>0</v>
      </c>
      <c r="CP987" s="5">
        <f t="shared" si="280"/>
        <v>0</v>
      </c>
      <c r="CQ987" s="5">
        <f t="shared" si="280"/>
        <v>0</v>
      </c>
      <c r="CR987" s="5">
        <f t="shared" si="280"/>
        <v>0</v>
      </c>
      <c r="CS987" s="5">
        <f t="shared" si="280"/>
        <v>0</v>
      </c>
      <c r="CT987" s="5">
        <f t="shared" si="280"/>
        <v>0</v>
      </c>
      <c r="CU987" s="5">
        <f t="shared" si="280"/>
        <v>0</v>
      </c>
      <c r="CV987" s="5">
        <f t="shared" si="280"/>
        <v>0</v>
      </c>
      <c r="CW987" s="5">
        <f t="shared" si="280"/>
        <v>0</v>
      </c>
      <c r="CX987" s="5">
        <f t="shared" si="280"/>
        <v>0</v>
      </c>
      <c r="CY987" s="5">
        <f t="shared" si="280"/>
        <v>0</v>
      </c>
      <c r="CZ987" s="5">
        <f t="shared" si="280"/>
        <v>0</v>
      </c>
      <c r="DA987" s="5">
        <f t="shared" si="280"/>
        <v>0</v>
      </c>
      <c r="DB987" s="5">
        <f t="shared" si="280"/>
        <v>0</v>
      </c>
      <c r="DC987" s="5">
        <f t="shared" si="280"/>
        <v>0</v>
      </c>
      <c r="DD987" s="5">
        <f t="shared" si="280"/>
        <v>0</v>
      </c>
      <c r="DE987" s="5">
        <f t="shared" si="280"/>
        <v>0</v>
      </c>
      <c r="DF987" s="5">
        <f t="shared" si="280"/>
        <v>0</v>
      </c>
      <c r="DG987" s="5">
        <f t="shared" si="280"/>
        <v>0</v>
      </c>
      <c r="DH987" s="5">
        <f t="shared" si="280"/>
        <v>0</v>
      </c>
      <c r="DI987" s="5">
        <f t="shared" si="280"/>
        <v>0</v>
      </c>
      <c r="DJ987" s="5">
        <f t="shared" si="280"/>
        <v>0</v>
      </c>
      <c r="DK987" s="5">
        <f t="shared" si="280"/>
        <v>0</v>
      </c>
      <c r="DL987" s="5">
        <f t="shared" si="280"/>
        <v>0</v>
      </c>
      <c r="DM987" s="5">
        <f t="shared" si="280"/>
        <v>0</v>
      </c>
      <c r="DN987" s="5">
        <f t="shared" si="280"/>
        <v>0</v>
      </c>
      <c r="DO987" s="5">
        <f t="shared" si="280"/>
        <v>0</v>
      </c>
    </row>
    <row r="988" spans="1:119" x14ac:dyDescent="0.25">
      <c r="A988" s="4" t="s">
        <v>1026</v>
      </c>
      <c r="B988" t="s">
        <v>264</v>
      </c>
      <c r="C988" s="5">
        <f>+C989+C992++C1001+C1002+C1003+C1004+C1005</f>
        <v>0</v>
      </c>
      <c r="D988" s="5">
        <f t="shared" ref="D988:BO988" si="281">+D989+D992++D1001+D1002+D1003+D1004+D1005</f>
        <v>0</v>
      </c>
      <c r="E988" s="5">
        <f t="shared" si="281"/>
        <v>0</v>
      </c>
      <c r="F988" s="5">
        <f t="shared" si="281"/>
        <v>0</v>
      </c>
      <c r="G988" s="5">
        <f t="shared" si="281"/>
        <v>0</v>
      </c>
      <c r="H988" s="5">
        <f t="shared" si="281"/>
        <v>0</v>
      </c>
      <c r="I988" s="5">
        <f t="shared" si="281"/>
        <v>0</v>
      </c>
      <c r="J988" s="5">
        <f t="shared" si="281"/>
        <v>0</v>
      </c>
      <c r="K988" s="5">
        <f t="shared" si="281"/>
        <v>0</v>
      </c>
      <c r="L988" s="5">
        <f t="shared" si="281"/>
        <v>0</v>
      </c>
      <c r="M988" s="5">
        <f t="shared" si="281"/>
        <v>0</v>
      </c>
      <c r="N988" s="5">
        <f t="shared" si="281"/>
        <v>0</v>
      </c>
      <c r="O988" s="5">
        <f t="shared" si="281"/>
        <v>0</v>
      </c>
      <c r="P988" s="5">
        <f t="shared" si="281"/>
        <v>0</v>
      </c>
      <c r="Q988" s="5">
        <f t="shared" si="281"/>
        <v>0</v>
      </c>
      <c r="R988" s="5">
        <f t="shared" si="281"/>
        <v>0</v>
      </c>
      <c r="S988" s="5">
        <f t="shared" si="281"/>
        <v>0</v>
      </c>
      <c r="T988" s="5">
        <f t="shared" si="281"/>
        <v>0</v>
      </c>
      <c r="U988" s="5">
        <f t="shared" si="281"/>
        <v>0</v>
      </c>
      <c r="V988" s="5">
        <f t="shared" si="281"/>
        <v>0</v>
      </c>
      <c r="W988" s="5">
        <f t="shared" si="281"/>
        <v>0</v>
      </c>
      <c r="X988" s="5">
        <f t="shared" si="281"/>
        <v>0</v>
      </c>
      <c r="Y988" s="5">
        <f t="shared" si="281"/>
        <v>0</v>
      </c>
      <c r="Z988" s="5">
        <f t="shared" si="281"/>
        <v>0</v>
      </c>
      <c r="AA988" s="5">
        <f t="shared" si="281"/>
        <v>0</v>
      </c>
      <c r="AB988" s="5">
        <f t="shared" si="281"/>
        <v>0</v>
      </c>
      <c r="AC988" s="5">
        <f t="shared" si="281"/>
        <v>0</v>
      </c>
      <c r="AD988" s="5">
        <f t="shared" si="281"/>
        <v>0</v>
      </c>
      <c r="AE988" s="5">
        <f t="shared" si="281"/>
        <v>0</v>
      </c>
      <c r="AF988" s="5">
        <f t="shared" si="281"/>
        <v>0</v>
      </c>
      <c r="AG988" s="5">
        <f t="shared" si="281"/>
        <v>0</v>
      </c>
      <c r="AH988" s="5">
        <f t="shared" si="281"/>
        <v>0</v>
      </c>
      <c r="AI988" s="5">
        <f t="shared" si="281"/>
        <v>0</v>
      </c>
      <c r="AJ988" s="5">
        <f t="shared" si="281"/>
        <v>0</v>
      </c>
      <c r="AK988" s="5">
        <f t="shared" si="281"/>
        <v>0</v>
      </c>
      <c r="AL988" s="5">
        <f t="shared" si="281"/>
        <v>0</v>
      </c>
      <c r="AM988" s="5">
        <f t="shared" si="281"/>
        <v>0</v>
      </c>
      <c r="AN988" s="5">
        <f t="shared" si="281"/>
        <v>0</v>
      </c>
      <c r="AO988" s="5">
        <f t="shared" si="281"/>
        <v>0</v>
      </c>
      <c r="AP988" s="5">
        <f t="shared" si="281"/>
        <v>0</v>
      </c>
      <c r="AQ988" s="5">
        <f t="shared" si="281"/>
        <v>0</v>
      </c>
      <c r="AR988" s="5">
        <f t="shared" si="281"/>
        <v>0</v>
      </c>
      <c r="AS988" s="5">
        <f t="shared" si="281"/>
        <v>0</v>
      </c>
      <c r="AT988" s="5">
        <f t="shared" si="281"/>
        <v>0</v>
      </c>
      <c r="AU988" s="5">
        <f t="shared" si="281"/>
        <v>0</v>
      </c>
      <c r="AV988" s="5">
        <f t="shared" si="281"/>
        <v>0</v>
      </c>
      <c r="AW988" s="5">
        <f t="shared" si="281"/>
        <v>0</v>
      </c>
      <c r="AX988" s="5">
        <f t="shared" si="281"/>
        <v>0</v>
      </c>
      <c r="AY988" s="5">
        <f t="shared" si="281"/>
        <v>0</v>
      </c>
      <c r="AZ988" s="5">
        <f t="shared" si="281"/>
        <v>0</v>
      </c>
      <c r="BA988" s="5">
        <f t="shared" si="281"/>
        <v>0</v>
      </c>
      <c r="BB988" s="5">
        <f t="shared" si="281"/>
        <v>0</v>
      </c>
      <c r="BC988" s="5">
        <f t="shared" si="281"/>
        <v>0</v>
      </c>
      <c r="BD988" s="5">
        <f t="shared" si="281"/>
        <v>0</v>
      </c>
      <c r="BE988" s="5">
        <f t="shared" si="281"/>
        <v>0</v>
      </c>
      <c r="BF988" s="5">
        <f t="shared" si="281"/>
        <v>0</v>
      </c>
      <c r="BG988" s="5">
        <f t="shared" si="281"/>
        <v>0</v>
      </c>
      <c r="BH988" s="5">
        <f t="shared" si="281"/>
        <v>0</v>
      </c>
      <c r="BI988" s="5">
        <f t="shared" si="281"/>
        <v>0</v>
      </c>
      <c r="BJ988" s="5">
        <f t="shared" si="281"/>
        <v>0</v>
      </c>
      <c r="BK988" s="5">
        <f t="shared" si="281"/>
        <v>0</v>
      </c>
      <c r="BL988" s="5">
        <f t="shared" si="281"/>
        <v>0</v>
      </c>
      <c r="BM988" s="5">
        <f t="shared" si="281"/>
        <v>0</v>
      </c>
      <c r="BN988" s="5">
        <f t="shared" si="281"/>
        <v>0</v>
      </c>
      <c r="BO988" s="5">
        <f t="shared" si="281"/>
        <v>0</v>
      </c>
      <c r="BP988" s="5">
        <f t="shared" ref="BP988:DO988" si="282">+BP989+BP992++BP1001+BP1002+BP1003+BP1004+BP1005</f>
        <v>0</v>
      </c>
      <c r="BQ988" s="5">
        <f t="shared" si="282"/>
        <v>0</v>
      </c>
      <c r="BR988" s="5">
        <f t="shared" si="282"/>
        <v>0</v>
      </c>
      <c r="BS988" s="5">
        <f t="shared" si="282"/>
        <v>0</v>
      </c>
      <c r="BT988" s="5">
        <f t="shared" si="282"/>
        <v>0</v>
      </c>
      <c r="BU988" s="5">
        <f t="shared" si="282"/>
        <v>0</v>
      </c>
      <c r="BV988" s="5">
        <f t="shared" si="282"/>
        <v>0</v>
      </c>
      <c r="BW988" s="5">
        <f t="shared" si="282"/>
        <v>0</v>
      </c>
      <c r="BX988" s="5">
        <f t="shared" si="282"/>
        <v>0</v>
      </c>
      <c r="BY988" s="5">
        <f t="shared" si="282"/>
        <v>0</v>
      </c>
      <c r="BZ988" s="5">
        <f t="shared" si="282"/>
        <v>0</v>
      </c>
      <c r="CA988" s="5">
        <f t="shared" si="282"/>
        <v>0</v>
      </c>
      <c r="CB988" s="5">
        <f t="shared" si="282"/>
        <v>0</v>
      </c>
      <c r="CC988" s="5">
        <f t="shared" si="282"/>
        <v>0</v>
      </c>
      <c r="CD988" s="5">
        <f t="shared" si="282"/>
        <v>0</v>
      </c>
      <c r="CE988" s="5">
        <f t="shared" si="282"/>
        <v>0</v>
      </c>
      <c r="CF988" s="5">
        <f t="shared" si="282"/>
        <v>0</v>
      </c>
      <c r="CG988" s="5">
        <f t="shared" si="282"/>
        <v>0</v>
      </c>
      <c r="CH988" s="5">
        <f t="shared" si="282"/>
        <v>0</v>
      </c>
      <c r="CI988" s="5">
        <f t="shared" si="282"/>
        <v>0</v>
      </c>
      <c r="CJ988" s="5">
        <f t="shared" si="282"/>
        <v>0</v>
      </c>
      <c r="CK988" s="5">
        <f t="shared" si="282"/>
        <v>0</v>
      </c>
      <c r="CL988" s="5">
        <f t="shared" si="282"/>
        <v>0</v>
      </c>
      <c r="CM988" s="5">
        <f t="shared" si="282"/>
        <v>0</v>
      </c>
      <c r="CN988" s="5">
        <f t="shared" si="282"/>
        <v>0</v>
      </c>
      <c r="CO988" s="5">
        <f t="shared" si="282"/>
        <v>0</v>
      </c>
      <c r="CP988" s="5">
        <f t="shared" si="282"/>
        <v>0</v>
      </c>
      <c r="CQ988" s="5">
        <f t="shared" si="282"/>
        <v>0</v>
      </c>
      <c r="CR988" s="5">
        <f t="shared" si="282"/>
        <v>0</v>
      </c>
      <c r="CS988" s="5">
        <f t="shared" si="282"/>
        <v>0</v>
      </c>
      <c r="CT988" s="5">
        <f t="shared" si="282"/>
        <v>0</v>
      </c>
      <c r="CU988" s="5">
        <f t="shared" si="282"/>
        <v>0</v>
      </c>
      <c r="CV988" s="5">
        <f t="shared" si="282"/>
        <v>0</v>
      </c>
      <c r="CW988" s="5">
        <f t="shared" si="282"/>
        <v>0</v>
      </c>
      <c r="CX988" s="5">
        <f t="shared" si="282"/>
        <v>0</v>
      </c>
      <c r="CY988" s="5">
        <f t="shared" si="282"/>
        <v>0</v>
      </c>
      <c r="CZ988" s="5">
        <f t="shared" si="282"/>
        <v>0</v>
      </c>
      <c r="DA988" s="5">
        <f t="shared" si="282"/>
        <v>0</v>
      </c>
      <c r="DB988" s="5">
        <f t="shared" si="282"/>
        <v>0</v>
      </c>
      <c r="DC988" s="5">
        <f t="shared" si="282"/>
        <v>0</v>
      </c>
      <c r="DD988" s="5">
        <f t="shared" si="282"/>
        <v>0</v>
      </c>
      <c r="DE988" s="5">
        <f t="shared" si="282"/>
        <v>0</v>
      </c>
      <c r="DF988" s="5">
        <f t="shared" si="282"/>
        <v>0</v>
      </c>
      <c r="DG988" s="5">
        <f t="shared" si="282"/>
        <v>0</v>
      </c>
      <c r="DH988" s="5">
        <f t="shared" si="282"/>
        <v>0</v>
      </c>
      <c r="DI988" s="5">
        <f t="shared" si="282"/>
        <v>0</v>
      </c>
      <c r="DJ988" s="5">
        <f t="shared" si="282"/>
        <v>0</v>
      </c>
      <c r="DK988" s="5">
        <f t="shared" si="282"/>
        <v>0</v>
      </c>
      <c r="DL988" s="5">
        <f t="shared" si="282"/>
        <v>0</v>
      </c>
      <c r="DM988" s="5">
        <f t="shared" si="282"/>
        <v>0</v>
      </c>
      <c r="DN988" s="5">
        <f t="shared" si="282"/>
        <v>0</v>
      </c>
      <c r="DO988" s="5">
        <f t="shared" si="282"/>
        <v>0</v>
      </c>
    </row>
    <row r="989" spans="1:119" x14ac:dyDescent="0.25">
      <c r="A989" s="4" t="s">
        <v>1027</v>
      </c>
      <c r="B989" t="s">
        <v>265</v>
      </c>
      <c r="C989" s="5">
        <f>+C990+C991</f>
        <v>0</v>
      </c>
      <c r="D989" s="5">
        <f t="shared" ref="D989:BO989" si="283">+D990+D991</f>
        <v>0</v>
      </c>
      <c r="E989" s="5">
        <f t="shared" si="283"/>
        <v>0</v>
      </c>
      <c r="F989" s="5">
        <f t="shared" si="283"/>
        <v>0</v>
      </c>
      <c r="G989" s="5">
        <f t="shared" si="283"/>
        <v>0</v>
      </c>
      <c r="H989" s="5">
        <f t="shared" si="283"/>
        <v>0</v>
      </c>
      <c r="I989" s="5">
        <f t="shared" si="283"/>
        <v>0</v>
      </c>
      <c r="J989" s="5">
        <f t="shared" si="283"/>
        <v>0</v>
      </c>
      <c r="K989" s="5">
        <f t="shared" si="283"/>
        <v>0</v>
      </c>
      <c r="L989" s="5">
        <f t="shared" si="283"/>
        <v>0</v>
      </c>
      <c r="M989" s="5">
        <f t="shared" si="283"/>
        <v>0</v>
      </c>
      <c r="N989" s="5">
        <f t="shared" si="283"/>
        <v>0</v>
      </c>
      <c r="O989" s="5">
        <f t="shared" si="283"/>
        <v>0</v>
      </c>
      <c r="P989" s="5">
        <f t="shared" si="283"/>
        <v>0</v>
      </c>
      <c r="Q989" s="5">
        <f t="shared" si="283"/>
        <v>0</v>
      </c>
      <c r="R989" s="5">
        <f t="shared" si="283"/>
        <v>0</v>
      </c>
      <c r="S989" s="5">
        <f t="shared" si="283"/>
        <v>0</v>
      </c>
      <c r="T989" s="5">
        <f t="shared" si="283"/>
        <v>0</v>
      </c>
      <c r="U989" s="5">
        <f t="shared" si="283"/>
        <v>0</v>
      </c>
      <c r="V989" s="5">
        <f t="shared" si="283"/>
        <v>0</v>
      </c>
      <c r="W989" s="5">
        <f t="shared" si="283"/>
        <v>0</v>
      </c>
      <c r="X989" s="5">
        <f t="shared" si="283"/>
        <v>0</v>
      </c>
      <c r="Y989" s="5">
        <f t="shared" si="283"/>
        <v>0</v>
      </c>
      <c r="Z989" s="5">
        <f t="shared" si="283"/>
        <v>0</v>
      </c>
      <c r="AA989" s="5">
        <f t="shared" si="283"/>
        <v>0</v>
      </c>
      <c r="AB989" s="5">
        <f t="shared" si="283"/>
        <v>0</v>
      </c>
      <c r="AC989" s="5">
        <f t="shared" si="283"/>
        <v>0</v>
      </c>
      <c r="AD989" s="5">
        <f t="shared" si="283"/>
        <v>0</v>
      </c>
      <c r="AE989" s="5">
        <f t="shared" si="283"/>
        <v>0</v>
      </c>
      <c r="AF989" s="5">
        <f t="shared" si="283"/>
        <v>0</v>
      </c>
      <c r="AG989" s="5">
        <f t="shared" si="283"/>
        <v>0</v>
      </c>
      <c r="AH989" s="5">
        <f t="shared" si="283"/>
        <v>0</v>
      </c>
      <c r="AI989" s="5">
        <f t="shared" si="283"/>
        <v>0</v>
      </c>
      <c r="AJ989" s="5">
        <f t="shared" si="283"/>
        <v>0</v>
      </c>
      <c r="AK989" s="5">
        <f t="shared" si="283"/>
        <v>0</v>
      </c>
      <c r="AL989" s="5">
        <f t="shared" si="283"/>
        <v>0</v>
      </c>
      <c r="AM989" s="5">
        <f t="shared" si="283"/>
        <v>0</v>
      </c>
      <c r="AN989" s="5">
        <f t="shared" si="283"/>
        <v>0</v>
      </c>
      <c r="AO989" s="5">
        <f t="shared" si="283"/>
        <v>0</v>
      </c>
      <c r="AP989" s="5">
        <f t="shared" si="283"/>
        <v>0</v>
      </c>
      <c r="AQ989" s="5">
        <f t="shared" si="283"/>
        <v>0</v>
      </c>
      <c r="AR989" s="5">
        <f t="shared" si="283"/>
        <v>0</v>
      </c>
      <c r="AS989" s="5">
        <f t="shared" si="283"/>
        <v>0</v>
      </c>
      <c r="AT989" s="5">
        <f t="shared" si="283"/>
        <v>0</v>
      </c>
      <c r="AU989" s="5">
        <f t="shared" si="283"/>
        <v>0</v>
      </c>
      <c r="AV989" s="5">
        <f t="shared" si="283"/>
        <v>0</v>
      </c>
      <c r="AW989" s="5">
        <f t="shared" si="283"/>
        <v>0</v>
      </c>
      <c r="AX989" s="5">
        <f t="shared" si="283"/>
        <v>0</v>
      </c>
      <c r="AY989" s="5">
        <f t="shared" si="283"/>
        <v>0</v>
      </c>
      <c r="AZ989" s="5">
        <f t="shared" si="283"/>
        <v>0</v>
      </c>
      <c r="BA989" s="5">
        <f t="shared" si="283"/>
        <v>0</v>
      </c>
      <c r="BB989" s="5">
        <f t="shared" si="283"/>
        <v>0</v>
      </c>
      <c r="BC989" s="5">
        <f t="shared" si="283"/>
        <v>0</v>
      </c>
      <c r="BD989" s="5">
        <f t="shared" si="283"/>
        <v>0</v>
      </c>
      <c r="BE989" s="5">
        <f t="shared" si="283"/>
        <v>0</v>
      </c>
      <c r="BF989" s="5">
        <f t="shared" si="283"/>
        <v>0</v>
      </c>
      <c r="BG989" s="5">
        <f t="shared" si="283"/>
        <v>0</v>
      </c>
      <c r="BH989" s="5">
        <f t="shared" si="283"/>
        <v>0</v>
      </c>
      <c r="BI989" s="5">
        <f t="shared" si="283"/>
        <v>0</v>
      </c>
      <c r="BJ989" s="5">
        <f t="shared" si="283"/>
        <v>0</v>
      </c>
      <c r="BK989" s="5">
        <f t="shared" si="283"/>
        <v>0</v>
      </c>
      <c r="BL989" s="5">
        <f t="shared" si="283"/>
        <v>0</v>
      </c>
      <c r="BM989" s="5">
        <f t="shared" si="283"/>
        <v>0</v>
      </c>
      <c r="BN989" s="5">
        <f t="shared" si="283"/>
        <v>0</v>
      </c>
      <c r="BO989" s="5">
        <f t="shared" si="283"/>
        <v>0</v>
      </c>
      <c r="BP989" s="5">
        <f t="shared" ref="BP989:DO989" si="284">+BP990+BP991</f>
        <v>0</v>
      </c>
      <c r="BQ989" s="5">
        <f t="shared" si="284"/>
        <v>0</v>
      </c>
      <c r="BR989" s="5">
        <f t="shared" si="284"/>
        <v>0</v>
      </c>
      <c r="BS989" s="5">
        <f t="shared" si="284"/>
        <v>0</v>
      </c>
      <c r="BT989" s="5">
        <f t="shared" si="284"/>
        <v>0</v>
      </c>
      <c r="BU989" s="5">
        <f t="shared" si="284"/>
        <v>0</v>
      </c>
      <c r="BV989" s="5">
        <f t="shared" si="284"/>
        <v>0</v>
      </c>
      <c r="BW989" s="5">
        <f t="shared" si="284"/>
        <v>0</v>
      </c>
      <c r="BX989" s="5">
        <f t="shared" si="284"/>
        <v>0</v>
      </c>
      <c r="BY989" s="5">
        <f t="shared" si="284"/>
        <v>0</v>
      </c>
      <c r="BZ989" s="5">
        <f t="shared" si="284"/>
        <v>0</v>
      </c>
      <c r="CA989" s="5">
        <f t="shared" si="284"/>
        <v>0</v>
      </c>
      <c r="CB989" s="5">
        <f t="shared" si="284"/>
        <v>0</v>
      </c>
      <c r="CC989" s="5">
        <f t="shared" si="284"/>
        <v>0</v>
      </c>
      <c r="CD989" s="5">
        <f t="shared" si="284"/>
        <v>0</v>
      </c>
      <c r="CE989" s="5">
        <f t="shared" si="284"/>
        <v>0</v>
      </c>
      <c r="CF989" s="5">
        <f t="shared" si="284"/>
        <v>0</v>
      </c>
      <c r="CG989" s="5">
        <f t="shared" si="284"/>
        <v>0</v>
      </c>
      <c r="CH989" s="5">
        <f t="shared" si="284"/>
        <v>0</v>
      </c>
      <c r="CI989" s="5">
        <f t="shared" si="284"/>
        <v>0</v>
      </c>
      <c r="CJ989" s="5">
        <f t="shared" si="284"/>
        <v>0</v>
      </c>
      <c r="CK989" s="5">
        <f t="shared" si="284"/>
        <v>0</v>
      </c>
      <c r="CL989" s="5">
        <f t="shared" si="284"/>
        <v>0</v>
      </c>
      <c r="CM989" s="5">
        <f t="shared" si="284"/>
        <v>0</v>
      </c>
      <c r="CN989" s="5">
        <f t="shared" si="284"/>
        <v>0</v>
      </c>
      <c r="CO989" s="5">
        <f t="shared" si="284"/>
        <v>0</v>
      </c>
      <c r="CP989" s="5">
        <f t="shared" si="284"/>
        <v>0</v>
      </c>
      <c r="CQ989" s="5">
        <f t="shared" si="284"/>
        <v>0</v>
      </c>
      <c r="CR989" s="5">
        <f t="shared" si="284"/>
        <v>0</v>
      </c>
      <c r="CS989" s="5">
        <f t="shared" si="284"/>
        <v>0</v>
      </c>
      <c r="CT989" s="5">
        <f t="shared" si="284"/>
        <v>0</v>
      </c>
      <c r="CU989" s="5">
        <f t="shared" si="284"/>
        <v>0</v>
      </c>
      <c r="CV989" s="5">
        <f t="shared" si="284"/>
        <v>0</v>
      </c>
      <c r="CW989" s="5">
        <f t="shared" si="284"/>
        <v>0</v>
      </c>
      <c r="CX989" s="5">
        <f t="shared" si="284"/>
        <v>0</v>
      </c>
      <c r="CY989" s="5">
        <f t="shared" si="284"/>
        <v>0</v>
      </c>
      <c r="CZ989" s="5">
        <f t="shared" si="284"/>
        <v>0</v>
      </c>
      <c r="DA989" s="5">
        <f t="shared" si="284"/>
        <v>0</v>
      </c>
      <c r="DB989" s="5">
        <f t="shared" si="284"/>
        <v>0</v>
      </c>
      <c r="DC989" s="5">
        <f t="shared" si="284"/>
        <v>0</v>
      </c>
      <c r="DD989" s="5">
        <f t="shared" si="284"/>
        <v>0</v>
      </c>
      <c r="DE989" s="5">
        <f t="shared" si="284"/>
        <v>0</v>
      </c>
      <c r="DF989" s="5">
        <f t="shared" si="284"/>
        <v>0</v>
      </c>
      <c r="DG989" s="5">
        <f t="shared" si="284"/>
        <v>0</v>
      </c>
      <c r="DH989" s="5">
        <f t="shared" si="284"/>
        <v>0</v>
      </c>
      <c r="DI989" s="5">
        <f t="shared" si="284"/>
        <v>0</v>
      </c>
      <c r="DJ989" s="5">
        <f t="shared" si="284"/>
        <v>0</v>
      </c>
      <c r="DK989" s="5">
        <f t="shared" si="284"/>
        <v>0</v>
      </c>
      <c r="DL989" s="5">
        <f t="shared" si="284"/>
        <v>0</v>
      </c>
      <c r="DM989" s="5">
        <f t="shared" si="284"/>
        <v>0</v>
      </c>
      <c r="DN989" s="5">
        <f t="shared" si="284"/>
        <v>0</v>
      </c>
      <c r="DO989" s="5">
        <f t="shared" si="284"/>
        <v>0</v>
      </c>
    </row>
    <row r="990" spans="1:119" x14ac:dyDescent="0.25">
      <c r="A990" s="8" t="s">
        <v>1028</v>
      </c>
      <c r="B990" t="s">
        <v>1029</v>
      </c>
      <c r="C990" s="5">
        <v>0</v>
      </c>
      <c r="D990" s="5">
        <v>0</v>
      </c>
      <c r="E990" s="5">
        <v>0</v>
      </c>
      <c r="F990" s="5">
        <v>0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0</v>
      </c>
      <c r="AK990" s="6">
        <v>0</v>
      </c>
      <c r="AL990" s="6">
        <v>0</v>
      </c>
      <c r="AM990" s="6">
        <v>0</v>
      </c>
      <c r="AN990" s="6">
        <v>0</v>
      </c>
      <c r="AO990" s="6">
        <v>0</v>
      </c>
      <c r="AP990" s="6">
        <v>0</v>
      </c>
      <c r="AQ990" s="6">
        <v>0</v>
      </c>
      <c r="AR990" s="6">
        <v>0</v>
      </c>
      <c r="AS990" s="6">
        <v>0</v>
      </c>
      <c r="AT990" s="6">
        <v>0</v>
      </c>
      <c r="AU990" s="5">
        <v>0</v>
      </c>
      <c r="AV990" s="5">
        <v>0</v>
      </c>
      <c r="AW990" s="5">
        <v>0</v>
      </c>
      <c r="AX990" s="5">
        <v>0</v>
      </c>
      <c r="AY990" s="5">
        <v>0</v>
      </c>
      <c r="AZ990" s="5">
        <v>0</v>
      </c>
      <c r="BA990" s="5">
        <v>0</v>
      </c>
      <c r="BB990" s="5">
        <v>0</v>
      </c>
      <c r="BC990" s="5">
        <v>0</v>
      </c>
      <c r="BD990" s="5">
        <v>0</v>
      </c>
      <c r="BE990" s="5">
        <v>0</v>
      </c>
      <c r="BF990" s="5">
        <v>0</v>
      </c>
      <c r="BG990" s="5">
        <v>0</v>
      </c>
      <c r="BH990" s="5">
        <v>0</v>
      </c>
      <c r="BI990" s="5">
        <v>0</v>
      </c>
      <c r="BJ990" s="5">
        <v>0</v>
      </c>
      <c r="BK990" s="5">
        <v>0</v>
      </c>
      <c r="BL990" s="5">
        <v>0</v>
      </c>
      <c r="BM990" s="5">
        <v>0</v>
      </c>
      <c r="BN990" s="5">
        <v>0</v>
      </c>
      <c r="BO990" s="5">
        <v>0</v>
      </c>
      <c r="BP990" s="5">
        <v>0</v>
      </c>
      <c r="BQ990" s="5">
        <v>0</v>
      </c>
      <c r="BR990" s="5">
        <v>0</v>
      </c>
      <c r="BS990" s="5">
        <v>0</v>
      </c>
      <c r="BT990" s="5">
        <v>0</v>
      </c>
      <c r="BU990" s="5">
        <v>0</v>
      </c>
      <c r="BV990" s="5">
        <v>0</v>
      </c>
      <c r="BW990" s="5">
        <v>0</v>
      </c>
      <c r="BX990" s="5">
        <v>0</v>
      </c>
      <c r="BY990" s="5">
        <v>0</v>
      </c>
      <c r="BZ990" s="5">
        <v>0</v>
      </c>
      <c r="CA990" s="5">
        <v>0</v>
      </c>
      <c r="CB990" s="5">
        <v>0</v>
      </c>
      <c r="CC990" s="5">
        <v>0</v>
      </c>
      <c r="CD990" s="5">
        <v>0</v>
      </c>
      <c r="CE990" s="5">
        <v>0</v>
      </c>
      <c r="CF990" s="5">
        <v>0</v>
      </c>
      <c r="CG990" s="5">
        <v>0</v>
      </c>
      <c r="CH990" s="5">
        <v>0</v>
      </c>
      <c r="CI990" s="5">
        <v>0</v>
      </c>
      <c r="CJ990" s="5">
        <v>0</v>
      </c>
      <c r="CK990" s="5">
        <v>0</v>
      </c>
      <c r="CL990" s="5">
        <v>0</v>
      </c>
      <c r="CM990" s="5">
        <v>0</v>
      </c>
      <c r="CN990" s="5">
        <v>0</v>
      </c>
      <c r="CO990" s="5">
        <v>0</v>
      </c>
      <c r="CP990" s="5">
        <v>0</v>
      </c>
      <c r="CQ990" s="5">
        <v>0</v>
      </c>
      <c r="CR990" s="5">
        <v>0</v>
      </c>
      <c r="CS990" s="5">
        <v>0</v>
      </c>
      <c r="CT990" s="5">
        <v>0</v>
      </c>
      <c r="CU990" s="5">
        <v>0</v>
      </c>
      <c r="CV990" s="5">
        <v>0</v>
      </c>
      <c r="CW990" s="5">
        <v>0</v>
      </c>
      <c r="CX990" s="5">
        <v>0</v>
      </c>
      <c r="CY990" s="5">
        <v>0</v>
      </c>
      <c r="CZ990" s="5">
        <v>0</v>
      </c>
      <c r="DA990" s="5">
        <v>0</v>
      </c>
      <c r="DB990" s="5">
        <v>0</v>
      </c>
      <c r="DC990" s="5">
        <v>0</v>
      </c>
      <c r="DD990" s="5">
        <v>0</v>
      </c>
      <c r="DE990" s="5">
        <v>0</v>
      </c>
      <c r="DF990" s="5">
        <v>0</v>
      </c>
      <c r="DG990" s="5">
        <v>0</v>
      </c>
      <c r="DH990" s="5">
        <v>0</v>
      </c>
      <c r="DI990" s="5">
        <v>0</v>
      </c>
      <c r="DJ990" s="5">
        <v>0</v>
      </c>
      <c r="DK990" s="5">
        <v>0</v>
      </c>
      <c r="DL990" s="5">
        <v>0</v>
      </c>
      <c r="DM990" s="5">
        <v>0</v>
      </c>
      <c r="DN990" s="5">
        <v>0</v>
      </c>
      <c r="DO990" s="7">
        <f t="shared" si="270"/>
        <v>0</v>
      </c>
    </row>
    <row r="991" spans="1:119" x14ac:dyDescent="0.25">
      <c r="A991" s="8" t="s">
        <v>1030</v>
      </c>
      <c r="B991" t="s">
        <v>1031</v>
      </c>
      <c r="C991" s="5">
        <v>0</v>
      </c>
      <c r="D991" s="5">
        <v>0</v>
      </c>
      <c r="E991" s="5">
        <v>0</v>
      </c>
      <c r="F991" s="5">
        <v>0</v>
      </c>
      <c r="G991" s="5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0</v>
      </c>
      <c r="AK991" s="6">
        <v>0</v>
      </c>
      <c r="AL991" s="6">
        <v>0</v>
      </c>
      <c r="AM991" s="6">
        <v>0</v>
      </c>
      <c r="AN991" s="6">
        <v>0</v>
      </c>
      <c r="AO991" s="6">
        <v>0</v>
      </c>
      <c r="AP991" s="6">
        <v>0</v>
      </c>
      <c r="AQ991" s="6">
        <v>0</v>
      </c>
      <c r="AR991" s="6">
        <v>0</v>
      </c>
      <c r="AS991" s="6">
        <v>0</v>
      </c>
      <c r="AT991" s="6">
        <v>0</v>
      </c>
      <c r="AU991" s="5">
        <v>0</v>
      </c>
      <c r="AV991" s="5">
        <v>0</v>
      </c>
      <c r="AW991" s="5">
        <v>0</v>
      </c>
      <c r="AX991" s="5">
        <v>0</v>
      </c>
      <c r="AY991" s="5">
        <v>0</v>
      </c>
      <c r="AZ991" s="5">
        <v>0</v>
      </c>
      <c r="BA991" s="5">
        <v>0</v>
      </c>
      <c r="BB991" s="5">
        <v>0</v>
      </c>
      <c r="BC991" s="5">
        <v>0</v>
      </c>
      <c r="BD991" s="5">
        <v>0</v>
      </c>
      <c r="BE991" s="5">
        <v>0</v>
      </c>
      <c r="BF991" s="5">
        <v>0</v>
      </c>
      <c r="BG991" s="5">
        <v>0</v>
      </c>
      <c r="BH991" s="5">
        <v>0</v>
      </c>
      <c r="BI991" s="5">
        <v>0</v>
      </c>
      <c r="BJ991" s="5">
        <v>0</v>
      </c>
      <c r="BK991" s="5">
        <v>0</v>
      </c>
      <c r="BL991" s="5">
        <v>0</v>
      </c>
      <c r="BM991" s="5">
        <v>0</v>
      </c>
      <c r="BN991" s="5">
        <v>0</v>
      </c>
      <c r="BO991" s="5">
        <v>0</v>
      </c>
      <c r="BP991" s="5">
        <v>0</v>
      </c>
      <c r="BQ991" s="5">
        <v>0</v>
      </c>
      <c r="BR991" s="5">
        <v>0</v>
      </c>
      <c r="BS991" s="5">
        <v>0</v>
      </c>
      <c r="BT991" s="5">
        <v>0</v>
      </c>
      <c r="BU991" s="5">
        <v>0</v>
      </c>
      <c r="BV991" s="5">
        <v>0</v>
      </c>
      <c r="BW991" s="5">
        <v>0</v>
      </c>
      <c r="BX991" s="5">
        <v>0</v>
      </c>
      <c r="BY991" s="5">
        <v>0</v>
      </c>
      <c r="BZ991" s="5">
        <v>0</v>
      </c>
      <c r="CA991" s="5">
        <v>0</v>
      </c>
      <c r="CB991" s="5">
        <v>0</v>
      </c>
      <c r="CC991" s="5">
        <v>0</v>
      </c>
      <c r="CD991" s="5">
        <v>0</v>
      </c>
      <c r="CE991" s="5">
        <v>0</v>
      </c>
      <c r="CF991" s="5">
        <v>0</v>
      </c>
      <c r="CG991" s="5">
        <v>0</v>
      </c>
      <c r="CH991" s="5">
        <v>0</v>
      </c>
      <c r="CI991" s="5">
        <v>0</v>
      </c>
      <c r="CJ991" s="5">
        <v>0</v>
      </c>
      <c r="CK991" s="5">
        <v>0</v>
      </c>
      <c r="CL991" s="5">
        <v>0</v>
      </c>
      <c r="CM991" s="5">
        <v>0</v>
      </c>
      <c r="CN991" s="5">
        <v>0</v>
      </c>
      <c r="CO991" s="5">
        <v>0</v>
      </c>
      <c r="CP991" s="5">
        <v>0</v>
      </c>
      <c r="CQ991" s="5">
        <v>0</v>
      </c>
      <c r="CR991" s="5">
        <v>0</v>
      </c>
      <c r="CS991" s="5">
        <v>0</v>
      </c>
      <c r="CT991" s="5">
        <v>0</v>
      </c>
      <c r="CU991" s="5">
        <v>0</v>
      </c>
      <c r="CV991" s="5">
        <v>0</v>
      </c>
      <c r="CW991" s="5">
        <v>0</v>
      </c>
      <c r="CX991" s="5">
        <v>0</v>
      </c>
      <c r="CY991" s="5">
        <v>0</v>
      </c>
      <c r="CZ991" s="5">
        <v>0</v>
      </c>
      <c r="DA991" s="5">
        <v>0</v>
      </c>
      <c r="DB991" s="5">
        <v>0</v>
      </c>
      <c r="DC991" s="5">
        <v>0</v>
      </c>
      <c r="DD991" s="5">
        <v>0</v>
      </c>
      <c r="DE991" s="5">
        <v>0</v>
      </c>
      <c r="DF991" s="5">
        <v>0</v>
      </c>
      <c r="DG991" s="5">
        <v>0</v>
      </c>
      <c r="DH991" s="5">
        <v>0</v>
      </c>
      <c r="DI991" s="5">
        <v>0</v>
      </c>
      <c r="DJ991" s="5">
        <v>0</v>
      </c>
      <c r="DK991" s="5">
        <v>0</v>
      </c>
      <c r="DL991" s="5">
        <v>0</v>
      </c>
      <c r="DM991" s="5">
        <v>0</v>
      </c>
      <c r="DN991" s="5">
        <v>0</v>
      </c>
      <c r="DO991" s="7">
        <f t="shared" si="270"/>
        <v>0</v>
      </c>
    </row>
    <row r="992" spans="1:119" x14ac:dyDescent="0.25">
      <c r="A992" s="4" t="s">
        <v>1032</v>
      </c>
      <c r="B992" t="s">
        <v>266</v>
      </c>
      <c r="C992" s="5">
        <f>SUM(C993:C1000)</f>
        <v>0</v>
      </c>
      <c r="D992" s="5">
        <f t="shared" ref="D992:BO992" si="285">SUM(D993:D1000)</f>
        <v>0</v>
      </c>
      <c r="E992" s="5">
        <f t="shared" si="285"/>
        <v>0</v>
      </c>
      <c r="F992" s="5">
        <f t="shared" si="285"/>
        <v>0</v>
      </c>
      <c r="G992" s="5">
        <f t="shared" si="285"/>
        <v>0</v>
      </c>
      <c r="H992" s="5">
        <f t="shared" si="285"/>
        <v>0</v>
      </c>
      <c r="I992" s="5">
        <f t="shared" si="285"/>
        <v>0</v>
      </c>
      <c r="J992" s="5">
        <f t="shared" si="285"/>
        <v>0</v>
      </c>
      <c r="K992" s="5">
        <f t="shared" si="285"/>
        <v>0</v>
      </c>
      <c r="L992" s="5">
        <f t="shared" si="285"/>
        <v>0</v>
      </c>
      <c r="M992" s="5">
        <f t="shared" si="285"/>
        <v>0</v>
      </c>
      <c r="N992" s="5">
        <f t="shared" si="285"/>
        <v>0</v>
      </c>
      <c r="O992" s="5">
        <f t="shared" si="285"/>
        <v>0</v>
      </c>
      <c r="P992" s="5">
        <f t="shared" si="285"/>
        <v>0</v>
      </c>
      <c r="Q992" s="5">
        <f t="shared" si="285"/>
        <v>0</v>
      </c>
      <c r="R992" s="5">
        <f t="shared" si="285"/>
        <v>0</v>
      </c>
      <c r="S992" s="5">
        <f t="shared" si="285"/>
        <v>0</v>
      </c>
      <c r="T992" s="5">
        <f t="shared" si="285"/>
        <v>0</v>
      </c>
      <c r="U992" s="5">
        <f t="shared" si="285"/>
        <v>0</v>
      </c>
      <c r="V992" s="5">
        <f t="shared" si="285"/>
        <v>0</v>
      </c>
      <c r="W992" s="5">
        <f t="shared" si="285"/>
        <v>0</v>
      </c>
      <c r="X992" s="5">
        <f t="shared" si="285"/>
        <v>0</v>
      </c>
      <c r="Y992" s="5">
        <f t="shared" si="285"/>
        <v>0</v>
      </c>
      <c r="Z992" s="5">
        <f t="shared" si="285"/>
        <v>0</v>
      </c>
      <c r="AA992" s="5">
        <f t="shared" si="285"/>
        <v>0</v>
      </c>
      <c r="AB992" s="5">
        <f t="shared" si="285"/>
        <v>0</v>
      </c>
      <c r="AC992" s="5">
        <f t="shared" si="285"/>
        <v>0</v>
      </c>
      <c r="AD992" s="5">
        <f t="shared" si="285"/>
        <v>0</v>
      </c>
      <c r="AE992" s="5">
        <f t="shared" si="285"/>
        <v>0</v>
      </c>
      <c r="AF992" s="5">
        <f t="shared" si="285"/>
        <v>0</v>
      </c>
      <c r="AG992" s="5">
        <f t="shared" si="285"/>
        <v>0</v>
      </c>
      <c r="AH992" s="5">
        <f t="shared" si="285"/>
        <v>0</v>
      </c>
      <c r="AI992" s="5">
        <f t="shared" si="285"/>
        <v>0</v>
      </c>
      <c r="AJ992" s="5">
        <f t="shared" si="285"/>
        <v>0</v>
      </c>
      <c r="AK992" s="5">
        <f t="shared" si="285"/>
        <v>0</v>
      </c>
      <c r="AL992" s="5">
        <f t="shared" si="285"/>
        <v>0</v>
      </c>
      <c r="AM992" s="5">
        <f t="shared" si="285"/>
        <v>0</v>
      </c>
      <c r="AN992" s="5">
        <f t="shared" si="285"/>
        <v>0</v>
      </c>
      <c r="AO992" s="5">
        <f t="shared" si="285"/>
        <v>0</v>
      </c>
      <c r="AP992" s="5">
        <f t="shared" si="285"/>
        <v>0</v>
      </c>
      <c r="AQ992" s="5">
        <f t="shared" si="285"/>
        <v>0</v>
      </c>
      <c r="AR992" s="5">
        <f t="shared" si="285"/>
        <v>0</v>
      </c>
      <c r="AS992" s="5">
        <f t="shared" si="285"/>
        <v>0</v>
      </c>
      <c r="AT992" s="5">
        <f t="shared" si="285"/>
        <v>0</v>
      </c>
      <c r="AU992" s="5">
        <f t="shared" si="285"/>
        <v>0</v>
      </c>
      <c r="AV992" s="5">
        <f t="shared" si="285"/>
        <v>0</v>
      </c>
      <c r="AW992" s="5">
        <f t="shared" si="285"/>
        <v>0</v>
      </c>
      <c r="AX992" s="5">
        <f t="shared" si="285"/>
        <v>0</v>
      </c>
      <c r="AY992" s="5">
        <f t="shared" si="285"/>
        <v>0</v>
      </c>
      <c r="AZ992" s="5">
        <f t="shared" si="285"/>
        <v>0</v>
      </c>
      <c r="BA992" s="5">
        <f t="shared" si="285"/>
        <v>0</v>
      </c>
      <c r="BB992" s="5">
        <f t="shared" si="285"/>
        <v>0</v>
      </c>
      <c r="BC992" s="5">
        <f t="shared" si="285"/>
        <v>0</v>
      </c>
      <c r="BD992" s="5">
        <f t="shared" si="285"/>
        <v>0</v>
      </c>
      <c r="BE992" s="5">
        <f t="shared" si="285"/>
        <v>0</v>
      </c>
      <c r="BF992" s="5">
        <f t="shared" si="285"/>
        <v>0</v>
      </c>
      <c r="BG992" s="5">
        <f t="shared" si="285"/>
        <v>0</v>
      </c>
      <c r="BH992" s="5">
        <f t="shared" si="285"/>
        <v>0</v>
      </c>
      <c r="BI992" s="5">
        <f t="shared" si="285"/>
        <v>0</v>
      </c>
      <c r="BJ992" s="5">
        <f t="shared" si="285"/>
        <v>0</v>
      </c>
      <c r="BK992" s="5">
        <f t="shared" si="285"/>
        <v>0</v>
      </c>
      <c r="BL992" s="5">
        <f t="shared" si="285"/>
        <v>0</v>
      </c>
      <c r="BM992" s="5">
        <f t="shared" si="285"/>
        <v>0</v>
      </c>
      <c r="BN992" s="5">
        <f t="shared" si="285"/>
        <v>0</v>
      </c>
      <c r="BO992" s="5">
        <f t="shared" si="285"/>
        <v>0</v>
      </c>
      <c r="BP992" s="5">
        <f t="shared" ref="BP992:DO992" si="286">SUM(BP993:BP1000)</f>
        <v>0</v>
      </c>
      <c r="BQ992" s="5">
        <f t="shared" si="286"/>
        <v>0</v>
      </c>
      <c r="BR992" s="5">
        <f t="shared" si="286"/>
        <v>0</v>
      </c>
      <c r="BS992" s="5">
        <f t="shared" si="286"/>
        <v>0</v>
      </c>
      <c r="BT992" s="5">
        <f t="shared" si="286"/>
        <v>0</v>
      </c>
      <c r="BU992" s="5">
        <f t="shared" si="286"/>
        <v>0</v>
      </c>
      <c r="BV992" s="5">
        <f t="shared" si="286"/>
        <v>0</v>
      </c>
      <c r="BW992" s="5">
        <f t="shared" si="286"/>
        <v>0</v>
      </c>
      <c r="BX992" s="5">
        <f t="shared" si="286"/>
        <v>0</v>
      </c>
      <c r="BY992" s="5">
        <f t="shared" si="286"/>
        <v>0</v>
      </c>
      <c r="BZ992" s="5">
        <f t="shared" si="286"/>
        <v>0</v>
      </c>
      <c r="CA992" s="5">
        <f t="shared" si="286"/>
        <v>0</v>
      </c>
      <c r="CB992" s="5">
        <f t="shared" si="286"/>
        <v>0</v>
      </c>
      <c r="CC992" s="5">
        <f t="shared" si="286"/>
        <v>0</v>
      </c>
      <c r="CD992" s="5">
        <f t="shared" si="286"/>
        <v>0</v>
      </c>
      <c r="CE992" s="5">
        <f t="shared" si="286"/>
        <v>0</v>
      </c>
      <c r="CF992" s="5">
        <f t="shared" si="286"/>
        <v>0</v>
      </c>
      <c r="CG992" s="5">
        <f t="shared" si="286"/>
        <v>0</v>
      </c>
      <c r="CH992" s="5">
        <f t="shared" si="286"/>
        <v>0</v>
      </c>
      <c r="CI992" s="5">
        <f t="shared" si="286"/>
        <v>0</v>
      </c>
      <c r="CJ992" s="5">
        <f t="shared" si="286"/>
        <v>0</v>
      </c>
      <c r="CK992" s="5">
        <f t="shared" si="286"/>
        <v>0</v>
      </c>
      <c r="CL992" s="5">
        <f t="shared" si="286"/>
        <v>0</v>
      </c>
      <c r="CM992" s="5">
        <f t="shared" si="286"/>
        <v>0</v>
      </c>
      <c r="CN992" s="5">
        <f t="shared" si="286"/>
        <v>0</v>
      </c>
      <c r="CO992" s="5">
        <f t="shared" si="286"/>
        <v>0</v>
      </c>
      <c r="CP992" s="5">
        <f t="shared" si="286"/>
        <v>0</v>
      </c>
      <c r="CQ992" s="5">
        <f t="shared" si="286"/>
        <v>0</v>
      </c>
      <c r="CR992" s="5">
        <f t="shared" si="286"/>
        <v>0</v>
      </c>
      <c r="CS992" s="5">
        <f t="shared" si="286"/>
        <v>0</v>
      </c>
      <c r="CT992" s="5">
        <f t="shared" si="286"/>
        <v>0</v>
      </c>
      <c r="CU992" s="5">
        <f t="shared" si="286"/>
        <v>0</v>
      </c>
      <c r="CV992" s="5">
        <f t="shared" si="286"/>
        <v>0</v>
      </c>
      <c r="CW992" s="5">
        <f t="shared" si="286"/>
        <v>0</v>
      </c>
      <c r="CX992" s="5">
        <f t="shared" si="286"/>
        <v>0</v>
      </c>
      <c r="CY992" s="5">
        <f t="shared" si="286"/>
        <v>0</v>
      </c>
      <c r="CZ992" s="5">
        <f t="shared" si="286"/>
        <v>0</v>
      </c>
      <c r="DA992" s="5">
        <f t="shared" si="286"/>
        <v>0</v>
      </c>
      <c r="DB992" s="5">
        <f t="shared" si="286"/>
        <v>0</v>
      </c>
      <c r="DC992" s="5">
        <f t="shared" si="286"/>
        <v>0</v>
      </c>
      <c r="DD992" s="5">
        <f t="shared" si="286"/>
        <v>0</v>
      </c>
      <c r="DE992" s="5">
        <f t="shared" si="286"/>
        <v>0</v>
      </c>
      <c r="DF992" s="5">
        <f t="shared" si="286"/>
        <v>0</v>
      </c>
      <c r="DG992" s="5">
        <f t="shared" si="286"/>
        <v>0</v>
      </c>
      <c r="DH992" s="5">
        <f t="shared" si="286"/>
        <v>0</v>
      </c>
      <c r="DI992" s="5">
        <f t="shared" si="286"/>
        <v>0</v>
      </c>
      <c r="DJ992" s="5">
        <f t="shared" si="286"/>
        <v>0</v>
      </c>
      <c r="DK992" s="5">
        <f t="shared" si="286"/>
        <v>0</v>
      </c>
      <c r="DL992" s="5">
        <f t="shared" si="286"/>
        <v>0</v>
      </c>
      <c r="DM992" s="5">
        <f t="shared" si="286"/>
        <v>0</v>
      </c>
      <c r="DN992" s="5">
        <f t="shared" si="286"/>
        <v>0</v>
      </c>
      <c r="DO992" s="5">
        <f t="shared" si="286"/>
        <v>0</v>
      </c>
    </row>
    <row r="993" spans="1:119" x14ac:dyDescent="0.25">
      <c r="A993" s="8" t="s">
        <v>1033</v>
      </c>
      <c r="B993" t="s">
        <v>1034</v>
      </c>
      <c r="C993" s="5">
        <v>0</v>
      </c>
      <c r="D993" s="5">
        <v>0</v>
      </c>
      <c r="E993" s="5">
        <v>0</v>
      </c>
      <c r="F993" s="5">
        <v>0</v>
      </c>
      <c r="G993" s="5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0</v>
      </c>
      <c r="AK993" s="6">
        <v>0</v>
      </c>
      <c r="AL993" s="6">
        <v>0</v>
      </c>
      <c r="AM993" s="6">
        <v>0</v>
      </c>
      <c r="AN993" s="6">
        <v>0</v>
      </c>
      <c r="AO993" s="6">
        <v>0</v>
      </c>
      <c r="AP993" s="6">
        <v>0</v>
      </c>
      <c r="AQ993" s="6">
        <v>0</v>
      </c>
      <c r="AR993" s="6">
        <v>0</v>
      </c>
      <c r="AS993" s="6">
        <v>0</v>
      </c>
      <c r="AT993" s="6">
        <v>0</v>
      </c>
      <c r="AU993" s="5">
        <v>0</v>
      </c>
      <c r="AV993" s="5">
        <v>0</v>
      </c>
      <c r="AW993" s="5">
        <v>0</v>
      </c>
      <c r="AX993" s="5">
        <v>0</v>
      </c>
      <c r="AY993" s="5">
        <v>0</v>
      </c>
      <c r="AZ993" s="5">
        <v>0</v>
      </c>
      <c r="BA993" s="5">
        <v>0</v>
      </c>
      <c r="BB993" s="5">
        <v>0</v>
      </c>
      <c r="BC993" s="5">
        <v>0</v>
      </c>
      <c r="BD993" s="5">
        <v>0</v>
      </c>
      <c r="BE993" s="5">
        <v>0</v>
      </c>
      <c r="BF993" s="5">
        <v>0</v>
      </c>
      <c r="BG993" s="5">
        <v>0</v>
      </c>
      <c r="BH993" s="5">
        <v>0</v>
      </c>
      <c r="BI993" s="5">
        <v>0</v>
      </c>
      <c r="BJ993" s="5">
        <v>0</v>
      </c>
      <c r="BK993" s="5">
        <v>0</v>
      </c>
      <c r="BL993" s="5">
        <v>0</v>
      </c>
      <c r="BM993" s="5">
        <v>0</v>
      </c>
      <c r="BN993" s="5">
        <v>0</v>
      </c>
      <c r="BO993" s="5">
        <v>0</v>
      </c>
      <c r="BP993" s="5">
        <v>0</v>
      </c>
      <c r="BQ993" s="5">
        <v>0</v>
      </c>
      <c r="BR993" s="5">
        <v>0</v>
      </c>
      <c r="BS993" s="5">
        <v>0</v>
      </c>
      <c r="BT993" s="5">
        <v>0</v>
      </c>
      <c r="BU993" s="5">
        <v>0</v>
      </c>
      <c r="BV993" s="5">
        <v>0</v>
      </c>
      <c r="BW993" s="5">
        <v>0</v>
      </c>
      <c r="BX993" s="5">
        <v>0</v>
      </c>
      <c r="BY993" s="5">
        <v>0</v>
      </c>
      <c r="BZ993" s="5">
        <v>0</v>
      </c>
      <c r="CA993" s="5">
        <v>0</v>
      </c>
      <c r="CB993" s="5">
        <v>0</v>
      </c>
      <c r="CC993" s="5">
        <v>0</v>
      </c>
      <c r="CD993" s="5">
        <v>0</v>
      </c>
      <c r="CE993" s="5">
        <v>0</v>
      </c>
      <c r="CF993" s="5">
        <v>0</v>
      </c>
      <c r="CG993" s="5">
        <v>0</v>
      </c>
      <c r="CH993" s="5">
        <v>0</v>
      </c>
      <c r="CI993" s="5">
        <v>0</v>
      </c>
      <c r="CJ993" s="5">
        <v>0</v>
      </c>
      <c r="CK993" s="5">
        <v>0</v>
      </c>
      <c r="CL993" s="5">
        <v>0</v>
      </c>
      <c r="CM993" s="5">
        <v>0</v>
      </c>
      <c r="CN993" s="5">
        <v>0</v>
      </c>
      <c r="CO993" s="5">
        <v>0</v>
      </c>
      <c r="CP993" s="5">
        <v>0</v>
      </c>
      <c r="CQ993" s="5">
        <v>0</v>
      </c>
      <c r="CR993" s="5">
        <v>0</v>
      </c>
      <c r="CS993" s="5">
        <v>0</v>
      </c>
      <c r="CT993" s="5">
        <v>0</v>
      </c>
      <c r="CU993" s="5">
        <v>0</v>
      </c>
      <c r="CV993" s="5">
        <v>0</v>
      </c>
      <c r="CW993" s="5">
        <v>0</v>
      </c>
      <c r="CX993" s="5">
        <v>0</v>
      </c>
      <c r="CY993" s="5">
        <v>0</v>
      </c>
      <c r="CZ993" s="5">
        <v>0</v>
      </c>
      <c r="DA993" s="5">
        <v>0</v>
      </c>
      <c r="DB993" s="5">
        <v>0</v>
      </c>
      <c r="DC993" s="5">
        <v>0</v>
      </c>
      <c r="DD993" s="5">
        <v>0</v>
      </c>
      <c r="DE993" s="5">
        <v>0</v>
      </c>
      <c r="DF993" s="5">
        <v>0</v>
      </c>
      <c r="DG993" s="5">
        <v>0</v>
      </c>
      <c r="DH993" s="5">
        <v>0</v>
      </c>
      <c r="DI993" s="5">
        <v>0</v>
      </c>
      <c r="DJ993" s="5">
        <v>0</v>
      </c>
      <c r="DK993" s="5">
        <v>0</v>
      </c>
      <c r="DL993" s="5">
        <v>0</v>
      </c>
      <c r="DM993" s="5">
        <v>0</v>
      </c>
      <c r="DN993" s="5">
        <v>0</v>
      </c>
      <c r="DO993" s="7">
        <f t="shared" si="270"/>
        <v>0</v>
      </c>
    </row>
    <row r="994" spans="1:119" x14ac:dyDescent="0.25">
      <c r="A994" s="8" t="s">
        <v>1035</v>
      </c>
      <c r="B994" t="s">
        <v>1036</v>
      </c>
      <c r="C994" s="5">
        <v>0</v>
      </c>
      <c r="D994" s="5">
        <v>0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0</v>
      </c>
      <c r="AK994" s="6">
        <v>0</v>
      </c>
      <c r="AL994" s="6">
        <v>0</v>
      </c>
      <c r="AM994" s="6">
        <v>0</v>
      </c>
      <c r="AN994" s="6">
        <v>0</v>
      </c>
      <c r="AO994" s="6">
        <v>0</v>
      </c>
      <c r="AP994" s="6">
        <v>0</v>
      </c>
      <c r="AQ994" s="6">
        <v>0</v>
      </c>
      <c r="AR994" s="6">
        <v>0</v>
      </c>
      <c r="AS994" s="6">
        <v>0</v>
      </c>
      <c r="AT994" s="6">
        <v>0</v>
      </c>
      <c r="AU994" s="5">
        <v>0</v>
      </c>
      <c r="AV994" s="5">
        <v>0</v>
      </c>
      <c r="AW994" s="5">
        <v>0</v>
      </c>
      <c r="AX994" s="5">
        <v>0</v>
      </c>
      <c r="AY994" s="5">
        <v>0</v>
      </c>
      <c r="AZ994" s="5">
        <v>0</v>
      </c>
      <c r="BA994" s="5">
        <v>0</v>
      </c>
      <c r="BB994" s="5">
        <v>0</v>
      </c>
      <c r="BC994" s="5">
        <v>0</v>
      </c>
      <c r="BD994" s="5">
        <v>0</v>
      </c>
      <c r="BE994" s="5">
        <v>0</v>
      </c>
      <c r="BF994" s="5">
        <v>0</v>
      </c>
      <c r="BG994" s="5">
        <v>0</v>
      </c>
      <c r="BH994" s="5">
        <v>0</v>
      </c>
      <c r="BI994" s="5">
        <v>0</v>
      </c>
      <c r="BJ994" s="5">
        <v>0</v>
      </c>
      <c r="BK994" s="5">
        <v>0</v>
      </c>
      <c r="BL994" s="5">
        <v>0</v>
      </c>
      <c r="BM994" s="5">
        <v>0</v>
      </c>
      <c r="BN994" s="5">
        <v>0</v>
      </c>
      <c r="BO994" s="5">
        <v>0</v>
      </c>
      <c r="BP994" s="5">
        <v>0</v>
      </c>
      <c r="BQ994" s="5">
        <v>0</v>
      </c>
      <c r="BR994" s="5">
        <v>0</v>
      </c>
      <c r="BS994" s="5">
        <v>0</v>
      </c>
      <c r="BT994" s="5">
        <v>0</v>
      </c>
      <c r="BU994" s="5">
        <v>0</v>
      </c>
      <c r="BV994" s="5">
        <v>0</v>
      </c>
      <c r="BW994" s="5">
        <v>0</v>
      </c>
      <c r="BX994" s="5">
        <v>0</v>
      </c>
      <c r="BY994" s="5">
        <v>0</v>
      </c>
      <c r="BZ994" s="5">
        <v>0</v>
      </c>
      <c r="CA994" s="5">
        <v>0</v>
      </c>
      <c r="CB994" s="5">
        <v>0</v>
      </c>
      <c r="CC994" s="5">
        <v>0</v>
      </c>
      <c r="CD994" s="5">
        <v>0</v>
      </c>
      <c r="CE994" s="5">
        <v>0</v>
      </c>
      <c r="CF994" s="5">
        <v>0</v>
      </c>
      <c r="CG994" s="5">
        <v>0</v>
      </c>
      <c r="CH994" s="5">
        <v>0</v>
      </c>
      <c r="CI994" s="5">
        <v>0</v>
      </c>
      <c r="CJ994" s="5">
        <v>0</v>
      </c>
      <c r="CK994" s="5">
        <v>0</v>
      </c>
      <c r="CL994" s="5">
        <v>0</v>
      </c>
      <c r="CM994" s="5">
        <v>0</v>
      </c>
      <c r="CN994" s="5">
        <v>0</v>
      </c>
      <c r="CO994" s="5">
        <v>0</v>
      </c>
      <c r="CP994" s="5">
        <v>0</v>
      </c>
      <c r="CQ994" s="5">
        <v>0</v>
      </c>
      <c r="CR994" s="5">
        <v>0</v>
      </c>
      <c r="CS994" s="5">
        <v>0</v>
      </c>
      <c r="CT994" s="5">
        <v>0</v>
      </c>
      <c r="CU994" s="5">
        <v>0</v>
      </c>
      <c r="CV994" s="5">
        <v>0</v>
      </c>
      <c r="CW994" s="5">
        <v>0</v>
      </c>
      <c r="CX994" s="5">
        <v>0</v>
      </c>
      <c r="CY994" s="5">
        <v>0</v>
      </c>
      <c r="CZ994" s="5">
        <v>0</v>
      </c>
      <c r="DA994" s="5">
        <v>0</v>
      </c>
      <c r="DB994" s="5">
        <v>0</v>
      </c>
      <c r="DC994" s="5">
        <v>0</v>
      </c>
      <c r="DD994" s="5">
        <v>0</v>
      </c>
      <c r="DE994" s="5">
        <v>0</v>
      </c>
      <c r="DF994" s="5">
        <v>0</v>
      </c>
      <c r="DG994" s="5">
        <v>0</v>
      </c>
      <c r="DH994" s="5">
        <v>0</v>
      </c>
      <c r="DI994" s="5">
        <v>0</v>
      </c>
      <c r="DJ994" s="5">
        <v>0</v>
      </c>
      <c r="DK994" s="5">
        <v>0</v>
      </c>
      <c r="DL994" s="5">
        <v>0</v>
      </c>
      <c r="DM994" s="5">
        <v>0</v>
      </c>
      <c r="DN994" s="5">
        <v>0</v>
      </c>
      <c r="DO994" s="7">
        <f t="shared" si="270"/>
        <v>0</v>
      </c>
    </row>
    <row r="995" spans="1:119" x14ac:dyDescent="0.25">
      <c r="A995" s="8" t="s">
        <v>1037</v>
      </c>
      <c r="B995" t="s">
        <v>1038</v>
      </c>
      <c r="C995" s="5">
        <v>0</v>
      </c>
      <c r="D995" s="5">
        <v>0</v>
      </c>
      <c r="E995" s="5">
        <v>0</v>
      </c>
      <c r="F995" s="5">
        <v>0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  <c r="AJ995" s="5">
        <v>0</v>
      </c>
      <c r="AK995" s="6">
        <v>0</v>
      </c>
      <c r="AL995" s="6">
        <v>0</v>
      </c>
      <c r="AM995" s="6">
        <v>0</v>
      </c>
      <c r="AN995" s="6">
        <v>0</v>
      </c>
      <c r="AO995" s="6">
        <v>0</v>
      </c>
      <c r="AP995" s="6">
        <v>0</v>
      </c>
      <c r="AQ995" s="6">
        <v>0</v>
      </c>
      <c r="AR995" s="6">
        <v>0</v>
      </c>
      <c r="AS995" s="6">
        <v>0</v>
      </c>
      <c r="AT995" s="6">
        <v>0</v>
      </c>
      <c r="AU995" s="5">
        <v>0</v>
      </c>
      <c r="AV995" s="5">
        <v>0</v>
      </c>
      <c r="AW995" s="5">
        <v>0</v>
      </c>
      <c r="AX995" s="5">
        <v>0</v>
      </c>
      <c r="AY995" s="5">
        <v>0</v>
      </c>
      <c r="AZ995" s="5">
        <v>0</v>
      </c>
      <c r="BA995" s="5">
        <v>0</v>
      </c>
      <c r="BB995" s="5">
        <v>0</v>
      </c>
      <c r="BC995" s="5">
        <v>0</v>
      </c>
      <c r="BD995" s="5">
        <v>0</v>
      </c>
      <c r="BE995" s="5">
        <v>0</v>
      </c>
      <c r="BF995" s="5">
        <v>0</v>
      </c>
      <c r="BG995" s="5">
        <v>0</v>
      </c>
      <c r="BH995" s="5">
        <v>0</v>
      </c>
      <c r="BI995" s="5">
        <v>0</v>
      </c>
      <c r="BJ995" s="5">
        <v>0</v>
      </c>
      <c r="BK995" s="5">
        <v>0</v>
      </c>
      <c r="BL995" s="5">
        <v>0</v>
      </c>
      <c r="BM995" s="5">
        <v>0</v>
      </c>
      <c r="BN995" s="5">
        <v>0</v>
      </c>
      <c r="BO995" s="5">
        <v>0</v>
      </c>
      <c r="BP995" s="5">
        <v>0</v>
      </c>
      <c r="BQ995" s="5">
        <v>0</v>
      </c>
      <c r="BR995" s="5">
        <v>0</v>
      </c>
      <c r="BS995" s="5">
        <v>0</v>
      </c>
      <c r="BT995" s="5">
        <v>0</v>
      </c>
      <c r="BU995" s="5">
        <v>0</v>
      </c>
      <c r="BV995" s="5">
        <v>0</v>
      </c>
      <c r="BW995" s="5">
        <v>0</v>
      </c>
      <c r="BX995" s="5">
        <v>0</v>
      </c>
      <c r="BY995" s="5">
        <v>0</v>
      </c>
      <c r="BZ995" s="5">
        <v>0</v>
      </c>
      <c r="CA995" s="5">
        <v>0</v>
      </c>
      <c r="CB995" s="5">
        <v>0</v>
      </c>
      <c r="CC995" s="5">
        <v>0</v>
      </c>
      <c r="CD995" s="5">
        <v>0</v>
      </c>
      <c r="CE995" s="5">
        <v>0</v>
      </c>
      <c r="CF995" s="5">
        <v>0</v>
      </c>
      <c r="CG995" s="5">
        <v>0</v>
      </c>
      <c r="CH995" s="5">
        <v>0</v>
      </c>
      <c r="CI995" s="5">
        <v>0</v>
      </c>
      <c r="CJ995" s="5">
        <v>0</v>
      </c>
      <c r="CK995" s="5">
        <v>0</v>
      </c>
      <c r="CL995" s="5">
        <v>0</v>
      </c>
      <c r="CM995" s="5">
        <v>0</v>
      </c>
      <c r="CN995" s="5">
        <v>0</v>
      </c>
      <c r="CO995" s="5">
        <v>0</v>
      </c>
      <c r="CP995" s="5">
        <v>0</v>
      </c>
      <c r="CQ995" s="5">
        <v>0</v>
      </c>
      <c r="CR995" s="5">
        <v>0</v>
      </c>
      <c r="CS995" s="5">
        <v>0</v>
      </c>
      <c r="CT995" s="5">
        <v>0</v>
      </c>
      <c r="CU995" s="5">
        <v>0</v>
      </c>
      <c r="CV995" s="5">
        <v>0</v>
      </c>
      <c r="CW995" s="5">
        <v>0</v>
      </c>
      <c r="CX995" s="5">
        <v>0</v>
      </c>
      <c r="CY995" s="5">
        <v>0</v>
      </c>
      <c r="CZ995" s="5">
        <v>0</v>
      </c>
      <c r="DA995" s="5">
        <v>0</v>
      </c>
      <c r="DB995" s="5">
        <v>0</v>
      </c>
      <c r="DC995" s="5">
        <v>0</v>
      </c>
      <c r="DD995" s="5">
        <v>0</v>
      </c>
      <c r="DE995" s="5">
        <v>0</v>
      </c>
      <c r="DF995" s="5">
        <v>0</v>
      </c>
      <c r="DG995" s="5">
        <v>0</v>
      </c>
      <c r="DH995" s="5">
        <v>0</v>
      </c>
      <c r="DI995" s="5">
        <v>0</v>
      </c>
      <c r="DJ995" s="5">
        <v>0</v>
      </c>
      <c r="DK995" s="5">
        <v>0</v>
      </c>
      <c r="DL995" s="5">
        <v>0</v>
      </c>
      <c r="DM995" s="5">
        <v>0</v>
      </c>
      <c r="DN995" s="5">
        <v>0</v>
      </c>
      <c r="DO995" s="7">
        <f t="shared" si="270"/>
        <v>0</v>
      </c>
    </row>
    <row r="996" spans="1:119" x14ac:dyDescent="0.25">
      <c r="A996" s="8" t="s">
        <v>1039</v>
      </c>
      <c r="B996" t="s">
        <v>1040</v>
      </c>
      <c r="C996" s="5">
        <v>0</v>
      </c>
      <c r="D996" s="5">
        <v>0</v>
      </c>
      <c r="E996" s="5">
        <v>0</v>
      </c>
      <c r="F996" s="5">
        <v>0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0</v>
      </c>
      <c r="AK996" s="6">
        <v>0</v>
      </c>
      <c r="AL996" s="6">
        <v>0</v>
      </c>
      <c r="AM996" s="6">
        <v>0</v>
      </c>
      <c r="AN996" s="6">
        <v>0</v>
      </c>
      <c r="AO996" s="6">
        <v>0</v>
      </c>
      <c r="AP996" s="6">
        <v>0</v>
      </c>
      <c r="AQ996" s="6">
        <v>0</v>
      </c>
      <c r="AR996" s="6">
        <v>0</v>
      </c>
      <c r="AS996" s="6">
        <v>0</v>
      </c>
      <c r="AT996" s="6">
        <v>0</v>
      </c>
      <c r="AU996" s="5">
        <v>0</v>
      </c>
      <c r="AV996" s="5">
        <v>0</v>
      </c>
      <c r="AW996" s="5">
        <v>0</v>
      </c>
      <c r="AX996" s="5">
        <v>0</v>
      </c>
      <c r="AY996" s="5">
        <v>0</v>
      </c>
      <c r="AZ996" s="5">
        <v>0</v>
      </c>
      <c r="BA996" s="5">
        <v>0</v>
      </c>
      <c r="BB996" s="5">
        <v>0</v>
      </c>
      <c r="BC996" s="5">
        <v>0</v>
      </c>
      <c r="BD996" s="5">
        <v>0</v>
      </c>
      <c r="BE996" s="5">
        <v>0</v>
      </c>
      <c r="BF996" s="5">
        <v>0</v>
      </c>
      <c r="BG996" s="5">
        <v>0</v>
      </c>
      <c r="BH996" s="5">
        <v>0</v>
      </c>
      <c r="BI996" s="5">
        <v>0</v>
      </c>
      <c r="BJ996" s="5">
        <v>0</v>
      </c>
      <c r="BK996" s="5">
        <v>0</v>
      </c>
      <c r="BL996" s="5">
        <v>0</v>
      </c>
      <c r="BM996" s="5">
        <v>0</v>
      </c>
      <c r="BN996" s="5">
        <v>0</v>
      </c>
      <c r="BO996" s="5">
        <v>0</v>
      </c>
      <c r="BP996" s="5">
        <v>0</v>
      </c>
      <c r="BQ996" s="5">
        <v>0</v>
      </c>
      <c r="BR996" s="5">
        <v>0</v>
      </c>
      <c r="BS996" s="5">
        <v>0</v>
      </c>
      <c r="BT996" s="5">
        <v>0</v>
      </c>
      <c r="BU996" s="5">
        <v>0</v>
      </c>
      <c r="BV996" s="5">
        <v>0</v>
      </c>
      <c r="BW996" s="5">
        <v>0</v>
      </c>
      <c r="BX996" s="5">
        <v>0</v>
      </c>
      <c r="BY996" s="5">
        <v>0</v>
      </c>
      <c r="BZ996" s="5">
        <v>0</v>
      </c>
      <c r="CA996" s="5">
        <v>0</v>
      </c>
      <c r="CB996" s="5">
        <v>0</v>
      </c>
      <c r="CC996" s="5">
        <v>0</v>
      </c>
      <c r="CD996" s="5">
        <v>0</v>
      </c>
      <c r="CE996" s="5">
        <v>0</v>
      </c>
      <c r="CF996" s="5">
        <v>0</v>
      </c>
      <c r="CG996" s="5">
        <v>0</v>
      </c>
      <c r="CH996" s="5">
        <v>0</v>
      </c>
      <c r="CI996" s="5">
        <v>0</v>
      </c>
      <c r="CJ996" s="5">
        <v>0</v>
      </c>
      <c r="CK996" s="5">
        <v>0</v>
      </c>
      <c r="CL996" s="5">
        <v>0</v>
      </c>
      <c r="CM996" s="5">
        <v>0</v>
      </c>
      <c r="CN996" s="5">
        <v>0</v>
      </c>
      <c r="CO996" s="5">
        <v>0</v>
      </c>
      <c r="CP996" s="5">
        <v>0</v>
      </c>
      <c r="CQ996" s="5">
        <v>0</v>
      </c>
      <c r="CR996" s="5">
        <v>0</v>
      </c>
      <c r="CS996" s="5">
        <v>0</v>
      </c>
      <c r="CT996" s="5">
        <v>0</v>
      </c>
      <c r="CU996" s="5">
        <v>0</v>
      </c>
      <c r="CV996" s="5">
        <v>0</v>
      </c>
      <c r="CW996" s="5">
        <v>0</v>
      </c>
      <c r="CX996" s="5">
        <v>0</v>
      </c>
      <c r="CY996" s="5">
        <v>0</v>
      </c>
      <c r="CZ996" s="5">
        <v>0</v>
      </c>
      <c r="DA996" s="5">
        <v>0</v>
      </c>
      <c r="DB996" s="5">
        <v>0</v>
      </c>
      <c r="DC996" s="5">
        <v>0</v>
      </c>
      <c r="DD996" s="5">
        <v>0</v>
      </c>
      <c r="DE996" s="5">
        <v>0</v>
      </c>
      <c r="DF996" s="5">
        <v>0</v>
      </c>
      <c r="DG996" s="5">
        <v>0</v>
      </c>
      <c r="DH996" s="5">
        <v>0</v>
      </c>
      <c r="DI996" s="5">
        <v>0</v>
      </c>
      <c r="DJ996" s="5">
        <v>0</v>
      </c>
      <c r="DK996" s="5">
        <v>0</v>
      </c>
      <c r="DL996" s="5">
        <v>0</v>
      </c>
      <c r="DM996" s="5">
        <v>0</v>
      </c>
      <c r="DN996" s="5">
        <v>0</v>
      </c>
      <c r="DO996" s="7">
        <f t="shared" si="270"/>
        <v>0</v>
      </c>
    </row>
    <row r="997" spans="1:119" x14ac:dyDescent="0.25">
      <c r="A997" s="8" t="s">
        <v>1041</v>
      </c>
      <c r="B997" t="s">
        <v>1042</v>
      </c>
      <c r="C997" s="5">
        <v>0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v>0</v>
      </c>
      <c r="AK997" s="6">
        <v>0</v>
      </c>
      <c r="AL997" s="6">
        <v>0</v>
      </c>
      <c r="AM997" s="6">
        <v>0</v>
      </c>
      <c r="AN997" s="6">
        <v>0</v>
      </c>
      <c r="AO997" s="6">
        <v>0</v>
      </c>
      <c r="AP997" s="6">
        <v>0</v>
      </c>
      <c r="AQ997" s="6">
        <v>0</v>
      </c>
      <c r="AR997" s="6">
        <v>0</v>
      </c>
      <c r="AS997" s="6">
        <v>0</v>
      </c>
      <c r="AT997" s="6">
        <v>0</v>
      </c>
      <c r="AU997" s="5">
        <v>0</v>
      </c>
      <c r="AV997" s="5">
        <v>0</v>
      </c>
      <c r="AW997" s="5">
        <v>0</v>
      </c>
      <c r="AX997" s="5">
        <v>0</v>
      </c>
      <c r="AY997" s="5">
        <v>0</v>
      </c>
      <c r="AZ997" s="5">
        <v>0</v>
      </c>
      <c r="BA997" s="5">
        <v>0</v>
      </c>
      <c r="BB997" s="5">
        <v>0</v>
      </c>
      <c r="BC997" s="5">
        <v>0</v>
      </c>
      <c r="BD997" s="5">
        <v>0</v>
      </c>
      <c r="BE997" s="5">
        <v>0</v>
      </c>
      <c r="BF997" s="5">
        <v>0</v>
      </c>
      <c r="BG997" s="5">
        <v>0</v>
      </c>
      <c r="BH997" s="5">
        <v>0</v>
      </c>
      <c r="BI997" s="5">
        <v>0</v>
      </c>
      <c r="BJ997" s="5">
        <v>0</v>
      </c>
      <c r="BK997" s="5">
        <v>0</v>
      </c>
      <c r="BL997" s="5">
        <v>0</v>
      </c>
      <c r="BM997" s="5">
        <v>0</v>
      </c>
      <c r="BN997" s="5">
        <v>0</v>
      </c>
      <c r="BO997" s="5">
        <v>0</v>
      </c>
      <c r="BP997" s="5">
        <v>0</v>
      </c>
      <c r="BQ997" s="5">
        <v>0</v>
      </c>
      <c r="BR997" s="5">
        <v>0</v>
      </c>
      <c r="BS997" s="5">
        <v>0</v>
      </c>
      <c r="BT997" s="5">
        <v>0</v>
      </c>
      <c r="BU997" s="5">
        <v>0</v>
      </c>
      <c r="BV997" s="5">
        <v>0</v>
      </c>
      <c r="BW997" s="5">
        <v>0</v>
      </c>
      <c r="BX997" s="5">
        <v>0</v>
      </c>
      <c r="BY997" s="5">
        <v>0</v>
      </c>
      <c r="BZ997" s="5">
        <v>0</v>
      </c>
      <c r="CA997" s="5">
        <v>0</v>
      </c>
      <c r="CB997" s="5">
        <v>0</v>
      </c>
      <c r="CC997" s="5">
        <v>0</v>
      </c>
      <c r="CD997" s="5">
        <v>0</v>
      </c>
      <c r="CE997" s="5">
        <v>0</v>
      </c>
      <c r="CF997" s="5">
        <v>0</v>
      </c>
      <c r="CG997" s="5">
        <v>0</v>
      </c>
      <c r="CH997" s="5">
        <v>0</v>
      </c>
      <c r="CI997" s="5">
        <v>0</v>
      </c>
      <c r="CJ997" s="5">
        <v>0</v>
      </c>
      <c r="CK997" s="5">
        <v>0</v>
      </c>
      <c r="CL997" s="5">
        <v>0</v>
      </c>
      <c r="CM997" s="5">
        <v>0</v>
      </c>
      <c r="CN997" s="5">
        <v>0</v>
      </c>
      <c r="CO997" s="5">
        <v>0</v>
      </c>
      <c r="CP997" s="5">
        <v>0</v>
      </c>
      <c r="CQ997" s="5">
        <v>0</v>
      </c>
      <c r="CR997" s="5">
        <v>0</v>
      </c>
      <c r="CS997" s="5">
        <v>0</v>
      </c>
      <c r="CT997" s="5">
        <v>0</v>
      </c>
      <c r="CU997" s="5">
        <v>0</v>
      </c>
      <c r="CV997" s="5">
        <v>0</v>
      </c>
      <c r="CW997" s="5">
        <v>0</v>
      </c>
      <c r="CX997" s="5">
        <v>0</v>
      </c>
      <c r="CY997" s="5">
        <v>0</v>
      </c>
      <c r="CZ997" s="5">
        <v>0</v>
      </c>
      <c r="DA997" s="5">
        <v>0</v>
      </c>
      <c r="DB997" s="5">
        <v>0</v>
      </c>
      <c r="DC997" s="5">
        <v>0</v>
      </c>
      <c r="DD997" s="5">
        <v>0</v>
      </c>
      <c r="DE997" s="5">
        <v>0</v>
      </c>
      <c r="DF997" s="5">
        <v>0</v>
      </c>
      <c r="DG997" s="5">
        <v>0</v>
      </c>
      <c r="DH997" s="5">
        <v>0</v>
      </c>
      <c r="DI997" s="5">
        <v>0</v>
      </c>
      <c r="DJ997" s="5">
        <v>0</v>
      </c>
      <c r="DK997" s="5">
        <v>0</v>
      </c>
      <c r="DL997" s="5">
        <v>0</v>
      </c>
      <c r="DM997" s="5">
        <v>0</v>
      </c>
      <c r="DN997" s="5">
        <v>0</v>
      </c>
      <c r="DO997" s="7">
        <f t="shared" si="270"/>
        <v>0</v>
      </c>
    </row>
    <row r="998" spans="1:119" x14ac:dyDescent="0.25">
      <c r="A998" s="8" t="s">
        <v>1043</v>
      </c>
      <c r="B998" t="s">
        <v>1044</v>
      </c>
      <c r="C998" s="5">
        <v>0</v>
      </c>
      <c r="D998" s="5">
        <v>0</v>
      </c>
      <c r="E998" s="5">
        <v>0</v>
      </c>
      <c r="F998" s="5">
        <v>0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  <c r="AJ998" s="5">
        <v>0</v>
      </c>
      <c r="AK998" s="6">
        <v>0</v>
      </c>
      <c r="AL998" s="6">
        <v>0</v>
      </c>
      <c r="AM998" s="6">
        <v>0</v>
      </c>
      <c r="AN998" s="6">
        <v>0</v>
      </c>
      <c r="AO998" s="6">
        <v>0</v>
      </c>
      <c r="AP998" s="6">
        <v>0</v>
      </c>
      <c r="AQ998" s="6">
        <v>0</v>
      </c>
      <c r="AR998" s="6">
        <v>0</v>
      </c>
      <c r="AS998" s="6">
        <v>0</v>
      </c>
      <c r="AT998" s="6">
        <v>0</v>
      </c>
      <c r="AU998" s="5">
        <v>0</v>
      </c>
      <c r="AV998" s="5">
        <v>0</v>
      </c>
      <c r="AW998" s="5">
        <v>0</v>
      </c>
      <c r="AX998" s="5">
        <v>0</v>
      </c>
      <c r="AY998" s="5">
        <v>0</v>
      </c>
      <c r="AZ998" s="5">
        <v>0</v>
      </c>
      <c r="BA998" s="5">
        <v>0</v>
      </c>
      <c r="BB998" s="5">
        <v>0</v>
      </c>
      <c r="BC998" s="5">
        <v>0</v>
      </c>
      <c r="BD998" s="5">
        <v>0</v>
      </c>
      <c r="BE998" s="5">
        <v>0</v>
      </c>
      <c r="BF998" s="5">
        <v>0</v>
      </c>
      <c r="BG998" s="5">
        <v>0</v>
      </c>
      <c r="BH998" s="5">
        <v>0</v>
      </c>
      <c r="BI998" s="5">
        <v>0</v>
      </c>
      <c r="BJ998" s="5">
        <v>0</v>
      </c>
      <c r="BK998" s="5">
        <v>0</v>
      </c>
      <c r="BL998" s="5">
        <v>0</v>
      </c>
      <c r="BM998" s="5">
        <v>0</v>
      </c>
      <c r="BN998" s="5">
        <v>0</v>
      </c>
      <c r="BO998" s="5">
        <v>0</v>
      </c>
      <c r="BP998" s="5">
        <v>0</v>
      </c>
      <c r="BQ998" s="5">
        <v>0</v>
      </c>
      <c r="BR998" s="5">
        <v>0</v>
      </c>
      <c r="BS998" s="5">
        <v>0</v>
      </c>
      <c r="BT998" s="5">
        <v>0</v>
      </c>
      <c r="BU998" s="5">
        <v>0</v>
      </c>
      <c r="BV998" s="5">
        <v>0</v>
      </c>
      <c r="BW998" s="5">
        <v>0</v>
      </c>
      <c r="BX998" s="5">
        <v>0</v>
      </c>
      <c r="BY998" s="5">
        <v>0</v>
      </c>
      <c r="BZ998" s="5">
        <v>0</v>
      </c>
      <c r="CA998" s="5">
        <v>0</v>
      </c>
      <c r="CB998" s="5">
        <v>0</v>
      </c>
      <c r="CC998" s="5">
        <v>0</v>
      </c>
      <c r="CD998" s="5">
        <v>0</v>
      </c>
      <c r="CE998" s="5">
        <v>0</v>
      </c>
      <c r="CF998" s="5">
        <v>0</v>
      </c>
      <c r="CG998" s="5">
        <v>0</v>
      </c>
      <c r="CH998" s="5">
        <v>0</v>
      </c>
      <c r="CI998" s="5">
        <v>0</v>
      </c>
      <c r="CJ998" s="5">
        <v>0</v>
      </c>
      <c r="CK998" s="5">
        <v>0</v>
      </c>
      <c r="CL998" s="5">
        <v>0</v>
      </c>
      <c r="CM998" s="5">
        <v>0</v>
      </c>
      <c r="CN998" s="5">
        <v>0</v>
      </c>
      <c r="CO998" s="5">
        <v>0</v>
      </c>
      <c r="CP998" s="5">
        <v>0</v>
      </c>
      <c r="CQ998" s="5">
        <v>0</v>
      </c>
      <c r="CR998" s="5">
        <v>0</v>
      </c>
      <c r="CS998" s="5">
        <v>0</v>
      </c>
      <c r="CT998" s="5">
        <v>0</v>
      </c>
      <c r="CU998" s="5">
        <v>0</v>
      </c>
      <c r="CV998" s="5">
        <v>0</v>
      </c>
      <c r="CW998" s="5">
        <v>0</v>
      </c>
      <c r="CX998" s="5">
        <v>0</v>
      </c>
      <c r="CY998" s="5">
        <v>0</v>
      </c>
      <c r="CZ998" s="5">
        <v>0</v>
      </c>
      <c r="DA998" s="5">
        <v>0</v>
      </c>
      <c r="DB998" s="5">
        <v>0</v>
      </c>
      <c r="DC998" s="5">
        <v>0</v>
      </c>
      <c r="DD998" s="5">
        <v>0</v>
      </c>
      <c r="DE998" s="5">
        <v>0</v>
      </c>
      <c r="DF998" s="5">
        <v>0</v>
      </c>
      <c r="DG998" s="5">
        <v>0</v>
      </c>
      <c r="DH998" s="5">
        <v>0</v>
      </c>
      <c r="DI998" s="5">
        <v>0</v>
      </c>
      <c r="DJ998" s="5">
        <v>0</v>
      </c>
      <c r="DK998" s="5">
        <v>0</v>
      </c>
      <c r="DL998" s="5">
        <v>0</v>
      </c>
      <c r="DM998" s="5">
        <v>0</v>
      </c>
      <c r="DN998" s="5">
        <v>0</v>
      </c>
      <c r="DO998" s="7">
        <f t="shared" si="270"/>
        <v>0</v>
      </c>
    </row>
    <row r="999" spans="1:119" x14ac:dyDescent="0.25">
      <c r="A999" s="8" t="s">
        <v>1045</v>
      </c>
      <c r="B999" t="s">
        <v>1046</v>
      </c>
      <c r="C999" s="5">
        <v>0</v>
      </c>
      <c r="D999" s="5">
        <v>0</v>
      </c>
      <c r="E999" s="5">
        <v>0</v>
      </c>
      <c r="F999" s="5">
        <v>0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  <c r="AG999" s="5">
        <v>0</v>
      </c>
      <c r="AH999" s="5">
        <v>0</v>
      </c>
      <c r="AI999" s="5">
        <v>0</v>
      </c>
      <c r="AJ999" s="5">
        <v>0</v>
      </c>
      <c r="AK999" s="6">
        <v>0</v>
      </c>
      <c r="AL999" s="6">
        <v>0</v>
      </c>
      <c r="AM999" s="6">
        <v>0</v>
      </c>
      <c r="AN999" s="6">
        <v>0</v>
      </c>
      <c r="AO999" s="6">
        <v>0</v>
      </c>
      <c r="AP999" s="6">
        <v>0</v>
      </c>
      <c r="AQ999" s="6">
        <v>0</v>
      </c>
      <c r="AR999" s="6">
        <v>0</v>
      </c>
      <c r="AS999" s="6">
        <v>0</v>
      </c>
      <c r="AT999" s="6">
        <v>0</v>
      </c>
      <c r="AU999" s="5">
        <v>0</v>
      </c>
      <c r="AV999" s="5">
        <v>0</v>
      </c>
      <c r="AW999" s="5">
        <v>0</v>
      </c>
      <c r="AX999" s="5">
        <v>0</v>
      </c>
      <c r="AY999" s="5">
        <v>0</v>
      </c>
      <c r="AZ999" s="5">
        <v>0</v>
      </c>
      <c r="BA999" s="5">
        <v>0</v>
      </c>
      <c r="BB999" s="5">
        <v>0</v>
      </c>
      <c r="BC999" s="5">
        <v>0</v>
      </c>
      <c r="BD999" s="5">
        <v>0</v>
      </c>
      <c r="BE999" s="5">
        <v>0</v>
      </c>
      <c r="BF999" s="5">
        <v>0</v>
      </c>
      <c r="BG999" s="5">
        <v>0</v>
      </c>
      <c r="BH999" s="5">
        <v>0</v>
      </c>
      <c r="BI999" s="5">
        <v>0</v>
      </c>
      <c r="BJ999" s="5">
        <v>0</v>
      </c>
      <c r="BK999" s="5">
        <v>0</v>
      </c>
      <c r="BL999" s="5">
        <v>0</v>
      </c>
      <c r="BM999" s="5">
        <v>0</v>
      </c>
      <c r="BN999" s="5">
        <v>0</v>
      </c>
      <c r="BO999" s="5">
        <v>0</v>
      </c>
      <c r="BP999" s="5">
        <v>0</v>
      </c>
      <c r="BQ999" s="5">
        <v>0</v>
      </c>
      <c r="BR999" s="5">
        <v>0</v>
      </c>
      <c r="BS999" s="5">
        <v>0</v>
      </c>
      <c r="BT999" s="5">
        <v>0</v>
      </c>
      <c r="BU999" s="5">
        <v>0</v>
      </c>
      <c r="BV999" s="5">
        <v>0</v>
      </c>
      <c r="BW999" s="5">
        <v>0</v>
      </c>
      <c r="BX999" s="5">
        <v>0</v>
      </c>
      <c r="BY999" s="5">
        <v>0</v>
      </c>
      <c r="BZ999" s="5">
        <v>0</v>
      </c>
      <c r="CA999" s="5">
        <v>0</v>
      </c>
      <c r="CB999" s="5">
        <v>0</v>
      </c>
      <c r="CC999" s="5">
        <v>0</v>
      </c>
      <c r="CD999" s="5">
        <v>0</v>
      </c>
      <c r="CE999" s="5">
        <v>0</v>
      </c>
      <c r="CF999" s="5">
        <v>0</v>
      </c>
      <c r="CG999" s="5">
        <v>0</v>
      </c>
      <c r="CH999" s="5">
        <v>0</v>
      </c>
      <c r="CI999" s="5">
        <v>0</v>
      </c>
      <c r="CJ999" s="5">
        <v>0</v>
      </c>
      <c r="CK999" s="5">
        <v>0</v>
      </c>
      <c r="CL999" s="5">
        <v>0</v>
      </c>
      <c r="CM999" s="5">
        <v>0</v>
      </c>
      <c r="CN999" s="5">
        <v>0</v>
      </c>
      <c r="CO999" s="5">
        <v>0</v>
      </c>
      <c r="CP999" s="5">
        <v>0</v>
      </c>
      <c r="CQ999" s="5">
        <v>0</v>
      </c>
      <c r="CR999" s="5">
        <v>0</v>
      </c>
      <c r="CS999" s="5">
        <v>0</v>
      </c>
      <c r="CT999" s="5">
        <v>0</v>
      </c>
      <c r="CU999" s="5">
        <v>0</v>
      </c>
      <c r="CV999" s="5">
        <v>0</v>
      </c>
      <c r="CW999" s="5">
        <v>0</v>
      </c>
      <c r="CX999" s="5">
        <v>0</v>
      </c>
      <c r="CY999" s="5">
        <v>0</v>
      </c>
      <c r="CZ999" s="5">
        <v>0</v>
      </c>
      <c r="DA999" s="5">
        <v>0</v>
      </c>
      <c r="DB999" s="5">
        <v>0</v>
      </c>
      <c r="DC999" s="5">
        <v>0</v>
      </c>
      <c r="DD999" s="5">
        <v>0</v>
      </c>
      <c r="DE999" s="5">
        <v>0</v>
      </c>
      <c r="DF999" s="5">
        <v>0</v>
      </c>
      <c r="DG999" s="5">
        <v>0</v>
      </c>
      <c r="DH999" s="5">
        <v>0</v>
      </c>
      <c r="DI999" s="5">
        <v>0</v>
      </c>
      <c r="DJ999" s="5">
        <v>0</v>
      </c>
      <c r="DK999" s="5">
        <v>0</v>
      </c>
      <c r="DL999" s="5">
        <v>0</v>
      </c>
      <c r="DM999" s="5">
        <v>0</v>
      </c>
      <c r="DN999" s="5">
        <v>0</v>
      </c>
      <c r="DO999" s="7">
        <f t="shared" si="270"/>
        <v>0</v>
      </c>
    </row>
    <row r="1000" spans="1:119" x14ac:dyDescent="0.25">
      <c r="A1000" s="8" t="s">
        <v>1047</v>
      </c>
      <c r="B1000" t="s">
        <v>1048</v>
      </c>
      <c r="C1000" s="5">
        <v>0</v>
      </c>
      <c r="D1000" s="5">
        <v>0</v>
      </c>
      <c r="E1000" s="5">
        <v>0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0</v>
      </c>
      <c r="AI1000" s="5">
        <v>0</v>
      </c>
      <c r="AJ1000" s="5">
        <v>0</v>
      </c>
      <c r="AK1000" s="6">
        <v>0</v>
      </c>
      <c r="AL1000" s="6">
        <v>0</v>
      </c>
      <c r="AM1000" s="6">
        <v>0</v>
      </c>
      <c r="AN1000" s="6">
        <v>0</v>
      </c>
      <c r="AO1000" s="6">
        <v>0</v>
      </c>
      <c r="AP1000" s="6">
        <v>0</v>
      </c>
      <c r="AQ1000" s="6">
        <v>0</v>
      </c>
      <c r="AR1000" s="6">
        <v>0</v>
      </c>
      <c r="AS1000" s="6">
        <v>0</v>
      </c>
      <c r="AT1000" s="6">
        <v>0</v>
      </c>
      <c r="AU1000" s="5">
        <v>0</v>
      </c>
      <c r="AV1000" s="5">
        <v>0</v>
      </c>
      <c r="AW1000" s="5">
        <v>0</v>
      </c>
      <c r="AX1000" s="5">
        <v>0</v>
      </c>
      <c r="AY1000" s="5">
        <v>0</v>
      </c>
      <c r="AZ1000" s="5">
        <v>0</v>
      </c>
      <c r="BA1000" s="5">
        <v>0</v>
      </c>
      <c r="BB1000" s="5">
        <v>0</v>
      </c>
      <c r="BC1000" s="5">
        <v>0</v>
      </c>
      <c r="BD1000" s="5">
        <v>0</v>
      </c>
      <c r="BE1000" s="5">
        <v>0</v>
      </c>
      <c r="BF1000" s="5">
        <v>0</v>
      </c>
      <c r="BG1000" s="5">
        <v>0</v>
      </c>
      <c r="BH1000" s="5">
        <v>0</v>
      </c>
      <c r="BI1000" s="5">
        <v>0</v>
      </c>
      <c r="BJ1000" s="5">
        <v>0</v>
      </c>
      <c r="BK1000" s="5">
        <v>0</v>
      </c>
      <c r="BL1000" s="5">
        <v>0</v>
      </c>
      <c r="BM1000" s="5">
        <v>0</v>
      </c>
      <c r="BN1000" s="5">
        <v>0</v>
      </c>
      <c r="BO1000" s="5">
        <v>0</v>
      </c>
      <c r="BP1000" s="5">
        <v>0</v>
      </c>
      <c r="BQ1000" s="5">
        <v>0</v>
      </c>
      <c r="BR1000" s="5">
        <v>0</v>
      </c>
      <c r="BS1000" s="5">
        <v>0</v>
      </c>
      <c r="BT1000" s="5">
        <v>0</v>
      </c>
      <c r="BU1000" s="5">
        <v>0</v>
      </c>
      <c r="BV1000" s="5">
        <v>0</v>
      </c>
      <c r="BW1000" s="5">
        <v>0</v>
      </c>
      <c r="BX1000" s="5">
        <v>0</v>
      </c>
      <c r="BY1000" s="5">
        <v>0</v>
      </c>
      <c r="BZ1000" s="5">
        <v>0</v>
      </c>
      <c r="CA1000" s="5">
        <v>0</v>
      </c>
      <c r="CB1000" s="5">
        <v>0</v>
      </c>
      <c r="CC1000" s="5">
        <v>0</v>
      </c>
      <c r="CD1000" s="5">
        <v>0</v>
      </c>
      <c r="CE1000" s="5">
        <v>0</v>
      </c>
      <c r="CF1000" s="5">
        <v>0</v>
      </c>
      <c r="CG1000" s="5">
        <v>0</v>
      </c>
      <c r="CH1000" s="5">
        <v>0</v>
      </c>
      <c r="CI1000" s="5">
        <v>0</v>
      </c>
      <c r="CJ1000" s="5">
        <v>0</v>
      </c>
      <c r="CK1000" s="5">
        <v>0</v>
      </c>
      <c r="CL1000" s="5">
        <v>0</v>
      </c>
      <c r="CM1000" s="5">
        <v>0</v>
      </c>
      <c r="CN1000" s="5">
        <v>0</v>
      </c>
      <c r="CO1000" s="5">
        <v>0</v>
      </c>
      <c r="CP1000" s="5">
        <v>0</v>
      </c>
      <c r="CQ1000" s="5">
        <v>0</v>
      </c>
      <c r="CR1000" s="5">
        <v>0</v>
      </c>
      <c r="CS1000" s="5">
        <v>0</v>
      </c>
      <c r="CT1000" s="5">
        <v>0</v>
      </c>
      <c r="CU1000" s="5">
        <v>0</v>
      </c>
      <c r="CV1000" s="5">
        <v>0</v>
      </c>
      <c r="CW1000" s="5">
        <v>0</v>
      </c>
      <c r="CX1000" s="5">
        <v>0</v>
      </c>
      <c r="CY1000" s="5">
        <v>0</v>
      </c>
      <c r="CZ1000" s="5">
        <v>0</v>
      </c>
      <c r="DA1000" s="5">
        <v>0</v>
      </c>
      <c r="DB1000" s="5">
        <v>0</v>
      </c>
      <c r="DC1000" s="5">
        <v>0</v>
      </c>
      <c r="DD1000" s="5">
        <v>0</v>
      </c>
      <c r="DE1000" s="5">
        <v>0</v>
      </c>
      <c r="DF1000" s="5">
        <v>0</v>
      </c>
      <c r="DG1000" s="5">
        <v>0</v>
      </c>
      <c r="DH1000" s="5">
        <v>0</v>
      </c>
      <c r="DI1000" s="5">
        <v>0</v>
      </c>
      <c r="DJ1000" s="5">
        <v>0</v>
      </c>
      <c r="DK1000" s="5">
        <v>0</v>
      </c>
      <c r="DL1000" s="5">
        <v>0</v>
      </c>
      <c r="DM1000" s="5">
        <v>0</v>
      </c>
      <c r="DN1000" s="5">
        <v>0</v>
      </c>
      <c r="DO1000" s="7">
        <f t="shared" si="270"/>
        <v>0</v>
      </c>
    </row>
    <row r="1001" spans="1:119" x14ac:dyDescent="0.25">
      <c r="A1001" s="8" t="s">
        <v>1049</v>
      </c>
      <c r="B1001" t="s">
        <v>267</v>
      </c>
      <c r="C1001" s="5">
        <v>0</v>
      </c>
      <c r="D1001" s="5">
        <v>0</v>
      </c>
      <c r="E1001" s="5">
        <v>0</v>
      </c>
      <c r="F1001" s="5">
        <v>0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5">
        <v>0</v>
      </c>
      <c r="AJ1001" s="5">
        <v>0</v>
      </c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  <c r="AP1001" s="6">
        <v>0</v>
      </c>
      <c r="AQ1001" s="6">
        <v>0</v>
      </c>
      <c r="AR1001" s="6">
        <v>0</v>
      </c>
      <c r="AS1001" s="6">
        <v>0</v>
      </c>
      <c r="AT1001" s="6">
        <v>0</v>
      </c>
      <c r="AU1001" s="5">
        <v>0</v>
      </c>
      <c r="AV1001" s="5">
        <v>0</v>
      </c>
      <c r="AW1001" s="5">
        <v>0</v>
      </c>
      <c r="AX1001" s="5">
        <v>0</v>
      </c>
      <c r="AY1001" s="5">
        <v>0</v>
      </c>
      <c r="AZ1001" s="5">
        <v>0</v>
      </c>
      <c r="BA1001" s="5">
        <v>0</v>
      </c>
      <c r="BB1001" s="5">
        <v>0</v>
      </c>
      <c r="BC1001" s="5">
        <v>0</v>
      </c>
      <c r="BD1001" s="5">
        <v>0</v>
      </c>
      <c r="BE1001" s="5">
        <v>0</v>
      </c>
      <c r="BF1001" s="5">
        <v>0</v>
      </c>
      <c r="BG1001" s="5">
        <v>0</v>
      </c>
      <c r="BH1001" s="5">
        <v>0</v>
      </c>
      <c r="BI1001" s="5">
        <v>0</v>
      </c>
      <c r="BJ1001" s="5">
        <v>0</v>
      </c>
      <c r="BK1001" s="5">
        <v>0</v>
      </c>
      <c r="BL1001" s="5">
        <v>0</v>
      </c>
      <c r="BM1001" s="5">
        <v>0</v>
      </c>
      <c r="BN1001" s="5">
        <v>0</v>
      </c>
      <c r="BO1001" s="5">
        <v>0</v>
      </c>
      <c r="BP1001" s="5">
        <v>0</v>
      </c>
      <c r="BQ1001" s="5">
        <v>0</v>
      </c>
      <c r="BR1001" s="5">
        <v>0</v>
      </c>
      <c r="BS1001" s="5">
        <v>0</v>
      </c>
      <c r="BT1001" s="5">
        <v>0</v>
      </c>
      <c r="BU1001" s="5">
        <v>0</v>
      </c>
      <c r="BV1001" s="5">
        <v>0</v>
      </c>
      <c r="BW1001" s="5">
        <v>0</v>
      </c>
      <c r="BX1001" s="5">
        <v>0</v>
      </c>
      <c r="BY1001" s="5">
        <v>0</v>
      </c>
      <c r="BZ1001" s="5">
        <v>0</v>
      </c>
      <c r="CA1001" s="5">
        <v>0</v>
      </c>
      <c r="CB1001" s="5">
        <v>0</v>
      </c>
      <c r="CC1001" s="5">
        <v>0</v>
      </c>
      <c r="CD1001" s="5">
        <v>0</v>
      </c>
      <c r="CE1001" s="5">
        <v>0</v>
      </c>
      <c r="CF1001" s="5">
        <v>0</v>
      </c>
      <c r="CG1001" s="5">
        <v>0</v>
      </c>
      <c r="CH1001" s="5">
        <v>0</v>
      </c>
      <c r="CI1001" s="5">
        <v>0</v>
      </c>
      <c r="CJ1001" s="5">
        <v>0</v>
      </c>
      <c r="CK1001" s="5">
        <v>0</v>
      </c>
      <c r="CL1001" s="5">
        <v>0</v>
      </c>
      <c r="CM1001" s="5">
        <v>0</v>
      </c>
      <c r="CN1001" s="5">
        <v>0</v>
      </c>
      <c r="CO1001" s="5">
        <v>0</v>
      </c>
      <c r="CP1001" s="5">
        <v>0</v>
      </c>
      <c r="CQ1001" s="5">
        <v>0</v>
      </c>
      <c r="CR1001" s="5">
        <v>0</v>
      </c>
      <c r="CS1001" s="5">
        <v>0</v>
      </c>
      <c r="CT1001" s="5">
        <v>0</v>
      </c>
      <c r="CU1001" s="5">
        <v>0</v>
      </c>
      <c r="CV1001" s="5">
        <v>0</v>
      </c>
      <c r="CW1001" s="5">
        <v>0</v>
      </c>
      <c r="CX1001" s="5">
        <v>0</v>
      </c>
      <c r="CY1001" s="5">
        <v>0</v>
      </c>
      <c r="CZ1001" s="5">
        <v>0</v>
      </c>
      <c r="DA1001" s="5">
        <v>0</v>
      </c>
      <c r="DB1001" s="5">
        <v>0</v>
      </c>
      <c r="DC1001" s="5">
        <v>0</v>
      </c>
      <c r="DD1001" s="5">
        <v>0</v>
      </c>
      <c r="DE1001" s="5">
        <v>0</v>
      </c>
      <c r="DF1001" s="5">
        <v>0</v>
      </c>
      <c r="DG1001" s="5">
        <v>0</v>
      </c>
      <c r="DH1001" s="5">
        <v>0</v>
      </c>
      <c r="DI1001" s="5">
        <v>0</v>
      </c>
      <c r="DJ1001" s="5">
        <v>0</v>
      </c>
      <c r="DK1001" s="5">
        <v>0</v>
      </c>
      <c r="DL1001" s="5">
        <v>0</v>
      </c>
      <c r="DM1001" s="5">
        <v>0</v>
      </c>
      <c r="DN1001" s="5">
        <v>0</v>
      </c>
      <c r="DO1001" s="7">
        <f t="shared" si="270"/>
        <v>0</v>
      </c>
    </row>
    <row r="1002" spans="1:119" x14ac:dyDescent="0.25">
      <c r="A1002" s="8" t="s">
        <v>1050</v>
      </c>
      <c r="B1002" t="s">
        <v>268</v>
      </c>
      <c r="C1002" s="5">
        <v>0</v>
      </c>
      <c r="D1002" s="5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v>0</v>
      </c>
      <c r="AK1002" s="6">
        <v>0</v>
      </c>
      <c r="AL1002" s="6">
        <v>0</v>
      </c>
      <c r="AM1002" s="6">
        <v>0</v>
      </c>
      <c r="AN1002" s="6">
        <v>0</v>
      </c>
      <c r="AO1002" s="6">
        <v>0</v>
      </c>
      <c r="AP1002" s="6">
        <v>0</v>
      </c>
      <c r="AQ1002" s="6">
        <v>0</v>
      </c>
      <c r="AR1002" s="6">
        <v>0</v>
      </c>
      <c r="AS1002" s="6">
        <v>0</v>
      </c>
      <c r="AT1002" s="6">
        <v>0</v>
      </c>
      <c r="AU1002" s="5">
        <v>0</v>
      </c>
      <c r="AV1002" s="5">
        <v>0</v>
      </c>
      <c r="AW1002" s="5">
        <v>0</v>
      </c>
      <c r="AX1002" s="5">
        <v>0</v>
      </c>
      <c r="AY1002" s="5">
        <v>0</v>
      </c>
      <c r="AZ1002" s="5">
        <v>0</v>
      </c>
      <c r="BA1002" s="5">
        <v>0</v>
      </c>
      <c r="BB1002" s="5">
        <v>0</v>
      </c>
      <c r="BC1002" s="5">
        <v>0</v>
      </c>
      <c r="BD1002" s="5">
        <v>0</v>
      </c>
      <c r="BE1002" s="5">
        <v>0</v>
      </c>
      <c r="BF1002" s="5">
        <v>0</v>
      </c>
      <c r="BG1002" s="5">
        <v>0</v>
      </c>
      <c r="BH1002" s="5">
        <v>0</v>
      </c>
      <c r="BI1002" s="5">
        <v>0</v>
      </c>
      <c r="BJ1002" s="5">
        <v>0</v>
      </c>
      <c r="BK1002" s="5">
        <v>0</v>
      </c>
      <c r="BL1002" s="5">
        <v>0</v>
      </c>
      <c r="BM1002" s="5">
        <v>0</v>
      </c>
      <c r="BN1002" s="5">
        <v>0</v>
      </c>
      <c r="BO1002" s="5">
        <v>0</v>
      </c>
      <c r="BP1002" s="5">
        <v>0</v>
      </c>
      <c r="BQ1002" s="5">
        <v>0</v>
      </c>
      <c r="BR1002" s="5">
        <v>0</v>
      </c>
      <c r="BS1002" s="5">
        <v>0</v>
      </c>
      <c r="BT1002" s="5">
        <v>0</v>
      </c>
      <c r="BU1002" s="5">
        <v>0</v>
      </c>
      <c r="BV1002" s="5">
        <v>0</v>
      </c>
      <c r="BW1002" s="5">
        <v>0</v>
      </c>
      <c r="BX1002" s="5">
        <v>0</v>
      </c>
      <c r="BY1002" s="5">
        <v>0</v>
      </c>
      <c r="BZ1002" s="5">
        <v>0</v>
      </c>
      <c r="CA1002" s="5">
        <v>0</v>
      </c>
      <c r="CB1002" s="5">
        <v>0</v>
      </c>
      <c r="CC1002" s="5">
        <v>0</v>
      </c>
      <c r="CD1002" s="5">
        <v>0</v>
      </c>
      <c r="CE1002" s="5">
        <v>0</v>
      </c>
      <c r="CF1002" s="5">
        <v>0</v>
      </c>
      <c r="CG1002" s="5">
        <v>0</v>
      </c>
      <c r="CH1002" s="5">
        <v>0</v>
      </c>
      <c r="CI1002" s="5">
        <v>0</v>
      </c>
      <c r="CJ1002" s="5">
        <v>0</v>
      </c>
      <c r="CK1002" s="5">
        <v>0</v>
      </c>
      <c r="CL1002" s="5">
        <v>0</v>
      </c>
      <c r="CM1002" s="5">
        <v>0</v>
      </c>
      <c r="CN1002" s="5">
        <v>0</v>
      </c>
      <c r="CO1002" s="5">
        <v>0</v>
      </c>
      <c r="CP1002" s="5">
        <v>0</v>
      </c>
      <c r="CQ1002" s="5">
        <v>0</v>
      </c>
      <c r="CR1002" s="5">
        <v>0</v>
      </c>
      <c r="CS1002" s="5">
        <v>0</v>
      </c>
      <c r="CT1002" s="5">
        <v>0</v>
      </c>
      <c r="CU1002" s="5">
        <v>0</v>
      </c>
      <c r="CV1002" s="5">
        <v>0</v>
      </c>
      <c r="CW1002" s="5">
        <v>0</v>
      </c>
      <c r="CX1002" s="5">
        <v>0</v>
      </c>
      <c r="CY1002" s="5">
        <v>0</v>
      </c>
      <c r="CZ1002" s="5">
        <v>0</v>
      </c>
      <c r="DA1002" s="5">
        <v>0</v>
      </c>
      <c r="DB1002" s="5">
        <v>0</v>
      </c>
      <c r="DC1002" s="5">
        <v>0</v>
      </c>
      <c r="DD1002" s="5">
        <v>0</v>
      </c>
      <c r="DE1002" s="5">
        <v>0</v>
      </c>
      <c r="DF1002" s="5">
        <v>0</v>
      </c>
      <c r="DG1002" s="5">
        <v>0</v>
      </c>
      <c r="DH1002" s="5">
        <v>0</v>
      </c>
      <c r="DI1002" s="5">
        <v>0</v>
      </c>
      <c r="DJ1002" s="5">
        <v>0</v>
      </c>
      <c r="DK1002" s="5">
        <v>0</v>
      </c>
      <c r="DL1002" s="5">
        <v>0</v>
      </c>
      <c r="DM1002" s="5">
        <v>0</v>
      </c>
      <c r="DN1002" s="5">
        <v>0</v>
      </c>
      <c r="DO1002" s="7">
        <f t="shared" si="270"/>
        <v>0</v>
      </c>
    </row>
    <row r="1003" spans="1:119" x14ac:dyDescent="0.25">
      <c r="A1003" s="8" t="s">
        <v>1051</v>
      </c>
      <c r="B1003" t="s">
        <v>269</v>
      </c>
      <c r="C1003" s="5">
        <v>0</v>
      </c>
      <c r="D1003" s="5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5">
        <v>0</v>
      </c>
      <c r="AJ1003" s="5">
        <v>0</v>
      </c>
      <c r="AK1003" s="6">
        <v>0</v>
      </c>
      <c r="AL1003" s="6">
        <v>0</v>
      </c>
      <c r="AM1003" s="6">
        <v>0</v>
      </c>
      <c r="AN1003" s="6">
        <v>0</v>
      </c>
      <c r="AO1003" s="6">
        <v>0</v>
      </c>
      <c r="AP1003" s="6">
        <v>0</v>
      </c>
      <c r="AQ1003" s="6">
        <v>0</v>
      </c>
      <c r="AR1003" s="6">
        <v>0</v>
      </c>
      <c r="AS1003" s="6">
        <v>0</v>
      </c>
      <c r="AT1003" s="6">
        <v>0</v>
      </c>
      <c r="AU1003" s="5">
        <v>0</v>
      </c>
      <c r="AV1003" s="5">
        <v>0</v>
      </c>
      <c r="AW1003" s="5">
        <v>0</v>
      </c>
      <c r="AX1003" s="5">
        <v>0</v>
      </c>
      <c r="AY1003" s="5">
        <v>0</v>
      </c>
      <c r="AZ1003" s="5">
        <v>0</v>
      </c>
      <c r="BA1003" s="5">
        <v>0</v>
      </c>
      <c r="BB1003" s="5">
        <v>0</v>
      </c>
      <c r="BC1003" s="5">
        <v>0</v>
      </c>
      <c r="BD1003" s="5">
        <v>0</v>
      </c>
      <c r="BE1003" s="5">
        <v>0</v>
      </c>
      <c r="BF1003" s="5">
        <v>0</v>
      </c>
      <c r="BG1003" s="5">
        <v>0</v>
      </c>
      <c r="BH1003" s="5">
        <v>0</v>
      </c>
      <c r="BI1003" s="5">
        <v>0</v>
      </c>
      <c r="BJ1003" s="5">
        <v>0</v>
      </c>
      <c r="BK1003" s="5">
        <v>0</v>
      </c>
      <c r="BL1003" s="5">
        <v>0</v>
      </c>
      <c r="BM1003" s="5">
        <v>0</v>
      </c>
      <c r="BN1003" s="5">
        <v>0</v>
      </c>
      <c r="BO1003" s="5">
        <v>0</v>
      </c>
      <c r="BP1003" s="5">
        <v>0</v>
      </c>
      <c r="BQ1003" s="5">
        <v>0</v>
      </c>
      <c r="BR1003" s="5">
        <v>0</v>
      </c>
      <c r="BS1003" s="5">
        <v>0</v>
      </c>
      <c r="BT1003" s="5">
        <v>0</v>
      </c>
      <c r="BU1003" s="5">
        <v>0</v>
      </c>
      <c r="BV1003" s="5">
        <v>0</v>
      </c>
      <c r="BW1003" s="5">
        <v>0</v>
      </c>
      <c r="BX1003" s="5">
        <v>0</v>
      </c>
      <c r="BY1003" s="5">
        <v>0</v>
      </c>
      <c r="BZ1003" s="5">
        <v>0</v>
      </c>
      <c r="CA1003" s="5">
        <v>0</v>
      </c>
      <c r="CB1003" s="5">
        <v>0</v>
      </c>
      <c r="CC1003" s="5">
        <v>0</v>
      </c>
      <c r="CD1003" s="5">
        <v>0</v>
      </c>
      <c r="CE1003" s="5">
        <v>0</v>
      </c>
      <c r="CF1003" s="5">
        <v>0</v>
      </c>
      <c r="CG1003" s="5">
        <v>0</v>
      </c>
      <c r="CH1003" s="5">
        <v>0</v>
      </c>
      <c r="CI1003" s="5">
        <v>0</v>
      </c>
      <c r="CJ1003" s="5">
        <v>0</v>
      </c>
      <c r="CK1003" s="5">
        <v>0</v>
      </c>
      <c r="CL1003" s="5">
        <v>0</v>
      </c>
      <c r="CM1003" s="5">
        <v>0</v>
      </c>
      <c r="CN1003" s="5">
        <v>0</v>
      </c>
      <c r="CO1003" s="5">
        <v>0</v>
      </c>
      <c r="CP1003" s="5">
        <v>0</v>
      </c>
      <c r="CQ1003" s="5">
        <v>0</v>
      </c>
      <c r="CR1003" s="5">
        <v>0</v>
      </c>
      <c r="CS1003" s="5">
        <v>0</v>
      </c>
      <c r="CT1003" s="5">
        <v>0</v>
      </c>
      <c r="CU1003" s="5">
        <v>0</v>
      </c>
      <c r="CV1003" s="5">
        <v>0</v>
      </c>
      <c r="CW1003" s="5">
        <v>0</v>
      </c>
      <c r="CX1003" s="5">
        <v>0</v>
      </c>
      <c r="CY1003" s="5">
        <v>0</v>
      </c>
      <c r="CZ1003" s="5">
        <v>0</v>
      </c>
      <c r="DA1003" s="5">
        <v>0</v>
      </c>
      <c r="DB1003" s="5">
        <v>0</v>
      </c>
      <c r="DC1003" s="5">
        <v>0</v>
      </c>
      <c r="DD1003" s="5">
        <v>0</v>
      </c>
      <c r="DE1003" s="5">
        <v>0</v>
      </c>
      <c r="DF1003" s="5">
        <v>0</v>
      </c>
      <c r="DG1003" s="5">
        <v>0</v>
      </c>
      <c r="DH1003" s="5">
        <v>0</v>
      </c>
      <c r="DI1003" s="5">
        <v>0</v>
      </c>
      <c r="DJ1003" s="5">
        <v>0</v>
      </c>
      <c r="DK1003" s="5">
        <v>0</v>
      </c>
      <c r="DL1003" s="5">
        <v>0</v>
      </c>
      <c r="DM1003" s="5">
        <v>0</v>
      </c>
      <c r="DN1003" s="5">
        <v>0</v>
      </c>
      <c r="DO1003" s="7">
        <f t="shared" si="270"/>
        <v>0</v>
      </c>
    </row>
    <row r="1004" spans="1:119" x14ac:dyDescent="0.25">
      <c r="A1004" s="8" t="s">
        <v>1052</v>
      </c>
      <c r="B1004" t="s">
        <v>270</v>
      </c>
      <c r="C1004" s="5">
        <v>0</v>
      </c>
      <c r="D1004" s="5">
        <v>0</v>
      </c>
      <c r="E1004" s="5">
        <v>0</v>
      </c>
      <c r="F1004" s="5">
        <v>0</v>
      </c>
      <c r="G1004" s="5">
        <v>0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0</v>
      </c>
      <c r="AK1004" s="6">
        <v>0</v>
      </c>
      <c r="AL1004" s="6">
        <v>0</v>
      </c>
      <c r="AM1004" s="6">
        <v>0</v>
      </c>
      <c r="AN1004" s="6">
        <v>0</v>
      </c>
      <c r="AO1004" s="6">
        <v>0</v>
      </c>
      <c r="AP1004" s="6">
        <v>0</v>
      </c>
      <c r="AQ1004" s="6">
        <v>0</v>
      </c>
      <c r="AR1004" s="6">
        <v>0</v>
      </c>
      <c r="AS1004" s="6">
        <v>0</v>
      </c>
      <c r="AT1004" s="6">
        <v>0</v>
      </c>
      <c r="AU1004" s="5">
        <v>0</v>
      </c>
      <c r="AV1004" s="5">
        <v>0</v>
      </c>
      <c r="AW1004" s="5">
        <v>0</v>
      </c>
      <c r="AX1004" s="5">
        <v>0</v>
      </c>
      <c r="AY1004" s="5">
        <v>0</v>
      </c>
      <c r="AZ1004" s="5">
        <v>0</v>
      </c>
      <c r="BA1004" s="5">
        <v>0</v>
      </c>
      <c r="BB1004" s="5">
        <v>0</v>
      </c>
      <c r="BC1004" s="5">
        <v>0</v>
      </c>
      <c r="BD1004" s="5">
        <v>0</v>
      </c>
      <c r="BE1004" s="5">
        <v>0</v>
      </c>
      <c r="BF1004" s="5">
        <v>0</v>
      </c>
      <c r="BG1004" s="5">
        <v>0</v>
      </c>
      <c r="BH1004" s="5">
        <v>0</v>
      </c>
      <c r="BI1004" s="5">
        <v>0</v>
      </c>
      <c r="BJ1004" s="5">
        <v>0</v>
      </c>
      <c r="BK1004" s="5">
        <v>0</v>
      </c>
      <c r="BL1004" s="5">
        <v>0</v>
      </c>
      <c r="BM1004" s="5">
        <v>0</v>
      </c>
      <c r="BN1004" s="5">
        <v>0</v>
      </c>
      <c r="BO1004" s="5">
        <v>0</v>
      </c>
      <c r="BP1004" s="5">
        <v>0</v>
      </c>
      <c r="BQ1004" s="5">
        <v>0</v>
      </c>
      <c r="BR1004" s="5">
        <v>0</v>
      </c>
      <c r="BS1004" s="5">
        <v>0</v>
      </c>
      <c r="BT1004" s="5">
        <v>0</v>
      </c>
      <c r="BU1004" s="5">
        <v>0</v>
      </c>
      <c r="BV1004" s="5">
        <v>0</v>
      </c>
      <c r="BW1004" s="5">
        <v>0</v>
      </c>
      <c r="BX1004" s="5">
        <v>0</v>
      </c>
      <c r="BY1004" s="5">
        <v>0</v>
      </c>
      <c r="BZ1004" s="5">
        <v>0</v>
      </c>
      <c r="CA1004" s="5">
        <v>0</v>
      </c>
      <c r="CB1004" s="5">
        <v>0</v>
      </c>
      <c r="CC1004" s="5">
        <v>0</v>
      </c>
      <c r="CD1004" s="5">
        <v>0</v>
      </c>
      <c r="CE1004" s="5">
        <v>0</v>
      </c>
      <c r="CF1004" s="5">
        <v>0</v>
      </c>
      <c r="CG1004" s="5">
        <v>0</v>
      </c>
      <c r="CH1004" s="5">
        <v>0</v>
      </c>
      <c r="CI1004" s="5">
        <v>0</v>
      </c>
      <c r="CJ1004" s="5">
        <v>0</v>
      </c>
      <c r="CK1004" s="5">
        <v>0</v>
      </c>
      <c r="CL1004" s="5">
        <v>0</v>
      </c>
      <c r="CM1004" s="5">
        <v>0</v>
      </c>
      <c r="CN1004" s="5">
        <v>0</v>
      </c>
      <c r="CO1004" s="5">
        <v>0</v>
      </c>
      <c r="CP1004" s="5">
        <v>0</v>
      </c>
      <c r="CQ1004" s="5">
        <v>0</v>
      </c>
      <c r="CR1004" s="5">
        <v>0</v>
      </c>
      <c r="CS1004" s="5">
        <v>0</v>
      </c>
      <c r="CT1004" s="5">
        <v>0</v>
      </c>
      <c r="CU1004" s="5">
        <v>0</v>
      </c>
      <c r="CV1004" s="5">
        <v>0</v>
      </c>
      <c r="CW1004" s="5">
        <v>0</v>
      </c>
      <c r="CX1004" s="5">
        <v>0</v>
      </c>
      <c r="CY1004" s="5">
        <v>0</v>
      </c>
      <c r="CZ1004" s="5">
        <v>0</v>
      </c>
      <c r="DA1004" s="5">
        <v>0</v>
      </c>
      <c r="DB1004" s="5">
        <v>0</v>
      </c>
      <c r="DC1004" s="5">
        <v>0</v>
      </c>
      <c r="DD1004" s="5">
        <v>0</v>
      </c>
      <c r="DE1004" s="5">
        <v>0</v>
      </c>
      <c r="DF1004" s="5">
        <v>0</v>
      </c>
      <c r="DG1004" s="5">
        <v>0</v>
      </c>
      <c r="DH1004" s="5">
        <v>0</v>
      </c>
      <c r="DI1004" s="5">
        <v>0</v>
      </c>
      <c r="DJ1004" s="5">
        <v>0</v>
      </c>
      <c r="DK1004" s="5">
        <v>0</v>
      </c>
      <c r="DL1004" s="5">
        <v>0</v>
      </c>
      <c r="DM1004" s="5">
        <v>0</v>
      </c>
      <c r="DN1004" s="5">
        <v>0</v>
      </c>
      <c r="DO1004" s="7">
        <f t="shared" si="270"/>
        <v>0</v>
      </c>
    </row>
    <row r="1005" spans="1:119" x14ac:dyDescent="0.25">
      <c r="A1005" s="8" t="s">
        <v>1053</v>
      </c>
      <c r="B1005" t="s">
        <v>271</v>
      </c>
      <c r="C1005" s="5">
        <v>0</v>
      </c>
      <c r="D1005" s="5">
        <v>0</v>
      </c>
      <c r="E1005" s="5">
        <v>0</v>
      </c>
      <c r="F1005" s="5">
        <v>0</v>
      </c>
      <c r="G1005" s="5">
        <v>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5">
        <v>0</v>
      </c>
      <c r="AJ1005" s="5">
        <v>0</v>
      </c>
      <c r="AK1005" s="6">
        <v>0</v>
      </c>
      <c r="AL1005" s="6">
        <v>0</v>
      </c>
      <c r="AM1005" s="6">
        <v>0</v>
      </c>
      <c r="AN1005" s="6">
        <v>0</v>
      </c>
      <c r="AO1005" s="6">
        <v>0</v>
      </c>
      <c r="AP1005" s="6">
        <v>0</v>
      </c>
      <c r="AQ1005" s="6">
        <v>0</v>
      </c>
      <c r="AR1005" s="6">
        <v>0</v>
      </c>
      <c r="AS1005" s="6">
        <v>0</v>
      </c>
      <c r="AT1005" s="6">
        <v>0</v>
      </c>
      <c r="AU1005" s="5">
        <v>0</v>
      </c>
      <c r="AV1005" s="5">
        <v>0</v>
      </c>
      <c r="AW1005" s="5">
        <v>0</v>
      </c>
      <c r="AX1005" s="5">
        <v>0</v>
      </c>
      <c r="AY1005" s="5">
        <v>0</v>
      </c>
      <c r="AZ1005" s="5">
        <v>0</v>
      </c>
      <c r="BA1005" s="5">
        <v>0</v>
      </c>
      <c r="BB1005" s="5">
        <v>0</v>
      </c>
      <c r="BC1005" s="5">
        <v>0</v>
      </c>
      <c r="BD1005" s="5">
        <v>0</v>
      </c>
      <c r="BE1005" s="5">
        <v>0</v>
      </c>
      <c r="BF1005" s="5">
        <v>0</v>
      </c>
      <c r="BG1005" s="5">
        <v>0</v>
      </c>
      <c r="BH1005" s="5">
        <v>0</v>
      </c>
      <c r="BI1005" s="5">
        <v>0</v>
      </c>
      <c r="BJ1005" s="5">
        <v>0</v>
      </c>
      <c r="BK1005" s="5">
        <v>0</v>
      </c>
      <c r="BL1005" s="5">
        <v>0</v>
      </c>
      <c r="BM1005" s="5">
        <v>0</v>
      </c>
      <c r="BN1005" s="5">
        <v>0</v>
      </c>
      <c r="BO1005" s="5">
        <v>0</v>
      </c>
      <c r="BP1005" s="5">
        <v>0</v>
      </c>
      <c r="BQ1005" s="5">
        <v>0</v>
      </c>
      <c r="BR1005" s="5">
        <v>0</v>
      </c>
      <c r="BS1005" s="5">
        <v>0</v>
      </c>
      <c r="BT1005" s="5">
        <v>0</v>
      </c>
      <c r="BU1005" s="5">
        <v>0</v>
      </c>
      <c r="BV1005" s="5">
        <v>0</v>
      </c>
      <c r="BW1005" s="5">
        <v>0</v>
      </c>
      <c r="BX1005" s="5">
        <v>0</v>
      </c>
      <c r="BY1005" s="5">
        <v>0</v>
      </c>
      <c r="BZ1005" s="5">
        <v>0</v>
      </c>
      <c r="CA1005" s="5">
        <v>0</v>
      </c>
      <c r="CB1005" s="5">
        <v>0</v>
      </c>
      <c r="CC1005" s="5">
        <v>0</v>
      </c>
      <c r="CD1005" s="5">
        <v>0</v>
      </c>
      <c r="CE1005" s="5">
        <v>0</v>
      </c>
      <c r="CF1005" s="5">
        <v>0</v>
      </c>
      <c r="CG1005" s="5">
        <v>0</v>
      </c>
      <c r="CH1005" s="5">
        <v>0</v>
      </c>
      <c r="CI1005" s="5">
        <v>0</v>
      </c>
      <c r="CJ1005" s="5">
        <v>0</v>
      </c>
      <c r="CK1005" s="5">
        <v>0</v>
      </c>
      <c r="CL1005" s="5">
        <v>0</v>
      </c>
      <c r="CM1005" s="5">
        <v>0</v>
      </c>
      <c r="CN1005" s="5">
        <v>0</v>
      </c>
      <c r="CO1005" s="5">
        <v>0</v>
      </c>
      <c r="CP1005" s="5">
        <v>0</v>
      </c>
      <c r="CQ1005" s="5">
        <v>0</v>
      </c>
      <c r="CR1005" s="5">
        <v>0</v>
      </c>
      <c r="CS1005" s="5">
        <v>0</v>
      </c>
      <c r="CT1005" s="5">
        <v>0</v>
      </c>
      <c r="CU1005" s="5">
        <v>0</v>
      </c>
      <c r="CV1005" s="5">
        <v>0</v>
      </c>
      <c r="CW1005" s="5">
        <v>0</v>
      </c>
      <c r="CX1005" s="5">
        <v>0</v>
      </c>
      <c r="CY1005" s="5">
        <v>0</v>
      </c>
      <c r="CZ1005" s="5">
        <v>0</v>
      </c>
      <c r="DA1005" s="5">
        <v>0</v>
      </c>
      <c r="DB1005" s="5">
        <v>0</v>
      </c>
      <c r="DC1005" s="5">
        <v>0</v>
      </c>
      <c r="DD1005" s="5">
        <v>0</v>
      </c>
      <c r="DE1005" s="5">
        <v>0</v>
      </c>
      <c r="DF1005" s="5">
        <v>0</v>
      </c>
      <c r="DG1005" s="5">
        <v>0</v>
      </c>
      <c r="DH1005" s="5">
        <v>0</v>
      </c>
      <c r="DI1005" s="5">
        <v>0</v>
      </c>
      <c r="DJ1005" s="5">
        <v>0</v>
      </c>
      <c r="DK1005" s="5">
        <v>0</v>
      </c>
      <c r="DL1005" s="5">
        <v>0</v>
      </c>
      <c r="DM1005" s="5">
        <v>0</v>
      </c>
      <c r="DN1005" s="5">
        <v>0</v>
      </c>
      <c r="DO1005" s="7">
        <f t="shared" si="270"/>
        <v>0</v>
      </c>
    </row>
    <row r="1006" spans="1:119" x14ac:dyDescent="0.25">
      <c r="A1006" s="4" t="s">
        <v>1054</v>
      </c>
      <c r="B1006" t="s">
        <v>1055</v>
      </c>
      <c r="C1006" s="5">
        <f>+C1007+C1012+C1013+C1017+C1018+C1026+C1027</f>
        <v>40223292.047569685</v>
      </c>
      <c r="D1006" s="5">
        <f t="shared" ref="D1006:BO1006" si="287">+D1007+D1012+D1013+D1017+D1018+D1026+D1027</f>
        <v>118995260.73936999</v>
      </c>
      <c r="E1006" s="5">
        <f t="shared" si="287"/>
        <v>0</v>
      </c>
      <c r="F1006" s="5">
        <f t="shared" si="287"/>
        <v>46045044</v>
      </c>
      <c r="G1006" s="5">
        <f t="shared" si="287"/>
        <v>815267100.56667995</v>
      </c>
      <c r="H1006" s="5">
        <f t="shared" si="287"/>
        <v>0</v>
      </c>
      <c r="I1006" s="5">
        <f t="shared" si="287"/>
        <v>0</v>
      </c>
      <c r="J1006" s="5">
        <f t="shared" si="287"/>
        <v>0</v>
      </c>
      <c r="K1006" s="5">
        <f t="shared" si="287"/>
        <v>0</v>
      </c>
      <c r="L1006" s="5">
        <f t="shared" si="287"/>
        <v>0</v>
      </c>
      <c r="M1006" s="5">
        <f t="shared" si="287"/>
        <v>0</v>
      </c>
      <c r="N1006" s="5">
        <f t="shared" si="287"/>
        <v>0</v>
      </c>
      <c r="O1006" s="5">
        <f t="shared" si="287"/>
        <v>0</v>
      </c>
      <c r="P1006" s="5">
        <f t="shared" si="287"/>
        <v>0</v>
      </c>
      <c r="Q1006" s="5">
        <f t="shared" si="287"/>
        <v>0</v>
      </c>
      <c r="R1006" s="5">
        <f t="shared" si="287"/>
        <v>0</v>
      </c>
      <c r="S1006" s="5">
        <f t="shared" si="287"/>
        <v>0</v>
      </c>
      <c r="T1006" s="5">
        <f t="shared" si="287"/>
        <v>0</v>
      </c>
      <c r="U1006" s="5">
        <f t="shared" si="287"/>
        <v>0</v>
      </c>
      <c r="V1006" s="5">
        <f t="shared" si="287"/>
        <v>0</v>
      </c>
      <c r="W1006" s="5">
        <f t="shared" si="287"/>
        <v>0</v>
      </c>
      <c r="X1006" s="5">
        <f t="shared" si="287"/>
        <v>0</v>
      </c>
      <c r="Y1006" s="5">
        <f t="shared" si="287"/>
        <v>0</v>
      </c>
      <c r="Z1006" s="5">
        <f t="shared" si="287"/>
        <v>0</v>
      </c>
      <c r="AA1006" s="5">
        <f t="shared" si="287"/>
        <v>0</v>
      </c>
      <c r="AB1006" s="5">
        <f t="shared" si="287"/>
        <v>0</v>
      </c>
      <c r="AC1006" s="5">
        <f t="shared" si="287"/>
        <v>0</v>
      </c>
      <c r="AD1006" s="5">
        <f t="shared" si="287"/>
        <v>0</v>
      </c>
      <c r="AE1006" s="5">
        <f t="shared" si="287"/>
        <v>0</v>
      </c>
      <c r="AF1006" s="5">
        <f t="shared" si="287"/>
        <v>0</v>
      </c>
      <c r="AG1006" s="5">
        <f t="shared" si="287"/>
        <v>0</v>
      </c>
      <c r="AH1006" s="5">
        <f t="shared" si="287"/>
        <v>0</v>
      </c>
      <c r="AI1006" s="5">
        <f t="shared" si="287"/>
        <v>0</v>
      </c>
      <c r="AJ1006" s="5">
        <f t="shared" si="287"/>
        <v>0</v>
      </c>
      <c r="AK1006" s="5">
        <f t="shared" si="287"/>
        <v>0</v>
      </c>
      <c r="AL1006" s="5">
        <f t="shared" si="287"/>
        <v>0</v>
      </c>
      <c r="AM1006" s="5">
        <f t="shared" si="287"/>
        <v>0</v>
      </c>
      <c r="AN1006" s="5">
        <f t="shared" si="287"/>
        <v>0</v>
      </c>
      <c r="AO1006" s="5">
        <f t="shared" si="287"/>
        <v>0</v>
      </c>
      <c r="AP1006" s="5">
        <f t="shared" si="287"/>
        <v>0</v>
      </c>
      <c r="AQ1006" s="5">
        <f t="shared" si="287"/>
        <v>0</v>
      </c>
      <c r="AR1006" s="5">
        <f t="shared" si="287"/>
        <v>0</v>
      </c>
      <c r="AS1006" s="5">
        <f t="shared" si="287"/>
        <v>0</v>
      </c>
      <c r="AT1006" s="5">
        <f t="shared" si="287"/>
        <v>0</v>
      </c>
      <c r="AU1006" s="5">
        <f t="shared" si="287"/>
        <v>0</v>
      </c>
      <c r="AV1006" s="5">
        <f t="shared" si="287"/>
        <v>0</v>
      </c>
      <c r="AW1006" s="5">
        <f t="shared" si="287"/>
        <v>0</v>
      </c>
      <c r="AX1006" s="5">
        <f t="shared" si="287"/>
        <v>0</v>
      </c>
      <c r="AY1006" s="5">
        <f t="shared" si="287"/>
        <v>0</v>
      </c>
      <c r="AZ1006" s="5">
        <f t="shared" si="287"/>
        <v>0</v>
      </c>
      <c r="BA1006" s="5">
        <f t="shared" si="287"/>
        <v>0</v>
      </c>
      <c r="BB1006" s="5">
        <f t="shared" si="287"/>
        <v>0</v>
      </c>
      <c r="BC1006" s="5">
        <f t="shared" si="287"/>
        <v>0</v>
      </c>
      <c r="BD1006" s="5">
        <f t="shared" si="287"/>
        <v>0</v>
      </c>
      <c r="BE1006" s="5">
        <f t="shared" si="287"/>
        <v>0</v>
      </c>
      <c r="BF1006" s="5">
        <f t="shared" si="287"/>
        <v>0</v>
      </c>
      <c r="BG1006" s="5">
        <f t="shared" si="287"/>
        <v>0</v>
      </c>
      <c r="BH1006" s="5">
        <f t="shared" si="287"/>
        <v>0</v>
      </c>
      <c r="BI1006" s="5">
        <f t="shared" si="287"/>
        <v>0</v>
      </c>
      <c r="BJ1006" s="5">
        <f t="shared" si="287"/>
        <v>3000000</v>
      </c>
      <c r="BK1006" s="5">
        <f t="shared" si="287"/>
        <v>0</v>
      </c>
      <c r="BL1006" s="5">
        <f t="shared" si="287"/>
        <v>0</v>
      </c>
      <c r="BM1006" s="5">
        <f t="shared" si="287"/>
        <v>0</v>
      </c>
      <c r="BN1006" s="5">
        <f t="shared" si="287"/>
        <v>0</v>
      </c>
      <c r="BO1006" s="5">
        <f t="shared" si="287"/>
        <v>0</v>
      </c>
      <c r="BP1006" s="5">
        <f t="shared" ref="BP1006:DM1006" si="288">+BP1007+BP1012+BP1013+BP1017+BP1018+BP1026+BP1027</f>
        <v>0</v>
      </c>
      <c r="BQ1006" s="5">
        <f t="shared" si="288"/>
        <v>13492920</v>
      </c>
      <c r="BR1006" s="5">
        <f t="shared" si="288"/>
        <v>0</v>
      </c>
      <c r="BS1006" s="5">
        <f t="shared" si="288"/>
        <v>0</v>
      </c>
      <c r="BT1006" s="5">
        <f t="shared" si="288"/>
        <v>0</v>
      </c>
      <c r="BU1006" s="5">
        <f t="shared" si="288"/>
        <v>0</v>
      </c>
      <c r="BV1006" s="5">
        <f t="shared" si="288"/>
        <v>0</v>
      </c>
      <c r="BW1006" s="5">
        <f t="shared" si="288"/>
        <v>0</v>
      </c>
      <c r="BX1006" s="5">
        <f t="shared" si="288"/>
        <v>0</v>
      </c>
      <c r="BY1006" s="5">
        <f t="shared" si="288"/>
        <v>0</v>
      </c>
      <c r="BZ1006" s="5">
        <f t="shared" si="288"/>
        <v>0</v>
      </c>
      <c r="CA1006" s="5">
        <f t="shared" si="288"/>
        <v>0</v>
      </c>
      <c r="CB1006" s="5">
        <f t="shared" si="288"/>
        <v>0</v>
      </c>
      <c r="CC1006" s="5">
        <f t="shared" si="288"/>
        <v>0</v>
      </c>
      <c r="CD1006" s="5">
        <f t="shared" si="288"/>
        <v>0</v>
      </c>
      <c r="CE1006" s="5">
        <f t="shared" si="288"/>
        <v>0</v>
      </c>
      <c r="CF1006" s="5">
        <f t="shared" si="288"/>
        <v>0</v>
      </c>
      <c r="CG1006" s="5">
        <f t="shared" si="288"/>
        <v>0</v>
      </c>
      <c r="CH1006" s="5">
        <f t="shared" si="288"/>
        <v>0</v>
      </c>
      <c r="CI1006" s="5">
        <f t="shared" si="288"/>
        <v>0</v>
      </c>
      <c r="CJ1006" s="5">
        <f t="shared" si="288"/>
        <v>0</v>
      </c>
      <c r="CK1006" s="5">
        <f t="shared" si="288"/>
        <v>0</v>
      </c>
      <c r="CL1006" s="5">
        <f t="shared" si="288"/>
        <v>0</v>
      </c>
      <c r="CM1006" s="5">
        <f t="shared" si="288"/>
        <v>4000000</v>
      </c>
      <c r="CN1006" s="5">
        <f t="shared" si="288"/>
        <v>0</v>
      </c>
      <c r="CO1006" s="5">
        <f t="shared" si="288"/>
        <v>0</v>
      </c>
      <c r="CP1006" s="5">
        <f t="shared" si="288"/>
        <v>0</v>
      </c>
      <c r="CQ1006" s="5">
        <f t="shared" si="288"/>
        <v>0</v>
      </c>
      <c r="CR1006" s="5">
        <f t="shared" si="288"/>
        <v>0</v>
      </c>
      <c r="CS1006" s="5">
        <f t="shared" si="288"/>
        <v>16000000</v>
      </c>
      <c r="CT1006" s="5">
        <f t="shared" si="288"/>
        <v>3603251</v>
      </c>
      <c r="CU1006" s="5">
        <f t="shared" si="288"/>
        <v>0</v>
      </c>
      <c r="CV1006" s="5">
        <f t="shared" si="288"/>
        <v>0</v>
      </c>
      <c r="CW1006" s="5">
        <f t="shared" si="288"/>
        <v>0</v>
      </c>
      <c r="CX1006" s="5">
        <f t="shared" si="288"/>
        <v>0</v>
      </c>
      <c r="CY1006" s="5">
        <f t="shared" si="288"/>
        <v>0</v>
      </c>
      <c r="CZ1006" s="5">
        <f t="shared" si="288"/>
        <v>0</v>
      </c>
      <c r="DA1006" s="5">
        <f t="shared" si="288"/>
        <v>0</v>
      </c>
      <c r="DB1006" s="5">
        <f t="shared" si="288"/>
        <v>0</v>
      </c>
      <c r="DC1006" s="5">
        <f t="shared" si="288"/>
        <v>21000000</v>
      </c>
      <c r="DD1006" s="5">
        <f t="shared" si="288"/>
        <v>0</v>
      </c>
      <c r="DE1006" s="5">
        <f t="shared" si="288"/>
        <v>0</v>
      </c>
      <c r="DF1006" s="5">
        <f t="shared" si="288"/>
        <v>0</v>
      </c>
      <c r="DG1006" s="5">
        <f t="shared" si="288"/>
        <v>0</v>
      </c>
      <c r="DH1006" s="5">
        <f t="shared" si="288"/>
        <v>0</v>
      </c>
      <c r="DI1006" s="5">
        <f t="shared" si="288"/>
        <v>0</v>
      </c>
      <c r="DJ1006" s="5">
        <f t="shared" si="288"/>
        <v>0</v>
      </c>
      <c r="DK1006" s="5">
        <f t="shared" si="288"/>
        <v>0</v>
      </c>
      <c r="DL1006" s="5">
        <f t="shared" si="288"/>
        <v>0</v>
      </c>
      <c r="DM1006" s="5">
        <f t="shared" si="288"/>
        <v>0</v>
      </c>
      <c r="DN1006" s="5">
        <f>+DN1007+DN1012+DN1013+DN1017+DN1018+DN1026+DN1027</f>
        <v>0</v>
      </c>
      <c r="DO1006" s="5">
        <f>+DO1007+DO1012+DO1013+DO1017+DO1018+DO1026+DO1027</f>
        <v>1081626868.3536196</v>
      </c>
    </row>
    <row r="1007" spans="1:119" x14ac:dyDescent="0.25">
      <c r="A1007" s="4" t="s">
        <v>1056</v>
      </c>
      <c r="B1007" t="s">
        <v>282</v>
      </c>
      <c r="C1007" s="5">
        <f>+C1008+C1009+C1010+C1011</f>
        <v>0</v>
      </c>
      <c r="D1007" s="5">
        <f t="shared" ref="D1007:BO1007" si="289">+D1008+D1009+D1010+D1011</f>
        <v>46995260.739369988</v>
      </c>
      <c r="E1007" s="5">
        <f t="shared" si="289"/>
        <v>0</v>
      </c>
      <c r="F1007" s="5">
        <f t="shared" si="289"/>
        <v>30000000</v>
      </c>
      <c r="G1007" s="5">
        <f t="shared" si="289"/>
        <v>0</v>
      </c>
      <c r="H1007" s="5">
        <f t="shared" si="289"/>
        <v>0</v>
      </c>
      <c r="I1007" s="5">
        <f t="shared" si="289"/>
        <v>0</v>
      </c>
      <c r="J1007" s="5">
        <f t="shared" si="289"/>
        <v>0</v>
      </c>
      <c r="K1007" s="5">
        <f t="shared" si="289"/>
        <v>0</v>
      </c>
      <c r="L1007" s="5">
        <f t="shared" si="289"/>
        <v>0</v>
      </c>
      <c r="M1007" s="5">
        <f t="shared" si="289"/>
        <v>0</v>
      </c>
      <c r="N1007" s="5">
        <f t="shared" si="289"/>
        <v>0</v>
      </c>
      <c r="O1007" s="5">
        <f t="shared" si="289"/>
        <v>0</v>
      </c>
      <c r="P1007" s="5">
        <f t="shared" si="289"/>
        <v>0</v>
      </c>
      <c r="Q1007" s="5">
        <f t="shared" si="289"/>
        <v>0</v>
      </c>
      <c r="R1007" s="5">
        <f t="shared" si="289"/>
        <v>0</v>
      </c>
      <c r="S1007" s="5">
        <f t="shared" si="289"/>
        <v>0</v>
      </c>
      <c r="T1007" s="5">
        <f t="shared" si="289"/>
        <v>0</v>
      </c>
      <c r="U1007" s="5">
        <f t="shared" si="289"/>
        <v>0</v>
      </c>
      <c r="V1007" s="5">
        <f t="shared" si="289"/>
        <v>0</v>
      </c>
      <c r="W1007" s="5">
        <f t="shared" si="289"/>
        <v>0</v>
      </c>
      <c r="X1007" s="5">
        <f t="shared" si="289"/>
        <v>0</v>
      </c>
      <c r="Y1007" s="5">
        <f t="shared" si="289"/>
        <v>0</v>
      </c>
      <c r="Z1007" s="5">
        <f t="shared" si="289"/>
        <v>0</v>
      </c>
      <c r="AA1007" s="5">
        <f t="shared" si="289"/>
        <v>0</v>
      </c>
      <c r="AB1007" s="5">
        <f t="shared" si="289"/>
        <v>0</v>
      </c>
      <c r="AC1007" s="5">
        <f t="shared" si="289"/>
        <v>0</v>
      </c>
      <c r="AD1007" s="5">
        <f t="shared" si="289"/>
        <v>0</v>
      </c>
      <c r="AE1007" s="5">
        <f t="shared" si="289"/>
        <v>0</v>
      </c>
      <c r="AF1007" s="5">
        <f t="shared" si="289"/>
        <v>0</v>
      </c>
      <c r="AG1007" s="5">
        <f t="shared" si="289"/>
        <v>0</v>
      </c>
      <c r="AH1007" s="5">
        <f t="shared" si="289"/>
        <v>0</v>
      </c>
      <c r="AI1007" s="5">
        <f t="shared" si="289"/>
        <v>0</v>
      </c>
      <c r="AJ1007" s="5">
        <f t="shared" si="289"/>
        <v>0</v>
      </c>
      <c r="AK1007" s="5">
        <f t="shared" si="289"/>
        <v>0</v>
      </c>
      <c r="AL1007" s="5">
        <f t="shared" si="289"/>
        <v>0</v>
      </c>
      <c r="AM1007" s="5">
        <f t="shared" si="289"/>
        <v>0</v>
      </c>
      <c r="AN1007" s="5">
        <f t="shared" si="289"/>
        <v>0</v>
      </c>
      <c r="AO1007" s="5">
        <f t="shared" si="289"/>
        <v>0</v>
      </c>
      <c r="AP1007" s="5">
        <f t="shared" si="289"/>
        <v>0</v>
      </c>
      <c r="AQ1007" s="5">
        <f t="shared" si="289"/>
        <v>0</v>
      </c>
      <c r="AR1007" s="5">
        <f t="shared" si="289"/>
        <v>0</v>
      </c>
      <c r="AS1007" s="5">
        <f t="shared" si="289"/>
        <v>0</v>
      </c>
      <c r="AT1007" s="5">
        <f t="shared" si="289"/>
        <v>0</v>
      </c>
      <c r="AU1007" s="5">
        <f t="shared" si="289"/>
        <v>0</v>
      </c>
      <c r="AV1007" s="5">
        <f t="shared" si="289"/>
        <v>0</v>
      </c>
      <c r="AW1007" s="5">
        <f t="shared" si="289"/>
        <v>0</v>
      </c>
      <c r="AX1007" s="5">
        <f t="shared" si="289"/>
        <v>0</v>
      </c>
      <c r="AY1007" s="5">
        <f t="shared" si="289"/>
        <v>0</v>
      </c>
      <c r="AZ1007" s="5">
        <f t="shared" si="289"/>
        <v>0</v>
      </c>
      <c r="BA1007" s="5">
        <f t="shared" si="289"/>
        <v>0</v>
      </c>
      <c r="BB1007" s="5">
        <f t="shared" si="289"/>
        <v>0</v>
      </c>
      <c r="BC1007" s="5">
        <f t="shared" si="289"/>
        <v>0</v>
      </c>
      <c r="BD1007" s="5">
        <f t="shared" si="289"/>
        <v>0</v>
      </c>
      <c r="BE1007" s="5">
        <f t="shared" si="289"/>
        <v>0</v>
      </c>
      <c r="BF1007" s="5">
        <f t="shared" si="289"/>
        <v>0</v>
      </c>
      <c r="BG1007" s="5">
        <f t="shared" si="289"/>
        <v>0</v>
      </c>
      <c r="BH1007" s="5">
        <f t="shared" si="289"/>
        <v>0</v>
      </c>
      <c r="BI1007" s="5">
        <f t="shared" si="289"/>
        <v>0</v>
      </c>
      <c r="BJ1007" s="5">
        <f t="shared" si="289"/>
        <v>0</v>
      </c>
      <c r="BK1007" s="5">
        <f t="shared" si="289"/>
        <v>0</v>
      </c>
      <c r="BL1007" s="5">
        <f t="shared" si="289"/>
        <v>0</v>
      </c>
      <c r="BM1007" s="5">
        <f t="shared" si="289"/>
        <v>0</v>
      </c>
      <c r="BN1007" s="5">
        <f t="shared" si="289"/>
        <v>0</v>
      </c>
      <c r="BO1007" s="5">
        <f t="shared" si="289"/>
        <v>0</v>
      </c>
      <c r="BP1007" s="5">
        <f t="shared" ref="BP1007:DO1007" si="290">+BP1008+BP1009+BP1010+BP1011</f>
        <v>0</v>
      </c>
      <c r="BQ1007" s="5">
        <f t="shared" si="290"/>
        <v>3492920</v>
      </c>
      <c r="BR1007" s="5">
        <f t="shared" si="290"/>
        <v>0</v>
      </c>
      <c r="BS1007" s="5">
        <f t="shared" si="290"/>
        <v>0</v>
      </c>
      <c r="BT1007" s="5">
        <f t="shared" si="290"/>
        <v>0</v>
      </c>
      <c r="BU1007" s="5">
        <f t="shared" si="290"/>
        <v>0</v>
      </c>
      <c r="BV1007" s="5">
        <f t="shared" si="290"/>
        <v>0</v>
      </c>
      <c r="BW1007" s="5">
        <f t="shared" si="290"/>
        <v>0</v>
      </c>
      <c r="BX1007" s="5">
        <f t="shared" si="290"/>
        <v>0</v>
      </c>
      <c r="BY1007" s="5">
        <f t="shared" si="290"/>
        <v>0</v>
      </c>
      <c r="BZ1007" s="5">
        <f t="shared" si="290"/>
        <v>0</v>
      </c>
      <c r="CA1007" s="5">
        <f t="shared" si="290"/>
        <v>0</v>
      </c>
      <c r="CB1007" s="5">
        <f t="shared" si="290"/>
        <v>0</v>
      </c>
      <c r="CC1007" s="5">
        <f t="shared" si="290"/>
        <v>0</v>
      </c>
      <c r="CD1007" s="5">
        <f t="shared" si="290"/>
        <v>0</v>
      </c>
      <c r="CE1007" s="5">
        <f t="shared" si="290"/>
        <v>0</v>
      </c>
      <c r="CF1007" s="5">
        <f t="shared" si="290"/>
        <v>0</v>
      </c>
      <c r="CG1007" s="5">
        <f t="shared" si="290"/>
        <v>0</v>
      </c>
      <c r="CH1007" s="5">
        <f t="shared" si="290"/>
        <v>0</v>
      </c>
      <c r="CI1007" s="5">
        <f t="shared" si="290"/>
        <v>0</v>
      </c>
      <c r="CJ1007" s="5">
        <f t="shared" si="290"/>
        <v>0</v>
      </c>
      <c r="CK1007" s="5">
        <f t="shared" si="290"/>
        <v>0</v>
      </c>
      <c r="CL1007" s="5">
        <f t="shared" si="290"/>
        <v>0</v>
      </c>
      <c r="CM1007" s="5">
        <f t="shared" si="290"/>
        <v>4000000</v>
      </c>
      <c r="CN1007" s="5">
        <f t="shared" si="290"/>
        <v>0</v>
      </c>
      <c r="CO1007" s="5">
        <f t="shared" si="290"/>
        <v>0</v>
      </c>
      <c r="CP1007" s="5">
        <f t="shared" si="290"/>
        <v>0</v>
      </c>
      <c r="CQ1007" s="5">
        <f t="shared" si="290"/>
        <v>0</v>
      </c>
      <c r="CR1007" s="5">
        <f t="shared" si="290"/>
        <v>0</v>
      </c>
      <c r="CS1007" s="5">
        <f t="shared" si="290"/>
        <v>16000000</v>
      </c>
      <c r="CT1007" s="5">
        <f t="shared" si="290"/>
        <v>3603251</v>
      </c>
      <c r="CU1007" s="5">
        <f t="shared" si="290"/>
        <v>0</v>
      </c>
      <c r="CV1007" s="5">
        <f t="shared" si="290"/>
        <v>0</v>
      </c>
      <c r="CW1007" s="5">
        <f t="shared" si="290"/>
        <v>0</v>
      </c>
      <c r="CX1007" s="5">
        <f t="shared" si="290"/>
        <v>0</v>
      </c>
      <c r="CY1007" s="5">
        <f t="shared" si="290"/>
        <v>0</v>
      </c>
      <c r="CZ1007" s="5">
        <f t="shared" si="290"/>
        <v>0</v>
      </c>
      <c r="DA1007" s="5">
        <f t="shared" si="290"/>
        <v>0</v>
      </c>
      <c r="DB1007" s="5">
        <f t="shared" si="290"/>
        <v>0</v>
      </c>
      <c r="DC1007" s="5">
        <f t="shared" si="290"/>
        <v>0</v>
      </c>
      <c r="DD1007" s="5">
        <f t="shared" si="290"/>
        <v>0</v>
      </c>
      <c r="DE1007" s="5">
        <f t="shared" si="290"/>
        <v>0</v>
      </c>
      <c r="DF1007" s="5">
        <f t="shared" si="290"/>
        <v>0</v>
      </c>
      <c r="DG1007" s="5">
        <f t="shared" si="290"/>
        <v>0</v>
      </c>
      <c r="DH1007" s="5">
        <f t="shared" si="290"/>
        <v>0</v>
      </c>
      <c r="DI1007" s="5">
        <f t="shared" si="290"/>
        <v>0</v>
      </c>
      <c r="DJ1007" s="5">
        <f t="shared" si="290"/>
        <v>0</v>
      </c>
      <c r="DK1007" s="5">
        <f t="shared" si="290"/>
        <v>0</v>
      </c>
      <c r="DL1007" s="5">
        <f t="shared" si="290"/>
        <v>0</v>
      </c>
      <c r="DM1007" s="5">
        <f t="shared" si="290"/>
        <v>0</v>
      </c>
      <c r="DN1007" s="5">
        <f t="shared" si="290"/>
        <v>0</v>
      </c>
      <c r="DO1007" s="5">
        <f t="shared" si="290"/>
        <v>104091431.73936999</v>
      </c>
    </row>
    <row r="1008" spans="1:119" x14ac:dyDescent="0.25">
      <c r="A1008" s="8" t="s">
        <v>1057</v>
      </c>
      <c r="B1008" t="s">
        <v>283</v>
      </c>
      <c r="C1008" s="5">
        <v>0</v>
      </c>
      <c r="D1008" s="5">
        <v>18995260.739369988</v>
      </c>
      <c r="E1008" s="5">
        <v>0</v>
      </c>
      <c r="F1008" s="5">
        <v>0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  <c r="AJ1008" s="5">
        <v>0</v>
      </c>
      <c r="AK1008" s="6">
        <v>0</v>
      </c>
      <c r="AL1008" s="6">
        <v>0</v>
      </c>
      <c r="AM1008" s="6">
        <v>0</v>
      </c>
      <c r="AN1008" s="6">
        <v>0</v>
      </c>
      <c r="AO1008" s="6">
        <v>0</v>
      </c>
      <c r="AP1008" s="6">
        <v>0</v>
      </c>
      <c r="AQ1008" s="6">
        <v>0</v>
      </c>
      <c r="AR1008" s="6">
        <v>0</v>
      </c>
      <c r="AS1008" s="6">
        <v>0</v>
      </c>
      <c r="AT1008" s="6">
        <v>0</v>
      </c>
      <c r="AU1008" s="5">
        <v>0</v>
      </c>
      <c r="AV1008" s="5">
        <v>0</v>
      </c>
      <c r="AW1008" s="5">
        <v>0</v>
      </c>
      <c r="AX1008" s="5">
        <v>0</v>
      </c>
      <c r="AY1008" s="5">
        <v>0</v>
      </c>
      <c r="AZ1008" s="5">
        <v>0</v>
      </c>
      <c r="BA1008" s="5">
        <v>0</v>
      </c>
      <c r="BB1008" s="5">
        <v>0</v>
      </c>
      <c r="BC1008" s="5">
        <v>0</v>
      </c>
      <c r="BD1008" s="5">
        <v>0</v>
      </c>
      <c r="BE1008" s="5">
        <v>0</v>
      </c>
      <c r="BF1008" s="5">
        <v>0</v>
      </c>
      <c r="BG1008" s="5">
        <v>0</v>
      </c>
      <c r="BH1008" s="5">
        <v>0</v>
      </c>
      <c r="BI1008" s="5">
        <v>0</v>
      </c>
      <c r="BJ1008" s="5">
        <v>0</v>
      </c>
      <c r="BK1008" s="5">
        <v>0</v>
      </c>
      <c r="BL1008" s="5">
        <v>0</v>
      </c>
      <c r="BM1008" s="5">
        <v>0</v>
      </c>
      <c r="BN1008" s="5">
        <v>0</v>
      </c>
      <c r="BO1008" s="5">
        <v>0</v>
      </c>
      <c r="BP1008" s="5">
        <v>0</v>
      </c>
      <c r="BQ1008" s="5">
        <v>0</v>
      </c>
      <c r="BR1008" s="5">
        <v>0</v>
      </c>
      <c r="BS1008" s="5">
        <v>0</v>
      </c>
      <c r="BT1008" s="5">
        <v>0</v>
      </c>
      <c r="BU1008" s="5">
        <v>0</v>
      </c>
      <c r="BV1008" s="5">
        <v>0</v>
      </c>
      <c r="BW1008" s="5">
        <v>0</v>
      </c>
      <c r="BX1008" s="5">
        <v>0</v>
      </c>
      <c r="BY1008" s="5">
        <v>0</v>
      </c>
      <c r="BZ1008" s="5">
        <v>0</v>
      </c>
      <c r="CA1008" s="5">
        <v>0</v>
      </c>
      <c r="CB1008" s="5">
        <v>0</v>
      </c>
      <c r="CC1008" s="5">
        <v>0</v>
      </c>
      <c r="CD1008" s="5">
        <v>0</v>
      </c>
      <c r="CE1008" s="5">
        <v>0</v>
      </c>
      <c r="CF1008" s="5">
        <v>0</v>
      </c>
      <c r="CG1008" s="5">
        <v>0</v>
      </c>
      <c r="CH1008" s="5">
        <v>0</v>
      </c>
      <c r="CI1008" s="5">
        <v>0</v>
      </c>
      <c r="CJ1008" s="5">
        <v>0</v>
      </c>
      <c r="CK1008" s="5">
        <v>0</v>
      </c>
      <c r="CL1008" s="5">
        <v>0</v>
      </c>
      <c r="CM1008" s="5">
        <v>0</v>
      </c>
      <c r="CN1008" s="5">
        <v>0</v>
      </c>
      <c r="CO1008" s="5">
        <v>0</v>
      </c>
      <c r="CP1008" s="5">
        <v>0</v>
      </c>
      <c r="CQ1008" s="5">
        <v>0</v>
      </c>
      <c r="CR1008" s="5">
        <v>0</v>
      </c>
      <c r="CS1008" s="5">
        <v>0</v>
      </c>
      <c r="CT1008" s="5">
        <v>0</v>
      </c>
      <c r="CU1008" s="5">
        <v>0</v>
      </c>
      <c r="CV1008" s="5">
        <v>0</v>
      </c>
      <c r="CW1008" s="5">
        <v>0</v>
      </c>
      <c r="CX1008" s="5">
        <v>0</v>
      </c>
      <c r="CY1008" s="5">
        <v>0</v>
      </c>
      <c r="CZ1008" s="5">
        <v>0</v>
      </c>
      <c r="DA1008" s="5">
        <v>0</v>
      </c>
      <c r="DB1008" s="5">
        <v>0</v>
      </c>
      <c r="DC1008" s="5">
        <v>0</v>
      </c>
      <c r="DD1008" s="5">
        <v>0</v>
      </c>
      <c r="DE1008" s="5">
        <v>0</v>
      </c>
      <c r="DF1008" s="5">
        <v>0</v>
      </c>
      <c r="DG1008" s="5">
        <v>0</v>
      </c>
      <c r="DH1008" s="5">
        <v>0</v>
      </c>
      <c r="DI1008" s="5">
        <v>0</v>
      </c>
      <c r="DJ1008" s="5">
        <v>0</v>
      </c>
      <c r="DK1008" s="5">
        <v>0</v>
      </c>
      <c r="DL1008" s="5">
        <v>0</v>
      </c>
      <c r="DM1008" s="5">
        <v>0</v>
      </c>
      <c r="DN1008" s="5">
        <v>0</v>
      </c>
      <c r="DO1008" s="7">
        <f t="shared" si="270"/>
        <v>18995260.739369988</v>
      </c>
    </row>
    <row r="1009" spans="1:119" x14ac:dyDescent="0.25">
      <c r="A1009" s="8">
        <v>20202060302</v>
      </c>
      <c r="B1009" t="s">
        <v>284</v>
      </c>
      <c r="C1009" s="5">
        <v>0</v>
      </c>
      <c r="D1009" s="5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5">
        <v>0</v>
      </c>
      <c r="AJ1009" s="5">
        <v>0</v>
      </c>
      <c r="AK1009" s="6">
        <v>0</v>
      </c>
      <c r="AL1009" s="6">
        <v>0</v>
      </c>
      <c r="AM1009" s="6">
        <v>0</v>
      </c>
      <c r="AN1009" s="6">
        <v>0</v>
      </c>
      <c r="AO1009" s="6">
        <v>0</v>
      </c>
      <c r="AP1009" s="6">
        <v>0</v>
      </c>
      <c r="AQ1009" s="6">
        <v>0</v>
      </c>
      <c r="AR1009" s="6">
        <v>0</v>
      </c>
      <c r="AS1009" s="6">
        <v>0</v>
      </c>
      <c r="AT1009" s="6">
        <v>0</v>
      </c>
      <c r="AU1009" s="5">
        <v>0</v>
      </c>
      <c r="AV1009" s="5">
        <v>0</v>
      </c>
      <c r="AW1009" s="5">
        <v>0</v>
      </c>
      <c r="AX1009" s="5">
        <v>0</v>
      </c>
      <c r="AY1009" s="5">
        <v>0</v>
      </c>
      <c r="AZ1009" s="5">
        <v>0</v>
      </c>
      <c r="BA1009" s="5">
        <v>0</v>
      </c>
      <c r="BB1009" s="5">
        <v>0</v>
      </c>
      <c r="BC1009" s="5">
        <v>0</v>
      </c>
      <c r="BD1009" s="5">
        <v>0</v>
      </c>
      <c r="BE1009" s="5">
        <v>0</v>
      </c>
      <c r="BF1009" s="5">
        <v>0</v>
      </c>
      <c r="BG1009" s="5">
        <v>0</v>
      </c>
      <c r="BH1009" s="5">
        <v>0</v>
      </c>
      <c r="BI1009" s="5">
        <v>0</v>
      </c>
      <c r="BJ1009" s="5">
        <v>0</v>
      </c>
      <c r="BK1009" s="5">
        <v>0</v>
      </c>
      <c r="BL1009" s="5">
        <v>0</v>
      </c>
      <c r="BM1009" s="5">
        <v>0</v>
      </c>
      <c r="BN1009" s="5">
        <v>0</v>
      </c>
      <c r="BO1009" s="5">
        <v>0</v>
      </c>
      <c r="BP1009" s="5">
        <v>0</v>
      </c>
      <c r="BQ1009" s="5">
        <v>2500000</v>
      </c>
      <c r="BR1009" s="5">
        <v>0</v>
      </c>
      <c r="BS1009" s="5">
        <v>0</v>
      </c>
      <c r="BT1009" s="5">
        <v>0</v>
      </c>
      <c r="BU1009" s="5">
        <v>0</v>
      </c>
      <c r="BV1009" s="5">
        <v>0</v>
      </c>
      <c r="BW1009" s="5">
        <v>0</v>
      </c>
      <c r="BX1009" s="5">
        <v>0</v>
      </c>
      <c r="BY1009" s="5">
        <v>0</v>
      </c>
      <c r="BZ1009" s="5">
        <v>0</v>
      </c>
      <c r="CA1009" s="5">
        <v>0</v>
      </c>
      <c r="CB1009" s="5">
        <v>0</v>
      </c>
      <c r="CC1009" s="5">
        <v>0</v>
      </c>
      <c r="CD1009" s="5">
        <v>0</v>
      </c>
      <c r="CE1009" s="5">
        <v>0</v>
      </c>
      <c r="CF1009" s="5">
        <v>0</v>
      </c>
      <c r="CG1009" s="5">
        <v>0</v>
      </c>
      <c r="CH1009" s="5">
        <v>0</v>
      </c>
      <c r="CI1009" s="5">
        <v>0</v>
      </c>
      <c r="CJ1009" s="5">
        <v>0</v>
      </c>
      <c r="CK1009" s="5">
        <v>0</v>
      </c>
      <c r="CL1009" s="5">
        <v>0</v>
      </c>
      <c r="CM1009" s="5">
        <v>0</v>
      </c>
      <c r="CN1009" s="5">
        <v>0</v>
      </c>
      <c r="CO1009" s="5">
        <v>0</v>
      </c>
      <c r="CP1009" s="5">
        <v>0</v>
      </c>
      <c r="CQ1009" s="5">
        <v>0</v>
      </c>
      <c r="CR1009" s="5">
        <v>0</v>
      </c>
      <c r="CS1009" s="5">
        <v>6000000</v>
      </c>
      <c r="CT1009" s="5">
        <v>0</v>
      </c>
      <c r="CU1009" s="5">
        <v>0</v>
      </c>
      <c r="CV1009" s="5">
        <v>0</v>
      </c>
      <c r="CW1009" s="5">
        <v>0</v>
      </c>
      <c r="CX1009" s="5">
        <v>0</v>
      </c>
      <c r="CY1009" s="5">
        <v>0</v>
      </c>
      <c r="CZ1009" s="5">
        <v>0</v>
      </c>
      <c r="DA1009" s="5">
        <v>0</v>
      </c>
      <c r="DB1009" s="5">
        <v>0</v>
      </c>
      <c r="DC1009" s="5">
        <v>0</v>
      </c>
      <c r="DD1009" s="5">
        <v>0</v>
      </c>
      <c r="DE1009" s="5">
        <v>0</v>
      </c>
      <c r="DF1009" s="5">
        <v>0</v>
      </c>
      <c r="DG1009" s="5">
        <v>0</v>
      </c>
      <c r="DH1009" s="5">
        <v>0</v>
      </c>
      <c r="DI1009" s="5">
        <v>0</v>
      </c>
      <c r="DJ1009" s="5">
        <v>0</v>
      </c>
      <c r="DK1009" s="5">
        <v>0</v>
      </c>
      <c r="DL1009" s="5">
        <v>0</v>
      </c>
      <c r="DM1009" s="5">
        <v>0</v>
      </c>
      <c r="DN1009" s="5">
        <v>0</v>
      </c>
      <c r="DO1009" s="7">
        <f t="shared" si="270"/>
        <v>8500000</v>
      </c>
    </row>
    <row r="1010" spans="1:119" x14ac:dyDescent="0.25">
      <c r="A1010" s="8">
        <v>20202060303</v>
      </c>
      <c r="B1010" t="s">
        <v>285</v>
      </c>
      <c r="C1010" s="5">
        <v>0</v>
      </c>
      <c r="D1010" s="5">
        <v>28000000</v>
      </c>
      <c r="E1010" s="5">
        <v>0</v>
      </c>
      <c r="F1010" s="5">
        <v>20000000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0</v>
      </c>
      <c r="AI1010" s="5">
        <v>0</v>
      </c>
      <c r="AJ1010" s="5">
        <v>0</v>
      </c>
      <c r="AK1010" s="6">
        <v>0</v>
      </c>
      <c r="AL1010" s="6">
        <v>0</v>
      </c>
      <c r="AM1010" s="6">
        <v>0</v>
      </c>
      <c r="AN1010" s="6">
        <v>0</v>
      </c>
      <c r="AO1010" s="6">
        <v>0</v>
      </c>
      <c r="AP1010" s="6">
        <v>0</v>
      </c>
      <c r="AQ1010" s="6">
        <v>0</v>
      </c>
      <c r="AR1010" s="6">
        <v>0</v>
      </c>
      <c r="AS1010" s="6">
        <v>0</v>
      </c>
      <c r="AT1010" s="6">
        <v>0</v>
      </c>
      <c r="AU1010" s="5">
        <v>0</v>
      </c>
      <c r="AV1010" s="5">
        <v>0</v>
      </c>
      <c r="AW1010" s="5">
        <v>0</v>
      </c>
      <c r="AX1010" s="5">
        <v>0</v>
      </c>
      <c r="AY1010" s="5">
        <v>0</v>
      </c>
      <c r="AZ1010" s="5">
        <v>0</v>
      </c>
      <c r="BA1010" s="5">
        <v>0</v>
      </c>
      <c r="BB1010" s="5">
        <v>0</v>
      </c>
      <c r="BC1010" s="5">
        <v>0</v>
      </c>
      <c r="BD1010" s="5">
        <v>0</v>
      </c>
      <c r="BE1010" s="5">
        <v>0</v>
      </c>
      <c r="BF1010" s="5">
        <v>0</v>
      </c>
      <c r="BG1010" s="5">
        <v>0</v>
      </c>
      <c r="BH1010" s="5">
        <v>0</v>
      </c>
      <c r="BI1010" s="5">
        <v>0</v>
      </c>
      <c r="BJ1010" s="5">
        <v>0</v>
      </c>
      <c r="BK1010" s="5">
        <v>0</v>
      </c>
      <c r="BL1010" s="5">
        <v>0</v>
      </c>
      <c r="BM1010" s="5">
        <v>0</v>
      </c>
      <c r="BN1010" s="5">
        <v>0</v>
      </c>
      <c r="BO1010" s="5">
        <v>0</v>
      </c>
      <c r="BP1010" s="5">
        <v>0</v>
      </c>
      <c r="BQ1010" s="5">
        <v>992920</v>
      </c>
      <c r="BR1010" s="5">
        <v>0</v>
      </c>
      <c r="BS1010" s="5">
        <v>0</v>
      </c>
      <c r="BT1010" s="5">
        <v>0</v>
      </c>
      <c r="BU1010" s="5">
        <v>0</v>
      </c>
      <c r="BV1010" s="5">
        <v>0</v>
      </c>
      <c r="BW1010" s="5">
        <v>0</v>
      </c>
      <c r="BX1010" s="5">
        <v>0</v>
      </c>
      <c r="BY1010" s="5">
        <v>0</v>
      </c>
      <c r="BZ1010" s="5">
        <v>0</v>
      </c>
      <c r="CA1010" s="5">
        <v>0</v>
      </c>
      <c r="CB1010" s="5">
        <v>0</v>
      </c>
      <c r="CC1010" s="5">
        <v>0</v>
      </c>
      <c r="CD1010" s="5">
        <v>0</v>
      </c>
      <c r="CE1010" s="5">
        <v>0</v>
      </c>
      <c r="CF1010" s="5">
        <v>0</v>
      </c>
      <c r="CG1010" s="5">
        <v>0</v>
      </c>
      <c r="CH1010" s="5">
        <v>0</v>
      </c>
      <c r="CI1010" s="5">
        <v>0</v>
      </c>
      <c r="CJ1010" s="5">
        <v>0</v>
      </c>
      <c r="CK1010" s="5">
        <v>0</v>
      </c>
      <c r="CL1010" s="5">
        <v>0</v>
      </c>
      <c r="CM1010" s="5">
        <v>4000000</v>
      </c>
      <c r="CN1010" s="5">
        <v>0</v>
      </c>
      <c r="CO1010" s="5">
        <v>0</v>
      </c>
      <c r="CP1010" s="5">
        <v>0</v>
      </c>
      <c r="CQ1010" s="5">
        <v>0</v>
      </c>
      <c r="CR1010" s="5">
        <v>0</v>
      </c>
      <c r="CS1010" s="5">
        <v>10000000</v>
      </c>
      <c r="CT1010" s="5">
        <v>3603251</v>
      </c>
      <c r="CU1010" s="5">
        <v>0</v>
      </c>
      <c r="CV1010" s="5">
        <v>0</v>
      </c>
      <c r="CW1010" s="5">
        <v>0</v>
      </c>
      <c r="CX1010" s="5">
        <v>0</v>
      </c>
      <c r="CY1010" s="5">
        <v>0</v>
      </c>
      <c r="CZ1010" s="5">
        <v>0</v>
      </c>
      <c r="DA1010" s="5">
        <v>0</v>
      </c>
      <c r="DB1010" s="5">
        <v>0</v>
      </c>
      <c r="DC1010" s="5">
        <v>0</v>
      </c>
      <c r="DD1010" s="5">
        <v>0</v>
      </c>
      <c r="DE1010" s="5">
        <v>0</v>
      </c>
      <c r="DF1010" s="5">
        <v>0</v>
      </c>
      <c r="DG1010" s="5">
        <v>0</v>
      </c>
      <c r="DH1010" s="5">
        <v>0</v>
      </c>
      <c r="DI1010" s="5">
        <v>0</v>
      </c>
      <c r="DJ1010" s="5">
        <v>0</v>
      </c>
      <c r="DK1010" s="5">
        <v>0</v>
      </c>
      <c r="DL1010" s="5">
        <v>0</v>
      </c>
      <c r="DM1010" s="5">
        <v>0</v>
      </c>
      <c r="DN1010" s="5">
        <v>0</v>
      </c>
      <c r="DO1010" s="7">
        <f t="shared" si="270"/>
        <v>66596171</v>
      </c>
    </row>
    <row r="1011" spans="1:119" x14ac:dyDescent="0.25">
      <c r="A1011" s="8">
        <v>20202060304</v>
      </c>
      <c r="B1011" t="s">
        <v>286</v>
      </c>
      <c r="C1011" s="5">
        <v>0</v>
      </c>
      <c r="D1011" s="5">
        <v>0</v>
      </c>
      <c r="E1011" s="5">
        <v>0</v>
      </c>
      <c r="F1011" s="5">
        <v>10000000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0</v>
      </c>
      <c r="AI1011" s="5">
        <v>0</v>
      </c>
      <c r="AJ1011" s="5">
        <v>0</v>
      </c>
      <c r="AK1011" s="6">
        <v>0</v>
      </c>
      <c r="AL1011" s="6">
        <v>0</v>
      </c>
      <c r="AM1011" s="6">
        <v>0</v>
      </c>
      <c r="AN1011" s="6">
        <v>0</v>
      </c>
      <c r="AO1011" s="6">
        <v>0</v>
      </c>
      <c r="AP1011" s="6">
        <v>0</v>
      </c>
      <c r="AQ1011" s="6">
        <v>0</v>
      </c>
      <c r="AR1011" s="6">
        <v>0</v>
      </c>
      <c r="AS1011" s="6">
        <v>0</v>
      </c>
      <c r="AT1011" s="6">
        <v>0</v>
      </c>
      <c r="AU1011" s="5">
        <v>0</v>
      </c>
      <c r="AV1011" s="5">
        <v>0</v>
      </c>
      <c r="AW1011" s="5">
        <v>0</v>
      </c>
      <c r="AX1011" s="5">
        <v>0</v>
      </c>
      <c r="AY1011" s="5">
        <v>0</v>
      </c>
      <c r="AZ1011" s="5">
        <v>0</v>
      </c>
      <c r="BA1011" s="5">
        <v>0</v>
      </c>
      <c r="BB1011" s="5">
        <v>0</v>
      </c>
      <c r="BC1011" s="5">
        <v>0</v>
      </c>
      <c r="BD1011" s="5">
        <v>0</v>
      </c>
      <c r="BE1011" s="5">
        <v>0</v>
      </c>
      <c r="BF1011" s="5">
        <v>0</v>
      </c>
      <c r="BG1011" s="5">
        <v>0</v>
      </c>
      <c r="BH1011" s="5">
        <v>0</v>
      </c>
      <c r="BI1011" s="5">
        <v>0</v>
      </c>
      <c r="BJ1011" s="5">
        <v>0</v>
      </c>
      <c r="BK1011" s="5">
        <v>0</v>
      </c>
      <c r="BL1011" s="5">
        <v>0</v>
      </c>
      <c r="BM1011" s="5">
        <v>0</v>
      </c>
      <c r="BN1011" s="5">
        <v>0</v>
      </c>
      <c r="BO1011" s="5">
        <v>0</v>
      </c>
      <c r="BP1011" s="5">
        <v>0</v>
      </c>
      <c r="BQ1011" s="5">
        <v>0</v>
      </c>
      <c r="BR1011" s="5">
        <v>0</v>
      </c>
      <c r="BS1011" s="5">
        <v>0</v>
      </c>
      <c r="BT1011" s="5">
        <v>0</v>
      </c>
      <c r="BU1011" s="5">
        <v>0</v>
      </c>
      <c r="BV1011" s="5">
        <v>0</v>
      </c>
      <c r="BW1011" s="5">
        <v>0</v>
      </c>
      <c r="BX1011" s="5">
        <v>0</v>
      </c>
      <c r="BY1011" s="5">
        <v>0</v>
      </c>
      <c r="BZ1011" s="5">
        <v>0</v>
      </c>
      <c r="CA1011" s="5">
        <v>0</v>
      </c>
      <c r="CB1011" s="5">
        <v>0</v>
      </c>
      <c r="CC1011" s="5">
        <v>0</v>
      </c>
      <c r="CD1011" s="5">
        <v>0</v>
      </c>
      <c r="CE1011" s="5">
        <v>0</v>
      </c>
      <c r="CF1011" s="5">
        <v>0</v>
      </c>
      <c r="CG1011" s="5">
        <v>0</v>
      </c>
      <c r="CH1011" s="5">
        <v>0</v>
      </c>
      <c r="CI1011" s="5">
        <v>0</v>
      </c>
      <c r="CJ1011" s="5">
        <v>0</v>
      </c>
      <c r="CK1011" s="5">
        <v>0</v>
      </c>
      <c r="CL1011" s="5">
        <v>0</v>
      </c>
      <c r="CM1011" s="5">
        <v>0</v>
      </c>
      <c r="CN1011" s="5">
        <v>0</v>
      </c>
      <c r="CO1011" s="5">
        <v>0</v>
      </c>
      <c r="CP1011" s="5">
        <v>0</v>
      </c>
      <c r="CQ1011" s="5">
        <v>0</v>
      </c>
      <c r="CR1011" s="5">
        <v>0</v>
      </c>
      <c r="CS1011" s="5">
        <v>0</v>
      </c>
      <c r="CT1011" s="5">
        <v>0</v>
      </c>
      <c r="CU1011" s="5">
        <v>0</v>
      </c>
      <c r="CV1011" s="5">
        <v>0</v>
      </c>
      <c r="CW1011" s="5">
        <v>0</v>
      </c>
      <c r="CX1011" s="5">
        <v>0</v>
      </c>
      <c r="CY1011" s="5">
        <v>0</v>
      </c>
      <c r="CZ1011" s="5">
        <v>0</v>
      </c>
      <c r="DA1011" s="5">
        <v>0</v>
      </c>
      <c r="DB1011" s="5">
        <v>0</v>
      </c>
      <c r="DC1011" s="5">
        <v>0</v>
      </c>
      <c r="DD1011" s="5">
        <v>0</v>
      </c>
      <c r="DE1011" s="5">
        <v>0</v>
      </c>
      <c r="DF1011" s="5">
        <v>0</v>
      </c>
      <c r="DG1011" s="5">
        <v>0</v>
      </c>
      <c r="DH1011" s="5">
        <v>0</v>
      </c>
      <c r="DI1011" s="5">
        <v>0</v>
      </c>
      <c r="DJ1011" s="5">
        <v>0</v>
      </c>
      <c r="DK1011" s="5">
        <v>0</v>
      </c>
      <c r="DL1011" s="5">
        <v>0</v>
      </c>
      <c r="DM1011" s="5">
        <v>0</v>
      </c>
      <c r="DN1011" s="5">
        <v>0</v>
      </c>
      <c r="DO1011" s="7">
        <f t="shared" si="270"/>
        <v>10000000</v>
      </c>
    </row>
    <row r="1012" spans="1:119" x14ac:dyDescent="0.25">
      <c r="A1012" s="8" t="s">
        <v>1061</v>
      </c>
      <c r="B1012" t="s">
        <v>287</v>
      </c>
      <c r="C1012" s="5">
        <v>0</v>
      </c>
      <c r="D1012" s="5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0</v>
      </c>
      <c r="AJ1012" s="5">
        <v>0</v>
      </c>
      <c r="AK1012" s="6">
        <v>0</v>
      </c>
      <c r="AL1012" s="6">
        <v>0</v>
      </c>
      <c r="AM1012" s="6">
        <v>0</v>
      </c>
      <c r="AN1012" s="6">
        <v>0</v>
      </c>
      <c r="AO1012" s="6">
        <v>0</v>
      </c>
      <c r="AP1012" s="6">
        <v>0</v>
      </c>
      <c r="AQ1012" s="6">
        <v>0</v>
      </c>
      <c r="AR1012" s="6">
        <v>0</v>
      </c>
      <c r="AS1012" s="6">
        <v>0</v>
      </c>
      <c r="AT1012" s="6">
        <v>0</v>
      </c>
      <c r="AU1012" s="5">
        <v>0</v>
      </c>
      <c r="AV1012" s="5">
        <v>0</v>
      </c>
      <c r="AW1012" s="5">
        <v>0</v>
      </c>
      <c r="AX1012" s="5">
        <v>0</v>
      </c>
      <c r="AY1012" s="5">
        <v>0</v>
      </c>
      <c r="AZ1012" s="5">
        <v>0</v>
      </c>
      <c r="BA1012" s="5">
        <v>0</v>
      </c>
      <c r="BB1012" s="5">
        <v>0</v>
      </c>
      <c r="BC1012" s="5">
        <v>0</v>
      </c>
      <c r="BD1012" s="5">
        <v>0</v>
      </c>
      <c r="BE1012" s="5">
        <v>0</v>
      </c>
      <c r="BF1012" s="5">
        <v>0</v>
      </c>
      <c r="BG1012" s="5">
        <v>0</v>
      </c>
      <c r="BH1012" s="5">
        <v>0</v>
      </c>
      <c r="BI1012" s="5">
        <v>0</v>
      </c>
      <c r="BJ1012" s="5">
        <v>0</v>
      </c>
      <c r="BK1012" s="5">
        <v>0</v>
      </c>
      <c r="BL1012" s="5">
        <v>0</v>
      </c>
      <c r="BM1012" s="5">
        <v>0</v>
      </c>
      <c r="BN1012" s="5">
        <v>0</v>
      </c>
      <c r="BO1012" s="5">
        <v>0</v>
      </c>
      <c r="BP1012" s="5">
        <v>0</v>
      </c>
      <c r="BQ1012" s="5">
        <v>0</v>
      </c>
      <c r="BR1012" s="5">
        <v>0</v>
      </c>
      <c r="BS1012" s="5">
        <v>0</v>
      </c>
      <c r="BT1012" s="5">
        <v>0</v>
      </c>
      <c r="BU1012" s="5">
        <v>0</v>
      </c>
      <c r="BV1012" s="5">
        <v>0</v>
      </c>
      <c r="BW1012" s="5">
        <v>0</v>
      </c>
      <c r="BX1012" s="5">
        <v>0</v>
      </c>
      <c r="BY1012" s="5">
        <v>0</v>
      </c>
      <c r="BZ1012" s="5">
        <v>0</v>
      </c>
      <c r="CA1012" s="5">
        <v>0</v>
      </c>
      <c r="CB1012" s="5">
        <v>0</v>
      </c>
      <c r="CC1012" s="5">
        <v>0</v>
      </c>
      <c r="CD1012" s="5">
        <v>0</v>
      </c>
      <c r="CE1012" s="5">
        <v>0</v>
      </c>
      <c r="CF1012" s="5">
        <v>0</v>
      </c>
      <c r="CG1012" s="5">
        <v>0</v>
      </c>
      <c r="CH1012" s="5">
        <v>0</v>
      </c>
      <c r="CI1012" s="5">
        <v>0</v>
      </c>
      <c r="CJ1012" s="5">
        <v>0</v>
      </c>
      <c r="CK1012" s="5">
        <v>0</v>
      </c>
      <c r="CL1012" s="5">
        <v>0</v>
      </c>
      <c r="CM1012" s="5">
        <v>0</v>
      </c>
      <c r="CN1012" s="5">
        <v>0</v>
      </c>
      <c r="CO1012" s="5">
        <v>0</v>
      </c>
      <c r="CP1012" s="5">
        <v>0</v>
      </c>
      <c r="CQ1012" s="5">
        <v>0</v>
      </c>
      <c r="CR1012" s="5">
        <v>0</v>
      </c>
      <c r="CS1012" s="5">
        <v>0</v>
      </c>
      <c r="CT1012" s="5">
        <v>0</v>
      </c>
      <c r="CU1012" s="5">
        <v>0</v>
      </c>
      <c r="CV1012" s="5">
        <v>0</v>
      </c>
      <c r="CW1012" s="5">
        <v>0</v>
      </c>
      <c r="CX1012" s="5">
        <v>0</v>
      </c>
      <c r="CY1012" s="5">
        <v>0</v>
      </c>
      <c r="CZ1012" s="5">
        <v>0</v>
      </c>
      <c r="DA1012" s="5">
        <v>0</v>
      </c>
      <c r="DB1012" s="5">
        <v>0</v>
      </c>
      <c r="DC1012" s="5">
        <v>0</v>
      </c>
      <c r="DD1012" s="5">
        <v>0</v>
      </c>
      <c r="DE1012" s="5">
        <v>0</v>
      </c>
      <c r="DF1012" s="5">
        <v>0</v>
      </c>
      <c r="DG1012" s="5">
        <v>0</v>
      </c>
      <c r="DH1012" s="5">
        <v>0</v>
      </c>
      <c r="DI1012" s="5">
        <v>0</v>
      </c>
      <c r="DJ1012" s="5">
        <v>0</v>
      </c>
      <c r="DK1012" s="5">
        <v>0</v>
      </c>
      <c r="DL1012" s="5">
        <v>0</v>
      </c>
      <c r="DM1012" s="5">
        <v>0</v>
      </c>
      <c r="DN1012" s="5">
        <v>0</v>
      </c>
      <c r="DO1012" s="7">
        <f t="shared" si="270"/>
        <v>0</v>
      </c>
    </row>
    <row r="1013" spans="1:119" x14ac:dyDescent="0.25">
      <c r="A1013" s="4" t="s">
        <v>1062</v>
      </c>
      <c r="B1013" t="s">
        <v>290</v>
      </c>
      <c r="C1013" s="5">
        <f>+C1014+C1015+C1016</f>
        <v>0</v>
      </c>
      <c r="D1013" s="5">
        <f t="shared" ref="D1013:BO1013" si="291">+D1014+D1015+D1016</f>
        <v>0</v>
      </c>
      <c r="E1013" s="5">
        <f t="shared" si="291"/>
        <v>0</v>
      </c>
      <c r="F1013" s="5">
        <f t="shared" si="291"/>
        <v>16045044</v>
      </c>
      <c r="G1013" s="5">
        <f t="shared" si="291"/>
        <v>0</v>
      </c>
      <c r="H1013" s="5">
        <f t="shared" si="291"/>
        <v>0</v>
      </c>
      <c r="I1013" s="5">
        <f t="shared" si="291"/>
        <v>0</v>
      </c>
      <c r="J1013" s="5">
        <f t="shared" si="291"/>
        <v>0</v>
      </c>
      <c r="K1013" s="5">
        <f t="shared" si="291"/>
        <v>0</v>
      </c>
      <c r="L1013" s="5">
        <f t="shared" si="291"/>
        <v>0</v>
      </c>
      <c r="M1013" s="5">
        <f t="shared" si="291"/>
        <v>0</v>
      </c>
      <c r="N1013" s="5">
        <f t="shared" si="291"/>
        <v>0</v>
      </c>
      <c r="O1013" s="5">
        <f t="shared" si="291"/>
        <v>0</v>
      </c>
      <c r="P1013" s="5">
        <f t="shared" si="291"/>
        <v>0</v>
      </c>
      <c r="Q1013" s="5">
        <f t="shared" si="291"/>
        <v>0</v>
      </c>
      <c r="R1013" s="5">
        <f t="shared" si="291"/>
        <v>0</v>
      </c>
      <c r="S1013" s="5">
        <f t="shared" si="291"/>
        <v>0</v>
      </c>
      <c r="T1013" s="5">
        <f t="shared" si="291"/>
        <v>0</v>
      </c>
      <c r="U1013" s="5">
        <f t="shared" si="291"/>
        <v>0</v>
      </c>
      <c r="V1013" s="5">
        <f t="shared" si="291"/>
        <v>0</v>
      </c>
      <c r="W1013" s="5">
        <f t="shared" si="291"/>
        <v>0</v>
      </c>
      <c r="X1013" s="5">
        <f t="shared" si="291"/>
        <v>0</v>
      </c>
      <c r="Y1013" s="5">
        <f t="shared" si="291"/>
        <v>0</v>
      </c>
      <c r="Z1013" s="5">
        <f t="shared" si="291"/>
        <v>0</v>
      </c>
      <c r="AA1013" s="5">
        <f t="shared" si="291"/>
        <v>0</v>
      </c>
      <c r="AB1013" s="5">
        <f t="shared" si="291"/>
        <v>0</v>
      </c>
      <c r="AC1013" s="5">
        <f t="shared" si="291"/>
        <v>0</v>
      </c>
      <c r="AD1013" s="5">
        <f t="shared" si="291"/>
        <v>0</v>
      </c>
      <c r="AE1013" s="5">
        <f t="shared" si="291"/>
        <v>0</v>
      </c>
      <c r="AF1013" s="5">
        <f t="shared" si="291"/>
        <v>0</v>
      </c>
      <c r="AG1013" s="5">
        <f t="shared" si="291"/>
        <v>0</v>
      </c>
      <c r="AH1013" s="5">
        <f t="shared" si="291"/>
        <v>0</v>
      </c>
      <c r="AI1013" s="5">
        <f t="shared" si="291"/>
        <v>0</v>
      </c>
      <c r="AJ1013" s="5">
        <f t="shared" si="291"/>
        <v>0</v>
      </c>
      <c r="AK1013" s="5">
        <f t="shared" si="291"/>
        <v>0</v>
      </c>
      <c r="AL1013" s="5">
        <f t="shared" si="291"/>
        <v>0</v>
      </c>
      <c r="AM1013" s="5">
        <f t="shared" si="291"/>
        <v>0</v>
      </c>
      <c r="AN1013" s="5">
        <f t="shared" si="291"/>
        <v>0</v>
      </c>
      <c r="AO1013" s="5">
        <f t="shared" si="291"/>
        <v>0</v>
      </c>
      <c r="AP1013" s="5">
        <f t="shared" si="291"/>
        <v>0</v>
      </c>
      <c r="AQ1013" s="5">
        <f t="shared" si="291"/>
        <v>0</v>
      </c>
      <c r="AR1013" s="5">
        <f t="shared" si="291"/>
        <v>0</v>
      </c>
      <c r="AS1013" s="5">
        <f t="shared" si="291"/>
        <v>0</v>
      </c>
      <c r="AT1013" s="5">
        <f t="shared" si="291"/>
        <v>0</v>
      </c>
      <c r="AU1013" s="5">
        <f t="shared" si="291"/>
        <v>0</v>
      </c>
      <c r="AV1013" s="5">
        <f t="shared" si="291"/>
        <v>0</v>
      </c>
      <c r="AW1013" s="5">
        <f t="shared" si="291"/>
        <v>0</v>
      </c>
      <c r="AX1013" s="5">
        <f t="shared" si="291"/>
        <v>0</v>
      </c>
      <c r="AY1013" s="5">
        <f t="shared" si="291"/>
        <v>0</v>
      </c>
      <c r="AZ1013" s="5">
        <f t="shared" si="291"/>
        <v>0</v>
      </c>
      <c r="BA1013" s="5">
        <f t="shared" si="291"/>
        <v>0</v>
      </c>
      <c r="BB1013" s="5">
        <f t="shared" si="291"/>
        <v>0</v>
      </c>
      <c r="BC1013" s="5">
        <f t="shared" si="291"/>
        <v>0</v>
      </c>
      <c r="BD1013" s="5">
        <f t="shared" si="291"/>
        <v>0</v>
      </c>
      <c r="BE1013" s="5">
        <f t="shared" si="291"/>
        <v>0</v>
      </c>
      <c r="BF1013" s="5">
        <f t="shared" si="291"/>
        <v>0</v>
      </c>
      <c r="BG1013" s="5">
        <f t="shared" si="291"/>
        <v>0</v>
      </c>
      <c r="BH1013" s="5">
        <f t="shared" si="291"/>
        <v>0</v>
      </c>
      <c r="BI1013" s="5">
        <f t="shared" si="291"/>
        <v>0</v>
      </c>
      <c r="BJ1013" s="5">
        <f t="shared" si="291"/>
        <v>0</v>
      </c>
      <c r="BK1013" s="5">
        <f t="shared" si="291"/>
        <v>0</v>
      </c>
      <c r="BL1013" s="5">
        <f t="shared" si="291"/>
        <v>0</v>
      </c>
      <c r="BM1013" s="5">
        <f t="shared" si="291"/>
        <v>0</v>
      </c>
      <c r="BN1013" s="5">
        <f t="shared" si="291"/>
        <v>0</v>
      </c>
      <c r="BO1013" s="5">
        <f t="shared" si="291"/>
        <v>0</v>
      </c>
      <c r="BP1013" s="5">
        <f t="shared" ref="BP1013:DO1013" si="292">+BP1014+BP1015+BP1016</f>
        <v>0</v>
      </c>
      <c r="BQ1013" s="5">
        <f t="shared" si="292"/>
        <v>0</v>
      </c>
      <c r="BR1013" s="5">
        <f t="shared" si="292"/>
        <v>0</v>
      </c>
      <c r="BS1013" s="5">
        <f t="shared" si="292"/>
        <v>0</v>
      </c>
      <c r="BT1013" s="5">
        <f t="shared" si="292"/>
        <v>0</v>
      </c>
      <c r="BU1013" s="5">
        <f t="shared" si="292"/>
        <v>0</v>
      </c>
      <c r="BV1013" s="5">
        <f t="shared" si="292"/>
        <v>0</v>
      </c>
      <c r="BW1013" s="5">
        <f t="shared" si="292"/>
        <v>0</v>
      </c>
      <c r="BX1013" s="5">
        <f t="shared" si="292"/>
        <v>0</v>
      </c>
      <c r="BY1013" s="5">
        <f t="shared" si="292"/>
        <v>0</v>
      </c>
      <c r="BZ1013" s="5">
        <f t="shared" si="292"/>
        <v>0</v>
      </c>
      <c r="CA1013" s="5">
        <f t="shared" si="292"/>
        <v>0</v>
      </c>
      <c r="CB1013" s="5">
        <f t="shared" si="292"/>
        <v>0</v>
      </c>
      <c r="CC1013" s="5">
        <f t="shared" si="292"/>
        <v>0</v>
      </c>
      <c r="CD1013" s="5">
        <f t="shared" si="292"/>
        <v>0</v>
      </c>
      <c r="CE1013" s="5">
        <f t="shared" si="292"/>
        <v>0</v>
      </c>
      <c r="CF1013" s="5">
        <f t="shared" si="292"/>
        <v>0</v>
      </c>
      <c r="CG1013" s="5">
        <f t="shared" si="292"/>
        <v>0</v>
      </c>
      <c r="CH1013" s="5">
        <f t="shared" si="292"/>
        <v>0</v>
      </c>
      <c r="CI1013" s="5">
        <f t="shared" si="292"/>
        <v>0</v>
      </c>
      <c r="CJ1013" s="5">
        <f t="shared" si="292"/>
        <v>0</v>
      </c>
      <c r="CK1013" s="5">
        <f t="shared" si="292"/>
        <v>0</v>
      </c>
      <c r="CL1013" s="5">
        <f t="shared" si="292"/>
        <v>0</v>
      </c>
      <c r="CM1013" s="5">
        <f t="shared" si="292"/>
        <v>0</v>
      </c>
      <c r="CN1013" s="5">
        <f t="shared" si="292"/>
        <v>0</v>
      </c>
      <c r="CO1013" s="5">
        <f t="shared" si="292"/>
        <v>0</v>
      </c>
      <c r="CP1013" s="5">
        <f t="shared" si="292"/>
        <v>0</v>
      </c>
      <c r="CQ1013" s="5">
        <f t="shared" si="292"/>
        <v>0</v>
      </c>
      <c r="CR1013" s="5">
        <f t="shared" si="292"/>
        <v>0</v>
      </c>
      <c r="CS1013" s="5">
        <f t="shared" si="292"/>
        <v>0</v>
      </c>
      <c r="CT1013" s="5">
        <f t="shared" si="292"/>
        <v>0</v>
      </c>
      <c r="CU1013" s="5">
        <f t="shared" si="292"/>
        <v>0</v>
      </c>
      <c r="CV1013" s="5">
        <f t="shared" si="292"/>
        <v>0</v>
      </c>
      <c r="CW1013" s="5">
        <f t="shared" si="292"/>
        <v>0</v>
      </c>
      <c r="CX1013" s="5">
        <f t="shared" si="292"/>
        <v>0</v>
      </c>
      <c r="CY1013" s="5">
        <f t="shared" si="292"/>
        <v>0</v>
      </c>
      <c r="CZ1013" s="5">
        <f t="shared" si="292"/>
        <v>0</v>
      </c>
      <c r="DA1013" s="5">
        <f t="shared" si="292"/>
        <v>0</v>
      </c>
      <c r="DB1013" s="5">
        <f t="shared" si="292"/>
        <v>0</v>
      </c>
      <c r="DC1013" s="5">
        <f t="shared" si="292"/>
        <v>0</v>
      </c>
      <c r="DD1013" s="5">
        <f t="shared" si="292"/>
        <v>0</v>
      </c>
      <c r="DE1013" s="5">
        <f t="shared" si="292"/>
        <v>0</v>
      </c>
      <c r="DF1013" s="5">
        <f t="shared" si="292"/>
        <v>0</v>
      </c>
      <c r="DG1013" s="5">
        <f t="shared" si="292"/>
        <v>0</v>
      </c>
      <c r="DH1013" s="5">
        <f t="shared" si="292"/>
        <v>0</v>
      </c>
      <c r="DI1013" s="5">
        <f t="shared" si="292"/>
        <v>0</v>
      </c>
      <c r="DJ1013" s="5">
        <f t="shared" si="292"/>
        <v>0</v>
      </c>
      <c r="DK1013" s="5">
        <f t="shared" si="292"/>
        <v>0</v>
      </c>
      <c r="DL1013" s="5">
        <f t="shared" si="292"/>
        <v>0</v>
      </c>
      <c r="DM1013" s="5">
        <f t="shared" si="292"/>
        <v>0</v>
      </c>
      <c r="DN1013" s="5">
        <f t="shared" si="292"/>
        <v>0</v>
      </c>
      <c r="DO1013" s="5">
        <f t="shared" si="292"/>
        <v>16045044</v>
      </c>
    </row>
    <row r="1014" spans="1:119" x14ac:dyDescent="0.25">
      <c r="A1014" s="8" t="s">
        <v>1063</v>
      </c>
      <c r="B1014" t="s">
        <v>291</v>
      </c>
      <c r="C1014" s="5">
        <v>0</v>
      </c>
      <c r="D1014" s="5">
        <v>0</v>
      </c>
      <c r="E1014" s="5">
        <v>0</v>
      </c>
      <c r="F1014" s="5">
        <f>14552124+1492920</f>
        <v>16045044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  <c r="AG1014" s="5">
        <v>0</v>
      </c>
      <c r="AH1014" s="5">
        <v>0</v>
      </c>
      <c r="AI1014" s="5">
        <v>0</v>
      </c>
      <c r="AJ1014" s="5">
        <v>0</v>
      </c>
      <c r="AK1014" s="6">
        <v>0</v>
      </c>
      <c r="AL1014" s="6">
        <v>0</v>
      </c>
      <c r="AM1014" s="6">
        <v>0</v>
      </c>
      <c r="AN1014" s="6">
        <v>0</v>
      </c>
      <c r="AO1014" s="6">
        <v>0</v>
      </c>
      <c r="AP1014" s="6">
        <v>0</v>
      </c>
      <c r="AQ1014" s="6">
        <v>0</v>
      </c>
      <c r="AR1014" s="6">
        <v>0</v>
      </c>
      <c r="AS1014" s="6">
        <v>0</v>
      </c>
      <c r="AT1014" s="6">
        <v>0</v>
      </c>
      <c r="AU1014" s="5">
        <v>0</v>
      </c>
      <c r="AV1014" s="5">
        <v>0</v>
      </c>
      <c r="AW1014" s="5">
        <v>0</v>
      </c>
      <c r="AX1014" s="5">
        <v>0</v>
      </c>
      <c r="AY1014" s="5">
        <v>0</v>
      </c>
      <c r="AZ1014" s="5">
        <v>0</v>
      </c>
      <c r="BA1014" s="5">
        <v>0</v>
      </c>
      <c r="BB1014" s="5">
        <v>0</v>
      </c>
      <c r="BC1014" s="5">
        <v>0</v>
      </c>
      <c r="BD1014" s="5">
        <v>0</v>
      </c>
      <c r="BE1014" s="5">
        <v>0</v>
      </c>
      <c r="BF1014" s="5">
        <v>0</v>
      </c>
      <c r="BG1014" s="5">
        <v>0</v>
      </c>
      <c r="BH1014" s="5">
        <v>0</v>
      </c>
      <c r="BI1014" s="5">
        <v>0</v>
      </c>
      <c r="BJ1014" s="5">
        <v>0</v>
      </c>
      <c r="BK1014" s="5">
        <v>0</v>
      </c>
      <c r="BL1014" s="5">
        <v>0</v>
      </c>
      <c r="BM1014" s="5">
        <v>0</v>
      </c>
      <c r="BN1014" s="5">
        <v>0</v>
      </c>
      <c r="BO1014" s="5">
        <v>0</v>
      </c>
      <c r="BP1014" s="5">
        <v>0</v>
      </c>
      <c r="BQ1014" s="5">
        <v>0</v>
      </c>
      <c r="BR1014" s="5">
        <v>0</v>
      </c>
      <c r="BS1014" s="5">
        <v>0</v>
      </c>
      <c r="BT1014" s="5">
        <v>0</v>
      </c>
      <c r="BU1014" s="5">
        <v>0</v>
      </c>
      <c r="BV1014" s="5">
        <v>0</v>
      </c>
      <c r="BW1014" s="5">
        <v>0</v>
      </c>
      <c r="BX1014" s="5">
        <v>0</v>
      </c>
      <c r="BY1014" s="5">
        <v>0</v>
      </c>
      <c r="BZ1014" s="5">
        <v>0</v>
      </c>
      <c r="CA1014" s="5">
        <v>0</v>
      </c>
      <c r="CB1014" s="5">
        <v>0</v>
      </c>
      <c r="CC1014" s="5">
        <v>0</v>
      </c>
      <c r="CD1014" s="5">
        <v>0</v>
      </c>
      <c r="CE1014" s="5">
        <v>0</v>
      </c>
      <c r="CF1014" s="5">
        <v>0</v>
      </c>
      <c r="CG1014" s="5">
        <v>0</v>
      </c>
      <c r="CH1014" s="5">
        <v>0</v>
      </c>
      <c r="CI1014" s="5">
        <v>0</v>
      </c>
      <c r="CJ1014" s="5">
        <v>0</v>
      </c>
      <c r="CK1014" s="5">
        <v>0</v>
      </c>
      <c r="CL1014" s="5">
        <v>0</v>
      </c>
      <c r="CM1014" s="5">
        <v>0</v>
      </c>
      <c r="CN1014" s="5">
        <v>0</v>
      </c>
      <c r="CO1014" s="5">
        <v>0</v>
      </c>
      <c r="CP1014" s="5">
        <v>0</v>
      </c>
      <c r="CQ1014" s="5">
        <v>0</v>
      </c>
      <c r="CR1014" s="5">
        <v>0</v>
      </c>
      <c r="CS1014" s="5">
        <v>0</v>
      </c>
      <c r="CT1014" s="5">
        <v>0</v>
      </c>
      <c r="CU1014" s="5">
        <v>0</v>
      </c>
      <c r="CV1014" s="5">
        <v>0</v>
      </c>
      <c r="CW1014" s="5">
        <v>0</v>
      </c>
      <c r="CX1014" s="5">
        <v>0</v>
      </c>
      <c r="CY1014" s="5">
        <v>0</v>
      </c>
      <c r="CZ1014" s="5">
        <v>0</v>
      </c>
      <c r="DA1014" s="5">
        <v>0</v>
      </c>
      <c r="DB1014" s="5">
        <v>0</v>
      </c>
      <c r="DC1014" s="5">
        <v>0</v>
      </c>
      <c r="DD1014" s="5">
        <v>0</v>
      </c>
      <c r="DE1014" s="5">
        <v>0</v>
      </c>
      <c r="DF1014" s="5">
        <v>0</v>
      </c>
      <c r="DG1014" s="5">
        <v>0</v>
      </c>
      <c r="DH1014" s="5">
        <v>0</v>
      </c>
      <c r="DI1014" s="5">
        <v>0</v>
      </c>
      <c r="DJ1014" s="5">
        <v>0</v>
      </c>
      <c r="DK1014" s="5">
        <v>0</v>
      </c>
      <c r="DL1014" s="5">
        <v>0</v>
      </c>
      <c r="DM1014" s="5">
        <v>0</v>
      </c>
      <c r="DN1014" s="5">
        <v>0</v>
      </c>
      <c r="DO1014" s="7">
        <f t="shared" si="270"/>
        <v>16045044</v>
      </c>
    </row>
    <row r="1015" spans="1:119" x14ac:dyDescent="0.25">
      <c r="A1015" s="8" t="s">
        <v>1064</v>
      </c>
      <c r="B1015" t="s">
        <v>292</v>
      </c>
      <c r="C1015" s="5">
        <v>0</v>
      </c>
      <c r="D1015" s="5">
        <v>0</v>
      </c>
      <c r="E1015" s="5">
        <v>0</v>
      </c>
      <c r="F1015" s="5">
        <v>0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  <c r="AG1015" s="5">
        <v>0</v>
      </c>
      <c r="AH1015" s="5">
        <v>0</v>
      </c>
      <c r="AI1015" s="5">
        <v>0</v>
      </c>
      <c r="AJ1015" s="5">
        <v>0</v>
      </c>
      <c r="AK1015" s="6">
        <v>0</v>
      </c>
      <c r="AL1015" s="6">
        <v>0</v>
      </c>
      <c r="AM1015" s="6">
        <v>0</v>
      </c>
      <c r="AN1015" s="6">
        <v>0</v>
      </c>
      <c r="AO1015" s="6">
        <v>0</v>
      </c>
      <c r="AP1015" s="6">
        <v>0</v>
      </c>
      <c r="AQ1015" s="6">
        <v>0</v>
      </c>
      <c r="AR1015" s="6">
        <v>0</v>
      </c>
      <c r="AS1015" s="6">
        <v>0</v>
      </c>
      <c r="AT1015" s="6">
        <v>0</v>
      </c>
      <c r="AU1015" s="5">
        <v>0</v>
      </c>
      <c r="AV1015" s="5">
        <v>0</v>
      </c>
      <c r="AW1015" s="5">
        <v>0</v>
      </c>
      <c r="AX1015" s="5">
        <v>0</v>
      </c>
      <c r="AY1015" s="5">
        <v>0</v>
      </c>
      <c r="AZ1015" s="5">
        <v>0</v>
      </c>
      <c r="BA1015" s="5">
        <v>0</v>
      </c>
      <c r="BB1015" s="5">
        <v>0</v>
      </c>
      <c r="BC1015" s="5">
        <v>0</v>
      </c>
      <c r="BD1015" s="5">
        <v>0</v>
      </c>
      <c r="BE1015" s="5">
        <v>0</v>
      </c>
      <c r="BF1015" s="5">
        <v>0</v>
      </c>
      <c r="BG1015" s="5">
        <v>0</v>
      </c>
      <c r="BH1015" s="5">
        <v>0</v>
      </c>
      <c r="BI1015" s="5">
        <v>0</v>
      </c>
      <c r="BJ1015" s="5">
        <v>0</v>
      </c>
      <c r="BK1015" s="5">
        <v>0</v>
      </c>
      <c r="BL1015" s="5">
        <v>0</v>
      </c>
      <c r="BM1015" s="5">
        <v>0</v>
      </c>
      <c r="BN1015" s="5">
        <v>0</v>
      </c>
      <c r="BO1015" s="5">
        <v>0</v>
      </c>
      <c r="BP1015" s="5">
        <v>0</v>
      </c>
      <c r="BQ1015" s="5">
        <v>0</v>
      </c>
      <c r="BR1015" s="5">
        <v>0</v>
      </c>
      <c r="BS1015" s="5">
        <v>0</v>
      </c>
      <c r="BT1015" s="5">
        <v>0</v>
      </c>
      <c r="BU1015" s="5">
        <v>0</v>
      </c>
      <c r="BV1015" s="5">
        <v>0</v>
      </c>
      <c r="BW1015" s="5">
        <v>0</v>
      </c>
      <c r="BX1015" s="5">
        <v>0</v>
      </c>
      <c r="BY1015" s="5">
        <v>0</v>
      </c>
      <c r="BZ1015" s="5">
        <v>0</v>
      </c>
      <c r="CA1015" s="5">
        <v>0</v>
      </c>
      <c r="CB1015" s="5">
        <v>0</v>
      </c>
      <c r="CC1015" s="5">
        <v>0</v>
      </c>
      <c r="CD1015" s="5">
        <v>0</v>
      </c>
      <c r="CE1015" s="5">
        <v>0</v>
      </c>
      <c r="CF1015" s="5">
        <v>0</v>
      </c>
      <c r="CG1015" s="5">
        <v>0</v>
      </c>
      <c r="CH1015" s="5">
        <v>0</v>
      </c>
      <c r="CI1015" s="5">
        <v>0</v>
      </c>
      <c r="CJ1015" s="5">
        <v>0</v>
      </c>
      <c r="CK1015" s="5">
        <v>0</v>
      </c>
      <c r="CL1015" s="5">
        <v>0</v>
      </c>
      <c r="CM1015" s="5">
        <v>0</v>
      </c>
      <c r="CN1015" s="5">
        <v>0</v>
      </c>
      <c r="CO1015" s="5">
        <v>0</v>
      </c>
      <c r="CP1015" s="5">
        <v>0</v>
      </c>
      <c r="CQ1015" s="5">
        <v>0</v>
      </c>
      <c r="CR1015" s="5">
        <v>0</v>
      </c>
      <c r="CS1015" s="5">
        <v>0</v>
      </c>
      <c r="CT1015" s="5">
        <v>0</v>
      </c>
      <c r="CU1015" s="5">
        <v>0</v>
      </c>
      <c r="CV1015" s="5">
        <v>0</v>
      </c>
      <c r="CW1015" s="5">
        <v>0</v>
      </c>
      <c r="CX1015" s="5">
        <v>0</v>
      </c>
      <c r="CY1015" s="5">
        <v>0</v>
      </c>
      <c r="CZ1015" s="5">
        <v>0</v>
      </c>
      <c r="DA1015" s="5">
        <v>0</v>
      </c>
      <c r="DB1015" s="5">
        <v>0</v>
      </c>
      <c r="DC1015" s="5">
        <v>0</v>
      </c>
      <c r="DD1015" s="5">
        <v>0</v>
      </c>
      <c r="DE1015" s="5">
        <v>0</v>
      </c>
      <c r="DF1015" s="5">
        <v>0</v>
      </c>
      <c r="DG1015" s="5">
        <v>0</v>
      </c>
      <c r="DH1015" s="5">
        <v>0</v>
      </c>
      <c r="DI1015" s="5">
        <v>0</v>
      </c>
      <c r="DJ1015" s="5">
        <v>0</v>
      </c>
      <c r="DK1015" s="5">
        <v>0</v>
      </c>
      <c r="DL1015" s="5">
        <v>0</v>
      </c>
      <c r="DM1015" s="5">
        <v>0</v>
      </c>
      <c r="DN1015" s="5">
        <v>0</v>
      </c>
      <c r="DO1015" s="7">
        <f t="shared" si="270"/>
        <v>0</v>
      </c>
    </row>
    <row r="1016" spans="1:119" x14ac:dyDescent="0.25">
      <c r="A1016" s="8" t="s">
        <v>1065</v>
      </c>
      <c r="B1016" t="s">
        <v>293</v>
      </c>
      <c r="C1016" s="5">
        <v>0</v>
      </c>
      <c r="D1016" s="5">
        <v>0</v>
      </c>
      <c r="E1016" s="5">
        <v>0</v>
      </c>
      <c r="F1016" s="5">
        <v>0</v>
      </c>
      <c r="G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6">
        <v>0</v>
      </c>
      <c r="AL1016" s="6">
        <v>0</v>
      </c>
      <c r="AM1016" s="6">
        <v>0</v>
      </c>
      <c r="AN1016" s="6">
        <v>0</v>
      </c>
      <c r="AO1016" s="6">
        <v>0</v>
      </c>
      <c r="AP1016" s="6">
        <v>0</v>
      </c>
      <c r="AQ1016" s="6">
        <v>0</v>
      </c>
      <c r="AR1016" s="6">
        <v>0</v>
      </c>
      <c r="AS1016" s="6">
        <v>0</v>
      </c>
      <c r="AT1016" s="6">
        <v>0</v>
      </c>
      <c r="AU1016" s="5">
        <v>0</v>
      </c>
      <c r="AV1016" s="5">
        <v>0</v>
      </c>
      <c r="AW1016" s="5">
        <v>0</v>
      </c>
      <c r="AX1016" s="5">
        <v>0</v>
      </c>
      <c r="AY1016" s="5">
        <v>0</v>
      </c>
      <c r="AZ1016" s="5">
        <v>0</v>
      </c>
      <c r="BA1016" s="5">
        <v>0</v>
      </c>
      <c r="BB1016" s="5">
        <v>0</v>
      </c>
      <c r="BC1016" s="5">
        <v>0</v>
      </c>
      <c r="BD1016" s="5">
        <v>0</v>
      </c>
      <c r="BE1016" s="5">
        <v>0</v>
      </c>
      <c r="BF1016" s="5">
        <v>0</v>
      </c>
      <c r="BG1016" s="5">
        <v>0</v>
      </c>
      <c r="BH1016" s="5">
        <v>0</v>
      </c>
      <c r="BI1016" s="5">
        <v>0</v>
      </c>
      <c r="BJ1016" s="5">
        <v>0</v>
      </c>
      <c r="BK1016" s="5">
        <v>0</v>
      </c>
      <c r="BL1016" s="5">
        <v>0</v>
      </c>
      <c r="BM1016" s="5">
        <v>0</v>
      </c>
      <c r="BN1016" s="5">
        <v>0</v>
      </c>
      <c r="BO1016" s="5">
        <v>0</v>
      </c>
      <c r="BP1016" s="5">
        <v>0</v>
      </c>
      <c r="BQ1016" s="5">
        <v>0</v>
      </c>
      <c r="BR1016" s="5">
        <v>0</v>
      </c>
      <c r="BS1016" s="5">
        <v>0</v>
      </c>
      <c r="BT1016" s="5">
        <v>0</v>
      </c>
      <c r="BU1016" s="5">
        <v>0</v>
      </c>
      <c r="BV1016" s="5">
        <v>0</v>
      </c>
      <c r="BW1016" s="5">
        <v>0</v>
      </c>
      <c r="BX1016" s="5">
        <v>0</v>
      </c>
      <c r="BY1016" s="5">
        <v>0</v>
      </c>
      <c r="BZ1016" s="5">
        <v>0</v>
      </c>
      <c r="CA1016" s="5">
        <v>0</v>
      </c>
      <c r="CB1016" s="5">
        <v>0</v>
      </c>
      <c r="CC1016" s="5">
        <v>0</v>
      </c>
      <c r="CD1016" s="5">
        <v>0</v>
      </c>
      <c r="CE1016" s="5">
        <v>0</v>
      </c>
      <c r="CF1016" s="5">
        <v>0</v>
      </c>
      <c r="CG1016" s="5">
        <v>0</v>
      </c>
      <c r="CH1016" s="5">
        <v>0</v>
      </c>
      <c r="CI1016" s="5">
        <v>0</v>
      </c>
      <c r="CJ1016" s="5">
        <v>0</v>
      </c>
      <c r="CK1016" s="5">
        <v>0</v>
      </c>
      <c r="CL1016" s="5">
        <v>0</v>
      </c>
      <c r="CM1016" s="5">
        <v>0</v>
      </c>
      <c r="CN1016" s="5">
        <v>0</v>
      </c>
      <c r="CO1016" s="5">
        <v>0</v>
      </c>
      <c r="CP1016" s="5">
        <v>0</v>
      </c>
      <c r="CQ1016" s="5">
        <v>0</v>
      </c>
      <c r="CR1016" s="5">
        <v>0</v>
      </c>
      <c r="CS1016" s="5">
        <v>0</v>
      </c>
      <c r="CT1016" s="5">
        <v>0</v>
      </c>
      <c r="CU1016" s="5">
        <v>0</v>
      </c>
      <c r="CV1016" s="5">
        <v>0</v>
      </c>
      <c r="CW1016" s="5">
        <v>0</v>
      </c>
      <c r="CX1016" s="5">
        <v>0</v>
      </c>
      <c r="CY1016" s="5">
        <v>0</v>
      </c>
      <c r="CZ1016" s="5">
        <v>0</v>
      </c>
      <c r="DA1016" s="5">
        <v>0</v>
      </c>
      <c r="DB1016" s="5">
        <v>0</v>
      </c>
      <c r="DC1016" s="5">
        <v>0</v>
      </c>
      <c r="DD1016" s="5">
        <v>0</v>
      </c>
      <c r="DE1016" s="5">
        <v>0</v>
      </c>
      <c r="DF1016" s="5">
        <v>0</v>
      </c>
      <c r="DG1016" s="5">
        <v>0</v>
      </c>
      <c r="DH1016" s="5">
        <v>0</v>
      </c>
      <c r="DI1016" s="5">
        <v>0</v>
      </c>
      <c r="DJ1016" s="5">
        <v>0</v>
      </c>
      <c r="DK1016" s="5">
        <v>0</v>
      </c>
      <c r="DL1016" s="5">
        <v>0</v>
      </c>
      <c r="DM1016" s="5">
        <v>0</v>
      </c>
      <c r="DN1016" s="5">
        <v>0</v>
      </c>
      <c r="DO1016" s="7">
        <f t="shared" si="270"/>
        <v>0</v>
      </c>
    </row>
    <row r="1017" spans="1:119" x14ac:dyDescent="0.25">
      <c r="A1017" s="8" t="s">
        <v>1066</v>
      </c>
      <c r="B1017" t="s">
        <v>294</v>
      </c>
      <c r="C1017" s="5">
        <v>0</v>
      </c>
      <c r="D1017" s="5">
        <v>2000000</v>
      </c>
      <c r="E1017" s="5">
        <v>0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0</v>
      </c>
      <c r="AH1017" s="5">
        <v>0</v>
      </c>
      <c r="AI1017" s="5">
        <v>0</v>
      </c>
      <c r="AJ1017" s="5">
        <v>0</v>
      </c>
      <c r="AK1017" s="6">
        <v>0</v>
      </c>
      <c r="AL1017" s="6">
        <v>0</v>
      </c>
      <c r="AM1017" s="6">
        <v>0</v>
      </c>
      <c r="AN1017" s="6">
        <v>0</v>
      </c>
      <c r="AO1017" s="6">
        <v>0</v>
      </c>
      <c r="AP1017" s="6">
        <v>0</v>
      </c>
      <c r="AQ1017" s="6">
        <v>0</v>
      </c>
      <c r="AR1017" s="6">
        <v>0</v>
      </c>
      <c r="AS1017" s="6">
        <v>0</v>
      </c>
      <c r="AT1017" s="6">
        <v>0</v>
      </c>
      <c r="AU1017" s="5">
        <v>0</v>
      </c>
      <c r="AV1017" s="5">
        <v>0</v>
      </c>
      <c r="AW1017" s="5">
        <v>0</v>
      </c>
      <c r="AX1017" s="5">
        <v>0</v>
      </c>
      <c r="AY1017" s="5">
        <v>0</v>
      </c>
      <c r="AZ1017" s="5">
        <v>0</v>
      </c>
      <c r="BA1017" s="5">
        <v>0</v>
      </c>
      <c r="BB1017" s="5">
        <v>0</v>
      </c>
      <c r="BC1017" s="5">
        <v>0</v>
      </c>
      <c r="BD1017" s="5">
        <v>0</v>
      </c>
      <c r="BE1017" s="5">
        <v>0</v>
      </c>
      <c r="BF1017" s="5">
        <v>0</v>
      </c>
      <c r="BG1017" s="5">
        <v>0</v>
      </c>
      <c r="BH1017" s="5">
        <v>0</v>
      </c>
      <c r="BI1017" s="5">
        <v>0</v>
      </c>
      <c r="BJ1017" s="5">
        <v>0</v>
      </c>
      <c r="BK1017" s="5">
        <v>0</v>
      </c>
      <c r="BL1017" s="5">
        <v>0</v>
      </c>
      <c r="BM1017" s="5">
        <v>0</v>
      </c>
      <c r="BN1017" s="5">
        <v>0</v>
      </c>
      <c r="BO1017" s="5">
        <v>0</v>
      </c>
      <c r="BP1017" s="5">
        <v>0</v>
      </c>
      <c r="BQ1017" s="5">
        <v>0</v>
      </c>
      <c r="BR1017" s="5">
        <v>0</v>
      </c>
      <c r="BS1017" s="5">
        <v>0</v>
      </c>
      <c r="BT1017" s="5">
        <v>0</v>
      </c>
      <c r="BU1017" s="5">
        <v>0</v>
      </c>
      <c r="BV1017" s="5">
        <v>0</v>
      </c>
      <c r="BW1017" s="5">
        <v>0</v>
      </c>
      <c r="BX1017" s="5">
        <v>0</v>
      </c>
      <c r="BY1017" s="5">
        <v>0</v>
      </c>
      <c r="BZ1017" s="5">
        <v>0</v>
      </c>
      <c r="CA1017" s="5">
        <v>0</v>
      </c>
      <c r="CB1017" s="5">
        <v>0</v>
      </c>
      <c r="CC1017" s="5">
        <v>0</v>
      </c>
      <c r="CD1017" s="5">
        <v>0</v>
      </c>
      <c r="CE1017" s="5">
        <v>0</v>
      </c>
      <c r="CF1017" s="5">
        <v>0</v>
      </c>
      <c r="CG1017" s="5">
        <v>0</v>
      </c>
      <c r="CH1017" s="5">
        <v>0</v>
      </c>
      <c r="CI1017" s="5">
        <v>0</v>
      </c>
      <c r="CJ1017" s="5">
        <v>0</v>
      </c>
      <c r="CK1017" s="5">
        <v>0</v>
      </c>
      <c r="CL1017" s="5">
        <v>0</v>
      </c>
      <c r="CM1017" s="5">
        <v>0</v>
      </c>
      <c r="CN1017" s="5">
        <v>0</v>
      </c>
      <c r="CO1017" s="5">
        <v>0</v>
      </c>
      <c r="CP1017" s="5">
        <v>0</v>
      </c>
      <c r="CQ1017" s="5">
        <v>0</v>
      </c>
      <c r="CR1017" s="5">
        <v>0</v>
      </c>
      <c r="CS1017" s="5">
        <v>0</v>
      </c>
      <c r="CT1017" s="5">
        <v>0</v>
      </c>
      <c r="CU1017" s="5">
        <v>0</v>
      </c>
      <c r="CV1017" s="5">
        <v>0</v>
      </c>
      <c r="CW1017" s="5">
        <v>0</v>
      </c>
      <c r="CX1017" s="5">
        <v>0</v>
      </c>
      <c r="CY1017" s="5">
        <v>0</v>
      </c>
      <c r="CZ1017" s="5">
        <v>0</v>
      </c>
      <c r="DA1017" s="5">
        <v>0</v>
      </c>
      <c r="DB1017" s="5">
        <v>0</v>
      </c>
      <c r="DC1017" s="5">
        <v>0</v>
      </c>
      <c r="DD1017" s="5">
        <v>0</v>
      </c>
      <c r="DE1017" s="5">
        <v>0</v>
      </c>
      <c r="DF1017" s="5">
        <v>0</v>
      </c>
      <c r="DG1017" s="5">
        <v>0</v>
      </c>
      <c r="DH1017" s="5">
        <v>0</v>
      </c>
      <c r="DI1017" s="5">
        <v>0</v>
      </c>
      <c r="DJ1017" s="5">
        <v>0</v>
      </c>
      <c r="DK1017" s="5">
        <v>0</v>
      </c>
      <c r="DL1017" s="5">
        <v>0</v>
      </c>
      <c r="DM1017" s="5">
        <v>0</v>
      </c>
      <c r="DN1017" s="5">
        <v>0</v>
      </c>
      <c r="DO1017" s="7">
        <f t="shared" si="270"/>
        <v>2000000</v>
      </c>
    </row>
    <row r="1018" spans="1:119" x14ac:dyDescent="0.25">
      <c r="A1018" s="4" t="s">
        <v>1067</v>
      </c>
      <c r="B1018" t="s">
        <v>295</v>
      </c>
      <c r="C1018" s="5">
        <f>SUM(C1019:C1025)</f>
        <v>0</v>
      </c>
      <c r="D1018" s="5">
        <f t="shared" ref="D1018:BO1018" si="293">SUM(D1019:D1025)</f>
        <v>20000000</v>
      </c>
      <c r="E1018" s="5">
        <f t="shared" si="293"/>
        <v>0</v>
      </c>
      <c r="F1018" s="5">
        <f t="shared" si="293"/>
        <v>0</v>
      </c>
      <c r="G1018" s="5">
        <f t="shared" si="293"/>
        <v>0</v>
      </c>
      <c r="H1018" s="5">
        <f t="shared" si="293"/>
        <v>0</v>
      </c>
      <c r="I1018" s="5">
        <f t="shared" si="293"/>
        <v>0</v>
      </c>
      <c r="J1018" s="5">
        <f t="shared" si="293"/>
        <v>0</v>
      </c>
      <c r="K1018" s="5">
        <f t="shared" si="293"/>
        <v>0</v>
      </c>
      <c r="L1018" s="5">
        <f t="shared" si="293"/>
        <v>0</v>
      </c>
      <c r="M1018" s="5">
        <f t="shared" si="293"/>
        <v>0</v>
      </c>
      <c r="N1018" s="5">
        <f t="shared" si="293"/>
        <v>0</v>
      </c>
      <c r="O1018" s="5">
        <f t="shared" si="293"/>
        <v>0</v>
      </c>
      <c r="P1018" s="5">
        <f t="shared" si="293"/>
        <v>0</v>
      </c>
      <c r="Q1018" s="5">
        <f t="shared" si="293"/>
        <v>0</v>
      </c>
      <c r="R1018" s="5">
        <f t="shared" si="293"/>
        <v>0</v>
      </c>
      <c r="S1018" s="5">
        <f t="shared" si="293"/>
        <v>0</v>
      </c>
      <c r="T1018" s="5">
        <f t="shared" si="293"/>
        <v>0</v>
      </c>
      <c r="U1018" s="5">
        <f t="shared" si="293"/>
        <v>0</v>
      </c>
      <c r="V1018" s="5">
        <f t="shared" si="293"/>
        <v>0</v>
      </c>
      <c r="W1018" s="5">
        <f t="shared" si="293"/>
        <v>0</v>
      </c>
      <c r="X1018" s="5">
        <f t="shared" si="293"/>
        <v>0</v>
      </c>
      <c r="Y1018" s="5">
        <f t="shared" si="293"/>
        <v>0</v>
      </c>
      <c r="Z1018" s="5">
        <f t="shared" si="293"/>
        <v>0</v>
      </c>
      <c r="AA1018" s="5">
        <f t="shared" si="293"/>
        <v>0</v>
      </c>
      <c r="AB1018" s="5">
        <f t="shared" si="293"/>
        <v>0</v>
      </c>
      <c r="AC1018" s="5">
        <f t="shared" si="293"/>
        <v>0</v>
      </c>
      <c r="AD1018" s="5">
        <f t="shared" si="293"/>
        <v>0</v>
      </c>
      <c r="AE1018" s="5">
        <f t="shared" si="293"/>
        <v>0</v>
      </c>
      <c r="AF1018" s="5">
        <f t="shared" si="293"/>
        <v>0</v>
      </c>
      <c r="AG1018" s="5">
        <f t="shared" si="293"/>
        <v>0</v>
      </c>
      <c r="AH1018" s="5">
        <f t="shared" si="293"/>
        <v>0</v>
      </c>
      <c r="AI1018" s="5">
        <f t="shared" si="293"/>
        <v>0</v>
      </c>
      <c r="AJ1018" s="5">
        <f t="shared" si="293"/>
        <v>0</v>
      </c>
      <c r="AK1018" s="5">
        <f t="shared" si="293"/>
        <v>0</v>
      </c>
      <c r="AL1018" s="5">
        <f t="shared" si="293"/>
        <v>0</v>
      </c>
      <c r="AM1018" s="5">
        <f t="shared" si="293"/>
        <v>0</v>
      </c>
      <c r="AN1018" s="5">
        <f t="shared" si="293"/>
        <v>0</v>
      </c>
      <c r="AO1018" s="5">
        <f t="shared" si="293"/>
        <v>0</v>
      </c>
      <c r="AP1018" s="5">
        <f t="shared" si="293"/>
        <v>0</v>
      </c>
      <c r="AQ1018" s="5">
        <f t="shared" si="293"/>
        <v>0</v>
      </c>
      <c r="AR1018" s="5">
        <f t="shared" si="293"/>
        <v>0</v>
      </c>
      <c r="AS1018" s="5">
        <f t="shared" si="293"/>
        <v>0</v>
      </c>
      <c r="AT1018" s="5">
        <f t="shared" si="293"/>
        <v>0</v>
      </c>
      <c r="AU1018" s="5">
        <f t="shared" si="293"/>
        <v>0</v>
      </c>
      <c r="AV1018" s="5">
        <f t="shared" si="293"/>
        <v>0</v>
      </c>
      <c r="AW1018" s="5">
        <f t="shared" si="293"/>
        <v>0</v>
      </c>
      <c r="AX1018" s="5">
        <f t="shared" si="293"/>
        <v>0</v>
      </c>
      <c r="AY1018" s="5">
        <f t="shared" si="293"/>
        <v>0</v>
      </c>
      <c r="AZ1018" s="5">
        <f t="shared" si="293"/>
        <v>0</v>
      </c>
      <c r="BA1018" s="5">
        <f t="shared" si="293"/>
        <v>0</v>
      </c>
      <c r="BB1018" s="5">
        <f t="shared" si="293"/>
        <v>0</v>
      </c>
      <c r="BC1018" s="5">
        <f t="shared" si="293"/>
        <v>0</v>
      </c>
      <c r="BD1018" s="5">
        <f t="shared" si="293"/>
        <v>0</v>
      </c>
      <c r="BE1018" s="5">
        <f t="shared" si="293"/>
        <v>0</v>
      </c>
      <c r="BF1018" s="5">
        <f t="shared" si="293"/>
        <v>0</v>
      </c>
      <c r="BG1018" s="5">
        <f t="shared" si="293"/>
        <v>0</v>
      </c>
      <c r="BH1018" s="5">
        <f t="shared" si="293"/>
        <v>0</v>
      </c>
      <c r="BI1018" s="5">
        <f t="shared" si="293"/>
        <v>0</v>
      </c>
      <c r="BJ1018" s="5">
        <f t="shared" si="293"/>
        <v>3000000</v>
      </c>
      <c r="BK1018" s="5">
        <f t="shared" si="293"/>
        <v>0</v>
      </c>
      <c r="BL1018" s="5">
        <f t="shared" si="293"/>
        <v>0</v>
      </c>
      <c r="BM1018" s="5">
        <f t="shared" si="293"/>
        <v>0</v>
      </c>
      <c r="BN1018" s="5">
        <f t="shared" si="293"/>
        <v>0</v>
      </c>
      <c r="BO1018" s="5">
        <f t="shared" si="293"/>
        <v>0</v>
      </c>
      <c r="BP1018" s="5">
        <f t="shared" ref="BP1018:DO1018" si="294">SUM(BP1019:BP1025)</f>
        <v>0</v>
      </c>
      <c r="BQ1018" s="5">
        <f t="shared" si="294"/>
        <v>10000000</v>
      </c>
      <c r="BR1018" s="5">
        <f t="shared" si="294"/>
        <v>0</v>
      </c>
      <c r="BS1018" s="5">
        <f t="shared" si="294"/>
        <v>0</v>
      </c>
      <c r="BT1018" s="5">
        <f t="shared" si="294"/>
        <v>0</v>
      </c>
      <c r="BU1018" s="5">
        <f t="shared" si="294"/>
        <v>0</v>
      </c>
      <c r="BV1018" s="5">
        <f t="shared" si="294"/>
        <v>0</v>
      </c>
      <c r="BW1018" s="5">
        <f t="shared" si="294"/>
        <v>0</v>
      </c>
      <c r="BX1018" s="5">
        <f t="shared" si="294"/>
        <v>0</v>
      </c>
      <c r="BY1018" s="5">
        <f t="shared" si="294"/>
        <v>0</v>
      </c>
      <c r="BZ1018" s="5">
        <f t="shared" si="294"/>
        <v>0</v>
      </c>
      <c r="CA1018" s="5">
        <f t="shared" si="294"/>
        <v>0</v>
      </c>
      <c r="CB1018" s="5">
        <f t="shared" si="294"/>
        <v>0</v>
      </c>
      <c r="CC1018" s="5">
        <f t="shared" si="294"/>
        <v>0</v>
      </c>
      <c r="CD1018" s="5">
        <f t="shared" si="294"/>
        <v>0</v>
      </c>
      <c r="CE1018" s="5">
        <f t="shared" si="294"/>
        <v>0</v>
      </c>
      <c r="CF1018" s="5">
        <f t="shared" si="294"/>
        <v>0</v>
      </c>
      <c r="CG1018" s="5">
        <f t="shared" si="294"/>
        <v>0</v>
      </c>
      <c r="CH1018" s="5">
        <f t="shared" si="294"/>
        <v>0</v>
      </c>
      <c r="CI1018" s="5">
        <f t="shared" si="294"/>
        <v>0</v>
      </c>
      <c r="CJ1018" s="5">
        <f t="shared" si="294"/>
        <v>0</v>
      </c>
      <c r="CK1018" s="5">
        <f t="shared" si="294"/>
        <v>0</v>
      </c>
      <c r="CL1018" s="5">
        <f t="shared" si="294"/>
        <v>0</v>
      </c>
      <c r="CM1018" s="5">
        <f t="shared" si="294"/>
        <v>0</v>
      </c>
      <c r="CN1018" s="5">
        <f t="shared" si="294"/>
        <v>0</v>
      </c>
      <c r="CO1018" s="5">
        <f t="shared" si="294"/>
        <v>0</v>
      </c>
      <c r="CP1018" s="5">
        <f t="shared" si="294"/>
        <v>0</v>
      </c>
      <c r="CQ1018" s="5">
        <f t="shared" si="294"/>
        <v>0</v>
      </c>
      <c r="CR1018" s="5">
        <f t="shared" si="294"/>
        <v>0</v>
      </c>
      <c r="CS1018" s="5">
        <f t="shared" si="294"/>
        <v>0</v>
      </c>
      <c r="CT1018" s="5">
        <f t="shared" si="294"/>
        <v>0</v>
      </c>
      <c r="CU1018" s="5">
        <f t="shared" si="294"/>
        <v>0</v>
      </c>
      <c r="CV1018" s="5">
        <f t="shared" si="294"/>
        <v>0</v>
      </c>
      <c r="CW1018" s="5">
        <f t="shared" si="294"/>
        <v>0</v>
      </c>
      <c r="CX1018" s="5">
        <f t="shared" si="294"/>
        <v>0</v>
      </c>
      <c r="CY1018" s="5">
        <f t="shared" si="294"/>
        <v>0</v>
      </c>
      <c r="CZ1018" s="5">
        <f t="shared" si="294"/>
        <v>0</v>
      </c>
      <c r="DA1018" s="5">
        <f t="shared" si="294"/>
        <v>0</v>
      </c>
      <c r="DB1018" s="5">
        <f t="shared" si="294"/>
        <v>0</v>
      </c>
      <c r="DC1018" s="5">
        <f t="shared" si="294"/>
        <v>0</v>
      </c>
      <c r="DD1018" s="5">
        <f t="shared" si="294"/>
        <v>0</v>
      </c>
      <c r="DE1018" s="5">
        <f t="shared" si="294"/>
        <v>0</v>
      </c>
      <c r="DF1018" s="5">
        <f t="shared" si="294"/>
        <v>0</v>
      </c>
      <c r="DG1018" s="5">
        <f t="shared" si="294"/>
        <v>0</v>
      </c>
      <c r="DH1018" s="5">
        <f t="shared" si="294"/>
        <v>0</v>
      </c>
      <c r="DI1018" s="5">
        <f t="shared" si="294"/>
        <v>0</v>
      </c>
      <c r="DJ1018" s="5">
        <f t="shared" si="294"/>
        <v>0</v>
      </c>
      <c r="DK1018" s="5">
        <f t="shared" si="294"/>
        <v>0</v>
      </c>
      <c r="DL1018" s="5">
        <f t="shared" si="294"/>
        <v>0</v>
      </c>
      <c r="DM1018" s="5">
        <f t="shared" si="294"/>
        <v>0</v>
      </c>
      <c r="DN1018" s="5">
        <f t="shared" si="294"/>
        <v>0</v>
      </c>
      <c r="DO1018" s="5">
        <f t="shared" si="294"/>
        <v>33000000</v>
      </c>
    </row>
    <row r="1019" spans="1:119" x14ac:dyDescent="0.25">
      <c r="A1019" s="8" t="s">
        <v>1068</v>
      </c>
      <c r="B1019" t="s">
        <v>1069</v>
      </c>
      <c r="C1019" s="5">
        <v>0</v>
      </c>
      <c r="D1019" s="5">
        <v>0</v>
      </c>
      <c r="E1019" s="5">
        <v>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0</v>
      </c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  <c r="AP1019" s="6">
        <v>0</v>
      </c>
      <c r="AQ1019" s="6">
        <v>0</v>
      </c>
      <c r="AR1019" s="6">
        <v>0</v>
      </c>
      <c r="AS1019" s="6">
        <v>0</v>
      </c>
      <c r="AT1019" s="6">
        <v>0</v>
      </c>
      <c r="AU1019" s="5">
        <v>0</v>
      </c>
      <c r="AV1019" s="5">
        <v>0</v>
      </c>
      <c r="AW1019" s="5">
        <v>0</v>
      </c>
      <c r="AX1019" s="5">
        <v>0</v>
      </c>
      <c r="AY1019" s="5">
        <v>0</v>
      </c>
      <c r="AZ1019" s="5">
        <v>0</v>
      </c>
      <c r="BA1019" s="5">
        <v>0</v>
      </c>
      <c r="BB1019" s="5">
        <v>0</v>
      </c>
      <c r="BC1019" s="5">
        <v>0</v>
      </c>
      <c r="BD1019" s="5">
        <v>0</v>
      </c>
      <c r="BE1019" s="5">
        <v>0</v>
      </c>
      <c r="BF1019" s="5">
        <v>0</v>
      </c>
      <c r="BG1019" s="5">
        <v>0</v>
      </c>
      <c r="BH1019" s="5">
        <v>0</v>
      </c>
      <c r="BI1019" s="5">
        <v>0</v>
      </c>
      <c r="BJ1019" s="5">
        <v>0</v>
      </c>
      <c r="BK1019" s="5">
        <v>0</v>
      </c>
      <c r="BL1019" s="5">
        <v>0</v>
      </c>
      <c r="BM1019" s="5">
        <v>0</v>
      </c>
      <c r="BN1019" s="5">
        <v>0</v>
      </c>
      <c r="BO1019" s="5">
        <v>0</v>
      </c>
      <c r="BP1019" s="5">
        <v>0</v>
      </c>
      <c r="BQ1019" s="5">
        <v>0</v>
      </c>
      <c r="BR1019" s="5">
        <v>0</v>
      </c>
      <c r="BS1019" s="5">
        <v>0</v>
      </c>
      <c r="BT1019" s="5">
        <v>0</v>
      </c>
      <c r="BU1019" s="5">
        <v>0</v>
      </c>
      <c r="BV1019" s="5">
        <v>0</v>
      </c>
      <c r="BW1019" s="5">
        <v>0</v>
      </c>
      <c r="BX1019" s="5">
        <v>0</v>
      </c>
      <c r="BY1019" s="5">
        <v>0</v>
      </c>
      <c r="BZ1019" s="5">
        <v>0</v>
      </c>
      <c r="CA1019" s="5">
        <v>0</v>
      </c>
      <c r="CB1019" s="5">
        <v>0</v>
      </c>
      <c r="CC1019" s="5">
        <v>0</v>
      </c>
      <c r="CD1019" s="5">
        <v>0</v>
      </c>
      <c r="CE1019" s="5">
        <v>0</v>
      </c>
      <c r="CF1019" s="5">
        <v>0</v>
      </c>
      <c r="CG1019" s="5">
        <v>0</v>
      </c>
      <c r="CH1019" s="5">
        <v>0</v>
      </c>
      <c r="CI1019" s="5">
        <v>0</v>
      </c>
      <c r="CJ1019" s="5">
        <v>0</v>
      </c>
      <c r="CK1019" s="5">
        <v>0</v>
      </c>
      <c r="CL1019" s="5">
        <v>0</v>
      </c>
      <c r="CM1019" s="5">
        <v>0</v>
      </c>
      <c r="CN1019" s="5">
        <v>0</v>
      </c>
      <c r="CO1019" s="5">
        <v>0</v>
      </c>
      <c r="CP1019" s="5">
        <v>0</v>
      </c>
      <c r="CQ1019" s="5">
        <v>0</v>
      </c>
      <c r="CR1019" s="5">
        <v>0</v>
      </c>
      <c r="CS1019" s="5">
        <v>0</v>
      </c>
      <c r="CT1019" s="5">
        <v>0</v>
      </c>
      <c r="CU1019" s="5">
        <v>0</v>
      </c>
      <c r="CV1019" s="5">
        <v>0</v>
      </c>
      <c r="CW1019" s="5">
        <v>0</v>
      </c>
      <c r="CX1019" s="5">
        <v>0</v>
      </c>
      <c r="CY1019" s="5">
        <v>0</v>
      </c>
      <c r="CZ1019" s="5">
        <v>0</v>
      </c>
      <c r="DA1019" s="5">
        <v>0</v>
      </c>
      <c r="DB1019" s="5">
        <v>0</v>
      </c>
      <c r="DC1019" s="5">
        <v>0</v>
      </c>
      <c r="DD1019" s="5">
        <v>0</v>
      </c>
      <c r="DE1019" s="5">
        <v>0</v>
      </c>
      <c r="DF1019" s="5">
        <v>0</v>
      </c>
      <c r="DG1019" s="5">
        <v>0</v>
      </c>
      <c r="DH1019" s="5">
        <v>0</v>
      </c>
      <c r="DI1019" s="5">
        <v>0</v>
      </c>
      <c r="DJ1019" s="5">
        <v>0</v>
      </c>
      <c r="DK1019" s="5">
        <v>0</v>
      </c>
      <c r="DL1019" s="5">
        <v>0</v>
      </c>
      <c r="DM1019" s="5">
        <v>0</v>
      </c>
      <c r="DN1019" s="5">
        <v>0</v>
      </c>
      <c r="DO1019" s="7">
        <f t="shared" si="270"/>
        <v>0</v>
      </c>
    </row>
    <row r="1020" spans="1:119" x14ac:dyDescent="0.25">
      <c r="A1020" s="8" t="s">
        <v>1070</v>
      </c>
      <c r="B1020" t="s">
        <v>1071</v>
      </c>
      <c r="C1020" s="5">
        <v>0</v>
      </c>
      <c r="D1020" s="5">
        <v>0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0</v>
      </c>
      <c r="AJ1020" s="5">
        <v>0</v>
      </c>
      <c r="AK1020" s="6">
        <v>0</v>
      </c>
      <c r="AL1020" s="6">
        <v>0</v>
      </c>
      <c r="AM1020" s="6">
        <v>0</v>
      </c>
      <c r="AN1020" s="6">
        <v>0</v>
      </c>
      <c r="AO1020" s="6">
        <v>0</v>
      </c>
      <c r="AP1020" s="6">
        <v>0</v>
      </c>
      <c r="AQ1020" s="6">
        <v>0</v>
      </c>
      <c r="AR1020" s="6">
        <v>0</v>
      </c>
      <c r="AS1020" s="6">
        <v>0</v>
      </c>
      <c r="AT1020" s="6">
        <v>0</v>
      </c>
      <c r="AU1020" s="5">
        <v>0</v>
      </c>
      <c r="AV1020" s="5">
        <v>0</v>
      </c>
      <c r="AW1020" s="5">
        <v>0</v>
      </c>
      <c r="AX1020" s="5">
        <v>0</v>
      </c>
      <c r="AY1020" s="5">
        <v>0</v>
      </c>
      <c r="AZ1020" s="5">
        <v>0</v>
      </c>
      <c r="BA1020" s="5">
        <v>0</v>
      </c>
      <c r="BB1020" s="5">
        <v>0</v>
      </c>
      <c r="BC1020" s="5">
        <v>0</v>
      </c>
      <c r="BD1020" s="5">
        <v>0</v>
      </c>
      <c r="BE1020" s="5">
        <v>0</v>
      </c>
      <c r="BF1020" s="5">
        <v>0</v>
      </c>
      <c r="BG1020" s="5">
        <v>0</v>
      </c>
      <c r="BH1020" s="5">
        <v>0</v>
      </c>
      <c r="BI1020" s="5">
        <v>0</v>
      </c>
      <c r="BJ1020" s="5">
        <v>0</v>
      </c>
      <c r="BK1020" s="5">
        <v>0</v>
      </c>
      <c r="BL1020" s="5">
        <v>0</v>
      </c>
      <c r="BM1020" s="5">
        <v>0</v>
      </c>
      <c r="BN1020" s="5">
        <v>0</v>
      </c>
      <c r="BO1020" s="5">
        <v>0</v>
      </c>
      <c r="BP1020" s="5">
        <v>0</v>
      </c>
      <c r="BQ1020" s="5">
        <v>0</v>
      </c>
      <c r="BR1020" s="5">
        <v>0</v>
      </c>
      <c r="BS1020" s="5">
        <v>0</v>
      </c>
      <c r="BT1020" s="5">
        <v>0</v>
      </c>
      <c r="BU1020" s="5">
        <v>0</v>
      </c>
      <c r="BV1020" s="5">
        <v>0</v>
      </c>
      <c r="BW1020" s="5">
        <v>0</v>
      </c>
      <c r="BX1020" s="5">
        <v>0</v>
      </c>
      <c r="BY1020" s="5">
        <v>0</v>
      </c>
      <c r="BZ1020" s="5">
        <v>0</v>
      </c>
      <c r="CA1020" s="5">
        <v>0</v>
      </c>
      <c r="CB1020" s="5">
        <v>0</v>
      </c>
      <c r="CC1020" s="5">
        <v>0</v>
      </c>
      <c r="CD1020" s="5">
        <v>0</v>
      </c>
      <c r="CE1020" s="5">
        <v>0</v>
      </c>
      <c r="CF1020" s="5">
        <v>0</v>
      </c>
      <c r="CG1020" s="5">
        <v>0</v>
      </c>
      <c r="CH1020" s="5">
        <v>0</v>
      </c>
      <c r="CI1020" s="5">
        <v>0</v>
      </c>
      <c r="CJ1020" s="5">
        <v>0</v>
      </c>
      <c r="CK1020" s="5">
        <v>0</v>
      </c>
      <c r="CL1020" s="5">
        <v>0</v>
      </c>
      <c r="CM1020" s="5">
        <v>0</v>
      </c>
      <c r="CN1020" s="5">
        <v>0</v>
      </c>
      <c r="CO1020" s="5">
        <v>0</v>
      </c>
      <c r="CP1020" s="5">
        <v>0</v>
      </c>
      <c r="CQ1020" s="5">
        <v>0</v>
      </c>
      <c r="CR1020" s="5">
        <v>0</v>
      </c>
      <c r="CS1020" s="5">
        <v>0</v>
      </c>
      <c r="CT1020" s="5">
        <v>0</v>
      </c>
      <c r="CU1020" s="5">
        <v>0</v>
      </c>
      <c r="CV1020" s="5">
        <v>0</v>
      </c>
      <c r="CW1020" s="5">
        <v>0</v>
      </c>
      <c r="CX1020" s="5">
        <v>0</v>
      </c>
      <c r="CY1020" s="5">
        <v>0</v>
      </c>
      <c r="CZ1020" s="5">
        <v>0</v>
      </c>
      <c r="DA1020" s="5">
        <v>0</v>
      </c>
      <c r="DB1020" s="5">
        <v>0</v>
      </c>
      <c r="DC1020" s="5">
        <v>0</v>
      </c>
      <c r="DD1020" s="5">
        <v>0</v>
      </c>
      <c r="DE1020" s="5">
        <v>0</v>
      </c>
      <c r="DF1020" s="5">
        <v>0</v>
      </c>
      <c r="DG1020" s="5">
        <v>0</v>
      </c>
      <c r="DH1020" s="5">
        <v>0</v>
      </c>
      <c r="DI1020" s="5">
        <v>0</v>
      </c>
      <c r="DJ1020" s="5">
        <v>0</v>
      </c>
      <c r="DK1020" s="5">
        <v>0</v>
      </c>
      <c r="DL1020" s="5">
        <v>0</v>
      </c>
      <c r="DM1020" s="5">
        <v>0</v>
      </c>
      <c r="DN1020" s="5">
        <v>0</v>
      </c>
      <c r="DO1020" s="7">
        <f t="shared" si="270"/>
        <v>0</v>
      </c>
    </row>
    <row r="1021" spans="1:119" x14ac:dyDescent="0.25">
      <c r="A1021" s="8" t="s">
        <v>1072</v>
      </c>
      <c r="B1021" t="s">
        <v>1073</v>
      </c>
      <c r="C1021" s="5">
        <v>0</v>
      </c>
      <c r="D1021" s="5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6">
        <v>0</v>
      </c>
      <c r="AL1021" s="6">
        <v>0</v>
      </c>
      <c r="AM1021" s="6">
        <v>0</v>
      </c>
      <c r="AN1021" s="6">
        <v>0</v>
      </c>
      <c r="AO1021" s="6">
        <v>0</v>
      </c>
      <c r="AP1021" s="6">
        <v>0</v>
      </c>
      <c r="AQ1021" s="6">
        <v>0</v>
      </c>
      <c r="AR1021" s="6">
        <v>0</v>
      </c>
      <c r="AS1021" s="6">
        <v>0</v>
      </c>
      <c r="AT1021" s="6">
        <v>0</v>
      </c>
      <c r="AU1021" s="5">
        <v>0</v>
      </c>
      <c r="AV1021" s="5">
        <v>0</v>
      </c>
      <c r="AW1021" s="5">
        <v>0</v>
      </c>
      <c r="AX1021" s="5">
        <v>0</v>
      </c>
      <c r="AY1021" s="5">
        <v>0</v>
      </c>
      <c r="AZ1021" s="5">
        <v>0</v>
      </c>
      <c r="BA1021" s="5">
        <v>0</v>
      </c>
      <c r="BB1021" s="5">
        <v>0</v>
      </c>
      <c r="BC1021" s="5">
        <v>0</v>
      </c>
      <c r="BD1021" s="5">
        <v>0</v>
      </c>
      <c r="BE1021" s="5">
        <v>0</v>
      </c>
      <c r="BF1021" s="5">
        <v>0</v>
      </c>
      <c r="BG1021" s="5">
        <v>0</v>
      </c>
      <c r="BH1021" s="5">
        <v>0</v>
      </c>
      <c r="BI1021" s="5">
        <v>0</v>
      </c>
      <c r="BJ1021" s="5">
        <v>0</v>
      </c>
      <c r="BK1021" s="5">
        <v>0</v>
      </c>
      <c r="BL1021" s="5">
        <v>0</v>
      </c>
      <c r="BM1021" s="5">
        <v>0</v>
      </c>
      <c r="BN1021" s="5">
        <v>0</v>
      </c>
      <c r="BO1021" s="5">
        <v>0</v>
      </c>
      <c r="BP1021" s="5">
        <v>0</v>
      </c>
      <c r="BQ1021" s="5">
        <v>0</v>
      </c>
      <c r="BR1021" s="5">
        <v>0</v>
      </c>
      <c r="BS1021" s="5">
        <v>0</v>
      </c>
      <c r="BT1021" s="5">
        <v>0</v>
      </c>
      <c r="BU1021" s="5">
        <v>0</v>
      </c>
      <c r="BV1021" s="5">
        <v>0</v>
      </c>
      <c r="BW1021" s="5">
        <v>0</v>
      </c>
      <c r="BX1021" s="5">
        <v>0</v>
      </c>
      <c r="BY1021" s="5">
        <v>0</v>
      </c>
      <c r="BZ1021" s="5">
        <v>0</v>
      </c>
      <c r="CA1021" s="5">
        <v>0</v>
      </c>
      <c r="CB1021" s="5">
        <v>0</v>
      </c>
      <c r="CC1021" s="5">
        <v>0</v>
      </c>
      <c r="CD1021" s="5">
        <v>0</v>
      </c>
      <c r="CE1021" s="5">
        <v>0</v>
      </c>
      <c r="CF1021" s="5">
        <v>0</v>
      </c>
      <c r="CG1021" s="5">
        <v>0</v>
      </c>
      <c r="CH1021" s="5">
        <v>0</v>
      </c>
      <c r="CI1021" s="5">
        <v>0</v>
      </c>
      <c r="CJ1021" s="5">
        <v>0</v>
      </c>
      <c r="CK1021" s="5">
        <v>0</v>
      </c>
      <c r="CL1021" s="5">
        <v>0</v>
      </c>
      <c r="CM1021" s="5">
        <v>0</v>
      </c>
      <c r="CN1021" s="5">
        <v>0</v>
      </c>
      <c r="CO1021" s="5">
        <v>0</v>
      </c>
      <c r="CP1021" s="5">
        <v>0</v>
      </c>
      <c r="CQ1021" s="5">
        <v>0</v>
      </c>
      <c r="CR1021" s="5">
        <v>0</v>
      </c>
      <c r="CS1021" s="5">
        <v>0</v>
      </c>
      <c r="CT1021" s="5">
        <v>0</v>
      </c>
      <c r="CU1021" s="5">
        <v>0</v>
      </c>
      <c r="CV1021" s="5">
        <v>0</v>
      </c>
      <c r="CW1021" s="5">
        <v>0</v>
      </c>
      <c r="CX1021" s="5">
        <v>0</v>
      </c>
      <c r="CY1021" s="5">
        <v>0</v>
      </c>
      <c r="CZ1021" s="5">
        <v>0</v>
      </c>
      <c r="DA1021" s="5">
        <v>0</v>
      </c>
      <c r="DB1021" s="5">
        <v>0</v>
      </c>
      <c r="DC1021" s="5">
        <v>0</v>
      </c>
      <c r="DD1021" s="5">
        <v>0</v>
      </c>
      <c r="DE1021" s="5">
        <v>0</v>
      </c>
      <c r="DF1021" s="5">
        <v>0</v>
      </c>
      <c r="DG1021" s="5">
        <v>0</v>
      </c>
      <c r="DH1021" s="5">
        <v>0</v>
      </c>
      <c r="DI1021" s="5">
        <v>0</v>
      </c>
      <c r="DJ1021" s="5">
        <v>0</v>
      </c>
      <c r="DK1021" s="5">
        <v>0</v>
      </c>
      <c r="DL1021" s="5">
        <v>0</v>
      </c>
      <c r="DM1021" s="5">
        <v>0</v>
      </c>
      <c r="DN1021" s="5">
        <v>0</v>
      </c>
      <c r="DO1021" s="7">
        <f t="shared" si="270"/>
        <v>0</v>
      </c>
    </row>
    <row r="1022" spans="1:119" x14ac:dyDescent="0.25">
      <c r="A1022" s="8" t="s">
        <v>1074</v>
      </c>
      <c r="B1022" t="s">
        <v>1075</v>
      </c>
      <c r="C1022" s="5">
        <v>0</v>
      </c>
      <c r="D1022" s="5">
        <v>0</v>
      </c>
      <c r="E1022" s="5">
        <v>0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0</v>
      </c>
      <c r="AK1022" s="6">
        <v>0</v>
      </c>
      <c r="AL1022" s="6">
        <v>0</v>
      </c>
      <c r="AM1022" s="6">
        <v>0</v>
      </c>
      <c r="AN1022" s="6">
        <v>0</v>
      </c>
      <c r="AO1022" s="6">
        <v>0</v>
      </c>
      <c r="AP1022" s="6">
        <v>0</v>
      </c>
      <c r="AQ1022" s="6">
        <v>0</v>
      </c>
      <c r="AR1022" s="6">
        <v>0</v>
      </c>
      <c r="AS1022" s="6">
        <v>0</v>
      </c>
      <c r="AT1022" s="6">
        <v>0</v>
      </c>
      <c r="AU1022" s="5">
        <v>0</v>
      </c>
      <c r="AV1022" s="5">
        <v>0</v>
      </c>
      <c r="AW1022" s="5">
        <v>0</v>
      </c>
      <c r="AX1022" s="5">
        <v>0</v>
      </c>
      <c r="AY1022" s="5">
        <v>0</v>
      </c>
      <c r="AZ1022" s="5">
        <v>0</v>
      </c>
      <c r="BA1022" s="5">
        <v>0</v>
      </c>
      <c r="BB1022" s="5">
        <v>0</v>
      </c>
      <c r="BC1022" s="5">
        <v>0</v>
      </c>
      <c r="BD1022" s="5">
        <v>0</v>
      </c>
      <c r="BE1022" s="5">
        <v>0</v>
      </c>
      <c r="BF1022" s="5">
        <v>0</v>
      </c>
      <c r="BG1022" s="5">
        <v>0</v>
      </c>
      <c r="BH1022" s="5">
        <v>0</v>
      </c>
      <c r="BI1022" s="5">
        <v>0</v>
      </c>
      <c r="BJ1022" s="5">
        <v>0</v>
      </c>
      <c r="BK1022" s="5">
        <v>0</v>
      </c>
      <c r="BL1022" s="5">
        <v>0</v>
      </c>
      <c r="BM1022" s="5">
        <v>0</v>
      </c>
      <c r="BN1022" s="5">
        <v>0</v>
      </c>
      <c r="BO1022" s="5">
        <v>0</v>
      </c>
      <c r="BP1022" s="5">
        <v>0</v>
      </c>
      <c r="BQ1022" s="5">
        <v>0</v>
      </c>
      <c r="BR1022" s="5">
        <v>0</v>
      </c>
      <c r="BS1022" s="5">
        <v>0</v>
      </c>
      <c r="BT1022" s="5">
        <v>0</v>
      </c>
      <c r="BU1022" s="5">
        <v>0</v>
      </c>
      <c r="BV1022" s="5">
        <v>0</v>
      </c>
      <c r="BW1022" s="5">
        <v>0</v>
      </c>
      <c r="BX1022" s="5">
        <v>0</v>
      </c>
      <c r="BY1022" s="5">
        <v>0</v>
      </c>
      <c r="BZ1022" s="5">
        <v>0</v>
      </c>
      <c r="CA1022" s="5">
        <v>0</v>
      </c>
      <c r="CB1022" s="5">
        <v>0</v>
      </c>
      <c r="CC1022" s="5">
        <v>0</v>
      </c>
      <c r="CD1022" s="5">
        <v>0</v>
      </c>
      <c r="CE1022" s="5">
        <v>0</v>
      </c>
      <c r="CF1022" s="5">
        <v>0</v>
      </c>
      <c r="CG1022" s="5">
        <v>0</v>
      </c>
      <c r="CH1022" s="5">
        <v>0</v>
      </c>
      <c r="CI1022" s="5">
        <v>0</v>
      </c>
      <c r="CJ1022" s="5">
        <v>0</v>
      </c>
      <c r="CK1022" s="5">
        <v>0</v>
      </c>
      <c r="CL1022" s="5">
        <v>0</v>
      </c>
      <c r="CM1022" s="5">
        <v>0</v>
      </c>
      <c r="CN1022" s="5">
        <v>0</v>
      </c>
      <c r="CO1022" s="5">
        <v>0</v>
      </c>
      <c r="CP1022" s="5">
        <v>0</v>
      </c>
      <c r="CQ1022" s="5">
        <v>0</v>
      </c>
      <c r="CR1022" s="5">
        <v>0</v>
      </c>
      <c r="CS1022" s="5">
        <v>0</v>
      </c>
      <c r="CT1022" s="5">
        <v>0</v>
      </c>
      <c r="CU1022" s="5">
        <v>0</v>
      </c>
      <c r="CV1022" s="5">
        <v>0</v>
      </c>
      <c r="CW1022" s="5">
        <v>0</v>
      </c>
      <c r="CX1022" s="5">
        <v>0</v>
      </c>
      <c r="CY1022" s="5">
        <v>0</v>
      </c>
      <c r="CZ1022" s="5">
        <v>0</v>
      </c>
      <c r="DA1022" s="5">
        <v>0</v>
      </c>
      <c r="DB1022" s="5">
        <v>0</v>
      </c>
      <c r="DC1022" s="5">
        <v>0</v>
      </c>
      <c r="DD1022" s="5">
        <v>0</v>
      </c>
      <c r="DE1022" s="5">
        <v>0</v>
      </c>
      <c r="DF1022" s="5">
        <v>0</v>
      </c>
      <c r="DG1022" s="5">
        <v>0</v>
      </c>
      <c r="DH1022" s="5">
        <v>0</v>
      </c>
      <c r="DI1022" s="5">
        <v>0</v>
      </c>
      <c r="DJ1022" s="5">
        <v>0</v>
      </c>
      <c r="DK1022" s="5">
        <v>0</v>
      </c>
      <c r="DL1022" s="5">
        <v>0</v>
      </c>
      <c r="DM1022" s="5">
        <v>0</v>
      </c>
      <c r="DN1022" s="5">
        <v>0</v>
      </c>
      <c r="DO1022" s="7">
        <f t="shared" si="270"/>
        <v>0</v>
      </c>
    </row>
    <row r="1023" spans="1:119" x14ac:dyDescent="0.25">
      <c r="A1023" s="8" t="s">
        <v>1076</v>
      </c>
      <c r="B1023" t="s">
        <v>1077</v>
      </c>
      <c r="C1023" s="5">
        <v>0</v>
      </c>
      <c r="D1023" s="5">
        <v>0</v>
      </c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5">
        <v>0</v>
      </c>
      <c r="AJ1023" s="5">
        <v>0</v>
      </c>
      <c r="AK1023" s="6">
        <v>0</v>
      </c>
      <c r="AL1023" s="6">
        <v>0</v>
      </c>
      <c r="AM1023" s="6">
        <v>0</v>
      </c>
      <c r="AN1023" s="6">
        <v>0</v>
      </c>
      <c r="AO1023" s="6">
        <v>0</v>
      </c>
      <c r="AP1023" s="6">
        <v>0</v>
      </c>
      <c r="AQ1023" s="6">
        <v>0</v>
      </c>
      <c r="AR1023" s="6">
        <v>0</v>
      </c>
      <c r="AS1023" s="6">
        <v>0</v>
      </c>
      <c r="AT1023" s="6">
        <v>0</v>
      </c>
      <c r="AU1023" s="5">
        <v>0</v>
      </c>
      <c r="AV1023" s="5">
        <v>0</v>
      </c>
      <c r="AW1023" s="5">
        <v>0</v>
      </c>
      <c r="AX1023" s="5">
        <v>0</v>
      </c>
      <c r="AY1023" s="5">
        <v>0</v>
      </c>
      <c r="AZ1023" s="5">
        <v>0</v>
      </c>
      <c r="BA1023" s="5">
        <v>0</v>
      </c>
      <c r="BB1023" s="5">
        <v>0</v>
      </c>
      <c r="BC1023" s="5">
        <v>0</v>
      </c>
      <c r="BD1023" s="5">
        <v>0</v>
      </c>
      <c r="BE1023" s="5">
        <v>0</v>
      </c>
      <c r="BF1023" s="5">
        <v>0</v>
      </c>
      <c r="BG1023" s="5">
        <v>0</v>
      </c>
      <c r="BH1023" s="5">
        <v>0</v>
      </c>
      <c r="BI1023" s="5">
        <v>0</v>
      </c>
      <c r="BJ1023" s="5">
        <v>0</v>
      </c>
      <c r="BK1023" s="5">
        <v>0</v>
      </c>
      <c r="BL1023" s="5">
        <v>0</v>
      </c>
      <c r="BM1023" s="5">
        <v>0</v>
      </c>
      <c r="BN1023" s="5">
        <v>0</v>
      </c>
      <c r="BO1023" s="5">
        <v>0</v>
      </c>
      <c r="BP1023" s="5">
        <v>0</v>
      </c>
      <c r="BQ1023" s="5">
        <v>0</v>
      </c>
      <c r="BR1023" s="5">
        <v>0</v>
      </c>
      <c r="BS1023" s="5">
        <v>0</v>
      </c>
      <c r="BT1023" s="5">
        <v>0</v>
      </c>
      <c r="BU1023" s="5">
        <v>0</v>
      </c>
      <c r="BV1023" s="5">
        <v>0</v>
      </c>
      <c r="BW1023" s="5">
        <v>0</v>
      </c>
      <c r="BX1023" s="5">
        <v>0</v>
      </c>
      <c r="BY1023" s="5">
        <v>0</v>
      </c>
      <c r="BZ1023" s="5">
        <v>0</v>
      </c>
      <c r="CA1023" s="5">
        <v>0</v>
      </c>
      <c r="CB1023" s="5">
        <v>0</v>
      </c>
      <c r="CC1023" s="5">
        <v>0</v>
      </c>
      <c r="CD1023" s="5">
        <v>0</v>
      </c>
      <c r="CE1023" s="5">
        <v>0</v>
      </c>
      <c r="CF1023" s="5">
        <v>0</v>
      </c>
      <c r="CG1023" s="5">
        <v>0</v>
      </c>
      <c r="CH1023" s="5">
        <v>0</v>
      </c>
      <c r="CI1023" s="5">
        <v>0</v>
      </c>
      <c r="CJ1023" s="5">
        <v>0</v>
      </c>
      <c r="CK1023" s="5">
        <v>0</v>
      </c>
      <c r="CL1023" s="5">
        <v>0</v>
      </c>
      <c r="CM1023" s="5">
        <v>0</v>
      </c>
      <c r="CN1023" s="5">
        <v>0</v>
      </c>
      <c r="CO1023" s="5">
        <v>0</v>
      </c>
      <c r="CP1023" s="5">
        <v>0</v>
      </c>
      <c r="CQ1023" s="5">
        <v>0</v>
      </c>
      <c r="CR1023" s="5">
        <v>0</v>
      </c>
      <c r="CS1023" s="5">
        <v>0</v>
      </c>
      <c r="CT1023" s="5">
        <v>0</v>
      </c>
      <c r="CU1023" s="5">
        <v>0</v>
      </c>
      <c r="CV1023" s="5">
        <v>0</v>
      </c>
      <c r="CW1023" s="5">
        <v>0</v>
      </c>
      <c r="CX1023" s="5">
        <v>0</v>
      </c>
      <c r="CY1023" s="5">
        <v>0</v>
      </c>
      <c r="CZ1023" s="5">
        <v>0</v>
      </c>
      <c r="DA1023" s="5">
        <v>0</v>
      </c>
      <c r="DB1023" s="5">
        <v>0</v>
      </c>
      <c r="DC1023" s="5">
        <v>0</v>
      </c>
      <c r="DD1023" s="5">
        <v>0</v>
      </c>
      <c r="DE1023" s="5">
        <v>0</v>
      </c>
      <c r="DF1023" s="5">
        <v>0</v>
      </c>
      <c r="DG1023" s="5">
        <v>0</v>
      </c>
      <c r="DH1023" s="5">
        <v>0</v>
      </c>
      <c r="DI1023" s="5">
        <v>0</v>
      </c>
      <c r="DJ1023" s="5">
        <v>0</v>
      </c>
      <c r="DK1023" s="5">
        <v>0</v>
      </c>
      <c r="DL1023" s="5">
        <v>0</v>
      </c>
      <c r="DM1023" s="5">
        <v>0</v>
      </c>
      <c r="DN1023" s="5">
        <v>0</v>
      </c>
      <c r="DO1023" s="7">
        <f t="shared" si="270"/>
        <v>0</v>
      </c>
    </row>
    <row r="1024" spans="1:119" x14ac:dyDescent="0.25">
      <c r="A1024" s="8" t="s">
        <v>1078</v>
      </c>
      <c r="B1024" t="s">
        <v>1079</v>
      </c>
      <c r="C1024" s="5">
        <v>0</v>
      </c>
      <c r="D1024" s="5">
        <v>20000000</v>
      </c>
      <c r="E1024" s="5">
        <v>0</v>
      </c>
      <c r="F1024" s="5">
        <v>0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  <c r="AG1024" s="5">
        <v>0</v>
      </c>
      <c r="AH1024" s="5">
        <v>0</v>
      </c>
      <c r="AI1024" s="5">
        <v>0</v>
      </c>
      <c r="AJ1024" s="5">
        <v>0</v>
      </c>
      <c r="AK1024" s="6">
        <v>0</v>
      </c>
      <c r="AL1024" s="6">
        <v>0</v>
      </c>
      <c r="AM1024" s="6">
        <v>0</v>
      </c>
      <c r="AN1024" s="6">
        <v>0</v>
      </c>
      <c r="AO1024" s="6">
        <v>0</v>
      </c>
      <c r="AP1024" s="6">
        <v>0</v>
      </c>
      <c r="AQ1024" s="6">
        <v>0</v>
      </c>
      <c r="AR1024" s="6">
        <v>0</v>
      </c>
      <c r="AS1024" s="6">
        <v>0</v>
      </c>
      <c r="AT1024" s="6">
        <v>0</v>
      </c>
      <c r="AU1024" s="5">
        <v>0</v>
      </c>
      <c r="AV1024" s="5">
        <v>0</v>
      </c>
      <c r="AW1024" s="5">
        <v>0</v>
      </c>
      <c r="AX1024" s="5">
        <v>0</v>
      </c>
      <c r="AY1024" s="5">
        <v>0</v>
      </c>
      <c r="AZ1024" s="5">
        <v>0</v>
      </c>
      <c r="BA1024" s="5">
        <v>0</v>
      </c>
      <c r="BB1024" s="5">
        <v>0</v>
      </c>
      <c r="BC1024" s="5">
        <v>0</v>
      </c>
      <c r="BD1024" s="5">
        <v>0</v>
      </c>
      <c r="BE1024" s="5">
        <v>0</v>
      </c>
      <c r="BF1024" s="5">
        <v>0</v>
      </c>
      <c r="BG1024" s="5">
        <v>0</v>
      </c>
      <c r="BH1024" s="5">
        <v>0</v>
      </c>
      <c r="BI1024" s="5">
        <v>0</v>
      </c>
      <c r="BJ1024" s="5">
        <v>3000000</v>
      </c>
      <c r="BK1024" s="5">
        <v>0</v>
      </c>
      <c r="BL1024" s="5">
        <v>0</v>
      </c>
      <c r="BM1024" s="5">
        <v>0</v>
      </c>
      <c r="BN1024" s="5">
        <v>0</v>
      </c>
      <c r="BO1024" s="5">
        <v>0</v>
      </c>
      <c r="BP1024" s="5">
        <v>0</v>
      </c>
      <c r="BQ1024" s="5">
        <v>10000000</v>
      </c>
      <c r="BR1024" s="5">
        <v>0</v>
      </c>
      <c r="BS1024" s="5">
        <v>0</v>
      </c>
      <c r="BT1024" s="5">
        <v>0</v>
      </c>
      <c r="BU1024" s="5">
        <v>0</v>
      </c>
      <c r="BV1024" s="5">
        <v>0</v>
      </c>
      <c r="BW1024" s="5">
        <v>0</v>
      </c>
      <c r="BX1024" s="5">
        <v>0</v>
      </c>
      <c r="BY1024" s="5">
        <v>0</v>
      </c>
      <c r="BZ1024" s="5">
        <v>0</v>
      </c>
      <c r="CA1024" s="5">
        <v>0</v>
      </c>
      <c r="CB1024" s="5">
        <v>0</v>
      </c>
      <c r="CC1024" s="5">
        <v>0</v>
      </c>
      <c r="CD1024" s="5">
        <v>0</v>
      </c>
      <c r="CE1024" s="5">
        <v>0</v>
      </c>
      <c r="CF1024" s="5">
        <v>0</v>
      </c>
      <c r="CG1024" s="5">
        <v>0</v>
      </c>
      <c r="CH1024" s="5">
        <v>0</v>
      </c>
      <c r="CI1024" s="5">
        <v>0</v>
      </c>
      <c r="CJ1024" s="5">
        <v>0</v>
      </c>
      <c r="CK1024" s="5">
        <v>0</v>
      </c>
      <c r="CL1024" s="5">
        <v>0</v>
      </c>
      <c r="CM1024" s="5">
        <v>0</v>
      </c>
      <c r="CN1024" s="5">
        <v>0</v>
      </c>
      <c r="CO1024" s="5">
        <v>0</v>
      </c>
      <c r="CP1024" s="5">
        <v>0</v>
      </c>
      <c r="CQ1024" s="5">
        <v>0</v>
      </c>
      <c r="CR1024" s="5">
        <v>0</v>
      </c>
      <c r="CS1024" s="5">
        <v>0</v>
      </c>
      <c r="CT1024" s="5">
        <v>0</v>
      </c>
      <c r="CU1024" s="5">
        <v>0</v>
      </c>
      <c r="CV1024" s="5">
        <v>0</v>
      </c>
      <c r="CW1024" s="5">
        <v>0</v>
      </c>
      <c r="CX1024" s="5">
        <v>0</v>
      </c>
      <c r="CY1024" s="5">
        <v>0</v>
      </c>
      <c r="CZ1024" s="5">
        <v>0</v>
      </c>
      <c r="DA1024" s="5">
        <v>0</v>
      </c>
      <c r="DB1024" s="5">
        <v>0</v>
      </c>
      <c r="DC1024" s="5">
        <v>0</v>
      </c>
      <c r="DD1024" s="5">
        <v>0</v>
      </c>
      <c r="DE1024" s="5">
        <v>0</v>
      </c>
      <c r="DF1024" s="5">
        <v>0</v>
      </c>
      <c r="DG1024" s="5">
        <v>0</v>
      </c>
      <c r="DH1024" s="5">
        <v>0</v>
      </c>
      <c r="DI1024" s="5">
        <v>0</v>
      </c>
      <c r="DJ1024" s="5">
        <v>0</v>
      </c>
      <c r="DK1024" s="5">
        <v>0</v>
      </c>
      <c r="DL1024" s="5">
        <v>0</v>
      </c>
      <c r="DM1024" s="5">
        <v>0</v>
      </c>
      <c r="DN1024" s="5">
        <v>0</v>
      </c>
      <c r="DO1024" s="7">
        <f t="shared" si="270"/>
        <v>33000000</v>
      </c>
    </row>
    <row r="1025" spans="1:119" x14ac:dyDescent="0.25">
      <c r="A1025" s="8" t="s">
        <v>1080</v>
      </c>
      <c r="B1025" t="s">
        <v>302</v>
      </c>
      <c r="C1025" s="5">
        <v>0</v>
      </c>
      <c r="D1025" s="5">
        <v>0</v>
      </c>
      <c r="E1025" s="5">
        <v>0</v>
      </c>
      <c r="F1025" s="5">
        <v>0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v>0</v>
      </c>
      <c r="AK1025" s="6">
        <v>0</v>
      </c>
      <c r="AL1025" s="6">
        <v>0</v>
      </c>
      <c r="AM1025" s="6">
        <v>0</v>
      </c>
      <c r="AN1025" s="6">
        <v>0</v>
      </c>
      <c r="AO1025" s="6">
        <v>0</v>
      </c>
      <c r="AP1025" s="6">
        <v>0</v>
      </c>
      <c r="AQ1025" s="6">
        <v>0</v>
      </c>
      <c r="AR1025" s="6">
        <v>0</v>
      </c>
      <c r="AS1025" s="6">
        <v>0</v>
      </c>
      <c r="AT1025" s="6">
        <v>0</v>
      </c>
      <c r="AU1025" s="5">
        <v>0</v>
      </c>
      <c r="AV1025" s="5">
        <v>0</v>
      </c>
      <c r="AW1025" s="5">
        <v>0</v>
      </c>
      <c r="AX1025" s="5">
        <v>0</v>
      </c>
      <c r="AY1025" s="5">
        <v>0</v>
      </c>
      <c r="AZ1025" s="5">
        <v>0</v>
      </c>
      <c r="BA1025" s="5">
        <v>0</v>
      </c>
      <c r="BB1025" s="5">
        <v>0</v>
      </c>
      <c r="BC1025" s="5">
        <v>0</v>
      </c>
      <c r="BD1025" s="5">
        <v>0</v>
      </c>
      <c r="BE1025" s="5">
        <v>0</v>
      </c>
      <c r="BF1025" s="5">
        <v>0</v>
      </c>
      <c r="BG1025" s="5">
        <v>0</v>
      </c>
      <c r="BH1025" s="5">
        <v>0</v>
      </c>
      <c r="BI1025" s="5">
        <v>0</v>
      </c>
      <c r="BJ1025" s="5">
        <v>0</v>
      </c>
      <c r="BK1025" s="5">
        <v>0</v>
      </c>
      <c r="BL1025" s="5">
        <v>0</v>
      </c>
      <c r="BM1025" s="5">
        <v>0</v>
      </c>
      <c r="BN1025" s="5">
        <v>0</v>
      </c>
      <c r="BO1025" s="5">
        <v>0</v>
      </c>
      <c r="BP1025" s="5">
        <v>0</v>
      </c>
      <c r="BQ1025" s="5">
        <v>0</v>
      </c>
      <c r="BR1025" s="5">
        <v>0</v>
      </c>
      <c r="BS1025" s="5">
        <v>0</v>
      </c>
      <c r="BT1025" s="5">
        <v>0</v>
      </c>
      <c r="BU1025" s="5">
        <v>0</v>
      </c>
      <c r="BV1025" s="5">
        <v>0</v>
      </c>
      <c r="BW1025" s="5">
        <v>0</v>
      </c>
      <c r="BX1025" s="5">
        <v>0</v>
      </c>
      <c r="BY1025" s="5">
        <v>0</v>
      </c>
      <c r="BZ1025" s="5">
        <v>0</v>
      </c>
      <c r="CA1025" s="5">
        <v>0</v>
      </c>
      <c r="CB1025" s="5">
        <v>0</v>
      </c>
      <c r="CC1025" s="5">
        <v>0</v>
      </c>
      <c r="CD1025" s="5">
        <v>0</v>
      </c>
      <c r="CE1025" s="5">
        <v>0</v>
      </c>
      <c r="CF1025" s="5">
        <v>0</v>
      </c>
      <c r="CG1025" s="5">
        <v>0</v>
      </c>
      <c r="CH1025" s="5">
        <v>0</v>
      </c>
      <c r="CI1025" s="5">
        <v>0</v>
      </c>
      <c r="CJ1025" s="5">
        <v>0</v>
      </c>
      <c r="CK1025" s="5">
        <v>0</v>
      </c>
      <c r="CL1025" s="5">
        <v>0</v>
      </c>
      <c r="CM1025" s="5">
        <v>0</v>
      </c>
      <c r="CN1025" s="5">
        <v>0</v>
      </c>
      <c r="CO1025" s="5">
        <v>0</v>
      </c>
      <c r="CP1025" s="5">
        <v>0</v>
      </c>
      <c r="CQ1025" s="5">
        <v>0</v>
      </c>
      <c r="CR1025" s="5">
        <v>0</v>
      </c>
      <c r="CS1025" s="5">
        <v>0</v>
      </c>
      <c r="CT1025" s="5">
        <v>0</v>
      </c>
      <c r="CU1025" s="5">
        <v>0</v>
      </c>
      <c r="CV1025" s="5">
        <v>0</v>
      </c>
      <c r="CW1025" s="5">
        <v>0</v>
      </c>
      <c r="CX1025" s="5">
        <v>0</v>
      </c>
      <c r="CY1025" s="5">
        <v>0</v>
      </c>
      <c r="CZ1025" s="5">
        <v>0</v>
      </c>
      <c r="DA1025" s="5">
        <v>0</v>
      </c>
      <c r="DB1025" s="5">
        <v>0</v>
      </c>
      <c r="DC1025" s="5">
        <v>0</v>
      </c>
      <c r="DD1025" s="5">
        <v>0</v>
      </c>
      <c r="DE1025" s="5">
        <v>0</v>
      </c>
      <c r="DF1025" s="5">
        <v>0</v>
      </c>
      <c r="DG1025" s="5">
        <v>0</v>
      </c>
      <c r="DH1025" s="5">
        <v>0</v>
      </c>
      <c r="DI1025" s="5">
        <v>0</v>
      </c>
      <c r="DJ1025" s="5">
        <v>0</v>
      </c>
      <c r="DK1025" s="5">
        <v>0</v>
      </c>
      <c r="DL1025" s="5">
        <v>0</v>
      </c>
      <c r="DM1025" s="5">
        <v>0</v>
      </c>
      <c r="DN1025" s="5">
        <v>0</v>
      </c>
      <c r="DO1025" s="7">
        <f t="shared" si="270"/>
        <v>0</v>
      </c>
    </row>
    <row r="1026" spans="1:119" x14ac:dyDescent="0.25">
      <c r="A1026" s="8" t="s">
        <v>1081</v>
      </c>
      <c r="B1026" t="s">
        <v>303</v>
      </c>
      <c r="C1026" s="5">
        <v>0</v>
      </c>
      <c r="D1026" s="5">
        <v>49999999.999999993</v>
      </c>
      <c r="E1026" s="5">
        <v>0</v>
      </c>
      <c r="F1026" s="5">
        <v>0</v>
      </c>
      <c r="G1026" s="5">
        <v>80267100.566679984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0</v>
      </c>
      <c r="AK1026" s="6">
        <v>0</v>
      </c>
      <c r="AL1026" s="6">
        <v>0</v>
      </c>
      <c r="AM1026" s="6">
        <v>0</v>
      </c>
      <c r="AN1026" s="6">
        <v>0</v>
      </c>
      <c r="AO1026" s="6">
        <v>0</v>
      </c>
      <c r="AP1026" s="6">
        <v>0</v>
      </c>
      <c r="AQ1026" s="6">
        <v>0</v>
      </c>
      <c r="AR1026" s="6">
        <v>0</v>
      </c>
      <c r="AS1026" s="6">
        <v>0</v>
      </c>
      <c r="AT1026" s="6">
        <v>0</v>
      </c>
      <c r="AU1026" s="5">
        <v>0</v>
      </c>
      <c r="AV1026" s="5">
        <v>0</v>
      </c>
      <c r="AW1026" s="5">
        <v>0</v>
      </c>
      <c r="AX1026" s="5">
        <v>0</v>
      </c>
      <c r="AY1026" s="5">
        <v>0</v>
      </c>
      <c r="AZ1026" s="5">
        <v>0</v>
      </c>
      <c r="BA1026" s="5">
        <v>0</v>
      </c>
      <c r="BB1026" s="5">
        <v>0</v>
      </c>
      <c r="BC1026" s="5">
        <v>0</v>
      </c>
      <c r="BD1026" s="5">
        <v>0</v>
      </c>
      <c r="BE1026" s="5">
        <v>0</v>
      </c>
      <c r="BF1026" s="5">
        <v>0</v>
      </c>
      <c r="BG1026" s="5">
        <v>0</v>
      </c>
      <c r="BH1026" s="5">
        <v>0</v>
      </c>
      <c r="BI1026" s="5">
        <v>0</v>
      </c>
      <c r="BJ1026" s="5">
        <v>0</v>
      </c>
      <c r="BK1026" s="5">
        <v>0</v>
      </c>
      <c r="BL1026" s="5">
        <v>0</v>
      </c>
      <c r="BM1026" s="5">
        <v>0</v>
      </c>
      <c r="BN1026" s="5">
        <v>0</v>
      </c>
      <c r="BO1026" s="5">
        <v>0</v>
      </c>
      <c r="BP1026" s="5">
        <v>0</v>
      </c>
      <c r="BQ1026" s="5">
        <v>0</v>
      </c>
      <c r="BR1026" s="5">
        <v>0</v>
      </c>
      <c r="BS1026" s="5">
        <v>0</v>
      </c>
      <c r="BT1026" s="5">
        <v>0</v>
      </c>
      <c r="BU1026" s="5">
        <v>0</v>
      </c>
      <c r="BV1026" s="5">
        <v>0</v>
      </c>
      <c r="BW1026" s="5">
        <v>0</v>
      </c>
      <c r="BX1026" s="5">
        <v>0</v>
      </c>
      <c r="BY1026" s="5">
        <v>0</v>
      </c>
      <c r="BZ1026" s="5">
        <v>0</v>
      </c>
      <c r="CA1026" s="5">
        <v>0</v>
      </c>
      <c r="CB1026" s="5">
        <v>0</v>
      </c>
      <c r="CC1026" s="5">
        <v>0</v>
      </c>
      <c r="CD1026" s="5">
        <v>0</v>
      </c>
      <c r="CE1026" s="5">
        <v>0</v>
      </c>
      <c r="CF1026" s="5">
        <v>0</v>
      </c>
      <c r="CG1026" s="5">
        <v>0</v>
      </c>
      <c r="CH1026" s="5">
        <v>0</v>
      </c>
      <c r="CI1026" s="5">
        <v>0</v>
      </c>
      <c r="CJ1026" s="5">
        <v>0</v>
      </c>
      <c r="CK1026" s="5">
        <v>0</v>
      </c>
      <c r="CL1026" s="5">
        <v>0</v>
      </c>
      <c r="CM1026" s="5">
        <v>0</v>
      </c>
      <c r="CN1026" s="5">
        <v>0</v>
      </c>
      <c r="CO1026" s="5">
        <v>0</v>
      </c>
      <c r="CP1026" s="5">
        <v>0</v>
      </c>
      <c r="CQ1026" s="5">
        <v>0</v>
      </c>
      <c r="CR1026" s="5">
        <v>0</v>
      </c>
      <c r="CS1026" s="5">
        <v>0</v>
      </c>
      <c r="CT1026" s="5">
        <v>0</v>
      </c>
      <c r="CU1026" s="5">
        <v>0</v>
      </c>
      <c r="CV1026" s="5">
        <v>0</v>
      </c>
      <c r="CW1026" s="5">
        <v>0</v>
      </c>
      <c r="CX1026" s="5">
        <v>0</v>
      </c>
      <c r="CY1026" s="5">
        <v>0</v>
      </c>
      <c r="CZ1026" s="5">
        <v>0</v>
      </c>
      <c r="DA1026" s="5">
        <v>0</v>
      </c>
      <c r="DB1026" s="5">
        <v>0</v>
      </c>
      <c r="DC1026" s="5">
        <v>0</v>
      </c>
      <c r="DD1026" s="5">
        <v>0</v>
      </c>
      <c r="DE1026" s="5">
        <v>0</v>
      </c>
      <c r="DF1026" s="5">
        <v>0</v>
      </c>
      <c r="DG1026" s="5">
        <v>0</v>
      </c>
      <c r="DH1026" s="5">
        <v>0</v>
      </c>
      <c r="DI1026" s="5">
        <v>0</v>
      </c>
      <c r="DJ1026" s="5">
        <v>0</v>
      </c>
      <c r="DK1026" s="5">
        <v>0</v>
      </c>
      <c r="DL1026" s="5">
        <v>0</v>
      </c>
      <c r="DM1026" s="5">
        <v>0</v>
      </c>
      <c r="DN1026" s="5">
        <v>0</v>
      </c>
      <c r="DO1026" s="7">
        <f t="shared" si="270"/>
        <v>130267100.56667998</v>
      </c>
    </row>
    <row r="1027" spans="1:119" x14ac:dyDescent="0.25">
      <c r="A1027" s="4" t="s">
        <v>1082</v>
      </c>
      <c r="B1027" t="s">
        <v>304</v>
      </c>
      <c r="C1027" s="5">
        <f>+C1028+C1029</f>
        <v>40223292.047569685</v>
      </c>
      <c r="D1027" s="5">
        <f t="shared" ref="D1027:BO1027" si="295">+D1028+D1029</f>
        <v>0</v>
      </c>
      <c r="E1027" s="5">
        <f t="shared" si="295"/>
        <v>0</v>
      </c>
      <c r="F1027" s="5">
        <f t="shared" si="295"/>
        <v>0</v>
      </c>
      <c r="G1027" s="5">
        <f t="shared" si="295"/>
        <v>735000000</v>
      </c>
      <c r="H1027" s="5">
        <f t="shared" si="295"/>
        <v>0</v>
      </c>
      <c r="I1027" s="5">
        <f t="shared" si="295"/>
        <v>0</v>
      </c>
      <c r="J1027" s="5">
        <f t="shared" si="295"/>
        <v>0</v>
      </c>
      <c r="K1027" s="5">
        <f t="shared" si="295"/>
        <v>0</v>
      </c>
      <c r="L1027" s="5">
        <f t="shared" si="295"/>
        <v>0</v>
      </c>
      <c r="M1027" s="5">
        <f t="shared" si="295"/>
        <v>0</v>
      </c>
      <c r="N1027" s="5">
        <f t="shared" si="295"/>
        <v>0</v>
      </c>
      <c r="O1027" s="5">
        <f t="shared" si="295"/>
        <v>0</v>
      </c>
      <c r="P1027" s="5">
        <f t="shared" si="295"/>
        <v>0</v>
      </c>
      <c r="Q1027" s="5">
        <f t="shared" si="295"/>
        <v>0</v>
      </c>
      <c r="R1027" s="5">
        <f t="shared" si="295"/>
        <v>0</v>
      </c>
      <c r="S1027" s="5">
        <f t="shared" si="295"/>
        <v>0</v>
      </c>
      <c r="T1027" s="5">
        <f t="shared" si="295"/>
        <v>0</v>
      </c>
      <c r="U1027" s="5">
        <f t="shared" si="295"/>
        <v>0</v>
      </c>
      <c r="V1027" s="5">
        <f t="shared" si="295"/>
        <v>0</v>
      </c>
      <c r="W1027" s="5">
        <f t="shared" si="295"/>
        <v>0</v>
      </c>
      <c r="X1027" s="5">
        <f t="shared" si="295"/>
        <v>0</v>
      </c>
      <c r="Y1027" s="5">
        <f t="shared" si="295"/>
        <v>0</v>
      </c>
      <c r="Z1027" s="5">
        <f t="shared" si="295"/>
        <v>0</v>
      </c>
      <c r="AA1027" s="5">
        <f t="shared" si="295"/>
        <v>0</v>
      </c>
      <c r="AB1027" s="5">
        <f t="shared" si="295"/>
        <v>0</v>
      </c>
      <c r="AC1027" s="5">
        <f t="shared" si="295"/>
        <v>0</v>
      </c>
      <c r="AD1027" s="5">
        <f t="shared" si="295"/>
        <v>0</v>
      </c>
      <c r="AE1027" s="5">
        <f t="shared" si="295"/>
        <v>0</v>
      </c>
      <c r="AF1027" s="5">
        <f t="shared" si="295"/>
        <v>0</v>
      </c>
      <c r="AG1027" s="5">
        <f t="shared" si="295"/>
        <v>0</v>
      </c>
      <c r="AH1027" s="5">
        <f t="shared" si="295"/>
        <v>0</v>
      </c>
      <c r="AI1027" s="5">
        <f t="shared" si="295"/>
        <v>0</v>
      </c>
      <c r="AJ1027" s="5">
        <f t="shared" si="295"/>
        <v>0</v>
      </c>
      <c r="AK1027" s="5">
        <f t="shared" si="295"/>
        <v>0</v>
      </c>
      <c r="AL1027" s="5">
        <f t="shared" si="295"/>
        <v>0</v>
      </c>
      <c r="AM1027" s="5">
        <f t="shared" si="295"/>
        <v>0</v>
      </c>
      <c r="AN1027" s="5">
        <f t="shared" si="295"/>
        <v>0</v>
      </c>
      <c r="AO1027" s="5">
        <f t="shared" si="295"/>
        <v>0</v>
      </c>
      <c r="AP1027" s="5">
        <f t="shared" si="295"/>
        <v>0</v>
      </c>
      <c r="AQ1027" s="5">
        <f t="shared" si="295"/>
        <v>0</v>
      </c>
      <c r="AR1027" s="5">
        <f t="shared" si="295"/>
        <v>0</v>
      </c>
      <c r="AS1027" s="5">
        <f t="shared" si="295"/>
        <v>0</v>
      </c>
      <c r="AT1027" s="5">
        <f t="shared" si="295"/>
        <v>0</v>
      </c>
      <c r="AU1027" s="5">
        <f t="shared" si="295"/>
        <v>0</v>
      </c>
      <c r="AV1027" s="5">
        <f t="shared" si="295"/>
        <v>0</v>
      </c>
      <c r="AW1027" s="5">
        <f t="shared" si="295"/>
        <v>0</v>
      </c>
      <c r="AX1027" s="5">
        <f t="shared" si="295"/>
        <v>0</v>
      </c>
      <c r="AY1027" s="5">
        <f t="shared" si="295"/>
        <v>0</v>
      </c>
      <c r="AZ1027" s="5">
        <f t="shared" si="295"/>
        <v>0</v>
      </c>
      <c r="BA1027" s="5">
        <f t="shared" si="295"/>
        <v>0</v>
      </c>
      <c r="BB1027" s="5">
        <f t="shared" si="295"/>
        <v>0</v>
      </c>
      <c r="BC1027" s="5">
        <f t="shared" si="295"/>
        <v>0</v>
      </c>
      <c r="BD1027" s="5">
        <f t="shared" si="295"/>
        <v>0</v>
      </c>
      <c r="BE1027" s="5">
        <f t="shared" si="295"/>
        <v>0</v>
      </c>
      <c r="BF1027" s="5">
        <f t="shared" si="295"/>
        <v>0</v>
      </c>
      <c r="BG1027" s="5">
        <f t="shared" si="295"/>
        <v>0</v>
      </c>
      <c r="BH1027" s="5">
        <f t="shared" si="295"/>
        <v>0</v>
      </c>
      <c r="BI1027" s="5">
        <f t="shared" si="295"/>
        <v>0</v>
      </c>
      <c r="BJ1027" s="5">
        <f t="shared" si="295"/>
        <v>0</v>
      </c>
      <c r="BK1027" s="5">
        <f t="shared" si="295"/>
        <v>0</v>
      </c>
      <c r="BL1027" s="5">
        <f t="shared" si="295"/>
        <v>0</v>
      </c>
      <c r="BM1027" s="5">
        <f t="shared" si="295"/>
        <v>0</v>
      </c>
      <c r="BN1027" s="5">
        <f t="shared" si="295"/>
        <v>0</v>
      </c>
      <c r="BO1027" s="5">
        <f t="shared" si="295"/>
        <v>0</v>
      </c>
      <c r="BP1027" s="5">
        <f t="shared" ref="BP1027:DO1027" si="296">+BP1028+BP1029</f>
        <v>0</v>
      </c>
      <c r="BQ1027" s="5">
        <f t="shared" si="296"/>
        <v>0</v>
      </c>
      <c r="BR1027" s="5">
        <f t="shared" si="296"/>
        <v>0</v>
      </c>
      <c r="BS1027" s="5">
        <f t="shared" si="296"/>
        <v>0</v>
      </c>
      <c r="BT1027" s="5">
        <f t="shared" si="296"/>
        <v>0</v>
      </c>
      <c r="BU1027" s="5">
        <f t="shared" si="296"/>
        <v>0</v>
      </c>
      <c r="BV1027" s="5">
        <f t="shared" si="296"/>
        <v>0</v>
      </c>
      <c r="BW1027" s="5">
        <f t="shared" si="296"/>
        <v>0</v>
      </c>
      <c r="BX1027" s="5">
        <f t="shared" si="296"/>
        <v>0</v>
      </c>
      <c r="BY1027" s="5">
        <f t="shared" si="296"/>
        <v>0</v>
      </c>
      <c r="BZ1027" s="5">
        <f t="shared" si="296"/>
        <v>0</v>
      </c>
      <c r="CA1027" s="5">
        <f t="shared" si="296"/>
        <v>0</v>
      </c>
      <c r="CB1027" s="5">
        <f t="shared" si="296"/>
        <v>0</v>
      </c>
      <c r="CC1027" s="5">
        <f t="shared" si="296"/>
        <v>0</v>
      </c>
      <c r="CD1027" s="5">
        <f t="shared" si="296"/>
        <v>0</v>
      </c>
      <c r="CE1027" s="5">
        <f t="shared" si="296"/>
        <v>0</v>
      </c>
      <c r="CF1027" s="5">
        <f t="shared" si="296"/>
        <v>0</v>
      </c>
      <c r="CG1027" s="5">
        <f t="shared" si="296"/>
        <v>0</v>
      </c>
      <c r="CH1027" s="5">
        <f t="shared" si="296"/>
        <v>0</v>
      </c>
      <c r="CI1027" s="5">
        <f t="shared" si="296"/>
        <v>0</v>
      </c>
      <c r="CJ1027" s="5">
        <f t="shared" si="296"/>
        <v>0</v>
      </c>
      <c r="CK1027" s="5">
        <f t="shared" si="296"/>
        <v>0</v>
      </c>
      <c r="CL1027" s="5">
        <f t="shared" si="296"/>
        <v>0</v>
      </c>
      <c r="CM1027" s="5">
        <f t="shared" si="296"/>
        <v>0</v>
      </c>
      <c r="CN1027" s="5">
        <f t="shared" si="296"/>
        <v>0</v>
      </c>
      <c r="CO1027" s="5">
        <f t="shared" si="296"/>
        <v>0</v>
      </c>
      <c r="CP1027" s="5">
        <f t="shared" si="296"/>
        <v>0</v>
      </c>
      <c r="CQ1027" s="5">
        <f t="shared" si="296"/>
        <v>0</v>
      </c>
      <c r="CR1027" s="5">
        <f t="shared" si="296"/>
        <v>0</v>
      </c>
      <c r="CS1027" s="5">
        <f t="shared" si="296"/>
        <v>0</v>
      </c>
      <c r="CT1027" s="5">
        <f t="shared" si="296"/>
        <v>0</v>
      </c>
      <c r="CU1027" s="5">
        <f t="shared" si="296"/>
        <v>0</v>
      </c>
      <c r="CV1027" s="5">
        <f t="shared" si="296"/>
        <v>0</v>
      </c>
      <c r="CW1027" s="5">
        <f t="shared" si="296"/>
        <v>0</v>
      </c>
      <c r="CX1027" s="5">
        <f t="shared" si="296"/>
        <v>0</v>
      </c>
      <c r="CY1027" s="5">
        <f t="shared" si="296"/>
        <v>0</v>
      </c>
      <c r="CZ1027" s="5">
        <f t="shared" si="296"/>
        <v>0</v>
      </c>
      <c r="DA1027" s="5">
        <f t="shared" si="296"/>
        <v>0</v>
      </c>
      <c r="DB1027" s="5">
        <f t="shared" si="296"/>
        <v>0</v>
      </c>
      <c r="DC1027" s="5">
        <f t="shared" si="296"/>
        <v>21000000</v>
      </c>
      <c r="DD1027" s="5">
        <f t="shared" si="296"/>
        <v>0</v>
      </c>
      <c r="DE1027" s="5">
        <f t="shared" si="296"/>
        <v>0</v>
      </c>
      <c r="DF1027" s="5">
        <f t="shared" si="296"/>
        <v>0</v>
      </c>
      <c r="DG1027" s="5">
        <f t="shared" si="296"/>
        <v>0</v>
      </c>
      <c r="DH1027" s="5">
        <f t="shared" si="296"/>
        <v>0</v>
      </c>
      <c r="DI1027" s="5">
        <f t="shared" si="296"/>
        <v>0</v>
      </c>
      <c r="DJ1027" s="5">
        <f t="shared" si="296"/>
        <v>0</v>
      </c>
      <c r="DK1027" s="5">
        <f t="shared" si="296"/>
        <v>0</v>
      </c>
      <c r="DL1027" s="5">
        <f t="shared" si="296"/>
        <v>0</v>
      </c>
      <c r="DM1027" s="5">
        <f t="shared" si="296"/>
        <v>0</v>
      </c>
      <c r="DN1027" s="5">
        <f t="shared" si="296"/>
        <v>0</v>
      </c>
      <c r="DO1027" s="5">
        <f t="shared" si="296"/>
        <v>796223292.04756963</v>
      </c>
    </row>
    <row r="1028" spans="1:119" x14ac:dyDescent="0.25">
      <c r="A1028" s="8" t="s">
        <v>1083</v>
      </c>
      <c r="B1028" t="s">
        <v>1084</v>
      </c>
      <c r="C1028" s="5">
        <v>40223292.047569685</v>
      </c>
      <c r="D1028" s="5">
        <v>0</v>
      </c>
      <c r="E1028" s="5">
        <v>0</v>
      </c>
      <c r="F1028" s="5">
        <v>0</v>
      </c>
      <c r="G1028" s="5">
        <v>540000000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s="5">
        <v>0</v>
      </c>
      <c r="AJ1028" s="5">
        <v>0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Q1028" s="6">
        <v>0</v>
      </c>
      <c r="AR1028" s="6">
        <v>0</v>
      </c>
      <c r="AS1028" s="6">
        <v>0</v>
      </c>
      <c r="AT1028" s="6">
        <v>0</v>
      </c>
      <c r="AU1028" s="5">
        <v>0</v>
      </c>
      <c r="AV1028" s="5">
        <v>0</v>
      </c>
      <c r="AW1028" s="5">
        <v>0</v>
      </c>
      <c r="AX1028" s="5">
        <v>0</v>
      </c>
      <c r="AY1028" s="5">
        <v>0</v>
      </c>
      <c r="AZ1028" s="5">
        <v>0</v>
      </c>
      <c r="BA1028" s="5">
        <v>0</v>
      </c>
      <c r="BB1028" s="5">
        <v>0</v>
      </c>
      <c r="BC1028" s="5">
        <v>0</v>
      </c>
      <c r="BD1028" s="5">
        <v>0</v>
      </c>
      <c r="BE1028" s="5">
        <v>0</v>
      </c>
      <c r="BF1028" s="5">
        <v>0</v>
      </c>
      <c r="BG1028" s="5">
        <v>0</v>
      </c>
      <c r="BH1028" s="5">
        <v>0</v>
      </c>
      <c r="BI1028" s="5">
        <v>0</v>
      </c>
      <c r="BJ1028" s="5">
        <v>0</v>
      </c>
      <c r="BK1028" s="5">
        <v>0</v>
      </c>
      <c r="BL1028" s="5">
        <v>0</v>
      </c>
      <c r="BM1028" s="5">
        <v>0</v>
      </c>
      <c r="BN1028" s="5">
        <v>0</v>
      </c>
      <c r="BO1028" s="5">
        <v>0</v>
      </c>
      <c r="BP1028" s="5">
        <v>0</v>
      </c>
      <c r="BQ1028" s="5">
        <v>0</v>
      </c>
      <c r="BR1028" s="5">
        <v>0</v>
      </c>
      <c r="BS1028" s="5">
        <v>0</v>
      </c>
      <c r="BT1028" s="5">
        <v>0</v>
      </c>
      <c r="BU1028" s="5">
        <v>0</v>
      </c>
      <c r="BV1028" s="5">
        <v>0</v>
      </c>
      <c r="BW1028" s="5">
        <v>0</v>
      </c>
      <c r="BX1028" s="5">
        <v>0</v>
      </c>
      <c r="BY1028" s="5">
        <v>0</v>
      </c>
      <c r="BZ1028" s="5">
        <v>0</v>
      </c>
      <c r="CA1028" s="5">
        <v>0</v>
      </c>
      <c r="CB1028" s="5">
        <v>0</v>
      </c>
      <c r="CC1028" s="5">
        <v>0</v>
      </c>
      <c r="CD1028" s="5">
        <v>0</v>
      </c>
      <c r="CE1028" s="5">
        <v>0</v>
      </c>
      <c r="CF1028" s="5">
        <v>0</v>
      </c>
      <c r="CG1028" s="5">
        <v>0</v>
      </c>
      <c r="CH1028" s="5">
        <v>0</v>
      </c>
      <c r="CI1028" s="5">
        <v>0</v>
      </c>
      <c r="CJ1028" s="5">
        <v>0</v>
      </c>
      <c r="CK1028" s="5">
        <v>0</v>
      </c>
      <c r="CL1028" s="5">
        <v>0</v>
      </c>
      <c r="CM1028" s="5">
        <v>0</v>
      </c>
      <c r="CN1028" s="5">
        <v>0</v>
      </c>
      <c r="CO1028" s="5">
        <v>0</v>
      </c>
      <c r="CP1028" s="5">
        <v>0</v>
      </c>
      <c r="CQ1028" s="5">
        <v>0</v>
      </c>
      <c r="CR1028" s="5">
        <v>0</v>
      </c>
      <c r="CS1028" s="5">
        <v>0</v>
      </c>
      <c r="CT1028" s="5">
        <v>0</v>
      </c>
      <c r="CU1028" s="5">
        <v>0</v>
      </c>
      <c r="CV1028" s="5">
        <v>0</v>
      </c>
      <c r="CW1028" s="5">
        <v>0</v>
      </c>
      <c r="CX1028" s="5">
        <v>0</v>
      </c>
      <c r="CY1028" s="5">
        <v>0</v>
      </c>
      <c r="CZ1028" s="5">
        <v>0</v>
      </c>
      <c r="DA1028" s="5">
        <v>0</v>
      </c>
      <c r="DB1028" s="5">
        <v>0</v>
      </c>
      <c r="DC1028" s="5">
        <v>0</v>
      </c>
      <c r="DD1028" s="5">
        <v>0</v>
      </c>
      <c r="DE1028" s="5">
        <v>0</v>
      </c>
      <c r="DF1028" s="5">
        <v>0</v>
      </c>
      <c r="DG1028" s="5">
        <v>0</v>
      </c>
      <c r="DH1028" s="5">
        <v>0</v>
      </c>
      <c r="DI1028" s="5">
        <v>0</v>
      </c>
      <c r="DJ1028" s="5">
        <v>0</v>
      </c>
      <c r="DK1028" s="5">
        <v>0</v>
      </c>
      <c r="DL1028" s="5">
        <v>0</v>
      </c>
      <c r="DM1028" s="5">
        <v>0</v>
      </c>
      <c r="DN1028" s="5">
        <v>0</v>
      </c>
      <c r="DO1028" s="7">
        <f t="shared" ref="DO1028:DO1091" si="297">SUM(C1028:DN1028)</f>
        <v>580223292.04756963</v>
      </c>
    </row>
    <row r="1029" spans="1:119" x14ac:dyDescent="0.25">
      <c r="A1029" s="8" t="s">
        <v>1085</v>
      </c>
      <c r="B1029" t="s">
        <v>1086</v>
      </c>
      <c r="C1029" s="5">
        <v>0</v>
      </c>
      <c r="D1029" s="5">
        <v>0</v>
      </c>
      <c r="E1029" s="5">
        <v>0</v>
      </c>
      <c r="F1029" s="5">
        <v>0</v>
      </c>
      <c r="G1029" s="5">
        <v>195000000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v>0</v>
      </c>
      <c r="AK1029" s="6">
        <v>0</v>
      </c>
      <c r="AL1029" s="6">
        <v>0</v>
      </c>
      <c r="AM1029" s="6">
        <v>0</v>
      </c>
      <c r="AN1029" s="6">
        <v>0</v>
      </c>
      <c r="AO1029" s="6">
        <v>0</v>
      </c>
      <c r="AP1029" s="6">
        <v>0</v>
      </c>
      <c r="AQ1029" s="6">
        <v>0</v>
      </c>
      <c r="AR1029" s="6">
        <v>0</v>
      </c>
      <c r="AS1029" s="6">
        <v>0</v>
      </c>
      <c r="AT1029" s="6">
        <v>0</v>
      </c>
      <c r="AU1029" s="5">
        <v>0</v>
      </c>
      <c r="AV1029" s="5">
        <v>0</v>
      </c>
      <c r="AW1029" s="5">
        <v>0</v>
      </c>
      <c r="AX1029" s="5">
        <v>0</v>
      </c>
      <c r="AY1029" s="5">
        <v>0</v>
      </c>
      <c r="AZ1029" s="5">
        <v>0</v>
      </c>
      <c r="BA1029" s="5">
        <v>0</v>
      </c>
      <c r="BB1029" s="5">
        <v>0</v>
      </c>
      <c r="BC1029" s="5">
        <v>0</v>
      </c>
      <c r="BD1029" s="5">
        <v>0</v>
      </c>
      <c r="BE1029" s="5">
        <v>0</v>
      </c>
      <c r="BF1029" s="5">
        <v>0</v>
      </c>
      <c r="BG1029" s="5">
        <v>0</v>
      </c>
      <c r="BH1029" s="5">
        <v>0</v>
      </c>
      <c r="BI1029" s="5">
        <v>0</v>
      </c>
      <c r="BJ1029" s="5">
        <v>0</v>
      </c>
      <c r="BK1029" s="5">
        <v>0</v>
      </c>
      <c r="BL1029" s="5">
        <v>0</v>
      </c>
      <c r="BM1029" s="5">
        <v>0</v>
      </c>
      <c r="BN1029" s="5">
        <v>0</v>
      </c>
      <c r="BO1029" s="5">
        <v>0</v>
      </c>
      <c r="BP1029" s="5">
        <v>0</v>
      </c>
      <c r="BQ1029" s="5">
        <v>0</v>
      </c>
      <c r="BR1029" s="5">
        <v>0</v>
      </c>
      <c r="BS1029" s="5">
        <v>0</v>
      </c>
      <c r="BT1029" s="5">
        <v>0</v>
      </c>
      <c r="BU1029" s="5">
        <v>0</v>
      </c>
      <c r="BV1029" s="5">
        <v>0</v>
      </c>
      <c r="BW1029" s="5">
        <v>0</v>
      </c>
      <c r="BX1029" s="5">
        <v>0</v>
      </c>
      <c r="BY1029" s="5">
        <v>0</v>
      </c>
      <c r="BZ1029" s="5">
        <v>0</v>
      </c>
      <c r="CA1029" s="5">
        <v>0</v>
      </c>
      <c r="CB1029" s="5">
        <v>0</v>
      </c>
      <c r="CC1029" s="5">
        <v>0</v>
      </c>
      <c r="CD1029" s="5">
        <v>0</v>
      </c>
      <c r="CE1029" s="5">
        <v>0</v>
      </c>
      <c r="CF1029" s="5">
        <v>0</v>
      </c>
      <c r="CG1029" s="5">
        <v>0</v>
      </c>
      <c r="CH1029" s="5">
        <v>0</v>
      </c>
      <c r="CI1029" s="5">
        <v>0</v>
      </c>
      <c r="CJ1029" s="5">
        <v>0</v>
      </c>
      <c r="CK1029" s="5">
        <v>0</v>
      </c>
      <c r="CL1029" s="5">
        <v>0</v>
      </c>
      <c r="CM1029" s="5">
        <v>0</v>
      </c>
      <c r="CN1029" s="5">
        <v>0</v>
      </c>
      <c r="CO1029" s="5">
        <v>0</v>
      </c>
      <c r="CP1029" s="5">
        <v>0</v>
      </c>
      <c r="CQ1029" s="5">
        <v>0</v>
      </c>
      <c r="CR1029" s="5">
        <v>0</v>
      </c>
      <c r="CS1029" s="5">
        <v>0</v>
      </c>
      <c r="CT1029" s="5">
        <v>0</v>
      </c>
      <c r="CU1029" s="5">
        <v>0</v>
      </c>
      <c r="CV1029" s="5">
        <v>0</v>
      </c>
      <c r="CW1029" s="5">
        <v>0</v>
      </c>
      <c r="CX1029" s="5">
        <v>0</v>
      </c>
      <c r="CY1029" s="5">
        <v>0</v>
      </c>
      <c r="CZ1029" s="5">
        <v>0</v>
      </c>
      <c r="DA1029" s="5">
        <v>0</v>
      </c>
      <c r="DB1029" s="5">
        <v>0</v>
      </c>
      <c r="DC1029" s="5">
        <v>21000000</v>
      </c>
      <c r="DD1029" s="5">
        <v>0</v>
      </c>
      <c r="DE1029" s="5">
        <v>0</v>
      </c>
      <c r="DF1029" s="5">
        <v>0</v>
      </c>
      <c r="DG1029" s="5">
        <v>0</v>
      </c>
      <c r="DH1029" s="5">
        <v>0</v>
      </c>
      <c r="DI1029" s="5">
        <v>0</v>
      </c>
      <c r="DJ1029" s="5">
        <v>0</v>
      </c>
      <c r="DK1029" s="5">
        <v>0</v>
      </c>
      <c r="DL1029" s="5">
        <v>0</v>
      </c>
      <c r="DM1029" s="5">
        <v>0</v>
      </c>
      <c r="DN1029" s="5">
        <v>0</v>
      </c>
      <c r="DO1029" s="7">
        <f t="shared" si="297"/>
        <v>216000000</v>
      </c>
    </row>
    <row r="1030" spans="1:119" x14ac:dyDescent="0.25">
      <c r="A1030" s="4" t="s">
        <v>1087</v>
      </c>
      <c r="B1030" t="s">
        <v>307</v>
      </c>
      <c r="C1030" s="5">
        <f>+C1031+C1072+C1083</f>
        <v>5900000</v>
      </c>
      <c r="D1030" s="5">
        <f t="shared" ref="D1030:BO1030" si="298">+D1031+D1072+D1083</f>
        <v>0</v>
      </c>
      <c r="E1030" s="5">
        <f t="shared" si="298"/>
        <v>0</v>
      </c>
      <c r="F1030" s="5">
        <f t="shared" si="298"/>
        <v>0</v>
      </c>
      <c r="G1030" s="5">
        <f t="shared" si="298"/>
        <v>1410568799</v>
      </c>
      <c r="H1030" s="5">
        <f t="shared" si="298"/>
        <v>1062241041</v>
      </c>
      <c r="I1030" s="5">
        <f t="shared" si="298"/>
        <v>0</v>
      </c>
      <c r="J1030" s="5">
        <f t="shared" si="298"/>
        <v>0</v>
      </c>
      <c r="K1030" s="5">
        <f t="shared" si="298"/>
        <v>0</v>
      </c>
      <c r="L1030" s="5">
        <f t="shared" si="298"/>
        <v>0</v>
      </c>
      <c r="M1030" s="5">
        <f t="shared" si="298"/>
        <v>0</v>
      </c>
      <c r="N1030" s="5">
        <f t="shared" si="298"/>
        <v>0</v>
      </c>
      <c r="O1030" s="5">
        <f t="shared" si="298"/>
        <v>0</v>
      </c>
      <c r="P1030" s="5">
        <f t="shared" si="298"/>
        <v>0</v>
      </c>
      <c r="Q1030" s="5">
        <f t="shared" si="298"/>
        <v>0</v>
      </c>
      <c r="R1030" s="5">
        <f t="shared" si="298"/>
        <v>0</v>
      </c>
      <c r="S1030" s="5">
        <f t="shared" si="298"/>
        <v>0</v>
      </c>
      <c r="T1030" s="5">
        <f t="shared" si="298"/>
        <v>0</v>
      </c>
      <c r="U1030" s="5">
        <f t="shared" si="298"/>
        <v>0</v>
      </c>
      <c r="V1030" s="5">
        <f t="shared" si="298"/>
        <v>0</v>
      </c>
      <c r="W1030" s="5">
        <f t="shared" si="298"/>
        <v>0</v>
      </c>
      <c r="X1030" s="5">
        <f t="shared" si="298"/>
        <v>0</v>
      </c>
      <c r="Y1030" s="5">
        <f t="shared" si="298"/>
        <v>0</v>
      </c>
      <c r="Z1030" s="5">
        <f t="shared" si="298"/>
        <v>0</v>
      </c>
      <c r="AA1030" s="5">
        <f t="shared" si="298"/>
        <v>0</v>
      </c>
      <c r="AB1030" s="5">
        <f t="shared" si="298"/>
        <v>0</v>
      </c>
      <c r="AC1030" s="5">
        <f t="shared" si="298"/>
        <v>0</v>
      </c>
      <c r="AD1030" s="5">
        <f t="shared" si="298"/>
        <v>0</v>
      </c>
      <c r="AE1030" s="5">
        <f t="shared" si="298"/>
        <v>0</v>
      </c>
      <c r="AF1030" s="5">
        <f t="shared" si="298"/>
        <v>0</v>
      </c>
      <c r="AG1030" s="5">
        <f t="shared" si="298"/>
        <v>0</v>
      </c>
      <c r="AH1030" s="5">
        <f t="shared" si="298"/>
        <v>0</v>
      </c>
      <c r="AI1030" s="5">
        <f t="shared" si="298"/>
        <v>0</v>
      </c>
      <c r="AJ1030" s="5">
        <f t="shared" si="298"/>
        <v>0</v>
      </c>
      <c r="AK1030" s="5">
        <f t="shared" si="298"/>
        <v>0</v>
      </c>
      <c r="AL1030" s="5">
        <f t="shared" si="298"/>
        <v>0</v>
      </c>
      <c r="AM1030" s="5">
        <f t="shared" si="298"/>
        <v>0</v>
      </c>
      <c r="AN1030" s="5">
        <f t="shared" si="298"/>
        <v>0</v>
      </c>
      <c r="AO1030" s="5">
        <f t="shared" si="298"/>
        <v>0</v>
      </c>
      <c r="AP1030" s="5">
        <f t="shared" si="298"/>
        <v>0</v>
      </c>
      <c r="AQ1030" s="5">
        <f t="shared" si="298"/>
        <v>0</v>
      </c>
      <c r="AR1030" s="5">
        <f t="shared" si="298"/>
        <v>0</v>
      </c>
      <c r="AS1030" s="5">
        <f t="shared" si="298"/>
        <v>0</v>
      </c>
      <c r="AT1030" s="5">
        <f t="shared" si="298"/>
        <v>0</v>
      </c>
      <c r="AU1030" s="5">
        <f t="shared" si="298"/>
        <v>0</v>
      </c>
      <c r="AV1030" s="5">
        <f t="shared" si="298"/>
        <v>0</v>
      </c>
      <c r="AW1030" s="5">
        <f t="shared" si="298"/>
        <v>0</v>
      </c>
      <c r="AX1030" s="5">
        <f t="shared" si="298"/>
        <v>0</v>
      </c>
      <c r="AY1030" s="5">
        <f t="shared" si="298"/>
        <v>0</v>
      </c>
      <c r="AZ1030" s="5">
        <f t="shared" si="298"/>
        <v>0</v>
      </c>
      <c r="BA1030" s="5">
        <f t="shared" si="298"/>
        <v>0</v>
      </c>
      <c r="BB1030" s="5">
        <f t="shared" si="298"/>
        <v>0</v>
      </c>
      <c r="BC1030" s="5">
        <f t="shared" si="298"/>
        <v>0</v>
      </c>
      <c r="BD1030" s="5">
        <f t="shared" si="298"/>
        <v>0</v>
      </c>
      <c r="BE1030" s="5">
        <f t="shared" si="298"/>
        <v>0</v>
      </c>
      <c r="BF1030" s="5">
        <f t="shared" si="298"/>
        <v>0</v>
      </c>
      <c r="BG1030" s="5">
        <f t="shared" si="298"/>
        <v>3000000</v>
      </c>
      <c r="BH1030" s="5">
        <f t="shared" si="298"/>
        <v>1100000</v>
      </c>
      <c r="BI1030" s="5">
        <f t="shared" si="298"/>
        <v>0</v>
      </c>
      <c r="BJ1030" s="5">
        <f t="shared" si="298"/>
        <v>0</v>
      </c>
      <c r="BK1030" s="5">
        <f t="shared" si="298"/>
        <v>0</v>
      </c>
      <c r="BL1030" s="5">
        <f t="shared" si="298"/>
        <v>0</v>
      </c>
      <c r="BM1030" s="5">
        <f t="shared" si="298"/>
        <v>4000000</v>
      </c>
      <c r="BN1030" s="5">
        <f t="shared" si="298"/>
        <v>0</v>
      </c>
      <c r="BO1030" s="5">
        <f t="shared" si="298"/>
        <v>0</v>
      </c>
      <c r="BP1030" s="5">
        <f t="shared" ref="BP1030:DO1030" si="299">+BP1031+BP1072+BP1083</f>
        <v>0</v>
      </c>
      <c r="BQ1030" s="5">
        <f t="shared" si="299"/>
        <v>0</v>
      </c>
      <c r="BR1030" s="5">
        <f t="shared" si="299"/>
        <v>0</v>
      </c>
      <c r="BS1030" s="5">
        <f t="shared" si="299"/>
        <v>0</v>
      </c>
      <c r="BT1030" s="5">
        <f t="shared" si="299"/>
        <v>0</v>
      </c>
      <c r="BU1030" s="5">
        <f t="shared" si="299"/>
        <v>0</v>
      </c>
      <c r="BV1030" s="5">
        <f t="shared" si="299"/>
        <v>0</v>
      </c>
      <c r="BW1030" s="5">
        <f t="shared" si="299"/>
        <v>0</v>
      </c>
      <c r="BX1030" s="5">
        <f t="shared" si="299"/>
        <v>0</v>
      </c>
      <c r="BY1030" s="5">
        <f t="shared" si="299"/>
        <v>0</v>
      </c>
      <c r="BZ1030" s="5">
        <f t="shared" si="299"/>
        <v>0</v>
      </c>
      <c r="CA1030" s="5">
        <f t="shared" si="299"/>
        <v>0</v>
      </c>
      <c r="CB1030" s="5">
        <f t="shared" si="299"/>
        <v>0</v>
      </c>
      <c r="CC1030" s="5">
        <f t="shared" si="299"/>
        <v>0</v>
      </c>
      <c r="CD1030" s="5">
        <f t="shared" si="299"/>
        <v>0</v>
      </c>
      <c r="CE1030" s="5">
        <f t="shared" si="299"/>
        <v>0</v>
      </c>
      <c r="CF1030" s="5">
        <f t="shared" si="299"/>
        <v>0</v>
      </c>
      <c r="CG1030" s="5">
        <f t="shared" si="299"/>
        <v>0</v>
      </c>
      <c r="CH1030" s="5">
        <f t="shared" si="299"/>
        <v>0</v>
      </c>
      <c r="CI1030" s="5">
        <f t="shared" si="299"/>
        <v>0</v>
      </c>
      <c r="CJ1030" s="5">
        <f t="shared" si="299"/>
        <v>0</v>
      </c>
      <c r="CK1030" s="5">
        <f t="shared" si="299"/>
        <v>0</v>
      </c>
      <c r="CL1030" s="5">
        <f t="shared" si="299"/>
        <v>0</v>
      </c>
      <c r="CM1030" s="5">
        <f t="shared" si="299"/>
        <v>0</v>
      </c>
      <c r="CN1030" s="5">
        <f t="shared" si="299"/>
        <v>0</v>
      </c>
      <c r="CO1030" s="5">
        <f t="shared" si="299"/>
        <v>0</v>
      </c>
      <c r="CP1030" s="5">
        <f t="shared" si="299"/>
        <v>0</v>
      </c>
      <c r="CQ1030" s="5">
        <f t="shared" si="299"/>
        <v>0</v>
      </c>
      <c r="CR1030" s="5">
        <f t="shared" si="299"/>
        <v>0</v>
      </c>
      <c r="CS1030" s="5">
        <f t="shared" si="299"/>
        <v>0</v>
      </c>
      <c r="CT1030" s="5">
        <f t="shared" si="299"/>
        <v>0</v>
      </c>
      <c r="CU1030" s="5">
        <f t="shared" si="299"/>
        <v>0</v>
      </c>
      <c r="CV1030" s="5">
        <f t="shared" si="299"/>
        <v>0</v>
      </c>
      <c r="CW1030" s="5">
        <f t="shared" si="299"/>
        <v>0</v>
      </c>
      <c r="CX1030" s="5">
        <f t="shared" si="299"/>
        <v>0</v>
      </c>
      <c r="CY1030" s="5">
        <f t="shared" si="299"/>
        <v>0</v>
      </c>
      <c r="CZ1030" s="5">
        <f t="shared" si="299"/>
        <v>0</v>
      </c>
      <c r="DA1030" s="5">
        <f t="shared" si="299"/>
        <v>0</v>
      </c>
      <c r="DB1030" s="5">
        <f t="shared" si="299"/>
        <v>0</v>
      </c>
      <c r="DC1030" s="5">
        <f t="shared" si="299"/>
        <v>8600000</v>
      </c>
      <c r="DD1030" s="5">
        <f t="shared" si="299"/>
        <v>0</v>
      </c>
      <c r="DE1030" s="5">
        <f t="shared" si="299"/>
        <v>0</v>
      </c>
      <c r="DF1030" s="5">
        <f t="shared" si="299"/>
        <v>0</v>
      </c>
      <c r="DG1030" s="5">
        <f t="shared" si="299"/>
        <v>0</v>
      </c>
      <c r="DH1030" s="5">
        <f t="shared" si="299"/>
        <v>0</v>
      </c>
      <c r="DI1030" s="5">
        <f t="shared" si="299"/>
        <v>0</v>
      </c>
      <c r="DJ1030" s="5">
        <f t="shared" si="299"/>
        <v>0</v>
      </c>
      <c r="DK1030" s="5">
        <f t="shared" si="299"/>
        <v>0</v>
      </c>
      <c r="DL1030" s="5">
        <f t="shared" si="299"/>
        <v>0</v>
      </c>
      <c r="DM1030" s="5">
        <f t="shared" si="299"/>
        <v>0</v>
      </c>
      <c r="DN1030" s="5">
        <f t="shared" si="299"/>
        <v>0</v>
      </c>
      <c r="DO1030" s="5">
        <f t="shared" si="299"/>
        <v>2495409840</v>
      </c>
    </row>
    <row r="1031" spans="1:119" x14ac:dyDescent="0.25">
      <c r="A1031" s="4" t="s">
        <v>1088</v>
      </c>
      <c r="B1031" t="s">
        <v>1089</v>
      </c>
      <c r="C1031" s="5">
        <f>+C1032+C1038+C1039+C1057+C1058+C1065+C1071</f>
        <v>5900000</v>
      </c>
      <c r="D1031" s="5">
        <f t="shared" ref="D1031:BO1031" si="300">+D1032+D1038+D1039+D1057+D1058+D1065+D1071</f>
        <v>0</v>
      </c>
      <c r="E1031" s="5">
        <f t="shared" si="300"/>
        <v>0</v>
      </c>
      <c r="F1031" s="5">
        <f t="shared" si="300"/>
        <v>0</v>
      </c>
      <c r="G1031" s="5">
        <f t="shared" si="300"/>
        <v>1410568799</v>
      </c>
      <c r="H1031" s="5">
        <f t="shared" si="300"/>
        <v>0</v>
      </c>
      <c r="I1031" s="5">
        <f t="shared" si="300"/>
        <v>0</v>
      </c>
      <c r="J1031" s="5">
        <f t="shared" si="300"/>
        <v>0</v>
      </c>
      <c r="K1031" s="5">
        <f t="shared" si="300"/>
        <v>0</v>
      </c>
      <c r="L1031" s="5">
        <f t="shared" si="300"/>
        <v>0</v>
      </c>
      <c r="M1031" s="5">
        <f t="shared" si="300"/>
        <v>0</v>
      </c>
      <c r="N1031" s="5">
        <f t="shared" si="300"/>
        <v>0</v>
      </c>
      <c r="O1031" s="5">
        <f t="shared" si="300"/>
        <v>0</v>
      </c>
      <c r="P1031" s="5">
        <f t="shared" si="300"/>
        <v>0</v>
      </c>
      <c r="Q1031" s="5">
        <f t="shared" si="300"/>
        <v>0</v>
      </c>
      <c r="R1031" s="5">
        <f t="shared" si="300"/>
        <v>0</v>
      </c>
      <c r="S1031" s="5">
        <f t="shared" si="300"/>
        <v>0</v>
      </c>
      <c r="T1031" s="5">
        <f t="shared" si="300"/>
        <v>0</v>
      </c>
      <c r="U1031" s="5">
        <f t="shared" si="300"/>
        <v>0</v>
      </c>
      <c r="V1031" s="5">
        <f t="shared" si="300"/>
        <v>0</v>
      </c>
      <c r="W1031" s="5">
        <f t="shared" si="300"/>
        <v>0</v>
      </c>
      <c r="X1031" s="5">
        <f t="shared" si="300"/>
        <v>0</v>
      </c>
      <c r="Y1031" s="5">
        <f t="shared" si="300"/>
        <v>0</v>
      </c>
      <c r="Z1031" s="5">
        <f t="shared" si="300"/>
        <v>0</v>
      </c>
      <c r="AA1031" s="5">
        <f t="shared" si="300"/>
        <v>0</v>
      </c>
      <c r="AB1031" s="5">
        <f t="shared" si="300"/>
        <v>0</v>
      </c>
      <c r="AC1031" s="5">
        <f t="shared" si="300"/>
        <v>0</v>
      </c>
      <c r="AD1031" s="5">
        <f t="shared" si="300"/>
        <v>0</v>
      </c>
      <c r="AE1031" s="5">
        <f t="shared" si="300"/>
        <v>0</v>
      </c>
      <c r="AF1031" s="5">
        <f t="shared" si="300"/>
        <v>0</v>
      </c>
      <c r="AG1031" s="5">
        <f t="shared" si="300"/>
        <v>0</v>
      </c>
      <c r="AH1031" s="5">
        <f t="shared" si="300"/>
        <v>0</v>
      </c>
      <c r="AI1031" s="5">
        <f t="shared" si="300"/>
        <v>0</v>
      </c>
      <c r="AJ1031" s="5">
        <f t="shared" si="300"/>
        <v>0</v>
      </c>
      <c r="AK1031" s="5">
        <f t="shared" si="300"/>
        <v>0</v>
      </c>
      <c r="AL1031" s="5">
        <f t="shared" si="300"/>
        <v>0</v>
      </c>
      <c r="AM1031" s="5">
        <f t="shared" si="300"/>
        <v>0</v>
      </c>
      <c r="AN1031" s="5">
        <f t="shared" si="300"/>
        <v>0</v>
      </c>
      <c r="AO1031" s="5">
        <f t="shared" si="300"/>
        <v>0</v>
      </c>
      <c r="AP1031" s="5">
        <f t="shared" si="300"/>
        <v>0</v>
      </c>
      <c r="AQ1031" s="5">
        <f t="shared" si="300"/>
        <v>0</v>
      </c>
      <c r="AR1031" s="5">
        <f t="shared" si="300"/>
        <v>0</v>
      </c>
      <c r="AS1031" s="5">
        <f t="shared" si="300"/>
        <v>0</v>
      </c>
      <c r="AT1031" s="5">
        <f t="shared" si="300"/>
        <v>0</v>
      </c>
      <c r="AU1031" s="5">
        <f t="shared" si="300"/>
        <v>0</v>
      </c>
      <c r="AV1031" s="5">
        <f t="shared" si="300"/>
        <v>0</v>
      </c>
      <c r="AW1031" s="5">
        <f t="shared" si="300"/>
        <v>0</v>
      </c>
      <c r="AX1031" s="5">
        <f t="shared" si="300"/>
        <v>0</v>
      </c>
      <c r="AY1031" s="5">
        <f t="shared" si="300"/>
        <v>0</v>
      </c>
      <c r="AZ1031" s="5">
        <f t="shared" si="300"/>
        <v>0</v>
      </c>
      <c r="BA1031" s="5">
        <f t="shared" si="300"/>
        <v>0</v>
      </c>
      <c r="BB1031" s="5">
        <f t="shared" si="300"/>
        <v>0</v>
      </c>
      <c r="BC1031" s="5">
        <f t="shared" si="300"/>
        <v>0</v>
      </c>
      <c r="BD1031" s="5">
        <f t="shared" si="300"/>
        <v>0</v>
      </c>
      <c r="BE1031" s="5">
        <f t="shared" si="300"/>
        <v>0</v>
      </c>
      <c r="BF1031" s="5">
        <f t="shared" si="300"/>
        <v>0</v>
      </c>
      <c r="BG1031" s="5">
        <f t="shared" si="300"/>
        <v>0</v>
      </c>
      <c r="BH1031" s="5">
        <f t="shared" si="300"/>
        <v>0</v>
      </c>
      <c r="BI1031" s="5">
        <f t="shared" si="300"/>
        <v>0</v>
      </c>
      <c r="BJ1031" s="5">
        <f t="shared" si="300"/>
        <v>0</v>
      </c>
      <c r="BK1031" s="5">
        <f t="shared" si="300"/>
        <v>0</v>
      </c>
      <c r="BL1031" s="5">
        <f t="shared" si="300"/>
        <v>0</v>
      </c>
      <c r="BM1031" s="5">
        <f t="shared" si="300"/>
        <v>0</v>
      </c>
      <c r="BN1031" s="5">
        <f t="shared" si="300"/>
        <v>0</v>
      </c>
      <c r="BO1031" s="5">
        <f t="shared" si="300"/>
        <v>0</v>
      </c>
      <c r="BP1031" s="5">
        <f t="shared" ref="BP1031:DO1031" si="301">+BP1032+BP1038+BP1039+BP1057+BP1058+BP1065+BP1071</f>
        <v>0</v>
      </c>
      <c r="BQ1031" s="5">
        <f t="shared" si="301"/>
        <v>0</v>
      </c>
      <c r="BR1031" s="5">
        <f t="shared" si="301"/>
        <v>0</v>
      </c>
      <c r="BS1031" s="5">
        <f t="shared" si="301"/>
        <v>0</v>
      </c>
      <c r="BT1031" s="5">
        <f t="shared" si="301"/>
        <v>0</v>
      </c>
      <c r="BU1031" s="5">
        <f t="shared" si="301"/>
        <v>0</v>
      </c>
      <c r="BV1031" s="5">
        <f t="shared" si="301"/>
        <v>0</v>
      </c>
      <c r="BW1031" s="5">
        <f t="shared" si="301"/>
        <v>0</v>
      </c>
      <c r="BX1031" s="5">
        <f t="shared" si="301"/>
        <v>0</v>
      </c>
      <c r="BY1031" s="5">
        <f t="shared" si="301"/>
        <v>0</v>
      </c>
      <c r="BZ1031" s="5">
        <f t="shared" si="301"/>
        <v>0</v>
      </c>
      <c r="CA1031" s="5">
        <f t="shared" si="301"/>
        <v>0</v>
      </c>
      <c r="CB1031" s="5">
        <f t="shared" si="301"/>
        <v>0</v>
      </c>
      <c r="CC1031" s="5">
        <f t="shared" si="301"/>
        <v>0</v>
      </c>
      <c r="CD1031" s="5">
        <f t="shared" si="301"/>
        <v>0</v>
      </c>
      <c r="CE1031" s="5">
        <f t="shared" si="301"/>
        <v>0</v>
      </c>
      <c r="CF1031" s="5">
        <f t="shared" si="301"/>
        <v>0</v>
      </c>
      <c r="CG1031" s="5">
        <f t="shared" si="301"/>
        <v>0</v>
      </c>
      <c r="CH1031" s="5">
        <f t="shared" si="301"/>
        <v>0</v>
      </c>
      <c r="CI1031" s="5">
        <f t="shared" si="301"/>
        <v>0</v>
      </c>
      <c r="CJ1031" s="5">
        <f t="shared" si="301"/>
        <v>0</v>
      </c>
      <c r="CK1031" s="5">
        <f t="shared" si="301"/>
        <v>0</v>
      </c>
      <c r="CL1031" s="5">
        <f t="shared" si="301"/>
        <v>0</v>
      </c>
      <c r="CM1031" s="5">
        <f t="shared" si="301"/>
        <v>0</v>
      </c>
      <c r="CN1031" s="5">
        <f t="shared" si="301"/>
        <v>0</v>
      </c>
      <c r="CO1031" s="5">
        <f t="shared" si="301"/>
        <v>0</v>
      </c>
      <c r="CP1031" s="5">
        <f t="shared" si="301"/>
        <v>0</v>
      </c>
      <c r="CQ1031" s="5">
        <f t="shared" si="301"/>
        <v>0</v>
      </c>
      <c r="CR1031" s="5">
        <f t="shared" si="301"/>
        <v>0</v>
      </c>
      <c r="CS1031" s="5">
        <f t="shared" si="301"/>
        <v>0</v>
      </c>
      <c r="CT1031" s="5">
        <f t="shared" si="301"/>
        <v>0</v>
      </c>
      <c r="CU1031" s="5">
        <f t="shared" si="301"/>
        <v>0</v>
      </c>
      <c r="CV1031" s="5">
        <f t="shared" si="301"/>
        <v>0</v>
      </c>
      <c r="CW1031" s="5">
        <f t="shared" si="301"/>
        <v>0</v>
      </c>
      <c r="CX1031" s="5">
        <f t="shared" si="301"/>
        <v>0</v>
      </c>
      <c r="CY1031" s="5">
        <f t="shared" si="301"/>
        <v>0</v>
      </c>
      <c r="CZ1031" s="5">
        <f t="shared" si="301"/>
        <v>0</v>
      </c>
      <c r="DA1031" s="5">
        <f t="shared" si="301"/>
        <v>0</v>
      </c>
      <c r="DB1031" s="5">
        <f t="shared" si="301"/>
        <v>0</v>
      </c>
      <c r="DC1031" s="5">
        <f t="shared" si="301"/>
        <v>8600000</v>
      </c>
      <c r="DD1031" s="5">
        <f t="shared" si="301"/>
        <v>0</v>
      </c>
      <c r="DE1031" s="5">
        <f t="shared" si="301"/>
        <v>0</v>
      </c>
      <c r="DF1031" s="5">
        <f t="shared" si="301"/>
        <v>0</v>
      </c>
      <c r="DG1031" s="5">
        <f t="shared" si="301"/>
        <v>0</v>
      </c>
      <c r="DH1031" s="5">
        <f t="shared" si="301"/>
        <v>0</v>
      </c>
      <c r="DI1031" s="5">
        <f t="shared" si="301"/>
        <v>0</v>
      </c>
      <c r="DJ1031" s="5">
        <f t="shared" si="301"/>
        <v>0</v>
      </c>
      <c r="DK1031" s="5">
        <f t="shared" si="301"/>
        <v>0</v>
      </c>
      <c r="DL1031" s="5">
        <f t="shared" si="301"/>
        <v>0</v>
      </c>
      <c r="DM1031" s="5">
        <f t="shared" si="301"/>
        <v>0</v>
      </c>
      <c r="DN1031" s="5">
        <f t="shared" si="301"/>
        <v>0</v>
      </c>
      <c r="DO1031" s="5">
        <f t="shared" si="301"/>
        <v>1425068799</v>
      </c>
    </row>
    <row r="1032" spans="1:119" x14ac:dyDescent="0.25">
      <c r="A1032" s="4" t="s">
        <v>1090</v>
      </c>
      <c r="B1032" t="s">
        <v>1091</v>
      </c>
      <c r="C1032" s="5">
        <f>SUM(C1033:C1037)</f>
        <v>1200000</v>
      </c>
      <c r="D1032" s="5">
        <f t="shared" ref="D1032:BO1032" si="302">SUM(D1033:D1037)</f>
        <v>0</v>
      </c>
      <c r="E1032" s="5">
        <f t="shared" si="302"/>
        <v>0</v>
      </c>
      <c r="F1032" s="5">
        <f t="shared" si="302"/>
        <v>0</v>
      </c>
      <c r="G1032" s="5">
        <f t="shared" si="302"/>
        <v>158734140</v>
      </c>
      <c r="H1032" s="5">
        <f t="shared" si="302"/>
        <v>0</v>
      </c>
      <c r="I1032" s="5">
        <f t="shared" si="302"/>
        <v>0</v>
      </c>
      <c r="J1032" s="5">
        <f t="shared" si="302"/>
        <v>0</v>
      </c>
      <c r="K1032" s="5">
        <f t="shared" si="302"/>
        <v>0</v>
      </c>
      <c r="L1032" s="5">
        <f t="shared" si="302"/>
        <v>0</v>
      </c>
      <c r="M1032" s="5">
        <f t="shared" si="302"/>
        <v>0</v>
      </c>
      <c r="N1032" s="5">
        <f t="shared" si="302"/>
        <v>0</v>
      </c>
      <c r="O1032" s="5">
        <f t="shared" si="302"/>
        <v>0</v>
      </c>
      <c r="P1032" s="5">
        <f t="shared" si="302"/>
        <v>0</v>
      </c>
      <c r="Q1032" s="5">
        <f t="shared" si="302"/>
        <v>0</v>
      </c>
      <c r="R1032" s="5">
        <f t="shared" si="302"/>
        <v>0</v>
      </c>
      <c r="S1032" s="5">
        <f t="shared" si="302"/>
        <v>0</v>
      </c>
      <c r="T1032" s="5">
        <f t="shared" si="302"/>
        <v>0</v>
      </c>
      <c r="U1032" s="5">
        <f t="shared" si="302"/>
        <v>0</v>
      </c>
      <c r="V1032" s="5">
        <f t="shared" si="302"/>
        <v>0</v>
      </c>
      <c r="W1032" s="5">
        <f t="shared" si="302"/>
        <v>0</v>
      </c>
      <c r="X1032" s="5">
        <f t="shared" si="302"/>
        <v>0</v>
      </c>
      <c r="Y1032" s="5">
        <f t="shared" si="302"/>
        <v>0</v>
      </c>
      <c r="Z1032" s="5">
        <f t="shared" si="302"/>
        <v>0</v>
      </c>
      <c r="AA1032" s="5">
        <f t="shared" si="302"/>
        <v>0</v>
      </c>
      <c r="AB1032" s="5">
        <f t="shared" si="302"/>
        <v>0</v>
      </c>
      <c r="AC1032" s="5">
        <f t="shared" si="302"/>
        <v>0</v>
      </c>
      <c r="AD1032" s="5">
        <f t="shared" si="302"/>
        <v>0</v>
      </c>
      <c r="AE1032" s="5">
        <f t="shared" si="302"/>
        <v>0</v>
      </c>
      <c r="AF1032" s="5">
        <f t="shared" si="302"/>
        <v>0</v>
      </c>
      <c r="AG1032" s="5">
        <f t="shared" si="302"/>
        <v>0</v>
      </c>
      <c r="AH1032" s="5">
        <f t="shared" si="302"/>
        <v>0</v>
      </c>
      <c r="AI1032" s="5">
        <f t="shared" si="302"/>
        <v>0</v>
      </c>
      <c r="AJ1032" s="5">
        <f t="shared" si="302"/>
        <v>0</v>
      </c>
      <c r="AK1032" s="5">
        <f t="shared" si="302"/>
        <v>0</v>
      </c>
      <c r="AL1032" s="5">
        <f t="shared" si="302"/>
        <v>0</v>
      </c>
      <c r="AM1032" s="5">
        <f t="shared" si="302"/>
        <v>0</v>
      </c>
      <c r="AN1032" s="5">
        <f t="shared" si="302"/>
        <v>0</v>
      </c>
      <c r="AO1032" s="5">
        <f t="shared" si="302"/>
        <v>0</v>
      </c>
      <c r="AP1032" s="5">
        <f t="shared" si="302"/>
        <v>0</v>
      </c>
      <c r="AQ1032" s="5">
        <f t="shared" si="302"/>
        <v>0</v>
      </c>
      <c r="AR1032" s="5">
        <f t="shared" si="302"/>
        <v>0</v>
      </c>
      <c r="AS1032" s="5">
        <f t="shared" si="302"/>
        <v>0</v>
      </c>
      <c r="AT1032" s="5">
        <f t="shared" si="302"/>
        <v>0</v>
      </c>
      <c r="AU1032" s="5">
        <f t="shared" si="302"/>
        <v>0</v>
      </c>
      <c r="AV1032" s="5">
        <f t="shared" si="302"/>
        <v>0</v>
      </c>
      <c r="AW1032" s="5">
        <f t="shared" si="302"/>
        <v>0</v>
      </c>
      <c r="AX1032" s="5">
        <f t="shared" si="302"/>
        <v>0</v>
      </c>
      <c r="AY1032" s="5">
        <f t="shared" si="302"/>
        <v>0</v>
      </c>
      <c r="AZ1032" s="5">
        <f t="shared" si="302"/>
        <v>0</v>
      </c>
      <c r="BA1032" s="5">
        <f t="shared" si="302"/>
        <v>0</v>
      </c>
      <c r="BB1032" s="5">
        <f t="shared" si="302"/>
        <v>0</v>
      </c>
      <c r="BC1032" s="5">
        <f t="shared" si="302"/>
        <v>0</v>
      </c>
      <c r="BD1032" s="5">
        <f t="shared" si="302"/>
        <v>0</v>
      </c>
      <c r="BE1032" s="5">
        <f t="shared" si="302"/>
        <v>0</v>
      </c>
      <c r="BF1032" s="5">
        <f t="shared" si="302"/>
        <v>0</v>
      </c>
      <c r="BG1032" s="5">
        <f t="shared" si="302"/>
        <v>0</v>
      </c>
      <c r="BH1032" s="5">
        <f t="shared" si="302"/>
        <v>0</v>
      </c>
      <c r="BI1032" s="5">
        <f t="shared" si="302"/>
        <v>0</v>
      </c>
      <c r="BJ1032" s="5">
        <f t="shared" si="302"/>
        <v>0</v>
      </c>
      <c r="BK1032" s="5">
        <f t="shared" si="302"/>
        <v>0</v>
      </c>
      <c r="BL1032" s="5">
        <f t="shared" si="302"/>
        <v>0</v>
      </c>
      <c r="BM1032" s="5">
        <f t="shared" si="302"/>
        <v>0</v>
      </c>
      <c r="BN1032" s="5">
        <f t="shared" si="302"/>
        <v>0</v>
      </c>
      <c r="BO1032" s="5">
        <f t="shared" si="302"/>
        <v>0</v>
      </c>
      <c r="BP1032" s="5">
        <f t="shared" ref="BP1032:DO1032" si="303">SUM(BP1033:BP1037)</f>
        <v>0</v>
      </c>
      <c r="BQ1032" s="5">
        <f t="shared" si="303"/>
        <v>0</v>
      </c>
      <c r="BR1032" s="5">
        <f t="shared" si="303"/>
        <v>0</v>
      </c>
      <c r="BS1032" s="5">
        <f t="shared" si="303"/>
        <v>0</v>
      </c>
      <c r="BT1032" s="5">
        <f t="shared" si="303"/>
        <v>0</v>
      </c>
      <c r="BU1032" s="5">
        <f t="shared" si="303"/>
        <v>0</v>
      </c>
      <c r="BV1032" s="5">
        <f t="shared" si="303"/>
        <v>0</v>
      </c>
      <c r="BW1032" s="5">
        <f t="shared" si="303"/>
        <v>0</v>
      </c>
      <c r="BX1032" s="5">
        <f t="shared" si="303"/>
        <v>0</v>
      </c>
      <c r="BY1032" s="5">
        <f t="shared" si="303"/>
        <v>0</v>
      </c>
      <c r="BZ1032" s="5">
        <f t="shared" si="303"/>
        <v>0</v>
      </c>
      <c r="CA1032" s="5">
        <f t="shared" si="303"/>
        <v>0</v>
      </c>
      <c r="CB1032" s="5">
        <f t="shared" si="303"/>
        <v>0</v>
      </c>
      <c r="CC1032" s="5">
        <f t="shared" si="303"/>
        <v>0</v>
      </c>
      <c r="CD1032" s="5">
        <f t="shared" si="303"/>
        <v>0</v>
      </c>
      <c r="CE1032" s="5">
        <f t="shared" si="303"/>
        <v>0</v>
      </c>
      <c r="CF1032" s="5">
        <f t="shared" si="303"/>
        <v>0</v>
      </c>
      <c r="CG1032" s="5">
        <f t="shared" si="303"/>
        <v>0</v>
      </c>
      <c r="CH1032" s="5">
        <f t="shared" si="303"/>
        <v>0</v>
      </c>
      <c r="CI1032" s="5">
        <f t="shared" si="303"/>
        <v>0</v>
      </c>
      <c r="CJ1032" s="5">
        <f t="shared" si="303"/>
        <v>0</v>
      </c>
      <c r="CK1032" s="5">
        <f t="shared" si="303"/>
        <v>0</v>
      </c>
      <c r="CL1032" s="5">
        <f t="shared" si="303"/>
        <v>0</v>
      </c>
      <c r="CM1032" s="5">
        <f t="shared" si="303"/>
        <v>0</v>
      </c>
      <c r="CN1032" s="5">
        <f t="shared" si="303"/>
        <v>0</v>
      </c>
      <c r="CO1032" s="5">
        <f t="shared" si="303"/>
        <v>0</v>
      </c>
      <c r="CP1032" s="5">
        <f t="shared" si="303"/>
        <v>0</v>
      </c>
      <c r="CQ1032" s="5">
        <f t="shared" si="303"/>
        <v>0</v>
      </c>
      <c r="CR1032" s="5">
        <f t="shared" si="303"/>
        <v>0</v>
      </c>
      <c r="CS1032" s="5">
        <f t="shared" si="303"/>
        <v>0</v>
      </c>
      <c r="CT1032" s="5">
        <f t="shared" si="303"/>
        <v>0</v>
      </c>
      <c r="CU1032" s="5">
        <f t="shared" si="303"/>
        <v>0</v>
      </c>
      <c r="CV1032" s="5">
        <f t="shared" si="303"/>
        <v>0</v>
      </c>
      <c r="CW1032" s="5">
        <f t="shared" si="303"/>
        <v>0</v>
      </c>
      <c r="CX1032" s="5">
        <f t="shared" si="303"/>
        <v>0</v>
      </c>
      <c r="CY1032" s="5">
        <f t="shared" si="303"/>
        <v>0</v>
      </c>
      <c r="CZ1032" s="5">
        <f t="shared" si="303"/>
        <v>0</v>
      </c>
      <c r="DA1032" s="5">
        <f t="shared" si="303"/>
        <v>0</v>
      </c>
      <c r="DB1032" s="5">
        <f t="shared" si="303"/>
        <v>0</v>
      </c>
      <c r="DC1032" s="5">
        <f t="shared" si="303"/>
        <v>3600000</v>
      </c>
      <c r="DD1032" s="5">
        <f t="shared" si="303"/>
        <v>0</v>
      </c>
      <c r="DE1032" s="5">
        <f t="shared" si="303"/>
        <v>0</v>
      </c>
      <c r="DF1032" s="5">
        <f t="shared" si="303"/>
        <v>0</v>
      </c>
      <c r="DG1032" s="5">
        <f t="shared" si="303"/>
        <v>0</v>
      </c>
      <c r="DH1032" s="5">
        <f t="shared" si="303"/>
        <v>0</v>
      </c>
      <c r="DI1032" s="5">
        <f t="shared" si="303"/>
        <v>0</v>
      </c>
      <c r="DJ1032" s="5">
        <f t="shared" si="303"/>
        <v>0</v>
      </c>
      <c r="DK1032" s="5">
        <f t="shared" si="303"/>
        <v>0</v>
      </c>
      <c r="DL1032" s="5">
        <f t="shared" si="303"/>
        <v>0</v>
      </c>
      <c r="DM1032" s="5">
        <f t="shared" si="303"/>
        <v>0</v>
      </c>
      <c r="DN1032" s="5">
        <f t="shared" si="303"/>
        <v>0</v>
      </c>
      <c r="DO1032" s="5">
        <f t="shared" si="303"/>
        <v>163534140</v>
      </c>
    </row>
    <row r="1033" spans="1:119" x14ac:dyDescent="0.25">
      <c r="A1033" s="8" t="s">
        <v>1092</v>
      </c>
      <c r="B1033" t="s">
        <v>1091</v>
      </c>
      <c r="C1033" s="5">
        <v>1200000</v>
      </c>
      <c r="D1033" s="5">
        <v>0</v>
      </c>
      <c r="E1033" s="5">
        <v>0</v>
      </c>
      <c r="F1033" s="5">
        <v>0</v>
      </c>
      <c r="G1033" s="5">
        <v>158734140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  <c r="AG1033" s="5">
        <v>0</v>
      </c>
      <c r="AH1033" s="5">
        <v>0</v>
      </c>
      <c r="AI1033" s="5">
        <v>0</v>
      </c>
      <c r="AJ1033" s="5">
        <v>0</v>
      </c>
      <c r="AK1033" s="6">
        <v>0</v>
      </c>
      <c r="AL1033" s="6">
        <v>0</v>
      </c>
      <c r="AM1033" s="6">
        <v>0</v>
      </c>
      <c r="AN1033" s="6">
        <v>0</v>
      </c>
      <c r="AO1033" s="6">
        <v>0</v>
      </c>
      <c r="AP1033" s="6">
        <v>0</v>
      </c>
      <c r="AQ1033" s="6">
        <v>0</v>
      </c>
      <c r="AR1033" s="6">
        <v>0</v>
      </c>
      <c r="AS1033" s="6">
        <v>0</v>
      </c>
      <c r="AT1033" s="6">
        <v>0</v>
      </c>
      <c r="AU1033" s="5">
        <v>0</v>
      </c>
      <c r="AV1033" s="5">
        <v>0</v>
      </c>
      <c r="AW1033" s="5">
        <v>0</v>
      </c>
      <c r="AX1033" s="5">
        <v>0</v>
      </c>
      <c r="AY1033" s="5">
        <v>0</v>
      </c>
      <c r="AZ1033" s="5">
        <v>0</v>
      </c>
      <c r="BA1033" s="5">
        <v>0</v>
      </c>
      <c r="BB1033" s="5">
        <v>0</v>
      </c>
      <c r="BC1033" s="5">
        <v>0</v>
      </c>
      <c r="BD1033" s="5">
        <v>0</v>
      </c>
      <c r="BE1033" s="5">
        <v>0</v>
      </c>
      <c r="BF1033" s="5">
        <v>0</v>
      </c>
      <c r="BG1033" s="5">
        <v>0</v>
      </c>
      <c r="BH1033" s="5">
        <v>0</v>
      </c>
      <c r="BI1033" s="5">
        <v>0</v>
      </c>
      <c r="BJ1033" s="5">
        <v>0</v>
      </c>
      <c r="BK1033" s="5">
        <v>0</v>
      </c>
      <c r="BL1033" s="5">
        <v>0</v>
      </c>
      <c r="BM1033" s="5">
        <v>0</v>
      </c>
      <c r="BN1033" s="5">
        <v>0</v>
      </c>
      <c r="BO1033" s="5">
        <v>0</v>
      </c>
      <c r="BP1033" s="5">
        <v>0</v>
      </c>
      <c r="BQ1033" s="5">
        <v>0</v>
      </c>
      <c r="BR1033" s="5">
        <v>0</v>
      </c>
      <c r="BS1033" s="5">
        <v>0</v>
      </c>
      <c r="BT1033" s="5">
        <v>0</v>
      </c>
      <c r="BU1033" s="5">
        <v>0</v>
      </c>
      <c r="BV1033" s="5">
        <v>0</v>
      </c>
      <c r="BW1033" s="5">
        <v>0</v>
      </c>
      <c r="BX1033" s="5">
        <v>0</v>
      </c>
      <c r="BY1033" s="5">
        <v>0</v>
      </c>
      <c r="BZ1033" s="5">
        <v>0</v>
      </c>
      <c r="CA1033" s="5">
        <v>0</v>
      </c>
      <c r="CB1033" s="5">
        <v>0</v>
      </c>
      <c r="CC1033" s="5">
        <v>0</v>
      </c>
      <c r="CD1033" s="5">
        <v>0</v>
      </c>
      <c r="CE1033" s="5">
        <v>0</v>
      </c>
      <c r="CF1033" s="5">
        <v>0</v>
      </c>
      <c r="CG1033" s="5">
        <v>0</v>
      </c>
      <c r="CH1033" s="5">
        <v>0</v>
      </c>
      <c r="CI1033" s="5">
        <v>0</v>
      </c>
      <c r="CJ1033" s="5">
        <v>0</v>
      </c>
      <c r="CK1033" s="5">
        <v>0</v>
      </c>
      <c r="CL1033" s="5">
        <v>0</v>
      </c>
      <c r="CM1033" s="5">
        <v>0</v>
      </c>
      <c r="CN1033" s="5">
        <v>0</v>
      </c>
      <c r="CO1033" s="5">
        <v>0</v>
      </c>
      <c r="CP1033" s="5">
        <v>0</v>
      </c>
      <c r="CQ1033" s="5">
        <v>0</v>
      </c>
      <c r="CR1033" s="5">
        <v>0</v>
      </c>
      <c r="CS1033" s="5">
        <v>0</v>
      </c>
      <c r="CT1033" s="5">
        <v>0</v>
      </c>
      <c r="CU1033" s="5">
        <v>0</v>
      </c>
      <c r="CV1033" s="5">
        <v>0</v>
      </c>
      <c r="CW1033" s="5">
        <v>0</v>
      </c>
      <c r="CX1033" s="5">
        <v>0</v>
      </c>
      <c r="CY1033" s="5">
        <v>0</v>
      </c>
      <c r="CZ1033" s="5">
        <v>0</v>
      </c>
      <c r="DA1033" s="5">
        <v>0</v>
      </c>
      <c r="DB1033" s="5">
        <v>0</v>
      </c>
      <c r="DC1033" s="5">
        <v>3600000</v>
      </c>
      <c r="DD1033" s="5">
        <v>0</v>
      </c>
      <c r="DE1033" s="5">
        <v>0</v>
      </c>
      <c r="DF1033" s="5">
        <v>0</v>
      </c>
      <c r="DG1033" s="5">
        <v>0</v>
      </c>
      <c r="DH1033" s="5">
        <v>0</v>
      </c>
      <c r="DI1033" s="5">
        <v>0</v>
      </c>
      <c r="DJ1033" s="5">
        <v>0</v>
      </c>
      <c r="DK1033" s="5">
        <v>0</v>
      </c>
      <c r="DL1033" s="5">
        <v>0</v>
      </c>
      <c r="DM1033" s="5">
        <v>0</v>
      </c>
      <c r="DN1033" s="5">
        <v>0</v>
      </c>
      <c r="DO1033" s="7">
        <f t="shared" si="297"/>
        <v>163534140</v>
      </c>
    </row>
    <row r="1034" spans="1:119" x14ac:dyDescent="0.25">
      <c r="A1034" s="8" t="s">
        <v>1093</v>
      </c>
      <c r="B1034" t="s">
        <v>1094</v>
      </c>
      <c r="C1034" s="5">
        <v>0</v>
      </c>
      <c r="D1034" s="5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5">
        <v>0</v>
      </c>
      <c r="AJ1034" s="5">
        <v>0</v>
      </c>
      <c r="AK1034" s="6">
        <v>0</v>
      </c>
      <c r="AL1034" s="6">
        <v>0</v>
      </c>
      <c r="AM1034" s="6">
        <v>0</v>
      </c>
      <c r="AN1034" s="6">
        <v>0</v>
      </c>
      <c r="AO1034" s="6">
        <v>0</v>
      </c>
      <c r="AP1034" s="6">
        <v>0</v>
      </c>
      <c r="AQ1034" s="6">
        <v>0</v>
      </c>
      <c r="AR1034" s="6">
        <v>0</v>
      </c>
      <c r="AS1034" s="6">
        <v>0</v>
      </c>
      <c r="AT1034" s="6">
        <v>0</v>
      </c>
      <c r="AU1034" s="5">
        <v>0</v>
      </c>
      <c r="AV1034" s="5">
        <v>0</v>
      </c>
      <c r="AW1034" s="5">
        <v>0</v>
      </c>
      <c r="AX1034" s="5">
        <v>0</v>
      </c>
      <c r="AY1034" s="5">
        <v>0</v>
      </c>
      <c r="AZ1034" s="5">
        <v>0</v>
      </c>
      <c r="BA1034" s="5">
        <v>0</v>
      </c>
      <c r="BB1034" s="5">
        <v>0</v>
      </c>
      <c r="BC1034" s="5">
        <v>0</v>
      </c>
      <c r="BD1034" s="5">
        <v>0</v>
      </c>
      <c r="BE1034" s="5">
        <v>0</v>
      </c>
      <c r="BF1034" s="5">
        <v>0</v>
      </c>
      <c r="BG1034" s="5">
        <v>0</v>
      </c>
      <c r="BH1034" s="5">
        <v>0</v>
      </c>
      <c r="BI1034" s="5">
        <v>0</v>
      </c>
      <c r="BJ1034" s="5">
        <v>0</v>
      </c>
      <c r="BK1034" s="5">
        <v>0</v>
      </c>
      <c r="BL1034" s="5">
        <v>0</v>
      </c>
      <c r="BM1034" s="5">
        <v>0</v>
      </c>
      <c r="BN1034" s="5">
        <v>0</v>
      </c>
      <c r="BO1034" s="5">
        <v>0</v>
      </c>
      <c r="BP1034" s="5">
        <v>0</v>
      </c>
      <c r="BQ1034" s="5">
        <v>0</v>
      </c>
      <c r="BR1034" s="5">
        <v>0</v>
      </c>
      <c r="BS1034" s="5">
        <v>0</v>
      </c>
      <c r="BT1034" s="5">
        <v>0</v>
      </c>
      <c r="BU1034" s="5">
        <v>0</v>
      </c>
      <c r="BV1034" s="5">
        <v>0</v>
      </c>
      <c r="BW1034" s="5">
        <v>0</v>
      </c>
      <c r="BX1034" s="5">
        <v>0</v>
      </c>
      <c r="BY1034" s="5">
        <v>0</v>
      </c>
      <c r="BZ1034" s="5">
        <v>0</v>
      </c>
      <c r="CA1034" s="5">
        <v>0</v>
      </c>
      <c r="CB1034" s="5">
        <v>0</v>
      </c>
      <c r="CC1034" s="5">
        <v>0</v>
      </c>
      <c r="CD1034" s="5">
        <v>0</v>
      </c>
      <c r="CE1034" s="5">
        <v>0</v>
      </c>
      <c r="CF1034" s="5">
        <v>0</v>
      </c>
      <c r="CG1034" s="5">
        <v>0</v>
      </c>
      <c r="CH1034" s="5">
        <v>0</v>
      </c>
      <c r="CI1034" s="5">
        <v>0</v>
      </c>
      <c r="CJ1034" s="5">
        <v>0</v>
      </c>
      <c r="CK1034" s="5">
        <v>0</v>
      </c>
      <c r="CL1034" s="5">
        <v>0</v>
      </c>
      <c r="CM1034" s="5">
        <v>0</v>
      </c>
      <c r="CN1034" s="5">
        <v>0</v>
      </c>
      <c r="CO1034" s="5">
        <v>0</v>
      </c>
      <c r="CP1034" s="5">
        <v>0</v>
      </c>
      <c r="CQ1034" s="5">
        <v>0</v>
      </c>
      <c r="CR1034" s="5">
        <v>0</v>
      </c>
      <c r="CS1034" s="5">
        <v>0</v>
      </c>
      <c r="CT1034" s="5">
        <v>0</v>
      </c>
      <c r="CU1034" s="5">
        <v>0</v>
      </c>
      <c r="CV1034" s="5">
        <v>0</v>
      </c>
      <c r="CW1034" s="5">
        <v>0</v>
      </c>
      <c r="CX1034" s="5">
        <v>0</v>
      </c>
      <c r="CY1034" s="5">
        <v>0</v>
      </c>
      <c r="CZ1034" s="5">
        <v>0</v>
      </c>
      <c r="DA1034" s="5">
        <v>0</v>
      </c>
      <c r="DB1034" s="5">
        <v>0</v>
      </c>
      <c r="DC1034" s="5">
        <v>0</v>
      </c>
      <c r="DD1034" s="5">
        <v>0</v>
      </c>
      <c r="DE1034" s="5">
        <v>0</v>
      </c>
      <c r="DF1034" s="5">
        <v>0</v>
      </c>
      <c r="DG1034" s="5">
        <v>0</v>
      </c>
      <c r="DH1034" s="5">
        <v>0</v>
      </c>
      <c r="DI1034" s="5">
        <v>0</v>
      </c>
      <c r="DJ1034" s="5">
        <v>0</v>
      </c>
      <c r="DK1034" s="5">
        <v>0</v>
      </c>
      <c r="DL1034" s="5">
        <v>0</v>
      </c>
      <c r="DM1034" s="5">
        <v>0</v>
      </c>
      <c r="DN1034" s="5">
        <v>0</v>
      </c>
      <c r="DO1034" s="7">
        <f t="shared" si="297"/>
        <v>0</v>
      </c>
    </row>
    <row r="1035" spans="1:119" x14ac:dyDescent="0.25">
      <c r="A1035" s="8" t="s">
        <v>1095</v>
      </c>
      <c r="B1035" t="s">
        <v>1096</v>
      </c>
      <c r="C1035" s="5">
        <v>0</v>
      </c>
      <c r="D1035" s="5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  <c r="AG1035" s="5">
        <v>0</v>
      </c>
      <c r="AH1035" s="5">
        <v>0</v>
      </c>
      <c r="AI1035" s="5">
        <v>0</v>
      </c>
      <c r="AJ1035" s="5">
        <v>0</v>
      </c>
      <c r="AK1035" s="6">
        <v>0</v>
      </c>
      <c r="AL1035" s="6">
        <v>0</v>
      </c>
      <c r="AM1035" s="6">
        <v>0</v>
      </c>
      <c r="AN1035" s="6">
        <v>0</v>
      </c>
      <c r="AO1035" s="6">
        <v>0</v>
      </c>
      <c r="AP1035" s="6">
        <v>0</v>
      </c>
      <c r="AQ1035" s="6">
        <v>0</v>
      </c>
      <c r="AR1035" s="6">
        <v>0</v>
      </c>
      <c r="AS1035" s="6">
        <v>0</v>
      </c>
      <c r="AT1035" s="6">
        <v>0</v>
      </c>
      <c r="AU1035" s="5">
        <v>0</v>
      </c>
      <c r="AV1035" s="5">
        <v>0</v>
      </c>
      <c r="AW1035" s="5">
        <v>0</v>
      </c>
      <c r="AX1035" s="5">
        <v>0</v>
      </c>
      <c r="AY1035" s="5">
        <v>0</v>
      </c>
      <c r="AZ1035" s="5">
        <v>0</v>
      </c>
      <c r="BA1035" s="5">
        <v>0</v>
      </c>
      <c r="BB1035" s="5">
        <v>0</v>
      </c>
      <c r="BC1035" s="5">
        <v>0</v>
      </c>
      <c r="BD1035" s="5">
        <v>0</v>
      </c>
      <c r="BE1035" s="5">
        <v>0</v>
      </c>
      <c r="BF1035" s="5">
        <v>0</v>
      </c>
      <c r="BG1035" s="5">
        <v>0</v>
      </c>
      <c r="BH1035" s="5">
        <v>0</v>
      </c>
      <c r="BI1035" s="5">
        <v>0</v>
      </c>
      <c r="BJ1035" s="5">
        <v>0</v>
      </c>
      <c r="BK1035" s="5">
        <v>0</v>
      </c>
      <c r="BL1035" s="5">
        <v>0</v>
      </c>
      <c r="BM1035" s="5">
        <v>0</v>
      </c>
      <c r="BN1035" s="5">
        <v>0</v>
      </c>
      <c r="BO1035" s="5">
        <v>0</v>
      </c>
      <c r="BP1035" s="5">
        <v>0</v>
      </c>
      <c r="BQ1035" s="5">
        <v>0</v>
      </c>
      <c r="BR1035" s="5">
        <v>0</v>
      </c>
      <c r="BS1035" s="5">
        <v>0</v>
      </c>
      <c r="BT1035" s="5">
        <v>0</v>
      </c>
      <c r="BU1035" s="5">
        <v>0</v>
      </c>
      <c r="BV1035" s="5">
        <v>0</v>
      </c>
      <c r="BW1035" s="5">
        <v>0</v>
      </c>
      <c r="BX1035" s="5">
        <v>0</v>
      </c>
      <c r="BY1035" s="5">
        <v>0</v>
      </c>
      <c r="BZ1035" s="5">
        <v>0</v>
      </c>
      <c r="CA1035" s="5">
        <v>0</v>
      </c>
      <c r="CB1035" s="5">
        <v>0</v>
      </c>
      <c r="CC1035" s="5">
        <v>0</v>
      </c>
      <c r="CD1035" s="5">
        <v>0</v>
      </c>
      <c r="CE1035" s="5">
        <v>0</v>
      </c>
      <c r="CF1035" s="5">
        <v>0</v>
      </c>
      <c r="CG1035" s="5">
        <v>0</v>
      </c>
      <c r="CH1035" s="5">
        <v>0</v>
      </c>
      <c r="CI1035" s="5">
        <v>0</v>
      </c>
      <c r="CJ1035" s="5">
        <v>0</v>
      </c>
      <c r="CK1035" s="5">
        <v>0</v>
      </c>
      <c r="CL1035" s="5">
        <v>0</v>
      </c>
      <c r="CM1035" s="5">
        <v>0</v>
      </c>
      <c r="CN1035" s="5">
        <v>0</v>
      </c>
      <c r="CO1035" s="5">
        <v>0</v>
      </c>
      <c r="CP1035" s="5">
        <v>0</v>
      </c>
      <c r="CQ1035" s="5">
        <v>0</v>
      </c>
      <c r="CR1035" s="5">
        <v>0</v>
      </c>
      <c r="CS1035" s="5">
        <v>0</v>
      </c>
      <c r="CT1035" s="5">
        <v>0</v>
      </c>
      <c r="CU1035" s="5">
        <v>0</v>
      </c>
      <c r="CV1035" s="5">
        <v>0</v>
      </c>
      <c r="CW1035" s="5">
        <v>0</v>
      </c>
      <c r="CX1035" s="5">
        <v>0</v>
      </c>
      <c r="CY1035" s="5">
        <v>0</v>
      </c>
      <c r="CZ1035" s="5">
        <v>0</v>
      </c>
      <c r="DA1035" s="5">
        <v>0</v>
      </c>
      <c r="DB1035" s="5">
        <v>0</v>
      </c>
      <c r="DC1035" s="5">
        <v>0</v>
      </c>
      <c r="DD1035" s="5">
        <v>0</v>
      </c>
      <c r="DE1035" s="5">
        <v>0</v>
      </c>
      <c r="DF1035" s="5">
        <v>0</v>
      </c>
      <c r="DG1035" s="5">
        <v>0</v>
      </c>
      <c r="DH1035" s="5">
        <v>0</v>
      </c>
      <c r="DI1035" s="5">
        <v>0</v>
      </c>
      <c r="DJ1035" s="5">
        <v>0</v>
      </c>
      <c r="DK1035" s="5">
        <v>0</v>
      </c>
      <c r="DL1035" s="5">
        <v>0</v>
      </c>
      <c r="DM1035" s="5">
        <v>0</v>
      </c>
      <c r="DN1035" s="5">
        <v>0</v>
      </c>
      <c r="DO1035" s="7">
        <f t="shared" si="297"/>
        <v>0</v>
      </c>
    </row>
    <row r="1036" spans="1:119" x14ac:dyDescent="0.25">
      <c r="A1036" s="8" t="s">
        <v>1097</v>
      </c>
      <c r="B1036" t="s">
        <v>1098</v>
      </c>
      <c r="C1036" s="5">
        <v>0</v>
      </c>
      <c r="D1036" s="5">
        <v>0</v>
      </c>
      <c r="E1036" s="5">
        <v>0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v>0</v>
      </c>
      <c r="AK1036" s="6">
        <v>0</v>
      </c>
      <c r="AL1036" s="6">
        <v>0</v>
      </c>
      <c r="AM1036" s="6">
        <v>0</v>
      </c>
      <c r="AN1036" s="6">
        <v>0</v>
      </c>
      <c r="AO1036" s="6">
        <v>0</v>
      </c>
      <c r="AP1036" s="6">
        <v>0</v>
      </c>
      <c r="AQ1036" s="6">
        <v>0</v>
      </c>
      <c r="AR1036" s="6">
        <v>0</v>
      </c>
      <c r="AS1036" s="6">
        <v>0</v>
      </c>
      <c r="AT1036" s="6">
        <v>0</v>
      </c>
      <c r="AU1036" s="5">
        <v>0</v>
      </c>
      <c r="AV1036" s="5">
        <v>0</v>
      </c>
      <c r="AW1036" s="5">
        <v>0</v>
      </c>
      <c r="AX1036" s="5">
        <v>0</v>
      </c>
      <c r="AY1036" s="5">
        <v>0</v>
      </c>
      <c r="AZ1036" s="5">
        <v>0</v>
      </c>
      <c r="BA1036" s="5">
        <v>0</v>
      </c>
      <c r="BB1036" s="5">
        <v>0</v>
      </c>
      <c r="BC1036" s="5">
        <v>0</v>
      </c>
      <c r="BD1036" s="5">
        <v>0</v>
      </c>
      <c r="BE1036" s="5">
        <v>0</v>
      </c>
      <c r="BF1036" s="5">
        <v>0</v>
      </c>
      <c r="BG1036" s="5">
        <v>0</v>
      </c>
      <c r="BH1036" s="5">
        <v>0</v>
      </c>
      <c r="BI1036" s="5">
        <v>0</v>
      </c>
      <c r="BJ1036" s="5">
        <v>0</v>
      </c>
      <c r="BK1036" s="5">
        <v>0</v>
      </c>
      <c r="BL1036" s="5">
        <v>0</v>
      </c>
      <c r="BM1036" s="5">
        <v>0</v>
      </c>
      <c r="BN1036" s="5">
        <v>0</v>
      </c>
      <c r="BO1036" s="5">
        <v>0</v>
      </c>
      <c r="BP1036" s="5">
        <v>0</v>
      </c>
      <c r="BQ1036" s="5">
        <v>0</v>
      </c>
      <c r="BR1036" s="5">
        <v>0</v>
      </c>
      <c r="BS1036" s="5">
        <v>0</v>
      </c>
      <c r="BT1036" s="5">
        <v>0</v>
      </c>
      <c r="BU1036" s="5">
        <v>0</v>
      </c>
      <c r="BV1036" s="5">
        <v>0</v>
      </c>
      <c r="BW1036" s="5">
        <v>0</v>
      </c>
      <c r="BX1036" s="5">
        <v>0</v>
      </c>
      <c r="BY1036" s="5">
        <v>0</v>
      </c>
      <c r="BZ1036" s="5">
        <v>0</v>
      </c>
      <c r="CA1036" s="5">
        <v>0</v>
      </c>
      <c r="CB1036" s="5">
        <v>0</v>
      </c>
      <c r="CC1036" s="5">
        <v>0</v>
      </c>
      <c r="CD1036" s="5">
        <v>0</v>
      </c>
      <c r="CE1036" s="5">
        <v>0</v>
      </c>
      <c r="CF1036" s="5">
        <v>0</v>
      </c>
      <c r="CG1036" s="5">
        <v>0</v>
      </c>
      <c r="CH1036" s="5">
        <v>0</v>
      </c>
      <c r="CI1036" s="5">
        <v>0</v>
      </c>
      <c r="CJ1036" s="5">
        <v>0</v>
      </c>
      <c r="CK1036" s="5">
        <v>0</v>
      </c>
      <c r="CL1036" s="5">
        <v>0</v>
      </c>
      <c r="CM1036" s="5">
        <v>0</v>
      </c>
      <c r="CN1036" s="5">
        <v>0</v>
      </c>
      <c r="CO1036" s="5">
        <v>0</v>
      </c>
      <c r="CP1036" s="5">
        <v>0</v>
      </c>
      <c r="CQ1036" s="5">
        <v>0</v>
      </c>
      <c r="CR1036" s="5">
        <v>0</v>
      </c>
      <c r="CS1036" s="5">
        <v>0</v>
      </c>
      <c r="CT1036" s="5">
        <v>0</v>
      </c>
      <c r="CU1036" s="5">
        <v>0</v>
      </c>
      <c r="CV1036" s="5">
        <v>0</v>
      </c>
      <c r="CW1036" s="5">
        <v>0</v>
      </c>
      <c r="CX1036" s="5">
        <v>0</v>
      </c>
      <c r="CY1036" s="5">
        <v>0</v>
      </c>
      <c r="CZ1036" s="5">
        <v>0</v>
      </c>
      <c r="DA1036" s="5">
        <v>0</v>
      </c>
      <c r="DB1036" s="5">
        <v>0</v>
      </c>
      <c r="DC1036" s="5">
        <v>0</v>
      </c>
      <c r="DD1036" s="5">
        <v>0</v>
      </c>
      <c r="DE1036" s="5">
        <v>0</v>
      </c>
      <c r="DF1036" s="5">
        <v>0</v>
      </c>
      <c r="DG1036" s="5">
        <v>0</v>
      </c>
      <c r="DH1036" s="5">
        <v>0</v>
      </c>
      <c r="DI1036" s="5">
        <v>0</v>
      </c>
      <c r="DJ1036" s="5">
        <v>0</v>
      </c>
      <c r="DK1036" s="5">
        <v>0</v>
      </c>
      <c r="DL1036" s="5">
        <v>0</v>
      </c>
      <c r="DM1036" s="5">
        <v>0</v>
      </c>
      <c r="DN1036" s="5">
        <v>0</v>
      </c>
      <c r="DO1036" s="7">
        <f t="shared" si="297"/>
        <v>0</v>
      </c>
    </row>
    <row r="1037" spans="1:119" x14ac:dyDescent="0.25">
      <c r="A1037" s="8" t="s">
        <v>1099</v>
      </c>
      <c r="B1037" t="s">
        <v>1100</v>
      </c>
      <c r="C1037" s="5">
        <v>0</v>
      </c>
      <c r="D1037" s="5">
        <v>0</v>
      </c>
      <c r="E1037" s="5">
        <v>0</v>
      </c>
      <c r="F1037" s="5">
        <v>0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  <c r="AG1037" s="5">
        <v>0</v>
      </c>
      <c r="AH1037" s="5">
        <v>0</v>
      </c>
      <c r="AI1037" s="5">
        <v>0</v>
      </c>
      <c r="AJ1037" s="5">
        <v>0</v>
      </c>
      <c r="AK1037" s="6">
        <v>0</v>
      </c>
      <c r="AL1037" s="6">
        <v>0</v>
      </c>
      <c r="AM1037" s="6">
        <v>0</v>
      </c>
      <c r="AN1037" s="6">
        <v>0</v>
      </c>
      <c r="AO1037" s="6">
        <v>0</v>
      </c>
      <c r="AP1037" s="6">
        <v>0</v>
      </c>
      <c r="AQ1037" s="6">
        <v>0</v>
      </c>
      <c r="AR1037" s="6">
        <v>0</v>
      </c>
      <c r="AS1037" s="6">
        <v>0</v>
      </c>
      <c r="AT1037" s="6">
        <v>0</v>
      </c>
      <c r="AU1037" s="5">
        <v>0</v>
      </c>
      <c r="AV1037" s="5">
        <v>0</v>
      </c>
      <c r="AW1037" s="5">
        <v>0</v>
      </c>
      <c r="AX1037" s="5">
        <v>0</v>
      </c>
      <c r="AY1037" s="5">
        <v>0</v>
      </c>
      <c r="AZ1037" s="5">
        <v>0</v>
      </c>
      <c r="BA1037" s="5">
        <v>0</v>
      </c>
      <c r="BB1037" s="5">
        <v>0</v>
      </c>
      <c r="BC1037" s="5">
        <v>0</v>
      </c>
      <c r="BD1037" s="5">
        <v>0</v>
      </c>
      <c r="BE1037" s="5">
        <v>0</v>
      </c>
      <c r="BF1037" s="5">
        <v>0</v>
      </c>
      <c r="BG1037" s="5">
        <v>0</v>
      </c>
      <c r="BH1037" s="5">
        <v>0</v>
      </c>
      <c r="BI1037" s="5">
        <v>0</v>
      </c>
      <c r="BJ1037" s="5">
        <v>0</v>
      </c>
      <c r="BK1037" s="5">
        <v>0</v>
      </c>
      <c r="BL1037" s="5">
        <v>0</v>
      </c>
      <c r="BM1037" s="5">
        <v>0</v>
      </c>
      <c r="BN1037" s="5">
        <v>0</v>
      </c>
      <c r="BO1037" s="5">
        <v>0</v>
      </c>
      <c r="BP1037" s="5">
        <v>0</v>
      </c>
      <c r="BQ1037" s="5">
        <v>0</v>
      </c>
      <c r="BR1037" s="5">
        <v>0</v>
      </c>
      <c r="BS1037" s="5">
        <v>0</v>
      </c>
      <c r="BT1037" s="5">
        <v>0</v>
      </c>
      <c r="BU1037" s="5">
        <v>0</v>
      </c>
      <c r="BV1037" s="5">
        <v>0</v>
      </c>
      <c r="BW1037" s="5">
        <v>0</v>
      </c>
      <c r="BX1037" s="5">
        <v>0</v>
      </c>
      <c r="BY1037" s="5">
        <v>0</v>
      </c>
      <c r="BZ1037" s="5">
        <v>0</v>
      </c>
      <c r="CA1037" s="5">
        <v>0</v>
      </c>
      <c r="CB1037" s="5">
        <v>0</v>
      </c>
      <c r="CC1037" s="5">
        <v>0</v>
      </c>
      <c r="CD1037" s="5">
        <v>0</v>
      </c>
      <c r="CE1037" s="5">
        <v>0</v>
      </c>
      <c r="CF1037" s="5">
        <v>0</v>
      </c>
      <c r="CG1037" s="5">
        <v>0</v>
      </c>
      <c r="CH1037" s="5">
        <v>0</v>
      </c>
      <c r="CI1037" s="5">
        <v>0</v>
      </c>
      <c r="CJ1037" s="5">
        <v>0</v>
      </c>
      <c r="CK1037" s="5">
        <v>0</v>
      </c>
      <c r="CL1037" s="5">
        <v>0</v>
      </c>
      <c r="CM1037" s="5">
        <v>0</v>
      </c>
      <c r="CN1037" s="5">
        <v>0</v>
      </c>
      <c r="CO1037" s="5">
        <v>0</v>
      </c>
      <c r="CP1037" s="5">
        <v>0</v>
      </c>
      <c r="CQ1037" s="5">
        <v>0</v>
      </c>
      <c r="CR1037" s="5">
        <v>0</v>
      </c>
      <c r="CS1037" s="5">
        <v>0</v>
      </c>
      <c r="CT1037" s="5">
        <v>0</v>
      </c>
      <c r="CU1037" s="5">
        <v>0</v>
      </c>
      <c r="CV1037" s="5">
        <v>0</v>
      </c>
      <c r="CW1037" s="5">
        <v>0</v>
      </c>
      <c r="CX1037" s="5">
        <v>0</v>
      </c>
      <c r="CY1037" s="5">
        <v>0</v>
      </c>
      <c r="CZ1037" s="5">
        <v>0</v>
      </c>
      <c r="DA1037" s="5">
        <v>0</v>
      </c>
      <c r="DB1037" s="5">
        <v>0</v>
      </c>
      <c r="DC1037" s="5">
        <v>0</v>
      </c>
      <c r="DD1037" s="5">
        <v>0</v>
      </c>
      <c r="DE1037" s="5">
        <v>0</v>
      </c>
      <c r="DF1037" s="5">
        <v>0</v>
      </c>
      <c r="DG1037" s="5">
        <v>0</v>
      </c>
      <c r="DH1037" s="5">
        <v>0</v>
      </c>
      <c r="DI1037" s="5">
        <v>0</v>
      </c>
      <c r="DJ1037" s="5">
        <v>0</v>
      </c>
      <c r="DK1037" s="5">
        <v>0</v>
      </c>
      <c r="DL1037" s="5">
        <v>0</v>
      </c>
      <c r="DM1037" s="5">
        <v>0</v>
      </c>
      <c r="DN1037" s="5">
        <v>0</v>
      </c>
      <c r="DO1037" s="7">
        <f t="shared" si="297"/>
        <v>0</v>
      </c>
    </row>
    <row r="1038" spans="1:119" x14ac:dyDescent="0.25">
      <c r="A1038" s="8" t="s">
        <v>1101</v>
      </c>
      <c r="B1038" t="s">
        <v>1102</v>
      </c>
      <c r="C1038" s="5">
        <v>0</v>
      </c>
      <c r="D1038" s="5">
        <v>0</v>
      </c>
      <c r="E1038" s="5">
        <v>0</v>
      </c>
      <c r="F1038" s="5">
        <v>0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5">
        <v>0</v>
      </c>
      <c r="AJ1038" s="5">
        <v>0</v>
      </c>
      <c r="AK1038" s="6">
        <v>0</v>
      </c>
      <c r="AL1038" s="6">
        <v>0</v>
      </c>
      <c r="AM1038" s="6">
        <v>0</v>
      </c>
      <c r="AN1038" s="6">
        <v>0</v>
      </c>
      <c r="AO1038" s="6">
        <v>0</v>
      </c>
      <c r="AP1038" s="6">
        <v>0</v>
      </c>
      <c r="AQ1038" s="6">
        <v>0</v>
      </c>
      <c r="AR1038" s="6">
        <v>0</v>
      </c>
      <c r="AS1038" s="6">
        <v>0</v>
      </c>
      <c r="AT1038" s="6">
        <v>0</v>
      </c>
      <c r="AU1038" s="5">
        <v>0</v>
      </c>
      <c r="AV1038" s="5">
        <v>0</v>
      </c>
      <c r="AW1038" s="5">
        <v>0</v>
      </c>
      <c r="AX1038" s="5">
        <v>0</v>
      </c>
      <c r="AY1038" s="5">
        <v>0</v>
      </c>
      <c r="AZ1038" s="5">
        <v>0</v>
      </c>
      <c r="BA1038" s="5">
        <v>0</v>
      </c>
      <c r="BB1038" s="5">
        <v>0</v>
      </c>
      <c r="BC1038" s="5">
        <v>0</v>
      </c>
      <c r="BD1038" s="5">
        <v>0</v>
      </c>
      <c r="BE1038" s="5">
        <v>0</v>
      </c>
      <c r="BF1038" s="5">
        <v>0</v>
      </c>
      <c r="BG1038" s="5">
        <v>0</v>
      </c>
      <c r="BH1038" s="5">
        <v>0</v>
      </c>
      <c r="BI1038" s="5">
        <v>0</v>
      </c>
      <c r="BJ1038" s="5">
        <v>0</v>
      </c>
      <c r="BK1038" s="5">
        <v>0</v>
      </c>
      <c r="BL1038" s="5">
        <v>0</v>
      </c>
      <c r="BM1038" s="5">
        <v>0</v>
      </c>
      <c r="BN1038" s="5">
        <v>0</v>
      </c>
      <c r="BO1038" s="5">
        <v>0</v>
      </c>
      <c r="BP1038" s="5">
        <v>0</v>
      </c>
      <c r="BQ1038" s="5">
        <v>0</v>
      </c>
      <c r="BR1038" s="5">
        <v>0</v>
      </c>
      <c r="BS1038" s="5">
        <v>0</v>
      </c>
      <c r="BT1038" s="5">
        <v>0</v>
      </c>
      <c r="BU1038" s="5">
        <v>0</v>
      </c>
      <c r="BV1038" s="5">
        <v>0</v>
      </c>
      <c r="BW1038" s="5">
        <v>0</v>
      </c>
      <c r="BX1038" s="5">
        <v>0</v>
      </c>
      <c r="BY1038" s="5">
        <v>0</v>
      </c>
      <c r="BZ1038" s="5">
        <v>0</v>
      </c>
      <c r="CA1038" s="5">
        <v>0</v>
      </c>
      <c r="CB1038" s="5">
        <v>0</v>
      </c>
      <c r="CC1038" s="5">
        <v>0</v>
      </c>
      <c r="CD1038" s="5">
        <v>0</v>
      </c>
      <c r="CE1038" s="5">
        <v>0</v>
      </c>
      <c r="CF1038" s="5">
        <v>0</v>
      </c>
      <c r="CG1038" s="5">
        <v>0</v>
      </c>
      <c r="CH1038" s="5">
        <v>0</v>
      </c>
      <c r="CI1038" s="5">
        <v>0</v>
      </c>
      <c r="CJ1038" s="5">
        <v>0</v>
      </c>
      <c r="CK1038" s="5">
        <v>0</v>
      </c>
      <c r="CL1038" s="5">
        <v>0</v>
      </c>
      <c r="CM1038" s="5">
        <v>0</v>
      </c>
      <c r="CN1038" s="5">
        <v>0</v>
      </c>
      <c r="CO1038" s="5">
        <v>0</v>
      </c>
      <c r="CP1038" s="5">
        <v>0</v>
      </c>
      <c r="CQ1038" s="5">
        <v>0</v>
      </c>
      <c r="CR1038" s="5">
        <v>0</v>
      </c>
      <c r="CS1038" s="5">
        <v>0</v>
      </c>
      <c r="CT1038" s="5">
        <v>0</v>
      </c>
      <c r="CU1038" s="5">
        <v>0</v>
      </c>
      <c r="CV1038" s="5">
        <v>0</v>
      </c>
      <c r="CW1038" s="5">
        <v>0</v>
      </c>
      <c r="CX1038" s="5">
        <v>0</v>
      </c>
      <c r="CY1038" s="5">
        <v>0</v>
      </c>
      <c r="CZ1038" s="5">
        <v>0</v>
      </c>
      <c r="DA1038" s="5">
        <v>0</v>
      </c>
      <c r="DB1038" s="5">
        <v>0</v>
      </c>
      <c r="DC1038" s="5">
        <v>0</v>
      </c>
      <c r="DD1038" s="5">
        <v>0</v>
      </c>
      <c r="DE1038" s="5">
        <v>0</v>
      </c>
      <c r="DF1038" s="5">
        <v>0</v>
      </c>
      <c r="DG1038" s="5">
        <v>0</v>
      </c>
      <c r="DH1038" s="5">
        <v>0</v>
      </c>
      <c r="DI1038" s="5">
        <v>0</v>
      </c>
      <c r="DJ1038" s="5">
        <v>0</v>
      </c>
      <c r="DK1038" s="5">
        <v>0</v>
      </c>
      <c r="DL1038" s="5">
        <v>0</v>
      </c>
      <c r="DM1038" s="5">
        <v>0</v>
      </c>
      <c r="DN1038" s="5">
        <v>0</v>
      </c>
      <c r="DO1038" s="7">
        <f t="shared" si="297"/>
        <v>0</v>
      </c>
    </row>
    <row r="1039" spans="1:119" x14ac:dyDescent="0.25">
      <c r="A1039" s="4" t="s">
        <v>1103</v>
      </c>
      <c r="B1039" t="s">
        <v>1104</v>
      </c>
      <c r="C1039" s="5">
        <f>+C1040+C1041+C1042+C1043+C1044</f>
        <v>4700000</v>
      </c>
      <c r="D1039" s="5">
        <f t="shared" ref="D1039:BO1039" si="304">+D1040+D1041+D1042+D1043+D1044</f>
        <v>0</v>
      </c>
      <c r="E1039" s="5">
        <f t="shared" si="304"/>
        <v>0</v>
      </c>
      <c r="F1039" s="5">
        <f t="shared" si="304"/>
        <v>0</v>
      </c>
      <c r="G1039" s="5">
        <f t="shared" si="304"/>
        <v>1251834659</v>
      </c>
      <c r="H1039" s="5">
        <f t="shared" si="304"/>
        <v>0</v>
      </c>
      <c r="I1039" s="5">
        <f t="shared" si="304"/>
        <v>0</v>
      </c>
      <c r="J1039" s="5">
        <f t="shared" si="304"/>
        <v>0</v>
      </c>
      <c r="K1039" s="5">
        <f t="shared" si="304"/>
        <v>0</v>
      </c>
      <c r="L1039" s="5">
        <f t="shared" si="304"/>
        <v>0</v>
      </c>
      <c r="M1039" s="5">
        <f t="shared" si="304"/>
        <v>0</v>
      </c>
      <c r="N1039" s="5">
        <f t="shared" si="304"/>
        <v>0</v>
      </c>
      <c r="O1039" s="5">
        <f t="shared" si="304"/>
        <v>0</v>
      </c>
      <c r="P1039" s="5">
        <f t="shared" si="304"/>
        <v>0</v>
      </c>
      <c r="Q1039" s="5">
        <f t="shared" si="304"/>
        <v>0</v>
      </c>
      <c r="R1039" s="5">
        <f t="shared" si="304"/>
        <v>0</v>
      </c>
      <c r="S1039" s="5">
        <f t="shared" si="304"/>
        <v>0</v>
      </c>
      <c r="T1039" s="5">
        <f t="shared" si="304"/>
        <v>0</v>
      </c>
      <c r="U1039" s="5">
        <f t="shared" si="304"/>
        <v>0</v>
      </c>
      <c r="V1039" s="5">
        <f t="shared" si="304"/>
        <v>0</v>
      </c>
      <c r="W1039" s="5">
        <f t="shared" si="304"/>
        <v>0</v>
      </c>
      <c r="X1039" s="5">
        <f t="shared" si="304"/>
        <v>0</v>
      </c>
      <c r="Y1039" s="5">
        <f t="shared" si="304"/>
        <v>0</v>
      </c>
      <c r="Z1039" s="5">
        <f t="shared" si="304"/>
        <v>0</v>
      </c>
      <c r="AA1039" s="5">
        <f t="shared" si="304"/>
        <v>0</v>
      </c>
      <c r="AB1039" s="5">
        <f t="shared" si="304"/>
        <v>0</v>
      </c>
      <c r="AC1039" s="5">
        <f t="shared" si="304"/>
        <v>0</v>
      </c>
      <c r="AD1039" s="5">
        <f t="shared" si="304"/>
        <v>0</v>
      </c>
      <c r="AE1039" s="5">
        <f t="shared" si="304"/>
        <v>0</v>
      </c>
      <c r="AF1039" s="5">
        <f t="shared" si="304"/>
        <v>0</v>
      </c>
      <c r="AG1039" s="5">
        <f t="shared" si="304"/>
        <v>0</v>
      </c>
      <c r="AH1039" s="5">
        <f t="shared" si="304"/>
        <v>0</v>
      </c>
      <c r="AI1039" s="5">
        <f t="shared" si="304"/>
        <v>0</v>
      </c>
      <c r="AJ1039" s="5">
        <f t="shared" si="304"/>
        <v>0</v>
      </c>
      <c r="AK1039" s="5">
        <f t="shared" si="304"/>
        <v>0</v>
      </c>
      <c r="AL1039" s="5">
        <f t="shared" si="304"/>
        <v>0</v>
      </c>
      <c r="AM1039" s="5">
        <f t="shared" si="304"/>
        <v>0</v>
      </c>
      <c r="AN1039" s="5">
        <f t="shared" si="304"/>
        <v>0</v>
      </c>
      <c r="AO1039" s="5">
        <f t="shared" si="304"/>
        <v>0</v>
      </c>
      <c r="AP1039" s="5">
        <f t="shared" si="304"/>
        <v>0</v>
      </c>
      <c r="AQ1039" s="5">
        <f t="shared" si="304"/>
        <v>0</v>
      </c>
      <c r="AR1039" s="5">
        <f t="shared" si="304"/>
        <v>0</v>
      </c>
      <c r="AS1039" s="5">
        <f t="shared" si="304"/>
        <v>0</v>
      </c>
      <c r="AT1039" s="5">
        <f t="shared" si="304"/>
        <v>0</v>
      </c>
      <c r="AU1039" s="5">
        <f t="shared" si="304"/>
        <v>0</v>
      </c>
      <c r="AV1039" s="5">
        <f t="shared" si="304"/>
        <v>0</v>
      </c>
      <c r="AW1039" s="5">
        <f t="shared" si="304"/>
        <v>0</v>
      </c>
      <c r="AX1039" s="5">
        <f t="shared" si="304"/>
        <v>0</v>
      </c>
      <c r="AY1039" s="5">
        <f t="shared" si="304"/>
        <v>0</v>
      </c>
      <c r="AZ1039" s="5">
        <f t="shared" si="304"/>
        <v>0</v>
      </c>
      <c r="BA1039" s="5">
        <f t="shared" si="304"/>
        <v>0</v>
      </c>
      <c r="BB1039" s="5">
        <f t="shared" si="304"/>
        <v>0</v>
      </c>
      <c r="BC1039" s="5">
        <f t="shared" si="304"/>
        <v>0</v>
      </c>
      <c r="BD1039" s="5">
        <f t="shared" si="304"/>
        <v>0</v>
      </c>
      <c r="BE1039" s="5">
        <f t="shared" si="304"/>
        <v>0</v>
      </c>
      <c r="BF1039" s="5">
        <f t="shared" si="304"/>
        <v>0</v>
      </c>
      <c r="BG1039" s="5">
        <f t="shared" si="304"/>
        <v>0</v>
      </c>
      <c r="BH1039" s="5">
        <f t="shared" si="304"/>
        <v>0</v>
      </c>
      <c r="BI1039" s="5">
        <f t="shared" si="304"/>
        <v>0</v>
      </c>
      <c r="BJ1039" s="5">
        <f t="shared" si="304"/>
        <v>0</v>
      </c>
      <c r="BK1039" s="5">
        <f t="shared" si="304"/>
        <v>0</v>
      </c>
      <c r="BL1039" s="5">
        <f t="shared" si="304"/>
        <v>0</v>
      </c>
      <c r="BM1039" s="5">
        <f t="shared" si="304"/>
        <v>0</v>
      </c>
      <c r="BN1039" s="5">
        <f t="shared" si="304"/>
        <v>0</v>
      </c>
      <c r="BO1039" s="5">
        <f t="shared" si="304"/>
        <v>0</v>
      </c>
      <c r="BP1039" s="5">
        <f t="shared" ref="BP1039:DO1039" si="305">+BP1040+BP1041+BP1042+BP1043+BP1044</f>
        <v>0</v>
      </c>
      <c r="BQ1039" s="5">
        <f t="shared" si="305"/>
        <v>0</v>
      </c>
      <c r="BR1039" s="5">
        <f t="shared" si="305"/>
        <v>0</v>
      </c>
      <c r="BS1039" s="5">
        <f t="shared" si="305"/>
        <v>0</v>
      </c>
      <c r="BT1039" s="5">
        <f t="shared" si="305"/>
        <v>0</v>
      </c>
      <c r="BU1039" s="5">
        <f t="shared" si="305"/>
        <v>0</v>
      </c>
      <c r="BV1039" s="5">
        <f t="shared" si="305"/>
        <v>0</v>
      </c>
      <c r="BW1039" s="5">
        <f t="shared" si="305"/>
        <v>0</v>
      </c>
      <c r="BX1039" s="5">
        <f t="shared" si="305"/>
        <v>0</v>
      </c>
      <c r="BY1039" s="5">
        <f t="shared" si="305"/>
        <v>0</v>
      </c>
      <c r="BZ1039" s="5">
        <f t="shared" si="305"/>
        <v>0</v>
      </c>
      <c r="CA1039" s="5">
        <f t="shared" si="305"/>
        <v>0</v>
      </c>
      <c r="CB1039" s="5">
        <f t="shared" si="305"/>
        <v>0</v>
      </c>
      <c r="CC1039" s="5">
        <f t="shared" si="305"/>
        <v>0</v>
      </c>
      <c r="CD1039" s="5">
        <f t="shared" si="305"/>
        <v>0</v>
      </c>
      <c r="CE1039" s="5">
        <f t="shared" si="305"/>
        <v>0</v>
      </c>
      <c r="CF1039" s="5">
        <f t="shared" si="305"/>
        <v>0</v>
      </c>
      <c r="CG1039" s="5">
        <f t="shared" si="305"/>
        <v>0</v>
      </c>
      <c r="CH1039" s="5">
        <f t="shared" si="305"/>
        <v>0</v>
      </c>
      <c r="CI1039" s="5">
        <f t="shared" si="305"/>
        <v>0</v>
      </c>
      <c r="CJ1039" s="5">
        <f t="shared" si="305"/>
        <v>0</v>
      </c>
      <c r="CK1039" s="5">
        <f t="shared" si="305"/>
        <v>0</v>
      </c>
      <c r="CL1039" s="5">
        <f t="shared" si="305"/>
        <v>0</v>
      </c>
      <c r="CM1039" s="5">
        <f t="shared" si="305"/>
        <v>0</v>
      </c>
      <c r="CN1039" s="5">
        <f t="shared" si="305"/>
        <v>0</v>
      </c>
      <c r="CO1039" s="5">
        <f t="shared" si="305"/>
        <v>0</v>
      </c>
      <c r="CP1039" s="5">
        <f t="shared" si="305"/>
        <v>0</v>
      </c>
      <c r="CQ1039" s="5">
        <f t="shared" si="305"/>
        <v>0</v>
      </c>
      <c r="CR1039" s="5">
        <f t="shared" si="305"/>
        <v>0</v>
      </c>
      <c r="CS1039" s="5">
        <f t="shared" si="305"/>
        <v>0</v>
      </c>
      <c r="CT1039" s="5">
        <f t="shared" si="305"/>
        <v>0</v>
      </c>
      <c r="CU1039" s="5">
        <f t="shared" si="305"/>
        <v>0</v>
      </c>
      <c r="CV1039" s="5">
        <f t="shared" si="305"/>
        <v>0</v>
      </c>
      <c r="CW1039" s="5">
        <f t="shared" si="305"/>
        <v>0</v>
      </c>
      <c r="CX1039" s="5">
        <f t="shared" si="305"/>
        <v>0</v>
      </c>
      <c r="CY1039" s="5">
        <f t="shared" si="305"/>
        <v>0</v>
      </c>
      <c r="CZ1039" s="5">
        <f t="shared" si="305"/>
        <v>0</v>
      </c>
      <c r="DA1039" s="5">
        <f t="shared" si="305"/>
        <v>0</v>
      </c>
      <c r="DB1039" s="5">
        <f t="shared" si="305"/>
        <v>0</v>
      </c>
      <c r="DC1039" s="5">
        <f t="shared" si="305"/>
        <v>5000000</v>
      </c>
      <c r="DD1039" s="5">
        <f t="shared" si="305"/>
        <v>0</v>
      </c>
      <c r="DE1039" s="5">
        <f t="shared" si="305"/>
        <v>0</v>
      </c>
      <c r="DF1039" s="5">
        <f t="shared" si="305"/>
        <v>0</v>
      </c>
      <c r="DG1039" s="5">
        <f t="shared" si="305"/>
        <v>0</v>
      </c>
      <c r="DH1039" s="5">
        <f t="shared" si="305"/>
        <v>0</v>
      </c>
      <c r="DI1039" s="5">
        <f t="shared" si="305"/>
        <v>0</v>
      </c>
      <c r="DJ1039" s="5">
        <f t="shared" si="305"/>
        <v>0</v>
      </c>
      <c r="DK1039" s="5">
        <f t="shared" si="305"/>
        <v>0</v>
      </c>
      <c r="DL1039" s="5">
        <f t="shared" si="305"/>
        <v>0</v>
      </c>
      <c r="DM1039" s="5">
        <f t="shared" si="305"/>
        <v>0</v>
      </c>
      <c r="DN1039" s="5">
        <f t="shared" si="305"/>
        <v>0</v>
      </c>
      <c r="DO1039" s="5">
        <f t="shared" si="305"/>
        <v>1261534659</v>
      </c>
    </row>
    <row r="1040" spans="1:119" x14ac:dyDescent="0.25">
      <c r="A1040" s="8" t="s">
        <v>1105</v>
      </c>
      <c r="B1040" t="s">
        <v>1106</v>
      </c>
      <c r="C1040" s="5">
        <v>0</v>
      </c>
      <c r="D1040" s="5">
        <v>0</v>
      </c>
      <c r="E1040" s="5">
        <v>0</v>
      </c>
      <c r="F1040" s="5">
        <v>0</v>
      </c>
      <c r="G1040" s="5">
        <v>270000000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  <c r="AG1040" s="5">
        <v>0</v>
      </c>
      <c r="AH1040" s="5">
        <v>0</v>
      </c>
      <c r="AI1040" s="5">
        <v>0</v>
      </c>
      <c r="AJ1040" s="5">
        <v>0</v>
      </c>
      <c r="AK1040" s="6">
        <v>0</v>
      </c>
      <c r="AL1040" s="6">
        <v>0</v>
      </c>
      <c r="AM1040" s="6">
        <v>0</v>
      </c>
      <c r="AN1040" s="6">
        <v>0</v>
      </c>
      <c r="AO1040" s="6">
        <v>0</v>
      </c>
      <c r="AP1040" s="6">
        <v>0</v>
      </c>
      <c r="AQ1040" s="6">
        <v>0</v>
      </c>
      <c r="AR1040" s="6">
        <v>0</v>
      </c>
      <c r="AS1040" s="6">
        <v>0</v>
      </c>
      <c r="AT1040" s="6">
        <v>0</v>
      </c>
      <c r="AU1040" s="5">
        <v>0</v>
      </c>
      <c r="AV1040" s="5">
        <v>0</v>
      </c>
      <c r="AW1040" s="5">
        <v>0</v>
      </c>
      <c r="AX1040" s="5">
        <v>0</v>
      </c>
      <c r="AY1040" s="5">
        <v>0</v>
      </c>
      <c r="AZ1040" s="5">
        <v>0</v>
      </c>
      <c r="BA1040" s="5">
        <v>0</v>
      </c>
      <c r="BB1040" s="5">
        <v>0</v>
      </c>
      <c r="BC1040" s="5">
        <v>0</v>
      </c>
      <c r="BD1040" s="5">
        <v>0</v>
      </c>
      <c r="BE1040" s="5">
        <v>0</v>
      </c>
      <c r="BF1040" s="5">
        <v>0</v>
      </c>
      <c r="BG1040" s="5">
        <v>0</v>
      </c>
      <c r="BH1040" s="5">
        <v>0</v>
      </c>
      <c r="BI1040" s="5">
        <v>0</v>
      </c>
      <c r="BJ1040" s="5">
        <v>0</v>
      </c>
      <c r="BK1040" s="5">
        <v>0</v>
      </c>
      <c r="BL1040" s="5">
        <v>0</v>
      </c>
      <c r="BM1040" s="5">
        <v>0</v>
      </c>
      <c r="BN1040" s="5">
        <v>0</v>
      </c>
      <c r="BO1040" s="5">
        <v>0</v>
      </c>
      <c r="BP1040" s="5">
        <v>0</v>
      </c>
      <c r="BQ1040" s="5">
        <v>0</v>
      </c>
      <c r="BR1040" s="5">
        <v>0</v>
      </c>
      <c r="BS1040" s="5">
        <v>0</v>
      </c>
      <c r="BT1040" s="5">
        <v>0</v>
      </c>
      <c r="BU1040" s="5">
        <v>0</v>
      </c>
      <c r="BV1040" s="5">
        <v>0</v>
      </c>
      <c r="BW1040" s="5">
        <v>0</v>
      </c>
      <c r="BX1040" s="5">
        <v>0</v>
      </c>
      <c r="BY1040" s="5">
        <v>0</v>
      </c>
      <c r="BZ1040" s="5">
        <v>0</v>
      </c>
      <c r="CA1040" s="5">
        <v>0</v>
      </c>
      <c r="CB1040" s="5">
        <v>0</v>
      </c>
      <c r="CC1040" s="5">
        <v>0</v>
      </c>
      <c r="CD1040" s="5">
        <v>0</v>
      </c>
      <c r="CE1040" s="5">
        <v>0</v>
      </c>
      <c r="CF1040" s="5">
        <v>0</v>
      </c>
      <c r="CG1040" s="5">
        <v>0</v>
      </c>
      <c r="CH1040" s="5">
        <v>0</v>
      </c>
      <c r="CI1040" s="5">
        <v>0</v>
      </c>
      <c r="CJ1040" s="5">
        <v>0</v>
      </c>
      <c r="CK1040" s="5">
        <v>0</v>
      </c>
      <c r="CL1040" s="5">
        <v>0</v>
      </c>
      <c r="CM1040" s="5">
        <v>0</v>
      </c>
      <c r="CN1040" s="5">
        <v>0</v>
      </c>
      <c r="CO1040" s="5">
        <v>0</v>
      </c>
      <c r="CP1040" s="5">
        <v>0</v>
      </c>
      <c r="CQ1040" s="5">
        <v>0</v>
      </c>
      <c r="CR1040" s="5">
        <v>0</v>
      </c>
      <c r="CS1040" s="5">
        <v>0</v>
      </c>
      <c r="CT1040" s="5">
        <v>0</v>
      </c>
      <c r="CU1040" s="5">
        <v>0</v>
      </c>
      <c r="CV1040" s="5">
        <v>0</v>
      </c>
      <c r="CW1040" s="5">
        <v>0</v>
      </c>
      <c r="CX1040" s="5">
        <v>0</v>
      </c>
      <c r="CY1040" s="5">
        <v>0</v>
      </c>
      <c r="CZ1040" s="5">
        <v>0</v>
      </c>
      <c r="DA1040" s="5">
        <v>0</v>
      </c>
      <c r="DB1040" s="5">
        <v>0</v>
      </c>
      <c r="DC1040" s="5">
        <v>0</v>
      </c>
      <c r="DD1040" s="5">
        <v>0</v>
      </c>
      <c r="DE1040" s="5">
        <v>0</v>
      </c>
      <c r="DF1040" s="5">
        <v>0</v>
      </c>
      <c r="DG1040" s="5">
        <v>0</v>
      </c>
      <c r="DH1040" s="5">
        <v>0</v>
      </c>
      <c r="DI1040" s="5">
        <v>0</v>
      </c>
      <c r="DJ1040" s="5">
        <v>0</v>
      </c>
      <c r="DK1040" s="5">
        <v>0</v>
      </c>
      <c r="DL1040" s="5">
        <v>0</v>
      </c>
      <c r="DM1040" s="5">
        <v>0</v>
      </c>
      <c r="DN1040" s="5">
        <v>0</v>
      </c>
      <c r="DO1040" s="7">
        <f t="shared" si="297"/>
        <v>270000000</v>
      </c>
    </row>
    <row r="1041" spans="1:119" x14ac:dyDescent="0.25">
      <c r="A1041" s="8" t="s">
        <v>1107</v>
      </c>
      <c r="B1041" t="s">
        <v>1108</v>
      </c>
      <c r="C1041" s="5">
        <v>0</v>
      </c>
      <c r="D1041" s="5">
        <v>0</v>
      </c>
      <c r="E1041" s="5">
        <v>0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6">
        <v>0</v>
      </c>
      <c r="AL1041" s="6">
        <v>0</v>
      </c>
      <c r="AM1041" s="6">
        <v>0</v>
      </c>
      <c r="AN1041" s="6">
        <v>0</v>
      </c>
      <c r="AO1041" s="6">
        <v>0</v>
      </c>
      <c r="AP1041" s="6">
        <v>0</v>
      </c>
      <c r="AQ1041" s="6">
        <v>0</v>
      </c>
      <c r="AR1041" s="6">
        <v>0</v>
      </c>
      <c r="AS1041" s="6">
        <v>0</v>
      </c>
      <c r="AT1041" s="6">
        <v>0</v>
      </c>
      <c r="AU1041" s="5">
        <v>0</v>
      </c>
      <c r="AV1041" s="5">
        <v>0</v>
      </c>
      <c r="AW1041" s="5">
        <v>0</v>
      </c>
      <c r="AX1041" s="5">
        <v>0</v>
      </c>
      <c r="AY1041" s="5">
        <v>0</v>
      </c>
      <c r="AZ1041" s="5">
        <v>0</v>
      </c>
      <c r="BA1041" s="5">
        <v>0</v>
      </c>
      <c r="BB1041" s="5">
        <v>0</v>
      </c>
      <c r="BC1041" s="5">
        <v>0</v>
      </c>
      <c r="BD1041" s="5">
        <v>0</v>
      </c>
      <c r="BE1041" s="5">
        <v>0</v>
      </c>
      <c r="BF1041" s="5">
        <v>0</v>
      </c>
      <c r="BG1041" s="5">
        <v>0</v>
      </c>
      <c r="BH1041" s="5">
        <v>0</v>
      </c>
      <c r="BI1041" s="5">
        <v>0</v>
      </c>
      <c r="BJ1041" s="5">
        <v>0</v>
      </c>
      <c r="BK1041" s="5">
        <v>0</v>
      </c>
      <c r="BL1041" s="5">
        <v>0</v>
      </c>
      <c r="BM1041" s="5">
        <v>0</v>
      </c>
      <c r="BN1041" s="5">
        <v>0</v>
      </c>
      <c r="BO1041" s="5">
        <v>0</v>
      </c>
      <c r="BP1041" s="5">
        <v>0</v>
      </c>
      <c r="BQ1041" s="5">
        <v>0</v>
      </c>
      <c r="BR1041" s="5">
        <v>0</v>
      </c>
      <c r="BS1041" s="5">
        <v>0</v>
      </c>
      <c r="BT1041" s="5">
        <v>0</v>
      </c>
      <c r="BU1041" s="5">
        <v>0</v>
      </c>
      <c r="BV1041" s="5">
        <v>0</v>
      </c>
      <c r="BW1041" s="5">
        <v>0</v>
      </c>
      <c r="BX1041" s="5">
        <v>0</v>
      </c>
      <c r="BY1041" s="5">
        <v>0</v>
      </c>
      <c r="BZ1041" s="5">
        <v>0</v>
      </c>
      <c r="CA1041" s="5">
        <v>0</v>
      </c>
      <c r="CB1041" s="5">
        <v>0</v>
      </c>
      <c r="CC1041" s="5">
        <v>0</v>
      </c>
      <c r="CD1041" s="5">
        <v>0</v>
      </c>
      <c r="CE1041" s="5">
        <v>0</v>
      </c>
      <c r="CF1041" s="5">
        <v>0</v>
      </c>
      <c r="CG1041" s="5">
        <v>0</v>
      </c>
      <c r="CH1041" s="5">
        <v>0</v>
      </c>
      <c r="CI1041" s="5">
        <v>0</v>
      </c>
      <c r="CJ1041" s="5">
        <v>0</v>
      </c>
      <c r="CK1041" s="5">
        <v>0</v>
      </c>
      <c r="CL1041" s="5">
        <v>0</v>
      </c>
      <c r="CM1041" s="5">
        <v>0</v>
      </c>
      <c r="CN1041" s="5">
        <v>0</v>
      </c>
      <c r="CO1041" s="5">
        <v>0</v>
      </c>
      <c r="CP1041" s="5">
        <v>0</v>
      </c>
      <c r="CQ1041" s="5">
        <v>0</v>
      </c>
      <c r="CR1041" s="5">
        <v>0</v>
      </c>
      <c r="CS1041" s="5">
        <v>0</v>
      </c>
      <c r="CT1041" s="5">
        <v>0</v>
      </c>
      <c r="CU1041" s="5">
        <v>0</v>
      </c>
      <c r="CV1041" s="5">
        <v>0</v>
      </c>
      <c r="CW1041" s="5">
        <v>0</v>
      </c>
      <c r="CX1041" s="5">
        <v>0</v>
      </c>
      <c r="CY1041" s="5">
        <v>0</v>
      </c>
      <c r="CZ1041" s="5">
        <v>0</v>
      </c>
      <c r="DA1041" s="5">
        <v>0</v>
      </c>
      <c r="DB1041" s="5">
        <v>0</v>
      </c>
      <c r="DC1041" s="5">
        <v>0</v>
      </c>
      <c r="DD1041" s="5">
        <v>0</v>
      </c>
      <c r="DE1041" s="5">
        <v>0</v>
      </c>
      <c r="DF1041" s="5">
        <v>0</v>
      </c>
      <c r="DG1041" s="5">
        <v>0</v>
      </c>
      <c r="DH1041" s="5">
        <v>0</v>
      </c>
      <c r="DI1041" s="5">
        <v>0</v>
      </c>
      <c r="DJ1041" s="5">
        <v>0</v>
      </c>
      <c r="DK1041" s="5">
        <v>0</v>
      </c>
      <c r="DL1041" s="5">
        <v>0</v>
      </c>
      <c r="DM1041" s="5">
        <v>0</v>
      </c>
      <c r="DN1041" s="5">
        <v>0</v>
      </c>
      <c r="DO1041" s="7">
        <f t="shared" si="297"/>
        <v>0</v>
      </c>
    </row>
    <row r="1042" spans="1:119" x14ac:dyDescent="0.25">
      <c r="A1042" s="8" t="s">
        <v>1109</v>
      </c>
      <c r="B1042" t="s">
        <v>1110</v>
      </c>
      <c r="C1042" s="5">
        <v>0</v>
      </c>
      <c r="D1042" s="5">
        <v>0</v>
      </c>
      <c r="E1042" s="5">
        <v>0</v>
      </c>
      <c r="F1042" s="5">
        <v>0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v>0</v>
      </c>
      <c r="AK1042" s="6">
        <v>0</v>
      </c>
      <c r="AL1042" s="6">
        <v>0</v>
      </c>
      <c r="AM1042" s="6">
        <v>0</v>
      </c>
      <c r="AN1042" s="6">
        <v>0</v>
      </c>
      <c r="AO1042" s="6">
        <v>0</v>
      </c>
      <c r="AP1042" s="6">
        <v>0</v>
      </c>
      <c r="AQ1042" s="6">
        <v>0</v>
      </c>
      <c r="AR1042" s="6">
        <v>0</v>
      </c>
      <c r="AS1042" s="6">
        <v>0</v>
      </c>
      <c r="AT1042" s="6">
        <v>0</v>
      </c>
      <c r="AU1042" s="5">
        <v>0</v>
      </c>
      <c r="AV1042" s="5">
        <v>0</v>
      </c>
      <c r="AW1042" s="5">
        <v>0</v>
      </c>
      <c r="AX1042" s="5">
        <v>0</v>
      </c>
      <c r="AY1042" s="5">
        <v>0</v>
      </c>
      <c r="AZ1042" s="5">
        <v>0</v>
      </c>
      <c r="BA1042" s="5">
        <v>0</v>
      </c>
      <c r="BB1042" s="5">
        <v>0</v>
      </c>
      <c r="BC1042" s="5">
        <v>0</v>
      </c>
      <c r="BD1042" s="5">
        <v>0</v>
      </c>
      <c r="BE1042" s="5">
        <v>0</v>
      </c>
      <c r="BF1042" s="5">
        <v>0</v>
      </c>
      <c r="BG1042" s="5">
        <v>0</v>
      </c>
      <c r="BH1042" s="5">
        <v>0</v>
      </c>
      <c r="BI1042" s="5">
        <v>0</v>
      </c>
      <c r="BJ1042" s="5">
        <v>0</v>
      </c>
      <c r="BK1042" s="5">
        <v>0</v>
      </c>
      <c r="BL1042" s="5">
        <v>0</v>
      </c>
      <c r="BM1042" s="5">
        <v>0</v>
      </c>
      <c r="BN1042" s="5">
        <v>0</v>
      </c>
      <c r="BO1042" s="5">
        <v>0</v>
      </c>
      <c r="BP1042" s="5">
        <v>0</v>
      </c>
      <c r="BQ1042" s="5">
        <v>0</v>
      </c>
      <c r="BR1042" s="5">
        <v>0</v>
      </c>
      <c r="BS1042" s="5">
        <v>0</v>
      </c>
      <c r="BT1042" s="5">
        <v>0</v>
      </c>
      <c r="BU1042" s="5">
        <v>0</v>
      </c>
      <c r="BV1042" s="5">
        <v>0</v>
      </c>
      <c r="BW1042" s="5">
        <v>0</v>
      </c>
      <c r="BX1042" s="5">
        <v>0</v>
      </c>
      <c r="BY1042" s="5">
        <v>0</v>
      </c>
      <c r="BZ1042" s="5">
        <v>0</v>
      </c>
      <c r="CA1042" s="5">
        <v>0</v>
      </c>
      <c r="CB1042" s="5">
        <v>0</v>
      </c>
      <c r="CC1042" s="5">
        <v>0</v>
      </c>
      <c r="CD1042" s="5">
        <v>0</v>
      </c>
      <c r="CE1042" s="5">
        <v>0</v>
      </c>
      <c r="CF1042" s="5">
        <v>0</v>
      </c>
      <c r="CG1042" s="5">
        <v>0</v>
      </c>
      <c r="CH1042" s="5">
        <v>0</v>
      </c>
      <c r="CI1042" s="5">
        <v>0</v>
      </c>
      <c r="CJ1042" s="5">
        <v>0</v>
      </c>
      <c r="CK1042" s="5">
        <v>0</v>
      </c>
      <c r="CL1042" s="5">
        <v>0</v>
      </c>
      <c r="CM1042" s="5">
        <v>0</v>
      </c>
      <c r="CN1042" s="5">
        <v>0</v>
      </c>
      <c r="CO1042" s="5">
        <v>0</v>
      </c>
      <c r="CP1042" s="5">
        <v>0</v>
      </c>
      <c r="CQ1042" s="5">
        <v>0</v>
      </c>
      <c r="CR1042" s="5">
        <v>0</v>
      </c>
      <c r="CS1042" s="5">
        <v>0</v>
      </c>
      <c r="CT1042" s="5">
        <v>0</v>
      </c>
      <c r="CU1042" s="5">
        <v>0</v>
      </c>
      <c r="CV1042" s="5">
        <v>0</v>
      </c>
      <c r="CW1042" s="5">
        <v>0</v>
      </c>
      <c r="CX1042" s="5">
        <v>0</v>
      </c>
      <c r="CY1042" s="5">
        <v>0</v>
      </c>
      <c r="CZ1042" s="5">
        <v>0</v>
      </c>
      <c r="DA1042" s="5">
        <v>0</v>
      </c>
      <c r="DB1042" s="5">
        <v>0</v>
      </c>
      <c r="DC1042" s="5">
        <v>0</v>
      </c>
      <c r="DD1042" s="5">
        <v>0</v>
      </c>
      <c r="DE1042" s="5">
        <v>0</v>
      </c>
      <c r="DF1042" s="5">
        <v>0</v>
      </c>
      <c r="DG1042" s="5">
        <v>0</v>
      </c>
      <c r="DH1042" s="5">
        <v>0</v>
      </c>
      <c r="DI1042" s="5">
        <v>0</v>
      </c>
      <c r="DJ1042" s="5">
        <v>0</v>
      </c>
      <c r="DK1042" s="5">
        <v>0</v>
      </c>
      <c r="DL1042" s="5">
        <v>0</v>
      </c>
      <c r="DM1042" s="5">
        <v>0</v>
      </c>
      <c r="DN1042" s="5">
        <v>0</v>
      </c>
      <c r="DO1042" s="7">
        <f t="shared" si="297"/>
        <v>0</v>
      </c>
    </row>
    <row r="1043" spans="1:119" x14ac:dyDescent="0.25">
      <c r="A1043" s="8" t="s">
        <v>1111</v>
      </c>
      <c r="B1043" t="s">
        <v>1112</v>
      </c>
      <c r="C1043" s="5">
        <v>0</v>
      </c>
      <c r="D1043" s="5">
        <v>0</v>
      </c>
      <c r="E1043" s="5">
        <v>0</v>
      </c>
      <c r="F1043" s="5">
        <v>0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0</v>
      </c>
      <c r="AJ1043" s="5">
        <v>0</v>
      </c>
      <c r="AK1043" s="6">
        <v>0</v>
      </c>
      <c r="AL1043" s="6">
        <v>0</v>
      </c>
      <c r="AM1043" s="6">
        <v>0</v>
      </c>
      <c r="AN1043" s="6">
        <v>0</v>
      </c>
      <c r="AO1043" s="6">
        <v>0</v>
      </c>
      <c r="AP1043" s="6">
        <v>0</v>
      </c>
      <c r="AQ1043" s="6">
        <v>0</v>
      </c>
      <c r="AR1043" s="6">
        <v>0</v>
      </c>
      <c r="AS1043" s="6">
        <v>0</v>
      </c>
      <c r="AT1043" s="6">
        <v>0</v>
      </c>
      <c r="AU1043" s="5">
        <v>0</v>
      </c>
      <c r="AV1043" s="5">
        <v>0</v>
      </c>
      <c r="AW1043" s="5">
        <v>0</v>
      </c>
      <c r="AX1043" s="5">
        <v>0</v>
      </c>
      <c r="AY1043" s="5">
        <v>0</v>
      </c>
      <c r="AZ1043" s="5">
        <v>0</v>
      </c>
      <c r="BA1043" s="5">
        <v>0</v>
      </c>
      <c r="BB1043" s="5">
        <v>0</v>
      </c>
      <c r="BC1043" s="5">
        <v>0</v>
      </c>
      <c r="BD1043" s="5">
        <v>0</v>
      </c>
      <c r="BE1043" s="5">
        <v>0</v>
      </c>
      <c r="BF1043" s="5">
        <v>0</v>
      </c>
      <c r="BG1043" s="5">
        <v>0</v>
      </c>
      <c r="BH1043" s="5">
        <v>0</v>
      </c>
      <c r="BI1043" s="5">
        <v>0</v>
      </c>
      <c r="BJ1043" s="5">
        <v>0</v>
      </c>
      <c r="BK1043" s="5">
        <v>0</v>
      </c>
      <c r="BL1043" s="5">
        <v>0</v>
      </c>
      <c r="BM1043" s="5">
        <v>0</v>
      </c>
      <c r="BN1043" s="5">
        <v>0</v>
      </c>
      <c r="BO1043" s="5">
        <v>0</v>
      </c>
      <c r="BP1043" s="5">
        <v>0</v>
      </c>
      <c r="BQ1043" s="5">
        <v>0</v>
      </c>
      <c r="BR1043" s="5">
        <v>0</v>
      </c>
      <c r="BS1043" s="5">
        <v>0</v>
      </c>
      <c r="BT1043" s="5">
        <v>0</v>
      </c>
      <c r="BU1043" s="5">
        <v>0</v>
      </c>
      <c r="BV1043" s="5">
        <v>0</v>
      </c>
      <c r="BW1043" s="5">
        <v>0</v>
      </c>
      <c r="BX1043" s="5">
        <v>0</v>
      </c>
      <c r="BY1043" s="5">
        <v>0</v>
      </c>
      <c r="BZ1043" s="5">
        <v>0</v>
      </c>
      <c r="CA1043" s="5">
        <v>0</v>
      </c>
      <c r="CB1043" s="5">
        <v>0</v>
      </c>
      <c r="CC1043" s="5">
        <v>0</v>
      </c>
      <c r="CD1043" s="5">
        <v>0</v>
      </c>
      <c r="CE1043" s="5">
        <v>0</v>
      </c>
      <c r="CF1043" s="5">
        <v>0</v>
      </c>
      <c r="CG1043" s="5">
        <v>0</v>
      </c>
      <c r="CH1043" s="5">
        <v>0</v>
      </c>
      <c r="CI1043" s="5">
        <v>0</v>
      </c>
      <c r="CJ1043" s="5">
        <v>0</v>
      </c>
      <c r="CK1043" s="5">
        <v>0</v>
      </c>
      <c r="CL1043" s="5">
        <v>0</v>
      </c>
      <c r="CM1043" s="5">
        <v>0</v>
      </c>
      <c r="CN1043" s="5">
        <v>0</v>
      </c>
      <c r="CO1043" s="5">
        <v>0</v>
      </c>
      <c r="CP1043" s="5">
        <v>0</v>
      </c>
      <c r="CQ1043" s="5">
        <v>0</v>
      </c>
      <c r="CR1043" s="5">
        <v>0</v>
      </c>
      <c r="CS1043" s="5">
        <v>0</v>
      </c>
      <c r="CT1043" s="5">
        <v>0</v>
      </c>
      <c r="CU1043" s="5">
        <v>0</v>
      </c>
      <c r="CV1043" s="5">
        <v>0</v>
      </c>
      <c r="CW1043" s="5">
        <v>0</v>
      </c>
      <c r="CX1043" s="5">
        <v>0</v>
      </c>
      <c r="CY1043" s="5">
        <v>0</v>
      </c>
      <c r="CZ1043" s="5">
        <v>0</v>
      </c>
      <c r="DA1043" s="5">
        <v>0</v>
      </c>
      <c r="DB1043" s="5">
        <v>0</v>
      </c>
      <c r="DC1043" s="5">
        <v>0</v>
      </c>
      <c r="DD1043" s="5">
        <v>0</v>
      </c>
      <c r="DE1043" s="5">
        <v>0</v>
      </c>
      <c r="DF1043" s="5">
        <v>0</v>
      </c>
      <c r="DG1043" s="5">
        <v>0</v>
      </c>
      <c r="DH1043" s="5">
        <v>0</v>
      </c>
      <c r="DI1043" s="5">
        <v>0</v>
      </c>
      <c r="DJ1043" s="5">
        <v>0</v>
      </c>
      <c r="DK1043" s="5">
        <v>0</v>
      </c>
      <c r="DL1043" s="5">
        <v>0</v>
      </c>
      <c r="DM1043" s="5">
        <v>0</v>
      </c>
      <c r="DN1043" s="5">
        <v>0</v>
      </c>
      <c r="DO1043" s="7">
        <f t="shared" si="297"/>
        <v>0</v>
      </c>
    </row>
    <row r="1044" spans="1:119" x14ac:dyDescent="0.25">
      <c r="A1044" s="4" t="s">
        <v>1113</v>
      </c>
      <c r="B1044" t="s">
        <v>1114</v>
      </c>
      <c r="C1044" s="5">
        <f>SUM(C1045:C1055)</f>
        <v>4700000</v>
      </c>
      <c r="D1044" s="5">
        <f t="shared" ref="D1044:BO1044" si="306">SUM(D1045:D1055)</f>
        <v>0</v>
      </c>
      <c r="E1044" s="5">
        <f t="shared" si="306"/>
        <v>0</v>
      </c>
      <c r="F1044" s="5">
        <f t="shared" si="306"/>
        <v>0</v>
      </c>
      <c r="G1044" s="5">
        <f t="shared" si="306"/>
        <v>981834659</v>
      </c>
      <c r="H1044" s="5">
        <f t="shared" si="306"/>
        <v>0</v>
      </c>
      <c r="I1044" s="5">
        <f t="shared" si="306"/>
        <v>0</v>
      </c>
      <c r="J1044" s="5">
        <f t="shared" si="306"/>
        <v>0</v>
      </c>
      <c r="K1044" s="5">
        <f t="shared" si="306"/>
        <v>0</v>
      </c>
      <c r="L1044" s="5">
        <f t="shared" si="306"/>
        <v>0</v>
      </c>
      <c r="M1044" s="5">
        <f t="shared" si="306"/>
        <v>0</v>
      </c>
      <c r="N1044" s="5">
        <f t="shared" si="306"/>
        <v>0</v>
      </c>
      <c r="O1044" s="5">
        <f t="shared" si="306"/>
        <v>0</v>
      </c>
      <c r="P1044" s="5">
        <f t="shared" si="306"/>
        <v>0</v>
      </c>
      <c r="Q1044" s="5">
        <f t="shared" si="306"/>
        <v>0</v>
      </c>
      <c r="R1044" s="5">
        <f t="shared" si="306"/>
        <v>0</v>
      </c>
      <c r="S1044" s="5">
        <f t="shared" si="306"/>
        <v>0</v>
      </c>
      <c r="T1044" s="5">
        <f t="shared" si="306"/>
        <v>0</v>
      </c>
      <c r="U1044" s="5">
        <f t="shared" si="306"/>
        <v>0</v>
      </c>
      <c r="V1044" s="5">
        <f t="shared" si="306"/>
        <v>0</v>
      </c>
      <c r="W1044" s="5">
        <f t="shared" si="306"/>
        <v>0</v>
      </c>
      <c r="X1044" s="5">
        <f t="shared" si="306"/>
        <v>0</v>
      </c>
      <c r="Y1044" s="5">
        <f t="shared" si="306"/>
        <v>0</v>
      </c>
      <c r="Z1044" s="5">
        <f t="shared" si="306"/>
        <v>0</v>
      </c>
      <c r="AA1044" s="5">
        <f t="shared" si="306"/>
        <v>0</v>
      </c>
      <c r="AB1044" s="5">
        <f t="shared" si="306"/>
        <v>0</v>
      </c>
      <c r="AC1044" s="5">
        <f t="shared" si="306"/>
        <v>0</v>
      </c>
      <c r="AD1044" s="5">
        <f t="shared" si="306"/>
        <v>0</v>
      </c>
      <c r="AE1044" s="5">
        <f t="shared" si="306"/>
        <v>0</v>
      </c>
      <c r="AF1044" s="5">
        <f t="shared" si="306"/>
        <v>0</v>
      </c>
      <c r="AG1044" s="5">
        <f t="shared" si="306"/>
        <v>0</v>
      </c>
      <c r="AH1044" s="5">
        <f t="shared" si="306"/>
        <v>0</v>
      </c>
      <c r="AI1044" s="5">
        <f t="shared" si="306"/>
        <v>0</v>
      </c>
      <c r="AJ1044" s="5">
        <f t="shared" si="306"/>
        <v>0</v>
      </c>
      <c r="AK1044" s="5">
        <f t="shared" si="306"/>
        <v>0</v>
      </c>
      <c r="AL1044" s="5">
        <f t="shared" si="306"/>
        <v>0</v>
      </c>
      <c r="AM1044" s="5">
        <f t="shared" si="306"/>
        <v>0</v>
      </c>
      <c r="AN1044" s="5">
        <f t="shared" si="306"/>
        <v>0</v>
      </c>
      <c r="AO1044" s="5">
        <f t="shared" si="306"/>
        <v>0</v>
      </c>
      <c r="AP1044" s="5">
        <f t="shared" si="306"/>
        <v>0</v>
      </c>
      <c r="AQ1044" s="5">
        <f t="shared" si="306"/>
        <v>0</v>
      </c>
      <c r="AR1044" s="5">
        <f t="shared" si="306"/>
        <v>0</v>
      </c>
      <c r="AS1044" s="5">
        <f t="shared" si="306"/>
        <v>0</v>
      </c>
      <c r="AT1044" s="5">
        <f t="shared" si="306"/>
        <v>0</v>
      </c>
      <c r="AU1044" s="5">
        <f t="shared" si="306"/>
        <v>0</v>
      </c>
      <c r="AV1044" s="5">
        <f t="shared" si="306"/>
        <v>0</v>
      </c>
      <c r="AW1044" s="5">
        <f t="shared" si="306"/>
        <v>0</v>
      </c>
      <c r="AX1044" s="5">
        <f t="shared" si="306"/>
        <v>0</v>
      </c>
      <c r="AY1044" s="5">
        <f t="shared" si="306"/>
        <v>0</v>
      </c>
      <c r="AZ1044" s="5">
        <f t="shared" si="306"/>
        <v>0</v>
      </c>
      <c r="BA1044" s="5">
        <f t="shared" si="306"/>
        <v>0</v>
      </c>
      <c r="BB1044" s="5">
        <f t="shared" si="306"/>
        <v>0</v>
      </c>
      <c r="BC1044" s="5">
        <f t="shared" si="306"/>
        <v>0</v>
      </c>
      <c r="BD1044" s="5">
        <f t="shared" si="306"/>
        <v>0</v>
      </c>
      <c r="BE1044" s="5">
        <f t="shared" si="306"/>
        <v>0</v>
      </c>
      <c r="BF1044" s="5">
        <f t="shared" si="306"/>
        <v>0</v>
      </c>
      <c r="BG1044" s="5">
        <f t="shared" si="306"/>
        <v>0</v>
      </c>
      <c r="BH1044" s="5">
        <f t="shared" si="306"/>
        <v>0</v>
      </c>
      <c r="BI1044" s="5">
        <f t="shared" si="306"/>
        <v>0</v>
      </c>
      <c r="BJ1044" s="5">
        <f t="shared" si="306"/>
        <v>0</v>
      </c>
      <c r="BK1044" s="5">
        <f t="shared" si="306"/>
        <v>0</v>
      </c>
      <c r="BL1044" s="5">
        <f t="shared" si="306"/>
        <v>0</v>
      </c>
      <c r="BM1044" s="5">
        <f t="shared" si="306"/>
        <v>0</v>
      </c>
      <c r="BN1044" s="5">
        <f t="shared" si="306"/>
        <v>0</v>
      </c>
      <c r="BO1044" s="5">
        <f t="shared" si="306"/>
        <v>0</v>
      </c>
      <c r="BP1044" s="5">
        <f t="shared" ref="BP1044:DO1044" si="307">SUM(BP1045:BP1055)</f>
        <v>0</v>
      </c>
      <c r="BQ1044" s="5">
        <f t="shared" si="307"/>
        <v>0</v>
      </c>
      <c r="BR1044" s="5">
        <f t="shared" si="307"/>
        <v>0</v>
      </c>
      <c r="BS1044" s="5">
        <f t="shared" si="307"/>
        <v>0</v>
      </c>
      <c r="BT1044" s="5">
        <f t="shared" si="307"/>
        <v>0</v>
      </c>
      <c r="BU1044" s="5">
        <f t="shared" si="307"/>
        <v>0</v>
      </c>
      <c r="BV1044" s="5">
        <f t="shared" si="307"/>
        <v>0</v>
      </c>
      <c r="BW1044" s="5">
        <f t="shared" si="307"/>
        <v>0</v>
      </c>
      <c r="BX1044" s="5">
        <f t="shared" si="307"/>
        <v>0</v>
      </c>
      <c r="BY1044" s="5">
        <f t="shared" si="307"/>
        <v>0</v>
      </c>
      <c r="BZ1044" s="5">
        <f t="shared" si="307"/>
        <v>0</v>
      </c>
      <c r="CA1044" s="5">
        <f t="shared" si="307"/>
        <v>0</v>
      </c>
      <c r="CB1044" s="5">
        <f t="shared" si="307"/>
        <v>0</v>
      </c>
      <c r="CC1044" s="5">
        <f t="shared" si="307"/>
        <v>0</v>
      </c>
      <c r="CD1044" s="5">
        <f t="shared" si="307"/>
        <v>0</v>
      </c>
      <c r="CE1044" s="5">
        <f t="shared" si="307"/>
        <v>0</v>
      </c>
      <c r="CF1044" s="5">
        <f t="shared" si="307"/>
        <v>0</v>
      </c>
      <c r="CG1044" s="5">
        <f t="shared" si="307"/>
        <v>0</v>
      </c>
      <c r="CH1044" s="5">
        <f t="shared" si="307"/>
        <v>0</v>
      </c>
      <c r="CI1044" s="5">
        <f t="shared" si="307"/>
        <v>0</v>
      </c>
      <c r="CJ1044" s="5">
        <f t="shared" si="307"/>
        <v>0</v>
      </c>
      <c r="CK1044" s="5">
        <f t="shared" si="307"/>
        <v>0</v>
      </c>
      <c r="CL1044" s="5">
        <f t="shared" si="307"/>
        <v>0</v>
      </c>
      <c r="CM1044" s="5">
        <f t="shared" si="307"/>
        <v>0</v>
      </c>
      <c r="CN1044" s="5">
        <f t="shared" si="307"/>
        <v>0</v>
      </c>
      <c r="CO1044" s="5">
        <f t="shared" si="307"/>
        <v>0</v>
      </c>
      <c r="CP1044" s="5">
        <f t="shared" si="307"/>
        <v>0</v>
      </c>
      <c r="CQ1044" s="5">
        <f t="shared" si="307"/>
        <v>0</v>
      </c>
      <c r="CR1044" s="5">
        <f t="shared" si="307"/>
        <v>0</v>
      </c>
      <c r="CS1044" s="5">
        <f t="shared" si="307"/>
        <v>0</v>
      </c>
      <c r="CT1044" s="5">
        <f t="shared" si="307"/>
        <v>0</v>
      </c>
      <c r="CU1044" s="5">
        <f t="shared" si="307"/>
        <v>0</v>
      </c>
      <c r="CV1044" s="5">
        <f t="shared" si="307"/>
        <v>0</v>
      </c>
      <c r="CW1044" s="5">
        <f t="shared" si="307"/>
        <v>0</v>
      </c>
      <c r="CX1044" s="5">
        <f t="shared" si="307"/>
        <v>0</v>
      </c>
      <c r="CY1044" s="5">
        <f t="shared" si="307"/>
        <v>0</v>
      </c>
      <c r="CZ1044" s="5">
        <f t="shared" si="307"/>
        <v>0</v>
      </c>
      <c r="DA1044" s="5">
        <f t="shared" si="307"/>
        <v>0</v>
      </c>
      <c r="DB1044" s="5">
        <f t="shared" si="307"/>
        <v>0</v>
      </c>
      <c r="DC1044" s="5">
        <f t="shared" si="307"/>
        <v>5000000</v>
      </c>
      <c r="DD1044" s="5">
        <f t="shared" si="307"/>
        <v>0</v>
      </c>
      <c r="DE1044" s="5">
        <f t="shared" si="307"/>
        <v>0</v>
      </c>
      <c r="DF1044" s="5">
        <f t="shared" si="307"/>
        <v>0</v>
      </c>
      <c r="DG1044" s="5">
        <f t="shared" si="307"/>
        <v>0</v>
      </c>
      <c r="DH1044" s="5">
        <f t="shared" si="307"/>
        <v>0</v>
      </c>
      <c r="DI1044" s="5">
        <f t="shared" si="307"/>
        <v>0</v>
      </c>
      <c r="DJ1044" s="5">
        <f t="shared" si="307"/>
        <v>0</v>
      </c>
      <c r="DK1044" s="5">
        <f t="shared" si="307"/>
        <v>0</v>
      </c>
      <c r="DL1044" s="5">
        <f t="shared" si="307"/>
        <v>0</v>
      </c>
      <c r="DM1044" s="5">
        <f t="shared" si="307"/>
        <v>0</v>
      </c>
      <c r="DN1044" s="5">
        <f t="shared" si="307"/>
        <v>0</v>
      </c>
      <c r="DO1044" s="5">
        <f t="shared" si="307"/>
        <v>991534659</v>
      </c>
    </row>
    <row r="1045" spans="1:119" x14ac:dyDescent="0.25">
      <c r="A1045" s="8" t="s">
        <v>1115</v>
      </c>
      <c r="B1045" t="s">
        <v>1116</v>
      </c>
      <c r="C1045" s="5">
        <v>0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v>0</v>
      </c>
      <c r="AK1045" s="6">
        <v>0</v>
      </c>
      <c r="AL1045" s="6">
        <v>0</v>
      </c>
      <c r="AM1045" s="6">
        <v>0</v>
      </c>
      <c r="AN1045" s="6">
        <v>0</v>
      </c>
      <c r="AO1045" s="6">
        <v>0</v>
      </c>
      <c r="AP1045" s="6">
        <v>0</v>
      </c>
      <c r="AQ1045" s="6">
        <v>0</v>
      </c>
      <c r="AR1045" s="6">
        <v>0</v>
      </c>
      <c r="AS1045" s="6">
        <v>0</v>
      </c>
      <c r="AT1045" s="6">
        <v>0</v>
      </c>
      <c r="AU1045" s="5">
        <v>0</v>
      </c>
      <c r="AV1045" s="5">
        <v>0</v>
      </c>
      <c r="AW1045" s="5">
        <v>0</v>
      </c>
      <c r="AX1045" s="5">
        <v>0</v>
      </c>
      <c r="AY1045" s="5">
        <v>0</v>
      </c>
      <c r="AZ1045" s="5">
        <v>0</v>
      </c>
      <c r="BA1045" s="5">
        <v>0</v>
      </c>
      <c r="BB1045" s="5">
        <v>0</v>
      </c>
      <c r="BC1045" s="5">
        <v>0</v>
      </c>
      <c r="BD1045" s="5">
        <v>0</v>
      </c>
      <c r="BE1045" s="5">
        <v>0</v>
      </c>
      <c r="BF1045" s="5">
        <v>0</v>
      </c>
      <c r="BG1045" s="5">
        <v>0</v>
      </c>
      <c r="BH1045" s="5">
        <v>0</v>
      </c>
      <c r="BI1045" s="5">
        <v>0</v>
      </c>
      <c r="BJ1045" s="5">
        <v>0</v>
      </c>
      <c r="BK1045" s="5">
        <v>0</v>
      </c>
      <c r="BL1045" s="5">
        <v>0</v>
      </c>
      <c r="BM1045" s="5">
        <v>0</v>
      </c>
      <c r="BN1045" s="5">
        <v>0</v>
      </c>
      <c r="BO1045" s="5">
        <v>0</v>
      </c>
      <c r="BP1045" s="5">
        <v>0</v>
      </c>
      <c r="BQ1045" s="5">
        <v>0</v>
      </c>
      <c r="BR1045" s="5">
        <v>0</v>
      </c>
      <c r="BS1045" s="5">
        <v>0</v>
      </c>
      <c r="BT1045" s="5">
        <v>0</v>
      </c>
      <c r="BU1045" s="5">
        <v>0</v>
      </c>
      <c r="BV1045" s="5">
        <v>0</v>
      </c>
      <c r="BW1045" s="5">
        <v>0</v>
      </c>
      <c r="BX1045" s="5">
        <v>0</v>
      </c>
      <c r="BY1045" s="5">
        <v>0</v>
      </c>
      <c r="BZ1045" s="5">
        <v>0</v>
      </c>
      <c r="CA1045" s="5">
        <v>0</v>
      </c>
      <c r="CB1045" s="5">
        <v>0</v>
      </c>
      <c r="CC1045" s="5">
        <v>0</v>
      </c>
      <c r="CD1045" s="5">
        <v>0</v>
      </c>
      <c r="CE1045" s="5">
        <v>0</v>
      </c>
      <c r="CF1045" s="5">
        <v>0</v>
      </c>
      <c r="CG1045" s="5">
        <v>0</v>
      </c>
      <c r="CH1045" s="5">
        <v>0</v>
      </c>
      <c r="CI1045" s="5">
        <v>0</v>
      </c>
      <c r="CJ1045" s="5">
        <v>0</v>
      </c>
      <c r="CK1045" s="5">
        <v>0</v>
      </c>
      <c r="CL1045" s="5">
        <v>0</v>
      </c>
      <c r="CM1045" s="5">
        <v>0</v>
      </c>
      <c r="CN1045" s="5">
        <v>0</v>
      </c>
      <c r="CO1045" s="5">
        <v>0</v>
      </c>
      <c r="CP1045" s="5">
        <v>0</v>
      </c>
      <c r="CQ1045" s="5">
        <v>0</v>
      </c>
      <c r="CR1045" s="5">
        <v>0</v>
      </c>
      <c r="CS1045" s="5">
        <v>0</v>
      </c>
      <c r="CT1045" s="5">
        <v>0</v>
      </c>
      <c r="CU1045" s="5">
        <v>0</v>
      </c>
      <c r="CV1045" s="5">
        <v>0</v>
      </c>
      <c r="CW1045" s="5">
        <v>0</v>
      </c>
      <c r="CX1045" s="5">
        <v>0</v>
      </c>
      <c r="CY1045" s="5">
        <v>0</v>
      </c>
      <c r="CZ1045" s="5">
        <v>0</v>
      </c>
      <c r="DA1045" s="5">
        <v>0</v>
      </c>
      <c r="DB1045" s="5">
        <v>0</v>
      </c>
      <c r="DC1045" s="5">
        <v>0</v>
      </c>
      <c r="DD1045" s="5">
        <v>0</v>
      </c>
      <c r="DE1045" s="5">
        <v>0</v>
      </c>
      <c r="DF1045" s="5">
        <v>0</v>
      </c>
      <c r="DG1045" s="5">
        <v>0</v>
      </c>
      <c r="DH1045" s="5">
        <v>0</v>
      </c>
      <c r="DI1045" s="5">
        <v>0</v>
      </c>
      <c r="DJ1045" s="5">
        <v>0</v>
      </c>
      <c r="DK1045" s="5">
        <v>0</v>
      </c>
      <c r="DL1045" s="5">
        <v>0</v>
      </c>
      <c r="DM1045" s="5">
        <v>0</v>
      </c>
      <c r="DN1045" s="5">
        <v>0</v>
      </c>
      <c r="DO1045" s="7">
        <f t="shared" si="297"/>
        <v>0</v>
      </c>
    </row>
    <row r="1046" spans="1:119" x14ac:dyDescent="0.25">
      <c r="A1046" s="8" t="s">
        <v>1117</v>
      </c>
      <c r="B1046" t="s">
        <v>1118</v>
      </c>
      <c r="C1046" s="5">
        <v>0</v>
      </c>
      <c r="D1046" s="5">
        <v>0</v>
      </c>
      <c r="E1046" s="5">
        <v>0</v>
      </c>
      <c r="F1046" s="5">
        <v>0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0</v>
      </c>
      <c r="AI1046" s="5">
        <v>0</v>
      </c>
      <c r="AJ1046" s="5">
        <v>0</v>
      </c>
      <c r="AK1046" s="6">
        <v>0</v>
      </c>
      <c r="AL1046" s="6">
        <v>0</v>
      </c>
      <c r="AM1046" s="6">
        <v>0</v>
      </c>
      <c r="AN1046" s="6">
        <v>0</v>
      </c>
      <c r="AO1046" s="6">
        <v>0</v>
      </c>
      <c r="AP1046" s="6">
        <v>0</v>
      </c>
      <c r="AQ1046" s="6">
        <v>0</v>
      </c>
      <c r="AR1046" s="6">
        <v>0</v>
      </c>
      <c r="AS1046" s="6">
        <v>0</v>
      </c>
      <c r="AT1046" s="6">
        <v>0</v>
      </c>
      <c r="AU1046" s="5">
        <v>0</v>
      </c>
      <c r="AV1046" s="5">
        <v>0</v>
      </c>
      <c r="AW1046" s="5">
        <v>0</v>
      </c>
      <c r="AX1046" s="5">
        <v>0</v>
      </c>
      <c r="AY1046" s="5">
        <v>0</v>
      </c>
      <c r="AZ1046" s="5">
        <v>0</v>
      </c>
      <c r="BA1046" s="5">
        <v>0</v>
      </c>
      <c r="BB1046" s="5">
        <v>0</v>
      </c>
      <c r="BC1046" s="5">
        <v>0</v>
      </c>
      <c r="BD1046" s="5">
        <v>0</v>
      </c>
      <c r="BE1046" s="5">
        <v>0</v>
      </c>
      <c r="BF1046" s="5">
        <v>0</v>
      </c>
      <c r="BG1046" s="5">
        <v>0</v>
      </c>
      <c r="BH1046" s="5">
        <v>0</v>
      </c>
      <c r="BI1046" s="5">
        <v>0</v>
      </c>
      <c r="BJ1046" s="5">
        <v>0</v>
      </c>
      <c r="BK1046" s="5">
        <v>0</v>
      </c>
      <c r="BL1046" s="5">
        <v>0</v>
      </c>
      <c r="BM1046" s="5">
        <v>0</v>
      </c>
      <c r="BN1046" s="5">
        <v>0</v>
      </c>
      <c r="BO1046" s="5">
        <v>0</v>
      </c>
      <c r="BP1046" s="5">
        <v>0</v>
      </c>
      <c r="BQ1046" s="5">
        <v>0</v>
      </c>
      <c r="BR1046" s="5">
        <v>0</v>
      </c>
      <c r="BS1046" s="5">
        <v>0</v>
      </c>
      <c r="BT1046" s="5">
        <v>0</v>
      </c>
      <c r="BU1046" s="5">
        <v>0</v>
      </c>
      <c r="BV1046" s="5">
        <v>0</v>
      </c>
      <c r="BW1046" s="5">
        <v>0</v>
      </c>
      <c r="BX1046" s="5">
        <v>0</v>
      </c>
      <c r="BY1046" s="5">
        <v>0</v>
      </c>
      <c r="BZ1046" s="5">
        <v>0</v>
      </c>
      <c r="CA1046" s="5">
        <v>0</v>
      </c>
      <c r="CB1046" s="5">
        <v>0</v>
      </c>
      <c r="CC1046" s="5">
        <v>0</v>
      </c>
      <c r="CD1046" s="5">
        <v>0</v>
      </c>
      <c r="CE1046" s="5">
        <v>0</v>
      </c>
      <c r="CF1046" s="5">
        <v>0</v>
      </c>
      <c r="CG1046" s="5">
        <v>0</v>
      </c>
      <c r="CH1046" s="5">
        <v>0</v>
      </c>
      <c r="CI1046" s="5">
        <v>0</v>
      </c>
      <c r="CJ1046" s="5">
        <v>0</v>
      </c>
      <c r="CK1046" s="5">
        <v>0</v>
      </c>
      <c r="CL1046" s="5">
        <v>0</v>
      </c>
      <c r="CM1046" s="5">
        <v>0</v>
      </c>
      <c r="CN1046" s="5">
        <v>0</v>
      </c>
      <c r="CO1046" s="5">
        <v>0</v>
      </c>
      <c r="CP1046" s="5">
        <v>0</v>
      </c>
      <c r="CQ1046" s="5">
        <v>0</v>
      </c>
      <c r="CR1046" s="5">
        <v>0</v>
      </c>
      <c r="CS1046" s="5">
        <v>0</v>
      </c>
      <c r="CT1046" s="5">
        <v>0</v>
      </c>
      <c r="CU1046" s="5">
        <v>0</v>
      </c>
      <c r="CV1046" s="5">
        <v>0</v>
      </c>
      <c r="CW1046" s="5">
        <v>0</v>
      </c>
      <c r="CX1046" s="5">
        <v>0</v>
      </c>
      <c r="CY1046" s="5">
        <v>0</v>
      </c>
      <c r="CZ1046" s="5">
        <v>0</v>
      </c>
      <c r="DA1046" s="5">
        <v>0</v>
      </c>
      <c r="DB1046" s="5">
        <v>0</v>
      </c>
      <c r="DC1046" s="5">
        <v>0</v>
      </c>
      <c r="DD1046" s="5">
        <v>0</v>
      </c>
      <c r="DE1046" s="5">
        <v>0</v>
      </c>
      <c r="DF1046" s="5">
        <v>0</v>
      </c>
      <c r="DG1046" s="5">
        <v>0</v>
      </c>
      <c r="DH1046" s="5">
        <v>0</v>
      </c>
      <c r="DI1046" s="5">
        <v>0</v>
      </c>
      <c r="DJ1046" s="5">
        <v>0</v>
      </c>
      <c r="DK1046" s="5">
        <v>0</v>
      </c>
      <c r="DL1046" s="5">
        <v>0</v>
      </c>
      <c r="DM1046" s="5">
        <v>0</v>
      </c>
      <c r="DN1046" s="5">
        <v>0</v>
      </c>
      <c r="DO1046" s="7">
        <f t="shared" si="297"/>
        <v>0</v>
      </c>
    </row>
    <row r="1047" spans="1:119" x14ac:dyDescent="0.25">
      <c r="A1047" s="8" t="s">
        <v>1119</v>
      </c>
      <c r="B1047" t="s">
        <v>1120</v>
      </c>
      <c r="C1047" s="5">
        <v>0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6">
        <v>0</v>
      </c>
      <c r="AL1047" s="6">
        <v>0</v>
      </c>
      <c r="AM1047" s="6">
        <v>0</v>
      </c>
      <c r="AN1047" s="6">
        <v>0</v>
      </c>
      <c r="AO1047" s="6">
        <v>0</v>
      </c>
      <c r="AP1047" s="6">
        <v>0</v>
      </c>
      <c r="AQ1047" s="6">
        <v>0</v>
      </c>
      <c r="AR1047" s="6">
        <v>0</v>
      </c>
      <c r="AS1047" s="6">
        <v>0</v>
      </c>
      <c r="AT1047" s="6">
        <v>0</v>
      </c>
      <c r="AU1047" s="5">
        <v>0</v>
      </c>
      <c r="AV1047" s="5">
        <v>0</v>
      </c>
      <c r="AW1047" s="5">
        <v>0</v>
      </c>
      <c r="AX1047" s="5">
        <v>0</v>
      </c>
      <c r="AY1047" s="5">
        <v>0</v>
      </c>
      <c r="AZ1047" s="5">
        <v>0</v>
      </c>
      <c r="BA1047" s="5">
        <v>0</v>
      </c>
      <c r="BB1047" s="5">
        <v>0</v>
      </c>
      <c r="BC1047" s="5">
        <v>0</v>
      </c>
      <c r="BD1047" s="5">
        <v>0</v>
      </c>
      <c r="BE1047" s="5">
        <v>0</v>
      </c>
      <c r="BF1047" s="5">
        <v>0</v>
      </c>
      <c r="BG1047" s="5">
        <v>0</v>
      </c>
      <c r="BH1047" s="5">
        <v>0</v>
      </c>
      <c r="BI1047" s="5">
        <v>0</v>
      </c>
      <c r="BJ1047" s="5">
        <v>0</v>
      </c>
      <c r="BK1047" s="5">
        <v>0</v>
      </c>
      <c r="BL1047" s="5">
        <v>0</v>
      </c>
      <c r="BM1047" s="5">
        <v>0</v>
      </c>
      <c r="BN1047" s="5">
        <v>0</v>
      </c>
      <c r="BO1047" s="5">
        <v>0</v>
      </c>
      <c r="BP1047" s="5">
        <v>0</v>
      </c>
      <c r="BQ1047" s="5">
        <v>0</v>
      </c>
      <c r="BR1047" s="5">
        <v>0</v>
      </c>
      <c r="BS1047" s="5">
        <v>0</v>
      </c>
      <c r="BT1047" s="5">
        <v>0</v>
      </c>
      <c r="BU1047" s="5">
        <v>0</v>
      </c>
      <c r="BV1047" s="5">
        <v>0</v>
      </c>
      <c r="BW1047" s="5">
        <v>0</v>
      </c>
      <c r="BX1047" s="5">
        <v>0</v>
      </c>
      <c r="BY1047" s="5">
        <v>0</v>
      </c>
      <c r="BZ1047" s="5">
        <v>0</v>
      </c>
      <c r="CA1047" s="5">
        <v>0</v>
      </c>
      <c r="CB1047" s="5">
        <v>0</v>
      </c>
      <c r="CC1047" s="5">
        <v>0</v>
      </c>
      <c r="CD1047" s="5">
        <v>0</v>
      </c>
      <c r="CE1047" s="5">
        <v>0</v>
      </c>
      <c r="CF1047" s="5">
        <v>0</v>
      </c>
      <c r="CG1047" s="5">
        <v>0</v>
      </c>
      <c r="CH1047" s="5">
        <v>0</v>
      </c>
      <c r="CI1047" s="5">
        <v>0</v>
      </c>
      <c r="CJ1047" s="5">
        <v>0</v>
      </c>
      <c r="CK1047" s="5">
        <v>0</v>
      </c>
      <c r="CL1047" s="5">
        <v>0</v>
      </c>
      <c r="CM1047" s="5">
        <v>0</v>
      </c>
      <c r="CN1047" s="5">
        <v>0</v>
      </c>
      <c r="CO1047" s="5">
        <v>0</v>
      </c>
      <c r="CP1047" s="5">
        <v>0</v>
      </c>
      <c r="CQ1047" s="5">
        <v>0</v>
      </c>
      <c r="CR1047" s="5">
        <v>0</v>
      </c>
      <c r="CS1047" s="5">
        <v>0</v>
      </c>
      <c r="CT1047" s="5">
        <v>0</v>
      </c>
      <c r="CU1047" s="5">
        <v>0</v>
      </c>
      <c r="CV1047" s="5">
        <v>0</v>
      </c>
      <c r="CW1047" s="5">
        <v>0</v>
      </c>
      <c r="CX1047" s="5">
        <v>0</v>
      </c>
      <c r="CY1047" s="5">
        <v>0</v>
      </c>
      <c r="CZ1047" s="5">
        <v>0</v>
      </c>
      <c r="DA1047" s="5">
        <v>0</v>
      </c>
      <c r="DB1047" s="5">
        <v>0</v>
      </c>
      <c r="DC1047" s="5">
        <v>0</v>
      </c>
      <c r="DD1047" s="5">
        <v>0</v>
      </c>
      <c r="DE1047" s="5">
        <v>0</v>
      </c>
      <c r="DF1047" s="5">
        <v>0</v>
      </c>
      <c r="DG1047" s="5">
        <v>0</v>
      </c>
      <c r="DH1047" s="5">
        <v>0</v>
      </c>
      <c r="DI1047" s="5">
        <v>0</v>
      </c>
      <c r="DJ1047" s="5">
        <v>0</v>
      </c>
      <c r="DK1047" s="5">
        <v>0</v>
      </c>
      <c r="DL1047" s="5">
        <v>0</v>
      </c>
      <c r="DM1047" s="5">
        <v>0</v>
      </c>
      <c r="DN1047" s="5">
        <v>0</v>
      </c>
      <c r="DO1047" s="7">
        <f t="shared" si="297"/>
        <v>0</v>
      </c>
    </row>
    <row r="1048" spans="1:119" x14ac:dyDescent="0.25">
      <c r="A1048" s="8" t="s">
        <v>1121</v>
      </c>
      <c r="B1048" t="s">
        <v>1122</v>
      </c>
      <c r="C1048" s="5">
        <v>0</v>
      </c>
      <c r="D1048" s="5">
        <v>0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  <c r="AJ1048" s="5">
        <v>0</v>
      </c>
      <c r="AK1048" s="6">
        <v>0</v>
      </c>
      <c r="AL1048" s="6">
        <v>0</v>
      </c>
      <c r="AM1048" s="6">
        <v>0</v>
      </c>
      <c r="AN1048" s="6">
        <v>0</v>
      </c>
      <c r="AO1048" s="6">
        <v>0</v>
      </c>
      <c r="AP1048" s="6">
        <v>0</v>
      </c>
      <c r="AQ1048" s="6">
        <v>0</v>
      </c>
      <c r="AR1048" s="6">
        <v>0</v>
      </c>
      <c r="AS1048" s="6">
        <v>0</v>
      </c>
      <c r="AT1048" s="6">
        <v>0</v>
      </c>
      <c r="AU1048" s="5">
        <v>0</v>
      </c>
      <c r="AV1048" s="5">
        <v>0</v>
      </c>
      <c r="AW1048" s="5">
        <v>0</v>
      </c>
      <c r="AX1048" s="5">
        <v>0</v>
      </c>
      <c r="AY1048" s="5">
        <v>0</v>
      </c>
      <c r="AZ1048" s="5">
        <v>0</v>
      </c>
      <c r="BA1048" s="5">
        <v>0</v>
      </c>
      <c r="BB1048" s="5">
        <v>0</v>
      </c>
      <c r="BC1048" s="5">
        <v>0</v>
      </c>
      <c r="BD1048" s="5">
        <v>0</v>
      </c>
      <c r="BE1048" s="5">
        <v>0</v>
      </c>
      <c r="BF1048" s="5">
        <v>0</v>
      </c>
      <c r="BG1048" s="5">
        <v>0</v>
      </c>
      <c r="BH1048" s="5">
        <v>0</v>
      </c>
      <c r="BI1048" s="5">
        <v>0</v>
      </c>
      <c r="BJ1048" s="5">
        <v>0</v>
      </c>
      <c r="BK1048" s="5">
        <v>0</v>
      </c>
      <c r="BL1048" s="5">
        <v>0</v>
      </c>
      <c r="BM1048" s="5">
        <v>0</v>
      </c>
      <c r="BN1048" s="5">
        <v>0</v>
      </c>
      <c r="BO1048" s="5">
        <v>0</v>
      </c>
      <c r="BP1048" s="5">
        <v>0</v>
      </c>
      <c r="BQ1048" s="5">
        <v>0</v>
      </c>
      <c r="BR1048" s="5">
        <v>0</v>
      </c>
      <c r="BS1048" s="5">
        <v>0</v>
      </c>
      <c r="BT1048" s="5">
        <v>0</v>
      </c>
      <c r="BU1048" s="5">
        <v>0</v>
      </c>
      <c r="BV1048" s="5">
        <v>0</v>
      </c>
      <c r="BW1048" s="5">
        <v>0</v>
      </c>
      <c r="BX1048" s="5">
        <v>0</v>
      </c>
      <c r="BY1048" s="5">
        <v>0</v>
      </c>
      <c r="BZ1048" s="5">
        <v>0</v>
      </c>
      <c r="CA1048" s="5">
        <v>0</v>
      </c>
      <c r="CB1048" s="5">
        <v>0</v>
      </c>
      <c r="CC1048" s="5">
        <v>0</v>
      </c>
      <c r="CD1048" s="5">
        <v>0</v>
      </c>
      <c r="CE1048" s="5">
        <v>0</v>
      </c>
      <c r="CF1048" s="5">
        <v>0</v>
      </c>
      <c r="CG1048" s="5">
        <v>0</v>
      </c>
      <c r="CH1048" s="5">
        <v>0</v>
      </c>
      <c r="CI1048" s="5">
        <v>0</v>
      </c>
      <c r="CJ1048" s="5">
        <v>0</v>
      </c>
      <c r="CK1048" s="5">
        <v>0</v>
      </c>
      <c r="CL1048" s="5">
        <v>0</v>
      </c>
      <c r="CM1048" s="5">
        <v>0</v>
      </c>
      <c r="CN1048" s="5">
        <v>0</v>
      </c>
      <c r="CO1048" s="5">
        <v>0</v>
      </c>
      <c r="CP1048" s="5">
        <v>0</v>
      </c>
      <c r="CQ1048" s="5">
        <v>0</v>
      </c>
      <c r="CR1048" s="5">
        <v>0</v>
      </c>
      <c r="CS1048" s="5">
        <v>0</v>
      </c>
      <c r="CT1048" s="5">
        <v>0</v>
      </c>
      <c r="CU1048" s="5">
        <v>0</v>
      </c>
      <c r="CV1048" s="5">
        <v>0</v>
      </c>
      <c r="CW1048" s="5">
        <v>0</v>
      </c>
      <c r="CX1048" s="5">
        <v>0</v>
      </c>
      <c r="CY1048" s="5">
        <v>0</v>
      </c>
      <c r="CZ1048" s="5">
        <v>0</v>
      </c>
      <c r="DA1048" s="5">
        <v>0</v>
      </c>
      <c r="DB1048" s="5">
        <v>0</v>
      </c>
      <c r="DC1048" s="5">
        <v>0</v>
      </c>
      <c r="DD1048" s="5">
        <v>0</v>
      </c>
      <c r="DE1048" s="5">
        <v>0</v>
      </c>
      <c r="DF1048" s="5">
        <v>0</v>
      </c>
      <c r="DG1048" s="5">
        <v>0</v>
      </c>
      <c r="DH1048" s="5">
        <v>0</v>
      </c>
      <c r="DI1048" s="5">
        <v>0</v>
      </c>
      <c r="DJ1048" s="5">
        <v>0</v>
      </c>
      <c r="DK1048" s="5">
        <v>0</v>
      </c>
      <c r="DL1048" s="5">
        <v>0</v>
      </c>
      <c r="DM1048" s="5">
        <v>0</v>
      </c>
      <c r="DN1048" s="5">
        <v>0</v>
      </c>
      <c r="DO1048" s="7">
        <f t="shared" si="297"/>
        <v>0</v>
      </c>
    </row>
    <row r="1049" spans="1:119" x14ac:dyDescent="0.25">
      <c r="A1049" s="8" t="s">
        <v>1123</v>
      </c>
      <c r="B1049" t="s">
        <v>1124</v>
      </c>
      <c r="C1049" s="5">
        <v>0</v>
      </c>
      <c r="D1049" s="5">
        <v>0</v>
      </c>
      <c r="E1049" s="5">
        <v>0</v>
      </c>
      <c r="F1049" s="5">
        <v>0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  <c r="AG1049" s="5">
        <v>0</v>
      </c>
      <c r="AH1049" s="5">
        <v>0</v>
      </c>
      <c r="AI1049" s="5">
        <v>0</v>
      </c>
      <c r="AJ1049" s="5">
        <v>0</v>
      </c>
      <c r="AK1049" s="6">
        <v>0</v>
      </c>
      <c r="AL1049" s="6">
        <v>0</v>
      </c>
      <c r="AM1049" s="6">
        <v>0</v>
      </c>
      <c r="AN1049" s="6">
        <v>0</v>
      </c>
      <c r="AO1049" s="6">
        <v>0</v>
      </c>
      <c r="AP1049" s="6">
        <v>0</v>
      </c>
      <c r="AQ1049" s="6">
        <v>0</v>
      </c>
      <c r="AR1049" s="6">
        <v>0</v>
      </c>
      <c r="AS1049" s="6">
        <v>0</v>
      </c>
      <c r="AT1049" s="6">
        <v>0</v>
      </c>
      <c r="AU1049" s="5">
        <v>0</v>
      </c>
      <c r="AV1049" s="5">
        <v>0</v>
      </c>
      <c r="AW1049" s="5">
        <v>0</v>
      </c>
      <c r="AX1049" s="5">
        <v>0</v>
      </c>
      <c r="AY1049" s="5">
        <v>0</v>
      </c>
      <c r="AZ1049" s="5">
        <v>0</v>
      </c>
      <c r="BA1049" s="5">
        <v>0</v>
      </c>
      <c r="BB1049" s="5">
        <v>0</v>
      </c>
      <c r="BC1049" s="5">
        <v>0</v>
      </c>
      <c r="BD1049" s="5">
        <v>0</v>
      </c>
      <c r="BE1049" s="5">
        <v>0</v>
      </c>
      <c r="BF1049" s="5">
        <v>0</v>
      </c>
      <c r="BG1049" s="5">
        <v>0</v>
      </c>
      <c r="BH1049" s="5">
        <v>0</v>
      </c>
      <c r="BI1049" s="5">
        <v>0</v>
      </c>
      <c r="BJ1049" s="5">
        <v>0</v>
      </c>
      <c r="BK1049" s="5">
        <v>0</v>
      </c>
      <c r="BL1049" s="5">
        <v>0</v>
      </c>
      <c r="BM1049" s="5">
        <v>0</v>
      </c>
      <c r="BN1049" s="5">
        <v>0</v>
      </c>
      <c r="BO1049" s="5">
        <v>0</v>
      </c>
      <c r="BP1049" s="5">
        <v>0</v>
      </c>
      <c r="BQ1049" s="5">
        <v>0</v>
      </c>
      <c r="BR1049" s="5">
        <v>0</v>
      </c>
      <c r="BS1049" s="5">
        <v>0</v>
      </c>
      <c r="BT1049" s="5">
        <v>0</v>
      </c>
      <c r="BU1049" s="5">
        <v>0</v>
      </c>
      <c r="BV1049" s="5">
        <v>0</v>
      </c>
      <c r="BW1049" s="5">
        <v>0</v>
      </c>
      <c r="BX1049" s="5">
        <v>0</v>
      </c>
      <c r="BY1049" s="5">
        <v>0</v>
      </c>
      <c r="BZ1049" s="5">
        <v>0</v>
      </c>
      <c r="CA1049" s="5">
        <v>0</v>
      </c>
      <c r="CB1049" s="5">
        <v>0</v>
      </c>
      <c r="CC1049" s="5">
        <v>0</v>
      </c>
      <c r="CD1049" s="5">
        <v>0</v>
      </c>
      <c r="CE1049" s="5">
        <v>0</v>
      </c>
      <c r="CF1049" s="5">
        <v>0</v>
      </c>
      <c r="CG1049" s="5">
        <v>0</v>
      </c>
      <c r="CH1049" s="5">
        <v>0</v>
      </c>
      <c r="CI1049" s="5">
        <v>0</v>
      </c>
      <c r="CJ1049" s="5">
        <v>0</v>
      </c>
      <c r="CK1049" s="5">
        <v>0</v>
      </c>
      <c r="CL1049" s="5">
        <v>0</v>
      </c>
      <c r="CM1049" s="5">
        <v>0</v>
      </c>
      <c r="CN1049" s="5">
        <v>0</v>
      </c>
      <c r="CO1049" s="5">
        <v>0</v>
      </c>
      <c r="CP1049" s="5">
        <v>0</v>
      </c>
      <c r="CQ1049" s="5">
        <v>0</v>
      </c>
      <c r="CR1049" s="5">
        <v>0</v>
      </c>
      <c r="CS1049" s="5">
        <v>0</v>
      </c>
      <c r="CT1049" s="5">
        <v>0</v>
      </c>
      <c r="CU1049" s="5">
        <v>0</v>
      </c>
      <c r="CV1049" s="5">
        <v>0</v>
      </c>
      <c r="CW1049" s="5">
        <v>0</v>
      </c>
      <c r="CX1049" s="5">
        <v>0</v>
      </c>
      <c r="CY1049" s="5">
        <v>0</v>
      </c>
      <c r="CZ1049" s="5">
        <v>0</v>
      </c>
      <c r="DA1049" s="5">
        <v>0</v>
      </c>
      <c r="DB1049" s="5">
        <v>0</v>
      </c>
      <c r="DC1049" s="5">
        <v>0</v>
      </c>
      <c r="DD1049" s="5">
        <v>0</v>
      </c>
      <c r="DE1049" s="5">
        <v>0</v>
      </c>
      <c r="DF1049" s="5">
        <v>0</v>
      </c>
      <c r="DG1049" s="5">
        <v>0</v>
      </c>
      <c r="DH1049" s="5">
        <v>0</v>
      </c>
      <c r="DI1049" s="5">
        <v>0</v>
      </c>
      <c r="DJ1049" s="5">
        <v>0</v>
      </c>
      <c r="DK1049" s="5">
        <v>0</v>
      </c>
      <c r="DL1049" s="5">
        <v>0</v>
      </c>
      <c r="DM1049" s="5">
        <v>0</v>
      </c>
      <c r="DN1049" s="5">
        <v>0</v>
      </c>
      <c r="DO1049" s="7">
        <f t="shared" si="297"/>
        <v>0</v>
      </c>
    </row>
    <row r="1050" spans="1:119" x14ac:dyDescent="0.25">
      <c r="A1050" s="8" t="s">
        <v>1125</v>
      </c>
      <c r="B1050" t="s">
        <v>1126</v>
      </c>
      <c r="C1050" s="5">
        <v>4700000</v>
      </c>
      <c r="D1050" s="5">
        <v>0</v>
      </c>
      <c r="E1050" s="5">
        <v>0</v>
      </c>
      <c r="F1050" s="5">
        <v>0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  <c r="AG1050" s="5">
        <v>0</v>
      </c>
      <c r="AH1050" s="5">
        <v>0</v>
      </c>
      <c r="AI1050" s="5">
        <v>0</v>
      </c>
      <c r="AJ1050" s="5">
        <v>0</v>
      </c>
      <c r="AK1050" s="6">
        <v>0</v>
      </c>
      <c r="AL1050" s="6">
        <v>0</v>
      </c>
      <c r="AM1050" s="6">
        <v>0</v>
      </c>
      <c r="AN1050" s="6">
        <v>0</v>
      </c>
      <c r="AO1050" s="6">
        <v>0</v>
      </c>
      <c r="AP1050" s="6">
        <v>0</v>
      </c>
      <c r="AQ1050" s="6">
        <v>0</v>
      </c>
      <c r="AR1050" s="6">
        <v>0</v>
      </c>
      <c r="AS1050" s="6">
        <v>0</v>
      </c>
      <c r="AT1050" s="6">
        <v>0</v>
      </c>
      <c r="AU1050" s="5">
        <v>0</v>
      </c>
      <c r="AV1050" s="5">
        <v>0</v>
      </c>
      <c r="AW1050" s="5">
        <v>0</v>
      </c>
      <c r="AX1050" s="5">
        <v>0</v>
      </c>
      <c r="AY1050" s="5">
        <v>0</v>
      </c>
      <c r="AZ1050" s="5">
        <v>0</v>
      </c>
      <c r="BA1050" s="5">
        <v>0</v>
      </c>
      <c r="BB1050" s="5">
        <v>0</v>
      </c>
      <c r="BC1050" s="5">
        <v>0</v>
      </c>
      <c r="BD1050" s="5">
        <v>0</v>
      </c>
      <c r="BE1050" s="5">
        <v>0</v>
      </c>
      <c r="BF1050" s="5">
        <v>0</v>
      </c>
      <c r="BG1050" s="5">
        <v>0</v>
      </c>
      <c r="BH1050" s="5">
        <v>0</v>
      </c>
      <c r="BI1050" s="5">
        <v>0</v>
      </c>
      <c r="BJ1050" s="5">
        <v>0</v>
      </c>
      <c r="BK1050" s="5">
        <v>0</v>
      </c>
      <c r="BL1050" s="5">
        <v>0</v>
      </c>
      <c r="BM1050" s="5">
        <v>0</v>
      </c>
      <c r="BN1050" s="5">
        <v>0</v>
      </c>
      <c r="BO1050" s="5">
        <v>0</v>
      </c>
      <c r="BP1050" s="5">
        <v>0</v>
      </c>
      <c r="BQ1050" s="5">
        <v>0</v>
      </c>
      <c r="BR1050" s="5">
        <v>0</v>
      </c>
      <c r="BS1050" s="5">
        <v>0</v>
      </c>
      <c r="BT1050" s="5">
        <v>0</v>
      </c>
      <c r="BU1050" s="5">
        <v>0</v>
      </c>
      <c r="BV1050" s="5">
        <v>0</v>
      </c>
      <c r="BW1050" s="5">
        <v>0</v>
      </c>
      <c r="BX1050" s="5">
        <v>0</v>
      </c>
      <c r="BY1050" s="5">
        <v>0</v>
      </c>
      <c r="BZ1050" s="5">
        <v>0</v>
      </c>
      <c r="CA1050" s="5">
        <v>0</v>
      </c>
      <c r="CB1050" s="5">
        <v>0</v>
      </c>
      <c r="CC1050" s="5">
        <v>0</v>
      </c>
      <c r="CD1050" s="5">
        <v>0</v>
      </c>
      <c r="CE1050" s="5">
        <v>0</v>
      </c>
      <c r="CF1050" s="5">
        <v>0</v>
      </c>
      <c r="CG1050" s="5">
        <v>0</v>
      </c>
      <c r="CH1050" s="5">
        <v>0</v>
      </c>
      <c r="CI1050" s="5">
        <v>0</v>
      </c>
      <c r="CJ1050" s="5">
        <v>0</v>
      </c>
      <c r="CK1050" s="5">
        <v>0</v>
      </c>
      <c r="CL1050" s="5">
        <v>0</v>
      </c>
      <c r="CM1050" s="5">
        <v>0</v>
      </c>
      <c r="CN1050" s="5">
        <v>0</v>
      </c>
      <c r="CO1050" s="5">
        <v>0</v>
      </c>
      <c r="CP1050" s="5">
        <v>0</v>
      </c>
      <c r="CQ1050" s="5">
        <v>0</v>
      </c>
      <c r="CR1050" s="5">
        <v>0</v>
      </c>
      <c r="CS1050" s="5">
        <v>0</v>
      </c>
      <c r="CT1050" s="5">
        <v>0</v>
      </c>
      <c r="CU1050" s="5">
        <v>0</v>
      </c>
      <c r="CV1050" s="5">
        <v>0</v>
      </c>
      <c r="CW1050" s="5">
        <v>0</v>
      </c>
      <c r="CX1050" s="5">
        <v>0</v>
      </c>
      <c r="CY1050" s="5">
        <v>0</v>
      </c>
      <c r="CZ1050" s="5">
        <v>0</v>
      </c>
      <c r="DA1050" s="5">
        <v>0</v>
      </c>
      <c r="DB1050" s="5">
        <v>0</v>
      </c>
      <c r="DC1050" s="5">
        <v>0</v>
      </c>
      <c r="DD1050" s="5">
        <v>0</v>
      </c>
      <c r="DE1050" s="5">
        <v>0</v>
      </c>
      <c r="DF1050" s="5">
        <v>0</v>
      </c>
      <c r="DG1050" s="5">
        <v>0</v>
      </c>
      <c r="DH1050" s="5">
        <v>0</v>
      </c>
      <c r="DI1050" s="5">
        <v>0</v>
      </c>
      <c r="DJ1050" s="5">
        <v>0</v>
      </c>
      <c r="DK1050" s="5">
        <v>0</v>
      </c>
      <c r="DL1050" s="5">
        <v>0</v>
      </c>
      <c r="DM1050" s="5">
        <v>0</v>
      </c>
      <c r="DN1050" s="5">
        <v>0</v>
      </c>
      <c r="DO1050" s="7">
        <f t="shared" si="297"/>
        <v>4700000</v>
      </c>
    </row>
    <row r="1051" spans="1:119" x14ac:dyDescent="0.25">
      <c r="A1051" s="8" t="s">
        <v>1127</v>
      </c>
      <c r="B1051" t="s">
        <v>1128</v>
      </c>
      <c r="C1051" s="5">
        <v>0</v>
      </c>
      <c r="D1051" s="5">
        <v>0</v>
      </c>
      <c r="E1051" s="5">
        <v>0</v>
      </c>
      <c r="F1051" s="5">
        <v>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0</v>
      </c>
      <c r="AJ1051" s="5">
        <v>0</v>
      </c>
      <c r="AK1051" s="6">
        <v>0</v>
      </c>
      <c r="AL1051" s="6">
        <v>0</v>
      </c>
      <c r="AM1051" s="6">
        <v>0</v>
      </c>
      <c r="AN1051" s="6">
        <v>0</v>
      </c>
      <c r="AO1051" s="6">
        <v>0</v>
      </c>
      <c r="AP1051" s="6">
        <v>0</v>
      </c>
      <c r="AQ1051" s="6">
        <v>0</v>
      </c>
      <c r="AR1051" s="6">
        <v>0</v>
      </c>
      <c r="AS1051" s="6">
        <v>0</v>
      </c>
      <c r="AT1051" s="6">
        <v>0</v>
      </c>
      <c r="AU1051" s="5">
        <v>0</v>
      </c>
      <c r="AV1051" s="5">
        <v>0</v>
      </c>
      <c r="AW1051" s="5">
        <v>0</v>
      </c>
      <c r="AX1051" s="5">
        <v>0</v>
      </c>
      <c r="AY1051" s="5">
        <v>0</v>
      </c>
      <c r="AZ1051" s="5">
        <v>0</v>
      </c>
      <c r="BA1051" s="5">
        <v>0</v>
      </c>
      <c r="BB1051" s="5">
        <v>0</v>
      </c>
      <c r="BC1051" s="5">
        <v>0</v>
      </c>
      <c r="BD1051" s="5">
        <v>0</v>
      </c>
      <c r="BE1051" s="5">
        <v>0</v>
      </c>
      <c r="BF1051" s="5">
        <v>0</v>
      </c>
      <c r="BG1051" s="5">
        <v>0</v>
      </c>
      <c r="BH1051" s="5">
        <v>0</v>
      </c>
      <c r="BI1051" s="5">
        <v>0</v>
      </c>
      <c r="BJ1051" s="5">
        <v>0</v>
      </c>
      <c r="BK1051" s="5">
        <v>0</v>
      </c>
      <c r="BL1051" s="5">
        <v>0</v>
      </c>
      <c r="BM1051" s="5">
        <v>0</v>
      </c>
      <c r="BN1051" s="5">
        <v>0</v>
      </c>
      <c r="BO1051" s="5">
        <v>0</v>
      </c>
      <c r="BP1051" s="5">
        <v>0</v>
      </c>
      <c r="BQ1051" s="5">
        <v>0</v>
      </c>
      <c r="BR1051" s="5">
        <v>0</v>
      </c>
      <c r="BS1051" s="5">
        <v>0</v>
      </c>
      <c r="BT1051" s="5">
        <v>0</v>
      </c>
      <c r="BU1051" s="5">
        <v>0</v>
      </c>
      <c r="BV1051" s="5">
        <v>0</v>
      </c>
      <c r="BW1051" s="5">
        <v>0</v>
      </c>
      <c r="BX1051" s="5">
        <v>0</v>
      </c>
      <c r="BY1051" s="5">
        <v>0</v>
      </c>
      <c r="BZ1051" s="5">
        <v>0</v>
      </c>
      <c r="CA1051" s="5">
        <v>0</v>
      </c>
      <c r="CB1051" s="5">
        <v>0</v>
      </c>
      <c r="CC1051" s="5">
        <v>0</v>
      </c>
      <c r="CD1051" s="5">
        <v>0</v>
      </c>
      <c r="CE1051" s="5">
        <v>0</v>
      </c>
      <c r="CF1051" s="5">
        <v>0</v>
      </c>
      <c r="CG1051" s="5">
        <v>0</v>
      </c>
      <c r="CH1051" s="5">
        <v>0</v>
      </c>
      <c r="CI1051" s="5">
        <v>0</v>
      </c>
      <c r="CJ1051" s="5">
        <v>0</v>
      </c>
      <c r="CK1051" s="5">
        <v>0</v>
      </c>
      <c r="CL1051" s="5">
        <v>0</v>
      </c>
      <c r="CM1051" s="5">
        <v>0</v>
      </c>
      <c r="CN1051" s="5">
        <v>0</v>
      </c>
      <c r="CO1051" s="5">
        <v>0</v>
      </c>
      <c r="CP1051" s="5">
        <v>0</v>
      </c>
      <c r="CQ1051" s="5">
        <v>0</v>
      </c>
      <c r="CR1051" s="5">
        <v>0</v>
      </c>
      <c r="CS1051" s="5">
        <v>0</v>
      </c>
      <c r="CT1051" s="5">
        <v>0</v>
      </c>
      <c r="CU1051" s="5">
        <v>0</v>
      </c>
      <c r="CV1051" s="5">
        <v>0</v>
      </c>
      <c r="CW1051" s="5">
        <v>0</v>
      </c>
      <c r="CX1051" s="5">
        <v>0</v>
      </c>
      <c r="CY1051" s="5">
        <v>0</v>
      </c>
      <c r="CZ1051" s="5">
        <v>0</v>
      </c>
      <c r="DA1051" s="5">
        <v>0</v>
      </c>
      <c r="DB1051" s="5">
        <v>0</v>
      </c>
      <c r="DC1051" s="5">
        <v>5000000</v>
      </c>
      <c r="DD1051" s="5">
        <v>0</v>
      </c>
      <c r="DE1051" s="5">
        <v>0</v>
      </c>
      <c r="DF1051" s="5">
        <v>0</v>
      </c>
      <c r="DG1051" s="5">
        <v>0</v>
      </c>
      <c r="DH1051" s="5">
        <v>0</v>
      </c>
      <c r="DI1051" s="5">
        <v>0</v>
      </c>
      <c r="DJ1051" s="5">
        <v>0</v>
      </c>
      <c r="DK1051" s="5">
        <v>0</v>
      </c>
      <c r="DL1051" s="5">
        <v>0</v>
      </c>
      <c r="DM1051" s="5">
        <v>0</v>
      </c>
      <c r="DN1051" s="5">
        <v>0</v>
      </c>
      <c r="DO1051" s="7">
        <f t="shared" si="297"/>
        <v>5000000</v>
      </c>
    </row>
    <row r="1052" spans="1:119" x14ac:dyDescent="0.25">
      <c r="A1052" s="8" t="s">
        <v>1129</v>
      </c>
      <c r="B1052" t="s">
        <v>1130</v>
      </c>
      <c r="C1052" s="5">
        <v>0</v>
      </c>
      <c r="D1052" s="5">
        <v>0</v>
      </c>
      <c r="E1052" s="5">
        <v>0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0</v>
      </c>
      <c r="AI1052" s="5">
        <v>0</v>
      </c>
      <c r="AJ1052" s="5">
        <v>0</v>
      </c>
      <c r="AK1052" s="6">
        <v>0</v>
      </c>
      <c r="AL1052" s="6">
        <v>0</v>
      </c>
      <c r="AM1052" s="6">
        <v>0</v>
      </c>
      <c r="AN1052" s="6">
        <v>0</v>
      </c>
      <c r="AO1052" s="6">
        <v>0</v>
      </c>
      <c r="AP1052" s="6">
        <v>0</v>
      </c>
      <c r="AQ1052" s="6">
        <v>0</v>
      </c>
      <c r="AR1052" s="6">
        <v>0</v>
      </c>
      <c r="AS1052" s="6">
        <v>0</v>
      </c>
      <c r="AT1052" s="6">
        <v>0</v>
      </c>
      <c r="AU1052" s="5">
        <v>0</v>
      </c>
      <c r="AV1052" s="5">
        <v>0</v>
      </c>
      <c r="AW1052" s="5">
        <v>0</v>
      </c>
      <c r="AX1052" s="5">
        <v>0</v>
      </c>
      <c r="AY1052" s="5">
        <v>0</v>
      </c>
      <c r="AZ1052" s="5">
        <v>0</v>
      </c>
      <c r="BA1052" s="5">
        <v>0</v>
      </c>
      <c r="BB1052" s="5">
        <v>0</v>
      </c>
      <c r="BC1052" s="5">
        <v>0</v>
      </c>
      <c r="BD1052" s="5">
        <v>0</v>
      </c>
      <c r="BE1052" s="5">
        <v>0</v>
      </c>
      <c r="BF1052" s="5">
        <v>0</v>
      </c>
      <c r="BG1052" s="5">
        <v>0</v>
      </c>
      <c r="BH1052" s="5">
        <v>0</v>
      </c>
      <c r="BI1052" s="5">
        <v>0</v>
      </c>
      <c r="BJ1052" s="5">
        <v>0</v>
      </c>
      <c r="BK1052" s="5">
        <v>0</v>
      </c>
      <c r="BL1052" s="5">
        <v>0</v>
      </c>
      <c r="BM1052" s="5">
        <v>0</v>
      </c>
      <c r="BN1052" s="5">
        <v>0</v>
      </c>
      <c r="BO1052" s="5">
        <v>0</v>
      </c>
      <c r="BP1052" s="5">
        <v>0</v>
      </c>
      <c r="BQ1052" s="5">
        <v>0</v>
      </c>
      <c r="BR1052" s="5">
        <v>0</v>
      </c>
      <c r="BS1052" s="5">
        <v>0</v>
      </c>
      <c r="BT1052" s="5">
        <v>0</v>
      </c>
      <c r="BU1052" s="5">
        <v>0</v>
      </c>
      <c r="BV1052" s="5">
        <v>0</v>
      </c>
      <c r="BW1052" s="5">
        <v>0</v>
      </c>
      <c r="BX1052" s="5">
        <v>0</v>
      </c>
      <c r="BY1052" s="5">
        <v>0</v>
      </c>
      <c r="BZ1052" s="5">
        <v>0</v>
      </c>
      <c r="CA1052" s="5">
        <v>0</v>
      </c>
      <c r="CB1052" s="5">
        <v>0</v>
      </c>
      <c r="CC1052" s="5">
        <v>0</v>
      </c>
      <c r="CD1052" s="5">
        <v>0</v>
      </c>
      <c r="CE1052" s="5">
        <v>0</v>
      </c>
      <c r="CF1052" s="5">
        <v>0</v>
      </c>
      <c r="CG1052" s="5">
        <v>0</v>
      </c>
      <c r="CH1052" s="5">
        <v>0</v>
      </c>
      <c r="CI1052" s="5">
        <v>0</v>
      </c>
      <c r="CJ1052" s="5">
        <v>0</v>
      </c>
      <c r="CK1052" s="5">
        <v>0</v>
      </c>
      <c r="CL1052" s="5">
        <v>0</v>
      </c>
      <c r="CM1052" s="5">
        <v>0</v>
      </c>
      <c r="CN1052" s="5">
        <v>0</v>
      </c>
      <c r="CO1052" s="5">
        <v>0</v>
      </c>
      <c r="CP1052" s="5">
        <v>0</v>
      </c>
      <c r="CQ1052" s="5">
        <v>0</v>
      </c>
      <c r="CR1052" s="5">
        <v>0</v>
      </c>
      <c r="CS1052" s="5">
        <v>0</v>
      </c>
      <c r="CT1052" s="5">
        <v>0</v>
      </c>
      <c r="CU1052" s="5">
        <v>0</v>
      </c>
      <c r="CV1052" s="5">
        <v>0</v>
      </c>
      <c r="CW1052" s="5">
        <v>0</v>
      </c>
      <c r="CX1052" s="5">
        <v>0</v>
      </c>
      <c r="CY1052" s="5">
        <v>0</v>
      </c>
      <c r="CZ1052" s="5">
        <v>0</v>
      </c>
      <c r="DA1052" s="5">
        <v>0</v>
      </c>
      <c r="DB1052" s="5">
        <v>0</v>
      </c>
      <c r="DC1052" s="5">
        <v>0</v>
      </c>
      <c r="DD1052" s="5">
        <v>0</v>
      </c>
      <c r="DE1052" s="5">
        <v>0</v>
      </c>
      <c r="DF1052" s="5">
        <v>0</v>
      </c>
      <c r="DG1052" s="5">
        <v>0</v>
      </c>
      <c r="DH1052" s="5">
        <v>0</v>
      </c>
      <c r="DI1052" s="5">
        <v>0</v>
      </c>
      <c r="DJ1052" s="5">
        <v>0</v>
      </c>
      <c r="DK1052" s="5">
        <v>0</v>
      </c>
      <c r="DL1052" s="5">
        <v>0</v>
      </c>
      <c r="DM1052" s="5">
        <v>0</v>
      </c>
      <c r="DN1052" s="5">
        <v>0</v>
      </c>
      <c r="DO1052" s="7">
        <f t="shared" si="297"/>
        <v>0</v>
      </c>
    </row>
    <row r="1053" spans="1:119" x14ac:dyDescent="0.25">
      <c r="A1053" s="8" t="s">
        <v>1131</v>
      </c>
      <c r="B1053" t="s">
        <v>1132</v>
      </c>
      <c r="C1053" s="5">
        <v>0</v>
      </c>
      <c r="D1053" s="5">
        <v>0</v>
      </c>
      <c r="E1053" s="5">
        <v>0</v>
      </c>
      <c r="F1053" s="5">
        <v>0</v>
      </c>
      <c r="G1053" s="5">
        <v>981834659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5">
        <v>0</v>
      </c>
      <c r="AJ1053" s="5">
        <v>0</v>
      </c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  <c r="AP1053" s="6">
        <v>0</v>
      </c>
      <c r="AQ1053" s="6">
        <v>0</v>
      </c>
      <c r="AR1053" s="6">
        <v>0</v>
      </c>
      <c r="AS1053" s="6">
        <v>0</v>
      </c>
      <c r="AT1053" s="6">
        <v>0</v>
      </c>
      <c r="AU1053" s="5">
        <v>0</v>
      </c>
      <c r="AV1053" s="5">
        <v>0</v>
      </c>
      <c r="AW1053" s="5">
        <v>0</v>
      </c>
      <c r="AX1053" s="5">
        <v>0</v>
      </c>
      <c r="AY1053" s="5">
        <v>0</v>
      </c>
      <c r="AZ1053" s="5">
        <v>0</v>
      </c>
      <c r="BA1053" s="5">
        <v>0</v>
      </c>
      <c r="BB1053" s="5">
        <v>0</v>
      </c>
      <c r="BC1053" s="5">
        <v>0</v>
      </c>
      <c r="BD1053" s="5">
        <v>0</v>
      </c>
      <c r="BE1053" s="5">
        <v>0</v>
      </c>
      <c r="BF1053" s="5">
        <v>0</v>
      </c>
      <c r="BG1053" s="5">
        <v>0</v>
      </c>
      <c r="BH1053" s="5">
        <v>0</v>
      </c>
      <c r="BI1053" s="5">
        <v>0</v>
      </c>
      <c r="BJ1053" s="5">
        <v>0</v>
      </c>
      <c r="BK1053" s="5">
        <v>0</v>
      </c>
      <c r="BL1053" s="5">
        <v>0</v>
      </c>
      <c r="BM1053" s="5">
        <v>0</v>
      </c>
      <c r="BN1053" s="5">
        <v>0</v>
      </c>
      <c r="BO1053" s="5">
        <v>0</v>
      </c>
      <c r="BP1053" s="5">
        <v>0</v>
      </c>
      <c r="BQ1053" s="5">
        <v>0</v>
      </c>
      <c r="BR1053" s="5">
        <v>0</v>
      </c>
      <c r="BS1053" s="5">
        <v>0</v>
      </c>
      <c r="BT1053" s="5">
        <v>0</v>
      </c>
      <c r="BU1053" s="5">
        <v>0</v>
      </c>
      <c r="BV1053" s="5">
        <v>0</v>
      </c>
      <c r="BW1053" s="5">
        <v>0</v>
      </c>
      <c r="BX1053" s="5">
        <v>0</v>
      </c>
      <c r="BY1053" s="5">
        <v>0</v>
      </c>
      <c r="BZ1053" s="5">
        <v>0</v>
      </c>
      <c r="CA1053" s="5">
        <v>0</v>
      </c>
      <c r="CB1053" s="5">
        <v>0</v>
      </c>
      <c r="CC1053" s="5">
        <v>0</v>
      </c>
      <c r="CD1053" s="5">
        <v>0</v>
      </c>
      <c r="CE1053" s="5">
        <v>0</v>
      </c>
      <c r="CF1053" s="5">
        <v>0</v>
      </c>
      <c r="CG1053" s="5">
        <v>0</v>
      </c>
      <c r="CH1053" s="5">
        <v>0</v>
      </c>
      <c r="CI1053" s="5">
        <v>0</v>
      </c>
      <c r="CJ1053" s="5">
        <v>0</v>
      </c>
      <c r="CK1053" s="5">
        <v>0</v>
      </c>
      <c r="CL1053" s="5">
        <v>0</v>
      </c>
      <c r="CM1053" s="5">
        <v>0</v>
      </c>
      <c r="CN1053" s="5">
        <v>0</v>
      </c>
      <c r="CO1053" s="5">
        <v>0</v>
      </c>
      <c r="CP1053" s="5">
        <v>0</v>
      </c>
      <c r="CQ1053" s="5">
        <v>0</v>
      </c>
      <c r="CR1053" s="5">
        <v>0</v>
      </c>
      <c r="CS1053" s="5">
        <v>0</v>
      </c>
      <c r="CT1053" s="5">
        <v>0</v>
      </c>
      <c r="CU1053" s="5">
        <v>0</v>
      </c>
      <c r="CV1053" s="5">
        <v>0</v>
      </c>
      <c r="CW1053" s="5">
        <v>0</v>
      </c>
      <c r="CX1053" s="5">
        <v>0</v>
      </c>
      <c r="CY1053" s="5">
        <v>0</v>
      </c>
      <c r="CZ1053" s="5">
        <v>0</v>
      </c>
      <c r="DA1053" s="5">
        <v>0</v>
      </c>
      <c r="DB1053" s="5">
        <v>0</v>
      </c>
      <c r="DC1053" s="5">
        <v>0</v>
      </c>
      <c r="DD1053" s="5">
        <v>0</v>
      </c>
      <c r="DE1053" s="5">
        <v>0</v>
      </c>
      <c r="DF1053" s="5">
        <v>0</v>
      </c>
      <c r="DG1053" s="5">
        <v>0</v>
      </c>
      <c r="DH1053" s="5">
        <v>0</v>
      </c>
      <c r="DI1053" s="5">
        <v>0</v>
      </c>
      <c r="DJ1053" s="5">
        <v>0</v>
      </c>
      <c r="DK1053" s="5">
        <v>0</v>
      </c>
      <c r="DL1053" s="5">
        <v>0</v>
      </c>
      <c r="DM1053" s="5">
        <v>0</v>
      </c>
      <c r="DN1053" s="5">
        <v>0</v>
      </c>
      <c r="DO1053" s="7">
        <f t="shared" si="297"/>
        <v>981834659</v>
      </c>
    </row>
    <row r="1054" spans="1:119" x14ac:dyDescent="0.25">
      <c r="A1054" s="8" t="s">
        <v>1133</v>
      </c>
      <c r="B1054" t="s">
        <v>1134</v>
      </c>
      <c r="C1054" s="5">
        <v>0</v>
      </c>
      <c r="D1054" s="5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  <c r="AG1054" s="5">
        <v>0</v>
      </c>
      <c r="AH1054" s="5">
        <v>0</v>
      </c>
      <c r="AI1054" s="5">
        <v>0</v>
      </c>
      <c r="AJ1054" s="5">
        <v>0</v>
      </c>
      <c r="AK1054" s="6">
        <v>0</v>
      </c>
      <c r="AL1054" s="6">
        <v>0</v>
      </c>
      <c r="AM1054" s="6">
        <v>0</v>
      </c>
      <c r="AN1054" s="6">
        <v>0</v>
      </c>
      <c r="AO1054" s="6">
        <v>0</v>
      </c>
      <c r="AP1054" s="6">
        <v>0</v>
      </c>
      <c r="AQ1054" s="6">
        <v>0</v>
      </c>
      <c r="AR1054" s="6">
        <v>0</v>
      </c>
      <c r="AS1054" s="6">
        <v>0</v>
      </c>
      <c r="AT1054" s="6">
        <v>0</v>
      </c>
      <c r="AU1054" s="5">
        <v>0</v>
      </c>
      <c r="AV1054" s="5">
        <v>0</v>
      </c>
      <c r="AW1054" s="5">
        <v>0</v>
      </c>
      <c r="AX1054" s="5">
        <v>0</v>
      </c>
      <c r="AY1054" s="5">
        <v>0</v>
      </c>
      <c r="AZ1054" s="5">
        <v>0</v>
      </c>
      <c r="BA1054" s="5">
        <v>0</v>
      </c>
      <c r="BB1054" s="5">
        <v>0</v>
      </c>
      <c r="BC1054" s="5">
        <v>0</v>
      </c>
      <c r="BD1054" s="5">
        <v>0</v>
      </c>
      <c r="BE1054" s="5">
        <v>0</v>
      </c>
      <c r="BF1054" s="5">
        <v>0</v>
      </c>
      <c r="BG1054" s="5">
        <v>0</v>
      </c>
      <c r="BH1054" s="5">
        <v>0</v>
      </c>
      <c r="BI1054" s="5">
        <v>0</v>
      </c>
      <c r="BJ1054" s="5">
        <v>0</v>
      </c>
      <c r="BK1054" s="5">
        <v>0</v>
      </c>
      <c r="BL1054" s="5">
        <v>0</v>
      </c>
      <c r="BM1054" s="5">
        <v>0</v>
      </c>
      <c r="BN1054" s="5">
        <v>0</v>
      </c>
      <c r="BO1054" s="5">
        <v>0</v>
      </c>
      <c r="BP1054" s="5">
        <v>0</v>
      </c>
      <c r="BQ1054" s="5">
        <v>0</v>
      </c>
      <c r="BR1054" s="5">
        <v>0</v>
      </c>
      <c r="BS1054" s="5">
        <v>0</v>
      </c>
      <c r="BT1054" s="5">
        <v>0</v>
      </c>
      <c r="BU1054" s="5">
        <v>0</v>
      </c>
      <c r="BV1054" s="5">
        <v>0</v>
      </c>
      <c r="BW1054" s="5">
        <v>0</v>
      </c>
      <c r="BX1054" s="5">
        <v>0</v>
      </c>
      <c r="BY1054" s="5">
        <v>0</v>
      </c>
      <c r="BZ1054" s="5">
        <v>0</v>
      </c>
      <c r="CA1054" s="5">
        <v>0</v>
      </c>
      <c r="CB1054" s="5">
        <v>0</v>
      </c>
      <c r="CC1054" s="5">
        <v>0</v>
      </c>
      <c r="CD1054" s="5">
        <v>0</v>
      </c>
      <c r="CE1054" s="5">
        <v>0</v>
      </c>
      <c r="CF1054" s="5">
        <v>0</v>
      </c>
      <c r="CG1054" s="5">
        <v>0</v>
      </c>
      <c r="CH1054" s="5">
        <v>0</v>
      </c>
      <c r="CI1054" s="5">
        <v>0</v>
      </c>
      <c r="CJ1054" s="5">
        <v>0</v>
      </c>
      <c r="CK1054" s="5">
        <v>0</v>
      </c>
      <c r="CL1054" s="5">
        <v>0</v>
      </c>
      <c r="CM1054" s="5">
        <v>0</v>
      </c>
      <c r="CN1054" s="5">
        <v>0</v>
      </c>
      <c r="CO1054" s="5">
        <v>0</v>
      </c>
      <c r="CP1054" s="5">
        <v>0</v>
      </c>
      <c r="CQ1054" s="5">
        <v>0</v>
      </c>
      <c r="CR1054" s="5">
        <v>0</v>
      </c>
      <c r="CS1054" s="5">
        <v>0</v>
      </c>
      <c r="CT1054" s="5">
        <v>0</v>
      </c>
      <c r="CU1054" s="5">
        <v>0</v>
      </c>
      <c r="CV1054" s="5">
        <v>0</v>
      </c>
      <c r="CW1054" s="5">
        <v>0</v>
      </c>
      <c r="CX1054" s="5">
        <v>0</v>
      </c>
      <c r="CY1054" s="5">
        <v>0</v>
      </c>
      <c r="CZ1054" s="5">
        <v>0</v>
      </c>
      <c r="DA1054" s="5">
        <v>0</v>
      </c>
      <c r="DB1054" s="5">
        <v>0</v>
      </c>
      <c r="DC1054" s="5">
        <v>0</v>
      </c>
      <c r="DD1054" s="5">
        <v>0</v>
      </c>
      <c r="DE1054" s="5">
        <v>0</v>
      </c>
      <c r="DF1054" s="5">
        <v>0</v>
      </c>
      <c r="DG1054" s="5">
        <v>0</v>
      </c>
      <c r="DH1054" s="5">
        <v>0</v>
      </c>
      <c r="DI1054" s="5">
        <v>0</v>
      </c>
      <c r="DJ1054" s="5">
        <v>0</v>
      </c>
      <c r="DK1054" s="5">
        <v>0</v>
      </c>
      <c r="DL1054" s="5">
        <v>0</v>
      </c>
      <c r="DM1054" s="5">
        <v>0</v>
      </c>
      <c r="DN1054" s="5">
        <v>0</v>
      </c>
      <c r="DO1054" s="7">
        <f t="shared" si="297"/>
        <v>0</v>
      </c>
    </row>
    <row r="1055" spans="1:119" x14ac:dyDescent="0.25">
      <c r="A1055" s="8" t="s">
        <v>1135</v>
      </c>
      <c r="B1055" t="s">
        <v>1136</v>
      </c>
      <c r="C1055" s="5">
        <v>0</v>
      </c>
      <c r="D1055" s="5">
        <v>0</v>
      </c>
      <c r="E1055" s="5">
        <v>0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v>0</v>
      </c>
      <c r="AK1055" s="6">
        <v>0</v>
      </c>
      <c r="AL1055" s="6">
        <v>0</v>
      </c>
      <c r="AM1055" s="6">
        <v>0</v>
      </c>
      <c r="AN1055" s="6">
        <v>0</v>
      </c>
      <c r="AO1055" s="6">
        <v>0</v>
      </c>
      <c r="AP1055" s="6">
        <v>0</v>
      </c>
      <c r="AQ1055" s="6">
        <v>0</v>
      </c>
      <c r="AR1055" s="6">
        <v>0</v>
      </c>
      <c r="AS1055" s="6">
        <v>0</v>
      </c>
      <c r="AT1055" s="6">
        <v>0</v>
      </c>
      <c r="AU1055" s="5">
        <v>0</v>
      </c>
      <c r="AV1055" s="5">
        <v>0</v>
      </c>
      <c r="AW1055" s="5">
        <v>0</v>
      </c>
      <c r="AX1055" s="5">
        <v>0</v>
      </c>
      <c r="AY1055" s="5">
        <v>0</v>
      </c>
      <c r="AZ1055" s="5">
        <v>0</v>
      </c>
      <c r="BA1055" s="5">
        <v>0</v>
      </c>
      <c r="BB1055" s="5">
        <v>0</v>
      </c>
      <c r="BC1055" s="5">
        <v>0</v>
      </c>
      <c r="BD1055" s="5">
        <v>0</v>
      </c>
      <c r="BE1055" s="5">
        <v>0</v>
      </c>
      <c r="BF1055" s="5">
        <v>0</v>
      </c>
      <c r="BG1055" s="5">
        <v>0</v>
      </c>
      <c r="BH1055" s="5">
        <v>0</v>
      </c>
      <c r="BI1055" s="5">
        <v>0</v>
      </c>
      <c r="BJ1055" s="5">
        <v>0</v>
      </c>
      <c r="BK1055" s="5">
        <v>0</v>
      </c>
      <c r="BL1055" s="5">
        <v>0</v>
      </c>
      <c r="BM1055" s="5">
        <v>0</v>
      </c>
      <c r="BN1055" s="5">
        <v>0</v>
      </c>
      <c r="BO1055" s="5">
        <v>0</v>
      </c>
      <c r="BP1055" s="5">
        <v>0</v>
      </c>
      <c r="BQ1055" s="5">
        <v>0</v>
      </c>
      <c r="BR1055" s="5">
        <v>0</v>
      </c>
      <c r="BS1055" s="5">
        <v>0</v>
      </c>
      <c r="BT1055" s="5">
        <v>0</v>
      </c>
      <c r="BU1055" s="5">
        <v>0</v>
      </c>
      <c r="BV1055" s="5">
        <v>0</v>
      </c>
      <c r="BW1055" s="5">
        <v>0</v>
      </c>
      <c r="BX1055" s="5">
        <v>0</v>
      </c>
      <c r="BY1055" s="5">
        <v>0</v>
      </c>
      <c r="BZ1055" s="5">
        <v>0</v>
      </c>
      <c r="CA1055" s="5">
        <v>0</v>
      </c>
      <c r="CB1055" s="5">
        <v>0</v>
      </c>
      <c r="CC1055" s="5">
        <v>0</v>
      </c>
      <c r="CD1055" s="5">
        <v>0</v>
      </c>
      <c r="CE1055" s="5">
        <v>0</v>
      </c>
      <c r="CF1055" s="5">
        <v>0</v>
      </c>
      <c r="CG1055" s="5">
        <v>0</v>
      </c>
      <c r="CH1055" s="5">
        <v>0</v>
      </c>
      <c r="CI1055" s="5">
        <v>0</v>
      </c>
      <c r="CJ1055" s="5">
        <v>0</v>
      </c>
      <c r="CK1055" s="5">
        <v>0</v>
      </c>
      <c r="CL1055" s="5">
        <v>0</v>
      </c>
      <c r="CM1055" s="5">
        <v>0</v>
      </c>
      <c r="CN1055" s="5">
        <v>0</v>
      </c>
      <c r="CO1055" s="5">
        <v>0</v>
      </c>
      <c r="CP1055" s="5">
        <v>0</v>
      </c>
      <c r="CQ1055" s="5">
        <v>0</v>
      </c>
      <c r="CR1055" s="5">
        <v>0</v>
      </c>
      <c r="CS1055" s="5">
        <v>0</v>
      </c>
      <c r="CT1055" s="5">
        <v>0</v>
      </c>
      <c r="CU1055" s="5">
        <v>0</v>
      </c>
      <c r="CV1055" s="5">
        <v>0</v>
      </c>
      <c r="CW1055" s="5">
        <v>0</v>
      </c>
      <c r="CX1055" s="5">
        <v>0</v>
      </c>
      <c r="CY1055" s="5">
        <v>0</v>
      </c>
      <c r="CZ1055" s="5">
        <v>0</v>
      </c>
      <c r="DA1055" s="5">
        <v>0</v>
      </c>
      <c r="DB1055" s="5">
        <v>0</v>
      </c>
      <c r="DC1055" s="5">
        <v>0</v>
      </c>
      <c r="DD1055" s="5">
        <v>0</v>
      </c>
      <c r="DE1055" s="5">
        <v>0</v>
      </c>
      <c r="DF1055" s="5">
        <v>0</v>
      </c>
      <c r="DG1055" s="5">
        <v>0</v>
      </c>
      <c r="DH1055" s="5">
        <v>0</v>
      </c>
      <c r="DI1055" s="5">
        <v>0</v>
      </c>
      <c r="DJ1055" s="5">
        <v>0</v>
      </c>
      <c r="DK1055" s="5">
        <v>0</v>
      </c>
      <c r="DL1055" s="5">
        <v>0</v>
      </c>
      <c r="DM1055" s="5">
        <v>0</v>
      </c>
      <c r="DN1055" s="5">
        <v>0</v>
      </c>
      <c r="DO1055" s="7">
        <f t="shared" si="297"/>
        <v>0</v>
      </c>
    </row>
    <row r="1056" spans="1:119" x14ac:dyDescent="0.25">
      <c r="A1056" s="8" t="s">
        <v>1137</v>
      </c>
      <c r="B1056" t="s">
        <v>1138</v>
      </c>
      <c r="C1056" s="5">
        <v>0</v>
      </c>
      <c r="D1056" s="5">
        <v>0</v>
      </c>
      <c r="E1056" s="5">
        <v>0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  <c r="AG1056" s="5">
        <v>0</v>
      </c>
      <c r="AH1056" s="5">
        <v>0</v>
      </c>
      <c r="AI1056" s="5">
        <v>0</v>
      </c>
      <c r="AJ1056" s="5">
        <v>0</v>
      </c>
      <c r="AK1056" s="6">
        <v>0</v>
      </c>
      <c r="AL1056" s="6">
        <v>0</v>
      </c>
      <c r="AM1056" s="6">
        <v>0</v>
      </c>
      <c r="AN1056" s="6">
        <v>0</v>
      </c>
      <c r="AO1056" s="6">
        <v>0</v>
      </c>
      <c r="AP1056" s="6">
        <v>0</v>
      </c>
      <c r="AQ1056" s="6">
        <v>0</v>
      </c>
      <c r="AR1056" s="6">
        <v>0</v>
      </c>
      <c r="AS1056" s="6">
        <v>0</v>
      </c>
      <c r="AT1056" s="6">
        <v>0</v>
      </c>
      <c r="AU1056" s="5">
        <v>0</v>
      </c>
      <c r="AV1056" s="5">
        <v>0</v>
      </c>
      <c r="AW1056" s="5">
        <v>0</v>
      </c>
      <c r="AX1056" s="5">
        <v>0</v>
      </c>
      <c r="AY1056" s="5">
        <v>0</v>
      </c>
      <c r="AZ1056" s="5">
        <v>0</v>
      </c>
      <c r="BA1056" s="5">
        <v>0</v>
      </c>
      <c r="BB1056" s="5">
        <v>0</v>
      </c>
      <c r="BC1056" s="5">
        <v>0</v>
      </c>
      <c r="BD1056" s="5">
        <v>0</v>
      </c>
      <c r="BE1056" s="5">
        <v>0</v>
      </c>
      <c r="BF1056" s="5">
        <v>0</v>
      </c>
      <c r="BG1056" s="5">
        <v>0</v>
      </c>
      <c r="BH1056" s="5">
        <v>0</v>
      </c>
      <c r="BI1056" s="5">
        <v>0</v>
      </c>
      <c r="BJ1056" s="5">
        <v>0</v>
      </c>
      <c r="BK1056" s="5">
        <v>0</v>
      </c>
      <c r="BL1056" s="5">
        <v>0</v>
      </c>
      <c r="BM1056" s="5">
        <v>0</v>
      </c>
      <c r="BN1056" s="5">
        <v>0</v>
      </c>
      <c r="BO1056" s="5">
        <v>0</v>
      </c>
      <c r="BP1056" s="5">
        <v>0</v>
      </c>
      <c r="BQ1056" s="5">
        <v>0</v>
      </c>
      <c r="BR1056" s="5">
        <v>0</v>
      </c>
      <c r="BS1056" s="5">
        <v>0</v>
      </c>
      <c r="BT1056" s="5">
        <v>0</v>
      </c>
      <c r="BU1056" s="5">
        <v>0</v>
      </c>
      <c r="BV1056" s="5">
        <v>0</v>
      </c>
      <c r="BW1056" s="5">
        <v>0</v>
      </c>
      <c r="BX1056" s="5">
        <v>0</v>
      </c>
      <c r="BY1056" s="5">
        <v>0</v>
      </c>
      <c r="BZ1056" s="5">
        <v>0</v>
      </c>
      <c r="CA1056" s="5">
        <v>0</v>
      </c>
      <c r="CB1056" s="5">
        <v>0</v>
      </c>
      <c r="CC1056" s="5">
        <v>0</v>
      </c>
      <c r="CD1056" s="5">
        <v>0</v>
      </c>
      <c r="CE1056" s="5">
        <v>0</v>
      </c>
      <c r="CF1056" s="5">
        <v>0</v>
      </c>
      <c r="CG1056" s="5">
        <v>0</v>
      </c>
      <c r="CH1056" s="5">
        <v>0</v>
      </c>
      <c r="CI1056" s="5">
        <v>0</v>
      </c>
      <c r="CJ1056" s="5">
        <v>0</v>
      </c>
      <c r="CK1056" s="5">
        <v>0</v>
      </c>
      <c r="CL1056" s="5">
        <v>0</v>
      </c>
      <c r="CM1056" s="5">
        <v>0</v>
      </c>
      <c r="CN1056" s="5">
        <v>0</v>
      </c>
      <c r="CO1056" s="5">
        <v>0</v>
      </c>
      <c r="CP1056" s="5">
        <v>0</v>
      </c>
      <c r="CQ1056" s="5">
        <v>0</v>
      </c>
      <c r="CR1056" s="5">
        <v>0</v>
      </c>
      <c r="CS1056" s="5">
        <v>0</v>
      </c>
      <c r="CT1056" s="5">
        <v>0</v>
      </c>
      <c r="CU1056" s="5">
        <v>0</v>
      </c>
      <c r="CV1056" s="5">
        <v>0</v>
      </c>
      <c r="CW1056" s="5">
        <v>0</v>
      </c>
      <c r="CX1056" s="5">
        <v>0</v>
      </c>
      <c r="CY1056" s="5">
        <v>0</v>
      </c>
      <c r="CZ1056" s="5">
        <v>0</v>
      </c>
      <c r="DA1056" s="5">
        <v>0</v>
      </c>
      <c r="DB1056" s="5">
        <v>0</v>
      </c>
      <c r="DC1056" s="5">
        <v>0</v>
      </c>
      <c r="DD1056" s="5">
        <v>0</v>
      </c>
      <c r="DE1056" s="5">
        <v>0</v>
      </c>
      <c r="DF1056" s="5">
        <v>0</v>
      </c>
      <c r="DG1056" s="5">
        <v>0</v>
      </c>
      <c r="DH1056" s="5">
        <v>0</v>
      </c>
      <c r="DI1056" s="5">
        <v>0</v>
      </c>
      <c r="DJ1056" s="5">
        <v>0</v>
      </c>
      <c r="DK1056" s="5">
        <v>0</v>
      </c>
      <c r="DL1056" s="5">
        <v>0</v>
      </c>
      <c r="DM1056" s="5">
        <v>0</v>
      </c>
      <c r="DN1056" s="5">
        <v>0</v>
      </c>
      <c r="DO1056" s="7">
        <f t="shared" si="297"/>
        <v>0</v>
      </c>
    </row>
    <row r="1057" spans="1:119" x14ac:dyDescent="0.25">
      <c r="A1057" s="8" t="s">
        <v>1139</v>
      </c>
      <c r="B1057" t="s">
        <v>1140</v>
      </c>
      <c r="C1057" s="5">
        <v>0</v>
      </c>
      <c r="D1057" s="5">
        <v>0</v>
      </c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0</v>
      </c>
      <c r="AJ1057" s="5">
        <v>0</v>
      </c>
      <c r="AK1057" s="6">
        <v>0</v>
      </c>
      <c r="AL1057" s="6">
        <v>0</v>
      </c>
      <c r="AM1057" s="6">
        <v>0</v>
      </c>
      <c r="AN1057" s="6">
        <v>0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6">
        <v>0</v>
      </c>
      <c r="AU1057" s="5">
        <v>0</v>
      </c>
      <c r="AV1057" s="5">
        <v>0</v>
      </c>
      <c r="AW1057" s="5">
        <v>0</v>
      </c>
      <c r="AX1057" s="5">
        <v>0</v>
      </c>
      <c r="AY1057" s="5">
        <v>0</v>
      </c>
      <c r="AZ1057" s="5">
        <v>0</v>
      </c>
      <c r="BA1057" s="5">
        <v>0</v>
      </c>
      <c r="BB1057" s="5">
        <v>0</v>
      </c>
      <c r="BC1057" s="5">
        <v>0</v>
      </c>
      <c r="BD1057" s="5">
        <v>0</v>
      </c>
      <c r="BE1057" s="5">
        <v>0</v>
      </c>
      <c r="BF1057" s="5">
        <v>0</v>
      </c>
      <c r="BG1057" s="5">
        <v>0</v>
      </c>
      <c r="BH1057" s="5">
        <v>0</v>
      </c>
      <c r="BI1057" s="5">
        <v>0</v>
      </c>
      <c r="BJ1057" s="5">
        <v>0</v>
      </c>
      <c r="BK1057" s="5">
        <v>0</v>
      </c>
      <c r="BL1057" s="5">
        <v>0</v>
      </c>
      <c r="BM1057" s="5">
        <v>0</v>
      </c>
      <c r="BN1057" s="5">
        <v>0</v>
      </c>
      <c r="BO1057" s="5">
        <v>0</v>
      </c>
      <c r="BP1057" s="5">
        <v>0</v>
      </c>
      <c r="BQ1057" s="5">
        <v>0</v>
      </c>
      <c r="BR1057" s="5">
        <v>0</v>
      </c>
      <c r="BS1057" s="5">
        <v>0</v>
      </c>
      <c r="BT1057" s="5">
        <v>0</v>
      </c>
      <c r="BU1057" s="5">
        <v>0</v>
      </c>
      <c r="BV1057" s="5">
        <v>0</v>
      </c>
      <c r="BW1057" s="5">
        <v>0</v>
      </c>
      <c r="BX1057" s="5">
        <v>0</v>
      </c>
      <c r="BY1057" s="5">
        <v>0</v>
      </c>
      <c r="BZ1057" s="5">
        <v>0</v>
      </c>
      <c r="CA1057" s="5">
        <v>0</v>
      </c>
      <c r="CB1057" s="5">
        <v>0</v>
      </c>
      <c r="CC1057" s="5">
        <v>0</v>
      </c>
      <c r="CD1057" s="5">
        <v>0</v>
      </c>
      <c r="CE1057" s="5">
        <v>0</v>
      </c>
      <c r="CF1057" s="5">
        <v>0</v>
      </c>
      <c r="CG1057" s="5">
        <v>0</v>
      </c>
      <c r="CH1057" s="5">
        <v>0</v>
      </c>
      <c r="CI1057" s="5">
        <v>0</v>
      </c>
      <c r="CJ1057" s="5">
        <v>0</v>
      </c>
      <c r="CK1057" s="5">
        <v>0</v>
      </c>
      <c r="CL1057" s="5">
        <v>0</v>
      </c>
      <c r="CM1057" s="5">
        <v>0</v>
      </c>
      <c r="CN1057" s="5">
        <v>0</v>
      </c>
      <c r="CO1057" s="5">
        <v>0</v>
      </c>
      <c r="CP1057" s="5">
        <v>0</v>
      </c>
      <c r="CQ1057" s="5">
        <v>0</v>
      </c>
      <c r="CR1057" s="5">
        <v>0</v>
      </c>
      <c r="CS1057" s="5">
        <v>0</v>
      </c>
      <c r="CT1057" s="5">
        <v>0</v>
      </c>
      <c r="CU1057" s="5">
        <v>0</v>
      </c>
      <c r="CV1057" s="5">
        <v>0</v>
      </c>
      <c r="CW1057" s="5">
        <v>0</v>
      </c>
      <c r="CX1057" s="5">
        <v>0</v>
      </c>
      <c r="CY1057" s="5">
        <v>0</v>
      </c>
      <c r="CZ1057" s="5">
        <v>0</v>
      </c>
      <c r="DA1057" s="5">
        <v>0</v>
      </c>
      <c r="DB1057" s="5">
        <v>0</v>
      </c>
      <c r="DC1057" s="5">
        <v>0</v>
      </c>
      <c r="DD1057" s="5">
        <v>0</v>
      </c>
      <c r="DE1057" s="5">
        <v>0</v>
      </c>
      <c r="DF1057" s="5">
        <v>0</v>
      </c>
      <c r="DG1057" s="5">
        <v>0</v>
      </c>
      <c r="DH1057" s="5">
        <v>0</v>
      </c>
      <c r="DI1057" s="5">
        <v>0</v>
      </c>
      <c r="DJ1057" s="5">
        <v>0</v>
      </c>
      <c r="DK1057" s="5">
        <v>0</v>
      </c>
      <c r="DL1057" s="5">
        <v>0</v>
      </c>
      <c r="DM1057" s="5">
        <v>0</v>
      </c>
      <c r="DN1057" s="5">
        <v>0</v>
      </c>
      <c r="DO1057" s="7">
        <f t="shared" si="297"/>
        <v>0</v>
      </c>
    </row>
    <row r="1058" spans="1:119" x14ac:dyDescent="0.25">
      <c r="A1058" s="4" t="s">
        <v>1141</v>
      </c>
      <c r="B1058" t="s">
        <v>1142</v>
      </c>
      <c r="C1058" s="5">
        <f>SUM(C1059:C1064)</f>
        <v>0</v>
      </c>
      <c r="D1058" s="5">
        <f t="shared" ref="D1058:BO1058" si="308">SUM(D1059:D1064)</f>
        <v>0</v>
      </c>
      <c r="E1058" s="5">
        <f t="shared" si="308"/>
        <v>0</v>
      </c>
      <c r="F1058" s="5">
        <f t="shared" si="308"/>
        <v>0</v>
      </c>
      <c r="G1058" s="5">
        <f t="shared" si="308"/>
        <v>0</v>
      </c>
      <c r="H1058" s="5">
        <f t="shared" si="308"/>
        <v>0</v>
      </c>
      <c r="I1058" s="5">
        <f t="shared" si="308"/>
        <v>0</v>
      </c>
      <c r="J1058" s="5">
        <f t="shared" si="308"/>
        <v>0</v>
      </c>
      <c r="K1058" s="5">
        <f t="shared" si="308"/>
        <v>0</v>
      </c>
      <c r="L1058" s="5">
        <f t="shared" si="308"/>
        <v>0</v>
      </c>
      <c r="M1058" s="5">
        <f t="shared" si="308"/>
        <v>0</v>
      </c>
      <c r="N1058" s="5">
        <f t="shared" si="308"/>
        <v>0</v>
      </c>
      <c r="O1058" s="5">
        <f t="shared" si="308"/>
        <v>0</v>
      </c>
      <c r="P1058" s="5">
        <f t="shared" si="308"/>
        <v>0</v>
      </c>
      <c r="Q1058" s="5">
        <f t="shared" si="308"/>
        <v>0</v>
      </c>
      <c r="R1058" s="5">
        <f t="shared" si="308"/>
        <v>0</v>
      </c>
      <c r="S1058" s="5">
        <f t="shared" si="308"/>
        <v>0</v>
      </c>
      <c r="T1058" s="5">
        <f t="shared" si="308"/>
        <v>0</v>
      </c>
      <c r="U1058" s="5">
        <f t="shared" si="308"/>
        <v>0</v>
      </c>
      <c r="V1058" s="5">
        <f t="shared" si="308"/>
        <v>0</v>
      </c>
      <c r="W1058" s="5">
        <f t="shared" si="308"/>
        <v>0</v>
      </c>
      <c r="X1058" s="5">
        <f t="shared" si="308"/>
        <v>0</v>
      </c>
      <c r="Y1058" s="5">
        <f t="shared" si="308"/>
        <v>0</v>
      </c>
      <c r="Z1058" s="5">
        <f t="shared" si="308"/>
        <v>0</v>
      </c>
      <c r="AA1058" s="5">
        <f t="shared" si="308"/>
        <v>0</v>
      </c>
      <c r="AB1058" s="5">
        <f t="shared" si="308"/>
        <v>0</v>
      </c>
      <c r="AC1058" s="5">
        <f t="shared" si="308"/>
        <v>0</v>
      </c>
      <c r="AD1058" s="5">
        <f t="shared" si="308"/>
        <v>0</v>
      </c>
      <c r="AE1058" s="5">
        <f t="shared" si="308"/>
        <v>0</v>
      </c>
      <c r="AF1058" s="5">
        <f t="shared" si="308"/>
        <v>0</v>
      </c>
      <c r="AG1058" s="5">
        <f t="shared" si="308"/>
        <v>0</v>
      </c>
      <c r="AH1058" s="5">
        <f t="shared" si="308"/>
        <v>0</v>
      </c>
      <c r="AI1058" s="5">
        <f t="shared" si="308"/>
        <v>0</v>
      </c>
      <c r="AJ1058" s="5">
        <f t="shared" si="308"/>
        <v>0</v>
      </c>
      <c r="AK1058" s="5">
        <f t="shared" si="308"/>
        <v>0</v>
      </c>
      <c r="AL1058" s="5">
        <f t="shared" si="308"/>
        <v>0</v>
      </c>
      <c r="AM1058" s="5">
        <f t="shared" si="308"/>
        <v>0</v>
      </c>
      <c r="AN1058" s="5">
        <f t="shared" si="308"/>
        <v>0</v>
      </c>
      <c r="AO1058" s="5">
        <f t="shared" si="308"/>
        <v>0</v>
      </c>
      <c r="AP1058" s="5">
        <f t="shared" si="308"/>
        <v>0</v>
      </c>
      <c r="AQ1058" s="5">
        <f t="shared" si="308"/>
        <v>0</v>
      </c>
      <c r="AR1058" s="5">
        <f t="shared" si="308"/>
        <v>0</v>
      </c>
      <c r="AS1058" s="5">
        <f t="shared" si="308"/>
        <v>0</v>
      </c>
      <c r="AT1058" s="5">
        <f t="shared" si="308"/>
        <v>0</v>
      </c>
      <c r="AU1058" s="5">
        <f t="shared" si="308"/>
        <v>0</v>
      </c>
      <c r="AV1058" s="5">
        <f t="shared" si="308"/>
        <v>0</v>
      </c>
      <c r="AW1058" s="5">
        <f t="shared" si="308"/>
        <v>0</v>
      </c>
      <c r="AX1058" s="5">
        <f t="shared" si="308"/>
        <v>0</v>
      </c>
      <c r="AY1058" s="5">
        <f t="shared" si="308"/>
        <v>0</v>
      </c>
      <c r="AZ1058" s="5">
        <f t="shared" si="308"/>
        <v>0</v>
      </c>
      <c r="BA1058" s="5">
        <f t="shared" si="308"/>
        <v>0</v>
      </c>
      <c r="BB1058" s="5">
        <f t="shared" si="308"/>
        <v>0</v>
      </c>
      <c r="BC1058" s="5">
        <f t="shared" si="308"/>
        <v>0</v>
      </c>
      <c r="BD1058" s="5">
        <f t="shared" si="308"/>
        <v>0</v>
      </c>
      <c r="BE1058" s="5">
        <f t="shared" si="308"/>
        <v>0</v>
      </c>
      <c r="BF1058" s="5">
        <f t="shared" si="308"/>
        <v>0</v>
      </c>
      <c r="BG1058" s="5">
        <f t="shared" si="308"/>
        <v>0</v>
      </c>
      <c r="BH1058" s="5">
        <f t="shared" si="308"/>
        <v>0</v>
      </c>
      <c r="BI1058" s="5">
        <f t="shared" si="308"/>
        <v>0</v>
      </c>
      <c r="BJ1058" s="5">
        <f t="shared" si="308"/>
        <v>0</v>
      </c>
      <c r="BK1058" s="5">
        <f t="shared" si="308"/>
        <v>0</v>
      </c>
      <c r="BL1058" s="5">
        <f t="shared" si="308"/>
        <v>0</v>
      </c>
      <c r="BM1058" s="5">
        <f t="shared" si="308"/>
        <v>0</v>
      </c>
      <c r="BN1058" s="5">
        <f t="shared" si="308"/>
        <v>0</v>
      </c>
      <c r="BO1058" s="5">
        <f t="shared" si="308"/>
        <v>0</v>
      </c>
      <c r="BP1058" s="5">
        <f t="shared" ref="BP1058:DO1058" si="309">SUM(BP1059:BP1064)</f>
        <v>0</v>
      </c>
      <c r="BQ1058" s="5">
        <f t="shared" si="309"/>
        <v>0</v>
      </c>
      <c r="BR1058" s="5">
        <f t="shared" si="309"/>
        <v>0</v>
      </c>
      <c r="BS1058" s="5">
        <f t="shared" si="309"/>
        <v>0</v>
      </c>
      <c r="BT1058" s="5">
        <f t="shared" si="309"/>
        <v>0</v>
      </c>
      <c r="BU1058" s="5">
        <f t="shared" si="309"/>
        <v>0</v>
      </c>
      <c r="BV1058" s="5">
        <f t="shared" si="309"/>
        <v>0</v>
      </c>
      <c r="BW1058" s="5">
        <f t="shared" si="309"/>
        <v>0</v>
      </c>
      <c r="BX1058" s="5">
        <f t="shared" si="309"/>
        <v>0</v>
      </c>
      <c r="BY1058" s="5">
        <f t="shared" si="309"/>
        <v>0</v>
      </c>
      <c r="BZ1058" s="5">
        <f t="shared" si="309"/>
        <v>0</v>
      </c>
      <c r="CA1058" s="5">
        <f t="shared" si="309"/>
        <v>0</v>
      </c>
      <c r="CB1058" s="5">
        <f t="shared" si="309"/>
        <v>0</v>
      </c>
      <c r="CC1058" s="5">
        <f t="shared" si="309"/>
        <v>0</v>
      </c>
      <c r="CD1058" s="5">
        <f t="shared" si="309"/>
        <v>0</v>
      </c>
      <c r="CE1058" s="5">
        <f t="shared" si="309"/>
        <v>0</v>
      </c>
      <c r="CF1058" s="5">
        <f t="shared" si="309"/>
        <v>0</v>
      </c>
      <c r="CG1058" s="5">
        <f t="shared" si="309"/>
        <v>0</v>
      </c>
      <c r="CH1058" s="5">
        <f t="shared" si="309"/>
        <v>0</v>
      </c>
      <c r="CI1058" s="5">
        <f t="shared" si="309"/>
        <v>0</v>
      </c>
      <c r="CJ1058" s="5">
        <f t="shared" si="309"/>
        <v>0</v>
      </c>
      <c r="CK1058" s="5">
        <f t="shared" si="309"/>
        <v>0</v>
      </c>
      <c r="CL1058" s="5">
        <f t="shared" si="309"/>
        <v>0</v>
      </c>
      <c r="CM1058" s="5">
        <f t="shared" si="309"/>
        <v>0</v>
      </c>
      <c r="CN1058" s="5">
        <f t="shared" si="309"/>
        <v>0</v>
      </c>
      <c r="CO1058" s="5">
        <f t="shared" si="309"/>
        <v>0</v>
      </c>
      <c r="CP1058" s="5">
        <f t="shared" si="309"/>
        <v>0</v>
      </c>
      <c r="CQ1058" s="5">
        <f t="shared" si="309"/>
        <v>0</v>
      </c>
      <c r="CR1058" s="5">
        <f t="shared" si="309"/>
        <v>0</v>
      </c>
      <c r="CS1058" s="5">
        <f t="shared" si="309"/>
        <v>0</v>
      </c>
      <c r="CT1058" s="5">
        <f t="shared" si="309"/>
        <v>0</v>
      </c>
      <c r="CU1058" s="5">
        <f t="shared" si="309"/>
        <v>0</v>
      </c>
      <c r="CV1058" s="5">
        <f t="shared" si="309"/>
        <v>0</v>
      </c>
      <c r="CW1058" s="5">
        <f t="shared" si="309"/>
        <v>0</v>
      </c>
      <c r="CX1058" s="5">
        <f t="shared" si="309"/>
        <v>0</v>
      </c>
      <c r="CY1058" s="5">
        <f t="shared" si="309"/>
        <v>0</v>
      </c>
      <c r="CZ1058" s="5">
        <f t="shared" si="309"/>
        <v>0</v>
      </c>
      <c r="DA1058" s="5">
        <f t="shared" si="309"/>
        <v>0</v>
      </c>
      <c r="DB1058" s="5">
        <f t="shared" si="309"/>
        <v>0</v>
      </c>
      <c r="DC1058" s="5">
        <f t="shared" si="309"/>
        <v>0</v>
      </c>
      <c r="DD1058" s="5">
        <f t="shared" si="309"/>
        <v>0</v>
      </c>
      <c r="DE1058" s="5">
        <f t="shared" si="309"/>
        <v>0</v>
      </c>
      <c r="DF1058" s="5">
        <f t="shared" si="309"/>
        <v>0</v>
      </c>
      <c r="DG1058" s="5">
        <f t="shared" si="309"/>
        <v>0</v>
      </c>
      <c r="DH1058" s="5">
        <f t="shared" si="309"/>
        <v>0</v>
      </c>
      <c r="DI1058" s="5">
        <f t="shared" si="309"/>
        <v>0</v>
      </c>
      <c r="DJ1058" s="5">
        <f t="shared" si="309"/>
        <v>0</v>
      </c>
      <c r="DK1058" s="5">
        <f t="shared" si="309"/>
        <v>0</v>
      </c>
      <c r="DL1058" s="5">
        <f t="shared" si="309"/>
        <v>0</v>
      </c>
      <c r="DM1058" s="5">
        <f t="shared" si="309"/>
        <v>0</v>
      </c>
      <c r="DN1058" s="5">
        <f t="shared" si="309"/>
        <v>0</v>
      </c>
      <c r="DO1058" s="5">
        <f t="shared" si="309"/>
        <v>0</v>
      </c>
    </row>
    <row r="1059" spans="1:119" x14ac:dyDescent="0.25">
      <c r="A1059" s="8" t="s">
        <v>1143</v>
      </c>
      <c r="B1059" t="s">
        <v>1144</v>
      </c>
      <c r="C1059" s="5">
        <v>0</v>
      </c>
      <c r="D1059" s="5">
        <v>0</v>
      </c>
      <c r="E1059" s="5">
        <v>0</v>
      </c>
      <c r="F1059" s="5">
        <v>0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  <c r="AG1059" s="5">
        <v>0</v>
      </c>
      <c r="AH1059" s="5">
        <v>0</v>
      </c>
      <c r="AI1059" s="5">
        <v>0</v>
      </c>
      <c r="AJ1059" s="5">
        <v>0</v>
      </c>
      <c r="AK1059" s="6">
        <v>0</v>
      </c>
      <c r="AL1059" s="6">
        <v>0</v>
      </c>
      <c r="AM1059" s="6">
        <v>0</v>
      </c>
      <c r="AN1059" s="6">
        <v>0</v>
      </c>
      <c r="AO1059" s="6">
        <v>0</v>
      </c>
      <c r="AP1059" s="6">
        <v>0</v>
      </c>
      <c r="AQ1059" s="6">
        <v>0</v>
      </c>
      <c r="AR1059" s="6">
        <v>0</v>
      </c>
      <c r="AS1059" s="6">
        <v>0</v>
      </c>
      <c r="AT1059" s="6">
        <v>0</v>
      </c>
      <c r="AU1059" s="5">
        <v>0</v>
      </c>
      <c r="AV1059" s="5">
        <v>0</v>
      </c>
      <c r="AW1059" s="5">
        <v>0</v>
      </c>
      <c r="AX1059" s="5">
        <v>0</v>
      </c>
      <c r="AY1059" s="5">
        <v>0</v>
      </c>
      <c r="AZ1059" s="5">
        <v>0</v>
      </c>
      <c r="BA1059" s="5">
        <v>0</v>
      </c>
      <c r="BB1059" s="5">
        <v>0</v>
      </c>
      <c r="BC1059" s="5">
        <v>0</v>
      </c>
      <c r="BD1059" s="5">
        <v>0</v>
      </c>
      <c r="BE1059" s="5">
        <v>0</v>
      </c>
      <c r="BF1059" s="5">
        <v>0</v>
      </c>
      <c r="BG1059" s="5">
        <v>0</v>
      </c>
      <c r="BH1059" s="5">
        <v>0</v>
      </c>
      <c r="BI1059" s="5">
        <v>0</v>
      </c>
      <c r="BJ1059" s="5">
        <v>0</v>
      </c>
      <c r="BK1059" s="5">
        <v>0</v>
      </c>
      <c r="BL1059" s="5">
        <v>0</v>
      </c>
      <c r="BM1059" s="5">
        <v>0</v>
      </c>
      <c r="BN1059" s="5">
        <v>0</v>
      </c>
      <c r="BO1059" s="5">
        <v>0</v>
      </c>
      <c r="BP1059" s="5">
        <v>0</v>
      </c>
      <c r="BQ1059" s="5">
        <v>0</v>
      </c>
      <c r="BR1059" s="5">
        <v>0</v>
      </c>
      <c r="BS1059" s="5">
        <v>0</v>
      </c>
      <c r="BT1059" s="5">
        <v>0</v>
      </c>
      <c r="BU1059" s="5">
        <v>0</v>
      </c>
      <c r="BV1059" s="5">
        <v>0</v>
      </c>
      <c r="BW1059" s="5">
        <v>0</v>
      </c>
      <c r="BX1059" s="5">
        <v>0</v>
      </c>
      <c r="BY1059" s="5">
        <v>0</v>
      </c>
      <c r="BZ1059" s="5">
        <v>0</v>
      </c>
      <c r="CA1059" s="5">
        <v>0</v>
      </c>
      <c r="CB1059" s="5">
        <v>0</v>
      </c>
      <c r="CC1059" s="5">
        <v>0</v>
      </c>
      <c r="CD1059" s="5">
        <v>0</v>
      </c>
      <c r="CE1059" s="5">
        <v>0</v>
      </c>
      <c r="CF1059" s="5">
        <v>0</v>
      </c>
      <c r="CG1059" s="5">
        <v>0</v>
      </c>
      <c r="CH1059" s="5">
        <v>0</v>
      </c>
      <c r="CI1059" s="5">
        <v>0</v>
      </c>
      <c r="CJ1059" s="5">
        <v>0</v>
      </c>
      <c r="CK1059" s="5">
        <v>0</v>
      </c>
      <c r="CL1059" s="5">
        <v>0</v>
      </c>
      <c r="CM1059" s="5">
        <v>0</v>
      </c>
      <c r="CN1059" s="5">
        <v>0</v>
      </c>
      <c r="CO1059" s="5">
        <v>0</v>
      </c>
      <c r="CP1059" s="5">
        <v>0</v>
      </c>
      <c r="CQ1059" s="5">
        <v>0</v>
      </c>
      <c r="CR1059" s="5">
        <v>0</v>
      </c>
      <c r="CS1059" s="5">
        <v>0</v>
      </c>
      <c r="CT1059" s="5">
        <v>0</v>
      </c>
      <c r="CU1059" s="5">
        <v>0</v>
      </c>
      <c r="CV1059" s="5">
        <v>0</v>
      </c>
      <c r="CW1059" s="5">
        <v>0</v>
      </c>
      <c r="CX1059" s="5">
        <v>0</v>
      </c>
      <c r="CY1059" s="5">
        <v>0</v>
      </c>
      <c r="CZ1059" s="5">
        <v>0</v>
      </c>
      <c r="DA1059" s="5">
        <v>0</v>
      </c>
      <c r="DB1059" s="5">
        <v>0</v>
      </c>
      <c r="DC1059" s="5">
        <v>0</v>
      </c>
      <c r="DD1059" s="5">
        <v>0</v>
      </c>
      <c r="DE1059" s="5">
        <v>0</v>
      </c>
      <c r="DF1059" s="5">
        <v>0</v>
      </c>
      <c r="DG1059" s="5">
        <v>0</v>
      </c>
      <c r="DH1059" s="5">
        <v>0</v>
      </c>
      <c r="DI1059" s="5">
        <v>0</v>
      </c>
      <c r="DJ1059" s="5">
        <v>0</v>
      </c>
      <c r="DK1059" s="5">
        <v>0</v>
      </c>
      <c r="DL1059" s="5">
        <v>0</v>
      </c>
      <c r="DM1059" s="5">
        <v>0</v>
      </c>
      <c r="DN1059" s="5">
        <v>0</v>
      </c>
      <c r="DO1059" s="7">
        <f t="shared" si="297"/>
        <v>0</v>
      </c>
    </row>
    <row r="1060" spans="1:119" x14ac:dyDescent="0.25">
      <c r="A1060" s="8" t="s">
        <v>1145</v>
      </c>
      <c r="B1060" t="s">
        <v>1146</v>
      </c>
      <c r="C1060" s="5">
        <v>0</v>
      </c>
      <c r="D1060" s="5">
        <v>0</v>
      </c>
      <c r="E1060" s="5">
        <v>0</v>
      </c>
      <c r="F1060" s="5">
        <v>0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0</v>
      </c>
      <c r="AK1060" s="6">
        <v>0</v>
      </c>
      <c r="AL1060" s="6">
        <v>0</v>
      </c>
      <c r="AM1060" s="6">
        <v>0</v>
      </c>
      <c r="AN1060" s="6">
        <v>0</v>
      </c>
      <c r="AO1060" s="6">
        <v>0</v>
      </c>
      <c r="AP1060" s="6">
        <v>0</v>
      </c>
      <c r="AQ1060" s="6">
        <v>0</v>
      </c>
      <c r="AR1060" s="6">
        <v>0</v>
      </c>
      <c r="AS1060" s="6">
        <v>0</v>
      </c>
      <c r="AT1060" s="6">
        <v>0</v>
      </c>
      <c r="AU1060" s="5">
        <v>0</v>
      </c>
      <c r="AV1060" s="5">
        <v>0</v>
      </c>
      <c r="AW1060" s="5">
        <v>0</v>
      </c>
      <c r="AX1060" s="5">
        <v>0</v>
      </c>
      <c r="AY1060" s="5">
        <v>0</v>
      </c>
      <c r="AZ1060" s="5">
        <v>0</v>
      </c>
      <c r="BA1060" s="5">
        <v>0</v>
      </c>
      <c r="BB1060" s="5">
        <v>0</v>
      </c>
      <c r="BC1060" s="5">
        <v>0</v>
      </c>
      <c r="BD1060" s="5">
        <v>0</v>
      </c>
      <c r="BE1060" s="5">
        <v>0</v>
      </c>
      <c r="BF1060" s="5">
        <v>0</v>
      </c>
      <c r="BG1060" s="5">
        <v>0</v>
      </c>
      <c r="BH1060" s="5">
        <v>0</v>
      </c>
      <c r="BI1060" s="5">
        <v>0</v>
      </c>
      <c r="BJ1060" s="5">
        <v>0</v>
      </c>
      <c r="BK1060" s="5">
        <v>0</v>
      </c>
      <c r="BL1060" s="5">
        <v>0</v>
      </c>
      <c r="BM1060" s="5">
        <v>0</v>
      </c>
      <c r="BN1060" s="5">
        <v>0</v>
      </c>
      <c r="BO1060" s="5">
        <v>0</v>
      </c>
      <c r="BP1060" s="5">
        <v>0</v>
      </c>
      <c r="BQ1060" s="5">
        <v>0</v>
      </c>
      <c r="BR1060" s="5">
        <v>0</v>
      </c>
      <c r="BS1060" s="5">
        <v>0</v>
      </c>
      <c r="BT1060" s="5">
        <v>0</v>
      </c>
      <c r="BU1060" s="5">
        <v>0</v>
      </c>
      <c r="BV1060" s="5">
        <v>0</v>
      </c>
      <c r="BW1060" s="5">
        <v>0</v>
      </c>
      <c r="BX1060" s="5">
        <v>0</v>
      </c>
      <c r="BY1060" s="5">
        <v>0</v>
      </c>
      <c r="BZ1060" s="5">
        <v>0</v>
      </c>
      <c r="CA1060" s="5">
        <v>0</v>
      </c>
      <c r="CB1060" s="5">
        <v>0</v>
      </c>
      <c r="CC1060" s="5">
        <v>0</v>
      </c>
      <c r="CD1060" s="5">
        <v>0</v>
      </c>
      <c r="CE1060" s="5">
        <v>0</v>
      </c>
      <c r="CF1060" s="5">
        <v>0</v>
      </c>
      <c r="CG1060" s="5">
        <v>0</v>
      </c>
      <c r="CH1060" s="5">
        <v>0</v>
      </c>
      <c r="CI1060" s="5">
        <v>0</v>
      </c>
      <c r="CJ1060" s="5">
        <v>0</v>
      </c>
      <c r="CK1060" s="5">
        <v>0</v>
      </c>
      <c r="CL1060" s="5">
        <v>0</v>
      </c>
      <c r="CM1060" s="5">
        <v>0</v>
      </c>
      <c r="CN1060" s="5">
        <v>0</v>
      </c>
      <c r="CO1060" s="5">
        <v>0</v>
      </c>
      <c r="CP1060" s="5">
        <v>0</v>
      </c>
      <c r="CQ1060" s="5">
        <v>0</v>
      </c>
      <c r="CR1060" s="5">
        <v>0</v>
      </c>
      <c r="CS1060" s="5">
        <v>0</v>
      </c>
      <c r="CT1060" s="5">
        <v>0</v>
      </c>
      <c r="CU1060" s="5">
        <v>0</v>
      </c>
      <c r="CV1060" s="5">
        <v>0</v>
      </c>
      <c r="CW1060" s="5">
        <v>0</v>
      </c>
      <c r="CX1060" s="5">
        <v>0</v>
      </c>
      <c r="CY1060" s="5">
        <v>0</v>
      </c>
      <c r="CZ1060" s="5">
        <v>0</v>
      </c>
      <c r="DA1060" s="5">
        <v>0</v>
      </c>
      <c r="DB1060" s="5">
        <v>0</v>
      </c>
      <c r="DC1060" s="5">
        <v>0</v>
      </c>
      <c r="DD1060" s="5">
        <v>0</v>
      </c>
      <c r="DE1060" s="5">
        <v>0</v>
      </c>
      <c r="DF1060" s="5">
        <v>0</v>
      </c>
      <c r="DG1060" s="5">
        <v>0</v>
      </c>
      <c r="DH1060" s="5">
        <v>0</v>
      </c>
      <c r="DI1060" s="5">
        <v>0</v>
      </c>
      <c r="DJ1060" s="5">
        <v>0</v>
      </c>
      <c r="DK1060" s="5">
        <v>0</v>
      </c>
      <c r="DL1060" s="5">
        <v>0</v>
      </c>
      <c r="DM1060" s="5">
        <v>0</v>
      </c>
      <c r="DN1060" s="5">
        <v>0</v>
      </c>
      <c r="DO1060" s="7">
        <f t="shared" si="297"/>
        <v>0</v>
      </c>
    </row>
    <row r="1061" spans="1:119" x14ac:dyDescent="0.25">
      <c r="A1061" s="8" t="s">
        <v>1147</v>
      </c>
      <c r="B1061" t="s">
        <v>1148</v>
      </c>
      <c r="C1061" s="5">
        <v>0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  <c r="AG1061" s="5">
        <v>0</v>
      </c>
      <c r="AH1061" s="5">
        <v>0</v>
      </c>
      <c r="AI1061" s="5">
        <v>0</v>
      </c>
      <c r="AJ1061" s="5">
        <v>0</v>
      </c>
      <c r="AK1061" s="6">
        <v>0</v>
      </c>
      <c r="AL1061" s="6">
        <v>0</v>
      </c>
      <c r="AM1061" s="6">
        <v>0</v>
      </c>
      <c r="AN1061" s="6">
        <v>0</v>
      </c>
      <c r="AO1061" s="6">
        <v>0</v>
      </c>
      <c r="AP1061" s="6">
        <v>0</v>
      </c>
      <c r="AQ1061" s="6">
        <v>0</v>
      </c>
      <c r="AR1061" s="6">
        <v>0</v>
      </c>
      <c r="AS1061" s="6">
        <v>0</v>
      </c>
      <c r="AT1061" s="6">
        <v>0</v>
      </c>
      <c r="AU1061" s="5">
        <v>0</v>
      </c>
      <c r="AV1061" s="5">
        <v>0</v>
      </c>
      <c r="AW1061" s="5">
        <v>0</v>
      </c>
      <c r="AX1061" s="5">
        <v>0</v>
      </c>
      <c r="AY1061" s="5">
        <v>0</v>
      </c>
      <c r="AZ1061" s="5">
        <v>0</v>
      </c>
      <c r="BA1061" s="5">
        <v>0</v>
      </c>
      <c r="BB1061" s="5">
        <v>0</v>
      </c>
      <c r="BC1061" s="5">
        <v>0</v>
      </c>
      <c r="BD1061" s="5">
        <v>0</v>
      </c>
      <c r="BE1061" s="5">
        <v>0</v>
      </c>
      <c r="BF1061" s="5">
        <v>0</v>
      </c>
      <c r="BG1061" s="5">
        <v>0</v>
      </c>
      <c r="BH1061" s="5">
        <v>0</v>
      </c>
      <c r="BI1061" s="5">
        <v>0</v>
      </c>
      <c r="BJ1061" s="5">
        <v>0</v>
      </c>
      <c r="BK1061" s="5">
        <v>0</v>
      </c>
      <c r="BL1061" s="5">
        <v>0</v>
      </c>
      <c r="BM1061" s="5">
        <v>0</v>
      </c>
      <c r="BN1061" s="5">
        <v>0</v>
      </c>
      <c r="BO1061" s="5">
        <v>0</v>
      </c>
      <c r="BP1061" s="5">
        <v>0</v>
      </c>
      <c r="BQ1061" s="5">
        <v>0</v>
      </c>
      <c r="BR1061" s="5">
        <v>0</v>
      </c>
      <c r="BS1061" s="5">
        <v>0</v>
      </c>
      <c r="BT1061" s="5">
        <v>0</v>
      </c>
      <c r="BU1061" s="5">
        <v>0</v>
      </c>
      <c r="BV1061" s="5">
        <v>0</v>
      </c>
      <c r="BW1061" s="5">
        <v>0</v>
      </c>
      <c r="BX1061" s="5">
        <v>0</v>
      </c>
      <c r="BY1061" s="5">
        <v>0</v>
      </c>
      <c r="BZ1061" s="5">
        <v>0</v>
      </c>
      <c r="CA1061" s="5">
        <v>0</v>
      </c>
      <c r="CB1061" s="5">
        <v>0</v>
      </c>
      <c r="CC1061" s="5">
        <v>0</v>
      </c>
      <c r="CD1061" s="5">
        <v>0</v>
      </c>
      <c r="CE1061" s="5">
        <v>0</v>
      </c>
      <c r="CF1061" s="5">
        <v>0</v>
      </c>
      <c r="CG1061" s="5">
        <v>0</v>
      </c>
      <c r="CH1061" s="5">
        <v>0</v>
      </c>
      <c r="CI1061" s="5">
        <v>0</v>
      </c>
      <c r="CJ1061" s="5">
        <v>0</v>
      </c>
      <c r="CK1061" s="5">
        <v>0</v>
      </c>
      <c r="CL1061" s="5">
        <v>0</v>
      </c>
      <c r="CM1061" s="5">
        <v>0</v>
      </c>
      <c r="CN1061" s="5">
        <v>0</v>
      </c>
      <c r="CO1061" s="5">
        <v>0</v>
      </c>
      <c r="CP1061" s="5">
        <v>0</v>
      </c>
      <c r="CQ1061" s="5">
        <v>0</v>
      </c>
      <c r="CR1061" s="5">
        <v>0</v>
      </c>
      <c r="CS1061" s="5">
        <v>0</v>
      </c>
      <c r="CT1061" s="5">
        <v>0</v>
      </c>
      <c r="CU1061" s="5">
        <v>0</v>
      </c>
      <c r="CV1061" s="5">
        <v>0</v>
      </c>
      <c r="CW1061" s="5">
        <v>0</v>
      </c>
      <c r="CX1061" s="5">
        <v>0</v>
      </c>
      <c r="CY1061" s="5">
        <v>0</v>
      </c>
      <c r="CZ1061" s="5">
        <v>0</v>
      </c>
      <c r="DA1061" s="5">
        <v>0</v>
      </c>
      <c r="DB1061" s="5">
        <v>0</v>
      </c>
      <c r="DC1061" s="5">
        <v>0</v>
      </c>
      <c r="DD1061" s="5">
        <v>0</v>
      </c>
      <c r="DE1061" s="5">
        <v>0</v>
      </c>
      <c r="DF1061" s="5">
        <v>0</v>
      </c>
      <c r="DG1061" s="5">
        <v>0</v>
      </c>
      <c r="DH1061" s="5">
        <v>0</v>
      </c>
      <c r="DI1061" s="5">
        <v>0</v>
      </c>
      <c r="DJ1061" s="5">
        <v>0</v>
      </c>
      <c r="DK1061" s="5">
        <v>0</v>
      </c>
      <c r="DL1061" s="5">
        <v>0</v>
      </c>
      <c r="DM1061" s="5">
        <v>0</v>
      </c>
      <c r="DN1061" s="5">
        <v>0</v>
      </c>
      <c r="DO1061" s="7">
        <f t="shared" si="297"/>
        <v>0</v>
      </c>
    </row>
    <row r="1062" spans="1:119" x14ac:dyDescent="0.25">
      <c r="A1062" s="8" t="s">
        <v>1149</v>
      </c>
      <c r="B1062" t="s">
        <v>1150</v>
      </c>
      <c r="C1062" s="5">
        <v>0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6">
        <v>0</v>
      </c>
      <c r="AL1062" s="6">
        <v>0</v>
      </c>
      <c r="AM1062" s="6">
        <v>0</v>
      </c>
      <c r="AN1062" s="6">
        <v>0</v>
      </c>
      <c r="AO1062" s="6">
        <v>0</v>
      </c>
      <c r="AP1062" s="6">
        <v>0</v>
      </c>
      <c r="AQ1062" s="6">
        <v>0</v>
      </c>
      <c r="AR1062" s="6">
        <v>0</v>
      </c>
      <c r="AS1062" s="6">
        <v>0</v>
      </c>
      <c r="AT1062" s="6">
        <v>0</v>
      </c>
      <c r="AU1062" s="5">
        <v>0</v>
      </c>
      <c r="AV1062" s="5">
        <v>0</v>
      </c>
      <c r="AW1062" s="5">
        <v>0</v>
      </c>
      <c r="AX1062" s="5">
        <v>0</v>
      </c>
      <c r="AY1062" s="5">
        <v>0</v>
      </c>
      <c r="AZ1062" s="5">
        <v>0</v>
      </c>
      <c r="BA1062" s="5">
        <v>0</v>
      </c>
      <c r="BB1062" s="5">
        <v>0</v>
      </c>
      <c r="BC1062" s="5">
        <v>0</v>
      </c>
      <c r="BD1062" s="5">
        <v>0</v>
      </c>
      <c r="BE1062" s="5">
        <v>0</v>
      </c>
      <c r="BF1062" s="5">
        <v>0</v>
      </c>
      <c r="BG1062" s="5">
        <v>0</v>
      </c>
      <c r="BH1062" s="5">
        <v>0</v>
      </c>
      <c r="BI1062" s="5">
        <v>0</v>
      </c>
      <c r="BJ1062" s="5">
        <v>0</v>
      </c>
      <c r="BK1062" s="5">
        <v>0</v>
      </c>
      <c r="BL1062" s="5">
        <v>0</v>
      </c>
      <c r="BM1062" s="5">
        <v>0</v>
      </c>
      <c r="BN1062" s="5">
        <v>0</v>
      </c>
      <c r="BO1062" s="5">
        <v>0</v>
      </c>
      <c r="BP1062" s="5">
        <v>0</v>
      </c>
      <c r="BQ1062" s="5">
        <v>0</v>
      </c>
      <c r="BR1062" s="5">
        <v>0</v>
      </c>
      <c r="BS1062" s="5">
        <v>0</v>
      </c>
      <c r="BT1062" s="5">
        <v>0</v>
      </c>
      <c r="BU1062" s="5">
        <v>0</v>
      </c>
      <c r="BV1062" s="5">
        <v>0</v>
      </c>
      <c r="BW1062" s="5">
        <v>0</v>
      </c>
      <c r="BX1062" s="5">
        <v>0</v>
      </c>
      <c r="BY1062" s="5">
        <v>0</v>
      </c>
      <c r="BZ1062" s="5">
        <v>0</v>
      </c>
      <c r="CA1062" s="5">
        <v>0</v>
      </c>
      <c r="CB1062" s="5">
        <v>0</v>
      </c>
      <c r="CC1062" s="5">
        <v>0</v>
      </c>
      <c r="CD1062" s="5">
        <v>0</v>
      </c>
      <c r="CE1062" s="5">
        <v>0</v>
      </c>
      <c r="CF1062" s="5">
        <v>0</v>
      </c>
      <c r="CG1062" s="5">
        <v>0</v>
      </c>
      <c r="CH1062" s="5">
        <v>0</v>
      </c>
      <c r="CI1062" s="5">
        <v>0</v>
      </c>
      <c r="CJ1062" s="5">
        <v>0</v>
      </c>
      <c r="CK1062" s="5">
        <v>0</v>
      </c>
      <c r="CL1062" s="5">
        <v>0</v>
      </c>
      <c r="CM1062" s="5">
        <v>0</v>
      </c>
      <c r="CN1062" s="5">
        <v>0</v>
      </c>
      <c r="CO1062" s="5">
        <v>0</v>
      </c>
      <c r="CP1062" s="5">
        <v>0</v>
      </c>
      <c r="CQ1062" s="5">
        <v>0</v>
      </c>
      <c r="CR1062" s="5">
        <v>0</v>
      </c>
      <c r="CS1062" s="5">
        <v>0</v>
      </c>
      <c r="CT1062" s="5">
        <v>0</v>
      </c>
      <c r="CU1062" s="5">
        <v>0</v>
      </c>
      <c r="CV1062" s="5">
        <v>0</v>
      </c>
      <c r="CW1062" s="5">
        <v>0</v>
      </c>
      <c r="CX1062" s="5">
        <v>0</v>
      </c>
      <c r="CY1062" s="5">
        <v>0</v>
      </c>
      <c r="CZ1062" s="5">
        <v>0</v>
      </c>
      <c r="DA1062" s="5">
        <v>0</v>
      </c>
      <c r="DB1062" s="5">
        <v>0</v>
      </c>
      <c r="DC1062" s="5">
        <v>0</v>
      </c>
      <c r="DD1062" s="5">
        <v>0</v>
      </c>
      <c r="DE1062" s="5">
        <v>0</v>
      </c>
      <c r="DF1062" s="5">
        <v>0</v>
      </c>
      <c r="DG1062" s="5">
        <v>0</v>
      </c>
      <c r="DH1062" s="5">
        <v>0</v>
      </c>
      <c r="DI1062" s="5">
        <v>0</v>
      </c>
      <c r="DJ1062" s="5">
        <v>0</v>
      </c>
      <c r="DK1062" s="5">
        <v>0</v>
      </c>
      <c r="DL1062" s="5">
        <v>0</v>
      </c>
      <c r="DM1062" s="5">
        <v>0</v>
      </c>
      <c r="DN1062" s="5">
        <v>0</v>
      </c>
      <c r="DO1062" s="7">
        <f t="shared" si="297"/>
        <v>0</v>
      </c>
    </row>
    <row r="1063" spans="1:119" x14ac:dyDescent="0.25">
      <c r="A1063" s="8" t="s">
        <v>1151</v>
      </c>
      <c r="B1063" t="s">
        <v>1152</v>
      </c>
      <c r="C1063" s="5">
        <v>0</v>
      </c>
      <c r="D1063" s="5">
        <v>0</v>
      </c>
      <c r="E1063" s="5">
        <v>0</v>
      </c>
      <c r="F1063" s="5">
        <v>0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0</v>
      </c>
      <c r="AJ1063" s="5">
        <v>0</v>
      </c>
      <c r="AK1063" s="6">
        <v>0</v>
      </c>
      <c r="AL1063" s="6">
        <v>0</v>
      </c>
      <c r="AM1063" s="6">
        <v>0</v>
      </c>
      <c r="AN1063" s="6">
        <v>0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6">
        <v>0</v>
      </c>
      <c r="AU1063" s="5">
        <v>0</v>
      </c>
      <c r="AV1063" s="5">
        <v>0</v>
      </c>
      <c r="AW1063" s="5">
        <v>0</v>
      </c>
      <c r="AX1063" s="5">
        <v>0</v>
      </c>
      <c r="AY1063" s="5">
        <v>0</v>
      </c>
      <c r="AZ1063" s="5">
        <v>0</v>
      </c>
      <c r="BA1063" s="5">
        <v>0</v>
      </c>
      <c r="BB1063" s="5">
        <v>0</v>
      </c>
      <c r="BC1063" s="5">
        <v>0</v>
      </c>
      <c r="BD1063" s="5">
        <v>0</v>
      </c>
      <c r="BE1063" s="5">
        <v>0</v>
      </c>
      <c r="BF1063" s="5">
        <v>0</v>
      </c>
      <c r="BG1063" s="5">
        <v>0</v>
      </c>
      <c r="BH1063" s="5">
        <v>0</v>
      </c>
      <c r="BI1063" s="5">
        <v>0</v>
      </c>
      <c r="BJ1063" s="5">
        <v>0</v>
      </c>
      <c r="BK1063" s="5">
        <v>0</v>
      </c>
      <c r="BL1063" s="5">
        <v>0</v>
      </c>
      <c r="BM1063" s="5">
        <v>0</v>
      </c>
      <c r="BN1063" s="5">
        <v>0</v>
      </c>
      <c r="BO1063" s="5">
        <v>0</v>
      </c>
      <c r="BP1063" s="5">
        <v>0</v>
      </c>
      <c r="BQ1063" s="5">
        <v>0</v>
      </c>
      <c r="BR1063" s="5">
        <v>0</v>
      </c>
      <c r="BS1063" s="5">
        <v>0</v>
      </c>
      <c r="BT1063" s="5">
        <v>0</v>
      </c>
      <c r="BU1063" s="5">
        <v>0</v>
      </c>
      <c r="BV1063" s="5">
        <v>0</v>
      </c>
      <c r="BW1063" s="5">
        <v>0</v>
      </c>
      <c r="BX1063" s="5">
        <v>0</v>
      </c>
      <c r="BY1063" s="5">
        <v>0</v>
      </c>
      <c r="BZ1063" s="5">
        <v>0</v>
      </c>
      <c r="CA1063" s="5">
        <v>0</v>
      </c>
      <c r="CB1063" s="5">
        <v>0</v>
      </c>
      <c r="CC1063" s="5">
        <v>0</v>
      </c>
      <c r="CD1063" s="5">
        <v>0</v>
      </c>
      <c r="CE1063" s="5">
        <v>0</v>
      </c>
      <c r="CF1063" s="5">
        <v>0</v>
      </c>
      <c r="CG1063" s="5">
        <v>0</v>
      </c>
      <c r="CH1063" s="5">
        <v>0</v>
      </c>
      <c r="CI1063" s="5">
        <v>0</v>
      </c>
      <c r="CJ1063" s="5">
        <v>0</v>
      </c>
      <c r="CK1063" s="5">
        <v>0</v>
      </c>
      <c r="CL1063" s="5">
        <v>0</v>
      </c>
      <c r="CM1063" s="5">
        <v>0</v>
      </c>
      <c r="CN1063" s="5">
        <v>0</v>
      </c>
      <c r="CO1063" s="5">
        <v>0</v>
      </c>
      <c r="CP1063" s="5">
        <v>0</v>
      </c>
      <c r="CQ1063" s="5">
        <v>0</v>
      </c>
      <c r="CR1063" s="5">
        <v>0</v>
      </c>
      <c r="CS1063" s="5">
        <v>0</v>
      </c>
      <c r="CT1063" s="5">
        <v>0</v>
      </c>
      <c r="CU1063" s="5">
        <v>0</v>
      </c>
      <c r="CV1063" s="5">
        <v>0</v>
      </c>
      <c r="CW1063" s="5">
        <v>0</v>
      </c>
      <c r="CX1063" s="5">
        <v>0</v>
      </c>
      <c r="CY1063" s="5">
        <v>0</v>
      </c>
      <c r="CZ1063" s="5">
        <v>0</v>
      </c>
      <c r="DA1063" s="5">
        <v>0</v>
      </c>
      <c r="DB1063" s="5">
        <v>0</v>
      </c>
      <c r="DC1063" s="5">
        <v>0</v>
      </c>
      <c r="DD1063" s="5">
        <v>0</v>
      </c>
      <c r="DE1063" s="5">
        <v>0</v>
      </c>
      <c r="DF1063" s="5">
        <v>0</v>
      </c>
      <c r="DG1063" s="5">
        <v>0</v>
      </c>
      <c r="DH1063" s="5">
        <v>0</v>
      </c>
      <c r="DI1063" s="5">
        <v>0</v>
      </c>
      <c r="DJ1063" s="5">
        <v>0</v>
      </c>
      <c r="DK1063" s="5">
        <v>0</v>
      </c>
      <c r="DL1063" s="5">
        <v>0</v>
      </c>
      <c r="DM1063" s="5">
        <v>0</v>
      </c>
      <c r="DN1063" s="5">
        <v>0</v>
      </c>
      <c r="DO1063" s="7">
        <f t="shared" si="297"/>
        <v>0</v>
      </c>
    </row>
    <row r="1064" spans="1:119" x14ac:dyDescent="0.25">
      <c r="A1064" s="8" t="s">
        <v>1153</v>
      </c>
      <c r="B1064" t="s">
        <v>1154</v>
      </c>
      <c r="C1064" s="5">
        <v>0</v>
      </c>
      <c r="D1064" s="5">
        <v>0</v>
      </c>
      <c r="E1064" s="5">
        <v>0</v>
      </c>
      <c r="F1064" s="5">
        <v>0</v>
      </c>
      <c r="G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  <c r="AG1064" s="5">
        <v>0</v>
      </c>
      <c r="AH1064" s="5">
        <v>0</v>
      </c>
      <c r="AI1064" s="5">
        <v>0</v>
      </c>
      <c r="AJ1064" s="5">
        <v>0</v>
      </c>
      <c r="AK1064" s="6">
        <v>0</v>
      </c>
      <c r="AL1064" s="6">
        <v>0</v>
      </c>
      <c r="AM1064" s="6">
        <v>0</v>
      </c>
      <c r="AN1064" s="6">
        <v>0</v>
      </c>
      <c r="AO1064" s="6">
        <v>0</v>
      </c>
      <c r="AP1064" s="6">
        <v>0</v>
      </c>
      <c r="AQ1064" s="6">
        <v>0</v>
      </c>
      <c r="AR1064" s="6">
        <v>0</v>
      </c>
      <c r="AS1064" s="6">
        <v>0</v>
      </c>
      <c r="AT1064" s="6">
        <v>0</v>
      </c>
      <c r="AU1064" s="5">
        <v>0</v>
      </c>
      <c r="AV1064" s="5">
        <v>0</v>
      </c>
      <c r="AW1064" s="5">
        <v>0</v>
      </c>
      <c r="AX1064" s="5">
        <v>0</v>
      </c>
      <c r="AY1064" s="5">
        <v>0</v>
      </c>
      <c r="AZ1064" s="5">
        <v>0</v>
      </c>
      <c r="BA1064" s="5">
        <v>0</v>
      </c>
      <c r="BB1064" s="5">
        <v>0</v>
      </c>
      <c r="BC1064" s="5">
        <v>0</v>
      </c>
      <c r="BD1064" s="5">
        <v>0</v>
      </c>
      <c r="BE1064" s="5">
        <v>0</v>
      </c>
      <c r="BF1064" s="5">
        <v>0</v>
      </c>
      <c r="BG1064" s="5">
        <v>0</v>
      </c>
      <c r="BH1064" s="5">
        <v>0</v>
      </c>
      <c r="BI1064" s="5">
        <v>0</v>
      </c>
      <c r="BJ1064" s="5">
        <v>0</v>
      </c>
      <c r="BK1064" s="5">
        <v>0</v>
      </c>
      <c r="BL1064" s="5">
        <v>0</v>
      </c>
      <c r="BM1064" s="5">
        <v>0</v>
      </c>
      <c r="BN1064" s="5">
        <v>0</v>
      </c>
      <c r="BO1064" s="5">
        <v>0</v>
      </c>
      <c r="BP1064" s="5">
        <v>0</v>
      </c>
      <c r="BQ1064" s="5">
        <v>0</v>
      </c>
      <c r="BR1064" s="5">
        <v>0</v>
      </c>
      <c r="BS1064" s="5">
        <v>0</v>
      </c>
      <c r="BT1064" s="5">
        <v>0</v>
      </c>
      <c r="BU1064" s="5">
        <v>0</v>
      </c>
      <c r="BV1064" s="5">
        <v>0</v>
      </c>
      <c r="BW1064" s="5">
        <v>0</v>
      </c>
      <c r="BX1064" s="5">
        <v>0</v>
      </c>
      <c r="BY1064" s="5">
        <v>0</v>
      </c>
      <c r="BZ1064" s="5">
        <v>0</v>
      </c>
      <c r="CA1064" s="5">
        <v>0</v>
      </c>
      <c r="CB1064" s="5">
        <v>0</v>
      </c>
      <c r="CC1064" s="5">
        <v>0</v>
      </c>
      <c r="CD1064" s="5">
        <v>0</v>
      </c>
      <c r="CE1064" s="5">
        <v>0</v>
      </c>
      <c r="CF1064" s="5">
        <v>0</v>
      </c>
      <c r="CG1064" s="5">
        <v>0</v>
      </c>
      <c r="CH1064" s="5">
        <v>0</v>
      </c>
      <c r="CI1064" s="5">
        <v>0</v>
      </c>
      <c r="CJ1064" s="5">
        <v>0</v>
      </c>
      <c r="CK1064" s="5">
        <v>0</v>
      </c>
      <c r="CL1064" s="5">
        <v>0</v>
      </c>
      <c r="CM1064" s="5">
        <v>0</v>
      </c>
      <c r="CN1064" s="5">
        <v>0</v>
      </c>
      <c r="CO1064" s="5">
        <v>0</v>
      </c>
      <c r="CP1064" s="5">
        <v>0</v>
      </c>
      <c r="CQ1064" s="5">
        <v>0</v>
      </c>
      <c r="CR1064" s="5">
        <v>0</v>
      </c>
      <c r="CS1064" s="5">
        <v>0</v>
      </c>
      <c r="CT1064" s="5">
        <v>0</v>
      </c>
      <c r="CU1064" s="5">
        <v>0</v>
      </c>
      <c r="CV1064" s="5">
        <v>0</v>
      </c>
      <c r="CW1064" s="5">
        <v>0</v>
      </c>
      <c r="CX1064" s="5">
        <v>0</v>
      </c>
      <c r="CY1064" s="5">
        <v>0</v>
      </c>
      <c r="CZ1064" s="5">
        <v>0</v>
      </c>
      <c r="DA1064" s="5">
        <v>0</v>
      </c>
      <c r="DB1064" s="5">
        <v>0</v>
      </c>
      <c r="DC1064" s="5">
        <v>0</v>
      </c>
      <c r="DD1064" s="5">
        <v>0</v>
      </c>
      <c r="DE1064" s="5">
        <v>0</v>
      </c>
      <c r="DF1064" s="5">
        <v>0</v>
      </c>
      <c r="DG1064" s="5">
        <v>0</v>
      </c>
      <c r="DH1064" s="5">
        <v>0</v>
      </c>
      <c r="DI1064" s="5">
        <v>0</v>
      </c>
      <c r="DJ1064" s="5">
        <v>0</v>
      </c>
      <c r="DK1064" s="5">
        <v>0</v>
      </c>
      <c r="DL1064" s="5">
        <v>0</v>
      </c>
      <c r="DM1064" s="5">
        <v>0</v>
      </c>
      <c r="DN1064" s="5">
        <v>0</v>
      </c>
      <c r="DO1064" s="7">
        <f t="shared" si="297"/>
        <v>0</v>
      </c>
    </row>
    <row r="1065" spans="1:119" x14ac:dyDescent="0.25">
      <c r="A1065" s="4" t="s">
        <v>1155</v>
      </c>
      <c r="B1065" t="s">
        <v>1156</v>
      </c>
      <c r="C1065" s="5">
        <f>SUM(C1066:C1070)</f>
        <v>0</v>
      </c>
      <c r="D1065" s="5">
        <f t="shared" ref="D1065:BO1065" si="310">SUM(D1066:D1070)</f>
        <v>0</v>
      </c>
      <c r="E1065" s="5">
        <f t="shared" si="310"/>
        <v>0</v>
      </c>
      <c r="F1065" s="5">
        <f t="shared" si="310"/>
        <v>0</v>
      </c>
      <c r="G1065" s="5">
        <f t="shared" si="310"/>
        <v>0</v>
      </c>
      <c r="H1065" s="5">
        <f t="shared" si="310"/>
        <v>0</v>
      </c>
      <c r="I1065" s="5">
        <f t="shared" si="310"/>
        <v>0</v>
      </c>
      <c r="J1065" s="5">
        <f t="shared" si="310"/>
        <v>0</v>
      </c>
      <c r="K1065" s="5">
        <f t="shared" si="310"/>
        <v>0</v>
      </c>
      <c r="L1065" s="5">
        <f t="shared" si="310"/>
        <v>0</v>
      </c>
      <c r="M1065" s="5">
        <f t="shared" si="310"/>
        <v>0</v>
      </c>
      <c r="N1065" s="5">
        <f t="shared" si="310"/>
        <v>0</v>
      </c>
      <c r="O1065" s="5">
        <f t="shared" si="310"/>
        <v>0</v>
      </c>
      <c r="P1065" s="5">
        <f t="shared" si="310"/>
        <v>0</v>
      </c>
      <c r="Q1065" s="5">
        <f t="shared" si="310"/>
        <v>0</v>
      </c>
      <c r="R1065" s="5">
        <f t="shared" si="310"/>
        <v>0</v>
      </c>
      <c r="S1065" s="5">
        <f t="shared" si="310"/>
        <v>0</v>
      </c>
      <c r="T1065" s="5">
        <f t="shared" si="310"/>
        <v>0</v>
      </c>
      <c r="U1065" s="5">
        <f t="shared" si="310"/>
        <v>0</v>
      </c>
      <c r="V1065" s="5">
        <f t="shared" si="310"/>
        <v>0</v>
      </c>
      <c r="W1065" s="5">
        <f t="shared" si="310"/>
        <v>0</v>
      </c>
      <c r="X1065" s="5">
        <f t="shared" si="310"/>
        <v>0</v>
      </c>
      <c r="Y1065" s="5">
        <f t="shared" si="310"/>
        <v>0</v>
      </c>
      <c r="Z1065" s="5">
        <f t="shared" si="310"/>
        <v>0</v>
      </c>
      <c r="AA1065" s="5">
        <f t="shared" si="310"/>
        <v>0</v>
      </c>
      <c r="AB1065" s="5">
        <f t="shared" si="310"/>
        <v>0</v>
      </c>
      <c r="AC1065" s="5">
        <f t="shared" si="310"/>
        <v>0</v>
      </c>
      <c r="AD1065" s="5">
        <f t="shared" si="310"/>
        <v>0</v>
      </c>
      <c r="AE1065" s="5">
        <f t="shared" si="310"/>
        <v>0</v>
      </c>
      <c r="AF1065" s="5">
        <f t="shared" si="310"/>
        <v>0</v>
      </c>
      <c r="AG1065" s="5">
        <f t="shared" si="310"/>
        <v>0</v>
      </c>
      <c r="AH1065" s="5">
        <f t="shared" si="310"/>
        <v>0</v>
      </c>
      <c r="AI1065" s="5">
        <f t="shared" si="310"/>
        <v>0</v>
      </c>
      <c r="AJ1065" s="5">
        <f t="shared" si="310"/>
        <v>0</v>
      </c>
      <c r="AK1065" s="5">
        <f t="shared" si="310"/>
        <v>0</v>
      </c>
      <c r="AL1065" s="5">
        <f t="shared" si="310"/>
        <v>0</v>
      </c>
      <c r="AM1065" s="5">
        <f t="shared" si="310"/>
        <v>0</v>
      </c>
      <c r="AN1065" s="5">
        <f t="shared" si="310"/>
        <v>0</v>
      </c>
      <c r="AO1065" s="5">
        <f t="shared" si="310"/>
        <v>0</v>
      </c>
      <c r="AP1065" s="5">
        <f t="shared" si="310"/>
        <v>0</v>
      </c>
      <c r="AQ1065" s="5">
        <f t="shared" si="310"/>
        <v>0</v>
      </c>
      <c r="AR1065" s="5">
        <f t="shared" si="310"/>
        <v>0</v>
      </c>
      <c r="AS1065" s="5">
        <f t="shared" si="310"/>
        <v>0</v>
      </c>
      <c r="AT1065" s="5">
        <f t="shared" si="310"/>
        <v>0</v>
      </c>
      <c r="AU1065" s="5">
        <f t="shared" si="310"/>
        <v>0</v>
      </c>
      <c r="AV1065" s="5">
        <f t="shared" si="310"/>
        <v>0</v>
      </c>
      <c r="AW1065" s="5">
        <f t="shared" si="310"/>
        <v>0</v>
      </c>
      <c r="AX1065" s="5">
        <f t="shared" si="310"/>
        <v>0</v>
      </c>
      <c r="AY1065" s="5">
        <f t="shared" si="310"/>
        <v>0</v>
      </c>
      <c r="AZ1065" s="5">
        <f t="shared" si="310"/>
        <v>0</v>
      </c>
      <c r="BA1065" s="5">
        <f t="shared" si="310"/>
        <v>0</v>
      </c>
      <c r="BB1065" s="5">
        <f t="shared" si="310"/>
        <v>0</v>
      </c>
      <c r="BC1065" s="5">
        <f t="shared" si="310"/>
        <v>0</v>
      </c>
      <c r="BD1065" s="5">
        <f t="shared" si="310"/>
        <v>0</v>
      </c>
      <c r="BE1065" s="5">
        <f t="shared" si="310"/>
        <v>0</v>
      </c>
      <c r="BF1065" s="5">
        <f t="shared" si="310"/>
        <v>0</v>
      </c>
      <c r="BG1065" s="5">
        <f t="shared" si="310"/>
        <v>0</v>
      </c>
      <c r="BH1065" s="5">
        <f t="shared" si="310"/>
        <v>0</v>
      </c>
      <c r="BI1065" s="5">
        <f t="shared" si="310"/>
        <v>0</v>
      </c>
      <c r="BJ1065" s="5">
        <f t="shared" si="310"/>
        <v>0</v>
      </c>
      <c r="BK1065" s="5">
        <f t="shared" si="310"/>
        <v>0</v>
      </c>
      <c r="BL1065" s="5">
        <f t="shared" si="310"/>
        <v>0</v>
      </c>
      <c r="BM1065" s="5">
        <f t="shared" si="310"/>
        <v>0</v>
      </c>
      <c r="BN1065" s="5">
        <f t="shared" si="310"/>
        <v>0</v>
      </c>
      <c r="BO1065" s="5">
        <f t="shared" si="310"/>
        <v>0</v>
      </c>
      <c r="BP1065" s="5">
        <f t="shared" ref="BP1065:DO1065" si="311">SUM(BP1066:BP1070)</f>
        <v>0</v>
      </c>
      <c r="BQ1065" s="5">
        <f t="shared" si="311"/>
        <v>0</v>
      </c>
      <c r="BR1065" s="5">
        <f t="shared" si="311"/>
        <v>0</v>
      </c>
      <c r="BS1065" s="5">
        <f t="shared" si="311"/>
        <v>0</v>
      </c>
      <c r="BT1065" s="5">
        <f t="shared" si="311"/>
        <v>0</v>
      </c>
      <c r="BU1065" s="5">
        <f t="shared" si="311"/>
        <v>0</v>
      </c>
      <c r="BV1065" s="5">
        <f t="shared" si="311"/>
        <v>0</v>
      </c>
      <c r="BW1065" s="5">
        <f t="shared" si="311"/>
        <v>0</v>
      </c>
      <c r="BX1065" s="5">
        <f t="shared" si="311"/>
        <v>0</v>
      </c>
      <c r="BY1065" s="5">
        <f t="shared" si="311"/>
        <v>0</v>
      </c>
      <c r="BZ1065" s="5">
        <f t="shared" si="311"/>
        <v>0</v>
      </c>
      <c r="CA1065" s="5">
        <f t="shared" si="311"/>
        <v>0</v>
      </c>
      <c r="CB1065" s="5">
        <f t="shared" si="311"/>
        <v>0</v>
      </c>
      <c r="CC1065" s="5">
        <f t="shared" si="311"/>
        <v>0</v>
      </c>
      <c r="CD1065" s="5">
        <f t="shared" si="311"/>
        <v>0</v>
      </c>
      <c r="CE1065" s="5">
        <f t="shared" si="311"/>
        <v>0</v>
      </c>
      <c r="CF1065" s="5">
        <f t="shared" si="311"/>
        <v>0</v>
      </c>
      <c r="CG1065" s="5">
        <f t="shared" si="311"/>
        <v>0</v>
      </c>
      <c r="CH1065" s="5">
        <f t="shared" si="311"/>
        <v>0</v>
      </c>
      <c r="CI1065" s="5">
        <f t="shared" si="311"/>
        <v>0</v>
      </c>
      <c r="CJ1065" s="5">
        <f t="shared" si="311"/>
        <v>0</v>
      </c>
      <c r="CK1065" s="5">
        <f t="shared" si="311"/>
        <v>0</v>
      </c>
      <c r="CL1065" s="5">
        <f t="shared" si="311"/>
        <v>0</v>
      </c>
      <c r="CM1065" s="5">
        <f t="shared" si="311"/>
        <v>0</v>
      </c>
      <c r="CN1065" s="5">
        <f t="shared" si="311"/>
        <v>0</v>
      </c>
      <c r="CO1065" s="5">
        <f t="shared" si="311"/>
        <v>0</v>
      </c>
      <c r="CP1065" s="5">
        <f t="shared" si="311"/>
        <v>0</v>
      </c>
      <c r="CQ1065" s="5">
        <f t="shared" si="311"/>
        <v>0</v>
      </c>
      <c r="CR1065" s="5">
        <f t="shared" si="311"/>
        <v>0</v>
      </c>
      <c r="CS1065" s="5">
        <f t="shared" si="311"/>
        <v>0</v>
      </c>
      <c r="CT1065" s="5">
        <f t="shared" si="311"/>
        <v>0</v>
      </c>
      <c r="CU1065" s="5">
        <f t="shared" si="311"/>
        <v>0</v>
      </c>
      <c r="CV1065" s="5">
        <f t="shared" si="311"/>
        <v>0</v>
      </c>
      <c r="CW1065" s="5">
        <f t="shared" si="311"/>
        <v>0</v>
      </c>
      <c r="CX1065" s="5">
        <f t="shared" si="311"/>
        <v>0</v>
      </c>
      <c r="CY1065" s="5">
        <f t="shared" si="311"/>
        <v>0</v>
      </c>
      <c r="CZ1065" s="5">
        <f t="shared" si="311"/>
        <v>0</v>
      </c>
      <c r="DA1065" s="5">
        <f t="shared" si="311"/>
        <v>0</v>
      </c>
      <c r="DB1065" s="5">
        <f t="shared" si="311"/>
        <v>0</v>
      </c>
      <c r="DC1065" s="5">
        <f t="shared" si="311"/>
        <v>0</v>
      </c>
      <c r="DD1065" s="5">
        <f t="shared" si="311"/>
        <v>0</v>
      </c>
      <c r="DE1065" s="5">
        <f t="shared" si="311"/>
        <v>0</v>
      </c>
      <c r="DF1065" s="5">
        <f t="shared" si="311"/>
        <v>0</v>
      </c>
      <c r="DG1065" s="5">
        <f t="shared" si="311"/>
        <v>0</v>
      </c>
      <c r="DH1065" s="5">
        <f t="shared" si="311"/>
        <v>0</v>
      </c>
      <c r="DI1065" s="5">
        <f t="shared" si="311"/>
        <v>0</v>
      </c>
      <c r="DJ1065" s="5">
        <f t="shared" si="311"/>
        <v>0</v>
      </c>
      <c r="DK1065" s="5">
        <f t="shared" si="311"/>
        <v>0</v>
      </c>
      <c r="DL1065" s="5">
        <f t="shared" si="311"/>
        <v>0</v>
      </c>
      <c r="DM1065" s="5">
        <f t="shared" si="311"/>
        <v>0</v>
      </c>
      <c r="DN1065" s="5">
        <f t="shared" si="311"/>
        <v>0</v>
      </c>
      <c r="DO1065" s="5">
        <f t="shared" si="311"/>
        <v>0</v>
      </c>
    </row>
    <row r="1066" spans="1:119" x14ac:dyDescent="0.25">
      <c r="A1066" s="8" t="s">
        <v>1157</v>
      </c>
      <c r="B1066" t="s">
        <v>1158</v>
      </c>
      <c r="C1066" s="5">
        <v>0</v>
      </c>
      <c r="D1066" s="5">
        <v>0</v>
      </c>
      <c r="E1066" s="5">
        <v>0</v>
      </c>
      <c r="F1066" s="5">
        <v>0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0</v>
      </c>
      <c r="AK1066" s="6">
        <v>0</v>
      </c>
      <c r="AL1066" s="6">
        <v>0</v>
      </c>
      <c r="AM1066" s="6">
        <v>0</v>
      </c>
      <c r="AN1066" s="6">
        <v>0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6">
        <v>0</v>
      </c>
      <c r="AU1066" s="5">
        <v>0</v>
      </c>
      <c r="AV1066" s="5">
        <v>0</v>
      </c>
      <c r="AW1066" s="5">
        <v>0</v>
      </c>
      <c r="AX1066" s="5">
        <v>0</v>
      </c>
      <c r="AY1066" s="5">
        <v>0</v>
      </c>
      <c r="AZ1066" s="5">
        <v>0</v>
      </c>
      <c r="BA1066" s="5">
        <v>0</v>
      </c>
      <c r="BB1066" s="5">
        <v>0</v>
      </c>
      <c r="BC1066" s="5">
        <v>0</v>
      </c>
      <c r="BD1066" s="5">
        <v>0</v>
      </c>
      <c r="BE1066" s="5">
        <v>0</v>
      </c>
      <c r="BF1066" s="5">
        <v>0</v>
      </c>
      <c r="BG1066" s="5">
        <v>0</v>
      </c>
      <c r="BH1066" s="5">
        <v>0</v>
      </c>
      <c r="BI1066" s="5">
        <v>0</v>
      </c>
      <c r="BJ1066" s="5">
        <v>0</v>
      </c>
      <c r="BK1066" s="5">
        <v>0</v>
      </c>
      <c r="BL1066" s="5">
        <v>0</v>
      </c>
      <c r="BM1066" s="5">
        <v>0</v>
      </c>
      <c r="BN1066" s="5">
        <v>0</v>
      </c>
      <c r="BO1066" s="5">
        <v>0</v>
      </c>
      <c r="BP1066" s="5">
        <v>0</v>
      </c>
      <c r="BQ1066" s="5">
        <v>0</v>
      </c>
      <c r="BR1066" s="5">
        <v>0</v>
      </c>
      <c r="BS1066" s="5">
        <v>0</v>
      </c>
      <c r="BT1066" s="5">
        <v>0</v>
      </c>
      <c r="BU1066" s="5">
        <v>0</v>
      </c>
      <c r="BV1066" s="5">
        <v>0</v>
      </c>
      <c r="BW1066" s="5">
        <v>0</v>
      </c>
      <c r="BX1066" s="5">
        <v>0</v>
      </c>
      <c r="BY1066" s="5">
        <v>0</v>
      </c>
      <c r="BZ1066" s="5">
        <v>0</v>
      </c>
      <c r="CA1066" s="5">
        <v>0</v>
      </c>
      <c r="CB1066" s="5">
        <v>0</v>
      </c>
      <c r="CC1066" s="5">
        <v>0</v>
      </c>
      <c r="CD1066" s="5">
        <v>0</v>
      </c>
      <c r="CE1066" s="5">
        <v>0</v>
      </c>
      <c r="CF1066" s="5">
        <v>0</v>
      </c>
      <c r="CG1066" s="5">
        <v>0</v>
      </c>
      <c r="CH1066" s="5">
        <v>0</v>
      </c>
      <c r="CI1066" s="5">
        <v>0</v>
      </c>
      <c r="CJ1066" s="5">
        <v>0</v>
      </c>
      <c r="CK1066" s="5">
        <v>0</v>
      </c>
      <c r="CL1066" s="5">
        <v>0</v>
      </c>
      <c r="CM1066" s="5">
        <v>0</v>
      </c>
      <c r="CN1066" s="5">
        <v>0</v>
      </c>
      <c r="CO1066" s="5">
        <v>0</v>
      </c>
      <c r="CP1066" s="5">
        <v>0</v>
      </c>
      <c r="CQ1066" s="5">
        <v>0</v>
      </c>
      <c r="CR1066" s="5">
        <v>0</v>
      </c>
      <c r="CS1066" s="5">
        <v>0</v>
      </c>
      <c r="CT1066" s="5">
        <v>0</v>
      </c>
      <c r="CU1066" s="5">
        <v>0</v>
      </c>
      <c r="CV1066" s="5">
        <v>0</v>
      </c>
      <c r="CW1066" s="5">
        <v>0</v>
      </c>
      <c r="CX1066" s="5">
        <v>0</v>
      </c>
      <c r="CY1066" s="5">
        <v>0</v>
      </c>
      <c r="CZ1066" s="5">
        <v>0</v>
      </c>
      <c r="DA1066" s="5">
        <v>0</v>
      </c>
      <c r="DB1066" s="5">
        <v>0</v>
      </c>
      <c r="DC1066" s="5">
        <v>0</v>
      </c>
      <c r="DD1066" s="5">
        <v>0</v>
      </c>
      <c r="DE1066" s="5">
        <v>0</v>
      </c>
      <c r="DF1066" s="5">
        <v>0</v>
      </c>
      <c r="DG1066" s="5">
        <v>0</v>
      </c>
      <c r="DH1066" s="5">
        <v>0</v>
      </c>
      <c r="DI1066" s="5">
        <v>0</v>
      </c>
      <c r="DJ1066" s="5">
        <v>0</v>
      </c>
      <c r="DK1066" s="5">
        <v>0</v>
      </c>
      <c r="DL1066" s="5">
        <v>0</v>
      </c>
      <c r="DM1066" s="5">
        <v>0</v>
      </c>
      <c r="DN1066" s="5">
        <v>0</v>
      </c>
      <c r="DO1066" s="7">
        <f t="shared" si="297"/>
        <v>0</v>
      </c>
    </row>
    <row r="1067" spans="1:119" x14ac:dyDescent="0.25">
      <c r="A1067" s="8" t="s">
        <v>1159</v>
      </c>
      <c r="B1067" t="s">
        <v>1160</v>
      </c>
      <c r="C1067" s="5">
        <v>0</v>
      </c>
      <c r="D1067" s="5">
        <v>0</v>
      </c>
      <c r="E1067" s="5">
        <v>0</v>
      </c>
      <c r="F1067" s="5">
        <v>0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v>0</v>
      </c>
      <c r="AK1067" s="6">
        <v>0</v>
      </c>
      <c r="AL1067" s="6">
        <v>0</v>
      </c>
      <c r="AM1067" s="6">
        <v>0</v>
      </c>
      <c r="AN1067" s="6">
        <v>0</v>
      </c>
      <c r="AO1067" s="6">
        <v>0</v>
      </c>
      <c r="AP1067" s="6">
        <v>0</v>
      </c>
      <c r="AQ1067" s="6">
        <v>0</v>
      </c>
      <c r="AR1067" s="6">
        <v>0</v>
      </c>
      <c r="AS1067" s="6">
        <v>0</v>
      </c>
      <c r="AT1067" s="6">
        <v>0</v>
      </c>
      <c r="AU1067" s="5">
        <v>0</v>
      </c>
      <c r="AV1067" s="5">
        <v>0</v>
      </c>
      <c r="AW1067" s="5">
        <v>0</v>
      </c>
      <c r="AX1067" s="5">
        <v>0</v>
      </c>
      <c r="AY1067" s="5">
        <v>0</v>
      </c>
      <c r="AZ1067" s="5">
        <v>0</v>
      </c>
      <c r="BA1067" s="5">
        <v>0</v>
      </c>
      <c r="BB1067" s="5">
        <v>0</v>
      </c>
      <c r="BC1067" s="5">
        <v>0</v>
      </c>
      <c r="BD1067" s="5">
        <v>0</v>
      </c>
      <c r="BE1067" s="5">
        <v>0</v>
      </c>
      <c r="BF1067" s="5">
        <v>0</v>
      </c>
      <c r="BG1067" s="5">
        <v>0</v>
      </c>
      <c r="BH1067" s="5">
        <v>0</v>
      </c>
      <c r="BI1067" s="5">
        <v>0</v>
      </c>
      <c r="BJ1067" s="5">
        <v>0</v>
      </c>
      <c r="BK1067" s="5">
        <v>0</v>
      </c>
      <c r="BL1067" s="5">
        <v>0</v>
      </c>
      <c r="BM1067" s="5">
        <v>0</v>
      </c>
      <c r="BN1067" s="5">
        <v>0</v>
      </c>
      <c r="BO1067" s="5">
        <v>0</v>
      </c>
      <c r="BP1067" s="5">
        <v>0</v>
      </c>
      <c r="BQ1067" s="5">
        <v>0</v>
      </c>
      <c r="BR1067" s="5">
        <v>0</v>
      </c>
      <c r="BS1067" s="5">
        <v>0</v>
      </c>
      <c r="BT1067" s="5">
        <v>0</v>
      </c>
      <c r="BU1067" s="5">
        <v>0</v>
      </c>
      <c r="BV1067" s="5">
        <v>0</v>
      </c>
      <c r="BW1067" s="5">
        <v>0</v>
      </c>
      <c r="BX1067" s="5">
        <v>0</v>
      </c>
      <c r="BY1067" s="5">
        <v>0</v>
      </c>
      <c r="BZ1067" s="5">
        <v>0</v>
      </c>
      <c r="CA1067" s="5">
        <v>0</v>
      </c>
      <c r="CB1067" s="5">
        <v>0</v>
      </c>
      <c r="CC1067" s="5">
        <v>0</v>
      </c>
      <c r="CD1067" s="5">
        <v>0</v>
      </c>
      <c r="CE1067" s="5">
        <v>0</v>
      </c>
      <c r="CF1067" s="5">
        <v>0</v>
      </c>
      <c r="CG1067" s="5">
        <v>0</v>
      </c>
      <c r="CH1067" s="5">
        <v>0</v>
      </c>
      <c r="CI1067" s="5">
        <v>0</v>
      </c>
      <c r="CJ1067" s="5">
        <v>0</v>
      </c>
      <c r="CK1067" s="5">
        <v>0</v>
      </c>
      <c r="CL1067" s="5">
        <v>0</v>
      </c>
      <c r="CM1067" s="5">
        <v>0</v>
      </c>
      <c r="CN1067" s="5">
        <v>0</v>
      </c>
      <c r="CO1067" s="5">
        <v>0</v>
      </c>
      <c r="CP1067" s="5">
        <v>0</v>
      </c>
      <c r="CQ1067" s="5">
        <v>0</v>
      </c>
      <c r="CR1067" s="5">
        <v>0</v>
      </c>
      <c r="CS1067" s="5">
        <v>0</v>
      </c>
      <c r="CT1067" s="5">
        <v>0</v>
      </c>
      <c r="CU1067" s="5">
        <v>0</v>
      </c>
      <c r="CV1067" s="5">
        <v>0</v>
      </c>
      <c r="CW1067" s="5">
        <v>0</v>
      </c>
      <c r="CX1067" s="5">
        <v>0</v>
      </c>
      <c r="CY1067" s="5">
        <v>0</v>
      </c>
      <c r="CZ1067" s="5">
        <v>0</v>
      </c>
      <c r="DA1067" s="5">
        <v>0</v>
      </c>
      <c r="DB1067" s="5">
        <v>0</v>
      </c>
      <c r="DC1067" s="5">
        <v>0</v>
      </c>
      <c r="DD1067" s="5">
        <v>0</v>
      </c>
      <c r="DE1067" s="5">
        <v>0</v>
      </c>
      <c r="DF1067" s="5">
        <v>0</v>
      </c>
      <c r="DG1067" s="5">
        <v>0</v>
      </c>
      <c r="DH1067" s="5">
        <v>0</v>
      </c>
      <c r="DI1067" s="5">
        <v>0</v>
      </c>
      <c r="DJ1067" s="5">
        <v>0</v>
      </c>
      <c r="DK1067" s="5">
        <v>0</v>
      </c>
      <c r="DL1067" s="5">
        <v>0</v>
      </c>
      <c r="DM1067" s="5">
        <v>0</v>
      </c>
      <c r="DN1067" s="5">
        <v>0</v>
      </c>
      <c r="DO1067" s="7">
        <f t="shared" si="297"/>
        <v>0</v>
      </c>
    </row>
    <row r="1068" spans="1:119" x14ac:dyDescent="0.25">
      <c r="A1068" s="8" t="s">
        <v>1161</v>
      </c>
      <c r="B1068" t="s">
        <v>1162</v>
      </c>
      <c r="C1068" s="5">
        <v>0</v>
      </c>
      <c r="D1068" s="5">
        <v>0</v>
      </c>
      <c r="E1068" s="5">
        <v>0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0</v>
      </c>
      <c r="AJ1068" s="5">
        <v>0</v>
      </c>
      <c r="AK1068" s="6">
        <v>0</v>
      </c>
      <c r="AL1068" s="6">
        <v>0</v>
      </c>
      <c r="AM1068" s="6">
        <v>0</v>
      </c>
      <c r="AN1068" s="6">
        <v>0</v>
      </c>
      <c r="AO1068" s="6">
        <v>0</v>
      </c>
      <c r="AP1068" s="6">
        <v>0</v>
      </c>
      <c r="AQ1068" s="6">
        <v>0</v>
      </c>
      <c r="AR1068" s="6">
        <v>0</v>
      </c>
      <c r="AS1068" s="6">
        <v>0</v>
      </c>
      <c r="AT1068" s="6">
        <v>0</v>
      </c>
      <c r="AU1068" s="5">
        <v>0</v>
      </c>
      <c r="AV1068" s="5">
        <v>0</v>
      </c>
      <c r="AW1068" s="5">
        <v>0</v>
      </c>
      <c r="AX1068" s="5">
        <v>0</v>
      </c>
      <c r="AY1068" s="5">
        <v>0</v>
      </c>
      <c r="AZ1068" s="5">
        <v>0</v>
      </c>
      <c r="BA1068" s="5">
        <v>0</v>
      </c>
      <c r="BB1068" s="5">
        <v>0</v>
      </c>
      <c r="BC1068" s="5">
        <v>0</v>
      </c>
      <c r="BD1068" s="5">
        <v>0</v>
      </c>
      <c r="BE1068" s="5">
        <v>0</v>
      </c>
      <c r="BF1068" s="5">
        <v>0</v>
      </c>
      <c r="BG1068" s="5">
        <v>0</v>
      </c>
      <c r="BH1068" s="5">
        <v>0</v>
      </c>
      <c r="BI1068" s="5">
        <v>0</v>
      </c>
      <c r="BJ1068" s="5">
        <v>0</v>
      </c>
      <c r="BK1068" s="5">
        <v>0</v>
      </c>
      <c r="BL1068" s="5">
        <v>0</v>
      </c>
      <c r="BM1068" s="5">
        <v>0</v>
      </c>
      <c r="BN1068" s="5">
        <v>0</v>
      </c>
      <c r="BO1068" s="5">
        <v>0</v>
      </c>
      <c r="BP1068" s="5">
        <v>0</v>
      </c>
      <c r="BQ1068" s="5">
        <v>0</v>
      </c>
      <c r="BR1068" s="5">
        <v>0</v>
      </c>
      <c r="BS1068" s="5">
        <v>0</v>
      </c>
      <c r="BT1068" s="5">
        <v>0</v>
      </c>
      <c r="BU1068" s="5">
        <v>0</v>
      </c>
      <c r="BV1068" s="5">
        <v>0</v>
      </c>
      <c r="BW1068" s="5">
        <v>0</v>
      </c>
      <c r="BX1068" s="5">
        <v>0</v>
      </c>
      <c r="BY1068" s="5">
        <v>0</v>
      </c>
      <c r="BZ1068" s="5">
        <v>0</v>
      </c>
      <c r="CA1068" s="5">
        <v>0</v>
      </c>
      <c r="CB1068" s="5">
        <v>0</v>
      </c>
      <c r="CC1068" s="5">
        <v>0</v>
      </c>
      <c r="CD1068" s="5">
        <v>0</v>
      </c>
      <c r="CE1068" s="5">
        <v>0</v>
      </c>
      <c r="CF1068" s="5">
        <v>0</v>
      </c>
      <c r="CG1068" s="5">
        <v>0</v>
      </c>
      <c r="CH1068" s="5">
        <v>0</v>
      </c>
      <c r="CI1068" s="5">
        <v>0</v>
      </c>
      <c r="CJ1068" s="5">
        <v>0</v>
      </c>
      <c r="CK1068" s="5">
        <v>0</v>
      </c>
      <c r="CL1068" s="5">
        <v>0</v>
      </c>
      <c r="CM1068" s="5">
        <v>0</v>
      </c>
      <c r="CN1068" s="5">
        <v>0</v>
      </c>
      <c r="CO1068" s="5">
        <v>0</v>
      </c>
      <c r="CP1068" s="5">
        <v>0</v>
      </c>
      <c r="CQ1068" s="5">
        <v>0</v>
      </c>
      <c r="CR1068" s="5">
        <v>0</v>
      </c>
      <c r="CS1068" s="5">
        <v>0</v>
      </c>
      <c r="CT1068" s="5">
        <v>0</v>
      </c>
      <c r="CU1068" s="5">
        <v>0</v>
      </c>
      <c r="CV1068" s="5">
        <v>0</v>
      </c>
      <c r="CW1068" s="5">
        <v>0</v>
      </c>
      <c r="CX1068" s="5">
        <v>0</v>
      </c>
      <c r="CY1068" s="5">
        <v>0</v>
      </c>
      <c r="CZ1068" s="5">
        <v>0</v>
      </c>
      <c r="DA1068" s="5">
        <v>0</v>
      </c>
      <c r="DB1068" s="5">
        <v>0</v>
      </c>
      <c r="DC1068" s="5">
        <v>0</v>
      </c>
      <c r="DD1068" s="5">
        <v>0</v>
      </c>
      <c r="DE1068" s="5">
        <v>0</v>
      </c>
      <c r="DF1068" s="5">
        <v>0</v>
      </c>
      <c r="DG1068" s="5">
        <v>0</v>
      </c>
      <c r="DH1068" s="5">
        <v>0</v>
      </c>
      <c r="DI1068" s="5">
        <v>0</v>
      </c>
      <c r="DJ1068" s="5">
        <v>0</v>
      </c>
      <c r="DK1068" s="5">
        <v>0</v>
      </c>
      <c r="DL1068" s="5">
        <v>0</v>
      </c>
      <c r="DM1068" s="5">
        <v>0</v>
      </c>
      <c r="DN1068" s="5">
        <v>0</v>
      </c>
      <c r="DO1068" s="7">
        <f t="shared" si="297"/>
        <v>0</v>
      </c>
    </row>
    <row r="1069" spans="1:119" x14ac:dyDescent="0.25">
      <c r="A1069" s="8" t="s">
        <v>1163</v>
      </c>
      <c r="B1069" t="s">
        <v>1164</v>
      </c>
      <c r="C1069" s="5">
        <v>0</v>
      </c>
      <c r="D1069" s="5">
        <v>0</v>
      </c>
      <c r="E1069" s="5">
        <v>0</v>
      </c>
      <c r="F1069" s="5">
        <v>0</v>
      </c>
      <c r="G1069" s="5">
        <v>0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v>0</v>
      </c>
      <c r="AK1069" s="6">
        <v>0</v>
      </c>
      <c r="AL1069" s="6">
        <v>0</v>
      </c>
      <c r="AM1069" s="6">
        <v>0</v>
      </c>
      <c r="AN1069" s="6">
        <v>0</v>
      </c>
      <c r="AO1069" s="6">
        <v>0</v>
      </c>
      <c r="AP1069" s="6">
        <v>0</v>
      </c>
      <c r="AQ1069" s="6">
        <v>0</v>
      </c>
      <c r="AR1069" s="6">
        <v>0</v>
      </c>
      <c r="AS1069" s="6">
        <v>0</v>
      </c>
      <c r="AT1069" s="6">
        <v>0</v>
      </c>
      <c r="AU1069" s="5">
        <v>0</v>
      </c>
      <c r="AV1069" s="5">
        <v>0</v>
      </c>
      <c r="AW1069" s="5">
        <v>0</v>
      </c>
      <c r="AX1069" s="5">
        <v>0</v>
      </c>
      <c r="AY1069" s="5">
        <v>0</v>
      </c>
      <c r="AZ1069" s="5">
        <v>0</v>
      </c>
      <c r="BA1069" s="5">
        <v>0</v>
      </c>
      <c r="BB1069" s="5">
        <v>0</v>
      </c>
      <c r="BC1069" s="5">
        <v>0</v>
      </c>
      <c r="BD1069" s="5">
        <v>0</v>
      </c>
      <c r="BE1069" s="5">
        <v>0</v>
      </c>
      <c r="BF1069" s="5">
        <v>0</v>
      </c>
      <c r="BG1069" s="5">
        <v>0</v>
      </c>
      <c r="BH1069" s="5">
        <v>0</v>
      </c>
      <c r="BI1069" s="5">
        <v>0</v>
      </c>
      <c r="BJ1069" s="5">
        <v>0</v>
      </c>
      <c r="BK1069" s="5">
        <v>0</v>
      </c>
      <c r="BL1069" s="5">
        <v>0</v>
      </c>
      <c r="BM1069" s="5">
        <v>0</v>
      </c>
      <c r="BN1069" s="5">
        <v>0</v>
      </c>
      <c r="BO1069" s="5">
        <v>0</v>
      </c>
      <c r="BP1069" s="5">
        <v>0</v>
      </c>
      <c r="BQ1069" s="5">
        <v>0</v>
      </c>
      <c r="BR1069" s="5">
        <v>0</v>
      </c>
      <c r="BS1069" s="5">
        <v>0</v>
      </c>
      <c r="BT1069" s="5">
        <v>0</v>
      </c>
      <c r="BU1069" s="5">
        <v>0</v>
      </c>
      <c r="BV1069" s="5">
        <v>0</v>
      </c>
      <c r="BW1069" s="5">
        <v>0</v>
      </c>
      <c r="BX1069" s="5">
        <v>0</v>
      </c>
      <c r="BY1069" s="5">
        <v>0</v>
      </c>
      <c r="BZ1069" s="5">
        <v>0</v>
      </c>
      <c r="CA1069" s="5">
        <v>0</v>
      </c>
      <c r="CB1069" s="5">
        <v>0</v>
      </c>
      <c r="CC1069" s="5">
        <v>0</v>
      </c>
      <c r="CD1069" s="5">
        <v>0</v>
      </c>
      <c r="CE1069" s="5">
        <v>0</v>
      </c>
      <c r="CF1069" s="5">
        <v>0</v>
      </c>
      <c r="CG1069" s="5">
        <v>0</v>
      </c>
      <c r="CH1069" s="5">
        <v>0</v>
      </c>
      <c r="CI1069" s="5">
        <v>0</v>
      </c>
      <c r="CJ1069" s="5">
        <v>0</v>
      </c>
      <c r="CK1069" s="5">
        <v>0</v>
      </c>
      <c r="CL1069" s="5">
        <v>0</v>
      </c>
      <c r="CM1069" s="5">
        <v>0</v>
      </c>
      <c r="CN1069" s="5">
        <v>0</v>
      </c>
      <c r="CO1069" s="5">
        <v>0</v>
      </c>
      <c r="CP1069" s="5">
        <v>0</v>
      </c>
      <c r="CQ1069" s="5">
        <v>0</v>
      </c>
      <c r="CR1069" s="5">
        <v>0</v>
      </c>
      <c r="CS1069" s="5">
        <v>0</v>
      </c>
      <c r="CT1069" s="5">
        <v>0</v>
      </c>
      <c r="CU1069" s="5">
        <v>0</v>
      </c>
      <c r="CV1069" s="5">
        <v>0</v>
      </c>
      <c r="CW1069" s="5">
        <v>0</v>
      </c>
      <c r="CX1069" s="5">
        <v>0</v>
      </c>
      <c r="CY1069" s="5">
        <v>0</v>
      </c>
      <c r="CZ1069" s="5">
        <v>0</v>
      </c>
      <c r="DA1069" s="5">
        <v>0</v>
      </c>
      <c r="DB1069" s="5">
        <v>0</v>
      </c>
      <c r="DC1069" s="5">
        <v>0</v>
      </c>
      <c r="DD1069" s="5">
        <v>0</v>
      </c>
      <c r="DE1069" s="5">
        <v>0</v>
      </c>
      <c r="DF1069" s="5">
        <v>0</v>
      </c>
      <c r="DG1069" s="5">
        <v>0</v>
      </c>
      <c r="DH1069" s="5">
        <v>0</v>
      </c>
      <c r="DI1069" s="5">
        <v>0</v>
      </c>
      <c r="DJ1069" s="5">
        <v>0</v>
      </c>
      <c r="DK1069" s="5">
        <v>0</v>
      </c>
      <c r="DL1069" s="5">
        <v>0</v>
      </c>
      <c r="DM1069" s="5">
        <v>0</v>
      </c>
      <c r="DN1069" s="5">
        <v>0</v>
      </c>
      <c r="DO1069" s="7">
        <f t="shared" si="297"/>
        <v>0</v>
      </c>
    </row>
    <row r="1070" spans="1:119" x14ac:dyDescent="0.25">
      <c r="A1070" s="8" t="s">
        <v>1165</v>
      </c>
      <c r="B1070" t="s">
        <v>1166</v>
      </c>
      <c r="C1070" s="5">
        <v>0</v>
      </c>
      <c r="D1070" s="5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6">
        <v>0</v>
      </c>
      <c r="AL1070" s="6">
        <v>0</v>
      </c>
      <c r="AM1070" s="6">
        <v>0</v>
      </c>
      <c r="AN1070" s="6">
        <v>0</v>
      </c>
      <c r="AO1070" s="6">
        <v>0</v>
      </c>
      <c r="AP1070" s="6">
        <v>0</v>
      </c>
      <c r="AQ1070" s="6">
        <v>0</v>
      </c>
      <c r="AR1070" s="6">
        <v>0</v>
      </c>
      <c r="AS1070" s="6">
        <v>0</v>
      </c>
      <c r="AT1070" s="6">
        <v>0</v>
      </c>
      <c r="AU1070" s="5">
        <v>0</v>
      </c>
      <c r="AV1070" s="5">
        <v>0</v>
      </c>
      <c r="AW1070" s="5">
        <v>0</v>
      </c>
      <c r="AX1070" s="5">
        <v>0</v>
      </c>
      <c r="AY1070" s="5">
        <v>0</v>
      </c>
      <c r="AZ1070" s="5">
        <v>0</v>
      </c>
      <c r="BA1070" s="5">
        <v>0</v>
      </c>
      <c r="BB1070" s="5">
        <v>0</v>
      </c>
      <c r="BC1070" s="5">
        <v>0</v>
      </c>
      <c r="BD1070" s="5">
        <v>0</v>
      </c>
      <c r="BE1070" s="5">
        <v>0</v>
      </c>
      <c r="BF1070" s="5">
        <v>0</v>
      </c>
      <c r="BG1070" s="5">
        <v>0</v>
      </c>
      <c r="BH1070" s="5">
        <v>0</v>
      </c>
      <c r="BI1070" s="5">
        <v>0</v>
      </c>
      <c r="BJ1070" s="5">
        <v>0</v>
      </c>
      <c r="BK1070" s="5">
        <v>0</v>
      </c>
      <c r="BL1070" s="5">
        <v>0</v>
      </c>
      <c r="BM1070" s="5">
        <v>0</v>
      </c>
      <c r="BN1070" s="5">
        <v>0</v>
      </c>
      <c r="BO1070" s="5">
        <v>0</v>
      </c>
      <c r="BP1070" s="5">
        <v>0</v>
      </c>
      <c r="BQ1070" s="5">
        <v>0</v>
      </c>
      <c r="BR1070" s="5">
        <v>0</v>
      </c>
      <c r="BS1070" s="5">
        <v>0</v>
      </c>
      <c r="BT1070" s="5">
        <v>0</v>
      </c>
      <c r="BU1070" s="5">
        <v>0</v>
      </c>
      <c r="BV1070" s="5">
        <v>0</v>
      </c>
      <c r="BW1070" s="5">
        <v>0</v>
      </c>
      <c r="BX1070" s="5">
        <v>0</v>
      </c>
      <c r="BY1070" s="5">
        <v>0</v>
      </c>
      <c r="BZ1070" s="5">
        <v>0</v>
      </c>
      <c r="CA1070" s="5">
        <v>0</v>
      </c>
      <c r="CB1070" s="5">
        <v>0</v>
      </c>
      <c r="CC1070" s="5">
        <v>0</v>
      </c>
      <c r="CD1070" s="5">
        <v>0</v>
      </c>
      <c r="CE1070" s="5">
        <v>0</v>
      </c>
      <c r="CF1070" s="5">
        <v>0</v>
      </c>
      <c r="CG1070" s="5">
        <v>0</v>
      </c>
      <c r="CH1070" s="5">
        <v>0</v>
      </c>
      <c r="CI1070" s="5">
        <v>0</v>
      </c>
      <c r="CJ1070" s="5">
        <v>0</v>
      </c>
      <c r="CK1070" s="5">
        <v>0</v>
      </c>
      <c r="CL1070" s="5">
        <v>0</v>
      </c>
      <c r="CM1070" s="5">
        <v>0</v>
      </c>
      <c r="CN1070" s="5">
        <v>0</v>
      </c>
      <c r="CO1070" s="5">
        <v>0</v>
      </c>
      <c r="CP1070" s="5">
        <v>0</v>
      </c>
      <c r="CQ1070" s="5">
        <v>0</v>
      </c>
      <c r="CR1070" s="5">
        <v>0</v>
      </c>
      <c r="CS1070" s="5">
        <v>0</v>
      </c>
      <c r="CT1070" s="5">
        <v>0</v>
      </c>
      <c r="CU1070" s="5">
        <v>0</v>
      </c>
      <c r="CV1070" s="5">
        <v>0</v>
      </c>
      <c r="CW1070" s="5">
        <v>0</v>
      </c>
      <c r="CX1070" s="5">
        <v>0</v>
      </c>
      <c r="CY1070" s="5">
        <v>0</v>
      </c>
      <c r="CZ1070" s="5">
        <v>0</v>
      </c>
      <c r="DA1070" s="5">
        <v>0</v>
      </c>
      <c r="DB1070" s="5">
        <v>0</v>
      </c>
      <c r="DC1070" s="5">
        <v>0</v>
      </c>
      <c r="DD1070" s="5">
        <v>0</v>
      </c>
      <c r="DE1070" s="5">
        <v>0</v>
      </c>
      <c r="DF1070" s="5">
        <v>0</v>
      </c>
      <c r="DG1070" s="5">
        <v>0</v>
      </c>
      <c r="DH1070" s="5">
        <v>0</v>
      </c>
      <c r="DI1070" s="5">
        <v>0</v>
      </c>
      <c r="DJ1070" s="5">
        <v>0</v>
      </c>
      <c r="DK1070" s="5">
        <v>0</v>
      </c>
      <c r="DL1070" s="5">
        <v>0</v>
      </c>
      <c r="DM1070" s="5">
        <v>0</v>
      </c>
      <c r="DN1070" s="5">
        <v>0</v>
      </c>
      <c r="DO1070" s="7">
        <f t="shared" si="297"/>
        <v>0</v>
      </c>
    </row>
    <row r="1071" spans="1:119" x14ac:dyDescent="0.25">
      <c r="A1071" s="8" t="s">
        <v>1167</v>
      </c>
      <c r="B1071" t="s">
        <v>1168</v>
      </c>
      <c r="C1071" s="5">
        <v>0</v>
      </c>
      <c r="D1071" s="5">
        <v>0</v>
      </c>
      <c r="E1071" s="5">
        <v>0</v>
      </c>
      <c r="F1071" s="5">
        <v>0</v>
      </c>
      <c r="G1071" s="5">
        <v>0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0</v>
      </c>
      <c r="AJ1071" s="5">
        <v>0</v>
      </c>
      <c r="AK1071" s="6">
        <v>0</v>
      </c>
      <c r="AL1071" s="6">
        <v>0</v>
      </c>
      <c r="AM1071" s="6">
        <v>0</v>
      </c>
      <c r="AN1071" s="6">
        <v>0</v>
      </c>
      <c r="AO1071" s="6">
        <v>0</v>
      </c>
      <c r="AP1071" s="6">
        <v>0</v>
      </c>
      <c r="AQ1071" s="6">
        <v>0</v>
      </c>
      <c r="AR1071" s="6">
        <v>0</v>
      </c>
      <c r="AS1071" s="6">
        <v>0</v>
      </c>
      <c r="AT1071" s="6">
        <v>0</v>
      </c>
      <c r="AU1071" s="5">
        <v>0</v>
      </c>
      <c r="AV1071" s="5">
        <v>0</v>
      </c>
      <c r="AW1071" s="5">
        <v>0</v>
      </c>
      <c r="AX1071" s="5">
        <v>0</v>
      </c>
      <c r="AY1071" s="5">
        <v>0</v>
      </c>
      <c r="AZ1071" s="5">
        <v>0</v>
      </c>
      <c r="BA1071" s="5">
        <v>0</v>
      </c>
      <c r="BB1071" s="5">
        <v>0</v>
      </c>
      <c r="BC1071" s="5">
        <v>0</v>
      </c>
      <c r="BD1071" s="5">
        <v>0</v>
      </c>
      <c r="BE1071" s="5">
        <v>0</v>
      </c>
      <c r="BF1071" s="5">
        <v>0</v>
      </c>
      <c r="BG1071" s="5">
        <v>0</v>
      </c>
      <c r="BH1071" s="5">
        <v>0</v>
      </c>
      <c r="BI1071" s="5">
        <v>0</v>
      </c>
      <c r="BJ1071" s="5">
        <v>0</v>
      </c>
      <c r="BK1071" s="5">
        <v>0</v>
      </c>
      <c r="BL1071" s="5">
        <v>0</v>
      </c>
      <c r="BM1071" s="5">
        <v>0</v>
      </c>
      <c r="BN1071" s="5">
        <v>0</v>
      </c>
      <c r="BO1071" s="5">
        <v>0</v>
      </c>
      <c r="BP1071" s="5">
        <v>0</v>
      </c>
      <c r="BQ1071" s="5">
        <v>0</v>
      </c>
      <c r="BR1071" s="5">
        <v>0</v>
      </c>
      <c r="BS1071" s="5">
        <v>0</v>
      </c>
      <c r="BT1071" s="5">
        <v>0</v>
      </c>
      <c r="BU1071" s="5">
        <v>0</v>
      </c>
      <c r="BV1071" s="5">
        <v>0</v>
      </c>
      <c r="BW1071" s="5">
        <v>0</v>
      </c>
      <c r="BX1071" s="5">
        <v>0</v>
      </c>
      <c r="BY1071" s="5">
        <v>0</v>
      </c>
      <c r="BZ1071" s="5">
        <v>0</v>
      </c>
      <c r="CA1071" s="5">
        <v>0</v>
      </c>
      <c r="CB1071" s="5">
        <v>0</v>
      </c>
      <c r="CC1071" s="5">
        <v>0</v>
      </c>
      <c r="CD1071" s="5">
        <v>0</v>
      </c>
      <c r="CE1071" s="5">
        <v>0</v>
      </c>
      <c r="CF1071" s="5">
        <v>0</v>
      </c>
      <c r="CG1071" s="5">
        <v>0</v>
      </c>
      <c r="CH1071" s="5">
        <v>0</v>
      </c>
      <c r="CI1071" s="5">
        <v>0</v>
      </c>
      <c r="CJ1071" s="5">
        <v>0</v>
      </c>
      <c r="CK1071" s="5">
        <v>0</v>
      </c>
      <c r="CL1071" s="5">
        <v>0</v>
      </c>
      <c r="CM1071" s="5">
        <v>0</v>
      </c>
      <c r="CN1071" s="5">
        <v>0</v>
      </c>
      <c r="CO1071" s="5">
        <v>0</v>
      </c>
      <c r="CP1071" s="5">
        <v>0</v>
      </c>
      <c r="CQ1071" s="5">
        <v>0</v>
      </c>
      <c r="CR1071" s="5">
        <v>0</v>
      </c>
      <c r="CS1071" s="5">
        <v>0</v>
      </c>
      <c r="CT1071" s="5">
        <v>0</v>
      </c>
      <c r="CU1071" s="5">
        <v>0</v>
      </c>
      <c r="CV1071" s="5">
        <v>0</v>
      </c>
      <c r="CW1071" s="5">
        <v>0</v>
      </c>
      <c r="CX1071" s="5">
        <v>0</v>
      </c>
      <c r="CY1071" s="5">
        <v>0</v>
      </c>
      <c r="CZ1071" s="5">
        <v>0</v>
      </c>
      <c r="DA1071" s="5">
        <v>0</v>
      </c>
      <c r="DB1071" s="5">
        <v>0</v>
      </c>
      <c r="DC1071" s="5">
        <v>0</v>
      </c>
      <c r="DD1071" s="5">
        <v>0</v>
      </c>
      <c r="DE1071" s="5">
        <v>0</v>
      </c>
      <c r="DF1071" s="5">
        <v>0</v>
      </c>
      <c r="DG1071" s="5">
        <v>0</v>
      </c>
      <c r="DH1071" s="5">
        <v>0</v>
      </c>
      <c r="DI1071" s="5">
        <v>0</v>
      </c>
      <c r="DJ1071" s="5">
        <v>0</v>
      </c>
      <c r="DK1071" s="5">
        <v>0</v>
      </c>
      <c r="DL1071" s="5">
        <v>0</v>
      </c>
      <c r="DM1071" s="5">
        <v>0</v>
      </c>
      <c r="DN1071" s="5">
        <v>0</v>
      </c>
      <c r="DO1071" s="7">
        <f t="shared" si="297"/>
        <v>0</v>
      </c>
    </row>
    <row r="1072" spans="1:119" x14ac:dyDescent="0.25">
      <c r="A1072" s="4" t="s">
        <v>1169</v>
      </c>
      <c r="B1072" t="s">
        <v>308</v>
      </c>
      <c r="C1072" s="5">
        <f>+C1073+C1077</f>
        <v>0</v>
      </c>
      <c r="D1072" s="5">
        <f t="shared" ref="D1072:BO1072" si="312">+D1073+D1077</f>
        <v>0</v>
      </c>
      <c r="E1072" s="5">
        <f t="shared" si="312"/>
        <v>0</v>
      </c>
      <c r="F1072" s="5">
        <f t="shared" si="312"/>
        <v>0</v>
      </c>
      <c r="G1072" s="5">
        <f t="shared" si="312"/>
        <v>0</v>
      </c>
      <c r="H1072" s="5">
        <f t="shared" si="312"/>
        <v>1062241041</v>
      </c>
      <c r="I1072" s="5">
        <f t="shared" si="312"/>
        <v>0</v>
      </c>
      <c r="J1072" s="5">
        <f t="shared" si="312"/>
        <v>0</v>
      </c>
      <c r="K1072" s="5">
        <f t="shared" si="312"/>
        <v>0</v>
      </c>
      <c r="L1072" s="5">
        <f t="shared" si="312"/>
        <v>0</v>
      </c>
      <c r="M1072" s="5">
        <f t="shared" si="312"/>
        <v>0</v>
      </c>
      <c r="N1072" s="5">
        <f t="shared" si="312"/>
        <v>0</v>
      </c>
      <c r="O1072" s="5">
        <f t="shared" si="312"/>
        <v>0</v>
      </c>
      <c r="P1072" s="5">
        <f t="shared" si="312"/>
        <v>0</v>
      </c>
      <c r="Q1072" s="5">
        <f t="shared" si="312"/>
        <v>0</v>
      </c>
      <c r="R1072" s="5">
        <f t="shared" si="312"/>
        <v>0</v>
      </c>
      <c r="S1072" s="5">
        <f t="shared" si="312"/>
        <v>0</v>
      </c>
      <c r="T1072" s="5">
        <f t="shared" si="312"/>
        <v>0</v>
      </c>
      <c r="U1072" s="5">
        <f t="shared" si="312"/>
        <v>0</v>
      </c>
      <c r="V1072" s="5">
        <f t="shared" si="312"/>
        <v>0</v>
      </c>
      <c r="W1072" s="5">
        <f t="shared" si="312"/>
        <v>0</v>
      </c>
      <c r="X1072" s="5">
        <f t="shared" si="312"/>
        <v>0</v>
      </c>
      <c r="Y1072" s="5">
        <f t="shared" si="312"/>
        <v>0</v>
      </c>
      <c r="Z1072" s="5">
        <f t="shared" si="312"/>
        <v>0</v>
      </c>
      <c r="AA1072" s="5">
        <f t="shared" si="312"/>
        <v>0</v>
      </c>
      <c r="AB1072" s="5">
        <f t="shared" si="312"/>
        <v>0</v>
      </c>
      <c r="AC1072" s="5">
        <f t="shared" si="312"/>
        <v>0</v>
      </c>
      <c r="AD1072" s="5">
        <f t="shared" si="312"/>
        <v>0</v>
      </c>
      <c r="AE1072" s="5">
        <f t="shared" si="312"/>
        <v>0</v>
      </c>
      <c r="AF1072" s="5">
        <f t="shared" si="312"/>
        <v>0</v>
      </c>
      <c r="AG1072" s="5">
        <f t="shared" si="312"/>
        <v>0</v>
      </c>
      <c r="AH1072" s="5">
        <f t="shared" si="312"/>
        <v>0</v>
      </c>
      <c r="AI1072" s="5">
        <f t="shared" si="312"/>
        <v>0</v>
      </c>
      <c r="AJ1072" s="5">
        <f t="shared" si="312"/>
        <v>0</v>
      </c>
      <c r="AK1072" s="5">
        <f t="shared" si="312"/>
        <v>0</v>
      </c>
      <c r="AL1072" s="5">
        <f t="shared" si="312"/>
        <v>0</v>
      </c>
      <c r="AM1072" s="5">
        <f t="shared" si="312"/>
        <v>0</v>
      </c>
      <c r="AN1072" s="5">
        <f t="shared" si="312"/>
        <v>0</v>
      </c>
      <c r="AO1072" s="5">
        <f t="shared" si="312"/>
        <v>0</v>
      </c>
      <c r="AP1072" s="5">
        <f t="shared" si="312"/>
        <v>0</v>
      </c>
      <c r="AQ1072" s="5">
        <f t="shared" si="312"/>
        <v>0</v>
      </c>
      <c r="AR1072" s="5">
        <f t="shared" si="312"/>
        <v>0</v>
      </c>
      <c r="AS1072" s="5">
        <f t="shared" si="312"/>
        <v>0</v>
      </c>
      <c r="AT1072" s="5">
        <f t="shared" si="312"/>
        <v>0</v>
      </c>
      <c r="AU1072" s="5">
        <f t="shared" si="312"/>
        <v>0</v>
      </c>
      <c r="AV1072" s="5">
        <f t="shared" si="312"/>
        <v>0</v>
      </c>
      <c r="AW1072" s="5">
        <f t="shared" si="312"/>
        <v>0</v>
      </c>
      <c r="AX1072" s="5">
        <f t="shared" si="312"/>
        <v>0</v>
      </c>
      <c r="AY1072" s="5">
        <f t="shared" si="312"/>
        <v>0</v>
      </c>
      <c r="AZ1072" s="5">
        <f t="shared" si="312"/>
        <v>0</v>
      </c>
      <c r="BA1072" s="5">
        <f t="shared" si="312"/>
        <v>0</v>
      </c>
      <c r="BB1072" s="5">
        <f t="shared" si="312"/>
        <v>0</v>
      </c>
      <c r="BC1072" s="5">
        <f t="shared" si="312"/>
        <v>0</v>
      </c>
      <c r="BD1072" s="5">
        <f t="shared" si="312"/>
        <v>0</v>
      </c>
      <c r="BE1072" s="5">
        <f t="shared" si="312"/>
        <v>0</v>
      </c>
      <c r="BF1072" s="5">
        <f t="shared" si="312"/>
        <v>0</v>
      </c>
      <c r="BG1072" s="5">
        <f t="shared" si="312"/>
        <v>3000000</v>
      </c>
      <c r="BH1072" s="5">
        <f t="shared" si="312"/>
        <v>1100000</v>
      </c>
      <c r="BI1072" s="5">
        <f t="shared" si="312"/>
        <v>0</v>
      </c>
      <c r="BJ1072" s="5">
        <f t="shared" si="312"/>
        <v>0</v>
      </c>
      <c r="BK1072" s="5">
        <f t="shared" si="312"/>
        <v>0</v>
      </c>
      <c r="BL1072" s="5">
        <f t="shared" si="312"/>
        <v>0</v>
      </c>
      <c r="BM1072" s="5">
        <f t="shared" si="312"/>
        <v>4000000</v>
      </c>
      <c r="BN1072" s="5">
        <f t="shared" si="312"/>
        <v>0</v>
      </c>
      <c r="BO1072" s="5">
        <f t="shared" si="312"/>
        <v>0</v>
      </c>
      <c r="BP1072" s="5">
        <f t="shared" ref="BP1072:DO1072" si="313">+BP1073+BP1077</f>
        <v>0</v>
      </c>
      <c r="BQ1072" s="5">
        <f t="shared" si="313"/>
        <v>0</v>
      </c>
      <c r="BR1072" s="5">
        <f t="shared" si="313"/>
        <v>0</v>
      </c>
      <c r="BS1072" s="5">
        <f t="shared" si="313"/>
        <v>0</v>
      </c>
      <c r="BT1072" s="5">
        <f t="shared" si="313"/>
        <v>0</v>
      </c>
      <c r="BU1072" s="5">
        <f t="shared" si="313"/>
        <v>0</v>
      </c>
      <c r="BV1072" s="5">
        <f t="shared" si="313"/>
        <v>0</v>
      </c>
      <c r="BW1072" s="5">
        <f t="shared" si="313"/>
        <v>0</v>
      </c>
      <c r="BX1072" s="5">
        <f t="shared" si="313"/>
        <v>0</v>
      </c>
      <c r="BY1072" s="5">
        <f t="shared" si="313"/>
        <v>0</v>
      </c>
      <c r="BZ1072" s="5">
        <f t="shared" si="313"/>
        <v>0</v>
      </c>
      <c r="CA1072" s="5">
        <f t="shared" si="313"/>
        <v>0</v>
      </c>
      <c r="CB1072" s="5">
        <f t="shared" si="313"/>
        <v>0</v>
      </c>
      <c r="CC1072" s="5">
        <f t="shared" si="313"/>
        <v>0</v>
      </c>
      <c r="CD1072" s="5">
        <f t="shared" si="313"/>
        <v>0</v>
      </c>
      <c r="CE1072" s="5">
        <f t="shared" si="313"/>
        <v>0</v>
      </c>
      <c r="CF1072" s="5">
        <f t="shared" si="313"/>
        <v>0</v>
      </c>
      <c r="CG1072" s="5">
        <f t="shared" si="313"/>
        <v>0</v>
      </c>
      <c r="CH1072" s="5">
        <f t="shared" si="313"/>
        <v>0</v>
      </c>
      <c r="CI1072" s="5">
        <f t="shared" si="313"/>
        <v>0</v>
      </c>
      <c r="CJ1072" s="5">
        <f t="shared" si="313"/>
        <v>0</v>
      </c>
      <c r="CK1072" s="5">
        <f t="shared" si="313"/>
        <v>0</v>
      </c>
      <c r="CL1072" s="5">
        <f t="shared" si="313"/>
        <v>0</v>
      </c>
      <c r="CM1072" s="5">
        <f t="shared" si="313"/>
        <v>0</v>
      </c>
      <c r="CN1072" s="5">
        <f t="shared" si="313"/>
        <v>0</v>
      </c>
      <c r="CO1072" s="5">
        <f t="shared" si="313"/>
        <v>0</v>
      </c>
      <c r="CP1072" s="5">
        <f t="shared" si="313"/>
        <v>0</v>
      </c>
      <c r="CQ1072" s="5">
        <f t="shared" si="313"/>
        <v>0</v>
      </c>
      <c r="CR1072" s="5">
        <f t="shared" si="313"/>
        <v>0</v>
      </c>
      <c r="CS1072" s="5">
        <f t="shared" si="313"/>
        <v>0</v>
      </c>
      <c r="CT1072" s="5">
        <f t="shared" si="313"/>
        <v>0</v>
      </c>
      <c r="CU1072" s="5">
        <f t="shared" si="313"/>
        <v>0</v>
      </c>
      <c r="CV1072" s="5">
        <f t="shared" si="313"/>
        <v>0</v>
      </c>
      <c r="CW1072" s="5">
        <f t="shared" si="313"/>
        <v>0</v>
      </c>
      <c r="CX1072" s="5">
        <f t="shared" si="313"/>
        <v>0</v>
      </c>
      <c r="CY1072" s="5">
        <f t="shared" si="313"/>
        <v>0</v>
      </c>
      <c r="CZ1072" s="5">
        <f t="shared" si="313"/>
        <v>0</v>
      </c>
      <c r="DA1072" s="5">
        <f t="shared" si="313"/>
        <v>0</v>
      </c>
      <c r="DB1072" s="5">
        <f t="shared" si="313"/>
        <v>0</v>
      </c>
      <c r="DC1072" s="5">
        <f t="shared" si="313"/>
        <v>0</v>
      </c>
      <c r="DD1072" s="5">
        <f t="shared" si="313"/>
        <v>0</v>
      </c>
      <c r="DE1072" s="5">
        <f t="shared" si="313"/>
        <v>0</v>
      </c>
      <c r="DF1072" s="5">
        <f t="shared" si="313"/>
        <v>0</v>
      </c>
      <c r="DG1072" s="5">
        <f t="shared" si="313"/>
        <v>0</v>
      </c>
      <c r="DH1072" s="5">
        <f t="shared" si="313"/>
        <v>0</v>
      </c>
      <c r="DI1072" s="5">
        <f t="shared" si="313"/>
        <v>0</v>
      </c>
      <c r="DJ1072" s="5">
        <f t="shared" si="313"/>
        <v>0</v>
      </c>
      <c r="DK1072" s="5">
        <f t="shared" si="313"/>
        <v>0</v>
      </c>
      <c r="DL1072" s="5">
        <f t="shared" si="313"/>
        <v>0</v>
      </c>
      <c r="DM1072" s="5">
        <f t="shared" si="313"/>
        <v>0</v>
      </c>
      <c r="DN1072" s="5">
        <f t="shared" si="313"/>
        <v>0</v>
      </c>
      <c r="DO1072" s="5">
        <f t="shared" si="313"/>
        <v>1070341041</v>
      </c>
    </row>
    <row r="1073" spans="1:119" x14ac:dyDescent="0.25">
      <c r="A1073" s="4" t="s">
        <v>1170</v>
      </c>
      <c r="B1073" t="s">
        <v>309</v>
      </c>
      <c r="C1073" s="5">
        <f>+C1074+C1075+C1076</f>
        <v>0</v>
      </c>
      <c r="D1073" s="5">
        <f t="shared" ref="D1073:BO1073" si="314">+D1074+D1075+D1076</f>
        <v>0</v>
      </c>
      <c r="E1073" s="5">
        <f t="shared" si="314"/>
        <v>0</v>
      </c>
      <c r="F1073" s="5">
        <f t="shared" si="314"/>
        <v>0</v>
      </c>
      <c r="G1073" s="5">
        <f t="shared" si="314"/>
        <v>0</v>
      </c>
      <c r="H1073" s="5">
        <f t="shared" si="314"/>
        <v>1062241041</v>
      </c>
      <c r="I1073" s="5">
        <f t="shared" si="314"/>
        <v>0</v>
      </c>
      <c r="J1073" s="5">
        <f t="shared" si="314"/>
        <v>0</v>
      </c>
      <c r="K1073" s="5">
        <f t="shared" si="314"/>
        <v>0</v>
      </c>
      <c r="L1073" s="5">
        <f t="shared" si="314"/>
        <v>0</v>
      </c>
      <c r="M1073" s="5">
        <f t="shared" si="314"/>
        <v>0</v>
      </c>
      <c r="N1073" s="5">
        <f t="shared" si="314"/>
        <v>0</v>
      </c>
      <c r="O1073" s="5">
        <f t="shared" si="314"/>
        <v>0</v>
      </c>
      <c r="P1073" s="5">
        <f t="shared" si="314"/>
        <v>0</v>
      </c>
      <c r="Q1073" s="5">
        <f t="shared" si="314"/>
        <v>0</v>
      </c>
      <c r="R1073" s="5">
        <f t="shared" si="314"/>
        <v>0</v>
      </c>
      <c r="S1073" s="5">
        <f t="shared" si="314"/>
        <v>0</v>
      </c>
      <c r="T1073" s="5">
        <f t="shared" si="314"/>
        <v>0</v>
      </c>
      <c r="U1073" s="5">
        <f t="shared" si="314"/>
        <v>0</v>
      </c>
      <c r="V1073" s="5">
        <f t="shared" si="314"/>
        <v>0</v>
      </c>
      <c r="W1073" s="5">
        <f t="shared" si="314"/>
        <v>0</v>
      </c>
      <c r="X1073" s="5">
        <f t="shared" si="314"/>
        <v>0</v>
      </c>
      <c r="Y1073" s="5">
        <f t="shared" si="314"/>
        <v>0</v>
      </c>
      <c r="Z1073" s="5">
        <f t="shared" si="314"/>
        <v>0</v>
      </c>
      <c r="AA1073" s="5">
        <f t="shared" si="314"/>
        <v>0</v>
      </c>
      <c r="AB1073" s="5">
        <f t="shared" si="314"/>
        <v>0</v>
      </c>
      <c r="AC1073" s="5">
        <f t="shared" si="314"/>
        <v>0</v>
      </c>
      <c r="AD1073" s="5">
        <f t="shared" si="314"/>
        <v>0</v>
      </c>
      <c r="AE1073" s="5">
        <f t="shared" si="314"/>
        <v>0</v>
      </c>
      <c r="AF1073" s="5">
        <f t="shared" si="314"/>
        <v>0</v>
      </c>
      <c r="AG1073" s="5">
        <f t="shared" si="314"/>
        <v>0</v>
      </c>
      <c r="AH1073" s="5">
        <f t="shared" si="314"/>
        <v>0</v>
      </c>
      <c r="AI1073" s="5">
        <f t="shared" si="314"/>
        <v>0</v>
      </c>
      <c r="AJ1073" s="5">
        <f t="shared" si="314"/>
        <v>0</v>
      </c>
      <c r="AK1073" s="5">
        <f t="shared" si="314"/>
        <v>0</v>
      </c>
      <c r="AL1073" s="5">
        <f t="shared" si="314"/>
        <v>0</v>
      </c>
      <c r="AM1073" s="5">
        <f t="shared" si="314"/>
        <v>0</v>
      </c>
      <c r="AN1073" s="5">
        <f t="shared" si="314"/>
        <v>0</v>
      </c>
      <c r="AO1073" s="5">
        <f t="shared" si="314"/>
        <v>0</v>
      </c>
      <c r="AP1073" s="5">
        <f t="shared" si="314"/>
        <v>0</v>
      </c>
      <c r="AQ1073" s="5">
        <f t="shared" si="314"/>
        <v>0</v>
      </c>
      <c r="AR1073" s="5">
        <f t="shared" si="314"/>
        <v>0</v>
      </c>
      <c r="AS1073" s="5">
        <f t="shared" si="314"/>
        <v>0</v>
      </c>
      <c r="AT1073" s="5">
        <f t="shared" si="314"/>
        <v>0</v>
      </c>
      <c r="AU1073" s="5">
        <f t="shared" si="314"/>
        <v>0</v>
      </c>
      <c r="AV1073" s="5">
        <f t="shared" si="314"/>
        <v>0</v>
      </c>
      <c r="AW1073" s="5">
        <f t="shared" si="314"/>
        <v>0</v>
      </c>
      <c r="AX1073" s="5">
        <f t="shared" si="314"/>
        <v>0</v>
      </c>
      <c r="AY1073" s="5">
        <f t="shared" si="314"/>
        <v>0</v>
      </c>
      <c r="AZ1073" s="5">
        <f t="shared" si="314"/>
        <v>0</v>
      </c>
      <c r="BA1073" s="5">
        <f t="shared" si="314"/>
        <v>0</v>
      </c>
      <c r="BB1073" s="5">
        <f t="shared" si="314"/>
        <v>0</v>
      </c>
      <c r="BC1073" s="5">
        <f t="shared" si="314"/>
        <v>0</v>
      </c>
      <c r="BD1073" s="5">
        <f t="shared" si="314"/>
        <v>0</v>
      </c>
      <c r="BE1073" s="5">
        <f t="shared" si="314"/>
        <v>0</v>
      </c>
      <c r="BF1073" s="5">
        <f t="shared" si="314"/>
        <v>0</v>
      </c>
      <c r="BG1073" s="5">
        <f t="shared" si="314"/>
        <v>3000000</v>
      </c>
      <c r="BH1073" s="5">
        <f t="shared" si="314"/>
        <v>1100000</v>
      </c>
      <c r="BI1073" s="5">
        <f t="shared" si="314"/>
        <v>0</v>
      </c>
      <c r="BJ1073" s="5">
        <f t="shared" si="314"/>
        <v>0</v>
      </c>
      <c r="BK1073" s="5">
        <f t="shared" si="314"/>
        <v>0</v>
      </c>
      <c r="BL1073" s="5">
        <f t="shared" si="314"/>
        <v>0</v>
      </c>
      <c r="BM1073" s="5">
        <f t="shared" si="314"/>
        <v>4000000</v>
      </c>
      <c r="BN1073" s="5">
        <f t="shared" si="314"/>
        <v>0</v>
      </c>
      <c r="BO1073" s="5">
        <f t="shared" si="314"/>
        <v>0</v>
      </c>
      <c r="BP1073" s="5">
        <f t="shared" ref="BP1073:DO1073" si="315">+BP1074+BP1075+BP1076</f>
        <v>0</v>
      </c>
      <c r="BQ1073" s="5">
        <f t="shared" si="315"/>
        <v>0</v>
      </c>
      <c r="BR1073" s="5">
        <f t="shared" si="315"/>
        <v>0</v>
      </c>
      <c r="BS1073" s="5">
        <f t="shared" si="315"/>
        <v>0</v>
      </c>
      <c r="BT1073" s="5">
        <f t="shared" si="315"/>
        <v>0</v>
      </c>
      <c r="BU1073" s="5">
        <f t="shared" si="315"/>
        <v>0</v>
      </c>
      <c r="BV1073" s="5">
        <f t="shared" si="315"/>
        <v>0</v>
      </c>
      <c r="BW1073" s="5">
        <f t="shared" si="315"/>
        <v>0</v>
      </c>
      <c r="BX1073" s="5">
        <f t="shared" si="315"/>
        <v>0</v>
      </c>
      <c r="BY1073" s="5">
        <f t="shared" si="315"/>
        <v>0</v>
      </c>
      <c r="BZ1073" s="5">
        <f t="shared" si="315"/>
        <v>0</v>
      </c>
      <c r="CA1073" s="5">
        <f t="shared" si="315"/>
        <v>0</v>
      </c>
      <c r="CB1073" s="5">
        <f t="shared" si="315"/>
        <v>0</v>
      </c>
      <c r="CC1073" s="5">
        <f t="shared" si="315"/>
        <v>0</v>
      </c>
      <c r="CD1073" s="5">
        <f t="shared" si="315"/>
        <v>0</v>
      </c>
      <c r="CE1073" s="5">
        <f t="shared" si="315"/>
        <v>0</v>
      </c>
      <c r="CF1073" s="5">
        <f t="shared" si="315"/>
        <v>0</v>
      </c>
      <c r="CG1073" s="5">
        <f t="shared" si="315"/>
        <v>0</v>
      </c>
      <c r="CH1073" s="5">
        <f t="shared" si="315"/>
        <v>0</v>
      </c>
      <c r="CI1073" s="5">
        <f t="shared" si="315"/>
        <v>0</v>
      </c>
      <c r="CJ1073" s="5">
        <f t="shared" si="315"/>
        <v>0</v>
      </c>
      <c r="CK1073" s="5">
        <f t="shared" si="315"/>
        <v>0</v>
      </c>
      <c r="CL1073" s="5">
        <f t="shared" si="315"/>
        <v>0</v>
      </c>
      <c r="CM1073" s="5">
        <f t="shared" si="315"/>
        <v>0</v>
      </c>
      <c r="CN1073" s="5">
        <f t="shared" si="315"/>
        <v>0</v>
      </c>
      <c r="CO1073" s="5">
        <f t="shared" si="315"/>
        <v>0</v>
      </c>
      <c r="CP1073" s="5">
        <f t="shared" si="315"/>
        <v>0</v>
      </c>
      <c r="CQ1073" s="5">
        <f t="shared" si="315"/>
        <v>0</v>
      </c>
      <c r="CR1073" s="5">
        <f t="shared" si="315"/>
        <v>0</v>
      </c>
      <c r="CS1073" s="5">
        <f t="shared" si="315"/>
        <v>0</v>
      </c>
      <c r="CT1073" s="5">
        <f t="shared" si="315"/>
        <v>0</v>
      </c>
      <c r="CU1073" s="5">
        <f t="shared" si="315"/>
        <v>0</v>
      </c>
      <c r="CV1073" s="5">
        <f t="shared" si="315"/>
        <v>0</v>
      </c>
      <c r="CW1073" s="5">
        <f t="shared" si="315"/>
        <v>0</v>
      </c>
      <c r="CX1073" s="5">
        <f t="shared" si="315"/>
        <v>0</v>
      </c>
      <c r="CY1073" s="5">
        <f t="shared" si="315"/>
        <v>0</v>
      </c>
      <c r="CZ1073" s="5">
        <f t="shared" si="315"/>
        <v>0</v>
      </c>
      <c r="DA1073" s="5">
        <f t="shared" si="315"/>
        <v>0</v>
      </c>
      <c r="DB1073" s="5">
        <f t="shared" si="315"/>
        <v>0</v>
      </c>
      <c r="DC1073" s="5">
        <f t="shared" si="315"/>
        <v>0</v>
      </c>
      <c r="DD1073" s="5">
        <f t="shared" si="315"/>
        <v>0</v>
      </c>
      <c r="DE1073" s="5">
        <f t="shared" si="315"/>
        <v>0</v>
      </c>
      <c r="DF1073" s="5">
        <f t="shared" si="315"/>
        <v>0</v>
      </c>
      <c r="DG1073" s="5">
        <f t="shared" si="315"/>
        <v>0</v>
      </c>
      <c r="DH1073" s="5">
        <f t="shared" si="315"/>
        <v>0</v>
      </c>
      <c r="DI1073" s="5">
        <f t="shared" si="315"/>
        <v>0</v>
      </c>
      <c r="DJ1073" s="5">
        <f t="shared" si="315"/>
        <v>0</v>
      </c>
      <c r="DK1073" s="5">
        <f t="shared" si="315"/>
        <v>0</v>
      </c>
      <c r="DL1073" s="5">
        <f t="shared" si="315"/>
        <v>0</v>
      </c>
      <c r="DM1073" s="5">
        <f t="shared" si="315"/>
        <v>0</v>
      </c>
      <c r="DN1073" s="5">
        <f t="shared" si="315"/>
        <v>0</v>
      </c>
      <c r="DO1073" s="5">
        <f t="shared" si="315"/>
        <v>1070341041</v>
      </c>
    </row>
    <row r="1074" spans="1:119" x14ac:dyDescent="0.25">
      <c r="A1074" s="8" t="s">
        <v>1171</v>
      </c>
      <c r="B1074" t="s">
        <v>1172</v>
      </c>
      <c r="C1074" s="5">
        <v>0</v>
      </c>
      <c r="D1074" s="5">
        <v>0</v>
      </c>
      <c r="E1074" s="5">
        <v>0</v>
      </c>
      <c r="F1074" s="5">
        <v>0</v>
      </c>
      <c r="G1074" s="5">
        <v>0</v>
      </c>
      <c r="H1074" s="5">
        <v>1062241041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  <c r="AG1074" s="5">
        <v>0</v>
      </c>
      <c r="AH1074" s="5">
        <v>0</v>
      </c>
      <c r="AI1074" s="5">
        <v>0</v>
      </c>
      <c r="AJ1074" s="5">
        <v>0</v>
      </c>
      <c r="AK1074" s="6">
        <v>0</v>
      </c>
      <c r="AL1074" s="6">
        <v>0</v>
      </c>
      <c r="AM1074" s="6">
        <v>0</v>
      </c>
      <c r="AN1074" s="6">
        <v>0</v>
      </c>
      <c r="AO1074" s="6">
        <v>0</v>
      </c>
      <c r="AP1074" s="6">
        <v>0</v>
      </c>
      <c r="AQ1074" s="6">
        <v>0</v>
      </c>
      <c r="AR1074" s="6">
        <v>0</v>
      </c>
      <c r="AS1074" s="6">
        <v>0</v>
      </c>
      <c r="AT1074" s="6">
        <v>0</v>
      </c>
      <c r="AU1074" s="5">
        <v>0</v>
      </c>
      <c r="AV1074" s="5">
        <v>0</v>
      </c>
      <c r="AW1074" s="5">
        <v>0</v>
      </c>
      <c r="AX1074" s="5">
        <v>0</v>
      </c>
      <c r="AY1074" s="5">
        <v>0</v>
      </c>
      <c r="AZ1074" s="5">
        <v>0</v>
      </c>
      <c r="BA1074" s="5">
        <v>0</v>
      </c>
      <c r="BB1074" s="5">
        <v>0</v>
      </c>
      <c r="BC1074" s="5">
        <v>0</v>
      </c>
      <c r="BD1074" s="5">
        <v>0</v>
      </c>
      <c r="BE1074" s="5">
        <v>0</v>
      </c>
      <c r="BF1074" s="5">
        <v>0</v>
      </c>
      <c r="BG1074" s="5">
        <v>3000000</v>
      </c>
      <c r="BH1074" s="5">
        <v>1100000</v>
      </c>
      <c r="BI1074" s="5">
        <v>0</v>
      </c>
      <c r="BJ1074" s="5">
        <v>0</v>
      </c>
      <c r="BK1074" s="5">
        <v>0</v>
      </c>
      <c r="BL1074" s="5">
        <v>0</v>
      </c>
      <c r="BM1074" s="5">
        <v>4000000</v>
      </c>
      <c r="BN1074" s="5">
        <v>0</v>
      </c>
      <c r="BO1074" s="5">
        <v>0</v>
      </c>
      <c r="BP1074" s="5">
        <v>0</v>
      </c>
      <c r="BQ1074" s="5">
        <v>0</v>
      </c>
      <c r="BR1074" s="5">
        <v>0</v>
      </c>
      <c r="BS1074" s="5">
        <v>0</v>
      </c>
      <c r="BT1074" s="5">
        <v>0</v>
      </c>
      <c r="BU1074" s="5">
        <v>0</v>
      </c>
      <c r="BV1074" s="5">
        <v>0</v>
      </c>
      <c r="BW1074" s="5">
        <v>0</v>
      </c>
      <c r="BX1074" s="5">
        <v>0</v>
      </c>
      <c r="BY1074" s="5">
        <v>0</v>
      </c>
      <c r="BZ1074" s="5">
        <v>0</v>
      </c>
      <c r="CA1074" s="5">
        <v>0</v>
      </c>
      <c r="CB1074" s="5">
        <v>0</v>
      </c>
      <c r="CC1074" s="5">
        <v>0</v>
      </c>
      <c r="CD1074" s="5">
        <v>0</v>
      </c>
      <c r="CE1074" s="5">
        <v>0</v>
      </c>
      <c r="CF1074" s="5">
        <v>0</v>
      </c>
      <c r="CG1074" s="5">
        <v>0</v>
      </c>
      <c r="CH1074" s="5">
        <v>0</v>
      </c>
      <c r="CI1074" s="5">
        <v>0</v>
      </c>
      <c r="CJ1074" s="5">
        <v>0</v>
      </c>
      <c r="CK1074" s="5">
        <v>0</v>
      </c>
      <c r="CL1074" s="5">
        <v>0</v>
      </c>
      <c r="CM1074" s="5">
        <v>0</v>
      </c>
      <c r="CN1074" s="5">
        <v>0</v>
      </c>
      <c r="CO1074" s="5">
        <v>0</v>
      </c>
      <c r="CP1074" s="5">
        <v>0</v>
      </c>
      <c r="CQ1074" s="5">
        <v>0</v>
      </c>
      <c r="CR1074" s="5">
        <v>0</v>
      </c>
      <c r="CS1074" s="5">
        <v>0</v>
      </c>
      <c r="CT1074" s="5">
        <v>0</v>
      </c>
      <c r="CU1074" s="5">
        <v>0</v>
      </c>
      <c r="CV1074" s="5">
        <v>0</v>
      </c>
      <c r="CW1074" s="5">
        <v>0</v>
      </c>
      <c r="CX1074" s="5">
        <v>0</v>
      </c>
      <c r="CY1074" s="5">
        <v>0</v>
      </c>
      <c r="CZ1074" s="5">
        <v>0</v>
      </c>
      <c r="DA1074" s="5">
        <v>0</v>
      </c>
      <c r="DB1074" s="5">
        <v>0</v>
      </c>
      <c r="DC1074" s="5">
        <v>0</v>
      </c>
      <c r="DD1074" s="5">
        <v>0</v>
      </c>
      <c r="DE1074" s="5">
        <v>0</v>
      </c>
      <c r="DF1074" s="5">
        <v>0</v>
      </c>
      <c r="DG1074" s="5">
        <v>0</v>
      </c>
      <c r="DH1074" s="5">
        <v>0</v>
      </c>
      <c r="DI1074" s="5">
        <v>0</v>
      </c>
      <c r="DJ1074" s="5">
        <v>0</v>
      </c>
      <c r="DK1074" s="5">
        <v>0</v>
      </c>
      <c r="DL1074" s="5">
        <v>0</v>
      </c>
      <c r="DM1074" s="5">
        <v>0</v>
      </c>
      <c r="DN1074" s="5">
        <v>0</v>
      </c>
      <c r="DO1074" s="7">
        <f t="shared" si="297"/>
        <v>1070341041</v>
      </c>
    </row>
    <row r="1075" spans="1:119" x14ac:dyDescent="0.25">
      <c r="A1075" s="8" t="s">
        <v>1173</v>
      </c>
      <c r="B1075" t="s">
        <v>1174</v>
      </c>
      <c r="C1075" s="5">
        <v>0</v>
      </c>
      <c r="D1075" s="5">
        <v>0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  <c r="AG1075" s="5">
        <v>0</v>
      </c>
      <c r="AH1075" s="5">
        <v>0</v>
      </c>
      <c r="AI1075" s="5">
        <v>0</v>
      </c>
      <c r="AJ1075" s="5">
        <v>0</v>
      </c>
      <c r="AK1075" s="6">
        <v>0</v>
      </c>
      <c r="AL1075" s="6">
        <v>0</v>
      </c>
      <c r="AM1075" s="6">
        <v>0</v>
      </c>
      <c r="AN1075" s="6">
        <v>0</v>
      </c>
      <c r="AO1075" s="6">
        <v>0</v>
      </c>
      <c r="AP1075" s="6">
        <v>0</v>
      </c>
      <c r="AQ1075" s="6">
        <v>0</v>
      </c>
      <c r="AR1075" s="6">
        <v>0</v>
      </c>
      <c r="AS1075" s="6">
        <v>0</v>
      </c>
      <c r="AT1075" s="6">
        <v>0</v>
      </c>
      <c r="AU1075" s="5">
        <v>0</v>
      </c>
      <c r="AV1075" s="5">
        <v>0</v>
      </c>
      <c r="AW1075" s="5">
        <v>0</v>
      </c>
      <c r="AX1075" s="5">
        <v>0</v>
      </c>
      <c r="AY1075" s="5">
        <v>0</v>
      </c>
      <c r="AZ1075" s="5">
        <v>0</v>
      </c>
      <c r="BA1075" s="5">
        <v>0</v>
      </c>
      <c r="BB1075" s="5">
        <v>0</v>
      </c>
      <c r="BC1075" s="5">
        <v>0</v>
      </c>
      <c r="BD1075" s="5">
        <v>0</v>
      </c>
      <c r="BE1075" s="5">
        <v>0</v>
      </c>
      <c r="BF1075" s="5">
        <v>0</v>
      </c>
      <c r="BG1075" s="5">
        <v>0</v>
      </c>
      <c r="BH1075" s="5">
        <v>0</v>
      </c>
      <c r="BI1075" s="5">
        <v>0</v>
      </c>
      <c r="BJ1075" s="5">
        <v>0</v>
      </c>
      <c r="BK1075" s="5">
        <v>0</v>
      </c>
      <c r="BL1075" s="5">
        <v>0</v>
      </c>
      <c r="BM1075" s="5">
        <v>0</v>
      </c>
      <c r="BN1075" s="5">
        <v>0</v>
      </c>
      <c r="BO1075" s="5">
        <v>0</v>
      </c>
      <c r="BP1075" s="5">
        <v>0</v>
      </c>
      <c r="BQ1075" s="5">
        <v>0</v>
      </c>
      <c r="BR1075" s="5">
        <v>0</v>
      </c>
      <c r="BS1075" s="5">
        <v>0</v>
      </c>
      <c r="BT1075" s="5">
        <v>0</v>
      </c>
      <c r="BU1075" s="5">
        <v>0</v>
      </c>
      <c r="BV1075" s="5">
        <v>0</v>
      </c>
      <c r="BW1075" s="5">
        <v>0</v>
      </c>
      <c r="BX1075" s="5">
        <v>0</v>
      </c>
      <c r="BY1075" s="5">
        <v>0</v>
      </c>
      <c r="BZ1075" s="5">
        <v>0</v>
      </c>
      <c r="CA1075" s="5">
        <v>0</v>
      </c>
      <c r="CB1075" s="5">
        <v>0</v>
      </c>
      <c r="CC1075" s="5">
        <v>0</v>
      </c>
      <c r="CD1075" s="5">
        <v>0</v>
      </c>
      <c r="CE1075" s="5">
        <v>0</v>
      </c>
      <c r="CF1075" s="5">
        <v>0</v>
      </c>
      <c r="CG1075" s="5">
        <v>0</v>
      </c>
      <c r="CH1075" s="5">
        <v>0</v>
      </c>
      <c r="CI1075" s="5">
        <v>0</v>
      </c>
      <c r="CJ1075" s="5">
        <v>0</v>
      </c>
      <c r="CK1075" s="5">
        <v>0</v>
      </c>
      <c r="CL1075" s="5">
        <v>0</v>
      </c>
      <c r="CM1075" s="5">
        <v>0</v>
      </c>
      <c r="CN1075" s="5">
        <v>0</v>
      </c>
      <c r="CO1075" s="5">
        <v>0</v>
      </c>
      <c r="CP1075" s="5">
        <v>0</v>
      </c>
      <c r="CQ1075" s="5">
        <v>0</v>
      </c>
      <c r="CR1075" s="5">
        <v>0</v>
      </c>
      <c r="CS1075" s="5">
        <v>0</v>
      </c>
      <c r="CT1075" s="5">
        <v>0</v>
      </c>
      <c r="CU1075" s="5">
        <v>0</v>
      </c>
      <c r="CV1075" s="5">
        <v>0</v>
      </c>
      <c r="CW1075" s="5">
        <v>0</v>
      </c>
      <c r="CX1075" s="5">
        <v>0</v>
      </c>
      <c r="CY1075" s="5">
        <v>0</v>
      </c>
      <c r="CZ1075" s="5">
        <v>0</v>
      </c>
      <c r="DA1075" s="5">
        <v>0</v>
      </c>
      <c r="DB1075" s="5">
        <v>0</v>
      </c>
      <c r="DC1075" s="5">
        <v>0</v>
      </c>
      <c r="DD1075" s="5">
        <v>0</v>
      </c>
      <c r="DE1075" s="5">
        <v>0</v>
      </c>
      <c r="DF1075" s="5">
        <v>0</v>
      </c>
      <c r="DG1075" s="5">
        <v>0</v>
      </c>
      <c r="DH1075" s="5">
        <v>0</v>
      </c>
      <c r="DI1075" s="5">
        <v>0</v>
      </c>
      <c r="DJ1075" s="5">
        <v>0</v>
      </c>
      <c r="DK1075" s="5">
        <v>0</v>
      </c>
      <c r="DL1075" s="5">
        <v>0</v>
      </c>
      <c r="DM1075" s="5">
        <v>0</v>
      </c>
      <c r="DN1075" s="5">
        <v>0</v>
      </c>
      <c r="DO1075" s="7">
        <f t="shared" si="297"/>
        <v>0</v>
      </c>
    </row>
    <row r="1076" spans="1:119" x14ac:dyDescent="0.25">
      <c r="A1076" s="8" t="s">
        <v>1175</v>
      </c>
      <c r="B1076" t="s">
        <v>1176</v>
      </c>
      <c r="C1076" s="5">
        <v>0</v>
      </c>
      <c r="D1076" s="5">
        <v>0</v>
      </c>
      <c r="E1076" s="5">
        <v>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  <c r="AG1076" s="5">
        <v>0</v>
      </c>
      <c r="AH1076" s="5">
        <v>0</v>
      </c>
      <c r="AI1076" s="5">
        <v>0</v>
      </c>
      <c r="AJ1076" s="5">
        <v>0</v>
      </c>
      <c r="AK1076" s="6">
        <v>0</v>
      </c>
      <c r="AL1076" s="6">
        <v>0</v>
      </c>
      <c r="AM1076" s="6">
        <v>0</v>
      </c>
      <c r="AN1076" s="6">
        <v>0</v>
      </c>
      <c r="AO1076" s="6">
        <v>0</v>
      </c>
      <c r="AP1076" s="6">
        <v>0</v>
      </c>
      <c r="AQ1076" s="6">
        <v>0</v>
      </c>
      <c r="AR1076" s="6">
        <v>0</v>
      </c>
      <c r="AS1076" s="6">
        <v>0</v>
      </c>
      <c r="AT1076" s="6">
        <v>0</v>
      </c>
      <c r="AU1076" s="5">
        <v>0</v>
      </c>
      <c r="AV1076" s="5">
        <v>0</v>
      </c>
      <c r="AW1076" s="5">
        <v>0</v>
      </c>
      <c r="AX1076" s="5">
        <v>0</v>
      </c>
      <c r="AY1076" s="5">
        <v>0</v>
      </c>
      <c r="AZ1076" s="5">
        <v>0</v>
      </c>
      <c r="BA1076" s="5">
        <v>0</v>
      </c>
      <c r="BB1076" s="5">
        <v>0</v>
      </c>
      <c r="BC1076" s="5">
        <v>0</v>
      </c>
      <c r="BD1076" s="5">
        <v>0</v>
      </c>
      <c r="BE1076" s="5">
        <v>0</v>
      </c>
      <c r="BF1076" s="5">
        <v>0</v>
      </c>
      <c r="BG1076" s="5">
        <v>0</v>
      </c>
      <c r="BH1076" s="5">
        <v>0</v>
      </c>
      <c r="BI1076" s="5">
        <v>0</v>
      </c>
      <c r="BJ1076" s="5">
        <v>0</v>
      </c>
      <c r="BK1076" s="5">
        <v>0</v>
      </c>
      <c r="BL1076" s="5">
        <v>0</v>
      </c>
      <c r="BM1076" s="5">
        <v>0</v>
      </c>
      <c r="BN1076" s="5">
        <v>0</v>
      </c>
      <c r="BO1076" s="5">
        <v>0</v>
      </c>
      <c r="BP1076" s="5">
        <v>0</v>
      </c>
      <c r="BQ1076" s="5">
        <v>0</v>
      </c>
      <c r="BR1076" s="5">
        <v>0</v>
      </c>
      <c r="BS1076" s="5">
        <v>0</v>
      </c>
      <c r="BT1076" s="5">
        <v>0</v>
      </c>
      <c r="BU1076" s="5">
        <v>0</v>
      </c>
      <c r="BV1076" s="5">
        <v>0</v>
      </c>
      <c r="BW1076" s="5">
        <v>0</v>
      </c>
      <c r="BX1076" s="5">
        <v>0</v>
      </c>
      <c r="BY1076" s="5">
        <v>0</v>
      </c>
      <c r="BZ1076" s="5">
        <v>0</v>
      </c>
      <c r="CA1076" s="5">
        <v>0</v>
      </c>
      <c r="CB1076" s="5">
        <v>0</v>
      </c>
      <c r="CC1076" s="5">
        <v>0</v>
      </c>
      <c r="CD1076" s="5">
        <v>0</v>
      </c>
      <c r="CE1076" s="5">
        <v>0</v>
      </c>
      <c r="CF1076" s="5">
        <v>0</v>
      </c>
      <c r="CG1076" s="5">
        <v>0</v>
      </c>
      <c r="CH1076" s="5">
        <v>0</v>
      </c>
      <c r="CI1076" s="5">
        <v>0</v>
      </c>
      <c r="CJ1076" s="5">
        <v>0</v>
      </c>
      <c r="CK1076" s="5">
        <v>0</v>
      </c>
      <c r="CL1076" s="5">
        <v>0</v>
      </c>
      <c r="CM1076" s="5">
        <v>0</v>
      </c>
      <c r="CN1076" s="5">
        <v>0</v>
      </c>
      <c r="CO1076" s="5">
        <v>0</v>
      </c>
      <c r="CP1076" s="5">
        <v>0</v>
      </c>
      <c r="CQ1076" s="5">
        <v>0</v>
      </c>
      <c r="CR1076" s="5">
        <v>0</v>
      </c>
      <c r="CS1076" s="5">
        <v>0</v>
      </c>
      <c r="CT1076" s="5">
        <v>0</v>
      </c>
      <c r="CU1076" s="5">
        <v>0</v>
      </c>
      <c r="CV1076" s="5">
        <v>0</v>
      </c>
      <c r="CW1076" s="5">
        <v>0</v>
      </c>
      <c r="CX1076" s="5">
        <v>0</v>
      </c>
      <c r="CY1076" s="5">
        <v>0</v>
      </c>
      <c r="CZ1076" s="5">
        <v>0</v>
      </c>
      <c r="DA1076" s="5">
        <v>0</v>
      </c>
      <c r="DB1076" s="5">
        <v>0</v>
      </c>
      <c r="DC1076" s="5">
        <v>0</v>
      </c>
      <c r="DD1076" s="5">
        <v>0</v>
      </c>
      <c r="DE1076" s="5">
        <v>0</v>
      </c>
      <c r="DF1076" s="5">
        <v>0</v>
      </c>
      <c r="DG1076" s="5">
        <v>0</v>
      </c>
      <c r="DH1076" s="5">
        <v>0</v>
      </c>
      <c r="DI1076" s="5">
        <v>0</v>
      </c>
      <c r="DJ1076" s="5">
        <v>0</v>
      </c>
      <c r="DK1076" s="5">
        <v>0</v>
      </c>
      <c r="DL1076" s="5">
        <v>0</v>
      </c>
      <c r="DM1076" s="5">
        <v>0</v>
      </c>
      <c r="DN1076" s="5">
        <v>0</v>
      </c>
      <c r="DO1076" s="7">
        <f t="shared" si="297"/>
        <v>0</v>
      </c>
    </row>
    <row r="1077" spans="1:119" x14ac:dyDescent="0.25">
      <c r="A1077" s="4" t="s">
        <v>1177</v>
      </c>
      <c r="B1077" t="s">
        <v>310</v>
      </c>
      <c r="C1077" s="5">
        <f>SUM(C1078:C1082)</f>
        <v>0</v>
      </c>
      <c r="D1077" s="5">
        <f t="shared" ref="D1077:BO1077" si="316">SUM(D1078:D1082)</f>
        <v>0</v>
      </c>
      <c r="E1077" s="5">
        <f t="shared" si="316"/>
        <v>0</v>
      </c>
      <c r="F1077" s="5">
        <f t="shared" si="316"/>
        <v>0</v>
      </c>
      <c r="G1077" s="5">
        <f t="shared" si="316"/>
        <v>0</v>
      </c>
      <c r="H1077" s="5">
        <f t="shared" si="316"/>
        <v>0</v>
      </c>
      <c r="I1077" s="5">
        <f t="shared" si="316"/>
        <v>0</v>
      </c>
      <c r="J1077" s="5">
        <f t="shared" si="316"/>
        <v>0</v>
      </c>
      <c r="K1077" s="5">
        <f t="shared" si="316"/>
        <v>0</v>
      </c>
      <c r="L1077" s="5">
        <f t="shared" si="316"/>
        <v>0</v>
      </c>
      <c r="M1077" s="5">
        <f t="shared" si="316"/>
        <v>0</v>
      </c>
      <c r="N1077" s="5">
        <f t="shared" si="316"/>
        <v>0</v>
      </c>
      <c r="O1077" s="5">
        <f t="shared" si="316"/>
        <v>0</v>
      </c>
      <c r="P1077" s="5">
        <f t="shared" si="316"/>
        <v>0</v>
      </c>
      <c r="Q1077" s="5">
        <f t="shared" si="316"/>
        <v>0</v>
      </c>
      <c r="R1077" s="5">
        <f t="shared" si="316"/>
        <v>0</v>
      </c>
      <c r="S1077" s="5">
        <f t="shared" si="316"/>
        <v>0</v>
      </c>
      <c r="T1077" s="5">
        <f t="shared" si="316"/>
        <v>0</v>
      </c>
      <c r="U1077" s="5">
        <f t="shared" si="316"/>
        <v>0</v>
      </c>
      <c r="V1077" s="5">
        <f t="shared" si="316"/>
        <v>0</v>
      </c>
      <c r="W1077" s="5">
        <f t="shared" si="316"/>
        <v>0</v>
      </c>
      <c r="X1077" s="5">
        <f t="shared" si="316"/>
        <v>0</v>
      </c>
      <c r="Y1077" s="5">
        <f t="shared" si="316"/>
        <v>0</v>
      </c>
      <c r="Z1077" s="5">
        <f t="shared" si="316"/>
        <v>0</v>
      </c>
      <c r="AA1077" s="5">
        <f t="shared" si="316"/>
        <v>0</v>
      </c>
      <c r="AB1077" s="5">
        <f t="shared" si="316"/>
        <v>0</v>
      </c>
      <c r="AC1077" s="5">
        <f t="shared" si="316"/>
        <v>0</v>
      </c>
      <c r="AD1077" s="5">
        <f t="shared" si="316"/>
        <v>0</v>
      </c>
      <c r="AE1077" s="5">
        <f t="shared" si="316"/>
        <v>0</v>
      </c>
      <c r="AF1077" s="5">
        <f t="shared" si="316"/>
        <v>0</v>
      </c>
      <c r="AG1077" s="5">
        <f t="shared" si="316"/>
        <v>0</v>
      </c>
      <c r="AH1077" s="5">
        <f t="shared" si="316"/>
        <v>0</v>
      </c>
      <c r="AI1077" s="5">
        <f t="shared" si="316"/>
        <v>0</v>
      </c>
      <c r="AJ1077" s="5">
        <f t="shared" si="316"/>
        <v>0</v>
      </c>
      <c r="AK1077" s="5">
        <f t="shared" si="316"/>
        <v>0</v>
      </c>
      <c r="AL1077" s="5">
        <f t="shared" si="316"/>
        <v>0</v>
      </c>
      <c r="AM1077" s="5">
        <f t="shared" si="316"/>
        <v>0</v>
      </c>
      <c r="AN1077" s="5">
        <f t="shared" si="316"/>
        <v>0</v>
      </c>
      <c r="AO1077" s="5">
        <f t="shared" si="316"/>
        <v>0</v>
      </c>
      <c r="AP1077" s="5">
        <f t="shared" si="316"/>
        <v>0</v>
      </c>
      <c r="AQ1077" s="5">
        <f t="shared" si="316"/>
        <v>0</v>
      </c>
      <c r="AR1077" s="5">
        <f t="shared" si="316"/>
        <v>0</v>
      </c>
      <c r="AS1077" s="5">
        <f t="shared" si="316"/>
        <v>0</v>
      </c>
      <c r="AT1077" s="5">
        <f t="shared" si="316"/>
        <v>0</v>
      </c>
      <c r="AU1077" s="5">
        <f t="shared" si="316"/>
        <v>0</v>
      </c>
      <c r="AV1077" s="5">
        <f t="shared" si="316"/>
        <v>0</v>
      </c>
      <c r="AW1077" s="5">
        <f t="shared" si="316"/>
        <v>0</v>
      </c>
      <c r="AX1077" s="5">
        <f t="shared" si="316"/>
        <v>0</v>
      </c>
      <c r="AY1077" s="5">
        <f t="shared" si="316"/>
        <v>0</v>
      </c>
      <c r="AZ1077" s="5">
        <f t="shared" si="316"/>
        <v>0</v>
      </c>
      <c r="BA1077" s="5">
        <f t="shared" si="316"/>
        <v>0</v>
      </c>
      <c r="BB1077" s="5">
        <f t="shared" si="316"/>
        <v>0</v>
      </c>
      <c r="BC1077" s="5">
        <f t="shared" si="316"/>
        <v>0</v>
      </c>
      <c r="BD1077" s="5">
        <f t="shared" si="316"/>
        <v>0</v>
      </c>
      <c r="BE1077" s="5">
        <f t="shared" si="316"/>
        <v>0</v>
      </c>
      <c r="BF1077" s="5">
        <f t="shared" si="316"/>
        <v>0</v>
      </c>
      <c r="BG1077" s="5">
        <f t="shared" si="316"/>
        <v>0</v>
      </c>
      <c r="BH1077" s="5">
        <f t="shared" si="316"/>
        <v>0</v>
      </c>
      <c r="BI1077" s="5">
        <f t="shared" si="316"/>
        <v>0</v>
      </c>
      <c r="BJ1077" s="5">
        <f t="shared" si="316"/>
        <v>0</v>
      </c>
      <c r="BK1077" s="5">
        <f t="shared" si="316"/>
        <v>0</v>
      </c>
      <c r="BL1077" s="5">
        <f t="shared" si="316"/>
        <v>0</v>
      </c>
      <c r="BM1077" s="5">
        <f t="shared" si="316"/>
        <v>0</v>
      </c>
      <c r="BN1077" s="5">
        <f t="shared" si="316"/>
        <v>0</v>
      </c>
      <c r="BO1077" s="5">
        <f t="shared" si="316"/>
        <v>0</v>
      </c>
      <c r="BP1077" s="5">
        <f t="shared" ref="BP1077:DO1077" si="317">SUM(BP1078:BP1082)</f>
        <v>0</v>
      </c>
      <c r="BQ1077" s="5">
        <f t="shared" si="317"/>
        <v>0</v>
      </c>
      <c r="BR1077" s="5">
        <f t="shared" si="317"/>
        <v>0</v>
      </c>
      <c r="BS1077" s="5">
        <f t="shared" si="317"/>
        <v>0</v>
      </c>
      <c r="BT1077" s="5">
        <f t="shared" si="317"/>
        <v>0</v>
      </c>
      <c r="BU1077" s="5">
        <f t="shared" si="317"/>
        <v>0</v>
      </c>
      <c r="BV1077" s="5">
        <f t="shared" si="317"/>
        <v>0</v>
      </c>
      <c r="BW1077" s="5">
        <f t="shared" si="317"/>
        <v>0</v>
      </c>
      <c r="BX1077" s="5">
        <f t="shared" si="317"/>
        <v>0</v>
      </c>
      <c r="BY1077" s="5">
        <f t="shared" si="317"/>
        <v>0</v>
      </c>
      <c r="BZ1077" s="5">
        <f t="shared" si="317"/>
        <v>0</v>
      </c>
      <c r="CA1077" s="5">
        <f t="shared" si="317"/>
        <v>0</v>
      </c>
      <c r="CB1077" s="5">
        <f t="shared" si="317"/>
        <v>0</v>
      </c>
      <c r="CC1077" s="5">
        <f t="shared" si="317"/>
        <v>0</v>
      </c>
      <c r="CD1077" s="5">
        <f t="shared" si="317"/>
        <v>0</v>
      </c>
      <c r="CE1077" s="5">
        <f t="shared" si="317"/>
        <v>0</v>
      </c>
      <c r="CF1077" s="5">
        <f t="shared" si="317"/>
        <v>0</v>
      </c>
      <c r="CG1077" s="5">
        <f t="shared" si="317"/>
        <v>0</v>
      </c>
      <c r="CH1077" s="5">
        <f t="shared" si="317"/>
        <v>0</v>
      </c>
      <c r="CI1077" s="5">
        <f t="shared" si="317"/>
        <v>0</v>
      </c>
      <c r="CJ1077" s="5">
        <f t="shared" si="317"/>
        <v>0</v>
      </c>
      <c r="CK1077" s="5">
        <f t="shared" si="317"/>
        <v>0</v>
      </c>
      <c r="CL1077" s="5">
        <f t="shared" si="317"/>
        <v>0</v>
      </c>
      <c r="CM1077" s="5">
        <f t="shared" si="317"/>
        <v>0</v>
      </c>
      <c r="CN1077" s="5">
        <f t="shared" si="317"/>
        <v>0</v>
      </c>
      <c r="CO1077" s="5">
        <f t="shared" si="317"/>
        <v>0</v>
      </c>
      <c r="CP1077" s="5">
        <f t="shared" si="317"/>
        <v>0</v>
      </c>
      <c r="CQ1077" s="5">
        <f t="shared" si="317"/>
        <v>0</v>
      </c>
      <c r="CR1077" s="5">
        <f t="shared" si="317"/>
        <v>0</v>
      </c>
      <c r="CS1077" s="5">
        <f t="shared" si="317"/>
        <v>0</v>
      </c>
      <c r="CT1077" s="5">
        <f t="shared" si="317"/>
        <v>0</v>
      </c>
      <c r="CU1077" s="5">
        <f t="shared" si="317"/>
        <v>0</v>
      </c>
      <c r="CV1077" s="5">
        <f t="shared" si="317"/>
        <v>0</v>
      </c>
      <c r="CW1077" s="5">
        <f t="shared" si="317"/>
        <v>0</v>
      </c>
      <c r="CX1077" s="5">
        <f t="shared" si="317"/>
        <v>0</v>
      </c>
      <c r="CY1077" s="5">
        <f t="shared" si="317"/>
        <v>0</v>
      </c>
      <c r="CZ1077" s="5">
        <f t="shared" si="317"/>
        <v>0</v>
      </c>
      <c r="DA1077" s="5">
        <f t="shared" si="317"/>
        <v>0</v>
      </c>
      <c r="DB1077" s="5">
        <f t="shared" si="317"/>
        <v>0</v>
      </c>
      <c r="DC1077" s="5">
        <f t="shared" si="317"/>
        <v>0</v>
      </c>
      <c r="DD1077" s="5">
        <f t="shared" si="317"/>
        <v>0</v>
      </c>
      <c r="DE1077" s="5">
        <f t="shared" si="317"/>
        <v>0</v>
      </c>
      <c r="DF1077" s="5">
        <f t="shared" si="317"/>
        <v>0</v>
      </c>
      <c r="DG1077" s="5">
        <f t="shared" si="317"/>
        <v>0</v>
      </c>
      <c r="DH1077" s="5">
        <f t="shared" si="317"/>
        <v>0</v>
      </c>
      <c r="DI1077" s="5">
        <f t="shared" si="317"/>
        <v>0</v>
      </c>
      <c r="DJ1077" s="5">
        <f t="shared" si="317"/>
        <v>0</v>
      </c>
      <c r="DK1077" s="5">
        <f t="shared" si="317"/>
        <v>0</v>
      </c>
      <c r="DL1077" s="5">
        <f t="shared" si="317"/>
        <v>0</v>
      </c>
      <c r="DM1077" s="5">
        <f t="shared" si="317"/>
        <v>0</v>
      </c>
      <c r="DN1077" s="5">
        <f t="shared" si="317"/>
        <v>0</v>
      </c>
      <c r="DO1077" s="5">
        <f t="shared" si="317"/>
        <v>0</v>
      </c>
    </row>
    <row r="1078" spans="1:119" x14ac:dyDescent="0.25">
      <c r="A1078" s="8" t="s">
        <v>1178</v>
      </c>
      <c r="B1078" t="s">
        <v>1179</v>
      </c>
      <c r="C1078" s="5">
        <v>0</v>
      </c>
      <c r="D1078" s="5">
        <v>0</v>
      </c>
      <c r="E1078" s="5">
        <v>0</v>
      </c>
      <c r="F1078" s="5">
        <v>0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v>0</v>
      </c>
      <c r="AF1078" s="5">
        <v>0</v>
      </c>
      <c r="AG1078" s="5">
        <v>0</v>
      </c>
      <c r="AH1078" s="5">
        <v>0</v>
      </c>
      <c r="AI1078" s="5">
        <v>0</v>
      </c>
      <c r="AJ1078" s="5">
        <v>0</v>
      </c>
      <c r="AK1078" s="6">
        <v>0</v>
      </c>
      <c r="AL1078" s="6">
        <v>0</v>
      </c>
      <c r="AM1078" s="6">
        <v>0</v>
      </c>
      <c r="AN1078" s="6">
        <v>0</v>
      </c>
      <c r="AO1078" s="6">
        <v>0</v>
      </c>
      <c r="AP1078" s="6">
        <v>0</v>
      </c>
      <c r="AQ1078" s="6">
        <v>0</v>
      </c>
      <c r="AR1078" s="6">
        <v>0</v>
      </c>
      <c r="AS1078" s="6">
        <v>0</v>
      </c>
      <c r="AT1078" s="6">
        <v>0</v>
      </c>
      <c r="AU1078" s="5">
        <v>0</v>
      </c>
      <c r="AV1078" s="5">
        <v>0</v>
      </c>
      <c r="AW1078" s="5">
        <v>0</v>
      </c>
      <c r="AX1078" s="5">
        <v>0</v>
      </c>
      <c r="AY1078" s="5">
        <v>0</v>
      </c>
      <c r="AZ1078" s="5">
        <v>0</v>
      </c>
      <c r="BA1078" s="5">
        <v>0</v>
      </c>
      <c r="BB1078" s="5">
        <v>0</v>
      </c>
      <c r="BC1078" s="5">
        <v>0</v>
      </c>
      <c r="BD1078" s="5">
        <v>0</v>
      </c>
      <c r="BE1078" s="5">
        <v>0</v>
      </c>
      <c r="BF1078" s="5">
        <v>0</v>
      </c>
      <c r="BG1078" s="5">
        <v>0</v>
      </c>
      <c r="BH1078" s="5">
        <v>0</v>
      </c>
      <c r="BI1078" s="5">
        <v>0</v>
      </c>
      <c r="BJ1078" s="5">
        <v>0</v>
      </c>
      <c r="BK1078" s="5">
        <v>0</v>
      </c>
      <c r="BL1078" s="5">
        <v>0</v>
      </c>
      <c r="BM1078" s="5">
        <v>0</v>
      </c>
      <c r="BN1078" s="5">
        <v>0</v>
      </c>
      <c r="BO1078" s="5">
        <v>0</v>
      </c>
      <c r="BP1078" s="5">
        <v>0</v>
      </c>
      <c r="BQ1078" s="5">
        <v>0</v>
      </c>
      <c r="BR1078" s="5">
        <v>0</v>
      </c>
      <c r="BS1078" s="5">
        <v>0</v>
      </c>
      <c r="BT1078" s="5">
        <v>0</v>
      </c>
      <c r="BU1078" s="5">
        <v>0</v>
      </c>
      <c r="BV1078" s="5">
        <v>0</v>
      </c>
      <c r="BW1078" s="5">
        <v>0</v>
      </c>
      <c r="BX1078" s="5">
        <v>0</v>
      </c>
      <c r="BY1078" s="5">
        <v>0</v>
      </c>
      <c r="BZ1078" s="5">
        <v>0</v>
      </c>
      <c r="CA1078" s="5">
        <v>0</v>
      </c>
      <c r="CB1078" s="5">
        <v>0</v>
      </c>
      <c r="CC1078" s="5">
        <v>0</v>
      </c>
      <c r="CD1078" s="5">
        <v>0</v>
      </c>
      <c r="CE1078" s="5">
        <v>0</v>
      </c>
      <c r="CF1078" s="5">
        <v>0</v>
      </c>
      <c r="CG1078" s="5">
        <v>0</v>
      </c>
      <c r="CH1078" s="5">
        <v>0</v>
      </c>
      <c r="CI1078" s="5">
        <v>0</v>
      </c>
      <c r="CJ1078" s="5">
        <v>0</v>
      </c>
      <c r="CK1078" s="5">
        <v>0</v>
      </c>
      <c r="CL1078" s="5">
        <v>0</v>
      </c>
      <c r="CM1078" s="5">
        <v>0</v>
      </c>
      <c r="CN1078" s="5">
        <v>0</v>
      </c>
      <c r="CO1078" s="5">
        <v>0</v>
      </c>
      <c r="CP1078" s="5">
        <v>0</v>
      </c>
      <c r="CQ1078" s="5">
        <v>0</v>
      </c>
      <c r="CR1078" s="5">
        <v>0</v>
      </c>
      <c r="CS1078" s="5">
        <v>0</v>
      </c>
      <c r="CT1078" s="5">
        <v>0</v>
      </c>
      <c r="CU1078" s="5">
        <v>0</v>
      </c>
      <c r="CV1078" s="5">
        <v>0</v>
      </c>
      <c r="CW1078" s="5">
        <v>0</v>
      </c>
      <c r="CX1078" s="5">
        <v>0</v>
      </c>
      <c r="CY1078" s="5">
        <v>0</v>
      </c>
      <c r="CZ1078" s="5">
        <v>0</v>
      </c>
      <c r="DA1078" s="5">
        <v>0</v>
      </c>
      <c r="DB1078" s="5">
        <v>0</v>
      </c>
      <c r="DC1078" s="5">
        <v>0</v>
      </c>
      <c r="DD1078" s="5">
        <v>0</v>
      </c>
      <c r="DE1078" s="5">
        <v>0</v>
      </c>
      <c r="DF1078" s="5">
        <v>0</v>
      </c>
      <c r="DG1078" s="5">
        <v>0</v>
      </c>
      <c r="DH1078" s="5">
        <v>0</v>
      </c>
      <c r="DI1078" s="5">
        <v>0</v>
      </c>
      <c r="DJ1078" s="5">
        <v>0</v>
      </c>
      <c r="DK1078" s="5">
        <v>0</v>
      </c>
      <c r="DL1078" s="5">
        <v>0</v>
      </c>
      <c r="DM1078" s="5">
        <v>0</v>
      </c>
      <c r="DN1078" s="5">
        <v>0</v>
      </c>
      <c r="DO1078" s="7">
        <f t="shared" si="297"/>
        <v>0</v>
      </c>
    </row>
    <row r="1079" spans="1:119" x14ac:dyDescent="0.25">
      <c r="A1079" s="8" t="s">
        <v>1180</v>
      </c>
      <c r="B1079" t="s">
        <v>1181</v>
      </c>
      <c r="C1079" s="5">
        <v>0</v>
      </c>
      <c r="D1079" s="5">
        <v>0</v>
      </c>
      <c r="E1079" s="5">
        <v>0</v>
      </c>
      <c r="F1079" s="5">
        <v>0</v>
      </c>
      <c r="G1079" s="5">
        <v>0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v>0</v>
      </c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  <c r="AP1079" s="6">
        <v>0</v>
      </c>
      <c r="AQ1079" s="6">
        <v>0</v>
      </c>
      <c r="AR1079" s="6">
        <v>0</v>
      </c>
      <c r="AS1079" s="6">
        <v>0</v>
      </c>
      <c r="AT1079" s="6">
        <v>0</v>
      </c>
      <c r="AU1079" s="5">
        <v>0</v>
      </c>
      <c r="AV1079" s="5">
        <v>0</v>
      </c>
      <c r="AW1079" s="5">
        <v>0</v>
      </c>
      <c r="AX1079" s="5">
        <v>0</v>
      </c>
      <c r="AY1079" s="5">
        <v>0</v>
      </c>
      <c r="AZ1079" s="5">
        <v>0</v>
      </c>
      <c r="BA1079" s="5">
        <v>0</v>
      </c>
      <c r="BB1079" s="5">
        <v>0</v>
      </c>
      <c r="BC1079" s="5">
        <v>0</v>
      </c>
      <c r="BD1079" s="5">
        <v>0</v>
      </c>
      <c r="BE1079" s="5">
        <v>0</v>
      </c>
      <c r="BF1079" s="5">
        <v>0</v>
      </c>
      <c r="BG1079" s="5">
        <v>0</v>
      </c>
      <c r="BH1079" s="5">
        <v>0</v>
      </c>
      <c r="BI1079" s="5">
        <v>0</v>
      </c>
      <c r="BJ1079" s="5">
        <v>0</v>
      </c>
      <c r="BK1079" s="5">
        <v>0</v>
      </c>
      <c r="BL1079" s="5">
        <v>0</v>
      </c>
      <c r="BM1079" s="5">
        <v>0</v>
      </c>
      <c r="BN1079" s="5">
        <v>0</v>
      </c>
      <c r="BO1079" s="5">
        <v>0</v>
      </c>
      <c r="BP1079" s="5">
        <v>0</v>
      </c>
      <c r="BQ1079" s="5">
        <v>0</v>
      </c>
      <c r="BR1079" s="5">
        <v>0</v>
      </c>
      <c r="BS1079" s="5">
        <v>0</v>
      </c>
      <c r="BT1079" s="5">
        <v>0</v>
      </c>
      <c r="BU1079" s="5">
        <v>0</v>
      </c>
      <c r="BV1079" s="5">
        <v>0</v>
      </c>
      <c r="BW1079" s="5">
        <v>0</v>
      </c>
      <c r="BX1079" s="5">
        <v>0</v>
      </c>
      <c r="BY1079" s="5">
        <v>0</v>
      </c>
      <c r="BZ1079" s="5">
        <v>0</v>
      </c>
      <c r="CA1079" s="5">
        <v>0</v>
      </c>
      <c r="CB1079" s="5">
        <v>0</v>
      </c>
      <c r="CC1079" s="5">
        <v>0</v>
      </c>
      <c r="CD1079" s="5">
        <v>0</v>
      </c>
      <c r="CE1079" s="5">
        <v>0</v>
      </c>
      <c r="CF1079" s="5">
        <v>0</v>
      </c>
      <c r="CG1079" s="5">
        <v>0</v>
      </c>
      <c r="CH1079" s="5">
        <v>0</v>
      </c>
      <c r="CI1079" s="5">
        <v>0</v>
      </c>
      <c r="CJ1079" s="5">
        <v>0</v>
      </c>
      <c r="CK1079" s="5">
        <v>0</v>
      </c>
      <c r="CL1079" s="5">
        <v>0</v>
      </c>
      <c r="CM1079" s="5">
        <v>0</v>
      </c>
      <c r="CN1079" s="5">
        <v>0</v>
      </c>
      <c r="CO1079" s="5">
        <v>0</v>
      </c>
      <c r="CP1079" s="5">
        <v>0</v>
      </c>
      <c r="CQ1079" s="5">
        <v>0</v>
      </c>
      <c r="CR1079" s="5">
        <v>0</v>
      </c>
      <c r="CS1079" s="5">
        <v>0</v>
      </c>
      <c r="CT1079" s="5">
        <v>0</v>
      </c>
      <c r="CU1079" s="5">
        <v>0</v>
      </c>
      <c r="CV1079" s="5">
        <v>0</v>
      </c>
      <c r="CW1079" s="5">
        <v>0</v>
      </c>
      <c r="CX1079" s="5">
        <v>0</v>
      </c>
      <c r="CY1079" s="5">
        <v>0</v>
      </c>
      <c r="CZ1079" s="5">
        <v>0</v>
      </c>
      <c r="DA1079" s="5">
        <v>0</v>
      </c>
      <c r="DB1079" s="5">
        <v>0</v>
      </c>
      <c r="DC1079" s="5">
        <v>0</v>
      </c>
      <c r="DD1079" s="5">
        <v>0</v>
      </c>
      <c r="DE1079" s="5">
        <v>0</v>
      </c>
      <c r="DF1079" s="5">
        <v>0</v>
      </c>
      <c r="DG1079" s="5">
        <v>0</v>
      </c>
      <c r="DH1079" s="5">
        <v>0</v>
      </c>
      <c r="DI1079" s="5">
        <v>0</v>
      </c>
      <c r="DJ1079" s="5">
        <v>0</v>
      </c>
      <c r="DK1079" s="5">
        <v>0</v>
      </c>
      <c r="DL1079" s="5">
        <v>0</v>
      </c>
      <c r="DM1079" s="5">
        <v>0</v>
      </c>
      <c r="DN1079" s="5">
        <v>0</v>
      </c>
      <c r="DO1079" s="7">
        <f t="shared" si="297"/>
        <v>0</v>
      </c>
    </row>
    <row r="1080" spans="1:119" x14ac:dyDescent="0.25">
      <c r="A1080" s="8" t="s">
        <v>1182</v>
      </c>
      <c r="B1080" t="s">
        <v>1183</v>
      </c>
      <c r="C1080" s="5">
        <v>0</v>
      </c>
      <c r="D1080" s="5">
        <v>0</v>
      </c>
      <c r="E1080" s="5">
        <v>0</v>
      </c>
      <c r="F1080" s="5">
        <v>0</v>
      </c>
      <c r="G1080" s="5">
        <v>0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v>0</v>
      </c>
      <c r="AK1080" s="6">
        <v>0</v>
      </c>
      <c r="AL1080" s="6">
        <v>0</v>
      </c>
      <c r="AM1080" s="6">
        <v>0</v>
      </c>
      <c r="AN1080" s="6">
        <v>0</v>
      </c>
      <c r="AO1080" s="6">
        <v>0</v>
      </c>
      <c r="AP1080" s="6">
        <v>0</v>
      </c>
      <c r="AQ1080" s="6">
        <v>0</v>
      </c>
      <c r="AR1080" s="6">
        <v>0</v>
      </c>
      <c r="AS1080" s="6">
        <v>0</v>
      </c>
      <c r="AT1080" s="6">
        <v>0</v>
      </c>
      <c r="AU1080" s="5">
        <v>0</v>
      </c>
      <c r="AV1080" s="5">
        <v>0</v>
      </c>
      <c r="AW1080" s="5">
        <v>0</v>
      </c>
      <c r="AX1080" s="5">
        <v>0</v>
      </c>
      <c r="AY1080" s="5">
        <v>0</v>
      </c>
      <c r="AZ1080" s="5">
        <v>0</v>
      </c>
      <c r="BA1080" s="5">
        <v>0</v>
      </c>
      <c r="BB1080" s="5">
        <v>0</v>
      </c>
      <c r="BC1080" s="5">
        <v>0</v>
      </c>
      <c r="BD1080" s="5">
        <v>0</v>
      </c>
      <c r="BE1080" s="5">
        <v>0</v>
      </c>
      <c r="BF1080" s="5">
        <v>0</v>
      </c>
      <c r="BG1080" s="5">
        <v>0</v>
      </c>
      <c r="BH1080" s="5">
        <v>0</v>
      </c>
      <c r="BI1080" s="5">
        <v>0</v>
      </c>
      <c r="BJ1080" s="5">
        <v>0</v>
      </c>
      <c r="BK1080" s="5">
        <v>0</v>
      </c>
      <c r="BL1080" s="5">
        <v>0</v>
      </c>
      <c r="BM1080" s="5">
        <v>0</v>
      </c>
      <c r="BN1080" s="5">
        <v>0</v>
      </c>
      <c r="BO1080" s="5">
        <v>0</v>
      </c>
      <c r="BP1080" s="5">
        <v>0</v>
      </c>
      <c r="BQ1080" s="5">
        <v>0</v>
      </c>
      <c r="BR1080" s="5">
        <v>0</v>
      </c>
      <c r="BS1080" s="5">
        <v>0</v>
      </c>
      <c r="BT1080" s="5">
        <v>0</v>
      </c>
      <c r="BU1080" s="5">
        <v>0</v>
      </c>
      <c r="BV1080" s="5">
        <v>0</v>
      </c>
      <c r="BW1080" s="5">
        <v>0</v>
      </c>
      <c r="BX1080" s="5">
        <v>0</v>
      </c>
      <c r="BY1080" s="5">
        <v>0</v>
      </c>
      <c r="BZ1080" s="5">
        <v>0</v>
      </c>
      <c r="CA1080" s="5">
        <v>0</v>
      </c>
      <c r="CB1080" s="5">
        <v>0</v>
      </c>
      <c r="CC1080" s="5">
        <v>0</v>
      </c>
      <c r="CD1080" s="5">
        <v>0</v>
      </c>
      <c r="CE1080" s="5">
        <v>0</v>
      </c>
      <c r="CF1080" s="5">
        <v>0</v>
      </c>
      <c r="CG1080" s="5">
        <v>0</v>
      </c>
      <c r="CH1080" s="5">
        <v>0</v>
      </c>
      <c r="CI1080" s="5">
        <v>0</v>
      </c>
      <c r="CJ1080" s="5">
        <v>0</v>
      </c>
      <c r="CK1080" s="5">
        <v>0</v>
      </c>
      <c r="CL1080" s="5">
        <v>0</v>
      </c>
      <c r="CM1080" s="5">
        <v>0</v>
      </c>
      <c r="CN1080" s="5">
        <v>0</v>
      </c>
      <c r="CO1080" s="5">
        <v>0</v>
      </c>
      <c r="CP1080" s="5">
        <v>0</v>
      </c>
      <c r="CQ1080" s="5">
        <v>0</v>
      </c>
      <c r="CR1080" s="5">
        <v>0</v>
      </c>
      <c r="CS1080" s="5">
        <v>0</v>
      </c>
      <c r="CT1080" s="5">
        <v>0</v>
      </c>
      <c r="CU1080" s="5">
        <v>0</v>
      </c>
      <c r="CV1080" s="5">
        <v>0</v>
      </c>
      <c r="CW1080" s="5">
        <v>0</v>
      </c>
      <c r="CX1080" s="5">
        <v>0</v>
      </c>
      <c r="CY1080" s="5">
        <v>0</v>
      </c>
      <c r="CZ1080" s="5">
        <v>0</v>
      </c>
      <c r="DA1080" s="5">
        <v>0</v>
      </c>
      <c r="DB1080" s="5">
        <v>0</v>
      </c>
      <c r="DC1080" s="5">
        <v>0</v>
      </c>
      <c r="DD1080" s="5">
        <v>0</v>
      </c>
      <c r="DE1080" s="5">
        <v>0</v>
      </c>
      <c r="DF1080" s="5">
        <v>0</v>
      </c>
      <c r="DG1080" s="5">
        <v>0</v>
      </c>
      <c r="DH1080" s="5">
        <v>0</v>
      </c>
      <c r="DI1080" s="5">
        <v>0</v>
      </c>
      <c r="DJ1080" s="5">
        <v>0</v>
      </c>
      <c r="DK1080" s="5">
        <v>0</v>
      </c>
      <c r="DL1080" s="5">
        <v>0</v>
      </c>
      <c r="DM1080" s="5">
        <v>0</v>
      </c>
      <c r="DN1080" s="5">
        <v>0</v>
      </c>
      <c r="DO1080" s="7">
        <f t="shared" si="297"/>
        <v>0</v>
      </c>
    </row>
    <row r="1081" spans="1:119" x14ac:dyDescent="0.25">
      <c r="A1081" s="8" t="s">
        <v>1184</v>
      </c>
      <c r="B1081" t="s">
        <v>1185</v>
      </c>
      <c r="C1081" s="5">
        <v>0</v>
      </c>
      <c r="D1081" s="5">
        <v>0</v>
      </c>
      <c r="E1081" s="5">
        <v>0</v>
      </c>
      <c r="F1081" s="5">
        <v>0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6">
        <v>0</v>
      </c>
      <c r="AL1081" s="6">
        <v>0</v>
      </c>
      <c r="AM1081" s="6">
        <v>0</v>
      </c>
      <c r="AN1081" s="6">
        <v>0</v>
      </c>
      <c r="AO1081" s="6">
        <v>0</v>
      </c>
      <c r="AP1081" s="6">
        <v>0</v>
      </c>
      <c r="AQ1081" s="6">
        <v>0</v>
      </c>
      <c r="AR1081" s="6">
        <v>0</v>
      </c>
      <c r="AS1081" s="6">
        <v>0</v>
      </c>
      <c r="AT1081" s="6">
        <v>0</v>
      </c>
      <c r="AU1081" s="5">
        <v>0</v>
      </c>
      <c r="AV1081" s="5">
        <v>0</v>
      </c>
      <c r="AW1081" s="5">
        <v>0</v>
      </c>
      <c r="AX1081" s="5">
        <v>0</v>
      </c>
      <c r="AY1081" s="5">
        <v>0</v>
      </c>
      <c r="AZ1081" s="5">
        <v>0</v>
      </c>
      <c r="BA1081" s="5">
        <v>0</v>
      </c>
      <c r="BB1081" s="5">
        <v>0</v>
      </c>
      <c r="BC1081" s="5">
        <v>0</v>
      </c>
      <c r="BD1081" s="5">
        <v>0</v>
      </c>
      <c r="BE1081" s="5">
        <v>0</v>
      </c>
      <c r="BF1081" s="5">
        <v>0</v>
      </c>
      <c r="BG1081" s="5">
        <v>0</v>
      </c>
      <c r="BH1081" s="5">
        <v>0</v>
      </c>
      <c r="BI1081" s="5">
        <v>0</v>
      </c>
      <c r="BJ1081" s="5">
        <v>0</v>
      </c>
      <c r="BK1081" s="5">
        <v>0</v>
      </c>
      <c r="BL1081" s="5">
        <v>0</v>
      </c>
      <c r="BM1081" s="5">
        <v>0</v>
      </c>
      <c r="BN1081" s="5">
        <v>0</v>
      </c>
      <c r="BO1081" s="5">
        <v>0</v>
      </c>
      <c r="BP1081" s="5">
        <v>0</v>
      </c>
      <c r="BQ1081" s="5">
        <v>0</v>
      </c>
      <c r="BR1081" s="5">
        <v>0</v>
      </c>
      <c r="BS1081" s="5">
        <v>0</v>
      </c>
      <c r="BT1081" s="5">
        <v>0</v>
      </c>
      <c r="BU1081" s="5">
        <v>0</v>
      </c>
      <c r="BV1081" s="5">
        <v>0</v>
      </c>
      <c r="BW1081" s="5">
        <v>0</v>
      </c>
      <c r="BX1081" s="5">
        <v>0</v>
      </c>
      <c r="BY1081" s="5">
        <v>0</v>
      </c>
      <c r="BZ1081" s="5">
        <v>0</v>
      </c>
      <c r="CA1081" s="5">
        <v>0</v>
      </c>
      <c r="CB1081" s="5">
        <v>0</v>
      </c>
      <c r="CC1081" s="5">
        <v>0</v>
      </c>
      <c r="CD1081" s="5">
        <v>0</v>
      </c>
      <c r="CE1081" s="5">
        <v>0</v>
      </c>
      <c r="CF1081" s="5">
        <v>0</v>
      </c>
      <c r="CG1081" s="5">
        <v>0</v>
      </c>
      <c r="CH1081" s="5">
        <v>0</v>
      </c>
      <c r="CI1081" s="5">
        <v>0</v>
      </c>
      <c r="CJ1081" s="5">
        <v>0</v>
      </c>
      <c r="CK1081" s="5">
        <v>0</v>
      </c>
      <c r="CL1081" s="5">
        <v>0</v>
      </c>
      <c r="CM1081" s="5">
        <v>0</v>
      </c>
      <c r="CN1081" s="5">
        <v>0</v>
      </c>
      <c r="CO1081" s="5">
        <v>0</v>
      </c>
      <c r="CP1081" s="5">
        <v>0</v>
      </c>
      <c r="CQ1081" s="5">
        <v>0</v>
      </c>
      <c r="CR1081" s="5">
        <v>0</v>
      </c>
      <c r="CS1081" s="5">
        <v>0</v>
      </c>
      <c r="CT1081" s="5">
        <v>0</v>
      </c>
      <c r="CU1081" s="5">
        <v>0</v>
      </c>
      <c r="CV1081" s="5">
        <v>0</v>
      </c>
      <c r="CW1081" s="5">
        <v>0</v>
      </c>
      <c r="CX1081" s="5">
        <v>0</v>
      </c>
      <c r="CY1081" s="5">
        <v>0</v>
      </c>
      <c r="CZ1081" s="5">
        <v>0</v>
      </c>
      <c r="DA1081" s="5">
        <v>0</v>
      </c>
      <c r="DB1081" s="5">
        <v>0</v>
      </c>
      <c r="DC1081" s="5">
        <v>0</v>
      </c>
      <c r="DD1081" s="5">
        <v>0</v>
      </c>
      <c r="DE1081" s="5">
        <v>0</v>
      </c>
      <c r="DF1081" s="5">
        <v>0</v>
      </c>
      <c r="DG1081" s="5">
        <v>0</v>
      </c>
      <c r="DH1081" s="5">
        <v>0</v>
      </c>
      <c r="DI1081" s="5">
        <v>0</v>
      </c>
      <c r="DJ1081" s="5">
        <v>0</v>
      </c>
      <c r="DK1081" s="5">
        <v>0</v>
      </c>
      <c r="DL1081" s="5">
        <v>0</v>
      </c>
      <c r="DM1081" s="5">
        <v>0</v>
      </c>
      <c r="DN1081" s="5">
        <v>0</v>
      </c>
      <c r="DO1081" s="7">
        <f t="shared" si="297"/>
        <v>0</v>
      </c>
    </row>
    <row r="1082" spans="1:119" x14ac:dyDescent="0.25">
      <c r="A1082" s="8" t="s">
        <v>1186</v>
      </c>
      <c r="B1082" t="s">
        <v>1187</v>
      </c>
      <c r="C1082" s="5">
        <v>0</v>
      </c>
      <c r="D1082" s="5">
        <v>0</v>
      </c>
      <c r="E1082" s="5">
        <v>0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v>0</v>
      </c>
      <c r="AK1082" s="6">
        <v>0</v>
      </c>
      <c r="AL1082" s="6">
        <v>0</v>
      </c>
      <c r="AM1082" s="6">
        <v>0</v>
      </c>
      <c r="AN1082" s="6">
        <v>0</v>
      </c>
      <c r="AO1082" s="6">
        <v>0</v>
      </c>
      <c r="AP1082" s="6">
        <v>0</v>
      </c>
      <c r="AQ1082" s="6">
        <v>0</v>
      </c>
      <c r="AR1082" s="6">
        <v>0</v>
      </c>
      <c r="AS1082" s="6">
        <v>0</v>
      </c>
      <c r="AT1082" s="6">
        <v>0</v>
      </c>
      <c r="AU1082" s="5">
        <v>0</v>
      </c>
      <c r="AV1082" s="5">
        <v>0</v>
      </c>
      <c r="AW1082" s="5">
        <v>0</v>
      </c>
      <c r="AX1082" s="5">
        <v>0</v>
      </c>
      <c r="AY1082" s="5">
        <v>0</v>
      </c>
      <c r="AZ1082" s="5">
        <v>0</v>
      </c>
      <c r="BA1082" s="5">
        <v>0</v>
      </c>
      <c r="BB1082" s="5">
        <v>0</v>
      </c>
      <c r="BC1082" s="5">
        <v>0</v>
      </c>
      <c r="BD1082" s="5">
        <v>0</v>
      </c>
      <c r="BE1082" s="5">
        <v>0</v>
      </c>
      <c r="BF1082" s="5">
        <v>0</v>
      </c>
      <c r="BG1082" s="5">
        <v>0</v>
      </c>
      <c r="BH1082" s="5">
        <v>0</v>
      </c>
      <c r="BI1082" s="5">
        <v>0</v>
      </c>
      <c r="BJ1082" s="5">
        <v>0</v>
      </c>
      <c r="BK1082" s="5">
        <v>0</v>
      </c>
      <c r="BL1082" s="5">
        <v>0</v>
      </c>
      <c r="BM1082" s="5">
        <v>0</v>
      </c>
      <c r="BN1082" s="5">
        <v>0</v>
      </c>
      <c r="BO1082" s="5">
        <v>0</v>
      </c>
      <c r="BP1082" s="5">
        <v>0</v>
      </c>
      <c r="BQ1082" s="5">
        <v>0</v>
      </c>
      <c r="BR1082" s="5">
        <v>0</v>
      </c>
      <c r="BS1082" s="5">
        <v>0</v>
      </c>
      <c r="BT1082" s="5">
        <v>0</v>
      </c>
      <c r="BU1082" s="5">
        <v>0</v>
      </c>
      <c r="BV1082" s="5">
        <v>0</v>
      </c>
      <c r="BW1082" s="5">
        <v>0</v>
      </c>
      <c r="BX1082" s="5">
        <v>0</v>
      </c>
      <c r="BY1082" s="5">
        <v>0</v>
      </c>
      <c r="BZ1082" s="5">
        <v>0</v>
      </c>
      <c r="CA1082" s="5">
        <v>0</v>
      </c>
      <c r="CB1082" s="5">
        <v>0</v>
      </c>
      <c r="CC1082" s="5">
        <v>0</v>
      </c>
      <c r="CD1082" s="5">
        <v>0</v>
      </c>
      <c r="CE1082" s="5">
        <v>0</v>
      </c>
      <c r="CF1082" s="5">
        <v>0</v>
      </c>
      <c r="CG1082" s="5">
        <v>0</v>
      </c>
      <c r="CH1082" s="5">
        <v>0</v>
      </c>
      <c r="CI1082" s="5">
        <v>0</v>
      </c>
      <c r="CJ1082" s="5">
        <v>0</v>
      </c>
      <c r="CK1082" s="5">
        <v>0</v>
      </c>
      <c r="CL1082" s="5">
        <v>0</v>
      </c>
      <c r="CM1082" s="5">
        <v>0</v>
      </c>
      <c r="CN1082" s="5">
        <v>0</v>
      </c>
      <c r="CO1082" s="5">
        <v>0</v>
      </c>
      <c r="CP1082" s="5">
        <v>0</v>
      </c>
      <c r="CQ1082" s="5">
        <v>0</v>
      </c>
      <c r="CR1082" s="5">
        <v>0</v>
      </c>
      <c r="CS1082" s="5">
        <v>0</v>
      </c>
      <c r="CT1082" s="5">
        <v>0</v>
      </c>
      <c r="CU1082" s="5">
        <v>0</v>
      </c>
      <c r="CV1082" s="5">
        <v>0</v>
      </c>
      <c r="CW1082" s="5">
        <v>0</v>
      </c>
      <c r="CX1082" s="5">
        <v>0</v>
      </c>
      <c r="CY1082" s="5">
        <v>0</v>
      </c>
      <c r="CZ1082" s="5">
        <v>0</v>
      </c>
      <c r="DA1082" s="5">
        <v>0</v>
      </c>
      <c r="DB1082" s="5">
        <v>0</v>
      </c>
      <c r="DC1082" s="5">
        <v>0</v>
      </c>
      <c r="DD1082" s="5">
        <v>0</v>
      </c>
      <c r="DE1082" s="5">
        <v>0</v>
      </c>
      <c r="DF1082" s="5">
        <v>0</v>
      </c>
      <c r="DG1082" s="5">
        <v>0</v>
      </c>
      <c r="DH1082" s="5">
        <v>0</v>
      </c>
      <c r="DI1082" s="5">
        <v>0</v>
      </c>
      <c r="DJ1082" s="5">
        <v>0</v>
      </c>
      <c r="DK1082" s="5">
        <v>0</v>
      </c>
      <c r="DL1082" s="5">
        <v>0</v>
      </c>
      <c r="DM1082" s="5">
        <v>0</v>
      </c>
      <c r="DN1082" s="5">
        <v>0</v>
      </c>
      <c r="DO1082" s="7">
        <f t="shared" si="297"/>
        <v>0</v>
      </c>
    </row>
    <row r="1083" spans="1:119" x14ac:dyDescent="0.25">
      <c r="A1083" s="4" t="s">
        <v>1188</v>
      </c>
      <c r="B1083" t="s">
        <v>311</v>
      </c>
      <c r="C1083" s="5">
        <f>+C1084+C1085+C1086</f>
        <v>0</v>
      </c>
      <c r="D1083" s="5">
        <f t="shared" ref="D1083:BO1083" si="318">+D1084+D1085+D1086</f>
        <v>0</v>
      </c>
      <c r="E1083" s="5">
        <f t="shared" si="318"/>
        <v>0</v>
      </c>
      <c r="F1083" s="5">
        <f t="shared" si="318"/>
        <v>0</v>
      </c>
      <c r="G1083" s="5">
        <f t="shared" si="318"/>
        <v>0</v>
      </c>
      <c r="H1083" s="5">
        <f t="shared" si="318"/>
        <v>0</v>
      </c>
      <c r="I1083" s="5">
        <f t="shared" si="318"/>
        <v>0</v>
      </c>
      <c r="J1083" s="5">
        <f t="shared" si="318"/>
        <v>0</v>
      </c>
      <c r="K1083" s="5">
        <f t="shared" si="318"/>
        <v>0</v>
      </c>
      <c r="L1083" s="5">
        <f t="shared" si="318"/>
        <v>0</v>
      </c>
      <c r="M1083" s="5">
        <f t="shared" si="318"/>
        <v>0</v>
      </c>
      <c r="N1083" s="5">
        <f t="shared" si="318"/>
        <v>0</v>
      </c>
      <c r="O1083" s="5">
        <f t="shared" si="318"/>
        <v>0</v>
      </c>
      <c r="P1083" s="5">
        <f t="shared" si="318"/>
        <v>0</v>
      </c>
      <c r="Q1083" s="5">
        <f t="shared" si="318"/>
        <v>0</v>
      </c>
      <c r="R1083" s="5">
        <f t="shared" si="318"/>
        <v>0</v>
      </c>
      <c r="S1083" s="5">
        <f t="shared" si="318"/>
        <v>0</v>
      </c>
      <c r="T1083" s="5">
        <f t="shared" si="318"/>
        <v>0</v>
      </c>
      <c r="U1083" s="5">
        <f t="shared" si="318"/>
        <v>0</v>
      </c>
      <c r="V1083" s="5">
        <f t="shared" si="318"/>
        <v>0</v>
      </c>
      <c r="W1083" s="5">
        <f t="shared" si="318"/>
        <v>0</v>
      </c>
      <c r="X1083" s="5">
        <f t="shared" si="318"/>
        <v>0</v>
      </c>
      <c r="Y1083" s="5">
        <f t="shared" si="318"/>
        <v>0</v>
      </c>
      <c r="Z1083" s="5">
        <f t="shared" si="318"/>
        <v>0</v>
      </c>
      <c r="AA1083" s="5">
        <f t="shared" si="318"/>
        <v>0</v>
      </c>
      <c r="AB1083" s="5">
        <f t="shared" si="318"/>
        <v>0</v>
      </c>
      <c r="AC1083" s="5">
        <f t="shared" si="318"/>
        <v>0</v>
      </c>
      <c r="AD1083" s="5">
        <f t="shared" si="318"/>
        <v>0</v>
      </c>
      <c r="AE1083" s="5">
        <f t="shared" si="318"/>
        <v>0</v>
      </c>
      <c r="AF1083" s="5">
        <f t="shared" si="318"/>
        <v>0</v>
      </c>
      <c r="AG1083" s="5">
        <f t="shared" si="318"/>
        <v>0</v>
      </c>
      <c r="AH1083" s="5">
        <f t="shared" si="318"/>
        <v>0</v>
      </c>
      <c r="AI1083" s="5">
        <f t="shared" si="318"/>
        <v>0</v>
      </c>
      <c r="AJ1083" s="5">
        <f t="shared" si="318"/>
        <v>0</v>
      </c>
      <c r="AK1083" s="5">
        <f t="shared" si="318"/>
        <v>0</v>
      </c>
      <c r="AL1083" s="5">
        <f t="shared" si="318"/>
        <v>0</v>
      </c>
      <c r="AM1083" s="5">
        <f t="shared" si="318"/>
        <v>0</v>
      </c>
      <c r="AN1083" s="5">
        <f t="shared" si="318"/>
        <v>0</v>
      </c>
      <c r="AO1083" s="5">
        <f t="shared" si="318"/>
        <v>0</v>
      </c>
      <c r="AP1083" s="5">
        <f t="shared" si="318"/>
        <v>0</v>
      </c>
      <c r="AQ1083" s="5">
        <f t="shared" si="318"/>
        <v>0</v>
      </c>
      <c r="AR1083" s="5">
        <f t="shared" si="318"/>
        <v>0</v>
      </c>
      <c r="AS1083" s="5">
        <f t="shared" si="318"/>
        <v>0</v>
      </c>
      <c r="AT1083" s="5">
        <f t="shared" si="318"/>
        <v>0</v>
      </c>
      <c r="AU1083" s="5">
        <f t="shared" si="318"/>
        <v>0</v>
      </c>
      <c r="AV1083" s="5">
        <f t="shared" si="318"/>
        <v>0</v>
      </c>
      <c r="AW1083" s="5">
        <f t="shared" si="318"/>
        <v>0</v>
      </c>
      <c r="AX1083" s="5">
        <f t="shared" si="318"/>
        <v>0</v>
      </c>
      <c r="AY1083" s="5">
        <f t="shared" si="318"/>
        <v>0</v>
      </c>
      <c r="AZ1083" s="5">
        <f t="shared" si="318"/>
        <v>0</v>
      </c>
      <c r="BA1083" s="5">
        <f t="shared" si="318"/>
        <v>0</v>
      </c>
      <c r="BB1083" s="5">
        <f t="shared" si="318"/>
        <v>0</v>
      </c>
      <c r="BC1083" s="5">
        <f t="shared" si="318"/>
        <v>0</v>
      </c>
      <c r="BD1083" s="5">
        <f t="shared" si="318"/>
        <v>0</v>
      </c>
      <c r="BE1083" s="5">
        <f t="shared" si="318"/>
        <v>0</v>
      </c>
      <c r="BF1083" s="5">
        <f t="shared" si="318"/>
        <v>0</v>
      </c>
      <c r="BG1083" s="5">
        <f t="shared" si="318"/>
        <v>0</v>
      </c>
      <c r="BH1083" s="5">
        <f t="shared" si="318"/>
        <v>0</v>
      </c>
      <c r="BI1083" s="5">
        <f t="shared" si="318"/>
        <v>0</v>
      </c>
      <c r="BJ1083" s="5">
        <f t="shared" si="318"/>
        <v>0</v>
      </c>
      <c r="BK1083" s="5">
        <f t="shared" si="318"/>
        <v>0</v>
      </c>
      <c r="BL1083" s="5">
        <f t="shared" si="318"/>
        <v>0</v>
      </c>
      <c r="BM1083" s="5">
        <f t="shared" si="318"/>
        <v>0</v>
      </c>
      <c r="BN1083" s="5">
        <f t="shared" si="318"/>
        <v>0</v>
      </c>
      <c r="BO1083" s="5">
        <f t="shared" si="318"/>
        <v>0</v>
      </c>
      <c r="BP1083" s="5">
        <f t="shared" ref="BP1083:DO1083" si="319">+BP1084+BP1085+BP1086</f>
        <v>0</v>
      </c>
      <c r="BQ1083" s="5">
        <f t="shared" si="319"/>
        <v>0</v>
      </c>
      <c r="BR1083" s="5">
        <f t="shared" si="319"/>
        <v>0</v>
      </c>
      <c r="BS1083" s="5">
        <f t="shared" si="319"/>
        <v>0</v>
      </c>
      <c r="BT1083" s="5">
        <f t="shared" si="319"/>
        <v>0</v>
      </c>
      <c r="BU1083" s="5">
        <f t="shared" si="319"/>
        <v>0</v>
      </c>
      <c r="BV1083" s="5">
        <f t="shared" si="319"/>
        <v>0</v>
      </c>
      <c r="BW1083" s="5">
        <f t="shared" si="319"/>
        <v>0</v>
      </c>
      <c r="BX1083" s="5">
        <f t="shared" si="319"/>
        <v>0</v>
      </c>
      <c r="BY1083" s="5">
        <f t="shared" si="319"/>
        <v>0</v>
      </c>
      <c r="BZ1083" s="5">
        <f t="shared" si="319"/>
        <v>0</v>
      </c>
      <c r="CA1083" s="5">
        <f t="shared" si="319"/>
        <v>0</v>
      </c>
      <c r="CB1083" s="5">
        <f t="shared" si="319"/>
        <v>0</v>
      </c>
      <c r="CC1083" s="5">
        <f t="shared" si="319"/>
        <v>0</v>
      </c>
      <c r="CD1083" s="5">
        <f t="shared" si="319"/>
        <v>0</v>
      </c>
      <c r="CE1083" s="5">
        <f t="shared" si="319"/>
        <v>0</v>
      </c>
      <c r="CF1083" s="5">
        <f t="shared" si="319"/>
        <v>0</v>
      </c>
      <c r="CG1083" s="5">
        <f t="shared" si="319"/>
        <v>0</v>
      </c>
      <c r="CH1083" s="5">
        <f t="shared" si="319"/>
        <v>0</v>
      </c>
      <c r="CI1083" s="5">
        <f t="shared" si="319"/>
        <v>0</v>
      </c>
      <c r="CJ1083" s="5">
        <f t="shared" si="319"/>
        <v>0</v>
      </c>
      <c r="CK1083" s="5">
        <f t="shared" si="319"/>
        <v>0</v>
      </c>
      <c r="CL1083" s="5">
        <f t="shared" si="319"/>
        <v>0</v>
      </c>
      <c r="CM1083" s="5">
        <f t="shared" si="319"/>
        <v>0</v>
      </c>
      <c r="CN1083" s="5">
        <f t="shared" si="319"/>
        <v>0</v>
      </c>
      <c r="CO1083" s="5">
        <f t="shared" si="319"/>
        <v>0</v>
      </c>
      <c r="CP1083" s="5">
        <f t="shared" si="319"/>
        <v>0</v>
      </c>
      <c r="CQ1083" s="5">
        <f t="shared" si="319"/>
        <v>0</v>
      </c>
      <c r="CR1083" s="5">
        <f t="shared" si="319"/>
        <v>0</v>
      </c>
      <c r="CS1083" s="5">
        <f t="shared" si="319"/>
        <v>0</v>
      </c>
      <c r="CT1083" s="5">
        <f t="shared" si="319"/>
        <v>0</v>
      </c>
      <c r="CU1083" s="5">
        <f t="shared" si="319"/>
        <v>0</v>
      </c>
      <c r="CV1083" s="5">
        <f t="shared" si="319"/>
        <v>0</v>
      </c>
      <c r="CW1083" s="5">
        <f t="shared" si="319"/>
        <v>0</v>
      </c>
      <c r="CX1083" s="5">
        <f t="shared" si="319"/>
        <v>0</v>
      </c>
      <c r="CY1083" s="5">
        <f t="shared" si="319"/>
        <v>0</v>
      </c>
      <c r="CZ1083" s="5">
        <f t="shared" si="319"/>
        <v>0</v>
      </c>
      <c r="DA1083" s="5">
        <f t="shared" si="319"/>
        <v>0</v>
      </c>
      <c r="DB1083" s="5">
        <f t="shared" si="319"/>
        <v>0</v>
      </c>
      <c r="DC1083" s="5">
        <f t="shared" si="319"/>
        <v>0</v>
      </c>
      <c r="DD1083" s="5">
        <f t="shared" si="319"/>
        <v>0</v>
      </c>
      <c r="DE1083" s="5">
        <f t="shared" si="319"/>
        <v>0</v>
      </c>
      <c r="DF1083" s="5">
        <f t="shared" si="319"/>
        <v>0</v>
      </c>
      <c r="DG1083" s="5">
        <f t="shared" si="319"/>
        <v>0</v>
      </c>
      <c r="DH1083" s="5">
        <f t="shared" si="319"/>
        <v>0</v>
      </c>
      <c r="DI1083" s="5">
        <f t="shared" si="319"/>
        <v>0</v>
      </c>
      <c r="DJ1083" s="5">
        <f t="shared" si="319"/>
        <v>0</v>
      </c>
      <c r="DK1083" s="5">
        <f t="shared" si="319"/>
        <v>0</v>
      </c>
      <c r="DL1083" s="5">
        <f t="shared" si="319"/>
        <v>0</v>
      </c>
      <c r="DM1083" s="5">
        <f t="shared" si="319"/>
        <v>0</v>
      </c>
      <c r="DN1083" s="5">
        <f t="shared" si="319"/>
        <v>0</v>
      </c>
      <c r="DO1083" s="5">
        <f t="shared" si="319"/>
        <v>0</v>
      </c>
    </row>
    <row r="1084" spans="1:119" x14ac:dyDescent="0.25">
      <c r="A1084" s="8" t="s">
        <v>1189</v>
      </c>
      <c r="B1084" t="s">
        <v>312</v>
      </c>
      <c r="C1084" s="5">
        <v>0</v>
      </c>
      <c r="D1084" s="5">
        <v>0</v>
      </c>
      <c r="E1084" s="5">
        <v>0</v>
      </c>
      <c r="F1084" s="5">
        <v>0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0</v>
      </c>
      <c r="AK1084" s="6">
        <v>0</v>
      </c>
      <c r="AL1084" s="6">
        <v>0</v>
      </c>
      <c r="AM1084" s="6">
        <v>0</v>
      </c>
      <c r="AN1084" s="6">
        <v>0</v>
      </c>
      <c r="AO1084" s="6">
        <v>0</v>
      </c>
      <c r="AP1084" s="6">
        <v>0</v>
      </c>
      <c r="AQ1084" s="6">
        <v>0</v>
      </c>
      <c r="AR1084" s="6">
        <v>0</v>
      </c>
      <c r="AS1084" s="6">
        <v>0</v>
      </c>
      <c r="AT1084" s="6">
        <v>0</v>
      </c>
      <c r="AU1084" s="5">
        <v>0</v>
      </c>
      <c r="AV1084" s="5">
        <v>0</v>
      </c>
      <c r="AW1084" s="5">
        <v>0</v>
      </c>
      <c r="AX1084" s="5">
        <v>0</v>
      </c>
      <c r="AY1084" s="5">
        <v>0</v>
      </c>
      <c r="AZ1084" s="5">
        <v>0</v>
      </c>
      <c r="BA1084" s="5">
        <v>0</v>
      </c>
      <c r="BB1084" s="5">
        <v>0</v>
      </c>
      <c r="BC1084" s="5">
        <v>0</v>
      </c>
      <c r="BD1084" s="5">
        <v>0</v>
      </c>
      <c r="BE1084" s="5">
        <v>0</v>
      </c>
      <c r="BF1084" s="5">
        <v>0</v>
      </c>
      <c r="BG1084" s="5">
        <v>0</v>
      </c>
      <c r="BH1084" s="5">
        <v>0</v>
      </c>
      <c r="BI1084" s="5">
        <v>0</v>
      </c>
      <c r="BJ1084" s="5">
        <v>0</v>
      </c>
      <c r="BK1084" s="5">
        <v>0</v>
      </c>
      <c r="BL1084" s="5">
        <v>0</v>
      </c>
      <c r="BM1084" s="5">
        <v>0</v>
      </c>
      <c r="BN1084" s="5">
        <v>0</v>
      </c>
      <c r="BO1084" s="5">
        <v>0</v>
      </c>
      <c r="BP1084" s="5">
        <v>0</v>
      </c>
      <c r="BQ1084" s="5">
        <v>0</v>
      </c>
      <c r="BR1084" s="5">
        <v>0</v>
      </c>
      <c r="BS1084" s="5">
        <v>0</v>
      </c>
      <c r="BT1084" s="5">
        <v>0</v>
      </c>
      <c r="BU1084" s="5">
        <v>0</v>
      </c>
      <c r="BV1084" s="5">
        <v>0</v>
      </c>
      <c r="BW1084" s="5">
        <v>0</v>
      </c>
      <c r="BX1084" s="5">
        <v>0</v>
      </c>
      <c r="BY1084" s="5">
        <v>0</v>
      </c>
      <c r="BZ1084" s="5">
        <v>0</v>
      </c>
      <c r="CA1084" s="5">
        <v>0</v>
      </c>
      <c r="CB1084" s="5">
        <v>0</v>
      </c>
      <c r="CC1084" s="5">
        <v>0</v>
      </c>
      <c r="CD1084" s="5">
        <v>0</v>
      </c>
      <c r="CE1084" s="5">
        <v>0</v>
      </c>
      <c r="CF1084" s="5">
        <v>0</v>
      </c>
      <c r="CG1084" s="5">
        <v>0</v>
      </c>
      <c r="CH1084" s="5">
        <v>0</v>
      </c>
      <c r="CI1084" s="5">
        <v>0</v>
      </c>
      <c r="CJ1084" s="5">
        <v>0</v>
      </c>
      <c r="CK1084" s="5">
        <v>0</v>
      </c>
      <c r="CL1084" s="5">
        <v>0</v>
      </c>
      <c r="CM1084" s="5">
        <v>0</v>
      </c>
      <c r="CN1084" s="5">
        <v>0</v>
      </c>
      <c r="CO1084" s="5">
        <v>0</v>
      </c>
      <c r="CP1084" s="5">
        <v>0</v>
      </c>
      <c r="CQ1084" s="5">
        <v>0</v>
      </c>
      <c r="CR1084" s="5">
        <v>0</v>
      </c>
      <c r="CS1084" s="5">
        <v>0</v>
      </c>
      <c r="CT1084" s="5">
        <v>0</v>
      </c>
      <c r="CU1084" s="5">
        <v>0</v>
      </c>
      <c r="CV1084" s="5">
        <v>0</v>
      </c>
      <c r="CW1084" s="5">
        <v>0</v>
      </c>
      <c r="CX1084" s="5">
        <v>0</v>
      </c>
      <c r="CY1084" s="5">
        <v>0</v>
      </c>
      <c r="CZ1084" s="5">
        <v>0</v>
      </c>
      <c r="DA1084" s="5">
        <v>0</v>
      </c>
      <c r="DB1084" s="5">
        <v>0</v>
      </c>
      <c r="DC1084" s="5">
        <v>0</v>
      </c>
      <c r="DD1084" s="5">
        <v>0</v>
      </c>
      <c r="DE1084" s="5">
        <v>0</v>
      </c>
      <c r="DF1084" s="5">
        <v>0</v>
      </c>
      <c r="DG1084" s="5">
        <v>0</v>
      </c>
      <c r="DH1084" s="5">
        <v>0</v>
      </c>
      <c r="DI1084" s="5">
        <v>0</v>
      </c>
      <c r="DJ1084" s="5">
        <v>0</v>
      </c>
      <c r="DK1084" s="5">
        <v>0</v>
      </c>
      <c r="DL1084" s="5">
        <v>0</v>
      </c>
      <c r="DM1084" s="5">
        <v>0</v>
      </c>
      <c r="DN1084" s="5">
        <v>0</v>
      </c>
      <c r="DO1084" s="7">
        <f t="shared" si="297"/>
        <v>0</v>
      </c>
    </row>
    <row r="1085" spans="1:119" x14ac:dyDescent="0.25">
      <c r="A1085" s="8" t="s">
        <v>1190</v>
      </c>
      <c r="B1085" t="s">
        <v>313</v>
      </c>
      <c r="C1085" s="5">
        <v>0</v>
      </c>
      <c r="D1085" s="5">
        <v>0</v>
      </c>
      <c r="E1085" s="5">
        <v>0</v>
      </c>
      <c r="F1085" s="5">
        <v>0</v>
      </c>
      <c r="G1085" s="5">
        <v>0</v>
      </c>
      <c r="H1085" s="5">
        <v>0</v>
      </c>
      <c r="I1085" s="5">
        <v>0</v>
      </c>
      <c r="J1085" s="5">
        <v>0</v>
      </c>
      <c r="K1085" s="5">
        <v>0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  <c r="AG1085" s="5">
        <v>0</v>
      </c>
      <c r="AH1085" s="5">
        <v>0</v>
      </c>
      <c r="AI1085" s="5">
        <v>0</v>
      </c>
      <c r="AJ1085" s="5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6">
        <v>0</v>
      </c>
      <c r="AU1085" s="5">
        <v>0</v>
      </c>
      <c r="AV1085" s="5">
        <v>0</v>
      </c>
      <c r="AW1085" s="5">
        <v>0</v>
      </c>
      <c r="AX1085" s="5">
        <v>0</v>
      </c>
      <c r="AY1085" s="5">
        <v>0</v>
      </c>
      <c r="AZ1085" s="5">
        <v>0</v>
      </c>
      <c r="BA1085" s="5">
        <v>0</v>
      </c>
      <c r="BB1085" s="5">
        <v>0</v>
      </c>
      <c r="BC1085" s="5">
        <v>0</v>
      </c>
      <c r="BD1085" s="5">
        <v>0</v>
      </c>
      <c r="BE1085" s="5">
        <v>0</v>
      </c>
      <c r="BF1085" s="5">
        <v>0</v>
      </c>
      <c r="BG1085" s="5">
        <v>0</v>
      </c>
      <c r="BH1085" s="5">
        <v>0</v>
      </c>
      <c r="BI1085" s="5">
        <v>0</v>
      </c>
      <c r="BJ1085" s="5">
        <v>0</v>
      </c>
      <c r="BK1085" s="5">
        <v>0</v>
      </c>
      <c r="BL1085" s="5">
        <v>0</v>
      </c>
      <c r="BM1085" s="5">
        <v>0</v>
      </c>
      <c r="BN1085" s="5">
        <v>0</v>
      </c>
      <c r="BO1085" s="5">
        <v>0</v>
      </c>
      <c r="BP1085" s="5">
        <v>0</v>
      </c>
      <c r="BQ1085" s="5">
        <v>0</v>
      </c>
      <c r="BR1085" s="5">
        <v>0</v>
      </c>
      <c r="BS1085" s="5">
        <v>0</v>
      </c>
      <c r="BT1085" s="5">
        <v>0</v>
      </c>
      <c r="BU1085" s="5">
        <v>0</v>
      </c>
      <c r="BV1085" s="5">
        <v>0</v>
      </c>
      <c r="BW1085" s="5">
        <v>0</v>
      </c>
      <c r="BX1085" s="5">
        <v>0</v>
      </c>
      <c r="BY1085" s="5">
        <v>0</v>
      </c>
      <c r="BZ1085" s="5">
        <v>0</v>
      </c>
      <c r="CA1085" s="5">
        <v>0</v>
      </c>
      <c r="CB1085" s="5">
        <v>0</v>
      </c>
      <c r="CC1085" s="5">
        <v>0</v>
      </c>
      <c r="CD1085" s="5">
        <v>0</v>
      </c>
      <c r="CE1085" s="5">
        <v>0</v>
      </c>
      <c r="CF1085" s="5">
        <v>0</v>
      </c>
      <c r="CG1085" s="5">
        <v>0</v>
      </c>
      <c r="CH1085" s="5">
        <v>0</v>
      </c>
      <c r="CI1085" s="5">
        <v>0</v>
      </c>
      <c r="CJ1085" s="5">
        <v>0</v>
      </c>
      <c r="CK1085" s="5">
        <v>0</v>
      </c>
      <c r="CL1085" s="5">
        <v>0</v>
      </c>
      <c r="CM1085" s="5">
        <v>0</v>
      </c>
      <c r="CN1085" s="5">
        <v>0</v>
      </c>
      <c r="CO1085" s="5">
        <v>0</v>
      </c>
      <c r="CP1085" s="5">
        <v>0</v>
      </c>
      <c r="CQ1085" s="5">
        <v>0</v>
      </c>
      <c r="CR1085" s="5">
        <v>0</v>
      </c>
      <c r="CS1085" s="5">
        <v>0</v>
      </c>
      <c r="CT1085" s="5">
        <v>0</v>
      </c>
      <c r="CU1085" s="5">
        <v>0</v>
      </c>
      <c r="CV1085" s="5">
        <v>0</v>
      </c>
      <c r="CW1085" s="5">
        <v>0</v>
      </c>
      <c r="CX1085" s="5">
        <v>0</v>
      </c>
      <c r="CY1085" s="5">
        <v>0</v>
      </c>
      <c r="CZ1085" s="5">
        <v>0</v>
      </c>
      <c r="DA1085" s="5">
        <v>0</v>
      </c>
      <c r="DB1085" s="5">
        <v>0</v>
      </c>
      <c r="DC1085" s="5">
        <v>0</v>
      </c>
      <c r="DD1085" s="5">
        <v>0</v>
      </c>
      <c r="DE1085" s="5">
        <v>0</v>
      </c>
      <c r="DF1085" s="5">
        <v>0</v>
      </c>
      <c r="DG1085" s="5">
        <v>0</v>
      </c>
      <c r="DH1085" s="5">
        <v>0</v>
      </c>
      <c r="DI1085" s="5">
        <v>0</v>
      </c>
      <c r="DJ1085" s="5">
        <v>0</v>
      </c>
      <c r="DK1085" s="5">
        <v>0</v>
      </c>
      <c r="DL1085" s="5">
        <v>0</v>
      </c>
      <c r="DM1085" s="5">
        <v>0</v>
      </c>
      <c r="DN1085" s="5">
        <v>0</v>
      </c>
      <c r="DO1085" s="7">
        <f t="shared" si="297"/>
        <v>0</v>
      </c>
    </row>
    <row r="1086" spans="1:119" x14ac:dyDescent="0.25">
      <c r="A1086" s="8" t="s">
        <v>1191</v>
      </c>
      <c r="B1086" t="s">
        <v>314</v>
      </c>
      <c r="C1086" s="5">
        <v>0</v>
      </c>
      <c r="D1086" s="5">
        <v>0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5">
        <v>0</v>
      </c>
      <c r="AJ1086" s="5">
        <v>0</v>
      </c>
      <c r="AK1086" s="6">
        <v>0</v>
      </c>
      <c r="AL1086" s="6">
        <v>0</v>
      </c>
      <c r="AM1086" s="6">
        <v>0</v>
      </c>
      <c r="AN1086" s="6">
        <v>0</v>
      </c>
      <c r="AO1086" s="6">
        <v>0</v>
      </c>
      <c r="AP1086" s="6">
        <v>0</v>
      </c>
      <c r="AQ1086" s="6">
        <v>0</v>
      </c>
      <c r="AR1086" s="6">
        <v>0</v>
      </c>
      <c r="AS1086" s="6">
        <v>0</v>
      </c>
      <c r="AT1086" s="6">
        <v>0</v>
      </c>
      <c r="AU1086" s="5">
        <v>0</v>
      </c>
      <c r="AV1086" s="5">
        <v>0</v>
      </c>
      <c r="AW1086" s="5">
        <v>0</v>
      </c>
      <c r="AX1086" s="5">
        <v>0</v>
      </c>
      <c r="AY1086" s="5">
        <v>0</v>
      </c>
      <c r="AZ1086" s="5">
        <v>0</v>
      </c>
      <c r="BA1086" s="5">
        <v>0</v>
      </c>
      <c r="BB1086" s="5">
        <v>0</v>
      </c>
      <c r="BC1086" s="5">
        <v>0</v>
      </c>
      <c r="BD1086" s="5">
        <v>0</v>
      </c>
      <c r="BE1086" s="5">
        <v>0</v>
      </c>
      <c r="BF1086" s="5">
        <v>0</v>
      </c>
      <c r="BG1086" s="5">
        <v>0</v>
      </c>
      <c r="BH1086" s="5">
        <v>0</v>
      </c>
      <c r="BI1086" s="5">
        <v>0</v>
      </c>
      <c r="BJ1086" s="5">
        <v>0</v>
      </c>
      <c r="BK1086" s="5">
        <v>0</v>
      </c>
      <c r="BL1086" s="5">
        <v>0</v>
      </c>
      <c r="BM1086" s="5">
        <v>0</v>
      </c>
      <c r="BN1086" s="5">
        <v>0</v>
      </c>
      <c r="BO1086" s="5">
        <v>0</v>
      </c>
      <c r="BP1086" s="5">
        <v>0</v>
      </c>
      <c r="BQ1086" s="5">
        <v>0</v>
      </c>
      <c r="BR1086" s="5">
        <v>0</v>
      </c>
      <c r="BS1086" s="5">
        <v>0</v>
      </c>
      <c r="BT1086" s="5">
        <v>0</v>
      </c>
      <c r="BU1086" s="5">
        <v>0</v>
      </c>
      <c r="BV1086" s="5">
        <v>0</v>
      </c>
      <c r="BW1086" s="5">
        <v>0</v>
      </c>
      <c r="BX1086" s="5">
        <v>0</v>
      </c>
      <c r="BY1086" s="5">
        <v>0</v>
      </c>
      <c r="BZ1086" s="5">
        <v>0</v>
      </c>
      <c r="CA1086" s="5">
        <v>0</v>
      </c>
      <c r="CB1086" s="5">
        <v>0</v>
      </c>
      <c r="CC1086" s="5">
        <v>0</v>
      </c>
      <c r="CD1086" s="5">
        <v>0</v>
      </c>
      <c r="CE1086" s="5">
        <v>0</v>
      </c>
      <c r="CF1086" s="5">
        <v>0</v>
      </c>
      <c r="CG1086" s="5">
        <v>0</v>
      </c>
      <c r="CH1086" s="5">
        <v>0</v>
      </c>
      <c r="CI1086" s="5">
        <v>0</v>
      </c>
      <c r="CJ1086" s="5">
        <v>0</v>
      </c>
      <c r="CK1086" s="5">
        <v>0</v>
      </c>
      <c r="CL1086" s="5">
        <v>0</v>
      </c>
      <c r="CM1086" s="5">
        <v>0</v>
      </c>
      <c r="CN1086" s="5">
        <v>0</v>
      </c>
      <c r="CO1086" s="5">
        <v>0</v>
      </c>
      <c r="CP1086" s="5">
        <v>0</v>
      </c>
      <c r="CQ1086" s="5">
        <v>0</v>
      </c>
      <c r="CR1086" s="5">
        <v>0</v>
      </c>
      <c r="CS1086" s="5">
        <v>0</v>
      </c>
      <c r="CT1086" s="5">
        <v>0</v>
      </c>
      <c r="CU1086" s="5">
        <v>0</v>
      </c>
      <c r="CV1086" s="5">
        <v>0</v>
      </c>
      <c r="CW1086" s="5">
        <v>0</v>
      </c>
      <c r="CX1086" s="5">
        <v>0</v>
      </c>
      <c r="CY1086" s="5">
        <v>0</v>
      </c>
      <c r="CZ1086" s="5">
        <v>0</v>
      </c>
      <c r="DA1086" s="5">
        <v>0</v>
      </c>
      <c r="DB1086" s="5">
        <v>0</v>
      </c>
      <c r="DC1086" s="5">
        <v>0</v>
      </c>
      <c r="DD1086" s="5">
        <v>0</v>
      </c>
      <c r="DE1086" s="5">
        <v>0</v>
      </c>
      <c r="DF1086" s="5">
        <v>0</v>
      </c>
      <c r="DG1086" s="5">
        <v>0</v>
      </c>
      <c r="DH1086" s="5">
        <v>0</v>
      </c>
      <c r="DI1086" s="5">
        <v>0</v>
      </c>
      <c r="DJ1086" s="5">
        <v>0</v>
      </c>
      <c r="DK1086" s="5">
        <v>0</v>
      </c>
      <c r="DL1086" s="5">
        <v>0</v>
      </c>
      <c r="DM1086" s="5">
        <v>0</v>
      </c>
      <c r="DN1086" s="5">
        <v>0</v>
      </c>
      <c r="DO1086" s="7">
        <f t="shared" si="297"/>
        <v>0</v>
      </c>
    </row>
    <row r="1087" spans="1:119" x14ac:dyDescent="0.25">
      <c r="A1087" s="4" t="s">
        <v>1192</v>
      </c>
      <c r="B1087" t="s">
        <v>39</v>
      </c>
      <c r="C1087" s="5">
        <f>+C1088+C1092+C1097+C1118+C1125+C1140+C1144+C1165+C1175</f>
        <v>1058300000</v>
      </c>
      <c r="D1087" s="5">
        <f t="shared" ref="D1087:BO1087" si="320">+D1088+D1092+D1097+D1118+D1125+D1140+D1144+D1165+D1175</f>
        <v>790000000</v>
      </c>
      <c r="E1087" s="5">
        <f t="shared" si="320"/>
        <v>0</v>
      </c>
      <c r="F1087" s="5">
        <f t="shared" si="320"/>
        <v>170000000</v>
      </c>
      <c r="G1087" s="5">
        <f t="shared" si="320"/>
        <v>1808624174.8648601</v>
      </c>
      <c r="H1087" s="5">
        <f t="shared" si="320"/>
        <v>0</v>
      </c>
      <c r="I1087" s="5">
        <f t="shared" si="320"/>
        <v>0</v>
      </c>
      <c r="J1087" s="5">
        <f t="shared" si="320"/>
        <v>0</v>
      </c>
      <c r="K1087" s="5">
        <f t="shared" si="320"/>
        <v>0</v>
      </c>
      <c r="L1087" s="5">
        <f t="shared" si="320"/>
        <v>0</v>
      </c>
      <c r="M1087" s="5">
        <f t="shared" si="320"/>
        <v>0</v>
      </c>
      <c r="N1087" s="5">
        <f t="shared" si="320"/>
        <v>0</v>
      </c>
      <c r="O1087" s="5">
        <f t="shared" si="320"/>
        <v>0</v>
      </c>
      <c r="P1087" s="5">
        <f t="shared" si="320"/>
        <v>0</v>
      </c>
      <c r="Q1087" s="5">
        <f t="shared" si="320"/>
        <v>0</v>
      </c>
      <c r="R1087" s="5">
        <f t="shared" si="320"/>
        <v>0</v>
      </c>
      <c r="S1087" s="5">
        <f t="shared" si="320"/>
        <v>0</v>
      </c>
      <c r="T1087" s="5">
        <f t="shared" si="320"/>
        <v>0</v>
      </c>
      <c r="U1087" s="5">
        <f t="shared" si="320"/>
        <v>0</v>
      </c>
      <c r="V1087" s="5">
        <f t="shared" si="320"/>
        <v>0</v>
      </c>
      <c r="W1087" s="5">
        <f t="shared" si="320"/>
        <v>0</v>
      </c>
      <c r="X1087" s="5">
        <f t="shared" si="320"/>
        <v>0</v>
      </c>
      <c r="Y1087" s="5">
        <f t="shared" si="320"/>
        <v>0</v>
      </c>
      <c r="Z1087" s="5">
        <f t="shared" si="320"/>
        <v>0</v>
      </c>
      <c r="AA1087" s="5">
        <f t="shared" si="320"/>
        <v>0</v>
      </c>
      <c r="AB1087" s="5">
        <f t="shared" si="320"/>
        <v>12000000</v>
      </c>
      <c r="AC1087" s="5">
        <f t="shared" si="320"/>
        <v>0</v>
      </c>
      <c r="AD1087" s="5">
        <f t="shared" si="320"/>
        <v>0</v>
      </c>
      <c r="AE1087" s="5">
        <f t="shared" si="320"/>
        <v>0</v>
      </c>
      <c r="AF1087" s="5">
        <f t="shared" si="320"/>
        <v>6000000</v>
      </c>
      <c r="AG1087" s="5">
        <f t="shared" si="320"/>
        <v>0</v>
      </c>
      <c r="AH1087" s="5">
        <f t="shared" si="320"/>
        <v>0</v>
      </c>
      <c r="AI1087" s="5">
        <f t="shared" si="320"/>
        <v>0</v>
      </c>
      <c r="AJ1087" s="5">
        <f t="shared" si="320"/>
        <v>0</v>
      </c>
      <c r="AK1087" s="5">
        <f t="shared" si="320"/>
        <v>0</v>
      </c>
      <c r="AL1087" s="5">
        <f t="shared" si="320"/>
        <v>27601590</v>
      </c>
      <c r="AM1087" s="5">
        <f t="shared" si="320"/>
        <v>0</v>
      </c>
      <c r="AN1087" s="5">
        <f t="shared" si="320"/>
        <v>0</v>
      </c>
      <c r="AO1087" s="5">
        <f t="shared" si="320"/>
        <v>0</v>
      </c>
      <c r="AP1087" s="5">
        <f t="shared" si="320"/>
        <v>0</v>
      </c>
      <c r="AQ1087" s="5">
        <f t="shared" si="320"/>
        <v>0</v>
      </c>
      <c r="AR1087" s="5">
        <f t="shared" si="320"/>
        <v>0</v>
      </c>
      <c r="AS1087" s="5">
        <f t="shared" si="320"/>
        <v>0</v>
      </c>
      <c r="AT1087" s="5">
        <f t="shared" si="320"/>
        <v>0</v>
      </c>
      <c r="AU1087" s="5">
        <f t="shared" si="320"/>
        <v>0</v>
      </c>
      <c r="AV1087" s="5">
        <f t="shared" si="320"/>
        <v>0</v>
      </c>
      <c r="AW1087" s="5">
        <f t="shared" si="320"/>
        <v>64000000</v>
      </c>
      <c r="AX1087" s="5">
        <f t="shared" si="320"/>
        <v>0</v>
      </c>
      <c r="AY1087" s="5">
        <f t="shared" si="320"/>
        <v>0</v>
      </c>
      <c r="AZ1087" s="5">
        <f t="shared" si="320"/>
        <v>0</v>
      </c>
      <c r="BA1087" s="5">
        <f t="shared" si="320"/>
        <v>2200000</v>
      </c>
      <c r="BB1087" s="5">
        <f t="shared" si="320"/>
        <v>0</v>
      </c>
      <c r="BC1087" s="5">
        <f t="shared" si="320"/>
        <v>0</v>
      </c>
      <c r="BD1087" s="5">
        <f t="shared" si="320"/>
        <v>12000000</v>
      </c>
      <c r="BE1087" s="5">
        <f t="shared" si="320"/>
        <v>0</v>
      </c>
      <c r="BF1087" s="5">
        <f t="shared" si="320"/>
        <v>3000000</v>
      </c>
      <c r="BG1087" s="5">
        <f t="shared" si="320"/>
        <v>20000000</v>
      </c>
      <c r="BH1087" s="5">
        <f t="shared" si="320"/>
        <v>19000000</v>
      </c>
      <c r="BI1087" s="5">
        <f t="shared" si="320"/>
        <v>44200000</v>
      </c>
      <c r="BJ1087" s="5">
        <f t="shared" si="320"/>
        <v>0</v>
      </c>
      <c r="BK1087" s="5">
        <f t="shared" si="320"/>
        <v>0</v>
      </c>
      <c r="BL1087" s="5">
        <f t="shared" si="320"/>
        <v>10000000</v>
      </c>
      <c r="BM1087" s="5">
        <f t="shared" si="320"/>
        <v>0</v>
      </c>
      <c r="BN1087" s="5">
        <f t="shared" si="320"/>
        <v>34000000</v>
      </c>
      <c r="BO1087" s="5">
        <f t="shared" si="320"/>
        <v>13000000</v>
      </c>
      <c r="BP1087" s="5">
        <f t="shared" ref="BP1087:DO1087" si="321">+BP1088+BP1092+BP1097+BP1118+BP1125+BP1140+BP1144+BP1165+BP1175</f>
        <v>0</v>
      </c>
      <c r="BQ1087" s="5">
        <f t="shared" si="321"/>
        <v>0</v>
      </c>
      <c r="BR1087" s="5">
        <f t="shared" si="321"/>
        <v>20000000</v>
      </c>
      <c r="BS1087" s="5">
        <f t="shared" si="321"/>
        <v>64000000</v>
      </c>
      <c r="BT1087" s="5">
        <f t="shared" si="321"/>
        <v>0</v>
      </c>
      <c r="BU1087" s="5">
        <f t="shared" si="321"/>
        <v>40000000</v>
      </c>
      <c r="BV1087" s="5">
        <f t="shared" si="321"/>
        <v>34000000</v>
      </c>
      <c r="BW1087" s="5">
        <f t="shared" si="321"/>
        <v>22000000</v>
      </c>
      <c r="BX1087" s="5">
        <f t="shared" si="321"/>
        <v>19500000</v>
      </c>
      <c r="BY1087" s="5">
        <f t="shared" si="321"/>
        <v>0</v>
      </c>
      <c r="BZ1087" s="5">
        <f t="shared" si="321"/>
        <v>0</v>
      </c>
      <c r="CA1087" s="5">
        <f t="shared" si="321"/>
        <v>0</v>
      </c>
      <c r="CB1087" s="5">
        <f t="shared" si="321"/>
        <v>0</v>
      </c>
      <c r="CC1087" s="5">
        <f t="shared" si="321"/>
        <v>0</v>
      </c>
      <c r="CD1087" s="5">
        <f t="shared" si="321"/>
        <v>0</v>
      </c>
      <c r="CE1087" s="5">
        <f t="shared" si="321"/>
        <v>0</v>
      </c>
      <c r="CF1087" s="5">
        <f t="shared" si="321"/>
        <v>29000000</v>
      </c>
      <c r="CG1087" s="5">
        <f t="shared" si="321"/>
        <v>0</v>
      </c>
      <c r="CH1087" s="5">
        <f t="shared" si="321"/>
        <v>0</v>
      </c>
      <c r="CI1087" s="5">
        <f t="shared" si="321"/>
        <v>0</v>
      </c>
      <c r="CJ1087" s="5">
        <f t="shared" si="321"/>
        <v>0</v>
      </c>
      <c r="CK1087" s="5">
        <f t="shared" si="321"/>
        <v>0</v>
      </c>
      <c r="CL1087" s="5">
        <f t="shared" si="321"/>
        <v>18000000</v>
      </c>
      <c r="CM1087" s="5">
        <f t="shared" si="321"/>
        <v>0</v>
      </c>
      <c r="CN1087" s="5">
        <f t="shared" si="321"/>
        <v>0</v>
      </c>
      <c r="CO1087" s="5">
        <f t="shared" si="321"/>
        <v>0</v>
      </c>
      <c r="CP1087" s="5">
        <f t="shared" si="321"/>
        <v>4000000</v>
      </c>
      <c r="CQ1087" s="5">
        <f t="shared" si="321"/>
        <v>3000000</v>
      </c>
      <c r="CR1087" s="5">
        <f t="shared" si="321"/>
        <v>0</v>
      </c>
      <c r="CS1087" s="5">
        <f t="shared" si="321"/>
        <v>0</v>
      </c>
      <c r="CT1087" s="5">
        <f t="shared" si="321"/>
        <v>0</v>
      </c>
      <c r="CU1087" s="5">
        <f t="shared" si="321"/>
        <v>0</v>
      </c>
      <c r="CV1087" s="5">
        <f t="shared" si="321"/>
        <v>0</v>
      </c>
      <c r="CW1087" s="5">
        <f t="shared" si="321"/>
        <v>0</v>
      </c>
      <c r="CX1087" s="5">
        <f t="shared" si="321"/>
        <v>15000000</v>
      </c>
      <c r="CY1087" s="5">
        <f t="shared" si="321"/>
        <v>9000000</v>
      </c>
      <c r="CZ1087" s="5">
        <f t="shared" si="321"/>
        <v>0</v>
      </c>
      <c r="DA1087" s="5">
        <f t="shared" si="321"/>
        <v>11000000</v>
      </c>
      <c r="DB1087" s="5">
        <f t="shared" si="321"/>
        <v>0</v>
      </c>
      <c r="DC1087" s="5">
        <f t="shared" si="321"/>
        <v>21000000</v>
      </c>
      <c r="DD1087" s="5">
        <f t="shared" si="321"/>
        <v>0</v>
      </c>
      <c r="DE1087" s="5">
        <f t="shared" si="321"/>
        <v>0</v>
      </c>
      <c r="DF1087" s="5">
        <f t="shared" si="321"/>
        <v>0</v>
      </c>
      <c r="DG1087" s="5">
        <f t="shared" si="321"/>
        <v>0</v>
      </c>
      <c r="DH1087" s="5">
        <f t="shared" si="321"/>
        <v>10107280</v>
      </c>
      <c r="DI1087" s="5">
        <f t="shared" si="321"/>
        <v>3000000</v>
      </c>
      <c r="DJ1087" s="5">
        <f t="shared" si="321"/>
        <v>0</v>
      </c>
      <c r="DK1087" s="5">
        <f t="shared" si="321"/>
        <v>0</v>
      </c>
      <c r="DL1087" s="5">
        <f t="shared" si="321"/>
        <v>0</v>
      </c>
      <c r="DM1087" s="5">
        <f t="shared" si="321"/>
        <v>0</v>
      </c>
      <c r="DN1087" s="5">
        <f t="shared" si="321"/>
        <v>0</v>
      </c>
      <c r="DO1087" s="5">
        <f t="shared" si="321"/>
        <v>4416533044.8648605</v>
      </c>
    </row>
    <row r="1088" spans="1:119" x14ac:dyDescent="0.25">
      <c r="A1088" s="4" t="s">
        <v>1193</v>
      </c>
      <c r="B1088" t="s">
        <v>40</v>
      </c>
      <c r="C1088" s="5">
        <f>+C1089+C1090+C1091</f>
        <v>0</v>
      </c>
      <c r="D1088" s="5">
        <f t="shared" ref="D1088:BO1088" si="322">+D1089+D1090+D1091</f>
        <v>0</v>
      </c>
      <c r="E1088" s="5">
        <f t="shared" si="322"/>
        <v>0</v>
      </c>
      <c r="F1088" s="5">
        <f t="shared" si="322"/>
        <v>0</v>
      </c>
      <c r="G1088" s="5">
        <f t="shared" si="322"/>
        <v>0</v>
      </c>
      <c r="H1088" s="5">
        <f t="shared" si="322"/>
        <v>0</v>
      </c>
      <c r="I1088" s="5">
        <f t="shared" si="322"/>
        <v>0</v>
      </c>
      <c r="J1088" s="5">
        <f t="shared" si="322"/>
        <v>0</v>
      </c>
      <c r="K1088" s="5">
        <f t="shared" si="322"/>
        <v>0</v>
      </c>
      <c r="L1088" s="5">
        <f t="shared" si="322"/>
        <v>0</v>
      </c>
      <c r="M1088" s="5">
        <f t="shared" si="322"/>
        <v>0</v>
      </c>
      <c r="N1088" s="5">
        <f t="shared" si="322"/>
        <v>0</v>
      </c>
      <c r="O1088" s="5">
        <f t="shared" si="322"/>
        <v>0</v>
      </c>
      <c r="P1088" s="5">
        <f t="shared" si="322"/>
        <v>0</v>
      </c>
      <c r="Q1088" s="5">
        <f t="shared" si="322"/>
        <v>0</v>
      </c>
      <c r="R1088" s="5">
        <f t="shared" si="322"/>
        <v>0</v>
      </c>
      <c r="S1088" s="5">
        <f t="shared" si="322"/>
        <v>0</v>
      </c>
      <c r="T1088" s="5">
        <f t="shared" si="322"/>
        <v>0</v>
      </c>
      <c r="U1088" s="5">
        <f t="shared" si="322"/>
        <v>0</v>
      </c>
      <c r="V1088" s="5">
        <f t="shared" si="322"/>
        <v>0</v>
      </c>
      <c r="W1088" s="5">
        <f t="shared" si="322"/>
        <v>0</v>
      </c>
      <c r="X1088" s="5">
        <f t="shared" si="322"/>
        <v>0</v>
      </c>
      <c r="Y1088" s="5">
        <f t="shared" si="322"/>
        <v>0</v>
      </c>
      <c r="Z1088" s="5">
        <f t="shared" si="322"/>
        <v>0</v>
      </c>
      <c r="AA1088" s="5">
        <f t="shared" si="322"/>
        <v>0</v>
      </c>
      <c r="AB1088" s="5">
        <f t="shared" si="322"/>
        <v>0</v>
      </c>
      <c r="AC1088" s="5">
        <f t="shared" si="322"/>
        <v>0</v>
      </c>
      <c r="AD1088" s="5">
        <f t="shared" si="322"/>
        <v>0</v>
      </c>
      <c r="AE1088" s="5">
        <f t="shared" si="322"/>
        <v>0</v>
      </c>
      <c r="AF1088" s="5">
        <f t="shared" si="322"/>
        <v>0</v>
      </c>
      <c r="AG1088" s="5">
        <f t="shared" si="322"/>
        <v>0</v>
      </c>
      <c r="AH1088" s="5">
        <f t="shared" si="322"/>
        <v>0</v>
      </c>
      <c r="AI1088" s="5">
        <f t="shared" si="322"/>
        <v>0</v>
      </c>
      <c r="AJ1088" s="5">
        <f t="shared" si="322"/>
        <v>0</v>
      </c>
      <c r="AK1088" s="5">
        <f t="shared" si="322"/>
        <v>0</v>
      </c>
      <c r="AL1088" s="5">
        <f t="shared" si="322"/>
        <v>0</v>
      </c>
      <c r="AM1088" s="5">
        <f t="shared" si="322"/>
        <v>0</v>
      </c>
      <c r="AN1088" s="5">
        <f t="shared" si="322"/>
        <v>0</v>
      </c>
      <c r="AO1088" s="5">
        <f t="shared" si="322"/>
        <v>0</v>
      </c>
      <c r="AP1088" s="5">
        <f t="shared" si="322"/>
        <v>0</v>
      </c>
      <c r="AQ1088" s="5">
        <f t="shared" si="322"/>
        <v>0</v>
      </c>
      <c r="AR1088" s="5">
        <f t="shared" si="322"/>
        <v>0</v>
      </c>
      <c r="AS1088" s="5">
        <f t="shared" si="322"/>
        <v>0</v>
      </c>
      <c r="AT1088" s="5">
        <f t="shared" si="322"/>
        <v>0</v>
      </c>
      <c r="AU1088" s="5">
        <f t="shared" si="322"/>
        <v>0</v>
      </c>
      <c r="AV1088" s="5">
        <f t="shared" si="322"/>
        <v>0</v>
      </c>
      <c r="AW1088" s="5">
        <f t="shared" si="322"/>
        <v>0</v>
      </c>
      <c r="AX1088" s="5">
        <f t="shared" si="322"/>
        <v>0</v>
      </c>
      <c r="AY1088" s="5">
        <f t="shared" si="322"/>
        <v>0</v>
      </c>
      <c r="AZ1088" s="5">
        <f t="shared" si="322"/>
        <v>0</v>
      </c>
      <c r="BA1088" s="5">
        <f t="shared" si="322"/>
        <v>0</v>
      </c>
      <c r="BB1088" s="5">
        <f t="shared" si="322"/>
        <v>0</v>
      </c>
      <c r="BC1088" s="5">
        <f t="shared" si="322"/>
        <v>0</v>
      </c>
      <c r="BD1088" s="5">
        <f t="shared" si="322"/>
        <v>0</v>
      </c>
      <c r="BE1088" s="5">
        <f t="shared" si="322"/>
        <v>0</v>
      </c>
      <c r="BF1088" s="5">
        <f t="shared" si="322"/>
        <v>0</v>
      </c>
      <c r="BG1088" s="5">
        <f t="shared" si="322"/>
        <v>0</v>
      </c>
      <c r="BH1088" s="5">
        <f t="shared" si="322"/>
        <v>0</v>
      </c>
      <c r="BI1088" s="5">
        <f t="shared" si="322"/>
        <v>0</v>
      </c>
      <c r="BJ1088" s="5">
        <f t="shared" si="322"/>
        <v>0</v>
      </c>
      <c r="BK1088" s="5">
        <f t="shared" si="322"/>
        <v>0</v>
      </c>
      <c r="BL1088" s="5">
        <f t="shared" si="322"/>
        <v>0</v>
      </c>
      <c r="BM1088" s="5">
        <f t="shared" si="322"/>
        <v>0</v>
      </c>
      <c r="BN1088" s="5">
        <f t="shared" si="322"/>
        <v>0</v>
      </c>
      <c r="BO1088" s="5">
        <f t="shared" si="322"/>
        <v>0</v>
      </c>
      <c r="BP1088" s="5">
        <f t="shared" ref="BP1088:DO1088" si="323">+BP1089+BP1090+BP1091</f>
        <v>0</v>
      </c>
      <c r="BQ1088" s="5">
        <f t="shared" si="323"/>
        <v>0</v>
      </c>
      <c r="BR1088" s="5">
        <f t="shared" si="323"/>
        <v>0</v>
      </c>
      <c r="BS1088" s="5">
        <f t="shared" si="323"/>
        <v>0</v>
      </c>
      <c r="BT1088" s="5">
        <f t="shared" si="323"/>
        <v>0</v>
      </c>
      <c r="BU1088" s="5">
        <f t="shared" si="323"/>
        <v>0</v>
      </c>
      <c r="BV1088" s="5">
        <f t="shared" si="323"/>
        <v>0</v>
      </c>
      <c r="BW1088" s="5">
        <f t="shared" si="323"/>
        <v>0</v>
      </c>
      <c r="BX1088" s="5">
        <f t="shared" si="323"/>
        <v>0</v>
      </c>
      <c r="BY1088" s="5">
        <f t="shared" si="323"/>
        <v>0</v>
      </c>
      <c r="BZ1088" s="5">
        <f t="shared" si="323"/>
        <v>0</v>
      </c>
      <c r="CA1088" s="5">
        <f t="shared" si="323"/>
        <v>0</v>
      </c>
      <c r="CB1088" s="5">
        <f t="shared" si="323"/>
        <v>0</v>
      </c>
      <c r="CC1088" s="5">
        <f t="shared" si="323"/>
        <v>0</v>
      </c>
      <c r="CD1088" s="5">
        <f t="shared" si="323"/>
        <v>0</v>
      </c>
      <c r="CE1088" s="5">
        <f t="shared" si="323"/>
        <v>0</v>
      </c>
      <c r="CF1088" s="5">
        <f t="shared" si="323"/>
        <v>0</v>
      </c>
      <c r="CG1088" s="5">
        <f t="shared" si="323"/>
        <v>0</v>
      </c>
      <c r="CH1088" s="5">
        <f t="shared" si="323"/>
        <v>0</v>
      </c>
      <c r="CI1088" s="5">
        <f t="shared" si="323"/>
        <v>0</v>
      </c>
      <c r="CJ1088" s="5">
        <f t="shared" si="323"/>
        <v>0</v>
      </c>
      <c r="CK1088" s="5">
        <f t="shared" si="323"/>
        <v>0</v>
      </c>
      <c r="CL1088" s="5">
        <f t="shared" si="323"/>
        <v>0</v>
      </c>
      <c r="CM1088" s="5">
        <f t="shared" si="323"/>
        <v>0</v>
      </c>
      <c r="CN1088" s="5">
        <f t="shared" si="323"/>
        <v>0</v>
      </c>
      <c r="CO1088" s="5">
        <f t="shared" si="323"/>
        <v>0</v>
      </c>
      <c r="CP1088" s="5">
        <f t="shared" si="323"/>
        <v>0</v>
      </c>
      <c r="CQ1088" s="5">
        <f t="shared" si="323"/>
        <v>0</v>
      </c>
      <c r="CR1088" s="5">
        <f t="shared" si="323"/>
        <v>0</v>
      </c>
      <c r="CS1088" s="5">
        <f t="shared" si="323"/>
        <v>0</v>
      </c>
      <c r="CT1088" s="5">
        <f t="shared" si="323"/>
        <v>0</v>
      </c>
      <c r="CU1088" s="5">
        <f t="shared" si="323"/>
        <v>0</v>
      </c>
      <c r="CV1088" s="5">
        <f t="shared" si="323"/>
        <v>0</v>
      </c>
      <c r="CW1088" s="5">
        <f t="shared" si="323"/>
        <v>0</v>
      </c>
      <c r="CX1088" s="5">
        <f t="shared" si="323"/>
        <v>0</v>
      </c>
      <c r="CY1088" s="5">
        <f t="shared" si="323"/>
        <v>0</v>
      </c>
      <c r="CZ1088" s="5">
        <f t="shared" si="323"/>
        <v>0</v>
      </c>
      <c r="DA1088" s="5">
        <f t="shared" si="323"/>
        <v>0</v>
      </c>
      <c r="DB1088" s="5">
        <f t="shared" si="323"/>
        <v>0</v>
      </c>
      <c r="DC1088" s="5">
        <f t="shared" si="323"/>
        <v>0</v>
      </c>
      <c r="DD1088" s="5">
        <f t="shared" si="323"/>
        <v>0</v>
      </c>
      <c r="DE1088" s="5">
        <f t="shared" si="323"/>
        <v>0</v>
      </c>
      <c r="DF1088" s="5">
        <f t="shared" si="323"/>
        <v>0</v>
      </c>
      <c r="DG1088" s="5">
        <f t="shared" si="323"/>
        <v>0</v>
      </c>
      <c r="DH1088" s="5">
        <f t="shared" si="323"/>
        <v>0</v>
      </c>
      <c r="DI1088" s="5">
        <f t="shared" si="323"/>
        <v>0</v>
      </c>
      <c r="DJ1088" s="5">
        <f t="shared" si="323"/>
        <v>0</v>
      </c>
      <c r="DK1088" s="5">
        <f t="shared" si="323"/>
        <v>0</v>
      </c>
      <c r="DL1088" s="5">
        <f t="shared" si="323"/>
        <v>0</v>
      </c>
      <c r="DM1088" s="5">
        <f t="shared" si="323"/>
        <v>0</v>
      </c>
      <c r="DN1088" s="5">
        <f t="shared" si="323"/>
        <v>0</v>
      </c>
      <c r="DO1088" s="5">
        <f t="shared" si="323"/>
        <v>0</v>
      </c>
    </row>
    <row r="1089" spans="1:119" x14ac:dyDescent="0.25">
      <c r="A1089" s="8" t="s">
        <v>1194</v>
      </c>
      <c r="B1089" t="s">
        <v>41</v>
      </c>
      <c r="C1089" s="5">
        <v>0</v>
      </c>
      <c r="D1089" s="5">
        <v>0</v>
      </c>
      <c r="E1089" s="5">
        <v>0</v>
      </c>
      <c r="F1089" s="5">
        <v>0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5">
        <v>0</v>
      </c>
      <c r="AJ1089" s="5">
        <v>0</v>
      </c>
      <c r="AK1089" s="6">
        <v>0</v>
      </c>
      <c r="AL1089" s="6">
        <v>0</v>
      </c>
      <c r="AM1089" s="6">
        <v>0</v>
      </c>
      <c r="AN1089" s="6">
        <v>0</v>
      </c>
      <c r="AO1089" s="6">
        <v>0</v>
      </c>
      <c r="AP1089" s="6">
        <v>0</v>
      </c>
      <c r="AQ1089" s="6">
        <v>0</v>
      </c>
      <c r="AR1089" s="6">
        <v>0</v>
      </c>
      <c r="AS1089" s="6">
        <v>0</v>
      </c>
      <c r="AT1089" s="6">
        <v>0</v>
      </c>
      <c r="AU1089" s="5">
        <v>0</v>
      </c>
      <c r="AV1089" s="5">
        <v>0</v>
      </c>
      <c r="AW1089" s="5">
        <v>0</v>
      </c>
      <c r="AX1089" s="5">
        <v>0</v>
      </c>
      <c r="AY1089" s="5">
        <v>0</v>
      </c>
      <c r="AZ1089" s="5">
        <v>0</v>
      </c>
      <c r="BA1089" s="5">
        <v>0</v>
      </c>
      <c r="BB1089" s="5">
        <v>0</v>
      </c>
      <c r="BC1089" s="5">
        <v>0</v>
      </c>
      <c r="BD1089" s="5">
        <v>0</v>
      </c>
      <c r="BE1089" s="5">
        <v>0</v>
      </c>
      <c r="BF1089" s="5">
        <v>0</v>
      </c>
      <c r="BG1089" s="5">
        <v>0</v>
      </c>
      <c r="BH1089" s="5">
        <v>0</v>
      </c>
      <c r="BI1089" s="5">
        <v>0</v>
      </c>
      <c r="BJ1089" s="5">
        <v>0</v>
      </c>
      <c r="BK1089" s="5">
        <v>0</v>
      </c>
      <c r="BL1089" s="5">
        <v>0</v>
      </c>
      <c r="BM1089" s="5">
        <v>0</v>
      </c>
      <c r="BN1089" s="5">
        <v>0</v>
      </c>
      <c r="BO1089" s="5">
        <v>0</v>
      </c>
      <c r="BP1089" s="5">
        <v>0</v>
      </c>
      <c r="BQ1089" s="5">
        <v>0</v>
      </c>
      <c r="BR1089" s="5">
        <v>0</v>
      </c>
      <c r="BS1089" s="5">
        <v>0</v>
      </c>
      <c r="BT1089" s="5">
        <v>0</v>
      </c>
      <c r="BU1089" s="5">
        <v>0</v>
      </c>
      <c r="BV1089" s="5">
        <v>0</v>
      </c>
      <c r="BW1089" s="5">
        <v>0</v>
      </c>
      <c r="BX1089" s="5">
        <v>0</v>
      </c>
      <c r="BY1089" s="5">
        <v>0</v>
      </c>
      <c r="BZ1089" s="5">
        <v>0</v>
      </c>
      <c r="CA1089" s="5">
        <v>0</v>
      </c>
      <c r="CB1089" s="5">
        <v>0</v>
      </c>
      <c r="CC1089" s="5">
        <v>0</v>
      </c>
      <c r="CD1089" s="5">
        <v>0</v>
      </c>
      <c r="CE1089" s="5">
        <v>0</v>
      </c>
      <c r="CF1089" s="5">
        <v>0</v>
      </c>
      <c r="CG1089" s="5">
        <v>0</v>
      </c>
      <c r="CH1089" s="5">
        <v>0</v>
      </c>
      <c r="CI1089" s="5">
        <v>0</v>
      </c>
      <c r="CJ1089" s="5">
        <v>0</v>
      </c>
      <c r="CK1089" s="5">
        <v>0</v>
      </c>
      <c r="CL1089" s="5">
        <v>0</v>
      </c>
      <c r="CM1089" s="5">
        <v>0</v>
      </c>
      <c r="CN1089" s="5">
        <v>0</v>
      </c>
      <c r="CO1089" s="5">
        <v>0</v>
      </c>
      <c r="CP1089" s="5">
        <v>0</v>
      </c>
      <c r="CQ1089" s="5">
        <v>0</v>
      </c>
      <c r="CR1089" s="5">
        <v>0</v>
      </c>
      <c r="CS1089" s="5">
        <v>0</v>
      </c>
      <c r="CT1089" s="5">
        <v>0</v>
      </c>
      <c r="CU1089" s="5">
        <v>0</v>
      </c>
      <c r="CV1089" s="5">
        <v>0</v>
      </c>
      <c r="CW1089" s="5">
        <v>0</v>
      </c>
      <c r="CX1089" s="5">
        <v>0</v>
      </c>
      <c r="CY1089" s="5">
        <v>0</v>
      </c>
      <c r="CZ1089" s="5">
        <v>0</v>
      </c>
      <c r="DA1089" s="5">
        <v>0</v>
      </c>
      <c r="DB1089" s="5">
        <v>0</v>
      </c>
      <c r="DC1089" s="5">
        <v>0</v>
      </c>
      <c r="DD1089" s="5">
        <v>0</v>
      </c>
      <c r="DE1089" s="5">
        <v>0</v>
      </c>
      <c r="DF1089" s="5">
        <v>0</v>
      </c>
      <c r="DG1089" s="5">
        <v>0</v>
      </c>
      <c r="DH1089" s="5">
        <v>0</v>
      </c>
      <c r="DI1089" s="5">
        <v>0</v>
      </c>
      <c r="DJ1089" s="5">
        <v>0</v>
      </c>
      <c r="DK1089" s="5">
        <v>0</v>
      </c>
      <c r="DL1089" s="5">
        <v>0</v>
      </c>
      <c r="DM1089" s="5">
        <v>0</v>
      </c>
      <c r="DN1089" s="5">
        <v>0</v>
      </c>
      <c r="DO1089" s="7">
        <f t="shared" si="297"/>
        <v>0</v>
      </c>
    </row>
    <row r="1090" spans="1:119" x14ac:dyDescent="0.25">
      <c r="A1090" s="8" t="s">
        <v>1195</v>
      </c>
      <c r="B1090" t="s">
        <v>1196</v>
      </c>
      <c r="C1090" s="5">
        <v>0</v>
      </c>
      <c r="D1090" s="5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  <c r="AG1090" s="5">
        <v>0</v>
      </c>
      <c r="AH1090" s="5">
        <v>0</v>
      </c>
      <c r="AI1090" s="5">
        <v>0</v>
      </c>
      <c r="AJ1090" s="5">
        <v>0</v>
      </c>
      <c r="AK1090" s="6">
        <v>0</v>
      </c>
      <c r="AL1090" s="6">
        <v>0</v>
      </c>
      <c r="AM1090" s="6">
        <v>0</v>
      </c>
      <c r="AN1090" s="6">
        <v>0</v>
      </c>
      <c r="AO1090" s="6">
        <v>0</v>
      </c>
      <c r="AP1090" s="6">
        <v>0</v>
      </c>
      <c r="AQ1090" s="6">
        <v>0</v>
      </c>
      <c r="AR1090" s="6">
        <v>0</v>
      </c>
      <c r="AS1090" s="6">
        <v>0</v>
      </c>
      <c r="AT1090" s="6">
        <v>0</v>
      </c>
      <c r="AU1090" s="5">
        <v>0</v>
      </c>
      <c r="AV1090" s="5">
        <v>0</v>
      </c>
      <c r="AW1090" s="5">
        <v>0</v>
      </c>
      <c r="AX1090" s="5">
        <v>0</v>
      </c>
      <c r="AY1090" s="5">
        <v>0</v>
      </c>
      <c r="AZ1090" s="5">
        <v>0</v>
      </c>
      <c r="BA1090" s="5">
        <v>0</v>
      </c>
      <c r="BB1090" s="5">
        <v>0</v>
      </c>
      <c r="BC1090" s="5">
        <v>0</v>
      </c>
      <c r="BD1090" s="5">
        <v>0</v>
      </c>
      <c r="BE1090" s="5">
        <v>0</v>
      </c>
      <c r="BF1090" s="5">
        <v>0</v>
      </c>
      <c r="BG1090" s="5">
        <v>0</v>
      </c>
      <c r="BH1090" s="5">
        <v>0</v>
      </c>
      <c r="BI1090" s="5">
        <v>0</v>
      </c>
      <c r="BJ1090" s="5">
        <v>0</v>
      </c>
      <c r="BK1090" s="5">
        <v>0</v>
      </c>
      <c r="BL1090" s="5">
        <v>0</v>
      </c>
      <c r="BM1090" s="5">
        <v>0</v>
      </c>
      <c r="BN1090" s="5">
        <v>0</v>
      </c>
      <c r="BO1090" s="5">
        <v>0</v>
      </c>
      <c r="BP1090" s="5">
        <v>0</v>
      </c>
      <c r="BQ1090" s="5">
        <v>0</v>
      </c>
      <c r="BR1090" s="5">
        <v>0</v>
      </c>
      <c r="BS1090" s="5">
        <v>0</v>
      </c>
      <c r="BT1090" s="5">
        <v>0</v>
      </c>
      <c r="BU1090" s="5">
        <v>0</v>
      </c>
      <c r="BV1090" s="5">
        <v>0</v>
      </c>
      <c r="BW1090" s="5">
        <v>0</v>
      </c>
      <c r="BX1090" s="5">
        <v>0</v>
      </c>
      <c r="BY1090" s="5">
        <v>0</v>
      </c>
      <c r="BZ1090" s="5">
        <v>0</v>
      </c>
      <c r="CA1090" s="5">
        <v>0</v>
      </c>
      <c r="CB1090" s="5">
        <v>0</v>
      </c>
      <c r="CC1090" s="5">
        <v>0</v>
      </c>
      <c r="CD1090" s="5">
        <v>0</v>
      </c>
      <c r="CE1090" s="5">
        <v>0</v>
      </c>
      <c r="CF1090" s="5">
        <v>0</v>
      </c>
      <c r="CG1090" s="5">
        <v>0</v>
      </c>
      <c r="CH1090" s="5">
        <v>0</v>
      </c>
      <c r="CI1090" s="5">
        <v>0</v>
      </c>
      <c r="CJ1090" s="5">
        <v>0</v>
      </c>
      <c r="CK1090" s="5">
        <v>0</v>
      </c>
      <c r="CL1090" s="5">
        <v>0</v>
      </c>
      <c r="CM1090" s="5">
        <v>0</v>
      </c>
      <c r="CN1090" s="5">
        <v>0</v>
      </c>
      <c r="CO1090" s="5">
        <v>0</v>
      </c>
      <c r="CP1090" s="5">
        <v>0</v>
      </c>
      <c r="CQ1090" s="5">
        <v>0</v>
      </c>
      <c r="CR1090" s="5">
        <v>0</v>
      </c>
      <c r="CS1090" s="5">
        <v>0</v>
      </c>
      <c r="CT1090" s="5">
        <v>0</v>
      </c>
      <c r="CU1090" s="5">
        <v>0</v>
      </c>
      <c r="CV1090" s="5">
        <v>0</v>
      </c>
      <c r="CW1090" s="5">
        <v>0</v>
      </c>
      <c r="CX1090" s="5">
        <v>0</v>
      </c>
      <c r="CY1090" s="5">
        <v>0</v>
      </c>
      <c r="CZ1090" s="5">
        <v>0</v>
      </c>
      <c r="DA1090" s="5">
        <v>0</v>
      </c>
      <c r="DB1090" s="5">
        <v>0</v>
      </c>
      <c r="DC1090" s="5">
        <v>0</v>
      </c>
      <c r="DD1090" s="5">
        <v>0</v>
      </c>
      <c r="DE1090" s="5">
        <v>0</v>
      </c>
      <c r="DF1090" s="5">
        <v>0</v>
      </c>
      <c r="DG1090" s="5">
        <v>0</v>
      </c>
      <c r="DH1090" s="5">
        <v>0</v>
      </c>
      <c r="DI1090" s="5">
        <v>0</v>
      </c>
      <c r="DJ1090" s="5">
        <v>0</v>
      </c>
      <c r="DK1090" s="5">
        <v>0</v>
      </c>
      <c r="DL1090" s="5">
        <v>0</v>
      </c>
      <c r="DM1090" s="5">
        <v>0</v>
      </c>
      <c r="DN1090" s="5">
        <v>0</v>
      </c>
      <c r="DO1090" s="7">
        <f t="shared" si="297"/>
        <v>0</v>
      </c>
    </row>
    <row r="1091" spans="1:119" x14ac:dyDescent="0.25">
      <c r="A1091" s="8" t="s">
        <v>1197</v>
      </c>
      <c r="B1091" t="s">
        <v>43</v>
      </c>
      <c r="C1091" s="5">
        <v>0</v>
      </c>
      <c r="D1091" s="5">
        <v>0</v>
      </c>
      <c r="E1091" s="5">
        <v>0</v>
      </c>
      <c r="F1091" s="5">
        <v>0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5">
        <v>0</v>
      </c>
      <c r="AJ1091" s="5">
        <v>0</v>
      </c>
      <c r="AK1091" s="6">
        <v>0</v>
      </c>
      <c r="AL1091" s="6">
        <v>0</v>
      </c>
      <c r="AM1091" s="6">
        <v>0</v>
      </c>
      <c r="AN1091" s="6">
        <v>0</v>
      </c>
      <c r="AO1091" s="6">
        <v>0</v>
      </c>
      <c r="AP1091" s="6">
        <v>0</v>
      </c>
      <c r="AQ1091" s="6">
        <v>0</v>
      </c>
      <c r="AR1091" s="6">
        <v>0</v>
      </c>
      <c r="AS1091" s="6">
        <v>0</v>
      </c>
      <c r="AT1091" s="6">
        <v>0</v>
      </c>
      <c r="AU1091" s="5">
        <v>0</v>
      </c>
      <c r="AV1091" s="5">
        <v>0</v>
      </c>
      <c r="AW1091" s="5">
        <v>0</v>
      </c>
      <c r="AX1091" s="5">
        <v>0</v>
      </c>
      <c r="AY1091" s="5">
        <v>0</v>
      </c>
      <c r="AZ1091" s="5">
        <v>0</v>
      </c>
      <c r="BA1091" s="5">
        <v>0</v>
      </c>
      <c r="BB1091" s="5">
        <v>0</v>
      </c>
      <c r="BC1091" s="5">
        <v>0</v>
      </c>
      <c r="BD1091" s="5">
        <v>0</v>
      </c>
      <c r="BE1091" s="5">
        <v>0</v>
      </c>
      <c r="BF1091" s="5">
        <v>0</v>
      </c>
      <c r="BG1091" s="5">
        <v>0</v>
      </c>
      <c r="BH1091" s="5">
        <v>0</v>
      </c>
      <c r="BI1091" s="5">
        <v>0</v>
      </c>
      <c r="BJ1091" s="5">
        <v>0</v>
      </c>
      <c r="BK1091" s="5">
        <v>0</v>
      </c>
      <c r="BL1091" s="5">
        <v>0</v>
      </c>
      <c r="BM1091" s="5">
        <v>0</v>
      </c>
      <c r="BN1091" s="5">
        <v>0</v>
      </c>
      <c r="BO1091" s="5">
        <v>0</v>
      </c>
      <c r="BP1091" s="5">
        <v>0</v>
      </c>
      <c r="BQ1091" s="5">
        <v>0</v>
      </c>
      <c r="BR1091" s="5">
        <v>0</v>
      </c>
      <c r="BS1091" s="5">
        <v>0</v>
      </c>
      <c r="BT1091" s="5">
        <v>0</v>
      </c>
      <c r="BU1091" s="5">
        <v>0</v>
      </c>
      <c r="BV1091" s="5">
        <v>0</v>
      </c>
      <c r="BW1091" s="5">
        <v>0</v>
      </c>
      <c r="BX1091" s="5">
        <v>0</v>
      </c>
      <c r="BY1091" s="5">
        <v>0</v>
      </c>
      <c r="BZ1091" s="5">
        <v>0</v>
      </c>
      <c r="CA1091" s="5">
        <v>0</v>
      </c>
      <c r="CB1091" s="5">
        <v>0</v>
      </c>
      <c r="CC1091" s="5">
        <v>0</v>
      </c>
      <c r="CD1091" s="5">
        <v>0</v>
      </c>
      <c r="CE1091" s="5">
        <v>0</v>
      </c>
      <c r="CF1091" s="5">
        <v>0</v>
      </c>
      <c r="CG1091" s="5">
        <v>0</v>
      </c>
      <c r="CH1091" s="5">
        <v>0</v>
      </c>
      <c r="CI1091" s="5">
        <v>0</v>
      </c>
      <c r="CJ1091" s="5">
        <v>0</v>
      </c>
      <c r="CK1091" s="5">
        <v>0</v>
      </c>
      <c r="CL1091" s="5">
        <v>0</v>
      </c>
      <c r="CM1091" s="5">
        <v>0</v>
      </c>
      <c r="CN1091" s="5">
        <v>0</v>
      </c>
      <c r="CO1091" s="5">
        <v>0</v>
      </c>
      <c r="CP1091" s="5">
        <v>0</v>
      </c>
      <c r="CQ1091" s="5">
        <v>0</v>
      </c>
      <c r="CR1091" s="5">
        <v>0</v>
      </c>
      <c r="CS1091" s="5">
        <v>0</v>
      </c>
      <c r="CT1091" s="5">
        <v>0</v>
      </c>
      <c r="CU1091" s="5">
        <v>0</v>
      </c>
      <c r="CV1091" s="5">
        <v>0</v>
      </c>
      <c r="CW1091" s="5">
        <v>0</v>
      </c>
      <c r="CX1091" s="5">
        <v>0</v>
      </c>
      <c r="CY1091" s="5">
        <v>0</v>
      </c>
      <c r="CZ1091" s="5">
        <v>0</v>
      </c>
      <c r="DA1091" s="5">
        <v>0</v>
      </c>
      <c r="DB1091" s="5">
        <v>0</v>
      </c>
      <c r="DC1091" s="5">
        <v>0</v>
      </c>
      <c r="DD1091" s="5">
        <v>0</v>
      </c>
      <c r="DE1091" s="5">
        <v>0</v>
      </c>
      <c r="DF1091" s="5">
        <v>0</v>
      </c>
      <c r="DG1091" s="5">
        <v>0</v>
      </c>
      <c r="DH1091" s="5">
        <v>0</v>
      </c>
      <c r="DI1091" s="5">
        <v>0</v>
      </c>
      <c r="DJ1091" s="5">
        <v>0</v>
      </c>
      <c r="DK1091" s="5">
        <v>0</v>
      </c>
      <c r="DL1091" s="5">
        <v>0</v>
      </c>
      <c r="DM1091" s="5">
        <v>0</v>
      </c>
      <c r="DN1091" s="5">
        <v>0</v>
      </c>
      <c r="DO1091" s="7">
        <f t="shared" si="297"/>
        <v>0</v>
      </c>
    </row>
    <row r="1092" spans="1:119" x14ac:dyDescent="0.25">
      <c r="A1092" s="4" t="s">
        <v>1198</v>
      </c>
      <c r="B1092" t="s">
        <v>45</v>
      </c>
      <c r="C1092" s="5">
        <f>+C1093+C1094+C1095+C1096</f>
        <v>0</v>
      </c>
      <c r="D1092" s="5">
        <f t="shared" ref="D1092:BO1092" si="324">+D1093+D1094+D1095+D1096</f>
        <v>750000000</v>
      </c>
      <c r="E1092" s="5">
        <f t="shared" si="324"/>
        <v>0</v>
      </c>
      <c r="F1092" s="5">
        <f t="shared" si="324"/>
        <v>0</v>
      </c>
      <c r="G1092" s="5">
        <f t="shared" si="324"/>
        <v>0</v>
      </c>
      <c r="H1092" s="5">
        <f t="shared" si="324"/>
        <v>0</v>
      </c>
      <c r="I1092" s="5">
        <f t="shared" si="324"/>
        <v>0</v>
      </c>
      <c r="J1092" s="5">
        <f t="shared" si="324"/>
        <v>0</v>
      </c>
      <c r="K1092" s="5">
        <f t="shared" si="324"/>
        <v>0</v>
      </c>
      <c r="L1092" s="5">
        <f t="shared" si="324"/>
        <v>0</v>
      </c>
      <c r="M1092" s="5">
        <f t="shared" si="324"/>
        <v>0</v>
      </c>
      <c r="N1092" s="5">
        <f t="shared" si="324"/>
        <v>0</v>
      </c>
      <c r="O1092" s="5">
        <f t="shared" si="324"/>
        <v>0</v>
      </c>
      <c r="P1092" s="5">
        <f t="shared" si="324"/>
        <v>0</v>
      </c>
      <c r="Q1092" s="5">
        <f t="shared" si="324"/>
        <v>0</v>
      </c>
      <c r="R1092" s="5">
        <f t="shared" si="324"/>
        <v>0</v>
      </c>
      <c r="S1092" s="5">
        <f t="shared" si="324"/>
        <v>0</v>
      </c>
      <c r="T1092" s="5">
        <f t="shared" si="324"/>
        <v>0</v>
      </c>
      <c r="U1092" s="5">
        <f t="shared" si="324"/>
        <v>0</v>
      </c>
      <c r="V1092" s="5">
        <f t="shared" si="324"/>
        <v>0</v>
      </c>
      <c r="W1092" s="5">
        <f t="shared" si="324"/>
        <v>0</v>
      </c>
      <c r="X1092" s="5">
        <f t="shared" si="324"/>
        <v>0</v>
      </c>
      <c r="Y1092" s="5">
        <f t="shared" si="324"/>
        <v>0</v>
      </c>
      <c r="Z1092" s="5">
        <f t="shared" si="324"/>
        <v>0</v>
      </c>
      <c r="AA1092" s="5">
        <f t="shared" si="324"/>
        <v>0</v>
      </c>
      <c r="AB1092" s="5">
        <f t="shared" si="324"/>
        <v>0</v>
      </c>
      <c r="AC1092" s="5">
        <f t="shared" si="324"/>
        <v>0</v>
      </c>
      <c r="AD1092" s="5">
        <f t="shared" si="324"/>
        <v>0</v>
      </c>
      <c r="AE1092" s="5">
        <f t="shared" si="324"/>
        <v>0</v>
      </c>
      <c r="AF1092" s="5">
        <f t="shared" si="324"/>
        <v>0</v>
      </c>
      <c r="AG1092" s="5">
        <f t="shared" si="324"/>
        <v>0</v>
      </c>
      <c r="AH1092" s="5">
        <f t="shared" si="324"/>
        <v>0</v>
      </c>
      <c r="AI1092" s="5">
        <f t="shared" si="324"/>
        <v>0</v>
      </c>
      <c r="AJ1092" s="5">
        <f t="shared" si="324"/>
        <v>0</v>
      </c>
      <c r="AK1092" s="5">
        <f t="shared" si="324"/>
        <v>0</v>
      </c>
      <c r="AL1092" s="5">
        <f t="shared" si="324"/>
        <v>0</v>
      </c>
      <c r="AM1092" s="5">
        <f t="shared" si="324"/>
        <v>0</v>
      </c>
      <c r="AN1092" s="5">
        <f t="shared" si="324"/>
        <v>0</v>
      </c>
      <c r="AO1092" s="5">
        <f t="shared" si="324"/>
        <v>0</v>
      </c>
      <c r="AP1092" s="5">
        <f t="shared" si="324"/>
        <v>0</v>
      </c>
      <c r="AQ1092" s="5">
        <f t="shared" si="324"/>
        <v>0</v>
      </c>
      <c r="AR1092" s="5">
        <f t="shared" si="324"/>
        <v>0</v>
      </c>
      <c r="AS1092" s="5">
        <f t="shared" si="324"/>
        <v>0</v>
      </c>
      <c r="AT1092" s="5">
        <f t="shared" si="324"/>
        <v>0</v>
      </c>
      <c r="AU1092" s="5">
        <f t="shared" si="324"/>
        <v>0</v>
      </c>
      <c r="AV1092" s="5">
        <f t="shared" si="324"/>
        <v>0</v>
      </c>
      <c r="AW1092" s="5">
        <f t="shared" si="324"/>
        <v>0</v>
      </c>
      <c r="AX1092" s="5">
        <f t="shared" si="324"/>
        <v>0</v>
      </c>
      <c r="AY1092" s="5">
        <f t="shared" si="324"/>
        <v>0</v>
      </c>
      <c r="AZ1092" s="5">
        <f t="shared" si="324"/>
        <v>0</v>
      </c>
      <c r="BA1092" s="5">
        <f t="shared" si="324"/>
        <v>0</v>
      </c>
      <c r="BB1092" s="5">
        <f t="shared" si="324"/>
        <v>0</v>
      </c>
      <c r="BC1092" s="5">
        <f t="shared" si="324"/>
        <v>0</v>
      </c>
      <c r="BD1092" s="5">
        <f t="shared" si="324"/>
        <v>0</v>
      </c>
      <c r="BE1092" s="5">
        <f t="shared" si="324"/>
        <v>0</v>
      </c>
      <c r="BF1092" s="5">
        <f t="shared" si="324"/>
        <v>0</v>
      </c>
      <c r="BG1092" s="5">
        <f t="shared" si="324"/>
        <v>0</v>
      </c>
      <c r="BH1092" s="5">
        <f t="shared" si="324"/>
        <v>0</v>
      </c>
      <c r="BI1092" s="5">
        <f t="shared" si="324"/>
        <v>0</v>
      </c>
      <c r="BJ1092" s="5">
        <f t="shared" si="324"/>
        <v>0</v>
      </c>
      <c r="BK1092" s="5">
        <f t="shared" si="324"/>
        <v>0</v>
      </c>
      <c r="BL1092" s="5">
        <f t="shared" si="324"/>
        <v>0</v>
      </c>
      <c r="BM1092" s="5">
        <f t="shared" si="324"/>
        <v>0</v>
      </c>
      <c r="BN1092" s="5">
        <f t="shared" si="324"/>
        <v>0</v>
      </c>
      <c r="BO1092" s="5">
        <f t="shared" si="324"/>
        <v>0</v>
      </c>
      <c r="BP1092" s="5">
        <f t="shared" ref="BP1092:DO1092" si="325">+BP1093+BP1094+BP1095+BP1096</f>
        <v>0</v>
      </c>
      <c r="BQ1092" s="5">
        <f t="shared" si="325"/>
        <v>0</v>
      </c>
      <c r="BR1092" s="5">
        <f t="shared" si="325"/>
        <v>0</v>
      </c>
      <c r="BS1092" s="5">
        <f t="shared" si="325"/>
        <v>0</v>
      </c>
      <c r="BT1092" s="5">
        <f t="shared" si="325"/>
        <v>0</v>
      </c>
      <c r="BU1092" s="5">
        <f t="shared" si="325"/>
        <v>0</v>
      </c>
      <c r="BV1092" s="5">
        <f t="shared" si="325"/>
        <v>0</v>
      </c>
      <c r="BW1092" s="5">
        <f t="shared" si="325"/>
        <v>0</v>
      </c>
      <c r="BX1092" s="5">
        <f t="shared" si="325"/>
        <v>0</v>
      </c>
      <c r="BY1092" s="5">
        <f t="shared" si="325"/>
        <v>0</v>
      </c>
      <c r="BZ1092" s="5">
        <f t="shared" si="325"/>
        <v>0</v>
      </c>
      <c r="CA1092" s="5">
        <f t="shared" si="325"/>
        <v>0</v>
      </c>
      <c r="CB1092" s="5">
        <f t="shared" si="325"/>
        <v>0</v>
      </c>
      <c r="CC1092" s="5">
        <f t="shared" si="325"/>
        <v>0</v>
      </c>
      <c r="CD1092" s="5">
        <f t="shared" si="325"/>
        <v>0</v>
      </c>
      <c r="CE1092" s="5">
        <f t="shared" si="325"/>
        <v>0</v>
      </c>
      <c r="CF1092" s="5">
        <f t="shared" si="325"/>
        <v>0</v>
      </c>
      <c r="CG1092" s="5">
        <f t="shared" si="325"/>
        <v>0</v>
      </c>
      <c r="CH1092" s="5">
        <f t="shared" si="325"/>
        <v>0</v>
      </c>
      <c r="CI1092" s="5">
        <f t="shared" si="325"/>
        <v>0</v>
      </c>
      <c r="CJ1092" s="5">
        <f t="shared" si="325"/>
        <v>0</v>
      </c>
      <c r="CK1092" s="5">
        <f t="shared" si="325"/>
        <v>0</v>
      </c>
      <c r="CL1092" s="5">
        <f t="shared" si="325"/>
        <v>0</v>
      </c>
      <c r="CM1092" s="5">
        <f t="shared" si="325"/>
        <v>0</v>
      </c>
      <c r="CN1092" s="5">
        <f t="shared" si="325"/>
        <v>0</v>
      </c>
      <c r="CO1092" s="5">
        <f t="shared" si="325"/>
        <v>0</v>
      </c>
      <c r="CP1092" s="5">
        <f t="shared" si="325"/>
        <v>0</v>
      </c>
      <c r="CQ1092" s="5">
        <f t="shared" si="325"/>
        <v>0</v>
      </c>
      <c r="CR1092" s="5">
        <f t="shared" si="325"/>
        <v>0</v>
      </c>
      <c r="CS1092" s="5">
        <f t="shared" si="325"/>
        <v>0</v>
      </c>
      <c r="CT1092" s="5">
        <f t="shared" si="325"/>
        <v>0</v>
      </c>
      <c r="CU1092" s="5">
        <f t="shared" si="325"/>
        <v>0</v>
      </c>
      <c r="CV1092" s="5">
        <f t="shared" si="325"/>
        <v>0</v>
      </c>
      <c r="CW1092" s="5">
        <f t="shared" si="325"/>
        <v>0</v>
      </c>
      <c r="CX1092" s="5">
        <f t="shared" si="325"/>
        <v>0</v>
      </c>
      <c r="CY1092" s="5">
        <f t="shared" si="325"/>
        <v>0</v>
      </c>
      <c r="CZ1092" s="5">
        <f t="shared" si="325"/>
        <v>0</v>
      </c>
      <c r="DA1092" s="5">
        <f t="shared" si="325"/>
        <v>0</v>
      </c>
      <c r="DB1092" s="5">
        <f t="shared" si="325"/>
        <v>0</v>
      </c>
      <c r="DC1092" s="5">
        <f t="shared" si="325"/>
        <v>0</v>
      </c>
      <c r="DD1092" s="5">
        <f t="shared" si="325"/>
        <v>0</v>
      </c>
      <c r="DE1092" s="5">
        <f t="shared" si="325"/>
        <v>0</v>
      </c>
      <c r="DF1092" s="5">
        <f t="shared" si="325"/>
        <v>0</v>
      </c>
      <c r="DG1092" s="5">
        <f t="shared" si="325"/>
        <v>0</v>
      </c>
      <c r="DH1092" s="5">
        <f t="shared" si="325"/>
        <v>0</v>
      </c>
      <c r="DI1092" s="5">
        <f t="shared" si="325"/>
        <v>0</v>
      </c>
      <c r="DJ1092" s="5">
        <f t="shared" si="325"/>
        <v>0</v>
      </c>
      <c r="DK1092" s="5">
        <f t="shared" si="325"/>
        <v>0</v>
      </c>
      <c r="DL1092" s="5">
        <f t="shared" si="325"/>
        <v>0</v>
      </c>
      <c r="DM1092" s="5">
        <f t="shared" si="325"/>
        <v>0</v>
      </c>
      <c r="DN1092" s="5">
        <f t="shared" si="325"/>
        <v>0</v>
      </c>
      <c r="DO1092" s="5">
        <f t="shared" si="325"/>
        <v>750000000</v>
      </c>
    </row>
    <row r="1093" spans="1:119" x14ac:dyDescent="0.25">
      <c r="A1093" s="8">
        <v>20202080201</v>
      </c>
      <c r="B1093" t="s">
        <v>46</v>
      </c>
      <c r="C1093" s="5">
        <v>0</v>
      </c>
      <c r="D1093" s="5">
        <v>750000000</v>
      </c>
      <c r="E1093" s="5">
        <v>0</v>
      </c>
      <c r="F1093" s="5">
        <v>0</v>
      </c>
      <c r="G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v>0</v>
      </c>
      <c r="AH1093" s="5">
        <v>0</v>
      </c>
      <c r="AI1093" s="5">
        <v>0</v>
      </c>
      <c r="AJ1093" s="5">
        <v>0</v>
      </c>
      <c r="AK1093" s="6">
        <v>0</v>
      </c>
      <c r="AL1093" s="6">
        <v>0</v>
      </c>
      <c r="AM1093" s="6">
        <v>0</v>
      </c>
      <c r="AN1093" s="6">
        <v>0</v>
      </c>
      <c r="AO1093" s="6">
        <v>0</v>
      </c>
      <c r="AP1093" s="6">
        <v>0</v>
      </c>
      <c r="AQ1093" s="6">
        <v>0</v>
      </c>
      <c r="AR1093" s="6">
        <v>0</v>
      </c>
      <c r="AS1093" s="6">
        <v>0</v>
      </c>
      <c r="AT1093" s="6">
        <v>0</v>
      </c>
      <c r="AU1093" s="5">
        <v>0</v>
      </c>
      <c r="AV1093" s="5">
        <v>0</v>
      </c>
      <c r="AW1093" s="5">
        <v>0</v>
      </c>
      <c r="AX1093" s="5">
        <v>0</v>
      </c>
      <c r="AY1093" s="5">
        <v>0</v>
      </c>
      <c r="AZ1093" s="5">
        <v>0</v>
      </c>
      <c r="BA1093" s="5">
        <v>0</v>
      </c>
      <c r="BB1093" s="5">
        <v>0</v>
      </c>
      <c r="BC1093" s="5">
        <v>0</v>
      </c>
      <c r="BD1093" s="5">
        <v>0</v>
      </c>
      <c r="BE1093" s="5">
        <v>0</v>
      </c>
      <c r="BF1093" s="5">
        <v>0</v>
      </c>
      <c r="BG1093" s="5">
        <v>0</v>
      </c>
      <c r="BH1093" s="5">
        <v>0</v>
      </c>
      <c r="BI1093" s="5">
        <v>0</v>
      </c>
      <c r="BJ1093" s="5">
        <v>0</v>
      </c>
      <c r="BK1093" s="5">
        <v>0</v>
      </c>
      <c r="BL1093" s="5">
        <v>0</v>
      </c>
      <c r="BM1093" s="5">
        <v>0</v>
      </c>
      <c r="BN1093" s="5">
        <v>0</v>
      </c>
      <c r="BO1093" s="5">
        <v>0</v>
      </c>
      <c r="BP1093" s="5">
        <v>0</v>
      </c>
      <c r="BQ1093" s="5">
        <v>0</v>
      </c>
      <c r="BR1093" s="5">
        <v>0</v>
      </c>
      <c r="BS1093" s="5">
        <v>0</v>
      </c>
      <c r="BT1093" s="5">
        <v>0</v>
      </c>
      <c r="BU1093" s="5">
        <v>0</v>
      </c>
      <c r="BV1093" s="5">
        <v>0</v>
      </c>
      <c r="BW1093" s="5">
        <v>0</v>
      </c>
      <c r="BX1093" s="5">
        <v>0</v>
      </c>
      <c r="BY1093" s="5">
        <v>0</v>
      </c>
      <c r="BZ1093" s="5">
        <v>0</v>
      </c>
      <c r="CA1093" s="5">
        <v>0</v>
      </c>
      <c r="CB1093" s="5">
        <v>0</v>
      </c>
      <c r="CC1093" s="5">
        <v>0</v>
      </c>
      <c r="CD1093" s="5">
        <v>0</v>
      </c>
      <c r="CE1093" s="5">
        <v>0</v>
      </c>
      <c r="CF1093" s="5">
        <v>0</v>
      </c>
      <c r="CG1093" s="5">
        <v>0</v>
      </c>
      <c r="CH1093" s="5">
        <v>0</v>
      </c>
      <c r="CI1093" s="5">
        <v>0</v>
      </c>
      <c r="CJ1093" s="5">
        <v>0</v>
      </c>
      <c r="CK1093" s="5">
        <v>0</v>
      </c>
      <c r="CL1093" s="5">
        <v>0</v>
      </c>
      <c r="CM1093" s="5">
        <v>0</v>
      </c>
      <c r="CN1093" s="5">
        <v>0</v>
      </c>
      <c r="CO1093" s="5">
        <v>0</v>
      </c>
      <c r="CP1093" s="5">
        <v>0</v>
      </c>
      <c r="CQ1093" s="5">
        <v>0</v>
      </c>
      <c r="CR1093" s="5">
        <v>0</v>
      </c>
      <c r="CS1093" s="5">
        <v>0</v>
      </c>
      <c r="CT1093" s="5">
        <v>0</v>
      </c>
      <c r="CU1093" s="5">
        <v>0</v>
      </c>
      <c r="CV1093" s="5">
        <v>0</v>
      </c>
      <c r="CW1093" s="5">
        <v>0</v>
      </c>
      <c r="CX1093" s="5">
        <v>0</v>
      </c>
      <c r="CY1093" s="5">
        <v>0</v>
      </c>
      <c r="CZ1093" s="5">
        <v>0</v>
      </c>
      <c r="DA1093" s="5">
        <v>0</v>
      </c>
      <c r="DB1093" s="5">
        <v>0</v>
      </c>
      <c r="DC1093" s="5">
        <v>0</v>
      </c>
      <c r="DD1093" s="5">
        <v>0</v>
      </c>
      <c r="DE1093" s="5">
        <v>0</v>
      </c>
      <c r="DF1093" s="5">
        <v>0</v>
      </c>
      <c r="DG1093" s="5">
        <v>0</v>
      </c>
      <c r="DH1093" s="5">
        <v>0</v>
      </c>
      <c r="DI1093" s="5">
        <v>0</v>
      </c>
      <c r="DJ1093" s="5">
        <v>0</v>
      </c>
      <c r="DK1093" s="5">
        <v>0</v>
      </c>
      <c r="DL1093" s="5">
        <v>0</v>
      </c>
      <c r="DM1093" s="5">
        <v>0</v>
      </c>
      <c r="DN1093" s="5">
        <v>0</v>
      </c>
      <c r="DO1093" s="7">
        <f t="shared" ref="DO1093:DO1156" si="326">SUM(C1093:DN1093)</f>
        <v>750000000</v>
      </c>
    </row>
    <row r="1094" spans="1:119" x14ac:dyDescent="0.25">
      <c r="A1094" s="8" t="s">
        <v>1200</v>
      </c>
      <c r="B1094" t="s">
        <v>47</v>
      </c>
      <c r="C1094" s="5">
        <v>0</v>
      </c>
      <c r="D1094" s="5">
        <v>0</v>
      </c>
      <c r="E1094" s="5">
        <v>0</v>
      </c>
      <c r="F1094" s="5">
        <v>0</v>
      </c>
      <c r="G1094" s="5">
        <v>0</v>
      </c>
      <c r="H1094" s="5">
        <v>0</v>
      </c>
      <c r="I1094" s="5">
        <v>0</v>
      </c>
      <c r="J1094" s="5">
        <v>0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6">
        <v>0</v>
      </c>
      <c r="AL1094" s="6">
        <v>0</v>
      </c>
      <c r="AM1094" s="6">
        <v>0</v>
      </c>
      <c r="AN1094" s="6">
        <v>0</v>
      </c>
      <c r="AO1094" s="6">
        <v>0</v>
      </c>
      <c r="AP1094" s="6">
        <v>0</v>
      </c>
      <c r="AQ1094" s="6">
        <v>0</v>
      </c>
      <c r="AR1094" s="6">
        <v>0</v>
      </c>
      <c r="AS1094" s="6">
        <v>0</v>
      </c>
      <c r="AT1094" s="6">
        <v>0</v>
      </c>
      <c r="AU1094" s="5">
        <v>0</v>
      </c>
      <c r="AV1094" s="5">
        <v>0</v>
      </c>
      <c r="AW1094" s="5">
        <v>0</v>
      </c>
      <c r="AX1094" s="5">
        <v>0</v>
      </c>
      <c r="AY1094" s="5">
        <v>0</v>
      </c>
      <c r="AZ1094" s="5">
        <v>0</v>
      </c>
      <c r="BA1094" s="5">
        <v>0</v>
      </c>
      <c r="BB1094" s="5">
        <v>0</v>
      </c>
      <c r="BC1094" s="5">
        <v>0</v>
      </c>
      <c r="BD1094" s="5">
        <v>0</v>
      </c>
      <c r="BE1094" s="5">
        <v>0</v>
      </c>
      <c r="BF1094" s="5">
        <v>0</v>
      </c>
      <c r="BG1094" s="5">
        <v>0</v>
      </c>
      <c r="BH1094" s="5">
        <v>0</v>
      </c>
      <c r="BI1094" s="5">
        <v>0</v>
      </c>
      <c r="BJ1094" s="5">
        <v>0</v>
      </c>
      <c r="BK1094" s="5">
        <v>0</v>
      </c>
      <c r="BL1094" s="5">
        <v>0</v>
      </c>
      <c r="BM1094" s="5">
        <v>0</v>
      </c>
      <c r="BN1094" s="5">
        <v>0</v>
      </c>
      <c r="BO1094" s="5">
        <v>0</v>
      </c>
      <c r="BP1094" s="5">
        <v>0</v>
      </c>
      <c r="BQ1094" s="5">
        <v>0</v>
      </c>
      <c r="BR1094" s="5">
        <v>0</v>
      </c>
      <c r="BS1094" s="5">
        <v>0</v>
      </c>
      <c r="BT1094" s="5">
        <v>0</v>
      </c>
      <c r="BU1094" s="5">
        <v>0</v>
      </c>
      <c r="BV1094" s="5">
        <v>0</v>
      </c>
      <c r="BW1094" s="5">
        <v>0</v>
      </c>
      <c r="BX1094" s="5">
        <v>0</v>
      </c>
      <c r="BY1094" s="5">
        <v>0</v>
      </c>
      <c r="BZ1094" s="5">
        <v>0</v>
      </c>
      <c r="CA1094" s="5">
        <v>0</v>
      </c>
      <c r="CB1094" s="5">
        <v>0</v>
      </c>
      <c r="CC1094" s="5">
        <v>0</v>
      </c>
      <c r="CD1094" s="5">
        <v>0</v>
      </c>
      <c r="CE1094" s="5">
        <v>0</v>
      </c>
      <c r="CF1094" s="5">
        <v>0</v>
      </c>
      <c r="CG1094" s="5">
        <v>0</v>
      </c>
      <c r="CH1094" s="5">
        <v>0</v>
      </c>
      <c r="CI1094" s="5">
        <v>0</v>
      </c>
      <c r="CJ1094" s="5">
        <v>0</v>
      </c>
      <c r="CK1094" s="5">
        <v>0</v>
      </c>
      <c r="CL1094" s="5">
        <v>0</v>
      </c>
      <c r="CM1094" s="5">
        <v>0</v>
      </c>
      <c r="CN1094" s="5">
        <v>0</v>
      </c>
      <c r="CO1094" s="5">
        <v>0</v>
      </c>
      <c r="CP1094" s="5">
        <v>0</v>
      </c>
      <c r="CQ1094" s="5">
        <v>0</v>
      </c>
      <c r="CR1094" s="5">
        <v>0</v>
      </c>
      <c r="CS1094" s="5">
        <v>0</v>
      </c>
      <c r="CT1094" s="5">
        <v>0</v>
      </c>
      <c r="CU1094" s="5">
        <v>0</v>
      </c>
      <c r="CV1094" s="5">
        <v>0</v>
      </c>
      <c r="CW1094" s="5">
        <v>0</v>
      </c>
      <c r="CX1094" s="5">
        <v>0</v>
      </c>
      <c r="CY1094" s="5">
        <v>0</v>
      </c>
      <c r="CZ1094" s="5">
        <v>0</v>
      </c>
      <c r="DA1094" s="5">
        <v>0</v>
      </c>
      <c r="DB1094" s="5">
        <v>0</v>
      </c>
      <c r="DC1094" s="5">
        <v>0</v>
      </c>
      <c r="DD1094" s="5">
        <v>0</v>
      </c>
      <c r="DE1094" s="5">
        <v>0</v>
      </c>
      <c r="DF1094" s="5">
        <v>0</v>
      </c>
      <c r="DG1094" s="5">
        <v>0</v>
      </c>
      <c r="DH1094" s="5">
        <v>0</v>
      </c>
      <c r="DI1094" s="5">
        <v>0</v>
      </c>
      <c r="DJ1094" s="5">
        <v>0</v>
      </c>
      <c r="DK1094" s="5">
        <v>0</v>
      </c>
      <c r="DL1094" s="5">
        <v>0</v>
      </c>
      <c r="DM1094" s="5">
        <v>0</v>
      </c>
      <c r="DN1094" s="5">
        <v>0</v>
      </c>
      <c r="DO1094" s="7">
        <f t="shared" si="326"/>
        <v>0</v>
      </c>
    </row>
    <row r="1095" spans="1:119" x14ac:dyDescent="0.25">
      <c r="A1095" s="8" t="s">
        <v>1201</v>
      </c>
      <c r="B1095" t="s">
        <v>48</v>
      </c>
      <c r="C1095" s="5">
        <v>0</v>
      </c>
      <c r="D1095" s="5">
        <v>0</v>
      </c>
      <c r="E1095" s="5">
        <v>0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  <c r="AG1095" s="5">
        <v>0</v>
      </c>
      <c r="AH1095" s="5">
        <v>0</v>
      </c>
      <c r="AI1095" s="5">
        <v>0</v>
      </c>
      <c r="AJ1095" s="5">
        <v>0</v>
      </c>
      <c r="AK1095" s="6">
        <v>0</v>
      </c>
      <c r="AL1095" s="6">
        <v>0</v>
      </c>
      <c r="AM1095" s="6">
        <v>0</v>
      </c>
      <c r="AN1095" s="6">
        <v>0</v>
      </c>
      <c r="AO1095" s="6">
        <v>0</v>
      </c>
      <c r="AP1095" s="6">
        <v>0</v>
      </c>
      <c r="AQ1095" s="6">
        <v>0</v>
      </c>
      <c r="AR1095" s="6">
        <v>0</v>
      </c>
      <c r="AS1095" s="6">
        <v>0</v>
      </c>
      <c r="AT1095" s="6">
        <v>0</v>
      </c>
      <c r="AU1095" s="5">
        <v>0</v>
      </c>
      <c r="AV1095" s="5">
        <v>0</v>
      </c>
      <c r="AW1095" s="5">
        <v>0</v>
      </c>
      <c r="AX1095" s="5">
        <v>0</v>
      </c>
      <c r="AY1095" s="5">
        <v>0</v>
      </c>
      <c r="AZ1095" s="5">
        <v>0</v>
      </c>
      <c r="BA1095" s="5">
        <v>0</v>
      </c>
      <c r="BB1095" s="5">
        <v>0</v>
      </c>
      <c r="BC1095" s="5">
        <v>0</v>
      </c>
      <c r="BD1095" s="5">
        <v>0</v>
      </c>
      <c r="BE1095" s="5">
        <v>0</v>
      </c>
      <c r="BF1095" s="5">
        <v>0</v>
      </c>
      <c r="BG1095" s="5">
        <v>0</v>
      </c>
      <c r="BH1095" s="5">
        <v>0</v>
      </c>
      <c r="BI1095" s="5">
        <v>0</v>
      </c>
      <c r="BJ1095" s="5">
        <v>0</v>
      </c>
      <c r="BK1095" s="5">
        <v>0</v>
      </c>
      <c r="BL1095" s="5">
        <v>0</v>
      </c>
      <c r="BM1095" s="5">
        <v>0</v>
      </c>
      <c r="BN1095" s="5">
        <v>0</v>
      </c>
      <c r="BO1095" s="5">
        <v>0</v>
      </c>
      <c r="BP1095" s="5">
        <v>0</v>
      </c>
      <c r="BQ1095" s="5">
        <v>0</v>
      </c>
      <c r="BR1095" s="5">
        <v>0</v>
      </c>
      <c r="BS1095" s="5">
        <v>0</v>
      </c>
      <c r="BT1095" s="5">
        <v>0</v>
      </c>
      <c r="BU1095" s="5">
        <v>0</v>
      </c>
      <c r="BV1095" s="5">
        <v>0</v>
      </c>
      <c r="BW1095" s="5">
        <v>0</v>
      </c>
      <c r="BX1095" s="5">
        <v>0</v>
      </c>
      <c r="BY1095" s="5">
        <v>0</v>
      </c>
      <c r="BZ1095" s="5">
        <v>0</v>
      </c>
      <c r="CA1095" s="5">
        <v>0</v>
      </c>
      <c r="CB1095" s="5">
        <v>0</v>
      </c>
      <c r="CC1095" s="5">
        <v>0</v>
      </c>
      <c r="CD1095" s="5">
        <v>0</v>
      </c>
      <c r="CE1095" s="5">
        <v>0</v>
      </c>
      <c r="CF1095" s="5">
        <v>0</v>
      </c>
      <c r="CG1095" s="5">
        <v>0</v>
      </c>
      <c r="CH1095" s="5">
        <v>0</v>
      </c>
      <c r="CI1095" s="5">
        <v>0</v>
      </c>
      <c r="CJ1095" s="5">
        <v>0</v>
      </c>
      <c r="CK1095" s="5">
        <v>0</v>
      </c>
      <c r="CL1095" s="5">
        <v>0</v>
      </c>
      <c r="CM1095" s="5">
        <v>0</v>
      </c>
      <c r="CN1095" s="5">
        <v>0</v>
      </c>
      <c r="CO1095" s="5">
        <v>0</v>
      </c>
      <c r="CP1095" s="5">
        <v>0</v>
      </c>
      <c r="CQ1095" s="5">
        <v>0</v>
      </c>
      <c r="CR1095" s="5">
        <v>0</v>
      </c>
      <c r="CS1095" s="5">
        <v>0</v>
      </c>
      <c r="CT1095" s="5">
        <v>0</v>
      </c>
      <c r="CU1095" s="5">
        <v>0</v>
      </c>
      <c r="CV1095" s="5">
        <v>0</v>
      </c>
      <c r="CW1095" s="5">
        <v>0</v>
      </c>
      <c r="CX1095" s="5">
        <v>0</v>
      </c>
      <c r="CY1095" s="5">
        <v>0</v>
      </c>
      <c r="CZ1095" s="5">
        <v>0</v>
      </c>
      <c r="DA1095" s="5">
        <v>0</v>
      </c>
      <c r="DB1095" s="5">
        <v>0</v>
      </c>
      <c r="DC1095" s="5">
        <v>0</v>
      </c>
      <c r="DD1095" s="5">
        <v>0</v>
      </c>
      <c r="DE1095" s="5">
        <v>0</v>
      </c>
      <c r="DF1095" s="5">
        <v>0</v>
      </c>
      <c r="DG1095" s="5">
        <v>0</v>
      </c>
      <c r="DH1095" s="5">
        <v>0</v>
      </c>
      <c r="DI1095" s="5">
        <v>0</v>
      </c>
      <c r="DJ1095" s="5">
        <v>0</v>
      </c>
      <c r="DK1095" s="5">
        <v>0</v>
      </c>
      <c r="DL1095" s="5">
        <v>0</v>
      </c>
      <c r="DM1095" s="5">
        <v>0</v>
      </c>
      <c r="DN1095" s="5">
        <v>0</v>
      </c>
      <c r="DO1095" s="7">
        <f t="shared" si="326"/>
        <v>0</v>
      </c>
    </row>
    <row r="1096" spans="1:119" x14ac:dyDescent="0.25">
      <c r="A1096" s="8" t="s">
        <v>1202</v>
      </c>
      <c r="B1096" t="s">
        <v>49</v>
      </c>
      <c r="C1096" s="5">
        <v>0</v>
      </c>
      <c r="D1096" s="5">
        <v>0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  <c r="AG1096" s="5">
        <v>0</v>
      </c>
      <c r="AH1096" s="5">
        <v>0</v>
      </c>
      <c r="AI1096" s="5">
        <v>0</v>
      </c>
      <c r="AJ1096" s="5">
        <v>0</v>
      </c>
      <c r="AK1096" s="6">
        <v>0</v>
      </c>
      <c r="AL1096" s="6">
        <v>0</v>
      </c>
      <c r="AM1096" s="6">
        <v>0</v>
      </c>
      <c r="AN1096" s="6">
        <v>0</v>
      </c>
      <c r="AO1096" s="6">
        <v>0</v>
      </c>
      <c r="AP1096" s="6">
        <v>0</v>
      </c>
      <c r="AQ1096" s="6">
        <v>0</v>
      </c>
      <c r="AR1096" s="6">
        <v>0</v>
      </c>
      <c r="AS1096" s="6">
        <v>0</v>
      </c>
      <c r="AT1096" s="6">
        <v>0</v>
      </c>
      <c r="AU1096" s="5">
        <v>0</v>
      </c>
      <c r="AV1096" s="5">
        <v>0</v>
      </c>
      <c r="AW1096" s="5">
        <v>0</v>
      </c>
      <c r="AX1096" s="5">
        <v>0</v>
      </c>
      <c r="AY1096" s="5">
        <v>0</v>
      </c>
      <c r="AZ1096" s="5">
        <v>0</v>
      </c>
      <c r="BA1096" s="5">
        <v>0</v>
      </c>
      <c r="BB1096" s="5">
        <v>0</v>
      </c>
      <c r="BC1096" s="5">
        <v>0</v>
      </c>
      <c r="BD1096" s="5">
        <v>0</v>
      </c>
      <c r="BE1096" s="5">
        <v>0</v>
      </c>
      <c r="BF1096" s="5">
        <v>0</v>
      </c>
      <c r="BG1096" s="5">
        <v>0</v>
      </c>
      <c r="BH1096" s="5">
        <v>0</v>
      </c>
      <c r="BI1096" s="5">
        <v>0</v>
      </c>
      <c r="BJ1096" s="5">
        <v>0</v>
      </c>
      <c r="BK1096" s="5">
        <v>0</v>
      </c>
      <c r="BL1096" s="5">
        <v>0</v>
      </c>
      <c r="BM1096" s="5">
        <v>0</v>
      </c>
      <c r="BN1096" s="5">
        <v>0</v>
      </c>
      <c r="BO1096" s="5">
        <v>0</v>
      </c>
      <c r="BP1096" s="5">
        <v>0</v>
      </c>
      <c r="BQ1096" s="5">
        <v>0</v>
      </c>
      <c r="BR1096" s="5">
        <v>0</v>
      </c>
      <c r="BS1096" s="5">
        <v>0</v>
      </c>
      <c r="BT1096" s="5">
        <v>0</v>
      </c>
      <c r="BU1096" s="5">
        <v>0</v>
      </c>
      <c r="BV1096" s="5">
        <v>0</v>
      </c>
      <c r="BW1096" s="5">
        <v>0</v>
      </c>
      <c r="BX1096" s="5">
        <v>0</v>
      </c>
      <c r="BY1096" s="5">
        <v>0</v>
      </c>
      <c r="BZ1096" s="5">
        <v>0</v>
      </c>
      <c r="CA1096" s="5">
        <v>0</v>
      </c>
      <c r="CB1096" s="5">
        <v>0</v>
      </c>
      <c r="CC1096" s="5">
        <v>0</v>
      </c>
      <c r="CD1096" s="5">
        <v>0</v>
      </c>
      <c r="CE1096" s="5">
        <v>0</v>
      </c>
      <c r="CF1096" s="5">
        <v>0</v>
      </c>
      <c r="CG1096" s="5">
        <v>0</v>
      </c>
      <c r="CH1096" s="5">
        <v>0</v>
      </c>
      <c r="CI1096" s="5">
        <v>0</v>
      </c>
      <c r="CJ1096" s="5">
        <v>0</v>
      </c>
      <c r="CK1096" s="5">
        <v>0</v>
      </c>
      <c r="CL1096" s="5">
        <v>0</v>
      </c>
      <c r="CM1096" s="5">
        <v>0</v>
      </c>
      <c r="CN1096" s="5">
        <v>0</v>
      </c>
      <c r="CO1096" s="5">
        <v>0</v>
      </c>
      <c r="CP1096" s="5">
        <v>0</v>
      </c>
      <c r="CQ1096" s="5">
        <v>0</v>
      </c>
      <c r="CR1096" s="5">
        <v>0</v>
      </c>
      <c r="CS1096" s="5">
        <v>0</v>
      </c>
      <c r="CT1096" s="5">
        <v>0</v>
      </c>
      <c r="CU1096" s="5">
        <v>0</v>
      </c>
      <c r="CV1096" s="5">
        <v>0</v>
      </c>
      <c r="CW1096" s="5">
        <v>0</v>
      </c>
      <c r="CX1096" s="5">
        <v>0</v>
      </c>
      <c r="CY1096" s="5">
        <v>0</v>
      </c>
      <c r="CZ1096" s="5">
        <v>0</v>
      </c>
      <c r="DA1096" s="5">
        <v>0</v>
      </c>
      <c r="DB1096" s="5">
        <v>0</v>
      </c>
      <c r="DC1096" s="5">
        <v>0</v>
      </c>
      <c r="DD1096" s="5">
        <v>0</v>
      </c>
      <c r="DE1096" s="5">
        <v>0</v>
      </c>
      <c r="DF1096" s="5">
        <v>0</v>
      </c>
      <c r="DG1096" s="5">
        <v>0</v>
      </c>
      <c r="DH1096" s="5">
        <v>0</v>
      </c>
      <c r="DI1096" s="5">
        <v>0</v>
      </c>
      <c r="DJ1096" s="5">
        <v>0</v>
      </c>
      <c r="DK1096" s="5">
        <v>0</v>
      </c>
      <c r="DL1096" s="5">
        <v>0</v>
      </c>
      <c r="DM1096" s="5">
        <v>0</v>
      </c>
      <c r="DN1096" s="5">
        <v>0</v>
      </c>
      <c r="DO1096" s="7">
        <f t="shared" si="326"/>
        <v>0</v>
      </c>
    </row>
    <row r="1097" spans="1:119" x14ac:dyDescent="0.25">
      <c r="A1097" s="4" t="s">
        <v>1203</v>
      </c>
      <c r="B1097" t="s">
        <v>1204</v>
      </c>
      <c r="C1097" s="5">
        <f>+C1098+C1106+C1107+C1108+C1113+C1114+C1115+C1116+C1117</f>
        <v>1057200000</v>
      </c>
      <c r="D1097" s="5">
        <f t="shared" ref="D1097:BO1097" si="327">+D1098+D1106+D1107+D1108+D1113+D1114+D1115+D1116+D1117</f>
        <v>40000000</v>
      </c>
      <c r="E1097" s="5">
        <f t="shared" si="327"/>
        <v>0</v>
      </c>
      <c r="F1097" s="5">
        <f t="shared" si="327"/>
        <v>170000000</v>
      </c>
      <c r="G1097" s="5">
        <f t="shared" si="327"/>
        <v>318922109.95999998</v>
      </c>
      <c r="H1097" s="5">
        <f t="shared" si="327"/>
        <v>0</v>
      </c>
      <c r="I1097" s="5">
        <f t="shared" si="327"/>
        <v>0</v>
      </c>
      <c r="J1097" s="5">
        <f t="shared" si="327"/>
        <v>0</v>
      </c>
      <c r="K1097" s="5">
        <f t="shared" si="327"/>
        <v>0</v>
      </c>
      <c r="L1097" s="5">
        <f t="shared" si="327"/>
        <v>0</v>
      </c>
      <c r="M1097" s="5">
        <f t="shared" si="327"/>
        <v>0</v>
      </c>
      <c r="N1097" s="5">
        <f t="shared" si="327"/>
        <v>0</v>
      </c>
      <c r="O1097" s="5">
        <f t="shared" si="327"/>
        <v>0</v>
      </c>
      <c r="P1097" s="5">
        <f t="shared" si="327"/>
        <v>0</v>
      </c>
      <c r="Q1097" s="5">
        <f t="shared" si="327"/>
        <v>0</v>
      </c>
      <c r="R1097" s="5">
        <f t="shared" si="327"/>
        <v>0</v>
      </c>
      <c r="S1097" s="5">
        <f t="shared" si="327"/>
        <v>0</v>
      </c>
      <c r="T1097" s="5">
        <f t="shared" si="327"/>
        <v>0</v>
      </c>
      <c r="U1097" s="5">
        <f t="shared" si="327"/>
        <v>0</v>
      </c>
      <c r="V1097" s="5">
        <f t="shared" si="327"/>
        <v>0</v>
      </c>
      <c r="W1097" s="5">
        <f t="shared" si="327"/>
        <v>0</v>
      </c>
      <c r="X1097" s="5">
        <f t="shared" si="327"/>
        <v>0</v>
      </c>
      <c r="Y1097" s="5">
        <f t="shared" si="327"/>
        <v>0</v>
      </c>
      <c r="Z1097" s="5">
        <f t="shared" si="327"/>
        <v>0</v>
      </c>
      <c r="AA1097" s="5">
        <f t="shared" si="327"/>
        <v>0</v>
      </c>
      <c r="AB1097" s="5">
        <f t="shared" si="327"/>
        <v>0</v>
      </c>
      <c r="AC1097" s="5">
        <f t="shared" si="327"/>
        <v>0</v>
      </c>
      <c r="AD1097" s="5">
        <f t="shared" si="327"/>
        <v>0</v>
      </c>
      <c r="AE1097" s="5">
        <f t="shared" si="327"/>
        <v>0</v>
      </c>
      <c r="AF1097" s="5">
        <f t="shared" si="327"/>
        <v>6000000</v>
      </c>
      <c r="AG1097" s="5">
        <f t="shared" si="327"/>
        <v>0</v>
      </c>
      <c r="AH1097" s="5">
        <f t="shared" si="327"/>
        <v>0</v>
      </c>
      <c r="AI1097" s="5">
        <f t="shared" si="327"/>
        <v>0</v>
      </c>
      <c r="AJ1097" s="5">
        <f t="shared" si="327"/>
        <v>0</v>
      </c>
      <c r="AK1097" s="5">
        <f t="shared" si="327"/>
        <v>0</v>
      </c>
      <c r="AL1097" s="5">
        <f t="shared" si="327"/>
        <v>0</v>
      </c>
      <c r="AM1097" s="5">
        <f t="shared" si="327"/>
        <v>0</v>
      </c>
      <c r="AN1097" s="5">
        <f t="shared" si="327"/>
        <v>0</v>
      </c>
      <c r="AO1097" s="5">
        <f t="shared" si="327"/>
        <v>0</v>
      </c>
      <c r="AP1097" s="5">
        <f t="shared" si="327"/>
        <v>0</v>
      </c>
      <c r="AQ1097" s="5">
        <f t="shared" si="327"/>
        <v>0</v>
      </c>
      <c r="AR1097" s="5">
        <f t="shared" si="327"/>
        <v>0</v>
      </c>
      <c r="AS1097" s="5">
        <f t="shared" si="327"/>
        <v>0</v>
      </c>
      <c r="AT1097" s="5">
        <f t="shared" si="327"/>
        <v>0</v>
      </c>
      <c r="AU1097" s="5">
        <f t="shared" si="327"/>
        <v>0</v>
      </c>
      <c r="AV1097" s="5">
        <f t="shared" si="327"/>
        <v>0</v>
      </c>
      <c r="AW1097" s="5">
        <f t="shared" si="327"/>
        <v>44000000</v>
      </c>
      <c r="AX1097" s="5">
        <f t="shared" si="327"/>
        <v>0</v>
      </c>
      <c r="AY1097" s="5">
        <f t="shared" si="327"/>
        <v>0</v>
      </c>
      <c r="AZ1097" s="5">
        <f t="shared" si="327"/>
        <v>0</v>
      </c>
      <c r="BA1097" s="5">
        <f t="shared" si="327"/>
        <v>1100000</v>
      </c>
      <c r="BB1097" s="5">
        <f t="shared" si="327"/>
        <v>0</v>
      </c>
      <c r="BC1097" s="5">
        <f t="shared" si="327"/>
        <v>0</v>
      </c>
      <c r="BD1097" s="5">
        <f t="shared" si="327"/>
        <v>4000000</v>
      </c>
      <c r="BE1097" s="5">
        <f t="shared" si="327"/>
        <v>0</v>
      </c>
      <c r="BF1097" s="5">
        <f t="shared" si="327"/>
        <v>3000000</v>
      </c>
      <c r="BG1097" s="5">
        <f t="shared" si="327"/>
        <v>14000000</v>
      </c>
      <c r="BH1097" s="5">
        <f t="shared" si="327"/>
        <v>11000000</v>
      </c>
      <c r="BI1097" s="5">
        <f t="shared" si="327"/>
        <v>28000000</v>
      </c>
      <c r="BJ1097" s="5">
        <f t="shared" si="327"/>
        <v>0</v>
      </c>
      <c r="BK1097" s="5">
        <f t="shared" si="327"/>
        <v>0</v>
      </c>
      <c r="BL1097" s="5">
        <f t="shared" si="327"/>
        <v>10000000</v>
      </c>
      <c r="BM1097" s="5">
        <f t="shared" si="327"/>
        <v>0</v>
      </c>
      <c r="BN1097" s="5">
        <f t="shared" si="327"/>
        <v>34000000</v>
      </c>
      <c r="BO1097" s="5">
        <f t="shared" si="327"/>
        <v>13000000</v>
      </c>
      <c r="BP1097" s="5">
        <f t="shared" ref="BP1097:DO1097" si="328">+BP1098+BP1106+BP1107+BP1108+BP1113+BP1114+BP1115+BP1116+BP1117</f>
        <v>0</v>
      </c>
      <c r="BQ1097" s="5">
        <f t="shared" si="328"/>
        <v>0</v>
      </c>
      <c r="BR1097" s="5">
        <f t="shared" si="328"/>
        <v>20000000</v>
      </c>
      <c r="BS1097" s="5">
        <f t="shared" si="328"/>
        <v>55000000</v>
      </c>
      <c r="BT1097" s="5">
        <f t="shared" si="328"/>
        <v>0</v>
      </c>
      <c r="BU1097" s="5">
        <f t="shared" si="328"/>
        <v>40000000</v>
      </c>
      <c r="BV1097" s="5">
        <f t="shared" si="328"/>
        <v>34000000</v>
      </c>
      <c r="BW1097" s="5">
        <f t="shared" si="328"/>
        <v>7000000</v>
      </c>
      <c r="BX1097" s="5">
        <f t="shared" si="328"/>
        <v>11000000</v>
      </c>
      <c r="BY1097" s="5">
        <f t="shared" si="328"/>
        <v>0</v>
      </c>
      <c r="BZ1097" s="5">
        <f t="shared" si="328"/>
        <v>0</v>
      </c>
      <c r="CA1097" s="5">
        <f t="shared" si="328"/>
        <v>0</v>
      </c>
      <c r="CB1097" s="5">
        <f t="shared" si="328"/>
        <v>0</v>
      </c>
      <c r="CC1097" s="5">
        <f t="shared" si="328"/>
        <v>0</v>
      </c>
      <c r="CD1097" s="5">
        <f t="shared" si="328"/>
        <v>0</v>
      </c>
      <c r="CE1097" s="5">
        <f t="shared" si="328"/>
        <v>0</v>
      </c>
      <c r="CF1097" s="5">
        <f t="shared" si="328"/>
        <v>20000000</v>
      </c>
      <c r="CG1097" s="5">
        <f t="shared" si="328"/>
        <v>0</v>
      </c>
      <c r="CH1097" s="5">
        <f t="shared" si="328"/>
        <v>0</v>
      </c>
      <c r="CI1097" s="5">
        <f t="shared" si="328"/>
        <v>0</v>
      </c>
      <c r="CJ1097" s="5">
        <f t="shared" si="328"/>
        <v>0</v>
      </c>
      <c r="CK1097" s="5">
        <f t="shared" si="328"/>
        <v>0</v>
      </c>
      <c r="CL1097" s="5">
        <f t="shared" si="328"/>
        <v>18000000</v>
      </c>
      <c r="CM1097" s="5">
        <f t="shared" si="328"/>
        <v>0</v>
      </c>
      <c r="CN1097" s="5">
        <f t="shared" si="328"/>
        <v>0</v>
      </c>
      <c r="CO1097" s="5">
        <f t="shared" si="328"/>
        <v>0</v>
      </c>
      <c r="CP1097" s="5">
        <f t="shared" si="328"/>
        <v>4000000</v>
      </c>
      <c r="CQ1097" s="5">
        <f t="shared" si="328"/>
        <v>1500000</v>
      </c>
      <c r="CR1097" s="5">
        <f t="shared" si="328"/>
        <v>0</v>
      </c>
      <c r="CS1097" s="5">
        <f t="shared" si="328"/>
        <v>0</v>
      </c>
      <c r="CT1097" s="5">
        <f t="shared" si="328"/>
        <v>0</v>
      </c>
      <c r="CU1097" s="5">
        <f t="shared" si="328"/>
        <v>0</v>
      </c>
      <c r="CV1097" s="5">
        <f t="shared" si="328"/>
        <v>0</v>
      </c>
      <c r="CW1097" s="5">
        <f t="shared" si="328"/>
        <v>0</v>
      </c>
      <c r="CX1097" s="5">
        <f t="shared" si="328"/>
        <v>0</v>
      </c>
      <c r="CY1097" s="5">
        <f t="shared" si="328"/>
        <v>6000000</v>
      </c>
      <c r="CZ1097" s="5">
        <f t="shared" si="328"/>
        <v>0</v>
      </c>
      <c r="DA1097" s="5">
        <f t="shared" si="328"/>
        <v>8000000</v>
      </c>
      <c r="DB1097" s="5">
        <f t="shared" si="328"/>
        <v>0</v>
      </c>
      <c r="DC1097" s="5">
        <f t="shared" si="328"/>
        <v>0</v>
      </c>
      <c r="DD1097" s="5">
        <f t="shared" si="328"/>
        <v>0</v>
      </c>
      <c r="DE1097" s="5">
        <f t="shared" si="328"/>
        <v>0</v>
      </c>
      <c r="DF1097" s="5">
        <f t="shared" si="328"/>
        <v>0</v>
      </c>
      <c r="DG1097" s="5">
        <f t="shared" si="328"/>
        <v>0</v>
      </c>
      <c r="DH1097" s="5">
        <f t="shared" si="328"/>
        <v>0</v>
      </c>
      <c r="DI1097" s="5">
        <f t="shared" si="328"/>
        <v>0</v>
      </c>
      <c r="DJ1097" s="5">
        <f t="shared" si="328"/>
        <v>0</v>
      </c>
      <c r="DK1097" s="5">
        <f t="shared" si="328"/>
        <v>0</v>
      </c>
      <c r="DL1097" s="5">
        <f t="shared" si="328"/>
        <v>0</v>
      </c>
      <c r="DM1097" s="5">
        <f t="shared" si="328"/>
        <v>0</v>
      </c>
      <c r="DN1097" s="5">
        <f t="shared" si="328"/>
        <v>0</v>
      </c>
      <c r="DO1097" s="5">
        <f t="shared" si="328"/>
        <v>1978722109.96</v>
      </c>
    </row>
    <row r="1098" spans="1:119" x14ac:dyDescent="0.25">
      <c r="A1098" s="4" t="s">
        <v>1205</v>
      </c>
      <c r="B1098" t="s">
        <v>1206</v>
      </c>
      <c r="C1098" s="5">
        <f>SUM(C1099:C1105)</f>
        <v>420000000</v>
      </c>
      <c r="D1098" s="5">
        <f t="shared" ref="D1098:BO1098" si="329">SUM(D1099:D1105)</f>
        <v>0</v>
      </c>
      <c r="E1098" s="5">
        <f t="shared" si="329"/>
        <v>0</v>
      </c>
      <c r="F1098" s="5">
        <f t="shared" si="329"/>
        <v>0</v>
      </c>
      <c r="G1098" s="5">
        <f t="shared" si="329"/>
        <v>0</v>
      </c>
      <c r="H1098" s="5">
        <f t="shared" si="329"/>
        <v>0</v>
      </c>
      <c r="I1098" s="5">
        <f t="shared" si="329"/>
        <v>0</v>
      </c>
      <c r="J1098" s="5">
        <f t="shared" si="329"/>
        <v>0</v>
      </c>
      <c r="K1098" s="5">
        <f t="shared" si="329"/>
        <v>0</v>
      </c>
      <c r="L1098" s="5">
        <f t="shared" si="329"/>
        <v>0</v>
      </c>
      <c r="M1098" s="5">
        <f t="shared" si="329"/>
        <v>0</v>
      </c>
      <c r="N1098" s="5">
        <f t="shared" si="329"/>
        <v>0</v>
      </c>
      <c r="O1098" s="5">
        <f t="shared" si="329"/>
        <v>0</v>
      </c>
      <c r="P1098" s="5">
        <f t="shared" si="329"/>
        <v>0</v>
      </c>
      <c r="Q1098" s="5">
        <f t="shared" si="329"/>
        <v>0</v>
      </c>
      <c r="R1098" s="5">
        <f t="shared" si="329"/>
        <v>0</v>
      </c>
      <c r="S1098" s="5">
        <f t="shared" si="329"/>
        <v>0</v>
      </c>
      <c r="T1098" s="5">
        <f t="shared" si="329"/>
        <v>0</v>
      </c>
      <c r="U1098" s="5">
        <f t="shared" si="329"/>
        <v>0</v>
      </c>
      <c r="V1098" s="5">
        <f t="shared" si="329"/>
        <v>0</v>
      </c>
      <c r="W1098" s="5">
        <f t="shared" si="329"/>
        <v>0</v>
      </c>
      <c r="X1098" s="5">
        <f t="shared" si="329"/>
        <v>0</v>
      </c>
      <c r="Y1098" s="5">
        <f t="shared" si="329"/>
        <v>0</v>
      </c>
      <c r="Z1098" s="5">
        <f t="shared" si="329"/>
        <v>0</v>
      </c>
      <c r="AA1098" s="5">
        <f t="shared" si="329"/>
        <v>0</v>
      </c>
      <c r="AB1098" s="5">
        <f t="shared" si="329"/>
        <v>0</v>
      </c>
      <c r="AC1098" s="5">
        <f t="shared" si="329"/>
        <v>0</v>
      </c>
      <c r="AD1098" s="5">
        <f t="shared" si="329"/>
        <v>0</v>
      </c>
      <c r="AE1098" s="5">
        <f t="shared" si="329"/>
        <v>0</v>
      </c>
      <c r="AF1098" s="5">
        <f t="shared" si="329"/>
        <v>0</v>
      </c>
      <c r="AG1098" s="5">
        <f t="shared" si="329"/>
        <v>0</v>
      </c>
      <c r="AH1098" s="5">
        <f t="shared" si="329"/>
        <v>0</v>
      </c>
      <c r="AI1098" s="5">
        <f t="shared" si="329"/>
        <v>0</v>
      </c>
      <c r="AJ1098" s="5">
        <f t="shared" si="329"/>
        <v>0</v>
      </c>
      <c r="AK1098" s="5">
        <f t="shared" si="329"/>
        <v>0</v>
      </c>
      <c r="AL1098" s="5">
        <f t="shared" si="329"/>
        <v>0</v>
      </c>
      <c r="AM1098" s="5">
        <f t="shared" si="329"/>
        <v>0</v>
      </c>
      <c r="AN1098" s="5">
        <f t="shared" si="329"/>
        <v>0</v>
      </c>
      <c r="AO1098" s="5">
        <f t="shared" si="329"/>
        <v>0</v>
      </c>
      <c r="AP1098" s="5">
        <f t="shared" si="329"/>
        <v>0</v>
      </c>
      <c r="AQ1098" s="5">
        <f t="shared" si="329"/>
        <v>0</v>
      </c>
      <c r="AR1098" s="5">
        <f t="shared" si="329"/>
        <v>0</v>
      </c>
      <c r="AS1098" s="5">
        <f t="shared" si="329"/>
        <v>0</v>
      </c>
      <c r="AT1098" s="5">
        <f t="shared" si="329"/>
        <v>0</v>
      </c>
      <c r="AU1098" s="5">
        <f t="shared" si="329"/>
        <v>0</v>
      </c>
      <c r="AV1098" s="5">
        <f t="shared" si="329"/>
        <v>0</v>
      </c>
      <c r="AW1098" s="5">
        <f t="shared" si="329"/>
        <v>0</v>
      </c>
      <c r="AX1098" s="5">
        <f t="shared" si="329"/>
        <v>0</v>
      </c>
      <c r="AY1098" s="5">
        <f t="shared" si="329"/>
        <v>0</v>
      </c>
      <c r="AZ1098" s="5">
        <f t="shared" si="329"/>
        <v>0</v>
      </c>
      <c r="BA1098" s="5">
        <f t="shared" si="329"/>
        <v>0</v>
      </c>
      <c r="BB1098" s="5">
        <f t="shared" si="329"/>
        <v>0</v>
      </c>
      <c r="BC1098" s="5">
        <f t="shared" si="329"/>
        <v>0</v>
      </c>
      <c r="BD1098" s="5">
        <f t="shared" si="329"/>
        <v>0</v>
      </c>
      <c r="BE1098" s="5">
        <f t="shared" si="329"/>
        <v>0</v>
      </c>
      <c r="BF1098" s="5">
        <f t="shared" si="329"/>
        <v>0</v>
      </c>
      <c r="BG1098" s="5">
        <f t="shared" si="329"/>
        <v>0</v>
      </c>
      <c r="BH1098" s="5">
        <f t="shared" si="329"/>
        <v>0</v>
      </c>
      <c r="BI1098" s="5">
        <f t="shared" si="329"/>
        <v>0</v>
      </c>
      <c r="BJ1098" s="5">
        <f t="shared" si="329"/>
        <v>0</v>
      </c>
      <c r="BK1098" s="5">
        <f t="shared" si="329"/>
        <v>0</v>
      </c>
      <c r="BL1098" s="5">
        <f t="shared" si="329"/>
        <v>0</v>
      </c>
      <c r="BM1098" s="5">
        <f t="shared" si="329"/>
        <v>0</v>
      </c>
      <c r="BN1098" s="5">
        <f t="shared" si="329"/>
        <v>0</v>
      </c>
      <c r="BO1098" s="5">
        <f t="shared" si="329"/>
        <v>0</v>
      </c>
      <c r="BP1098" s="5">
        <f t="shared" ref="BP1098:DO1098" si="330">SUM(BP1099:BP1105)</f>
        <v>0</v>
      </c>
      <c r="BQ1098" s="5">
        <f t="shared" si="330"/>
        <v>0</v>
      </c>
      <c r="BR1098" s="5">
        <f t="shared" si="330"/>
        <v>0</v>
      </c>
      <c r="BS1098" s="5">
        <f t="shared" si="330"/>
        <v>0</v>
      </c>
      <c r="BT1098" s="5">
        <f t="shared" si="330"/>
        <v>0</v>
      </c>
      <c r="BU1098" s="5">
        <f t="shared" si="330"/>
        <v>0</v>
      </c>
      <c r="BV1098" s="5">
        <f t="shared" si="330"/>
        <v>0</v>
      </c>
      <c r="BW1098" s="5">
        <f t="shared" si="330"/>
        <v>0</v>
      </c>
      <c r="BX1098" s="5">
        <f t="shared" si="330"/>
        <v>0</v>
      </c>
      <c r="BY1098" s="5">
        <f t="shared" si="330"/>
        <v>0</v>
      </c>
      <c r="BZ1098" s="5">
        <f t="shared" si="330"/>
        <v>0</v>
      </c>
      <c r="CA1098" s="5">
        <f t="shared" si="330"/>
        <v>0</v>
      </c>
      <c r="CB1098" s="5">
        <f t="shared" si="330"/>
        <v>0</v>
      </c>
      <c r="CC1098" s="5">
        <f t="shared" si="330"/>
        <v>0</v>
      </c>
      <c r="CD1098" s="5">
        <f t="shared" si="330"/>
        <v>0</v>
      </c>
      <c r="CE1098" s="5">
        <f t="shared" si="330"/>
        <v>0</v>
      </c>
      <c r="CF1098" s="5">
        <f t="shared" si="330"/>
        <v>0</v>
      </c>
      <c r="CG1098" s="5">
        <f t="shared" si="330"/>
        <v>0</v>
      </c>
      <c r="CH1098" s="5">
        <f t="shared" si="330"/>
        <v>0</v>
      </c>
      <c r="CI1098" s="5">
        <f t="shared" si="330"/>
        <v>0</v>
      </c>
      <c r="CJ1098" s="5">
        <f t="shared" si="330"/>
        <v>0</v>
      </c>
      <c r="CK1098" s="5">
        <f t="shared" si="330"/>
        <v>0</v>
      </c>
      <c r="CL1098" s="5">
        <f t="shared" si="330"/>
        <v>0</v>
      </c>
      <c r="CM1098" s="5">
        <f t="shared" si="330"/>
        <v>0</v>
      </c>
      <c r="CN1098" s="5">
        <f t="shared" si="330"/>
        <v>0</v>
      </c>
      <c r="CO1098" s="5">
        <f t="shared" si="330"/>
        <v>0</v>
      </c>
      <c r="CP1098" s="5">
        <f t="shared" si="330"/>
        <v>0</v>
      </c>
      <c r="CQ1098" s="5">
        <f t="shared" si="330"/>
        <v>0</v>
      </c>
      <c r="CR1098" s="5">
        <f t="shared" si="330"/>
        <v>0</v>
      </c>
      <c r="CS1098" s="5">
        <f t="shared" si="330"/>
        <v>0</v>
      </c>
      <c r="CT1098" s="5">
        <f t="shared" si="330"/>
        <v>0</v>
      </c>
      <c r="CU1098" s="5">
        <f t="shared" si="330"/>
        <v>0</v>
      </c>
      <c r="CV1098" s="5">
        <f t="shared" si="330"/>
        <v>0</v>
      </c>
      <c r="CW1098" s="5">
        <f t="shared" si="330"/>
        <v>0</v>
      </c>
      <c r="CX1098" s="5">
        <f t="shared" si="330"/>
        <v>0</v>
      </c>
      <c r="CY1098" s="5">
        <f t="shared" si="330"/>
        <v>0</v>
      </c>
      <c r="CZ1098" s="5">
        <f t="shared" si="330"/>
        <v>0</v>
      </c>
      <c r="DA1098" s="5">
        <f t="shared" si="330"/>
        <v>0</v>
      </c>
      <c r="DB1098" s="5">
        <f t="shared" si="330"/>
        <v>0</v>
      </c>
      <c r="DC1098" s="5">
        <f t="shared" si="330"/>
        <v>0</v>
      </c>
      <c r="DD1098" s="5">
        <f t="shared" si="330"/>
        <v>0</v>
      </c>
      <c r="DE1098" s="5">
        <f t="shared" si="330"/>
        <v>0</v>
      </c>
      <c r="DF1098" s="5">
        <f t="shared" si="330"/>
        <v>0</v>
      </c>
      <c r="DG1098" s="5">
        <f t="shared" si="330"/>
        <v>0</v>
      </c>
      <c r="DH1098" s="5">
        <f t="shared" si="330"/>
        <v>0</v>
      </c>
      <c r="DI1098" s="5">
        <f t="shared" si="330"/>
        <v>0</v>
      </c>
      <c r="DJ1098" s="5">
        <f t="shared" si="330"/>
        <v>0</v>
      </c>
      <c r="DK1098" s="5">
        <f t="shared" si="330"/>
        <v>0</v>
      </c>
      <c r="DL1098" s="5">
        <f t="shared" si="330"/>
        <v>0</v>
      </c>
      <c r="DM1098" s="5">
        <f t="shared" si="330"/>
        <v>0</v>
      </c>
      <c r="DN1098" s="5">
        <f t="shared" si="330"/>
        <v>0</v>
      </c>
      <c r="DO1098" s="5">
        <f t="shared" si="330"/>
        <v>420000000</v>
      </c>
    </row>
    <row r="1099" spans="1:119" x14ac:dyDescent="0.25">
      <c r="A1099" s="8" t="s">
        <v>1207</v>
      </c>
      <c r="B1099" t="s">
        <v>1208</v>
      </c>
      <c r="C1099" s="5">
        <v>0</v>
      </c>
      <c r="D1099" s="5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v>0</v>
      </c>
      <c r="AK1099" s="6">
        <v>0</v>
      </c>
      <c r="AL1099" s="6">
        <v>0</v>
      </c>
      <c r="AM1099" s="6">
        <v>0</v>
      </c>
      <c r="AN1099" s="6">
        <v>0</v>
      </c>
      <c r="AO1099" s="6">
        <v>0</v>
      </c>
      <c r="AP1099" s="6">
        <v>0</v>
      </c>
      <c r="AQ1099" s="6">
        <v>0</v>
      </c>
      <c r="AR1099" s="6">
        <v>0</v>
      </c>
      <c r="AS1099" s="6">
        <v>0</v>
      </c>
      <c r="AT1099" s="6">
        <v>0</v>
      </c>
      <c r="AU1099" s="5">
        <v>0</v>
      </c>
      <c r="AV1099" s="5">
        <v>0</v>
      </c>
      <c r="AW1099" s="5">
        <v>0</v>
      </c>
      <c r="AX1099" s="5">
        <v>0</v>
      </c>
      <c r="AY1099" s="5">
        <v>0</v>
      </c>
      <c r="AZ1099" s="5">
        <v>0</v>
      </c>
      <c r="BA1099" s="5">
        <v>0</v>
      </c>
      <c r="BB1099" s="5">
        <v>0</v>
      </c>
      <c r="BC1099" s="5">
        <v>0</v>
      </c>
      <c r="BD1099" s="5">
        <v>0</v>
      </c>
      <c r="BE1099" s="5">
        <v>0</v>
      </c>
      <c r="BF1099" s="5">
        <v>0</v>
      </c>
      <c r="BG1099" s="5">
        <v>0</v>
      </c>
      <c r="BH1099" s="5">
        <v>0</v>
      </c>
      <c r="BI1099" s="5">
        <v>0</v>
      </c>
      <c r="BJ1099" s="5">
        <v>0</v>
      </c>
      <c r="BK1099" s="5">
        <v>0</v>
      </c>
      <c r="BL1099" s="5">
        <v>0</v>
      </c>
      <c r="BM1099" s="5">
        <v>0</v>
      </c>
      <c r="BN1099" s="5">
        <v>0</v>
      </c>
      <c r="BO1099" s="5">
        <v>0</v>
      </c>
      <c r="BP1099" s="5">
        <v>0</v>
      </c>
      <c r="BQ1099" s="5">
        <v>0</v>
      </c>
      <c r="BR1099" s="5">
        <v>0</v>
      </c>
      <c r="BS1099" s="5">
        <v>0</v>
      </c>
      <c r="BT1099" s="5">
        <v>0</v>
      </c>
      <c r="BU1099" s="5">
        <v>0</v>
      </c>
      <c r="BV1099" s="5">
        <v>0</v>
      </c>
      <c r="BW1099" s="5">
        <v>0</v>
      </c>
      <c r="BX1099" s="5">
        <v>0</v>
      </c>
      <c r="BY1099" s="5">
        <v>0</v>
      </c>
      <c r="BZ1099" s="5">
        <v>0</v>
      </c>
      <c r="CA1099" s="5">
        <v>0</v>
      </c>
      <c r="CB1099" s="5">
        <v>0</v>
      </c>
      <c r="CC1099" s="5">
        <v>0</v>
      </c>
      <c r="CD1099" s="5">
        <v>0</v>
      </c>
      <c r="CE1099" s="5">
        <v>0</v>
      </c>
      <c r="CF1099" s="5">
        <v>0</v>
      </c>
      <c r="CG1099" s="5">
        <v>0</v>
      </c>
      <c r="CH1099" s="5">
        <v>0</v>
      </c>
      <c r="CI1099" s="5">
        <v>0</v>
      </c>
      <c r="CJ1099" s="5">
        <v>0</v>
      </c>
      <c r="CK1099" s="5">
        <v>0</v>
      </c>
      <c r="CL1099" s="5">
        <v>0</v>
      </c>
      <c r="CM1099" s="5">
        <v>0</v>
      </c>
      <c r="CN1099" s="5">
        <v>0</v>
      </c>
      <c r="CO1099" s="5">
        <v>0</v>
      </c>
      <c r="CP1099" s="5">
        <v>0</v>
      </c>
      <c r="CQ1099" s="5">
        <v>0</v>
      </c>
      <c r="CR1099" s="5">
        <v>0</v>
      </c>
      <c r="CS1099" s="5">
        <v>0</v>
      </c>
      <c r="CT1099" s="5">
        <v>0</v>
      </c>
      <c r="CU1099" s="5">
        <v>0</v>
      </c>
      <c r="CV1099" s="5">
        <v>0</v>
      </c>
      <c r="CW1099" s="5">
        <v>0</v>
      </c>
      <c r="CX1099" s="5">
        <v>0</v>
      </c>
      <c r="CY1099" s="5">
        <v>0</v>
      </c>
      <c r="CZ1099" s="5">
        <v>0</v>
      </c>
      <c r="DA1099" s="5">
        <v>0</v>
      </c>
      <c r="DB1099" s="5">
        <v>0</v>
      </c>
      <c r="DC1099" s="5">
        <v>0</v>
      </c>
      <c r="DD1099" s="5">
        <v>0</v>
      </c>
      <c r="DE1099" s="5">
        <v>0</v>
      </c>
      <c r="DF1099" s="5">
        <v>0</v>
      </c>
      <c r="DG1099" s="5">
        <v>0</v>
      </c>
      <c r="DH1099" s="5">
        <v>0</v>
      </c>
      <c r="DI1099" s="5">
        <v>0</v>
      </c>
      <c r="DJ1099" s="5">
        <v>0</v>
      </c>
      <c r="DK1099" s="5">
        <v>0</v>
      </c>
      <c r="DL1099" s="5">
        <v>0</v>
      </c>
      <c r="DM1099" s="5">
        <v>0</v>
      </c>
      <c r="DN1099" s="5">
        <v>0</v>
      </c>
      <c r="DO1099" s="7">
        <f t="shared" si="326"/>
        <v>0</v>
      </c>
    </row>
    <row r="1100" spans="1:119" x14ac:dyDescent="0.25">
      <c r="A1100" s="8" t="s">
        <v>1209</v>
      </c>
      <c r="B1100" t="s">
        <v>1210</v>
      </c>
      <c r="C1100" s="5">
        <v>0</v>
      </c>
      <c r="D1100" s="5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  <c r="AG1100" s="5">
        <v>0</v>
      </c>
      <c r="AH1100" s="5">
        <v>0</v>
      </c>
      <c r="AI1100" s="5">
        <v>0</v>
      </c>
      <c r="AJ1100" s="5">
        <v>0</v>
      </c>
      <c r="AK1100" s="6">
        <v>0</v>
      </c>
      <c r="AL1100" s="6">
        <v>0</v>
      </c>
      <c r="AM1100" s="6">
        <v>0</v>
      </c>
      <c r="AN1100" s="6">
        <v>0</v>
      </c>
      <c r="AO1100" s="6">
        <v>0</v>
      </c>
      <c r="AP1100" s="6">
        <v>0</v>
      </c>
      <c r="AQ1100" s="6">
        <v>0</v>
      </c>
      <c r="AR1100" s="6">
        <v>0</v>
      </c>
      <c r="AS1100" s="6">
        <v>0</v>
      </c>
      <c r="AT1100" s="6">
        <v>0</v>
      </c>
      <c r="AU1100" s="5">
        <v>0</v>
      </c>
      <c r="AV1100" s="5">
        <v>0</v>
      </c>
      <c r="AW1100" s="5">
        <v>0</v>
      </c>
      <c r="AX1100" s="5">
        <v>0</v>
      </c>
      <c r="AY1100" s="5">
        <v>0</v>
      </c>
      <c r="AZ1100" s="5">
        <v>0</v>
      </c>
      <c r="BA1100" s="5">
        <v>0</v>
      </c>
      <c r="BB1100" s="5">
        <v>0</v>
      </c>
      <c r="BC1100" s="5">
        <v>0</v>
      </c>
      <c r="BD1100" s="5">
        <v>0</v>
      </c>
      <c r="BE1100" s="5">
        <v>0</v>
      </c>
      <c r="BF1100" s="5">
        <v>0</v>
      </c>
      <c r="BG1100" s="5">
        <v>0</v>
      </c>
      <c r="BH1100" s="5">
        <v>0</v>
      </c>
      <c r="BI1100" s="5">
        <v>0</v>
      </c>
      <c r="BJ1100" s="5">
        <v>0</v>
      </c>
      <c r="BK1100" s="5">
        <v>0</v>
      </c>
      <c r="BL1100" s="5">
        <v>0</v>
      </c>
      <c r="BM1100" s="5">
        <v>0</v>
      </c>
      <c r="BN1100" s="5">
        <v>0</v>
      </c>
      <c r="BO1100" s="5">
        <v>0</v>
      </c>
      <c r="BP1100" s="5">
        <v>0</v>
      </c>
      <c r="BQ1100" s="5">
        <v>0</v>
      </c>
      <c r="BR1100" s="5">
        <v>0</v>
      </c>
      <c r="BS1100" s="5">
        <v>0</v>
      </c>
      <c r="BT1100" s="5">
        <v>0</v>
      </c>
      <c r="BU1100" s="5">
        <v>0</v>
      </c>
      <c r="BV1100" s="5">
        <v>0</v>
      </c>
      <c r="BW1100" s="5">
        <v>0</v>
      </c>
      <c r="BX1100" s="5">
        <v>0</v>
      </c>
      <c r="BY1100" s="5">
        <v>0</v>
      </c>
      <c r="BZ1100" s="5">
        <v>0</v>
      </c>
      <c r="CA1100" s="5">
        <v>0</v>
      </c>
      <c r="CB1100" s="5">
        <v>0</v>
      </c>
      <c r="CC1100" s="5">
        <v>0</v>
      </c>
      <c r="CD1100" s="5">
        <v>0</v>
      </c>
      <c r="CE1100" s="5">
        <v>0</v>
      </c>
      <c r="CF1100" s="5">
        <v>0</v>
      </c>
      <c r="CG1100" s="5">
        <v>0</v>
      </c>
      <c r="CH1100" s="5">
        <v>0</v>
      </c>
      <c r="CI1100" s="5">
        <v>0</v>
      </c>
      <c r="CJ1100" s="5">
        <v>0</v>
      </c>
      <c r="CK1100" s="5">
        <v>0</v>
      </c>
      <c r="CL1100" s="5">
        <v>0</v>
      </c>
      <c r="CM1100" s="5">
        <v>0</v>
      </c>
      <c r="CN1100" s="5">
        <v>0</v>
      </c>
      <c r="CO1100" s="5">
        <v>0</v>
      </c>
      <c r="CP1100" s="5">
        <v>0</v>
      </c>
      <c r="CQ1100" s="5">
        <v>0</v>
      </c>
      <c r="CR1100" s="5">
        <v>0</v>
      </c>
      <c r="CS1100" s="5">
        <v>0</v>
      </c>
      <c r="CT1100" s="5">
        <v>0</v>
      </c>
      <c r="CU1100" s="5">
        <v>0</v>
      </c>
      <c r="CV1100" s="5">
        <v>0</v>
      </c>
      <c r="CW1100" s="5">
        <v>0</v>
      </c>
      <c r="CX1100" s="5">
        <v>0</v>
      </c>
      <c r="CY1100" s="5">
        <v>0</v>
      </c>
      <c r="CZ1100" s="5">
        <v>0</v>
      </c>
      <c r="DA1100" s="5">
        <v>0</v>
      </c>
      <c r="DB1100" s="5">
        <v>0</v>
      </c>
      <c r="DC1100" s="5">
        <v>0</v>
      </c>
      <c r="DD1100" s="5">
        <v>0</v>
      </c>
      <c r="DE1100" s="5">
        <v>0</v>
      </c>
      <c r="DF1100" s="5">
        <v>0</v>
      </c>
      <c r="DG1100" s="5">
        <v>0</v>
      </c>
      <c r="DH1100" s="5">
        <v>0</v>
      </c>
      <c r="DI1100" s="5">
        <v>0</v>
      </c>
      <c r="DJ1100" s="5">
        <v>0</v>
      </c>
      <c r="DK1100" s="5">
        <v>0</v>
      </c>
      <c r="DL1100" s="5">
        <v>0</v>
      </c>
      <c r="DM1100" s="5">
        <v>0</v>
      </c>
      <c r="DN1100" s="5">
        <v>0</v>
      </c>
      <c r="DO1100" s="7">
        <f t="shared" si="326"/>
        <v>0</v>
      </c>
    </row>
    <row r="1101" spans="1:119" x14ac:dyDescent="0.25">
      <c r="A1101" s="8" t="s">
        <v>1211</v>
      </c>
      <c r="B1101" t="s">
        <v>1212</v>
      </c>
      <c r="C1101" s="5">
        <v>0</v>
      </c>
      <c r="D1101" s="5">
        <v>0</v>
      </c>
      <c r="E1101" s="5">
        <v>0</v>
      </c>
      <c r="F1101" s="5">
        <v>0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0</v>
      </c>
      <c r="AJ1101" s="5">
        <v>0</v>
      </c>
      <c r="AK1101" s="6">
        <v>0</v>
      </c>
      <c r="AL1101" s="6">
        <v>0</v>
      </c>
      <c r="AM1101" s="6">
        <v>0</v>
      </c>
      <c r="AN1101" s="6">
        <v>0</v>
      </c>
      <c r="AO1101" s="6">
        <v>0</v>
      </c>
      <c r="AP1101" s="6">
        <v>0</v>
      </c>
      <c r="AQ1101" s="6">
        <v>0</v>
      </c>
      <c r="AR1101" s="6">
        <v>0</v>
      </c>
      <c r="AS1101" s="6">
        <v>0</v>
      </c>
      <c r="AT1101" s="6">
        <v>0</v>
      </c>
      <c r="AU1101" s="5">
        <v>0</v>
      </c>
      <c r="AV1101" s="5">
        <v>0</v>
      </c>
      <c r="AW1101" s="5">
        <v>0</v>
      </c>
      <c r="AX1101" s="5">
        <v>0</v>
      </c>
      <c r="AY1101" s="5">
        <v>0</v>
      </c>
      <c r="AZ1101" s="5">
        <v>0</v>
      </c>
      <c r="BA1101" s="5">
        <v>0</v>
      </c>
      <c r="BB1101" s="5">
        <v>0</v>
      </c>
      <c r="BC1101" s="5">
        <v>0</v>
      </c>
      <c r="BD1101" s="5">
        <v>0</v>
      </c>
      <c r="BE1101" s="5">
        <v>0</v>
      </c>
      <c r="BF1101" s="5">
        <v>0</v>
      </c>
      <c r="BG1101" s="5">
        <v>0</v>
      </c>
      <c r="BH1101" s="5">
        <v>0</v>
      </c>
      <c r="BI1101" s="5">
        <v>0</v>
      </c>
      <c r="BJ1101" s="5">
        <v>0</v>
      </c>
      <c r="BK1101" s="5">
        <v>0</v>
      </c>
      <c r="BL1101" s="5">
        <v>0</v>
      </c>
      <c r="BM1101" s="5">
        <v>0</v>
      </c>
      <c r="BN1101" s="5">
        <v>0</v>
      </c>
      <c r="BO1101" s="5">
        <v>0</v>
      </c>
      <c r="BP1101" s="5">
        <v>0</v>
      </c>
      <c r="BQ1101" s="5">
        <v>0</v>
      </c>
      <c r="BR1101" s="5">
        <v>0</v>
      </c>
      <c r="BS1101" s="5">
        <v>0</v>
      </c>
      <c r="BT1101" s="5">
        <v>0</v>
      </c>
      <c r="BU1101" s="5">
        <v>0</v>
      </c>
      <c r="BV1101" s="5">
        <v>0</v>
      </c>
      <c r="BW1101" s="5">
        <v>0</v>
      </c>
      <c r="BX1101" s="5">
        <v>0</v>
      </c>
      <c r="BY1101" s="5">
        <v>0</v>
      </c>
      <c r="BZ1101" s="5">
        <v>0</v>
      </c>
      <c r="CA1101" s="5">
        <v>0</v>
      </c>
      <c r="CB1101" s="5">
        <v>0</v>
      </c>
      <c r="CC1101" s="5">
        <v>0</v>
      </c>
      <c r="CD1101" s="5">
        <v>0</v>
      </c>
      <c r="CE1101" s="5">
        <v>0</v>
      </c>
      <c r="CF1101" s="5">
        <v>0</v>
      </c>
      <c r="CG1101" s="5">
        <v>0</v>
      </c>
      <c r="CH1101" s="5">
        <v>0</v>
      </c>
      <c r="CI1101" s="5">
        <v>0</v>
      </c>
      <c r="CJ1101" s="5">
        <v>0</v>
      </c>
      <c r="CK1101" s="5">
        <v>0</v>
      </c>
      <c r="CL1101" s="5">
        <v>0</v>
      </c>
      <c r="CM1101" s="5">
        <v>0</v>
      </c>
      <c r="CN1101" s="5">
        <v>0</v>
      </c>
      <c r="CO1101" s="5">
        <v>0</v>
      </c>
      <c r="CP1101" s="5">
        <v>0</v>
      </c>
      <c r="CQ1101" s="5">
        <v>0</v>
      </c>
      <c r="CR1101" s="5">
        <v>0</v>
      </c>
      <c r="CS1101" s="5">
        <v>0</v>
      </c>
      <c r="CT1101" s="5">
        <v>0</v>
      </c>
      <c r="CU1101" s="5">
        <v>0</v>
      </c>
      <c r="CV1101" s="5">
        <v>0</v>
      </c>
      <c r="CW1101" s="5">
        <v>0</v>
      </c>
      <c r="CX1101" s="5">
        <v>0</v>
      </c>
      <c r="CY1101" s="5">
        <v>0</v>
      </c>
      <c r="CZ1101" s="5">
        <v>0</v>
      </c>
      <c r="DA1101" s="5">
        <v>0</v>
      </c>
      <c r="DB1101" s="5">
        <v>0</v>
      </c>
      <c r="DC1101" s="5">
        <v>0</v>
      </c>
      <c r="DD1101" s="5">
        <v>0</v>
      </c>
      <c r="DE1101" s="5">
        <v>0</v>
      </c>
      <c r="DF1101" s="5">
        <v>0</v>
      </c>
      <c r="DG1101" s="5">
        <v>0</v>
      </c>
      <c r="DH1101" s="5">
        <v>0</v>
      </c>
      <c r="DI1101" s="5">
        <v>0</v>
      </c>
      <c r="DJ1101" s="5">
        <v>0</v>
      </c>
      <c r="DK1101" s="5">
        <v>0</v>
      </c>
      <c r="DL1101" s="5">
        <v>0</v>
      </c>
      <c r="DM1101" s="5">
        <v>0</v>
      </c>
      <c r="DN1101" s="5">
        <v>0</v>
      </c>
      <c r="DO1101" s="7">
        <f t="shared" si="326"/>
        <v>0</v>
      </c>
    </row>
    <row r="1102" spans="1:119" x14ac:dyDescent="0.25">
      <c r="A1102" s="8" t="s">
        <v>1213</v>
      </c>
      <c r="B1102" t="s">
        <v>1214</v>
      </c>
      <c r="C1102" s="5">
        <v>0</v>
      </c>
      <c r="D1102" s="5">
        <v>0</v>
      </c>
      <c r="E1102" s="5">
        <v>0</v>
      </c>
      <c r="F1102" s="5">
        <v>0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  <c r="AG1102" s="5">
        <v>0</v>
      </c>
      <c r="AH1102" s="5">
        <v>0</v>
      </c>
      <c r="AI1102" s="5">
        <v>0</v>
      </c>
      <c r="AJ1102" s="5">
        <v>0</v>
      </c>
      <c r="AK1102" s="6">
        <v>0</v>
      </c>
      <c r="AL1102" s="6">
        <v>0</v>
      </c>
      <c r="AM1102" s="6">
        <v>0</v>
      </c>
      <c r="AN1102" s="6">
        <v>0</v>
      </c>
      <c r="AO1102" s="6">
        <v>0</v>
      </c>
      <c r="AP1102" s="6">
        <v>0</v>
      </c>
      <c r="AQ1102" s="6">
        <v>0</v>
      </c>
      <c r="AR1102" s="6">
        <v>0</v>
      </c>
      <c r="AS1102" s="6">
        <v>0</v>
      </c>
      <c r="AT1102" s="6">
        <v>0</v>
      </c>
      <c r="AU1102" s="5">
        <v>0</v>
      </c>
      <c r="AV1102" s="5">
        <v>0</v>
      </c>
      <c r="AW1102" s="5">
        <v>0</v>
      </c>
      <c r="AX1102" s="5">
        <v>0</v>
      </c>
      <c r="AY1102" s="5">
        <v>0</v>
      </c>
      <c r="AZ1102" s="5">
        <v>0</v>
      </c>
      <c r="BA1102" s="5">
        <v>0</v>
      </c>
      <c r="BB1102" s="5">
        <v>0</v>
      </c>
      <c r="BC1102" s="5">
        <v>0</v>
      </c>
      <c r="BD1102" s="5">
        <v>0</v>
      </c>
      <c r="BE1102" s="5">
        <v>0</v>
      </c>
      <c r="BF1102" s="5">
        <v>0</v>
      </c>
      <c r="BG1102" s="5">
        <v>0</v>
      </c>
      <c r="BH1102" s="5">
        <v>0</v>
      </c>
      <c r="BI1102" s="5">
        <v>0</v>
      </c>
      <c r="BJ1102" s="5">
        <v>0</v>
      </c>
      <c r="BK1102" s="5">
        <v>0</v>
      </c>
      <c r="BL1102" s="5">
        <v>0</v>
      </c>
      <c r="BM1102" s="5">
        <v>0</v>
      </c>
      <c r="BN1102" s="5">
        <v>0</v>
      </c>
      <c r="BO1102" s="5">
        <v>0</v>
      </c>
      <c r="BP1102" s="5">
        <v>0</v>
      </c>
      <c r="BQ1102" s="5">
        <v>0</v>
      </c>
      <c r="BR1102" s="5">
        <v>0</v>
      </c>
      <c r="BS1102" s="5">
        <v>0</v>
      </c>
      <c r="BT1102" s="5">
        <v>0</v>
      </c>
      <c r="BU1102" s="5">
        <v>0</v>
      </c>
      <c r="BV1102" s="5">
        <v>0</v>
      </c>
      <c r="BW1102" s="5">
        <v>0</v>
      </c>
      <c r="BX1102" s="5">
        <v>0</v>
      </c>
      <c r="BY1102" s="5">
        <v>0</v>
      </c>
      <c r="BZ1102" s="5">
        <v>0</v>
      </c>
      <c r="CA1102" s="5">
        <v>0</v>
      </c>
      <c r="CB1102" s="5">
        <v>0</v>
      </c>
      <c r="CC1102" s="5">
        <v>0</v>
      </c>
      <c r="CD1102" s="5">
        <v>0</v>
      </c>
      <c r="CE1102" s="5">
        <v>0</v>
      </c>
      <c r="CF1102" s="5">
        <v>0</v>
      </c>
      <c r="CG1102" s="5">
        <v>0</v>
      </c>
      <c r="CH1102" s="5">
        <v>0</v>
      </c>
      <c r="CI1102" s="5">
        <v>0</v>
      </c>
      <c r="CJ1102" s="5">
        <v>0</v>
      </c>
      <c r="CK1102" s="5">
        <v>0</v>
      </c>
      <c r="CL1102" s="5">
        <v>0</v>
      </c>
      <c r="CM1102" s="5">
        <v>0</v>
      </c>
      <c r="CN1102" s="5">
        <v>0</v>
      </c>
      <c r="CO1102" s="5">
        <v>0</v>
      </c>
      <c r="CP1102" s="5">
        <v>0</v>
      </c>
      <c r="CQ1102" s="5">
        <v>0</v>
      </c>
      <c r="CR1102" s="5">
        <v>0</v>
      </c>
      <c r="CS1102" s="5">
        <v>0</v>
      </c>
      <c r="CT1102" s="5">
        <v>0</v>
      </c>
      <c r="CU1102" s="5">
        <v>0</v>
      </c>
      <c r="CV1102" s="5">
        <v>0</v>
      </c>
      <c r="CW1102" s="5">
        <v>0</v>
      </c>
      <c r="CX1102" s="5">
        <v>0</v>
      </c>
      <c r="CY1102" s="5">
        <v>0</v>
      </c>
      <c r="CZ1102" s="5">
        <v>0</v>
      </c>
      <c r="DA1102" s="5">
        <v>0</v>
      </c>
      <c r="DB1102" s="5">
        <v>0</v>
      </c>
      <c r="DC1102" s="5">
        <v>0</v>
      </c>
      <c r="DD1102" s="5">
        <v>0</v>
      </c>
      <c r="DE1102" s="5">
        <v>0</v>
      </c>
      <c r="DF1102" s="5">
        <v>0</v>
      </c>
      <c r="DG1102" s="5">
        <v>0</v>
      </c>
      <c r="DH1102" s="5">
        <v>0</v>
      </c>
      <c r="DI1102" s="5">
        <v>0</v>
      </c>
      <c r="DJ1102" s="5">
        <v>0</v>
      </c>
      <c r="DK1102" s="5">
        <v>0</v>
      </c>
      <c r="DL1102" s="5">
        <v>0</v>
      </c>
      <c r="DM1102" s="5">
        <v>0</v>
      </c>
      <c r="DN1102" s="5">
        <v>0</v>
      </c>
      <c r="DO1102" s="7">
        <f t="shared" si="326"/>
        <v>0</v>
      </c>
    </row>
    <row r="1103" spans="1:119" x14ac:dyDescent="0.25">
      <c r="A1103" s="8" t="s">
        <v>1215</v>
      </c>
      <c r="B1103" t="s">
        <v>1216</v>
      </c>
      <c r="C1103" s="5">
        <v>0</v>
      </c>
      <c r="D1103" s="5">
        <v>0</v>
      </c>
      <c r="E1103" s="5">
        <v>0</v>
      </c>
      <c r="F1103" s="5">
        <v>0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  <c r="AG1103" s="5">
        <v>0</v>
      </c>
      <c r="AH1103" s="5">
        <v>0</v>
      </c>
      <c r="AI1103" s="5">
        <v>0</v>
      </c>
      <c r="AJ1103" s="5">
        <v>0</v>
      </c>
      <c r="AK1103" s="6">
        <v>0</v>
      </c>
      <c r="AL1103" s="6">
        <v>0</v>
      </c>
      <c r="AM1103" s="6">
        <v>0</v>
      </c>
      <c r="AN1103" s="6">
        <v>0</v>
      </c>
      <c r="AO1103" s="6">
        <v>0</v>
      </c>
      <c r="AP1103" s="6">
        <v>0</v>
      </c>
      <c r="AQ1103" s="6">
        <v>0</v>
      </c>
      <c r="AR1103" s="6">
        <v>0</v>
      </c>
      <c r="AS1103" s="6">
        <v>0</v>
      </c>
      <c r="AT1103" s="6">
        <v>0</v>
      </c>
      <c r="AU1103" s="5">
        <v>0</v>
      </c>
      <c r="AV1103" s="5">
        <v>0</v>
      </c>
      <c r="AW1103" s="5">
        <v>0</v>
      </c>
      <c r="AX1103" s="5">
        <v>0</v>
      </c>
      <c r="AY1103" s="5">
        <v>0</v>
      </c>
      <c r="AZ1103" s="5">
        <v>0</v>
      </c>
      <c r="BA1103" s="5">
        <v>0</v>
      </c>
      <c r="BB1103" s="5">
        <v>0</v>
      </c>
      <c r="BC1103" s="5">
        <v>0</v>
      </c>
      <c r="BD1103" s="5">
        <v>0</v>
      </c>
      <c r="BE1103" s="5">
        <v>0</v>
      </c>
      <c r="BF1103" s="5">
        <v>0</v>
      </c>
      <c r="BG1103" s="5">
        <v>0</v>
      </c>
      <c r="BH1103" s="5">
        <v>0</v>
      </c>
      <c r="BI1103" s="5">
        <v>0</v>
      </c>
      <c r="BJ1103" s="5">
        <v>0</v>
      </c>
      <c r="BK1103" s="5">
        <v>0</v>
      </c>
      <c r="BL1103" s="5">
        <v>0</v>
      </c>
      <c r="BM1103" s="5">
        <v>0</v>
      </c>
      <c r="BN1103" s="5">
        <v>0</v>
      </c>
      <c r="BO1103" s="5">
        <v>0</v>
      </c>
      <c r="BP1103" s="5">
        <v>0</v>
      </c>
      <c r="BQ1103" s="5">
        <v>0</v>
      </c>
      <c r="BR1103" s="5">
        <v>0</v>
      </c>
      <c r="BS1103" s="5">
        <v>0</v>
      </c>
      <c r="BT1103" s="5">
        <v>0</v>
      </c>
      <c r="BU1103" s="5">
        <v>0</v>
      </c>
      <c r="BV1103" s="5">
        <v>0</v>
      </c>
      <c r="BW1103" s="5">
        <v>0</v>
      </c>
      <c r="BX1103" s="5">
        <v>0</v>
      </c>
      <c r="BY1103" s="5">
        <v>0</v>
      </c>
      <c r="BZ1103" s="5">
        <v>0</v>
      </c>
      <c r="CA1103" s="5">
        <v>0</v>
      </c>
      <c r="CB1103" s="5">
        <v>0</v>
      </c>
      <c r="CC1103" s="5">
        <v>0</v>
      </c>
      <c r="CD1103" s="5">
        <v>0</v>
      </c>
      <c r="CE1103" s="5">
        <v>0</v>
      </c>
      <c r="CF1103" s="5">
        <v>0</v>
      </c>
      <c r="CG1103" s="5">
        <v>0</v>
      </c>
      <c r="CH1103" s="5">
        <v>0</v>
      </c>
      <c r="CI1103" s="5">
        <v>0</v>
      </c>
      <c r="CJ1103" s="5">
        <v>0</v>
      </c>
      <c r="CK1103" s="5">
        <v>0</v>
      </c>
      <c r="CL1103" s="5">
        <v>0</v>
      </c>
      <c r="CM1103" s="5">
        <v>0</v>
      </c>
      <c r="CN1103" s="5">
        <v>0</v>
      </c>
      <c r="CO1103" s="5">
        <v>0</v>
      </c>
      <c r="CP1103" s="5">
        <v>0</v>
      </c>
      <c r="CQ1103" s="5">
        <v>0</v>
      </c>
      <c r="CR1103" s="5">
        <v>0</v>
      </c>
      <c r="CS1103" s="5">
        <v>0</v>
      </c>
      <c r="CT1103" s="5">
        <v>0</v>
      </c>
      <c r="CU1103" s="5">
        <v>0</v>
      </c>
      <c r="CV1103" s="5">
        <v>0</v>
      </c>
      <c r="CW1103" s="5">
        <v>0</v>
      </c>
      <c r="CX1103" s="5">
        <v>0</v>
      </c>
      <c r="CY1103" s="5">
        <v>0</v>
      </c>
      <c r="CZ1103" s="5">
        <v>0</v>
      </c>
      <c r="DA1103" s="5">
        <v>0</v>
      </c>
      <c r="DB1103" s="5">
        <v>0</v>
      </c>
      <c r="DC1103" s="5">
        <v>0</v>
      </c>
      <c r="DD1103" s="5">
        <v>0</v>
      </c>
      <c r="DE1103" s="5">
        <v>0</v>
      </c>
      <c r="DF1103" s="5">
        <v>0</v>
      </c>
      <c r="DG1103" s="5">
        <v>0</v>
      </c>
      <c r="DH1103" s="5">
        <v>0</v>
      </c>
      <c r="DI1103" s="5">
        <v>0</v>
      </c>
      <c r="DJ1103" s="5">
        <v>0</v>
      </c>
      <c r="DK1103" s="5">
        <v>0</v>
      </c>
      <c r="DL1103" s="5">
        <v>0</v>
      </c>
      <c r="DM1103" s="5">
        <v>0</v>
      </c>
      <c r="DN1103" s="5">
        <v>0</v>
      </c>
      <c r="DO1103" s="7">
        <f t="shared" si="326"/>
        <v>0</v>
      </c>
    </row>
    <row r="1104" spans="1:119" x14ac:dyDescent="0.25">
      <c r="A1104" s="8" t="s">
        <v>1217</v>
      </c>
      <c r="B1104" t="s">
        <v>1218</v>
      </c>
      <c r="C1104" s="5">
        <v>0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  <c r="AG1104" s="5">
        <v>0</v>
      </c>
      <c r="AH1104" s="5">
        <v>0</v>
      </c>
      <c r="AI1104" s="5">
        <v>0</v>
      </c>
      <c r="AJ1104" s="5">
        <v>0</v>
      </c>
      <c r="AK1104" s="6">
        <v>0</v>
      </c>
      <c r="AL1104" s="6">
        <v>0</v>
      </c>
      <c r="AM1104" s="6">
        <v>0</v>
      </c>
      <c r="AN1104" s="6">
        <v>0</v>
      </c>
      <c r="AO1104" s="6">
        <v>0</v>
      </c>
      <c r="AP1104" s="6">
        <v>0</v>
      </c>
      <c r="AQ1104" s="6">
        <v>0</v>
      </c>
      <c r="AR1104" s="6">
        <v>0</v>
      </c>
      <c r="AS1104" s="6">
        <v>0</v>
      </c>
      <c r="AT1104" s="6">
        <v>0</v>
      </c>
      <c r="AU1104" s="5">
        <v>0</v>
      </c>
      <c r="AV1104" s="5">
        <v>0</v>
      </c>
      <c r="AW1104" s="5">
        <v>0</v>
      </c>
      <c r="AX1104" s="5">
        <v>0</v>
      </c>
      <c r="AY1104" s="5">
        <v>0</v>
      </c>
      <c r="AZ1104" s="5">
        <v>0</v>
      </c>
      <c r="BA1104" s="5">
        <v>0</v>
      </c>
      <c r="BB1104" s="5">
        <v>0</v>
      </c>
      <c r="BC1104" s="5">
        <v>0</v>
      </c>
      <c r="BD1104" s="5">
        <v>0</v>
      </c>
      <c r="BE1104" s="5">
        <v>0</v>
      </c>
      <c r="BF1104" s="5">
        <v>0</v>
      </c>
      <c r="BG1104" s="5">
        <v>0</v>
      </c>
      <c r="BH1104" s="5">
        <v>0</v>
      </c>
      <c r="BI1104" s="5">
        <v>0</v>
      </c>
      <c r="BJ1104" s="5">
        <v>0</v>
      </c>
      <c r="BK1104" s="5">
        <v>0</v>
      </c>
      <c r="BL1104" s="5">
        <v>0</v>
      </c>
      <c r="BM1104" s="5">
        <v>0</v>
      </c>
      <c r="BN1104" s="5">
        <v>0</v>
      </c>
      <c r="BO1104" s="5">
        <v>0</v>
      </c>
      <c r="BP1104" s="5">
        <v>0</v>
      </c>
      <c r="BQ1104" s="5">
        <v>0</v>
      </c>
      <c r="BR1104" s="5">
        <v>0</v>
      </c>
      <c r="BS1104" s="5">
        <v>0</v>
      </c>
      <c r="BT1104" s="5">
        <v>0</v>
      </c>
      <c r="BU1104" s="5">
        <v>0</v>
      </c>
      <c r="BV1104" s="5">
        <v>0</v>
      </c>
      <c r="BW1104" s="5">
        <v>0</v>
      </c>
      <c r="BX1104" s="5">
        <v>0</v>
      </c>
      <c r="BY1104" s="5">
        <v>0</v>
      </c>
      <c r="BZ1104" s="5">
        <v>0</v>
      </c>
      <c r="CA1104" s="5">
        <v>0</v>
      </c>
      <c r="CB1104" s="5">
        <v>0</v>
      </c>
      <c r="CC1104" s="5">
        <v>0</v>
      </c>
      <c r="CD1104" s="5">
        <v>0</v>
      </c>
      <c r="CE1104" s="5">
        <v>0</v>
      </c>
      <c r="CF1104" s="5">
        <v>0</v>
      </c>
      <c r="CG1104" s="5">
        <v>0</v>
      </c>
      <c r="CH1104" s="5">
        <v>0</v>
      </c>
      <c r="CI1104" s="5">
        <v>0</v>
      </c>
      <c r="CJ1104" s="5">
        <v>0</v>
      </c>
      <c r="CK1104" s="5">
        <v>0</v>
      </c>
      <c r="CL1104" s="5">
        <v>0</v>
      </c>
      <c r="CM1104" s="5">
        <v>0</v>
      </c>
      <c r="CN1104" s="5">
        <v>0</v>
      </c>
      <c r="CO1104" s="5">
        <v>0</v>
      </c>
      <c r="CP1104" s="5">
        <v>0</v>
      </c>
      <c r="CQ1104" s="5">
        <v>0</v>
      </c>
      <c r="CR1104" s="5">
        <v>0</v>
      </c>
      <c r="CS1104" s="5">
        <v>0</v>
      </c>
      <c r="CT1104" s="5">
        <v>0</v>
      </c>
      <c r="CU1104" s="5">
        <v>0</v>
      </c>
      <c r="CV1104" s="5">
        <v>0</v>
      </c>
      <c r="CW1104" s="5">
        <v>0</v>
      </c>
      <c r="CX1104" s="5">
        <v>0</v>
      </c>
      <c r="CY1104" s="5">
        <v>0</v>
      </c>
      <c r="CZ1104" s="5">
        <v>0</v>
      </c>
      <c r="DA1104" s="5">
        <v>0</v>
      </c>
      <c r="DB1104" s="5">
        <v>0</v>
      </c>
      <c r="DC1104" s="5">
        <v>0</v>
      </c>
      <c r="DD1104" s="5">
        <v>0</v>
      </c>
      <c r="DE1104" s="5">
        <v>0</v>
      </c>
      <c r="DF1104" s="5">
        <v>0</v>
      </c>
      <c r="DG1104" s="5">
        <v>0</v>
      </c>
      <c r="DH1104" s="5">
        <v>0</v>
      </c>
      <c r="DI1104" s="5">
        <v>0</v>
      </c>
      <c r="DJ1104" s="5">
        <v>0</v>
      </c>
      <c r="DK1104" s="5">
        <v>0</v>
      </c>
      <c r="DL1104" s="5">
        <v>0</v>
      </c>
      <c r="DM1104" s="5">
        <v>0</v>
      </c>
      <c r="DN1104" s="5">
        <v>0</v>
      </c>
      <c r="DO1104" s="7">
        <f t="shared" si="326"/>
        <v>0</v>
      </c>
    </row>
    <row r="1105" spans="1:119" x14ac:dyDescent="0.25">
      <c r="A1105" s="8">
        <v>202020803019</v>
      </c>
      <c r="B1105" t="s">
        <v>1220</v>
      </c>
      <c r="C1105" s="5">
        <v>420000000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  <c r="AG1105" s="5">
        <v>0</v>
      </c>
      <c r="AH1105" s="5">
        <v>0</v>
      </c>
      <c r="AI1105" s="5">
        <v>0</v>
      </c>
      <c r="AJ1105" s="5">
        <v>0</v>
      </c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  <c r="AP1105" s="6">
        <v>0</v>
      </c>
      <c r="AQ1105" s="6">
        <v>0</v>
      </c>
      <c r="AR1105" s="6">
        <v>0</v>
      </c>
      <c r="AS1105" s="6">
        <v>0</v>
      </c>
      <c r="AT1105" s="6">
        <v>0</v>
      </c>
      <c r="AU1105" s="5">
        <v>0</v>
      </c>
      <c r="AV1105" s="5">
        <v>0</v>
      </c>
      <c r="AW1105" s="5">
        <v>0</v>
      </c>
      <c r="AX1105" s="5">
        <v>0</v>
      </c>
      <c r="AY1105" s="5">
        <v>0</v>
      </c>
      <c r="AZ1105" s="5">
        <v>0</v>
      </c>
      <c r="BA1105" s="5">
        <v>0</v>
      </c>
      <c r="BB1105" s="5">
        <v>0</v>
      </c>
      <c r="BC1105" s="5">
        <v>0</v>
      </c>
      <c r="BD1105" s="5">
        <v>0</v>
      </c>
      <c r="BE1105" s="5">
        <v>0</v>
      </c>
      <c r="BF1105" s="5">
        <v>0</v>
      </c>
      <c r="BG1105" s="5">
        <v>0</v>
      </c>
      <c r="BH1105" s="5">
        <v>0</v>
      </c>
      <c r="BI1105" s="5">
        <v>0</v>
      </c>
      <c r="BJ1105" s="5">
        <v>0</v>
      </c>
      <c r="BK1105" s="5">
        <v>0</v>
      </c>
      <c r="BL1105" s="5">
        <v>0</v>
      </c>
      <c r="BM1105" s="5">
        <v>0</v>
      </c>
      <c r="BN1105" s="5">
        <v>0</v>
      </c>
      <c r="BO1105" s="5">
        <v>0</v>
      </c>
      <c r="BP1105" s="5">
        <v>0</v>
      </c>
      <c r="BQ1105" s="5">
        <v>0</v>
      </c>
      <c r="BR1105" s="5">
        <v>0</v>
      </c>
      <c r="BS1105" s="5">
        <v>0</v>
      </c>
      <c r="BT1105" s="5">
        <v>0</v>
      </c>
      <c r="BU1105" s="5">
        <v>0</v>
      </c>
      <c r="BV1105" s="5">
        <v>0</v>
      </c>
      <c r="BW1105" s="5">
        <v>0</v>
      </c>
      <c r="BX1105" s="5">
        <v>0</v>
      </c>
      <c r="BY1105" s="5">
        <v>0</v>
      </c>
      <c r="BZ1105" s="5">
        <v>0</v>
      </c>
      <c r="CA1105" s="5">
        <v>0</v>
      </c>
      <c r="CB1105" s="5">
        <v>0</v>
      </c>
      <c r="CC1105" s="5">
        <v>0</v>
      </c>
      <c r="CD1105" s="5">
        <v>0</v>
      </c>
      <c r="CE1105" s="5">
        <v>0</v>
      </c>
      <c r="CF1105" s="5">
        <v>0</v>
      </c>
      <c r="CG1105" s="5">
        <v>0</v>
      </c>
      <c r="CH1105" s="5">
        <v>0</v>
      </c>
      <c r="CI1105" s="5">
        <v>0</v>
      </c>
      <c r="CJ1105" s="5">
        <v>0</v>
      </c>
      <c r="CK1105" s="5">
        <v>0</v>
      </c>
      <c r="CL1105" s="5">
        <v>0</v>
      </c>
      <c r="CM1105" s="5">
        <v>0</v>
      </c>
      <c r="CN1105" s="5">
        <v>0</v>
      </c>
      <c r="CO1105" s="5">
        <v>0</v>
      </c>
      <c r="CP1105" s="5">
        <v>0</v>
      </c>
      <c r="CQ1105" s="5">
        <v>0</v>
      </c>
      <c r="CR1105" s="5">
        <v>0</v>
      </c>
      <c r="CS1105" s="5">
        <v>0</v>
      </c>
      <c r="CT1105" s="5">
        <v>0</v>
      </c>
      <c r="CU1105" s="5">
        <v>0</v>
      </c>
      <c r="CV1105" s="5">
        <v>0</v>
      </c>
      <c r="CW1105" s="5">
        <v>0</v>
      </c>
      <c r="CX1105" s="5">
        <v>0</v>
      </c>
      <c r="CY1105" s="5">
        <v>0</v>
      </c>
      <c r="CZ1105" s="5">
        <v>0</v>
      </c>
      <c r="DA1105" s="5">
        <v>0</v>
      </c>
      <c r="DB1105" s="5">
        <v>0</v>
      </c>
      <c r="DC1105" s="5">
        <v>0</v>
      </c>
      <c r="DD1105" s="5">
        <v>0</v>
      </c>
      <c r="DE1105" s="5">
        <v>0</v>
      </c>
      <c r="DF1105" s="5">
        <v>0</v>
      </c>
      <c r="DG1105" s="5">
        <v>0</v>
      </c>
      <c r="DH1105" s="5">
        <v>0</v>
      </c>
      <c r="DI1105" s="5">
        <v>0</v>
      </c>
      <c r="DJ1105" s="5">
        <v>0</v>
      </c>
      <c r="DK1105" s="5">
        <v>0</v>
      </c>
      <c r="DL1105" s="5">
        <v>0</v>
      </c>
      <c r="DM1105" s="5">
        <v>0</v>
      </c>
      <c r="DN1105" s="5">
        <v>0</v>
      </c>
      <c r="DO1105" s="7">
        <f t="shared" si="326"/>
        <v>420000000</v>
      </c>
    </row>
    <row r="1106" spans="1:119" x14ac:dyDescent="0.25">
      <c r="A1106" s="8" t="s">
        <v>1221</v>
      </c>
      <c r="B1106" t="s">
        <v>1222</v>
      </c>
      <c r="C1106" s="5">
        <v>0</v>
      </c>
      <c r="D1106" s="5">
        <v>0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  <c r="AJ1106" s="5">
        <v>0</v>
      </c>
      <c r="AK1106" s="6">
        <v>0</v>
      </c>
      <c r="AL1106" s="6">
        <v>0</v>
      </c>
      <c r="AM1106" s="6">
        <v>0</v>
      </c>
      <c r="AN1106" s="6">
        <v>0</v>
      </c>
      <c r="AO1106" s="6">
        <v>0</v>
      </c>
      <c r="AP1106" s="6">
        <v>0</v>
      </c>
      <c r="AQ1106" s="6">
        <v>0</v>
      </c>
      <c r="AR1106" s="6">
        <v>0</v>
      </c>
      <c r="AS1106" s="6">
        <v>0</v>
      </c>
      <c r="AT1106" s="6">
        <v>0</v>
      </c>
      <c r="AU1106" s="5">
        <v>0</v>
      </c>
      <c r="AV1106" s="5">
        <v>0</v>
      </c>
      <c r="AW1106" s="5">
        <v>0</v>
      </c>
      <c r="AX1106" s="5">
        <v>0</v>
      </c>
      <c r="AY1106" s="5">
        <v>0</v>
      </c>
      <c r="AZ1106" s="5">
        <v>0</v>
      </c>
      <c r="BA1106" s="5">
        <v>0</v>
      </c>
      <c r="BB1106" s="5">
        <v>0</v>
      </c>
      <c r="BC1106" s="5">
        <v>0</v>
      </c>
      <c r="BD1106" s="5">
        <v>0</v>
      </c>
      <c r="BE1106" s="5">
        <v>0</v>
      </c>
      <c r="BF1106" s="5">
        <v>0</v>
      </c>
      <c r="BG1106" s="5">
        <v>0</v>
      </c>
      <c r="BH1106" s="5">
        <v>0</v>
      </c>
      <c r="BI1106" s="5">
        <v>0</v>
      </c>
      <c r="BJ1106" s="5">
        <v>0</v>
      </c>
      <c r="BK1106" s="5">
        <v>0</v>
      </c>
      <c r="BL1106" s="5">
        <v>0</v>
      </c>
      <c r="BM1106" s="5">
        <v>0</v>
      </c>
      <c r="BN1106" s="5">
        <v>0</v>
      </c>
      <c r="BO1106" s="5">
        <v>0</v>
      </c>
      <c r="BP1106" s="5">
        <v>0</v>
      </c>
      <c r="BQ1106" s="5">
        <v>0</v>
      </c>
      <c r="BR1106" s="5">
        <v>0</v>
      </c>
      <c r="BS1106" s="5">
        <v>0</v>
      </c>
      <c r="BT1106" s="5">
        <v>0</v>
      </c>
      <c r="BU1106" s="5">
        <v>0</v>
      </c>
      <c r="BV1106" s="5">
        <v>0</v>
      </c>
      <c r="BW1106" s="5">
        <v>0</v>
      </c>
      <c r="BX1106" s="5">
        <v>0</v>
      </c>
      <c r="BY1106" s="5">
        <v>0</v>
      </c>
      <c r="BZ1106" s="5">
        <v>0</v>
      </c>
      <c r="CA1106" s="5">
        <v>0</v>
      </c>
      <c r="CB1106" s="5">
        <v>0</v>
      </c>
      <c r="CC1106" s="5">
        <v>0</v>
      </c>
      <c r="CD1106" s="5">
        <v>0</v>
      </c>
      <c r="CE1106" s="5">
        <v>0</v>
      </c>
      <c r="CF1106" s="5">
        <v>0</v>
      </c>
      <c r="CG1106" s="5">
        <v>0</v>
      </c>
      <c r="CH1106" s="5">
        <v>0</v>
      </c>
      <c r="CI1106" s="5">
        <v>0</v>
      </c>
      <c r="CJ1106" s="5">
        <v>0</v>
      </c>
      <c r="CK1106" s="5">
        <v>0</v>
      </c>
      <c r="CL1106" s="5">
        <v>0</v>
      </c>
      <c r="CM1106" s="5">
        <v>0</v>
      </c>
      <c r="CN1106" s="5">
        <v>0</v>
      </c>
      <c r="CO1106" s="5">
        <v>0</v>
      </c>
      <c r="CP1106" s="5">
        <v>0</v>
      </c>
      <c r="CQ1106" s="5">
        <v>0</v>
      </c>
      <c r="CR1106" s="5">
        <v>0</v>
      </c>
      <c r="CS1106" s="5">
        <v>0</v>
      </c>
      <c r="CT1106" s="5">
        <v>0</v>
      </c>
      <c r="CU1106" s="5">
        <v>0</v>
      </c>
      <c r="CV1106" s="5">
        <v>0</v>
      </c>
      <c r="CW1106" s="5">
        <v>0</v>
      </c>
      <c r="CX1106" s="5">
        <v>0</v>
      </c>
      <c r="CY1106" s="5">
        <v>0</v>
      </c>
      <c r="CZ1106" s="5">
        <v>0</v>
      </c>
      <c r="DA1106" s="5">
        <v>0</v>
      </c>
      <c r="DB1106" s="5">
        <v>0</v>
      </c>
      <c r="DC1106" s="5">
        <v>0</v>
      </c>
      <c r="DD1106" s="5">
        <v>0</v>
      </c>
      <c r="DE1106" s="5">
        <v>0</v>
      </c>
      <c r="DF1106" s="5">
        <v>0</v>
      </c>
      <c r="DG1106" s="5">
        <v>0</v>
      </c>
      <c r="DH1106" s="5">
        <v>0</v>
      </c>
      <c r="DI1106" s="5">
        <v>0</v>
      </c>
      <c r="DJ1106" s="5">
        <v>0</v>
      </c>
      <c r="DK1106" s="5">
        <v>0</v>
      </c>
      <c r="DL1106" s="5">
        <v>0</v>
      </c>
      <c r="DM1106" s="5">
        <v>0</v>
      </c>
      <c r="DN1106" s="5">
        <v>0</v>
      </c>
      <c r="DO1106" s="7">
        <f t="shared" si="326"/>
        <v>0</v>
      </c>
    </row>
    <row r="1107" spans="1:119" x14ac:dyDescent="0.25">
      <c r="A1107" s="8" t="s">
        <v>1223</v>
      </c>
      <c r="B1107" t="s">
        <v>53</v>
      </c>
      <c r="C1107" s="5">
        <v>0</v>
      </c>
      <c r="D1107" s="5">
        <v>0</v>
      </c>
      <c r="E1107" s="5">
        <v>0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  <c r="AG1107" s="5">
        <v>0</v>
      </c>
      <c r="AH1107" s="5">
        <v>0</v>
      </c>
      <c r="AI1107" s="5">
        <v>0</v>
      </c>
      <c r="AJ1107" s="5">
        <v>0</v>
      </c>
      <c r="AK1107" s="6">
        <v>0</v>
      </c>
      <c r="AL1107" s="6">
        <v>0</v>
      </c>
      <c r="AM1107" s="6">
        <v>0</v>
      </c>
      <c r="AN1107" s="6">
        <v>0</v>
      </c>
      <c r="AO1107" s="6">
        <v>0</v>
      </c>
      <c r="AP1107" s="6">
        <v>0</v>
      </c>
      <c r="AQ1107" s="6">
        <v>0</v>
      </c>
      <c r="AR1107" s="6">
        <v>0</v>
      </c>
      <c r="AS1107" s="6">
        <v>0</v>
      </c>
      <c r="AT1107" s="6">
        <v>0</v>
      </c>
      <c r="AU1107" s="5">
        <v>0</v>
      </c>
      <c r="AV1107" s="5">
        <v>0</v>
      </c>
      <c r="AW1107" s="5">
        <v>0</v>
      </c>
      <c r="AX1107" s="5">
        <v>0</v>
      </c>
      <c r="AY1107" s="5">
        <v>0</v>
      </c>
      <c r="AZ1107" s="5">
        <v>0</v>
      </c>
      <c r="BA1107" s="5">
        <v>0</v>
      </c>
      <c r="BB1107" s="5">
        <v>0</v>
      </c>
      <c r="BC1107" s="5">
        <v>0</v>
      </c>
      <c r="BD1107" s="5">
        <v>0</v>
      </c>
      <c r="BE1107" s="5">
        <v>0</v>
      </c>
      <c r="BF1107" s="5">
        <v>0</v>
      </c>
      <c r="BG1107" s="5">
        <v>0</v>
      </c>
      <c r="BH1107" s="5">
        <v>0</v>
      </c>
      <c r="BI1107" s="5">
        <v>0</v>
      </c>
      <c r="BJ1107" s="5">
        <v>0</v>
      </c>
      <c r="BK1107" s="5">
        <v>0</v>
      </c>
      <c r="BL1107" s="5">
        <v>0</v>
      </c>
      <c r="BM1107" s="5">
        <v>0</v>
      </c>
      <c r="BN1107" s="5">
        <v>0</v>
      </c>
      <c r="BO1107" s="5">
        <v>0</v>
      </c>
      <c r="BP1107" s="5">
        <v>0</v>
      </c>
      <c r="BQ1107" s="5">
        <v>0</v>
      </c>
      <c r="BR1107" s="5">
        <v>0</v>
      </c>
      <c r="BS1107" s="5">
        <v>0</v>
      </c>
      <c r="BT1107" s="5">
        <v>0</v>
      </c>
      <c r="BU1107" s="5">
        <v>0</v>
      </c>
      <c r="BV1107" s="5">
        <v>0</v>
      </c>
      <c r="BW1107" s="5">
        <v>0</v>
      </c>
      <c r="BX1107" s="5">
        <v>0</v>
      </c>
      <c r="BY1107" s="5">
        <v>0</v>
      </c>
      <c r="BZ1107" s="5">
        <v>0</v>
      </c>
      <c r="CA1107" s="5">
        <v>0</v>
      </c>
      <c r="CB1107" s="5">
        <v>0</v>
      </c>
      <c r="CC1107" s="5">
        <v>0</v>
      </c>
      <c r="CD1107" s="5">
        <v>0</v>
      </c>
      <c r="CE1107" s="5">
        <v>0</v>
      </c>
      <c r="CF1107" s="5">
        <v>0</v>
      </c>
      <c r="CG1107" s="5">
        <v>0</v>
      </c>
      <c r="CH1107" s="5">
        <v>0</v>
      </c>
      <c r="CI1107" s="5">
        <v>0</v>
      </c>
      <c r="CJ1107" s="5">
        <v>0</v>
      </c>
      <c r="CK1107" s="5">
        <v>0</v>
      </c>
      <c r="CL1107" s="5">
        <v>0</v>
      </c>
      <c r="CM1107" s="5">
        <v>0</v>
      </c>
      <c r="CN1107" s="5">
        <v>0</v>
      </c>
      <c r="CO1107" s="5">
        <v>0</v>
      </c>
      <c r="CP1107" s="5">
        <v>0</v>
      </c>
      <c r="CQ1107" s="5">
        <v>0</v>
      </c>
      <c r="CR1107" s="5">
        <v>0</v>
      </c>
      <c r="CS1107" s="5">
        <v>0</v>
      </c>
      <c r="CT1107" s="5">
        <v>0</v>
      </c>
      <c r="CU1107" s="5">
        <v>0</v>
      </c>
      <c r="CV1107" s="5">
        <v>0</v>
      </c>
      <c r="CW1107" s="5">
        <v>0</v>
      </c>
      <c r="CX1107" s="5">
        <v>0</v>
      </c>
      <c r="CY1107" s="5">
        <v>0</v>
      </c>
      <c r="CZ1107" s="5">
        <v>0</v>
      </c>
      <c r="DA1107" s="5">
        <v>0</v>
      </c>
      <c r="DB1107" s="5">
        <v>0</v>
      </c>
      <c r="DC1107" s="5">
        <v>0</v>
      </c>
      <c r="DD1107" s="5">
        <v>0</v>
      </c>
      <c r="DE1107" s="5">
        <v>0</v>
      </c>
      <c r="DF1107" s="5">
        <v>0</v>
      </c>
      <c r="DG1107" s="5">
        <v>0</v>
      </c>
      <c r="DH1107" s="5">
        <v>0</v>
      </c>
      <c r="DI1107" s="5">
        <v>0</v>
      </c>
      <c r="DJ1107" s="5">
        <v>0</v>
      </c>
      <c r="DK1107" s="5">
        <v>0</v>
      </c>
      <c r="DL1107" s="5">
        <v>0</v>
      </c>
      <c r="DM1107" s="5">
        <v>0</v>
      </c>
      <c r="DN1107" s="5">
        <v>0</v>
      </c>
      <c r="DO1107" s="7">
        <f t="shared" si="326"/>
        <v>0</v>
      </c>
    </row>
    <row r="1108" spans="1:119" x14ac:dyDescent="0.25">
      <c r="A1108" s="4" t="s">
        <v>1224</v>
      </c>
      <c r="B1108" t="s">
        <v>1225</v>
      </c>
      <c r="C1108" s="5">
        <f>+C1109+C1110+C1111+C1112</f>
        <v>0</v>
      </c>
      <c r="D1108" s="5">
        <f t="shared" ref="D1108:BO1108" si="331">+D1109+D1110+D1111+D1112</f>
        <v>0</v>
      </c>
      <c r="E1108" s="5">
        <f t="shared" si="331"/>
        <v>0</v>
      </c>
      <c r="F1108" s="5">
        <f t="shared" si="331"/>
        <v>0</v>
      </c>
      <c r="G1108" s="5">
        <f t="shared" si="331"/>
        <v>0</v>
      </c>
      <c r="H1108" s="5">
        <f t="shared" si="331"/>
        <v>0</v>
      </c>
      <c r="I1108" s="5">
        <f t="shared" si="331"/>
        <v>0</v>
      </c>
      <c r="J1108" s="5">
        <f t="shared" si="331"/>
        <v>0</v>
      </c>
      <c r="K1108" s="5">
        <f t="shared" si="331"/>
        <v>0</v>
      </c>
      <c r="L1108" s="5">
        <f t="shared" si="331"/>
        <v>0</v>
      </c>
      <c r="M1108" s="5">
        <f t="shared" si="331"/>
        <v>0</v>
      </c>
      <c r="N1108" s="5">
        <f t="shared" si="331"/>
        <v>0</v>
      </c>
      <c r="O1108" s="5">
        <f t="shared" si="331"/>
        <v>0</v>
      </c>
      <c r="P1108" s="5">
        <f t="shared" si="331"/>
        <v>0</v>
      </c>
      <c r="Q1108" s="5">
        <f t="shared" si="331"/>
        <v>0</v>
      </c>
      <c r="R1108" s="5">
        <f t="shared" si="331"/>
        <v>0</v>
      </c>
      <c r="S1108" s="5">
        <f t="shared" si="331"/>
        <v>0</v>
      </c>
      <c r="T1108" s="5">
        <f t="shared" si="331"/>
        <v>0</v>
      </c>
      <c r="U1108" s="5">
        <f t="shared" si="331"/>
        <v>0</v>
      </c>
      <c r="V1108" s="5">
        <f t="shared" si="331"/>
        <v>0</v>
      </c>
      <c r="W1108" s="5">
        <f t="shared" si="331"/>
        <v>0</v>
      </c>
      <c r="X1108" s="5">
        <f t="shared" si="331"/>
        <v>0</v>
      </c>
      <c r="Y1108" s="5">
        <f t="shared" si="331"/>
        <v>0</v>
      </c>
      <c r="Z1108" s="5">
        <f t="shared" si="331"/>
        <v>0</v>
      </c>
      <c r="AA1108" s="5">
        <f t="shared" si="331"/>
        <v>0</v>
      </c>
      <c r="AB1108" s="5">
        <f t="shared" si="331"/>
        <v>0</v>
      </c>
      <c r="AC1108" s="5">
        <f t="shared" si="331"/>
        <v>0</v>
      </c>
      <c r="AD1108" s="5">
        <f t="shared" si="331"/>
        <v>0</v>
      </c>
      <c r="AE1108" s="5">
        <f t="shared" si="331"/>
        <v>0</v>
      </c>
      <c r="AF1108" s="5">
        <f t="shared" si="331"/>
        <v>0</v>
      </c>
      <c r="AG1108" s="5">
        <f t="shared" si="331"/>
        <v>0</v>
      </c>
      <c r="AH1108" s="5">
        <f t="shared" si="331"/>
        <v>0</v>
      </c>
      <c r="AI1108" s="5">
        <f t="shared" si="331"/>
        <v>0</v>
      </c>
      <c r="AJ1108" s="5">
        <f t="shared" si="331"/>
        <v>0</v>
      </c>
      <c r="AK1108" s="5">
        <f t="shared" si="331"/>
        <v>0</v>
      </c>
      <c r="AL1108" s="5">
        <f t="shared" si="331"/>
        <v>0</v>
      </c>
      <c r="AM1108" s="5">
        <f t="shared" si="331"/>
        <v>0</v>
      </c>
      <c r="AN1108" s="5">
        <f t="shared" si="331"/>
        <v>0</v>
      </c>
      <c r="AO1108" s="5">
        <f t="shared" si="331"/>
        <v>0</v>
      </c>
      <c r="AP1108" s="5">
        <f t="shared" si="331"/>
        <v>0</v>
      </c>
      <c r="AQ1108" s="5">
        <f t="shared" si="331"/>
        <v>0</v>
      </c>
      <c r="AR1108" s="5">
        <f t="shared" si="331"/>
        <v>0</v>
      </c>
      <c r="AS1108" s="5">
        <f t="shared" si="331"/>
        <v>0</v>
      </c>
      <c r="AT1108" s="5">
        <f t="shared" si="331"/>
        <v>0</v>
      </c>
      <c r="AU1108" s="5">
        <f t="shared" si="331"/>
        <v>0</v>
      </c>
      <c r="AV1108" s="5">
        <f t="shared" si="331"/>
        <v>0</v>
      </c>
      <c r="AW1108" s="5">
        <f t="shared" si="331"/>
        <v>0</v>
      </c>
      <c r="AX1108" s="5">
        <f t="shared" si="331"/>
        <v>0</v>
      </c>
      <c r="AY1108" s="5">
        <f t="shared" si="331"/>
        <v>0</v>
      </c>
      <c r="AZ1108" s="5">
        <f t="shared" si="331"/>
        <v>0</v>
      </c>
      <c r="BA1108" s="5">
        <f t="shared" si="331"/>
        <v>0</v>
      </c>
      <c r="BB1108" s="5">
        <f t="shared" si="331"/>
        <v>0</v>
      </c>
      <c r="BC1108" s="5">
        <f t="shared" si="331"/>
        <v>0</v>
      </c>
      <c r="BD1108" s="5">
        <f t="shared" si="331"/>
        <v>0</v>
      </c>
      <c r="BE1108" s="5">
        <f t="shared" si="331"/>
        <v>0</v>
      </c>
      <c r="BF1108" s="5">
        <f t="shared" si="331"/>
        <v>0</v>
      </c>
      <c r="BG1108" s="5">
        <f t="shared" si="331"/>
        <v>0</v>
      </c>
      <c r="BH1108" s="5">
        <f t="shared" si="331"/>
        <v>0</v>
      </c>
      <c r="BI1108" s="5">
        <f t="shared" si="331"/>
        <v>0</v>
      </c>
      <c r="BJ1108" s="5">
        <f t="shared" si="331"/>
        <v>0</v>
      </c>
      <c r="BK1108" s="5">
        <f t="shared" si="331"/>
        <v>0</v>
      </c>
      <c r="BL1108" s="5">
        <f t="shared" si="331"/>
        <v>0</v>
      </c>
      <c r="BM1108" s="5">
        <f t="shared" si="331"/>
        <v>0</v>
      </c>
      <c r="BN1108" s="5">
        <f t="shared" si="331"/>
        <v>0</v>
      </c>
      <c r="BO1108" s="5">
        <f t="shared" si="331"/>
        <v>0</v>
      </c>
      <c r="BP1108" s="5">
        <f t="shared" ref="BP1108:DO1108" si="332">+BP1109+BP1110+BP1111+BP1112</f>
        <v>0</v>
      </c>
      <c r="BQ1108" s="5">
        <f t="shared" si="332"/>
        <v>0</v>
      </c>
      <c r="BR1108" s="5">
        <f t="shared" si="332"/>
        <v>0</v>
      </c>
      <c r="BS1108" s="5">
        <f t="shared" si="332"/>
        <v>0</v>
      </c>
      <c r="BT1108" s="5">
        <f t="shared" si="332"/>
        <v>0</v>
      </c>
      <c r="BU1108" s="5">
        <f t="shared" si="332"/>
        <v>0</v>
      </c>
      <c r="BV1108" s="5">
        <f t="shared" si="332"/>
        <v>0</v>
      </c>
      <c r="BW1108" s="5">
        <f t="shared" si="332"/>
        <v>0</v>
      </c>
      <c r="BX1108" s="5">
        <f t="shared" si="332"/>
        <v>0</v>
      </c>
      <c r="BY1108" s="5">
        <f t="shared" si="332"/>
        <v>0</v>
      </c>
      <c r="BZ1108" s="5">
        <f t="shared" si="332"/>
        <v>0</v>
      </c>
      <c r="CA1108" s="5">
        <f t="shared" si="332"/>
        <v>0</v>
      </c>
      <c r="CB1108" s="5">
        <f t="shared" si="332"/>
        <v>0</v>
      </c>
      <c r="CC1108" s="5">
        <f t="shared" si="332"/>
        <v>0</v>
      </c>
      <c r="CD1108" s="5">
        <f t="shared" si="332"/>
        <v>0</v>
      </c>
      <c r="CE1108" s="5">
        <f t="shared" si="332"/>
        <v>0</v>
      </c>
      <c r="CF1108" s="5">
        <f t="shared" si="332"/>
        <v>0</v>
      </c>
      <c r="CG1108" s="5">
        <f t="shared" si="332"/>
        <v>0</v>
      </c>
      <c r="CH1108" s="5">
        <f t="shared" si="332"/>
        <v>0</v>
      </c>
      <c r="CI1108" s="5">
        <f t="shared" si="332"/>
        <v>0</v>
      </c>
      <c r="CJ1108" s="5">
        <f t="shared" si="332"/>
        <v>0</v>
      </c>
      <c r="CK1108" s="5">
        <f t="shared" si="332"/>
        <v>0</v>
      </c>
      <c r="CL1108" s="5">
        <f t="shared" si="332"/>
        <v>0</v>
      </c>
      <c r="CM1108" s="5">
        <f t="shared" si="332"/>
        <v>0</v>
      </c>
      <c r="CN1108" s="5">
        <f t="shared" si="332"/>
        <v>0</v>
      </c>
      <c r="CO1108" s="5">
        <f t="shared" si="332"/>
        <v>0</v>
      </c>
      <c r="CP1108" s="5">
        <f t="shared" si="332"/>
        <v>0</v>
      </c>
      <c r="CQ1108" s="5">
        <f t="shared" si="332"/>
        <v>0</v>
      </c>
      <c r="CR1108" s="5">
        <f t="shared" si="332"/>
        <v>0</v>
      </c>
      <c r="CS1108" s="5">
        <f t="shared" si="332"/>
        <v>0</v>
      </c>
      <c r="CT1108" s="5">
        <f t="shared" si="332"/>
        <v>0</v>
      </c>
      <c r="CU1108" s="5">
        <f t="shared" si="332"/>
        <v>0</v>
      </c>
      <c r="CV1108" s="5">
        <f t="shared" si="332"/>
        <v>0</v>
      </c>
      <c r="CW1108" s="5">
        <f t="shared" si="332"/>
        <v>0</v>
      </c>
      <c r="CX1108" s="5">
        <f t="shared" si="332"/>
        <v>0</v>
      </c>
      <c r="CY1108" s="5">
        <f t="shared" si="332"/>
        <v>0</v>
      </c>
      <c r="CZ1108" s="5">
        <f t="shared" si="332"/>
        <v>0</v>
      </c>
      <c r="DA1108" s="5">
        <f t="shared" si="332"/>
        <v>0</v>
      </c>
      <c r="DB1108" s="5">
        <f t="shared" si="332"/>
        <v>0</v>
      </c>
      <c r="DC1108" s="5">
        <f t="shared" si="332"/>
        <v>0</v>
      </c>
      <c r="DD1108" s="5">
        <f t="shared" si="332"/>
        <v>0</v>
      </c>
      <c r="DE1108" s="5">
        <f t="shared" si="332"/>
        <v>0</v>
      </c>
      <c r="DF1108" s="5">
        <f t="shared" si="332"/>
        <v>0</v>
      </c>
      <c r="DG1108" s="5">
        <f t="shared" si="332"/>
        <v>0</v>
      </c>
      <c r="DH1108" s="5">
        <f t="shared" si="332"/>
        <v>0</v>
      </c>
      <c r="DI1108" s="5">
        <f t="shared" si="332"/>
        <v>0</v>
      </c>
      <c r="DJ1108" s="5">
        <f t="shared" si="332"/>
        <v>0</v>
      </c>
      <c r="DK1108" s="5">
        <f t="shared" si="332"/>
        <v>0</v>
      </c>
      <c r="DL1108" s="5">
        <f t="shared" si="332"/>
        <v>0</v>
      </c>
      <c r="DM1108" s="5">
        <f t="shared" si="332"/>
        <v>0</v>
      </c>
      <c r="DN1108" s="5">
        <f t="shared" si="332"/>
        <v>0</v>
      </c>
      <c r="DO1108" s="5">
        <f t="shared" si="332"/>
        <v>0</v>
      </c>
    </row>
    <row r="1109" spans="1:119" x14ac:dyDescent="0.25">
      <c r="A1109" s="8" t="s">
        <v>1226</v>
      </c>
      <c r="B1109" t="s">
        <v>1227</v>
      </c>
      <c r="C1109" s="5">
        <v>0</v>
      </c>
      <c r="D1109" s="5">
        <v>0</v>
      </c>
      <c r="E1109" s="5">
        <v>0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  <c r="AG1109" s="5">
        <v>0</v>
      </c>
      <c r="AH1109" s="5">
        <v>0</v>
      </c>
      <c r="AI1109" s="5">
        <v>0</v>
      </c>
      <c r="AJ1109" s="5">
        <v>0</v>
      </c>
      <c r="AK1109" s="6">
        <v>0</v>
      </c>
      <c r="AL1109" s="6">
        <v>0</v>
      </c>
      <c r="AM1109" s="6">
        <v>0</v>
      </c>
      <c r="AN1109" s="6">
        <v>0</v>
      </c>
      <c r="AO1109" s="6">
        <v>0</v>
      </c>
      <c r="AP1109" s="6">
        <v>0</v>
      </c>
      <c r="AQ1109" s="6">
        <v>0</v>
      </c>
      <c r="AR1109" s="6">
        <v>0</v>
      </c>
      <c r="AS1109" s="6">
        <v>0</v>
      </c>
      <c r="AT1109" s="6">
        <v>0</v>
      </c>
      <c r="AU1109" s="5">
        <v>0</v>
      </c>
      <c r="AV1109" s="5">
        <v>0</v>
      </c>
      <c r="AW1109" s="5">
        <v>0</v>
      </c>
      <c r="AX1109" s="5">
        <v>0</v>
      </c>
      <c r="AY1109" s="5">
        <v>0</v>
      </c>
      <c r="AZ1109" s="5">
        <v>0</v>
      </c>
      <c r="BA1109" s="5">
        <v>0</v>
      </c>
      <c r="BB1109" s="5">
        <v>0</v>
      </c>
      <c r="BC1109" s="5">
        <v>0</v>
      </c>
      <c r="BD1109" s="5">
        <v>0</v>
      </c>
      <c r="BE1109" s="5">
        <v>0</v>
      </c>
      <c r="BF1109" s="5">
        <v>0</v>
      </c>
      <c r="BG1109" s="5">
        <v>0</v>
      </c>
      <c r="BH1109" s="5">
        <v>0</v>
      </c>
      <c r="BI1109" s="5">
        <v>0</v>
      </c>
      <c r="BJ1109" s="5">
        <v>0</v>
      </c>
      <c r="BK1109" s="5">
        <v>0</v>
      </c>
      <c r="BL1109" s="5">
        <v>0</v>
      </c>
      <c r="BM1109" s="5">
        <v>0</v>
      </c>
      <c r="BN1109" s="5">
        <v>0</v>
      </c>
      <c r="BO1109" s="5">
        <v>0</v>
      </c>
      <c r="BP1109" s="5">
        <v>0</v>
      </c>
      <c r="BQ1109" s="5">
        <v>0</v>
      </c>
      <c r="BR1109" s="5">
        <v>0</v>
      </c>
      <c r="BS1109" s="5">
        <v>0</v>
      </c>
      <c r="BT1109" s="5">
        <v>0</v>
      </c>
      <c r="BU1109" s="5">
        <v>0</v>
      </c>
      <c r="BV1109" s="5">
        <v>0</v>
      </c>
      <c r="BW1109" s="5">
        <v>0</v>
      </c>
      <c r="BX1109" s="5">
        <v>0</v>
      </c>
      <c r="BY1109" s="5">
        <v>0</v>
      </c>
      <c r="BZ1109" s="5">
        <v>0</v>
      </c>
      <c r="CA1109" s="5">
        <v>0</v>
      </c>
      <c r="CB1109" s="5">
        <v>0</v>
      </c>
      <c r="CC1109" s="5">
        <v>0</v>
      </c>
      <c r="CD1109" s="5">
        <v>0</v>
      </c>
      <c r="CE1109" s="5">
        <v>0</v>
      </c>
      <c r="CF1109" s="5">
        <v>0</v>
      </c>
      <c r="CG1109" s="5">
        <v>0</v>
      </c>
      <c r="CH1109" s="5">
        <v>0</v>
      </c>
      <c r="CI1109" s="5">
        <v>0</v>
      </c>
      <c r="CJ1109" s="5">
        <v>0</v>
      </c>
      <c r="CK1109" s="5">
        <v>0</v>
      </c>
      <c r="CL1109" s="5">
        <v>0</v>
      </c>
      <c r="CM1109" s="5">
        <v>0</v>
      </c>
      <c r="CN1109" s="5">
        <v>0</v>
      </c>
      <c r="CO1109" s="5">
        <v>0</v>
      </c>
      <c r="CP1109" s="5">
        <v>0</v>
      </c>
      <c r="CQ1109" s="5">
        <v>0</v>
      </c>
      <c r="CR1109" s="5">
        <v>0</v>
      </c>
      <c r="CS1109" s="5">
        <v>0</v>
      </c>
      <c r="CT1109" s="5">
        <v>0</v>
      </c>
      <c r="CU1109" s="5">
        <v>0</v>
      </c>
      <c r="CV1109" s="5">
        <v>0</v>
      </c>
      <c r="CW1109" s="5">
        <v>0</v>
      </c>
      <c r="CX1109" s="5">
        <v>0</v>
      </c>
      <c r="CY1109" s="5">
        <v>0</v>
      </c>
      <c r="CZ1109" s="5">
        <v>0</v>
      </c>
      <c r="DA1109" s="5">
        <v>0</v>
      </c>
      <c r="DB1109" s="5">
        <v>0</v>
      </c>
      <c r="DC1109" s="5">
        <v>0</v>
      </c>
      <c r="DD1109" s="5">
        <v>0</v>
      </c>
      <c r="DE1109" s="5">
        <v>0</v>
      </c>
      <c r="DF1109" s="5">
        <v>0</v>
      </c>
      <c r="DG1109" s="5">
        <v>0</v>
      </c>
      <c r="DH1109" s="5">
        <v>0</v>
      </c>
      <c r="DI1109" s="5">
        <v>0</v>
      </c>
      <c r="DJ1109" s="5">
        <v>0</v>
      </c>
      <c r="DK1109" s="5">
        <v>0</v>
      </c>
      <c r="DL1109" s="5">
        <v>0</v>
      </c>
      <c r="DM1109" s="5">
        <v>0</v>
      </c>
      <c r="DN1109" s="5">
        <v>0</v>
      </c>
      <c r="DO1109" s="7">
        <f t="shared" si="326"/>
        <v>0</v>
      </c>
    </row>
    <row r="1110" spans="1:119" x14ac:dyDescent="0.25">
      <c r="A1110" s="8" t="s">
        <v>1228</v>
      </c>
      <c r="B1110" t="s">
        <v>1229</v>
      </c>
      <c r="C1110" s="5">
        <v>0</v>
      </c>
      <c r="D1110" s="5">
        <v>0</v>
      </c>
      <c r="E1110" s="5">
        <v>0</v>
      </c>
      <c r="F1110" s="5">
        <v>0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0</v>
      </c>
      <c r="AJ1110" s="5">
        <v>0</v>
      </c>
      <c r="AK1110" s="6">
        <v>0</v>
      </c>
      <c r="AL1110" s="6">
        <v>0</v>
      </c>
      <c r="AM1110" s="6">
        <v>0</v>
      </c>
      <c r="AN1110" s="6">
        <v>0</v>
      </c>
      <c r="AO1110" s="6">
        <v>0</v>
      </c>
      <c r="AP1110" s="6">
        <v>0</v>
      </c>
      <c r="AQ1110" s="6">
        <v>0</v>
      </c>
      <c r="AR1110" s="6">
        <v>0</v>
      </c>
      <c r="AS1110" s="6">
        <v>0</v>
      </c>
      <c r="AT1110" s="6">
        <v>0</v>
      </c>
      <c r="AU1110" s="5">
        <v>0</v>
      </c>
      <c r="AV1110" s="5">
        <v>0</v>
      </c>
      <c r="AW1110" s="5">
        <v>0</v>
      </c>
      <c r="AX1110" s="5">
        <v>0</v>
      </c>
      <c r="AY1110" s="5">
        <v>0</v>
      </c>
      <c r="AZ1110" s="5">
        <v>0</v>
      </c>
      <c r="BA1110" s="5">
        <v>0</v>
      </c>
      <c r="BB1110" s="5">
        <v>0</v>
      </c>
      <c r="BC1110" s="5">
        <v>0</v>
      </c>
      <c r="BD1110" s="5">
        <v>0</v>
      </c>
      <c r="BE1110" s="5">
        <v>0</v>
      </c>
      <c r="BF1110" s="5">
        <v>0</v>
      </c>
      <c r="BG1110" s="5">
        <v>0</v>
      </c>
      <c r="BH1110" s="5">
        <v>0</v>
      </c>
      <c r="BI1110" s="5">
        <v>0</v>
      </c>
      <c r="BJ1110" s="5">
        <v>0</v>
      </c>
      <c r="BK1110" s="5">
        <v>0</v>
      </c>
      <c r="BL1110" s="5">
        <v>0</v>
      </c>
      <c r="BM1110" s="5">
        <v>0</v>
      </c>
      <c r="BN1110" s="5">
        <v>0</v>
      </c>
      <c r="BO1110" s="5">
        <v>0</v>
      </c>
      <c r="BP1110" s="5">
        <v>0</v>
      </c>
      <c r="BQ1110" s="5">
        <v>0</v>
      </c>
      <c r="BR1110" s="5">
        <v>0</v>
      </c>
      <c r="BS1110" s="5">
        <v>0</v>
      </c>
      <c r="BT1110" s="5">
        <v>0</v>
      </c>
      <c r="BU1110" s="5">
        <v>0</v>
      </c>
      <c r="BV1110" s="5">
        <v>0</v>
      </c>
      <c r="BW1110" s="5">
        <v>0</v>
      </c>
      <c r="BX1110" s="5">
        <v>0</v>
      </c>
      <c r="BY1110" s="5">
        <v>0</v>
      </c>
      <c r="BZ1110" s="5">
        <v>0</v>
      </c>
      <c r="CA1110" s="5">
        <v>0</v>
      </c>
      <c r="CB1110" s="5">
        <v>0</v>
      </c>
      <c r="CC1110" s="5">
        <v>0</v>
      </c>
      <c r="CD1110" s="5">
        <v>0</v>
      </c>
      <c r="CE1110" s="5">
        <v>0</v>
      </c>
      <c r="CF1110" s="5">
        <v>0</v>
      </c>
      <c r="CG1110" s="5">
        <v>0</v>
      </c>
      <c r="CH1110" s="5">
        <v>0</v>
      </c>
      <c r="CI1110" s="5">
        <v>0</v>
      </c>
      <c r="CJ1110" s="5">
        <v>0</v>
      </c>
      <c r="CK1110" s="5">
        <v>0</v>
      </c>
      <c r="CL1110" s="5">
        <v>0</v>
      </c>
      <c r="CM1110" s="5">
        <v>0</v>
      </c>
      <c r="CN1110" s="5">
        <v>0</v>
      </c>
      <c r="CO1110" s="5">
        <v>0</v>
      </c>
      <c r="CP1110" s="5">
        <v>0</v>
      </c>
      <c r="CQ1110" s="5">
        <v>0</v>
      </c>
      <c r="CR1110" s="5">
        <v>0</v>
      </c>
      <c r="CS1110" s="5">
        <v>0</v>
      </c>
      <c r="CT1110" s="5">
        <v>0</v>
      </c>
      <c r="CU1110" s="5">
        <v>0</v>
      </c>
      <c r="CV1110" s="5">
        <v>0</v>
      </c>
      <c r="CW1110" s="5">
        <v>0</v>
      </c>
      <c r="CX1110" s="5">
        <v>0</v>
      </c>
      <c r="CY1110" s="5">
        <v>0</v>
      </c>
      <c r="CZ1110" s="5">
        <v>0</v>
      </c>
      <c r="DA1110" s="5">
        <v>0</v>
      </c>
      <c r="DB1110" s="5">
        <v>0</v>
      </c>
      <c r="DC1110" s="5">
        <v>0</v>
      </c>
      <c r="DD1110" s="5">
        <v>0</v>
      </c>
      <c r="DE1110" s="5">
        <v>0</v>
      </c>
      <c r="DF1110" s="5">
        <v>0</v>
      </c>
      <c r="DG1110" s="5">
        <v>0</v>
      </c>
      <c r="DH1110" s="5">
        <v>0</v>
      </c>
      <c r="DI1110" s="5">
        <v>0</v>
      </c>
      <c r="DJ1110" s="5">
        <v>0</v>
      </c>
      <c r="DK1110" s="5">
        <v>0</v>
      </c>
      <c r="DL1110" s="5">
        <v>0</v>
      </c>
      <c r="DM1110" s="5">
        <v>0</v>
      </c>
      <c r="DN1110" s="5">
        <v>0</v>
      </c>
      <c r="DO1110" s="7">
        <f t="shared" si="326"/>
        <v>0</v>
      </c>
    </row>
    <row r="1111" spans="1:119" x14ac:dyDescent="0.25">
      <c r="A1111" s="8" t="s">
        <v>1230</v>
      </c>
      <c r="B1111" t="s">
        <v>1231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v>0</v>
      </c>
      <c r="AK1111" s="6">
        <v>0</v>
      </c>
      <c r="AL1111" s="6">
        <v>0</v>
      </c>
      <c r="AM1111" s="6">
        <v>0</v>
      </c>
      <c r="AN1111" s="6">
        <v>0</v>
      </c>
      <c r="AO1111" s="6">
        <v>0</v>
      </c>
      <c r="AP1111" s="6">
        <v>0</v>
      </c>
      <c r="AQ1111" s="6">
        <v>0</v>
      </c>
      <c r="AR1111" s="6">
        <v>0</v>
      </c>
      <c r="AS1111" s="6">
        <v>0</v>
      </c>
      <c r="AT1111" s="6">
        <v>0</v>
      </c>
      <c r="AU1111" s="5">
        <v>0</v>
      </c>
      <c r="AV1111" s="5">
        <v>0</v>
      </c>
      <c r="AW1111" s="5">
        <v>0</v>
      </c>
      <c r="AX1111" s="5">
        <v>0</v>
      </c>
      <c r="AY1111" s="5">
        <v>0</v>
      </c>
      <c r="AZ1111" s="5">
        <v>0</v>
      </c>
      <c r="BA1111" s="5">
        <v>0</v>
      </c>
      <c r="BB1111" s="5">
        <v>0</v>
      </c>
      <c r="BC1111" s="5">
        <v>0</v>
      </c>
      <c r="BD1111" s="5">
        <v>0</v>
      </c>
      <c r="BE1111" s="5">
        <v>0</v>
      </c>
      <c r="BF1111" s="5">
        <v>0</v>
      </c>
      <c r="BG1111" s="5">
        <v>0</v>
      </c>
      <c r="BH1111" s="5">
        <v>0</v>
      </c>
      <c r="BI1111" s="5">
        <v>0</v>
      </c>
      <c r="BJ1111" s="5">
        <v>0</v>
      </c>
      <c r="BK1111" s="5">
        <v>0</v>
      </c>
      <c r="BL1111" s="5">
        <v>0</v>
      </c>
      <c r="BM1111" s="5">
        <v>0</v>
      </c>
      <c r="BN1111" s="5">
        <v>0</v>
      </c>
      <c r="BO1111" s="5">
        <v>0</v>
      </c>
      <c r="BP1111" s="5">
        <v>0</v>
      </c>
      <c r="BQ1111" s="5">
        <v>0</v>
      </c>
      <c r="BR1111" s="5">
        <v>0</v>
      </c>
      <c r="BS1111" s="5">
        <v>0</v>
      </c>
      <c r="BT1111" s="5">
        <v>0</v>
      </c>
      <c r="BU1111" s="5">
        <v>0</v>
      </c>
      <c r="BV1111" s="5">
        <v>0</v>
      </c>
      <c r="BW1111" s="5">
        <v>0</v>
      </c>
      <c r="BX1111" s="5">
        <v>0</v>
      </c>
      <c r="BY1111" s="5">
        <v>0</v>
      </c>
      <c r="BZ1111" s="5">
        <v>0</v>
      </c>
      <c r="CA1111" s="5">
        <v>0</v>
      </c>
      <c r="CB1111" s="5">
        <v>0</v>
      </c>
      <c r="CC1111" s="5">
        <v>0</v>
      </c>
      <c r="CD1111" s="5">
        <v>0</v>
      </c>
      <c r="CE1111" s="5">
        <v>0</v>
      </c>
      <c r="CF1111" s="5">
        <v>0</v>
      </c>
      <c r="CG1111" s="5">
        <v>0</v>
      </c>
      <c r="CH1111" s="5">
        <v>0</v>
      </c>
      <c r="CI1111" s="5">
        <v>0</v>
      </c>
      <c r="CJ1111" s="5">
        <v>0</v>
      </c>
      <c r="CK1111" s="5">
        <v>0</v>
      </c>
      <c r="CL1111" s="5">
        <v>0</v>
      </c>
      <c r="CM1111" s="5">
        <v>0</v>
      </c>
      <c r="CN1111" s="5">
        <v>0</v>
      </c>
      <c r="CO1111" s="5">
        <v>0</v>
      </c>
      <c r="CP1111" s="5">
        <v>0</v>
      </c>
      <c r="CQ1111" s="5">
        <v>0</v>
      </c>
      <c r="CR1111" s="5">
        <v>0</v>
      </c>
      <c r="CS1111" s="5">
        <v>0</v>
      </c>
      <c r="CT1111" s="5">
        <v>0</v>
      </c>
      <c r="CU1111" s="5">
        <v>0</v>
      </c>
      <c r="CV1111" s="5">
        <v>0</v>
      </c>
      <c r="CW1111" s="5">
        <v>0</v>
      </c>
      <c r="CX1111" s="5">
        <v>0</v>
      </c>
      <c r="CY1111" s="5">
        <v>0</v>
      </c>
      <c r="CZ1111" s="5">
        <v>0</v>
      </c>
      <c r="DA1111" s="5">
        <v>0</v>
      </c>
      <c r="DB1111" s="5">
        <v>0</v>
      </c>
      <c r="DC1111" s="5">
        <v>0</v>
      </c>
      <c r="DD1111" s="5">
        <v>0</v>
      </c>
      <c r="DE1111" s="5">
        <v>0</v>
      </c>
      <c r="DF1111" s="5">
        <v>0</v>
      </c>
      <c r="DG1111" s="5">
        <v>0</v>
      </c>
      <c r="DH1111" s="5">
        <v>0</v>
      </c>
      <c r="DI1111" s="5">
        <v>0</v>
      </c>
      <c r="DJ1111" s="5">
        <v>0</v>
      </c>
      <c r="DK1111" s="5">
        <v>0</v>
      </c>
      <c r="DL1111" s="5">
        <v>0</v>
      </c>
      <c r="DM1111" s="5">
        <v>0</v>
      </c>
      <c r="DN1111" s="5">
        <v>0</v>
      </c>
      <c r="DO1111" s="7">
        <f t="shared" si="326"/>
        <v>0</v>
      </c>
    </row>
    <row r="1112" spans="1:119" x14ac:dyDescent="0.25">
      <c r="A1112" s="8" t="s">
        <v>1232</v>
      </c>
      <c r="B1112" t="s">
        <v>1233</v>
      </c>
      <c r="C1112" s="5">
        <v>0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5">
        <v>0</v>
      </c>
      <c r="AJ1112" s="5">
        <v>0</v>
      </c>
      <c r="AK1112" s="6">
        <v>0</v>
      </c>
      <c r="AL1112" s="6">
        <v>0</v>
      </c>
      <c r="AM1112" s="6">
        <v>0</v>
      </c>
      <c r="AN1112" s="6">
        <v>0</v>
      </c>
      <c r="AO1112" s="6">
        <v>0</v>
      </c>
      <c r="AP1112" s="6">
        <v>0</v>
      </c>
      <c r="AQ1112" s="6">
        <v>0</v>
      </c>
      <c r="AR1112" s="6">
        <v>0</v>
      </c>
      <c r="AS1112" s="6">
        <v>0</v>
      </c>
      <c r="AT1112" s="6">
        <v>0</v>
      </c>
      <c r="AU1112" s="5">
        <v>0</v>
      </c>
      <c r="AV1112" s="5">
        <v>0</v>
      </c>
      <c r="AW1112" s="5">
        <v>0</v>
      </c>
      <c r="AX1112" s="5">
        <v>0</v>
      </c>
      <c r="AY1112" s="5">
        <v>0</v>
      </c>
      <c r="AZ1112" s="5">
        <v>0</v>
      </c>
      <c r="BA1112" s="5">
        <v>0</v>
      </c>
      <c r="BB1112" s="5">
        <v>0</v>
      </c>
      <c r="BC1112" s="5">
        <v>0</v>
      </c>
      <c r="BD1112" s="5">
        <v>0</v>
      </c>
      <c r="BE1112" s="5">
        <v>0</v>
      </c>
      <c r="BF1112" s="5">
        <v>0</v>
      </c>
      <c r="BG1112" s="5">
        <v>0</v>
      </c>
      <c r="BH1112" s="5">
        <v>0</v>
      </c>
      <c r="BI1112" s="5">
        <v>0</v>
      </c>
      <c r="BJ1112" s="5">
        <v>0</v>
      </c>
      <c r="BK1112" s="5">
        <v>0</v>
      </c>
      <c r="BL1112" s="5">
        <v>0</v>
      </c>
      <c r="BM1112" s="5">
        <v>0</v>
      </c>
      <c r="BN1112" s="5">
        <v>0</v>
      </c>
      <c r="BO1112" s="5">
        <v>0</v>
      </c>
      <c r="BP1112" s="5">
        <v>0</v>
      </c>
      <c r="BQ1112" s="5">
        <v>0</v>
      </c>
      <c r="BR1112" s="5">
        <v>0</v>
      </c>
      <c r="BS1112" s="5">
        <v>0</v>
      </c>
      <c r="BT1112" s="5">
        <v>0</v>
      </c>
      <c r="BU1112" s="5">
        <v>0</v>
      </c>
      <c r="BV1112" s="5">
        <v>0</v>
      </c>
      <c r="BW1112" s="5">
        <v>0</v>
      </c>
      <c r="BX1112" s="5">
        <v>0</v>
      </c>
      <c r="BY1112" s="5">
        <v>0</v>
      </c>
      <c r="BZ1112" s="5">
        <v>0</v>
      </c>
      <c r="CA1112" s="5">
        <v>0</v>
      </c>
      <c r="CB1112" s="5">
        <v>0</v>
      </c>
      <c r="CC1112" s="5">
        <v>0</v>
      </c>
      <c r="CD1112" s="5">
        <v>0</v>
      </c>
      <c r="CE1112" s="5">
        <v>0</v>
      </c>
      <c r="CF1112" s="5">
        <v>0</v>
      </c>
      <c r="CG1112" s="5">
        <v>0</v>
      </c>
      <c r="CH1112" s="5">
        <v>0</v>
      </c>
      <c r="CI1112" s="5">
        <v>0</v>
      </c>
      <c r="CJ1112" s="5">
        <v>0</v>
      </c>
      <c r="CK1112" s="5">
        <v>0</v>
      </c>
      <c r="CL1112" s="5">
        <v>0</v>
      </c>
      <c r="CM1112" s="5">
        <v>0</v>
      </c>
      <c r="CN1112" s="5">
        <v>0</v>
      </c>
      <c r="CO1112" s="5">
        <v>0</v>
      </c>
      <c r="CP1112" s="5">
        <v>0</v>
      </c>
      <c r="CQ1112" s="5">
        <v>0</v>
      </c>
      <c r="CR1112" s="5">
        <v>0</v>
      </c>
      <c r="CS1112" s="5">
        <v>0</v>
      </c>
      <c r="CT1112" s="5">
        <v>0</v>
      </c>
      <c r="CU1112" s="5">
        <v>0</v>
      </c>
      <c r="CV1112" s="5">
        <v>0</v>
      </c>
      <c r="CW1112" s="5">
        <v>0</v>
      </c>
      <c r="CX1112" s="5">
        <v>0</v>
      </c>
      <c r="CY1112" s="5">
        <v>0</v>
      </c>
      <c r="CZ1112" s="5">
        <v>0</v>
      </c>
      <c r="DA1112" s="5">
        <v>0</v>
      </c>
      <c r="DB1112" s="5">
        <v>0</v>
      </c>
      <c r="DC1112" s="5">
        <v>0</v>
      </c>
      <c r="DD1112" s="5">
        <v>0</v>
      </c>
      <c r="DE1112" s="5">
        <v>0</v>
      </c>
      <c r="DF1112" s="5">
        <v>0</v>
      </c>
      <c r="DG1112" s="5">
        <v>0</v>
      </c>
      <c r="DH1112" s="5">
        <v>0</v>
      </c>
      <c r="DI1112" s="5">
        <v>0</v>
      </c>
      <c r="DJ1112" s="5">
        <v>0</v>
      </c>
      <c r="DK1112" s="5">
        <v>0</v>
      </c>
      <c r="DL1112" s="5">
        <v>0</v>
      </c>
      <c r="DM1112" s="5">
        <v>0</v>
      </c>
      <c r="DN1112" s="5">
        <v>0</v>
      </c>
      <c r="DO1112" s="7">
        <f t="shared" si="326"/>
        <v>0</v>
      </c>
    </row>
    <row r="1113" spans="1:119" x14ac:dyDescent="0.25">
      <c r="A1113" s="8" t="s">
        <v>1234</v>
      </c>
      <c r="B1113" t="s">
        <v>1235</v>
      </c>
      <c r="C1113" s="5">
        <v>614400000</v>
      </c>
      <c r="D1113" s="5">
        <v>0</v>
      </c>
      <c r="E1113" s="5">
        <v>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  <c r="AG1113" s="5">
        <v>0</v>
      </c>
      <c r="AH1113" s="5">
        <v>0</v>
      </c>
      <c r="AI1113" s="5">
        <v>0</v>
      </c>
      <c r="AJ1113" s="5">
        <v>0</v>
      </c>
      <c r="AK1113" s="6">
        <v>0</v>
      </c>
      <c r="AL1113" s="6">
        <v>0</v>
      </c>
      <c r="AM1113" s="6">
        <v>0</v>
      </c>
      <c r="AN1113" s="6">
        <v>0</v>
      </c>
      <c r="AO1113" s="6">
        <v>0</v>
      </c>
      <c r="AP1113" s="6">
        <v>0</v>
      </c>
      <c r="AQ1113" s="6">
        <v>0</v>
      </c>
      <c r="AR1113" s="6">
        <v>0</v>
      </c>
      <c r="AS1113" s="6">
        <v>0</v>
      </c>
      <c r="AT1113" s="6">
        <v>0</v>
      </c>
      <c r="AU1113" s="5">
        <v>0</v>
      </c>
      <c r="AV1113" s="5">
        <v>0</v>
      </c>
      <c r="AW1113" s="5">
        <v>0</v>
      </c>
      <c r="AX1113" s="5">
        <v>0</v>
      </c>
      <c r="AY1113" s="5">
        <v>0</v>
      </c>
      <c r="AZ1113" s="5">
        <v>0</v>
      </c>
      <c r="BA1113" s="5">
        <v>0</v>
      </c>
      <c r="BB1113" s="5">
        <v>0</v>
      </c>
      <c r="BC1113" s="5">
        <v>0</v>
      </c>
      <c r="BD1113" s="5">
        <v>0</v>
      </c>
      <c r="BE1113" s="5">
        <v>0</v>
      </c>
      <c r="BF1113" s="5">
        <v>0</v>
      </c>
      <c r="BG1113" s="5">
        <v>0</v>
      </c>
      <c r="BH1113" s="5">
        <v>0</v>
      </c>
      <c r="BI1113" s="5">
        <v>0</v>
      </c>
      <c r="BJ1113" s="5">
        <v>0</v>
      </c>
      <c r="BK1113" s="5">
        <v>0</v>
      </c>
      <c r="BL1113" s="5">
        <v>0</v>
      </c>
      <c r="BM1113" s="5">
        <v>0</v>
      </c>
      <c r="BN1113" s="5">
        <v>0</v>
      </c>
      <c r="BO1113" s="5">
        <v>0</v>
      </c>
      <c r="BP1113" s="5">
        <v>0</v>
      </c>
      <c r="BQ1113" s="5">
        <v>0</v>
      </c>
      <c r="BR1113" s="5">
        <v>0</v>
      </c>
      <c r="BS1113" s="5">
        <v>0</v>
      </c>
      <c r="BT1113" s="5">
        <v>0</v>
      </c>
      <c r="BU1113" s="5">
        <v>0</v>
      </c>
      <c r="BV1113" s="5">
        <v>0</v>
      </c>
      <c r="BW1113" s="5">
        <v>0</v>
      </c>
      <c r="BX1113" s="5">
        <v>0</v>
      </c>
      <c r="BY1113" s="5">
        <v>0</v>
      </c>
      <c r="BZ1113" s="5">
        <v>0</v>
      </c>
      <c r="CA1113" s="5">
        <v>0</v>
      </c>
      <c r="CB1113" s="5">
        <v>0</v>
      </c>
      <c r="CC1113" s="5">
        <v>0</v>
      </c>
      <c r="CD1113" s="5">
        <v>0</v>
      </c>
      <c r="CE1113" s="5">
        <v>0</v>
      </c>
      <c r="CF1113" s="5">
        <v>0</v>
      </c>
      <c r="CG1113" s="5">
        <v>0</v>
      </c>
      <c r="CH1113" s="5">
        <v>0</v>
      </c>
      <c r="CI1113" s="5">
        <v>0</v>
      </c>
      <c r="CJ1113" s="5">
        <v>0</v>
      </c>
      <c r="CK1113" s="5">
        <v>0</v>
      </c>
      <c r="CL1113" s="5">
        <v>0</v>
      </c>
      <c r="CM1113" s="5">
        <v>0</v>
      </c>
      <c r="CN1113" s="5">
        <v>0</v>
      </c>
      <c r="CO1113" s="5">
        <v>0</v>
      </c>
      <c r="CP1113" s="5">
        <v>0</v>
      </c>
      <c r="CQ1113" s="5">
        <v>0</v>
      </c>
      <c r="CR1113" s="5">
        <v>0</v>
      </c>
      <c r="CS1113" s="5">
        <v>0</v>
      </c>
      <c r="CT1113" s="5">
        <v>0</v>
      </c>
      <c r="CU1113" s="5">
        <v>0</v>
      </c>
      <c r="CV1113" s="5">
        <v>0</v>
      </c>
      <c r="CW1113" s="5">
        <v>0</v>
      </c>
      <c r="CX1113" s="5">
        <v>0</v>
      </c>
      <c r="CY1113" s="5">
        <v>0</v>
      </c>
      <c r="CZ1113" s="5">
        <v>0</v>
      </c>
      <c r="DA1113" s="5">
        <v>0</v>
      </c>
      <c r="DB1113" s="5">
        <v>0</v>
      </c>
      <c r="DC1113" s="5">
        <v>0</v>
      </c>
      <c r="DD1113" s="5">
        <v>0</v>
      </c>
      <c r="DE1113" s="5">
        <v>0</v>
      </c>
      <c r="DF1113" s="5">
        <v>0</v>
      </c>
      <c r="DG1113" s="5">
        <v>0</v>
      </c>
      <c r="DH1113" s="5">
        <v>0</v>
      </c>
      <c r="DI1113" s="5">
        <v>0</v>
      </c>
      <c r="DJ1113" s="5">
        <v>0</v>
      </c>
      <c r="DK1113" s="5">
        <v>0</v>
      </c>
      <c r="DL1113" s="5">
        <v>0</v>
      </c>
      <c r="DM1113" s="5">
        <v>0</v>
      </c>
      <c r="DN1113" s="5">
        <v>0</v>
      </c>
      <c r="DO1113" s="7">
        <f t="shared" si="326"/>
        <v>614400000</v>
      </c>
    </row>
    <row r="1114" spans="1:119" x14ac:dyDescent="0.25">
      <c r="A1114" s="8">
        <v>20202080306</v>
      </c>
      <c r="B1114" t="s">
        <v>1237</v>
      </c>
      <c r="C1114" s="5">
        <v>22800000</v>
      </c>
      <c r="D1114" s="5">
        <v>0</v>
      </c>
      <c r="E1114" s="5">
        <v>0</v>
      </c>
      <c r="F1114" s="5">
        <v>0</v>
      </c>
      <c r="G1114" s="5">
        <v>1819244.86169997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v>0</v>
      </c>
      <c r="AH1114" s="5">
        <v>0</v>
      </c>
      <c r="AI1114" s="5">
        <v>0</v>
      </c>
      <c r="AJ1114" s="5">
        <v>0</v>
      </c>
      <c r="AK1114" s="6">
        <v>0</v>
      </c>
      <c r="AL1114" s="6">
        <v>0</v>
      </c>
      <c r="AM1114" s="6">
        <v>0</v>
      </c>
      <c r="AN1114" s="6">
        <v>0</v>
      </c>
      <c r="AO1114" s="6">
        <v>0</v>
      </c>
      <c r="AP1114" s="6">
        <v>0</v>
      </c>
      <c r="AQ1114" s="6">
        <v>0</v>
      </c>
      <c r="AR1114" s="6">
        <v>0</v>
      </c>
      <c r="AS1114" s="6">
        <v>0</v>
      </c>
      <c r="AT1114" s="6">
        <v>0</v>
      </c>
      <c r="AU1114" s="5">
        <v>0</v>
      </c>
      <c r="AV1114" s="5">
        <v>0</v>
      </c>
      <c r="AW1114" s="5">
        <v>0</v>
      </c>
      <c r="AX1114" s="5">
        <v>0</v>
      </c>
      <c r="AY1114" s="5">
        <v>0</v>
      </c>
      <c r="AZ1114" s="5">
        <v>0</v>
      </c>
      <c r="BA1114" s="5">
        <v>1100000</v>
      </c>
      <c r="BB1114" s="5">
        <v>0</v>
      </c>
      <c r="BC1114" s="5">
        <v>0</v>
      </c>
      <c r="BD1114" s="5">
        <v>4000000</v>
      </c>
      <c r="BE1114" s="5">
        <v>0</v>
      </c>
      <c r="BF1114" s="5">
        <v>3000000</v>
      </c>
      <c r="BG1114" s="5">
        <v>5000000</v>
      </c>
      <c r="BH1114" s="5">
        <v>2000000</v>
      </c>
      <c r="BI1114" s="5">
        <v>8000000</v>
      </c>
      <c r="BJ1114" s="5">
        <v>0</v>
      </c>
      <c r="BK1114" s="5">
        <v>0</v>
      </c>
      <c r="BL1114" s="5">
        <v>0</v>
      </c>
      <c r="BM1114" s="5">
        <v>0</v>
      </c>
      <c r="BN1114" s="5">
        <v>0</v>
      </c>
      <c r="BO1114" s="5">
        <v>5000000</v>
      </c>
      <c r="BP1114" s="5">
        <v>0</v>
      </c>
      <c r="BQ1114" s="5">
        <v>0</v>
      </c>
      <c r="BR1114" s="5">
        <v>0</v>
      </c>
      <c r="BS1114" s="5">
        <v>0</v>
      </c>
      <c r="BT1114" s="5">
        <v>0</v>
      </c>
      <c r="BU1114" s="5">
        <v>0</v>
      </c>
      <c r="BV1114" s="5">
        <v>0</v>
      </c>
      <c r="BW1114" s="5">
        <v>2000000</v>
      </c>
      <c r="BX1114" s="5">
        <v>5000000</v>
      </c>
      <c r="BY1114" s="5">
        <v>0</v>
      </c>
      <c r="BZ1114" s="5">
        <v>0</v>
      </c>
      <c r="CA1114" s="5">
        <v>0</v>
      </c>
      <c r="CB1114" s="5">
        <v>0</v>
      </c>
      <c r="CC1114" s="5">
        <v>0</v>
      </c>
      <c r="CD1114" s="5">
        <v>0</v>
      </c>
      <c r="CE1114" s="5">
        <v>0</v>
      </c>
      <c r="CF1114" s="5">
        <v>0</v>
      </c>
      <c r="CG1114" s="5">
        <v>0</v>
      </c>
      <c r="CH1114" s="5">
        <v>0</v>
      </c>
      <c r="CI1114" s="5">
        <v>0</v>
      </c>
      <c r="CJ1114" s="5">
        <v>0</v>
      </c>
      <c r="CK1114" s="5">
        <v>0</v>
      </c>
      <c r="CL1114" s="5">
        <v>8000000</v>
      </c>
      <c r="CM1114" s="5">
        <v>0</v>
      </c>
      <c r="CN1114" s="5">
        <v>0</v>
      </c>
      <c r="CO1114" s="5">
        <v>0</v>
      </c>
      <c r="CP1114" s="5">
        <v>0</v>
      </c>
      <c r="CQ1114" s="5">
        <v>1500000</v>
      </c>
      <c r="CR1114" s="5">
        <v>0</v>
      </c>
      <c r="CS1114" s="5">
        <v>0</v>
      </c>
      <c r="CT1114" s="5">
        <v>0</v>
      </c>
      <c r="CU1114" s="5">
        <v>0</v>
      </c>
      <c r="CV1114" s="5">
        <v>0</v>
      </c>
      <c r="CW1114" s="5">
        <v>0</v>
      </c>
      <c r="CX1114" s="5">
        <v>0</v>
      </c>
      <c r="CY1114" s="5">
        <v>0</v>
      </c>
      <c r="CZ1114" s="5">
        <v>0</v>
      </c>
      <c r="DA1114" s="5">
        <v>0</v>
      </c>
      <c r="DB1114" s="5">
        <v>0</v>
      </c>
      <c r="DC1114" s="5">
        <v>0</v>
      </c>
      <c r="DD1114" s="5">
        <v>0</v>
      </c>
      <c r="DE1114" s="5">
        <v>0</v>
      </c>
      <c r="DF1114" s="5">
        <v>0</v>
      </c>
      <c r="DG1114" s="5">
        <v>0</v>
      </c>
      <c r="DH1114" s="5">
        <v>0</v>
      </c>
      <c r="DI1114" s="5">
        <v>0</v>
      </c>
      <c r="DJ1114" s="5">
        <v>0</v>
      </c>
      <c r="DK1114" s="5">
        <v>0</v>
      </c>
      <c r="DL1114" s="5">
        <v>0</v>
      </c>
      <c r="DM1114" s="5">
        <v>0</v>
      </c>
      <c r="DN1114" s="5">
        <v>0</v>
      </c>
      <c r="DO1114" s="7">
        <f t="shared" si="326"/>
        <v>69219244.861699969</v>
      </c>
    </row>
    <row r="1115" spans="1:119" x14ac:dyDescent="0.25">
      <c r="A1115" s="8" t="s">
        <v>1238</v>
      </c>
      <c r="B1115" t="s">
        <v>1239</v>
      </c>
      <c r="C1115" s="5">
        <v>0</v>
      </c>
      <c r="D1115" s="5">
        <v>0</v>
      </c>
      <c r="E1115" s="5">
        <v>0</v>
      </c>
      <c r="F1115" s="5">
        <v>0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  <c r="AG1115" s="5">
        <v>0</v>
      </c>
      <c r="AH1115" s="5">
        <v>0</v>
      </c>
      <c r="AI1115" s="5">
        <v>0</v>
      </c>
      <c r="AJ1115" s="5">
        <v>0</v>
      </c>
      <c r="AK1115" s="6">
        <v>0</v>
      </c>
      <c r="AL1115" s="6">
        <v>0</v>
      </c>
      <c r="AM1115" s="6">
        <v>0</v>
      </c>
      <c r="AN1115" s="6">
        <v>0</v>
      </c>
      <c r="AO1115" s="6">
        <v>0</v>
      </c>
      <c r="AP1115" s="6">
        <v>0</v>
      </c>
      <c r="AQ1115" s="6">
        <v>0</v>
      </c>
      <c r="AR1115" s="6">
        <v>0</v>
      </c>
      <c r="AS1115" s="6">
        <v>0</v>
      </c>
      <c r="AT1115" s="6">
        <v>0</v>
      </c>
      <c r="AU1115" s="5">
        <v>0</v>
      </c>
      <c r="AV1115" s="5">
        <v>0</v>
      </c>
      <c r="AW1115" s="5">
        <v>0</v>
      </c>
      <c r="AX1115" s="5">
        <v>0</v>
      </c>
      <c r="AY1115" s="5">
        <v>0</v>
      </c>
      <c r="AZ1115" s="5">
        <v>0</v>
      </c>
      <c r="BA1115" s="5">
        <v>0</v>
      </c>
      <c r="BB1115" s="5">
        <v>0</v>
      </c>
      <c r="BC1115" s="5">
        <v>0</v>
      </c>
      <c r="BD1115" s="5">
        <v>0</v>
      </c>
      <c r="BE1115" s="5">
        <v>0</v>
      </c>
      <c r="BF1115" s="5">
        <v>0</v>
      </c>
      <c r="BG1115" s="5">
        <v>0</v>
      </c>
      <c r="BH1115" s="5">
        <v>0</v>
      </c>
      <c r="BI1115" s="5">
        <v>0</v>
      </c>
      <c r="BJ1115" s="5">
        <v>0</v>
      </c>
      <c r="BK1115" s="5">
        <v>0</v>
      </c>
      <c r="BL1115" s="5">
        <v>0</v>
      </c>
      <c r="BM1115" s="5">
        <v>0</v>
      </c>
      <c r="BN1115" s="5">
        <v>0</v>
      </c>
      <c r="BO1115" s="5">
        <v>0</v>
      </c>
      <c r="BP1115" s="5">
        <v>0</v>
      </c>
      <c r="BQ1115" s="5">
        <v>0</v>
      </c>
      <c r="BR1115" s="5">
        <v>0</v>
      </c>
      <c r="BS1115" s="5">
        <v>0</v>
      </c>
      <c r="BT1115" s="5">
        <v>0</v>
      </c>
      <c r="BU1115" s="5">
        <v>0</v>
      </c>
      <c r="BV1115" s="5">
        <v>0</v>
      </c>
      <c r="BW1115" s="5">
        <v>0</v>
      </c>
      <c r="BX1115" s="5">
        <v>0</v>
      </c>
      <c r="BY1115" s="5">
        <v>0</v>
      </c>
      <c r="BZ1115" s="5">
        <v>0</v>
      </c>
      <c r="CA1115" s="5">
        <v>0</v>
      </c>
      <c r="CB1115" s="5">
        <v>0</v>
      </c>
      <c r="CC1115" s="5">
        <v>0</v>
      </c>
      <c r="CD1115" s="5">
        <v>0</v>
      </c>
      <c r="CE1115" s="5">
        <v>0</v>
      </c>
      <c r="CF1115" s="5">
        <v>0</v>
      </c>
      <c r="CG1115" s="5">
        <v>0</v>
      </c>
      <c r="CH1115" s="5">
        <v>0</v>
      </c>
      <c r="CI1115" s="5">
        <v>0</v>
      </c>
      <c r="CJ1115" s="5">
        <v>0</v>
      </c>
      <c r="CK1115" s="5">
        <v>0</v>
      </c>
      <c r="CL1115" s="5">
        <v>0</v>
      </c>
      <c r="CM1115" s="5">
        <v>0</v>
      </c>
      <c r="CN1115" s="5">
        <v>0</v>
      </c>
      <c r="CO1115" s="5">
        <v>0</v>
      </c>
      <c r="CP1115" s="5">
        <v>0</v>
      </c>
      <c r="CQ1115" s="5">
        <v>0</v>
      </c>
      <c r="CR1115" s="5">
        <v>0</v>
      </c>
      <c r="CS1115" s="5">
        <v>0</v>
      </c>
      <c r="CT1115" s="5">
        <v>0</v>
      </c>
      <c r="CU1115" s="5">
        <v>0</v>
      </c>
      <c r="CV1115" s="5">
        <v>0</v>
      </c>
      <c r="CW1115" s="5">
        <v>0</v>
      </c>
      <c r="CX1115" s="5">
        <v>0</v>
      </c>
      <c r="CY1115" s="5">
        <v>0</v>
      </c>
      <c r="CZ1115" s="5">
        <v>0</v>
      </c>
      <c r="DA1115" s="5">
        <v>0</v>
      </c>
      <c r="DB1115" s="5">
        <v>0</v>
      </c>
      <c r="DC1115" s="5">
        <v>0</v>
      </c>
      <c r="DD1115" s="5">
        <v>0</v>
      </c>
      <c r="DE1115" s="5">
        <v>0</v>
      </c>
      <c r="DF1115" s="5">
        <v>0</v>
      </c>
      <c r="DG1115" s="5">
        <v>0</v>
      </c>
      <c r="DH1115" s="5">
        <v>0</v>
      </c>
      <c r="DI1115" s="5">
        <v>0</v>
      </c>
      <c r="DJ1115" s="5">
        <v>0</v>
      </c>
      <c r="DK1115" s="5">
        <v>0</v>
      </c>
      <c r="DL1115" s="5">
        <v>0</v>
      </c>
      <c r="DM1115" s="5">
        <v>0</v>
      </c>
      <c r="DN1115" s="5">
        <v>0</v>
      </c>
      <c r="DO1115" s="7">
        <f t="shared" si="326"/>
        <v>0</v>
      </c>
    </row>
    <row r="1116" spans="1:119" x14ac:dyDescent="0.25">
      <c r="A1116" s="8" t="s">
        <v>1240</v>
      </c>
      <c r="B1116" t="s">
        <v>58</v>
      </c>
      <c r="C1116" s="5">
        <v>0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5">
        <v>0</v>
      </c>
      <c r="AJ1116" s="5">
        <v>0</v>
      </c>
      <c r="AK1116" s="6">
        <v>0</v>
      </c>
      <c r="AL1116" s="6">
        <v>0</v>
      </c>
      <c r="AM1116" s="6">
        <v>0</v>
      </c>
      <c r="AN1116" s="6">
        <v>0</v>
      </c>
      <c r="AO1116" s="6">
        <v>0</v>
      </c>
      <c r="AP1116" s="6">
        <v>0</v>
      </c>
      <c r="AQ1116" s="6">
        <v>0</v>
      </c>
      <c r="AR1116" s="6">
        <v>0</v>
      </c>
      <c r="AS1116" s="6">
        <v>0</v>
      </c>
      <c r="AT1116" s="6">
        <v>0</v>
      </c>
      <c r="AU1116" s="5">
        <v>0</v>
      </c>
      <c r="AV1116" s="5">
        <v>0</v>
      </c>
      <c r="AW1116" s="5">
        <v>0</v>
      </c>
      <c r="AX1116" s="5">
        <v>0</v>
      </c>
      <c r="AY1116" s="5">
        <v>0</v>
      </c>
      <c r="AZ1116" s="5">
        <v>0</v>
      </c>
      <c r="BA1116" s="5">
        <v>0</v>
      </c>
      <c r="BB1116" s="5">
        <v>0</v>
      </c>
      <c r="BC1116" s="5">
        <v>0</v>
      </c>
      <c r="BD1116" s="5">
        <v>0</v>
      </c>
      <c r="BE1116" s="5">
        <v>0</v>
      </c>
      <c r="BF1116" s="5">
        <v>0</v>
      </c>
      <c r="BG1116" s="5">
        <v>0</v>
      </c>
      <c r="BH1116" s="5">
        <v>0</v>
      </c>
      <c r="BI1116" s="5">
        <v>0</v>
      </c>
      <c r="BJ1116" s="5">
        <v>0</v>
      </c>
      <c r="BK1116" s="5">
        <v>0</v>
      </c>
      <c r="BL1116" s="5">
        <v>0</v>
      </c>
      <c r="BM1116" s="5">
        <v>0</v>
      </c>
      <c r="BN1116" s="5">
        <v>0</v>
      </c>
      <c r="BO1116" s="5">
        <v>0</v>
      </c>
      <c r="BP1116" s="5">
        <v>0</v>
      </c>
      <c r="BQ1116" s="5">
        <v>0</v>
      </c>
      <c r="BR1116" s="5">
        <v>0</v>
      </c>
      <c r="BS1116" s="5">
        <v>0</v>
      </c>
      <c r="BT1116" s="5">
        <v>0</v>
      </c>
      <c r="BU1116" s="5">
        <v>0</v>
      </c>
      <c r="BV1116" s="5">
        <v>0</v>
      </c>
      <c r="BW1116" s="5">
        <v>0</v>
      </c>
      <c r="BX1116" s="5">
        <v>0</v>
      </c>
      <c r="BY1116" s="5">
        <v>0</v>
      </c>
      <c r="BZ1116" s="5">
        <v>0</v>
      </c>
      <c r="CA1116" s="5">
        <v>0</v>
      </c>
      <c r="CB1116" s="5">
        <v>0</v>
      </c>
      <c r="CC1116" s="5">
        <v>0</v>
      </c>
      <c r="CD1116" s="5">
        <v>0</v>
      </c>
      <c r="CE1116" s="5">
        <v>0</v>
      </c>
      <c r="CF1116" s="5">
        <v>0</v>
      </c>
      <c r="CG1116" s="5">
        <v>0</v>
      </c>
      <c r="CH1116" s="5">
        <v>0</v>
      </c>
      <c r="CI1116" s="5">
        <v>0</v>
      </c>
      <c r="CJ1116" s="5">
        <v>0</v>
      </c>
      <c r="CK1116" s="5">
        <v>0</v>
      </c>
      <c r="CL1116" s="5">
        <v>0</v>
      </c>
      <c r="CM1116" s="5">
        <v>0</v>
      </c>
      <c r="CN1116" s="5">
        <v>0</v>
      </c>
      <c r="CO1116" s="5">
        <v>0</v>
      </c>
      <c r="CP1116" s="5">
        <v>0</v>
      </c>
      <c r="CQ1116" s="5">
        <v>0</v>
      </c>
      <c r="CR1116" s="5">
        <v>0</v>
      </c>
      <c r="CS1116" s="5">
        <v>0</v>
      </c>
      <c r="CT1116" s="5">
        <v>0</v>
      </c>
      <c r="CU1116" s="5">
        <v>0</v>
      </c>
      <c r="CV1116" s="5">
        <v>0</v>
      </c>
      <c r="CW1116" s="5">
        <v>0</v>
      </c>
      <c r="CX1116" s="5">
        <v>0</v>
      </c>
      <c r="CY1116" s="5">
        <v>0</v>
      </c>
      <c r="CZ1116" s="5">
        <v>0</v>
      </c>
      <c r="DA1116" s="5">
        <v>0</v>
      </c>
      <c r="DB1116" s="5">
        <v>0</v>
      </c>
      <c r="DC1116" s="5">
        <v>0</v>
      </c>
      <c r="DD1116" s="5">
        <v>0</v>
      </c>
      <c r="DE1116" s="5">
        <v>0</v>
      </c>
      <c r="DF1116" s="5">
        <v>0</v>
      </c>
      <c r="DG1116" s="5">
        <v>0</v>
      </c>
      <c r="DH1116" s="5">
        <v>0</v>
      </c>
      <c r="DI1116" s="5">
        <v>0</v>
      </c>
      <c r="DJ1116" s="5">
        <v>0</v>
      </c>
      <c r="DK1116" s="5">
        <v>0</v>
      </c>
      <c r="DL1116" s="5">
        <v>0</v>
      </c>
      <c r="DM1116" s="5">
        <v>0</v>
      </c>
      <c r="DN1116" s="5">
        <v>0</v>
      </c>
      <c r="DO1116" s="7">
        <f t="shared" si="326"/>
        <v>0</v>
      </c>
    </row>
    <row r="1117" spans="1:119" x14ac:dyDescent="0.25">
      <c r="A1117" s="8" t="s">
        <v>1241</v>
      </c>
      <c r="B1117" t="s">
        <v>1242</v>
      </c>
      <c r="C1117" s="5">
        <v>0</v>
      </c>
      <c r="D1117" s="5">
        <v>40000000</v>
      </c>
      <c r="E1117" s="5">
        <v>0</v>
      </c>
      <c r="F1117" s="5">
        <v>170000000</v>
      </c>
      <c r="G1117" s="5">
        <f>323102865.0983-6000000</f>
        <v>317102865.09829998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6000000</v>
      </c>
      <c r="AG1117" s="5">
        <v>0</v>
      </c>
      <c r="AH1117" s="5">
        <v>0</v>
      </c>
      <c r="AI1117" s="5">
        <v>0</v>
      </c>
      <c r="AJ1117" s="5">
        <v>0</v>
      </c>
      <c r="AK1117" s="6">
        <v>0</v>
      </c>
      <c r="AL1117" s="6">
        <v>0</v>
      </c>
      <c r="AM1117" s="6">
        <v>0</v>
      </c>
      <c r="AN1117" s="6">
        <v>0</v>
      </c>
      <c r="AO1117" s="6">
        <v>0</v>
      </c>
      <c r="AP1117" s="6">
        <v>0</v>
      </c>
      <c r="AQ1117" s="6">
        <v>0</v>
      </c>
      <c r="AR1117" s="6">
        <v>0</v>
      </c>
      <c r="AS1117" s="6">
        <v>0</v>
      </c>
      <c r="AT1117" s="6">
        <v>0</v>
      </c>
      <c r="AU1117" s="5">
        <v>0</v>
      </c>
      <c r="AV1117" s="5">
        <v>0</v>
      </c>
      <c r="AW1117" s="5">
        <v>44000000</v>
      </c>
      <c r="AX1117" s="5">
        <v>0</v>
      </c>
      <c r="AY1117" s="5">
        <v>0</v>
      </c>
      <c r="AZ1117" s="5">
        <v>0</v>
      </c>
      <c r="BA1117" s="5">
        <v>0</v>
      </c>
      <c r="BB1117" s="5">
        <v>0</v>
      </c>
      <c r="BC1117" s="5">
        <v>0</v>
      </c>
      <c r="BD1117" s="5">
        <v>0</v>
      </c>
      <c r="BE1117" s="5">
        <v>0</v>
      </c>
      <c r="BF1117" s="5">
        <v>0</v>
      </c>
      <c r="BG1117" s="5">
        <v>9000000</v>
      </c>
      <c r="BH1117" s="5">
        <v>9000000</v>
      </c>
      <c r="BI1117" s="5">
        <v>20000000</v>
      </c>
      <c r="BJ1117" s="5">
        <v>0</v>
      </c>
      <c r="BK1117" s="5">
        <v>0</v>
      </c>
      <c r="BL1117" s="5">
        <v>10000000</v>
      </c>
      <c r="BM1117" s="5">
        <v>0</v>
      </c>
      <c r="BN1117" s="5">
        <v>34000000</v>
      </c>
      <c r="BO1117" s="5">
        <v>8000000</v>
      </c>
      <c r="BP1117" s="5">
        <v>0</v>
      </c>
      <c r="BQ1117" s="5">
        <v>0</v>
      </c>
      <c r="BR1117" s="5">
        <v>20000000</v>
      </c>
      <c r="BS1117" s="5">
        <v>55000000</v>
      </c>
      <c r="BT1117" s="5">
        <v>0</v>
      </c>
      <c r="BU1117" s="5">
        <v>40000000</v>
      </c>
      <c r="BV1117" s="5">
        <v>34000000</v>
      </c>
      <c r="BW1117" s="5">
        <v>5000000</v>
      </c>
      <c r="BX1117" s="5">
        <v>6000000</v>
      </c>
      <c r="BY1117" s="5">
        <v>0</v>
      </c>
      <c r="BZ1117" s="5">
        <v>0</v>
      </c>
      <c r="CA1117" s="5">
        <v>0</v>
      </c>
      <c r="CB1117" s="5">
        <v>0</v>
      </c>
      <c r="CC1117" s="5">
        <v>0</v>
      </c>
      <c r="CD1117" s="5">
        <v>0</v>
      </c>
      <c r="CE1117" s="5">
        <v>0</v>
      </c>
      <c r="CF1117" s="5">
        <v>20000000</v>
      </c>
      <c r="CG1117" s="5">
        <v>0</v>
      </c>
      <c r="CH1117" s="5">
        <v>0</v>
      </c>
      <c r="CI1117" s="5">
        <v>0</v>
      </c>
      <c r="CJ1117" s="5">
        <v>0</v>
      </c>
      <c r="CK1117" s="5">
        <v>0</v>
      </c>
      <c r="CL1117" s="5">
        <v>10000000</v>
      </c>
      <c r="CM1117" s="5">
        <v>0</v>
      </c>
      <c r="CN1117" s="5">
        <v>0</v>
      </c>
      <c r="CO1117" s="5">
        <v>0</v>
      </c>
      <c r="CP1117" s="5">
        <v>4000000</v>
      </c>
      <c r="CQ1117" s="5">
        <v>0</v>
      </c>
      <c r="CR1117" s="5">
        <v>0</v>
      </c>
      <c r="CS1117" s="5">
        <v>0</v>
      </c>
      <c r="CT1117" s="5">
        <v>0</v>
      </c>
      <c r="CU1117" s="5">
        <v>0</v>
      </c>
      <c r="CV1117" s="5">
        <v>0</v>
      </c>
      <c r="CW1117" s="5">
        <v>0</v>
      </c>
      <c r="CX1117" s="5">
        <v>0</v>
      </c>
      <c r="CY1117" s="5">
        <v>6000000</v>
      </c>
      <c r="CZ1117" s="5">
        <v>0</v>
      </c>
      <c r="DA1117" s="5">
        <v>8000000</v>
      </c>
      <c r="DB1117" s="5">
        <v>0</v>
      </c>
      <c r="DC1117" s="5">
        <v>0</v>
      </c>
      <c r="DD1117" s="5">
        <v>0</v>
      </c>
      <c r="DE1117" s="5">
        <v>0</v>
      </c>
      <c r="DF1117" s="5">
        <v>0</v>
      </c>
      <c r="DG1117" s="5">
        <v>0</v>
      </c>
      <c r="DH1117" s="5">
        <v>0</v>
      </c>
      <c r="DI1117" s="5">
        <v>0</v>
      </c>
      <c r="DJ1117" s="5">
        <v>0</v>
      </c>
      <c r="DK1117" s="5">
        <v>0</v>
      </c>
      <c r="DL1117" s="5">
        <v>0</v>
      </c>
      <c r="DM1117" s="5">
        <v>0</v>
      </c>
      <c r="DN1117" s="5">
        <v>0</v>
      </c>
      <c r="DO1117" s="7">
        <f t="shared" si="326"/>
        <v>875102865.09829998</v>
      </c>
    </row>
    <row r="1118" spans="1:119" x14ac:dyDescent="0.25">
      <c r="A1118" s="4" t="s">
        <v>1243</v>
      </c>
      <c r="B1118" t="s">
        <v>60</v>
      </c>
      <c r="C1118" s="5">
        <f>SUM(C1119:C1124)</f>
        <v>0</v>
      </c>
      <c r="D1118" s="5">
        <f t="shared" ref="D1118:BO1118" si="333">SUM(D1119:D1124)</f>
        <v>0</v>
      </c>
      <c r="E1118" s="5">
        <f t="shared" si="333"/>
        <v>0</v>
      </c>
      <c r="F1118" s="5">
        <f t="shared" si="333"/>
        <v>0</v>
      </c>
      <c r="G1118" s="5">
        <f t="shared" si="333"/>
        <v>567000000</v>
      </c>
      <c r="H1118" s="5">
        <f t="shared" si="333"/>
        <v>0</v>
      </c>
      <c r="I1118" s="5">
        <f t="shared" si="333"/>
        <v>0</v>
      </c>
      <c r="J1118" s="5">
        <f t="shared" si="333"/>
        <v>0</v>
      </c>
      <c r="K1118" s="5">
        <f t="shared" si="333"/>
        <v>0</v>
      </c>
      <c r="L1118" s="5">
        <f t="shared" si="333"/>
        <v>0</v>
      </c>
      <c r="M1118" s="5">
        <f t="shared" si="333"/>
        <v>0</v>
      </c>
      <c r="N1118" s="5">
        <f t="shared" si="333"/>
        <v>0</v>
      </c>
      <c r="O1118" s="5">
        <f t="shared" si="333"/>
        <v>0</v>
      </c>
      <c r="P1118" s="5">
        <f t="shared" si="333"/>
        <v>0</v>
      </c>
      <c r="Q1118" s="5">
        <f t="shared" si="333"/>
        <v>0</v>
      </c>
      <c r="R1118" s="5">
        <f t="shared" si="333"/>
        <v>0</v>
      </c>
      <c r="S1118" s="5">
        <f t="shared" si="333"/>
        <v>0</v>
      </c>
      <c r="T1118" s="5">
        <f t="shared" si="333"/>
        <v>0</v>
      </c>
      <c r="U1118" s="5">
        <f t="shared" si="333"/>
        <v>0</v>
      </c>
      <c r="V1118" s="5">
        <f t="shared" si="333"/>
        <v>0</v>
      </c>
      <c r="W1118" s="5">
        <f t="shared" si="333"/>
        <v>0</v>
      </c>
      <c r="X1118" s="5">
        <f t="shared" si="333"/>
        <v>0</v>
      </c>
      <c r="Y1118" s="5">
        <f t="shared" si="333"/>
        <v>0</v>
      </c>
      <c r="Z1118" s="5">
        <f t="shared" si="333"/>
        <v>0</v>
      </c>
      <c r="AA1118" s="5">
        <f t="shared" si="333"/>
        <v>0</v>
      </c>
      <c r="AB1118" s="5">
        <f t="shared" si="333"/>
        <v>0</v>
      </c>
      <c r="AC1118" s="5">
        <f t="shared" si="333"/>
        <v>0</v>
      </c>
      <c r="AD1118" s="5">
        <f t="shared" si="333"/>
        <v>0</v>
      </c>
      <c r="AE1118" s="5">
        <f t="shared" si="333"/>
        <v>0</v>
      </c>
      <c r="AF1118" s="5">
        <f t="shared" si="333"/>
        <v>0</v>
      </c>
      <c r="AG1118" s="5">
        <f t="shared" si="333"/>
        <v>0</v>
      </c>
      <c r="AH1118" s="5">
        <f t="shared" si="333"/>
        <v>0</v>
      </c>
      <c r="AI1118" s="5">
        <f t="shared" si="333"/>
        <v>0</v>
      </c>
      <c r="AJ1118" s="5">
        <f t="shared" si="333"/>
        <v>0</v>
      </c>
      <c r="AK1118" s="5">
        <f t="shared" si="333"/>
        <v>0</v>
      </c>
      <c r="AL1118" s="5">
        <f t="shared" si="333"/>
        <v>0</v>
      </c>
      <c r="AM1118" s="5">
        <f t="shared" si="333"/>
        <v>0</v>
      </c>
      <c r="AN1118" s="5">
        <f t="shared" si="333"/>
        <v>0</v>
      </c>
      <c r="AO1118" s="5">
        <f t="shared" si="333"/>
        <v>0</v>
      </c>
      <c r="AP1118" s="5">
        <f t="shared" si="333"/>
        <v>0</v>
      </c>
      <c r="AQ1118" s="5">
        <f t="shared" si="333"/>
        <v>0</v>
      </c>
      <c r="AR1118" s="5">
        <f t="shared" si="333"/>
        <v>0</v>
      </c>
      <c r="AS1118" s="5">
        <f t="shared" si="333"/>
        <v>0</v>
      </c>
      <c r="AT1118" s="5">
        <f t="shared" si="333"/>
        <v>0</v>
      </c>
      <c r="AU1118" s="5">
        <f t="shared" si="333"/>
        <v>0</v>
      </c>
      <c r="AV1118" s="5">
        <f t="shared" si="333"/>
        <v>0</v>
      </c>
      <c r="AW1118" s="5">
        <f t="shared" si="333"/>
        <v>0</v>
      </c>
      <c r="AX1118" s="5">
        <f t="shared" si="333"/>
        <v>0</v>
      </c>
      <c r="AY1118" s="5">
        <f t="shared" si="333"/>
        <v>0</v>
      </c>
      <c r="AZ1118" s="5">
        <f t="shared" si="333"/>
        <v>0</v>
      </c>
      <c r="BA1118" s="5">
        <f t="shared" si="333"/>
        <v>0</v>
      </c>
      <c r="BB1118" s="5">
        <f t="shared" si="333"/>
        <v>0</v>
      </c>
      <c r="BC1118" s="5">
        <f t="shared" si="333"/>
        <v>0</v>
      </c>
      <c r="BD1118" s="5">
        <f t="shared" si="333"/>
        <v>0</v>
      </c>
      <c r="BE1118" s="5">
        <f t="shared" si="333"/>
        <v>0</v>
      </c>
      <c r="BF1118" s="5">
        <f t="shared" si="333"/>
        <v>0</v>
      </c>
      <c r="BG1118" s="5">
        <f t="shared" si="333"/>
        <v>0</v>
      </c>
      <c r="BH1118" s="5">
        <f t="shared" si="333"/>
        <v>0</v>
      </c>
      <c r="BI1118" s="5">
        <f t="shared" si="333"/>
        <v>0</v>
      </c>
      <c r="BJ1118" s="5">
        <f t="shared" si="333"/>
        <v>0</v>
      </c>
      <c r="BK1118" s="5">
        <f t="shared" si="333"/>
        <v>0</v>
      </c>
      <c r="BL1118" s="5">
        <f t="shared" si="333"/>
        <v>0</v>
      </c>
      <c r="BM1118" s="5">
        <f t="shared" si="333"/>
        <v>0</v>
      </c>
      <c r="BN1118" s="5">
        <f t="shared" si="333"/>
        <v>0</v>
      </c>
      <c r="BO1118" s="5">
        <f t="shared" si="333"/>
        <v>0</v>
      </c>
      <c r="BP1118" s="5">
        <f t="shared" ref="BP1118:DO1118" si="334">SUM(BP1119:BP1124)</f>
        <v>0</v>
      </c>
      <c r="BQ1118" s="5">
        <f t="shared" si="334"/>
        <v>0</v>
      </c>
      <c r="BR1118" s="5">
        <f t="shared" si="334"/>
        <v>0</v>
      </c>
      <c r="BS1118" s="5">
        <f t="shared" si="334"/>
        <v>0</v>
      </c>
      <c r="BT1118" s="5">
        <f t="shared" si="334"/>
        <v>0</v>
      </c>
      <c r="BU1118" s="5">
        <f t="shared" si="334"/>
        <v>0</v>
      </c>
      <c r="BV1118" s="5">
        <f t="shared" si="334"/>
        <v>0</v>
      </c>
      <c r="BW1118" s="5">
        <f t="shared" si="334"/>
        <v>0</v>
      </c>
      <c r="BX1118" s="5">
        <f t="shared" si="334"/>
        <v>0</v>
      </c>
      <c r="BY1118" s="5">
        <f t="shared" si="334"/>
        <v>0</v>
      </c>
      <c r="BZ1118" s="5">
        <f t="shared" si="334"/>
        <v>0</v>
      </c>
      <c r="CA1118" s="5">
        <f t="shared" si="334"/>
        <v>0</v>
      </c>
      <c r="CB1118" s="5">
        <f t="shared" si="334"/>
        <v>0</v>
      </c>
      <c r="CC1118" s="5">
        <f t="shared" si="334"/>
        <v>0</v>
      </c>
      <c r="CD1118" s="5">
        <f t="shared" si="334"/>
        <v>0</v>
      </c>
      <c r="CE1118" s="5">
        <f t="shared" si="334"/>
        <v>0</v>
      </c>
      <c r="CF1118" s="5">
        <f t="shared" si="334"/>
        <v>0</v>
      </c>
      <c r="CG1118" s="5">
        <f t="shared" si="334"/>
        <v>0</v>
      </c>
      <c r="CH1118" s="5">
        <f t="shared" si="334"/>
        <v>0</v>
      </c>
      <c r="CI1118" s="5">
        <f t="shared" si="334"/>
        <v>0</v>
      </c>
      <c r="CJ1118" s="5">
        <f t="shared" si="334"/>
        <v>0</v>
      </c>
      <c r="CK1118" s="5">
        <f t="shared" si="334"/>
        <v>0</v>
      </c>
      <c r="CL1118" s="5">
        <f t="shared" si="334"/>
        <v>0</v>
      </c>
      <c r="CM1118" s="5">
        <f t="shared" si="334"/>
        <v>0</v>
      </c>
      <c r="CN1118" s="5">
        <f t="shared" si="334"/>
        <v>0</v>
      </c>
      <c r="CO1118" s="5">
        <f t="shared" si="334"/>
        <v>0</v>
      </c>
      <c r="CP1118" s="5">
        <f t="shared" si="334"/>
        <v>0</v>
      </c>
      <c r="CQ1118" s="5">
        <f t="shared" si="334"/>
        <v>0</v>
      </c>
      <c r="CR1118" s="5">
        <f t="shared" si="334"/>
        <v>0</v>
      </c>
      <c r="CS1118" s="5">
        <f t="shared" si="334"/>
        <v>0</v>
      </c>
      <c r="CT1118" s="5">
        <f t="shared" si="334"/>
        <v>0</v>
      </c>
      <c r="CU1118" s="5">
        <f t="shared" si="334"/>
        <v>0</v>
      </c>
      <c r="CV1118" s="5">
        <f t="shared" si="334"/>
        <v>0</v>
      </c>
      <c r="CW1118" s="5">
        <f t="shared" si="334"/>
        <v>0</v>
      </c>
      <c r="CX1118" s="5">
        <f t="shared" si="334"/>
        <v>0</v>
      </c>
      <c r="CY1118" s="5">
        <f t="shared" si="334"/>
        <v>0</v>
      </c>
      <c r="CZ1118" s="5">
        <f t="shared" si="334"/>
        <v>0</v>
      </c>
      <c r="DA1118" s="5">
        <f t="shared" si="334"/>
        <v>0</v>
      </c>
      <c r="DB1118" s="5">
        <f t="shared" si="334"/>
        <v>0</v>
      </c>
      <c r="DC1118" s="5">
        <f t="shared" si="334"/>
        <v>0</v>
      </c>
      <c r="DD1118" s="5">
        <f t="shared" si="334"/>
        <v>0</v>
      </c>
      <c r="DE1118" s="5">
        <f t="shared" si="334"/>
        <v>0</v>
      </c>
      <c r="DF1118" s="5">
        <f t="shared" si="334"/>
        <v>0</v>
      </c>
      <c r="DG1118" s="5">
        <f t="shared" si="334"/>
        <v>0</v>
      </c>
      <c r="DH1118" s="5">
        <f t="shared" si="334"/>
        <v>0</v>
      </c>
      <c r="DI1118" s="5">
        <f t="shared" si="334"/>
        <v>0</v>
      </c>
      <c r="DJ1118" s="5">
        <f t="shared" si="334"/>
        <v>0</v>
      </c>
      <c r="DK1118" s="5">
        <f t="shared" si="334"/>
        <v>0</v>
      </c>
      <c r="DL1118" s="5">
        <f t="shared" si="334"/>
        <v>0</v>
      </c>
      <c r="DM1118" s="5">
        <f t="shared" si="334"/>
        <v>0</v>
      </c>
      <c r="DN1118" s="5">
        <f t="shared" si="334"/>
        <v>0</v>
      </c>
      <c r="DO1118" s="5">
        <f t="shared" si="334"/>
        <v>567000000</v>
      </c>
    </row>
    <row r="1119" spans="1:119" x14ac:dyDescent="0.25">
      <c r="A1119" s="8" t="s">
        <v>1244</v>
      </c>
      <c r="B1119" t="s">
        <v>61</v>
      </c>
      <c r="C1119" s="5">
        <v>0</v>
      </c>
      <c r="D1119" s="5">
        <v>0</v>
      </c>
      <c r="E1119" s="5">
        <v>0</v>
      </c>
      <c r="F1119" s="5">
        <v>0</v>
      </c>
      <c r="G1119" s="5">
        <v>180000000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  <c r="AG1119" s="5">
        <v>0</v>
      </c>
      <c r="AH1119" s="5">
        <v>0</v>
      </c>
      <c r="AI1119" s="5">
        <v>0</v>
      </c>
      <c r="AJ1119" s="5">
        <v>0</v>
      </c>
      <c r="AK1119" s="6">
        <v>0</v>
      </c>
      <c r="AL1119" s="6">
        <v>0</v>
      </c>
      <c r="AM1119" s="6">
        <v>0</v>
      </c>
      <c r="AN1119" s="6">
        <v>0</v>
      </c>
      <c r="AO1119" s="6">
        <v>0</v>
      </c>
      <c r="AP1119" s="6">
        <v>0</v>
      </c>
      <c r="AQ1119" s="6">
        <v>0</v>
      </c>
      <c r="AR1119" s="6">
        <v>0</v>
      </c>
      <c r="AS1119" s="6">
        <v>0</v>
      </c>
      <c r="AT1119" s="6">
        <v>0</v>
      </c>
      <c r="AU1119" s="5">
        <v>0</v>
      </c>
      <c r="AV1119" s="5">
        <v>0</v>
      </c>
      <c r="AW1119" s="5">
        <v>0</v>
      </c>
      <c r="AX1119" s="5">
        <v>0</v>
      </c>
      <c r="AY1119" s="5">
        <v>0</v>
      </c>
      <c r="AZ1119" s="5">
        <v>0</v>
      </c>
      <c r="BA1119" s="5">
        <v>0</v>
      </c>
      <c r="BB1119" s="5">
        <v>0</v>
      </c>
      <c r="BC1119" s="5">
        <v>0</v>
      </c>
      <c r="BD1119" s="5">
        <v>0</v>
      </c>
      <c r="BE1119" s="5">
        <v>0</v>
      </c>
      <c r="BF1119" s="5">
        <v>0</v>
      </c>
      <c r="BG1119" s="5">
        <v>0</v>
      </c>
      <c r="BH1119" s="5">
        <v>0</v>
      </c>
      <c r="BI1119" s="5">
        <v>0</v>
      </c>
      <c r="BJ1119" s="5">
        <v>0</v>
      </c>
      <c r="BK1119" s="5">
        <v>0</v>
      </c>
      <c r="BL1119" s="5">
        <v>0</v>
      </c>
      <c r="BM1119" s="5">
        <v>0</v>
      </c>
      <c r="BN1119" s="5">
        <v>0</v>
      </c>
      <c r="BO1119" s="5">
        <v>0</v>
      </c>
      <c r="BP1119" s="5">
        <v>0</v>
      </c>
      <c r="BQ1119" s="5">
        <v>0</v>
      </c>
      <c r="BR1119" s="5">
        <v>0</v>
      </c>
      <c r="BS1119" s="5">
        <v>0</v>
      </c>
      <c r="BT1119" s="5">
        <v>0</v>
      </c>
      <c r="BU1119" s="5">
        <v>0</v>
      </c>
      <c r="BV1119" s="5">
        <v>0</v>
      </c>
      <c r="BW1119" s="5">
        <v>0</v>
      </c>
      <c r="BX1119" s="5">
        <v>0</v>
      </c>
      <c r="BY1119" s="5">
        <v>0</v>
      </c>
      <c r="BZ1119" s="5">
        <v>0</v>
      </c>
      <c r="CA1119" s="5">
        <v>0</v>
      </c>
      <c r="CB1119" s="5">
        <v>0</v>
      </c>
      <c r="CC1119" s="5">
        <v>0</v>
      </c>
      <c r="CD1119" s="5">
        <v>0</v>
      </c>
      <c r="CE1119" s="5">
        <v>0</v>
      </c>
      <c r="CF1119" s="5">
        <v>0</v>
      </c>
      <c r="CG1119" s="5">
        <v>0</v>
      </c>
      <c r="CH1119" s="5">
        <v>0</v>
      </c>
      <c r="CI1119" s="5">
        <v>0</v>
      </c>
      <c r="CJ1119" s="5">
        <v>0</v>
      </c>
      <c r="CK1119" s="5">
        <v>0</v>
      </c>
      <c r="CL1119" s="5">
        <v>0</v>
      </c>
      <c r="CM1119" s="5">
        <v>0</v>
      </c>
      <c r="CN1119" s="5">
        <v>0</v>
      </c>
      <c r="CO1119" s="5">
        <v>0</v>
      </c>
      <c r="CP1119" s="5">
        <v>0</v>
      </c>
      <c r="CQ1119" s="5">
        <v>0</v>
      </c>
      <c r="CR1119" s="5">
        <v>0</v>
      </c>
      <c r="CS1119" s="5">
        <v>0</v>
      </c>
      <c r="CT1119" s="5">
        <v>0</v>
      </c>
      <c r="CU1119" s="5">
        <v>0</v>
      </c>
      <c r="CV1119" s="5">
        <v>0</v>
      </c>
      <c r="CW1119" s="5">
        <v>0</v>
      </c>
      <c r="CX1119" s="5">
        <v>0</v>
      </c>
      <c r="CY1119" s="5">
        <v>0</v>
      </c>
      <c r="CZ1119" s="5">
        <v>0</v>
      </c>
      <c r="DA1119" s="5">
        <v>0</v>
      </c>
      <c r="DB1119" s="5">
        <v>0</v>
      </c>
      <c r="DC1119" s="5">
        <v>0</v>
      </c>
      <c r="DD1119" s="5">
        <v>0</v>
      </c>
      <c r="DE1119" s="5">
        <v>0</v>
      </c>
      <c r="DF1119" s="5">
        <v>0</v>
      </c>
      <c r="DG1119" s="5">
        <v>0</v>
      </c>
      <c r="DH1119" s="5">
        <v>0</v>
      </c>
      <c r="DI1119" s="5">
        <v>0</v>
      </c>
      <c r="DJ1119" s="5">
        <v>0</v>
      </c>
      <c r="DK1119" s="5">
        <v>0</v>
      </c>
      <c r="DL1119" s="5">
        <v>0</v>
      </c>
      <c r="DM1119" s="5">
        <v>0</v>
      </c>
      <c r="DN1119" s="5">
        <v>0</v>
      </c>
      <c r="DO1119" s="7">
        <f t="shared" si="326"/>
        <v>180000000</v>
      </c>
    </row>
    <row r="1120" spans="1:119" x14ac:dyDescent="0.25">
      <c r="A1120" s="8" t="s">
        <v>1245</v>
      </c>
      <c r="B1120" t="s">
        <v>62</v>
      </c>
      <c r="C1120" s="5">
        <v>0</v>
      </c>
      <c r="D1120" s="5">
        <v>0</v>
      </c>
      <c r="E1120" s="5">
        <v>0</v>
      </c>
      <c r="F1120" s="5">
        <v>0</v>
      </c>
      <c r="G1120" s="5">
        <v>387000000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  <c r="AG1120" s="5">
        <v>0</v>
      </c>
      <c r="AH1120" s="5">
        <v>0</v>
      </c>
      <c r="AI1120" s="5">
        <v>0</v>
      </c>
      <c r="AJ1120" s="5">
        <v>0</v>
      </c>
      <c r="AK1120" s="6">
        <v>0</v>
      </c>
      <c r="AL1120" s="6">
        <v>0</v>
      </c>
      <c r="AM1120" s="6">
        <v>0</v>
      </c>
      <c r="AN1120" s="6">
        <v>0</v>
      </c>
      <c r="AO1120" s="6">
        <v>0</v>
      </c>
      <c r="AP1120" s="6">
        <v>0</v>
      </c>
      <c r="AQ1120" s="6">
        <v>0</v>
      </c>
      <c r="AR1120" s="6">
        <v>0</v>
      </c>
      <c r="AS1120" s="6">
        <v>0</v>
      </c>
      <c r="AT1120" s="6">
        <v>0</v>
      </c>
      <c r="AU1120" s="5">
        <v>0</v>
      </c>
      <c r="AV1120" s="5">
        <v>0</v>
      </c>
      <c r="AW1120" s="5">
        <v>0</v>
      </c>
      <c r="AX1120" s="5">
        <v>0</v>
      </c>
      <c r="AY1120" s="5">
        <v>0</v>
      </c>
      <c r="AZ1120" s="5">
        <v>0</v>
      </c>
      <c r="BA1120" s="5">
        <v>0</v>
      </c>
      <c r="BB1120" s="5">
        <v>0</v>
      </c>
      <c r="BC1120" s="5">
        <v>0</v>
      </c>
      <c r="BD1120" s="5">
        <v>0</v>
      </c>
      <c r="BE1120" s="5">
        <v>0</v>
      </c>
      <c r="BF1120" s="5">
        <v>0</v>
      </c>
      <c r="BG1120" s="5">
        <v>0</v>
      </c>
      <c r="BH1120" s="5">
        <v>0</v>
      </c>
      <c r="BI1120" s="5">
        <v>0</v>
      </c>
      <c r="BJ1120" s="5">
        <v>0</v>
      </c>
      <c r="BK1120" s="5">
        <v>0</v>
      </c>
      <c r="BL1120" s="5">
        <v>0</v>
      </c>
      <c r="BM1120" s="5">
        <v>0</v>
      </c>
      <c r="BN1120" s="5">
        <v>0</v>
      </c>
      <c r="BO1120" s="5">
        <v>0</v>
      </c>
      <c r="BP1120" s="5">
        <v>0</v>
      </c>
      <c r="BQ1120" s="5">
        <v>0</v>
      </c>
      <c r="BR1120" s="5">
        <v>0</v>
      </c>
      <c r="BS1120" s="5">
        <v>0</v>
      </c>
      <c r="BT1120" s="5">
        <v>0</v>
      </c>
      <c r="BU1120" s="5">
        <v>0</v>
      </c>
      <c r="BV1120" s="5">
        <v>0</v>
      </c>
      <c r="BW1120" s="5">
        <v>0</v>
      </c>
      <c r="BX1120" s="5">
        <v>0</v>
      </c>
      <c r="BY1120" s="5">
        <v>0</v>
      </c>
      <c r="BZ1120" s="5">
        <v>0</v>
      </c>
      <c r="CA1120" s="5">
        <v>0</v>
      </c>
      <c r="CB1120" s="5">
        <v>0</v>
      </c>
      <c r="CC1120" s="5">
        <v>0</v>
      </c>
      <c r="CD1120" s="5">
        <v>0</v>
      </c>
      <c r="CE1120" s="5">
        <v>0</v>
      </c>
      <c r="CF1120" s="5">
        <v>0</v>
      </c>
      <c r="CG1120" s="5">
        <v>0</v>
      </c>
      <c r="CH1120" s="5">
        <v>0</v>
      </c>
      <c r="CI1120" s="5">
        <v>0</v>
      </c>
      <c r="CJ1120" s="5">
        <v>0</v>
      </c>
      <c r="CK1120" s="5">
        <v>0</v>
      </c>
      <c r="CL1120" s="5">
        <v>0</v>
      </c>
      <c r="CM1120" s="5">
        <v>0</v>
      </c>
      <c r="CN1120" s="5">
        <v>0</v>
      </c>
      <c r="CO1120" s="5">
        <v>0</v>
      </c>
      <c r="CP1120" s="5">
        <v>0</v>
      </c>
      <c r="CQ1120" s="5">
        <v>0</v>
      </c>
      <c r="CR1120" s="5">
        <v>0</v>
      </c>
      <c r="CS1120" s="5">
        <v>0</v>
      </c>
      <c r="CT1120" s="5">
        <v>0</v>
      </c>
      <c r="CU1120" s="5">
        <v>0</v>
      </c>
      <c r="CV1120" s="5">
        <v>0</v>
      </c>
      <c r="CW1120" s="5">
        <v>0</v>
      </c>
      <c r="CX1120" s="5">
        <v>0</v>
      </c>
      <c r="CY1120" s="5">
        <v>0</v>
      </c>
      <c r="CZ1120" s="5">
        <v>0</v>
      </c>
      <c r="DA1120" s="5">
        <v>0</v>
      </c>
      <c r="DB1120" s="5">
        <v>0</v>
      </c>
      <c r="DC1120" s="5">
        <v>0</v>
      </c>
      <c r="DD1120" s="5">
        <v>0</v>
      </c>
      <c r="DE1120" s="5">
        <v>0</v>
      </c>
      <c r="DF1120" s="5">
        <v>0</v>
      </c>
      <c r="DG1120" s="5">
        <v>0</v>
      </c>
      <c r="DH1120" s="5">
        <v>0</v>
      </c>
      <c r="DI1120" s="5">
        <v>0</v>
      </c>
      <c r="DJ1120" s="5">
        <v>0</v>
      </c>
      <c r="DK1120" s="5">
        <v>0</v>
      </c>
      <c r="DL1120" s="5">
        <v>0</v>
      </c>
      <c r="DM1120" s="5">
        <v>0</v>
      </c>
      <c r="DN1120" s="5">
        <v>0</v>
      </c>
      <c r="DO1120" s="7">
        <f t="shared" si="326"/>
        <v>387000000</v>
      </c>
    </row>
    <row r="1121" spans="1:119" x14ac:dyDescent="0.25">
      <c r="A1121" s="8" t="s">
        <v>1246</v>
      </c>
      <c r="B1121" t="s">
        <v>63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  <c r="AG1121" s="5">
        <v>0</v>
      </c>
      <c r="AH1121" s="5">
        <v>0</v>
      </c>
      <c r="AI1121" s="5">
        <v>0</v>
      </c>
      <c r="AJ1121" s="5">
        <v>0</v>
      </c>
      <c r="AK1121" s="6">
        <v>0</v>
      </c>
      <c r="AL1121" s="6">
        <v>0</v>
      </c>
      <c r="AM1121" s="6">
        <v>0</v>
      </c>
      <c r="AN1121" s="6">
        <v>0</v>
      </c>
      <c r="AO1121" s="6">
        <v>0</v>
      </c>
      <c r="AP1121" s="6">
        <v>0</v>
      </c>
      <c r="AQ1121" s="6">
        <v>0</v>
      </c>
      <c r="AR1121" s="6">
        <v>0</v>
      </c>
      <c r="AS1121" s="6">
        <v>0</v>
      </c>
      <c r="AT1121" s="6">
        <v>0</v>
      </c>
      <c r="AU1121" s="5">
        <v>0</v>
      </c>
      <c r="AV1121" s="5">
        <v>0</v>
      </c>
      <c r="AW1121" s="5">
        <v>0</v>
      </c>
      <c r="AX1121" s="5">
        <v>0</v>
      </c>
      <c r="AY1121" s="5">
        <v>0</v>
      </c>
      <c r="AZ1121" s="5">
        <v>0</v>
      </c>
      <c r="BA1121" s="5">
        <v>0</v>
      </c>
      <c r="BB1121" s="5">
        <v>0</v>
      </c>
      <c r="BC1121" s="5">
        <v>0</v>
      </c>
      <c r="BD1121" s="5">
        <v>0</v>
      </c>
      <c r="BE1121" s="5">
        <v>0</v>
      </c>
      <c r="BF1121" s="5">
        <v>0</v>
      </c>
      <c r="BG1121" s="5">
        <v>0</v>
      </c>
      <c r="BH1121" s="5">
        <v>0</v>
      </c>
      <c r="BI1121" s="5">
        <v>0</v>
      </c>
      <c r="BJ1121" s="5">
        <v>0</v>
      </c>
      <c r="BK1121" s="5">
        <v>0</v>
      </c>
      <c r="BL1121" s="5">
        <v>0</v>
      </c>
      <c r="BM1121" s="5">
        <v>0</v>
      </c>
      <c r="BN1121" s="5">
        <v>0</v>
      </c>
      <c r="BO1121" s="5">
        <v>0</v>
      </c>
      <c r="BP1121" s="5">
        <v>0</v>
      </c>
      <c r="BQ1121" s="5">
        <v>0</v>
      </c>
      <c r="BR1121" s="5">
        <v>0</v>
      </c>
      <c r="BS1121" s="5">
        <v>0</v>
      </c>
      <c r="BT1121" s="5">
        <v>0</v>
      </c>
      <c r="BU1121" s="5">
        <v>0</v>
      </c>
      <c r="BV1121" s="5">
        <v>0</v>
      </c>
      <c r="BW1121" s="5">
        <v>0</v>
      </c>
      <c r="BX1121" s="5">
        <v>0</v>
      </c>
      <c r="BY1121" s="5">
        <v>0</v>
      </c>
      <c r="BZ1121" s="5">
        <v>0</v>
      </c>
      <c r="CA1121" s="5">
        <v>0</v>
      </c>
      <c r="CB1121" s="5">
        <v>0</v>
      </c>
      <c r="CC1121" s="5">
        <v>0</v>
      </c>
      <c r="CD1121" s="5">
        <v>0</v>
      </c>
      <c r="CE1121" s="5">
        <v>0</v>
      </c>
      <c r="CF1121" s="5">
        <v>0</v>
      </c>
      <c r="CG1121" s="5">
        <v>0</v>
      </c>
      <c r="CH1121" s="5">
        <v>0</v>
      </c>
      <c r="CI1121" s="5">
        <v>0</v>
      </c>
      <c r="CJ1121" s="5">
        <v>0</v>
      </c>
      <c r="CK1121" s="5">
        <v>0</v>
      </c>
      <c r="CL1121" s="5">
        <v>0</v>
      </c>
      <c r="CM1121" s="5">
        <v>0</v>
      </c>
      <c r="CN1121" s="5">
        <v>0</v>
      </c>
      <c r="CO1121" s="5">
        <v>0</v>
      </c>
      <c r="CP1121" s="5">
        <v>0</v>
      </c>
      <c r="CQ1121" s="5">
        <v>0</v>
      </c>
      <c r="CR1121" s="5">
        <v>0</v>
      </c>
      <c r="CS1121" s="5">
        <v>0</v>
      </c>
      <c r="CT1121" s="5">
        <v>0</v>
      </c>
      <c r="CU1121" s="5">
        <v>0</v>
      </c>
      <c r="CV1121" s="5">
        <v>0</v>
      </c>
      <c r="CW1121" s="5">
        <v>0</v>
      </c>
      <c r="CX1121" s="5">
        <v>0</v>
      </c>
      <c r="CY1121" s="5">
        <v>0</v>
      </c>
      <c r="CZ1121" s="5">
        <v>0</v>
      </c>
      <c r="DA1121" s="5">
        <v>0</v>
      </c>
      <c r="DB1121" s="5">
        <v>0</v>
      </c>
      <c r="DC1121" s="5">
        <v>0</v>
      </c>
      <c r="DD1121" s="5">
        <v>0</v>
      </c>
      <c r="DE1121" s="5">
        <v>0</v>
      </c>
      <c r="DF1121" s="5">
        <v>0</v>
      </c>
      <c r="DG1121" s="5">
        <v>0</v>
      </c>
      <c r="DH1121" s="5">
        <v>0</v>
      </c>
      <c r="DI1121" s="5">
        <v>0</v>
      </c>
      <c r="DJ1121" s="5">
        <v>0</v>
      </c>
      <c r="DK1121" s="5">
        <v>0</v>
      </c>
      <c r="DL1121" s="5">
        <v>0</v>
      </c>
      <c r="DM1121" s="5">
        <v>0</v>
      </c>
      <c r="DN1121" s="5">
        <v>0</v>
      </c>
      <c r="DO1121" s="7">
        <f t="shared" si="326"/>
        <v>0</v>
      </c>
    </row>
    <row r="1122" spans="1:119" x14ac:dyDescent="0.25">
      <c r="A1122" s="8" t="s">
        <v>1247</v>
      </c>
      <c r="B1122" t="s">
        <v>64</v>
      </c>
      <c r="C1122" s="5">
        <v>0</v>
      </c>
      <c r="D1122" s="5">
        <v>0</v>
      </c>
      <c r="E1122" s="5">
        <v>0</v>
      </c>
      <c r="F1122" s="5">
        <v>0</v>
      </c>
      <c r="G1122" s="5">
        <v>0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  <c r="AG1122" s="5">
        <v>0</v>
      </c>
      <c r="AH1122" s="5">
        <v>0</v>
      </c>
      <c r="AI1122" s="5">
        <v>0</v>
      </c>
      <c r="AJ1122" s="5">
        <v>0</v>
      </c>
      <c r="AK1122" s="6">
        <v>0</v>
      </c>
      <c r="AL1122" s="6">
        <v>0</v>
      </c>
      <c r="AM1122" s="6">
        <v>0</v>
      </c>
      <c r="AN1122" s="6">
        <v>0</v>
      </c>
      <c r="AO1122" s="6">
        <v>0</v>
      </c>
      <c r="AP1122" s="6">
        <v>0</v>
      </c>
      <c r="AQ1122" s="6">
        <v>0</v>
      </c>
      <c r="AR1122" s="6">
        <v>0</v>
      </c>
      <c r="AS1122" s="6">
        <v>0</v>
      </c>
      <c r="AT1122" s="6">
        <v>0</v>
      </c>
      <c r="AU1122" s="5">
        <v>0</v>
      </c>
      <c r="AV1122" s="5">
        <v>0</v>
      </c>
      <c r="AW1122" s="5">
        <v>0</v>
      </c>
      <c r="AX1122" s="5">
        <v>0</v>
      </c>
      <c r="AY1122" s="5">
        <v>0</v>
      </c>
      <c r="AZ1122" s="5">
        <v>0</v>
      </c>
      <c r="BA1122" s="5">
        <v>0</v>
      </c>
      <c r="BB1122" s="5">
        <v>0</v>
      </c>
      <c r="BC1122" s="5">
        <v>0</v>
      </c>
      <c r="BD1122" s="5">
        <v>0</v>
      </c>
      <c r="BE1122" s="5">
        <v>0</v>
      </c>
      <c r="BF1122" s="5">
        <v>0</v>
      </c>
      <c r="BG1122" s="5">
        <v>0</v>
      </c>
      <c r="BH1122" s="5">
        <v>0</v>
      </c>
      <c r="BI1122" s="5">
        <v>0</v>
      </c>
      <c r="BJ1122" s="5">
        <v>0</v>
      </c>
      <c r="BK1122" s="5">
        <v>0</v>
      </c>
      <c r="BL1122" s="5">
        <v>0</v>
      </c>
      <c r="BM1122" s="5">
        <v>0</v>
      </c>
      <c r="BN1122" s="5">
        <v>0</v>
      </c>
      <c r="BO1122" s="5">
        <v>0</v>
      </c>
      <c r="BP1122" s="5">
        <v>0</v>
      </c>
      <c r="BQ1122" s="5">
        <v>0</v>
      </c>
      <c r="BR1122" s="5">
        <v>0</v>
      </c>
      <c r="BS1122" s="5">
        <v>0</v>
      </c>
      <c r="BT1122" s="5">
        <v>0</v>
      </c>
      <c r="BU1122" s="5">
        <v>0</v>
      </c>
      <c r="BV1122" s="5">
        <v>0</v>
      </c>
      <c r="BW1122" s="5">
        <v>0</v>
      </c>
      <c r="BX1122" s="5">
        <v>0</v>
      </c>
      <c r="BY1122" s="5">
        <v>0</v>
      </c>
      <c r="BZ1122" s="5">
        <v>0</v>
      </c>
      <c r="CA1122" s="5">
        <v>0</v>
      </c>
      <c r="CB1122" s="5">
        <v>0</v>
      </c>
      <c r="CC1122" s="5">
        <v>0</v>
      </c>
      <c r="CD1122" s="5">
        <v>0</v>
      </c>
      <c r="CE1122" s="5">
        <v>0</v>
      </c>
      <c r="CF1122" s="5">
        <v>0</v>
      </c>
      <c r="CG1122" s="5">
        <v>0</v>
      </c>
      <c r="CH1122" s="5">
        <v>0</v>
      </c>
      <c r="CI1122" s="5">
        <v>0</v>
      </c>
      <c r="CJ1122" s="5">
        <v>0</v>
      </c>
      <c r="CK1122" s="5">
        <v>0</v>
      </c>
      <c r="CL1122" s="5">
        <v>0</v>
      </c>
      <c r="CM1122" s="5">
        <v>0</v>
      </c>
      <c r="CN1122" s="5">
        <v>0</v>
      </c>
      <c r="CO1122" s="5">
        <v>0</v>
      </c>
      <c r="CP1122" s="5">
        <v>0</v>
      </c>
      <c r="CQ1122" s="5">
        <v>0</v>
      </c>
      <c r="CR1122" s="5">
        <v>0</v>
      </c>
      <c r="CS1122" s="5">
        <v>0</v>
      </c>
      <c r="CT1122" s="5">
        <v>0</v>
      </c>
      <c r="CU1122" s="5">
        <v>0</v>
      </c>
      <c r="CV1122" s="5">
        <v>0</v>
      </c>
      <c r="CW1122" s="5">
        <v>0</v>
      </c>
      <c r="CX1122" s="5">
        <v>0</v>
      </c>
      <c r="CY1122" s="5">
        <v>0</v>
      </c>
      <c r="CZ1122" s="5">
        <v>0</v>
      </c>
      <c r="DA1122" s="5">
        <v>0</v>
      </c>
      <c r="DB1122" s="5">
        <v>0</v>
      </c>
      <c r="DC1122" s="5">
        <v>0</v>
      </c>
      <c r="DD1122" s="5">
        <v>0</v>
      </c>
      <c r="DE1122" s="5">
        <v>0</v>
      </c>
      <c r="DF1122" s="5">
        <v>0</v>
      </c>
      <c r="DG1122" s="5">
        <v>0</v>
      </c>
      <c r="DH1122" s="5">
        <v>0</v>
      </c>
      <c r="DI1122" s="5">
        <v>0</v>
      </c>
      <c r="DJ1122" s="5">
        <v>0</v>
      </c>
      <c r="DK1122" s="5">
        <v>0</v>
      </c>
      <c r="DL1122" s="5">
        <v>0</v>
      </c>
      <c r="DM1122" s="5">
        <v>0</v>
      </c>
      <c r="DN1122" s="5">
        <v>0</v>
      </c>
      <c r="DO1122" s="7">
        <f t="shared" si="326"/>
        <v>0</v>
      </c>
    </row>
    <row r="1123" spans="1:119" x14ac:dyDescent="0.25">
      <c r="A1123" s="8" t="s">
        <v>1248</v>
      </c>
      <c r="B1123" t="s">
        <v>1249</v>
      </c>
      <c r="C1123" s="5">
        <v>0</v>
      </c>
      <c r="D1123" s="5">
        <v>0</v>
      </c>
      <c r="E1123" s="5">
        <v>0</v>
      </c>
      <c r="F1123" s="5">
        <v>0</v>
      </c>
      <c r="G1123" s="5">
        <v>0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  <c r="AG1123" s="5">
        <v>0</v>
      </c>
      <c r="AH1123" s="5">
        <v>0</v>
      </c>
      <c r="AI1123" s="5">
        <v>0</v>
      </c>
      <c r="AJ1123" s="5">
        <v>0</v>
      </c>
      <c r="AK1123" s="6">
        <v>0</v>
      </c>
      <c r="AL1123" s="6">
        <v>0</v>
      </c>
      <c r="AM1123" s="6">
        <v>0</v>
      </c>
      <c r="AN1123" s="6">
        <v>0</v>
      </c>
      <c r="AO1123" s="6">
        <v>0</v>
      </c>
      <c r="AP1123" s="6">
        <v>0</v>
      </c>
      <c r="AQ1123" s="6">
        <v>0</v>
      </c>
      <c r="AR1123" s="6">
        <v>0</v>
      </c>
      <c r="AS1123" s="6">
        <v>0</v>
      </c>
      <c r="AT1123" s="6">
        <v>0</v>
      </c>
      <c r="AU1123" s="5">
        <v>0</v>
      </c>
      <c r="AV1123" s="5">
        <v>0</v>
      </c>
      <c r="AW1123" s="5">
        <v>0</v>
      </c>
      <c r="AX1123" s="5">
        <v>0</v>
      </c>
      <c r="AY1123" s="5">
        <v>0</v>
      </c>
      <c r="AZ1123" s="5">
        <v>0</v>
      </c>
      <c r="BA1123" s="5">
        <v>0</v>
      </c>
      <c r="BB1123" s="5">
        <v>0</v>
      </c>
      <c r="BC1123" s="5">
        <v>0</v>
      </c>
      <c r="BD1123" s="5">
        <v>0</v>
      </c>
      <c r="BE1123" s="5">
        <v>0</v>
      </c>
      <c r="BF1123" s="5">
        <v>0</v>
      </c>
      <c r="BG1123" s="5">
        <v>0</v>
      </c>
      <c r="BH1123" s="5">
        <v>0</v>
      </c>
      <c r="BI1123" s="5">
        <v>0</v>
      </c>
      <c r="BJ1123" s="5">
        <v>0</v>
      </c>
      <c r="BK1123" s="5">
        <v>0</v>
      </c>
      <c r="BL1123" s="5">
        <v>0</v>
      </c>
      <c r="BM1123" s="5">
        <v>0</v>
      </c>
      <c r="BN1123" s="5">
        <v>0</v>
      </c>
      <c r="BO1123" s="5">
        <v>0</v>
      </c>
      <c r="BP1123" s="5">
        <v>0</v>
      </c>
      <c r="BQ1123" s="5">
        <v>0</v>
      </c>
      <c r="BR1123" s="5">
        <v>0</v>
      </c>
      <c r="BS1123" s="5">
        <v>0</v>
      </c>
      <c r="BT1123" s="5">
        <v>0</v>
      </c>
      <c r="BU1123" s="5">
        <v>0</v>
      </c>
      <c r="BV1123" s="5">
        <v>0</v>
      </c>
      <c r="BW1123" s="5">
        <v>0</v>
      </c>
      <c r="BX1123" s="5">
        <v>0</v>
      </c>
      <c r="BY1123" s="5">
        <v>0</v>
      </c>
      <c r="BZ1123" s="5">
        <v>0</v>
      </c>
      <c r="CA1123" s="5">
        <v>0</v>
      </c>
      <c r="CB1123" s="5">
        <v>0</v>
      </c>
      <c r="CC1123" s="5">
        <v>0</v>
      </c>
      <c r="CD1123" s="5">
        <v>0</v>
      </c>
      <c r="CE1123" s="5">
        <v>0</v>
      </c>
      <c r="CF1123" s="5">
        <v>0</v>
      </c>
      <c r="CG1123" s="5">
        <v>0</v>
      </c>
      <c r="CH1123" s="5">
        <v>0</v>
      </c>
      <c r="CI1123" s="5">
        <v>0</v>
      </c>
      <c r="CJ1123" s="5">
        <v>0</v>
      </c>
      <c r="CK1123" s="5">
        <v>0</v>
      </c>
      <c r="CL1123" s="5">
        <v>0</v>
      </c>
      <c r="CM1123" s="5">
        <v>0</v>
      </c>
      <c r="CN1123" s="5">
        <v>0</v>
      </c>
      <c r="CO1123" s="5">
        <v>0</v>
      </c>
      <c r="CP1123" s="5">
        <v>0</v>
      </c>
      <c r="CQ1123" s="5">
        <v>0</v>
      </c>
      <c r="CR1123" s="5">
        <v>0</v>
      </c>
      <c r="CS1123" s="5">
        <v>0</v>
      </c>
      <c r="CT1123" s="5">
        <v>0</v>
      </c>
      <c r="CU1123" s="5">
        <v>0</v>
      </c>
      <c r="CV1123" s="5">
        <v>0</v>
      </c>
      <c r="CW1123" s="5">
        <v>0</v>
      </c>
      <c r="CX1123" s="5">
        <v>0</v>
      </c>
      <c r="CY1123" s="5">
        <v>0</v>
      </c>
      <c r="CZ1123" s="5">
        <v>0</v>
      </c>
      <c r="DA1123" s="5">
        <v>0</v>
      </c>
      <c r="DB1123" s="5">
        <v>0</v>
      </c>
      <c r="DC1123" s="5">
        <v>0</v>
      </c>
      <c r="DD1123" s="5">
        <v>0</v>
      </c>
      <c r="DE1123" s="5">
        <v>0</v>
      </c>
      <c r="DF1123" s="5">
        <v>0</v>
      </c>
      <c r="DG1123" s="5">
        <v>0</v>
      </c>
      <c r="DH1123" s="5">
        <v>0</v>
      </c>
      <c r="DI1123" s="5">
        <v>0</v>
      </c>
      <c r="DJ1123" s="5">
        <v>0</v>
      </c>
      <c r="DK1123" s="5">
        <v>0</v>
      </c>
      <c r="DL1123" s="5">
        <v>0</v>
      </c>
      <c r="DM1123" s="5">
        <v>0</v>
      </c>
      <c r="DN1123" s="5">
        <v>0</v>
      </c>
      <c r="DO1123" s="7">
        <f t="shared" si="326"/>
        <v>0</v>
      </c>
    </row>
    <row r="1124" spans="1:119" x14ac:dyDescent="0.25">
      <c r="A1124" s="8" t="s">
        <v>1250</v>
      </c>
      <c r="B1124" t="s">
        <v>66</v>
      </c>
      <c r="C1124" s="5">
        <v>0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v>0</v>
      </c>
      <c r="AH1124" s="5">
        <v>0</v>
      </c>
      <c r="AI1124" s="5">
        <v>0</v>
      </c>
      <c r="AJ1124" s="5">
        <v>0</v>
      </c>
      <c r="AK1124" s="6">
        <v>0</v>
      </c>
      <c r="AL1124" s="6">
        <v>0</v>
      </c>
      <c r="AM1124" s="6">
        <v>0</v>
      </c>
      <c r="AN1124" s="6">
        <v>0</v>
      </c>
      <c r="AO1124" s="6">
        <v>0</v>
      </c>
      <c r="AP1124" s="6">
        <v>0</v>
      </c>
      <c r="AQ1124" s="6">
        <v>0</v>
      </c>
      <c r="AR1124" s="6">
        <v>0</v>
      </c>
      <c r="AS1124" s="6">
        <v>0</v>
      </c>
      <c r="AT1124" s="6">
        <v>0</v>
      </c>
      <c r="AU1124" s="5">
        <v>0</v>
      </c>
      <c r="AV1124" s="5">
        <v>0</v>
      </c>
      <c r="AW1124" s="5">
        <v>0</v>
      </c>
      <c r="AX1124" s="5">
        <v>0</v>
      </c>
      <c r="AY1124" s="5">
        <v>0</v>
      </c>
      <c r="AZ1124" s="5">
        <v>0</v>
      </c>
      <c r="BA1124" s="5">
        <v>0</v>
      </c>
      <c r="BB1124" s="5">
        <v>0</v>
      </c>
      <c r="BC1124" s="5">
        <v>0</v>
      </c>
      <c r="BD1124" s="5">
        <v>0</v>
      </c>
      <c r="BE1124" s="5">
        <v>0</v>
      </c>
      <c r="BF1124" s="5">
        <v>0</v>
      </c>
      <c r="BG1124" s="5">
        <v>0</v>
      </c>
      <c r="BH1124" s="5">
        <v>0</v>
      </c>
      <c r="BI1124" s="5">
        <v>0</v>
      </c>
      <c r="BJ1124" s="5">
        <v>0</v>
      </c>
      <c r="BK1124" s="5">
        <v>0</v>
      </c>
      <c r="BL1124" s="5">
        <v>0</v>
      </c>
      <c r="BM1124" s="5">
        <v>0</v>
      </c>
      <c r="BN1124" s="5">
        <v>0</v>
      </c>
      <c r="BO1124" s="5">
        <v>0</v>
      </c>
      <c r="BP1124" s="5">
        <v>0</v>
      </c>
      <c r="BQ1124" s="5">
        <v>0</v>
      </c>
      <c r="BR1124" s="5">
        <v>0</v>
      </c>
      <c r="BS1124" s="5">
        <v>0</v>
      </c>
      <c r="BT1124" s="5">
        <v>0</v>
      </c>
      <c r="BU1124" s="5">
        <v>0</v>
      </c>
      <c r="BV1124" s="5">
        <v>0</v>
      </c>
      <c r="BW1124" s="5">
        <v>0</v>
      </c>
      <c r="BX1124" s="5">
        <v>0</v>
      </c>
      <c r="BY1124" s="5">
        <v>0</v>
      </c>
      <c r="BZ1124" s="5">
        <v>0</v>
      </c>
      <c r="CA1124" s="5">
        <v>0</v>
      </c>
      <c r="CB1124" s="5">
        <v>0</v>
      </c>
      <c r="CC1124" s="5">
        <v>0</v>
      </c>
      <c r="CD1124" s="5">
        <v>0</v>
      </c>
      <c r="CE1124" s="5">
        <v>0</v>
      </c>
      <c r="CF1124" s="5">
        <v>0</v>
      </c>
      <c r="CG1124" s="5">
        <v>0</v>
      </c>
      <c r="CH1124" s="5">
        <v>0</v>
      </c>
      <c r="CI1124" s="5">
        <v>0</v>
      </c>
      <c r="CJ1124" s="5">
        <v>0</v>
      </c>
      <c r="CK1124" s="5">
        <v>0</v>
      </c>
      <c r="CL1124" s="5">
        <v>0</v>
      </c>
      <c r="CM1124" s="5">
        <v>0</v>
      </c>
      <c r="CN1124" s="5">
        <v>0</v>
      </c>
      <c r="CO1124" s="5">
        <v>0</v>
      </c>
      <c r="CP1124" s="5">
        <v>0</v>
      </c>
      <c r="CQ1124" s="5">
        <v>0</v>
      </c>
      <c r="CR1124" s="5">
        <v>0</v>
      </c>
      <c r="CS1124" s="5">
        <v>0</v>
      </c>
      <c r="CT1124" s="5">
        <v>0</v>
      </c>
      <c r="CU1124" s="5">
        <v>0</v>
      </c>
      <c r="CV1124" s="5">
        <v>0</v>
      </c>
      <c r="CW1124" s="5">
        <v>0</v>
      </c>
      <c r="CX1124" s="5">
        <v>0</v>
      </c>
      <c r="CY1124" s="5">
        <v>0</v>
      </c>
      <c r="CZ1124" s="5">
        <v>0</v>
      </c>
      <c r="DA1124" s="5">
        <v>0</v>
      </c>
      <c r="DB1124" s="5">
        <v>0</v>
      </c>
      <c r="DC1124" s="5">
        <v>0</v>
      </c>
      <c r="DD1124" s="5">
        <v>0</v>
      </c>
      <c r="DE1124" s="5">
        <v>0</v>
      </c>
      <c r="DF1124" s="5">
        <v>0</v>
      </c>
      <c r="DG1124" s="5">
        <v>0</v>
      </c>
      <c r="DH1124" s="5">
        <v>0</v>
      </c>
      <c r="DI1124" s="5">
        <v>0</v>
      </c>
      <c r="DJ1124" s="5">
        <v>0</v>
      </c>
      <c r="DK1124" s="5">
        <v>0</v>
      </c>
      <c r="DL1124" s="5">
        <v>0</v>
      </c>
      <c r="DM1124" s="5">
        <v>0</v>
      </c>
      <c r="DN1124" s="5">
        <v>0</v>
      </c>
      <c r="DO1124" s="7">
        <f t="shared" si="326"/>
        <v>0</v>
      </c>
    </row>
    <row r="1125" spans="1:119" x14ac:dyDescent="0.25">
      <c r="A1125" s="4" t="s">
        <v>1251</v>
      </c>
      <c r="B1125" t="s">
        <v>1252</v>
      </c>
      <c r="C1125" s="5">
        <f>SUM(C1126:C1131)</f>
        <v>0</v>
      </c>
      <c r="D1125" s="5">
        <f t="shared" ref="D1125:BO1125" si="335">SUM(D1126:D1131)</f>
        <v>0</v>
      </c>
      <c r="E1125" s="5">
        <f t="shared" si="335"/>
        <v>0</v>
      </c>
      <c r="F1125" s="5">
        <f t="shared" si="335"/>
        <v>0</v>
      </c>
      <c r="G1125" s="5">
        <f t="shared" si="335"/>
        <v>706629000</v>
      </c>
      <c r="H1125" s="5">
        <f t="shared" si="335"/>
        <v>0</v>
      </c>
      <c r="I1125" s="5">
        <f t="shared" si="335"/>
        <v>0</v>
      </c>
      <c r="J1125" s="5">
        <f t="shared" si="335"/>
        <v>0</v>
      </c>
      <c r="K1125" s="5">
        <f t="shared" si="335"/>
        <v>0</v>
      </c>
      <c r="L1125" s="5">
        <f t="shared" si="335"/>
        <v>0</v>
      </c>
      <c r="M1125" s="5">
        <f t="shared" si="335"/>
        <v>0</v>
      </c>
      <c r="N1125" s="5">
        <f t="shared" si="335"/>
        <v>0</v>
      </c>
      <c r="O1125" s="5">
        <f t="shared" si="335"/>
        <v>0</v>
      </c>
      <c r="P1125" s="5">
        <f t="shared" si="335"/>
        <v>0</v>
      </c>
      <c r="Q1125" s="5">
        <f t="shared" si="335"/>
        <v>0</v>
      </c>
      <c r="R1125" s="5">
        <f t="shared" si="335"/>
        <v>0</v>
      </c>
      <c r="S1125" s="5">
        <f t="shared" si="335"/>
        <v>0</v>
      </c>
      <c r="T1125" s="5">
        <f t="shared" si="335"/>
        <v>0</v>
      </c>
      <c r="U1125" s="5">
        <f t="shared" si="335"/>
        <v>0</v>
      </c>
      <c r="V1125" s="5">
        <f t="shared" si="335"/>
        <v>0</v>
      </c>
      <c r="W1125" s="5">
        <f t="shared" si="335"/>
        <v>0</v>
      </c>
      <c r="X1125" s="5">
        <f t="shared" si="335"/>
        <v>0</v>
      </c>
      <c r="Y1125" s="5">
        <f t="shared" si="335"/>
        <v>0</v>
      </c>
      <c r="Z1125" s="5">
        <f t="shared" si="335"/>
        <v>0</v>
      </c>
      <c r="AA1125" s="5">
        <f t="shared" si="335"/>
        <v>0</v>
      </c>
      <c r="AB1125" s="5">
        <f t="shared" si="335"/>
        <v>0</v>
      </c>
      <c r="AC1125" s="5">
        <f t="shared" si="335"/>
        <v>0</v>
      </c>
      <c r="AD1125" s="5">
        <f t="shared" si="335"/>
        <v>0</v>
      </c>
      <c r="AE1125" s="5">
        <f t="shared" si="335"/>
        <v>0</v>
      </c>
      <c r="AF1125" s="5">
        <f t="shared" si="335"/>
        <v>0</v>
      </c>
      <c r="AG1125" s="5">
        <f t="shared" si="335"/>
        <v>0</v>
      </c>
      <c r="AH1125" s="5">
        <f t="shared" si="335"/>
        <v>0</v>
      </c>
      <c r="AI1125" s="5">
        <f t="shared" si="335"/>
        <v>0</v>
      </c>
      <c r="AJ1125" s="5">
        <f t="shared" si="335"/>
        <v>0</v>
      </c>
      <c r="AK1125" s="5">
        <f t="shared" si="335"/>
        <v>0</v>
      </c>
      <c r="AL1125" s="5">
        <f t="shared" si="335"/>
        <v>0</v>
      </c>
      <c r="AM1125" s="5">
        <f t="shared" si="335"/>
        <v>0</v>
      </c>
      <c r="AN1125" s="5">
        <f t="shared" si="335"/>
        <v>0</v>
      </c>
      <c r="AO1125" s="5">
        <f t="shared" si="335"/>
        <v>0</v>
      </c>
      <c r="AP1125" s="5">
        <f t="shared" si="335"/>
        <v>0</v>
      </c>
      <c r="AQ1125" s="5">
        <f t="shared" si="335"/>
        <v>0</v>
      </c>
      <c r="AR1125" s="5">
        <f t="shared" si="335"/>
        <v>0</v>
      </c>
      <c r="AS1125" s="5">
        <f t="shared" si="335"/>
        <v>0</v>
      </c>
      <c r="AT1125" s="5">
        <f t="shared" si="335"/>
        <v>0</v>
      </c>
      <c r="AU1125" s="5">
        <f t="shared" si="335"/>
        <v>0</v>
      </c>
      <c r="AV1125" s="5">
        <f t="shared" si="335"/>
        <v>0</v>
      </c>
      <c r="AW1125" s="5">
        <f t="shared" si="335"/>
        <v>0</v>
      </c>
      <c r="AX1125" s="5">
        <f t="shared" si="335"/>
        <v>0</v>
      </c>
      <c r="AY1125" s="5">
        <f t="shared" si="335"/>
        <v>0</v>
      </c>
      <c r="AZ1125" s="5">
        <f t="shared" si="335"/>
        <v>0</v>
      </c>
      <c r="BA1125" s="5">
        <f t="shared" si="335"/>
        <v>0</v>
      </c>
      <c r="BB1125" s="5">
        <f t="shared" si="335"/>
        <v>0</v>
      </c>
      <c r="BC1125" s="5">
        <f t="shared" si="335"/>
        <v>0</v>
      </c>
      <c r="BD1125" s="5">
        <f t="shared" si="335"/>
        <v>0</v>
      </c>
      <c r="BE1125" s="5">
        <f t="shared" si="335"/>
        <v>0</v>
      </c>
      <c r="BF1125" s="5">
        <f t="shared" si="335"/>
        <v>0</v>
      </c>
      <c r="BG1125" s="5">
        <f t="shared" si="335"/>
        <v>0</v>
      </c>
      <c r="BH1125" s="5">
        <f t="shared" si="335"/>
        <v>0</v>
      </c>
      <c r="BI1125" s="5">
        <f t="shared" si="335"/>
        <v>0</v>
      </c>
      <c r="BJ1125" s="5">
        <f t="shared" si="335"/>
        <v>0</v>
      </c>
      <c r="BK1125" s="5">
        <f t="shared" si="335"/>
        <v>0</v>
      </c>
      <c r="BL1125" s="5">
        <f t="shared" si="335"/>
        <v>0</v>
      </c>
      <c r="BM1125" s="5">
        <f t="shared" si="335"/>
        <v>0</v>
      </c>
      <c r="BN1125" s="5">
        <f t="shared" si="335"/>
        <v>0</v>
      </c>
      <c r="BO1125" s="5">
        <f t="shared" si="335"/>
        <v>0</v>
      </c>
      <c r="BP1125" s="5">
        <f t="shared" ref="BP1125:DO1125" si="336">SUM(BP1126:BP1131)</f>
        <v>0</v>
      </c>
      <c r="BQ1125" s="5">
        <f t="shared" si="336"/>
        <v>0</v>
      </c>
      <c r="BR1125" s="5">
        <f t="shared" si="336"/>
        <v>0</v>
      </c>
      <c r="BS1125" s="5">
        <f t="shared" si="336"/>
        <v>0</v>
      </c>
      <c r="BT1125" s="5">
        <f t="shared" si="336"/>
        <v>0</v>
      </c>
      <c r="BU1125" s="5">
        <f t="shared" si="336"/>
        <v>0</v>
      </c>
      <c r="BV1125" s="5">
        <f t="shared" si="336"/>
        <v>0</v>
      </c>
      <c r="BW1125" s="5">
        <f t="shared" si="336"/>
        <v>0</v>
      </c>
      <c r="BX1125" s="5">
        <f t="shared" si="336"/>
        <v>0</v>
      </c>
      <c r="BY1125" s="5">
        <f t="shared" si="336"/>
        <v>0</v>
      </c>
      <c r="BZ1125" s="5">
        <f t="shared" si="336"/>
        <v>0</v>
      </c>
      <c r="CA1125" s="5">
        <f t="shared" si="336"/>
        <v>0</v>
      </c>
      <c r="CB1125" s="5">
        <f t="shared" si="336"/>
        <v>0</v>
      </c>
      <c r="CC1125" s="5">
        <f t="shared" si="336"/>
        <v>0</v>
      </c>
      <c r="CD1125" s="5">
        <f t="shared" si="336"/>
        <v>0</v>
      </c>
      <c r="CE1125" s="5">
        <f t="shared" si="336"/>
        <v>0</v>
      </c>
      <c r="CF1125" s="5">
        <f t="shared" si="336"/>
        <v>0</v>
      </c>
      <c r="CG1125" s="5">
        <f t="shared" si="336"/>
        <v>0</v>
      </c>
      <c r="CH1125" s="5">
        <f t="shared" si="336"/>
        <v>0</v>
      </c>
      <c r="CI1125" s="5">
        <f t="shared" si="336"/>
        <v>0</v>
      </c>
      <c r="CJ1125" s="5">
        <f t="shared" si="336"/>
        <v>0</v>
      </c>
      <c r="CK1125" s="5">
        <f t="shared" si="336"/>
        <v>0</v>
      </c>
      <c r="CL1125" s="5">
        <f t="shared" si="336"/>
        <v>0</v>
      </c>
      <c r="CM1125" s="5">
        <f t="shared" si="336"/>
        <v>0</v>
      </c>
      <c r="CN1125" s="5">
        <f t="shared" si="336"/>
        <v>0</v>
      </c>
      <c r="CO1125" s="5">
        <f t="shared" si="336"/>
        <v>0</v>
      </c>
      <c r="CP1125" s="5">
        <f t="shared" si="336"/>
        <v>0</v>
      </c>
      <c r="CQ1125" s="5">
        <f t="shared" si="336"/>
        <v>0</v>
      </c>
      <c r="CR1125" s="5">
        <f t="shared" si="336"/>
        <v>0</v>
      </c>
      <c r="CS1125" s="5">
        <f t="shared" si="336"/>
        <v>0</v>
      </c>
      <c r="CT1125" s="5">
        <f t="shared" si="336"/>
        <v>0</v>
      </c>
      <c r="CU1125" s="5">
        <f t="shared" si="336"/>
        <v>0</v>
      </c>
      <c r="CV1125" s="5">
        <f t="shared" si="336"/>
        <v>0</v>
      </c>
      <c r="CW1125" s="5">
        <f t="shared" si="336"/>
        <v>0</v>
      </c>
      <c r="CX1125" s="5">
        <f t="shared" si="336"/>
        <v>0</v>
      </c>
      <c r="CY1125" s="5">
        <f t="shared" si="336"/>
        <v>0</v>
      </c>
      <c r="CZ1125" s="5">
        <f t="shared" si="336"/>
        <v>0</v>
      </c>
      <c r="DA1125" s="5">
        <f t="shared" si="336"/>
        <v>0</v>
      </c>
      <c r="DB1125" s="5">
        <f t="shared" si="336"/>
        <v>0</v>
      </c>
      <c r="DC1125" s="5">
        <f t="shared" si="336"/>
        <v>0</v>
      </c>
      <c r="DD1125" s="5">
        <f t="shared" si="336"/>
        <v>0</v>
      </c>
      <c r="DE1125" s="5">
        <f t="shared" si="336"/>
        <v>0</v>
      </c>
      <c r="DF1125" s="5">
        <f t="shared" si="336"/>
        <v>0</v>
      </c>
      <c r="DG1125" s="5">
        <f t="shared" si="336"/>
        <v>0</v>
      </c>
      <c r="DH1125" s="5">
        <f t="shared" si="336"/>
        <v>0</v>
      </c>
      <c r="DI1125" s="5">
        <f t="shared" si="336"/>
        <v>0</v>
      </c>
      <c r="DJ1125" s="5">
        <f t="shared" si="336"/>
        <v>0</v>
      </c>
      <c r="DK1125" s="5">
        <f t="shared" si="336"/>
        <v>0</v>
      </c>
      <c r="DL1125" s="5">
        <f t="shared" si="336"/>
        <v>0</v>
      </c>
      <c r="DM1125" s="5">
        <f t="shared" si="336"/>
        <v>0</v>
      </c>
      <c r="DN1125" s="5">
        <f t="shared" si="336"/>
        <v>0</v>
      </c>
      <c r="DO1125" s="5">
        <f t="shared" si="336"/>
        <v>706629000</v>
      </c>
    </row>
    <row r="1126" spans="1:119" x14ac:dyDescent="0.25">
      <c r="A1126" s="8" t="s">
        <v>1253</v>
      </c>
      <c r="B1126" t="s">
        <v>1254</v>
      </c>
      <c r="C1126" s="5">
        <v>0</v>
      </c>
      <c r="D1126" s="5">
        <v>0</v>
      </c>
      <c r="E1126" s="5">
        <v>0</v>
      </c>
      <c r="F1126" s="5">
        <v>0</v>
      </c>
      <c r="G1126" s="5">
        <v>0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  <c r="AG1126" s="5">
        <v>0</v>
      </c>
      <c r="AH1126" s="5">
        <v>0</v>
      </c>
      <c r="AI1126" s="5">
        <v>0</v>
      </c>
      <c r="AJ1126" s="5">
        <v>0</v>
      </c>
      <c r="AK1126" s="6">
        <v>0</v>
      </c>
      <c r="AL1126" s="6">
        <v>0</v>
      </c>
      <c r="AM1126" s="6">
        <v>0</v>
      </c>
      <c r="AN1126" s="6">
        <v>0</v>
      </c>
      <c r="AO1126" s="6">
        <v>0</v>
      </c>
      <c r="AP1126" s="6">
        <v>0</v>
      </c>
      <c r="AQ1126" s="6">
        <v>0</v>
      </c>
      <c r="AR1126" s="6">
        <v>0</v>
      </c>
      <c r="AS1126" s="6">
        <v>0</v>
      </c>
      <c r="AT1126" s="6">
        <v>0</v>
      </c>
      <c r="AU1126" s="5">
        <v>0</v>
      </c>
      <c r="AV1126" s="5">
        <v>0</v>
      </c>
      <c r="AW1126" s="5">
        <v>0</v>
      </c>
      <c r="AX1126" s="5">
        <v>0</v>
      </c>
      <c r="AY1126" s="5">
        <v>0</v>
      </c>
      <c r="AZ1126" s="5">
        <v>0</v>
      </c>
      <c r="BA1126" s="5">
        <v>0</v>
      </c>
      <c r="BB1126" s="5">
        <v>0</v>
      </c>
      <c r="BC1126" s="5">
        <v>0</v>
      </c>
      <c r="BD1126" s="5">
        <v>0</v>
      </c>
      <c r="BE1126" s="5">
        <v>0</v>
      </c>
      <c r="BF1126" s="5">
        <v>0</v>
      </c>
      <c r="BG1126" s="5">
        <v>0</v>
      </c>
      <c r="BH1126" s="5">
        <v>0</v>
      </c>
      <c r="BI1126" s="5">
        <v>0</v>
      </c>
      <c r="BJ1126" s="5">
        <v>0</v>
      </c>
      <c r="BK1126" s="5">
        <v>0</v>
      </c>
      <c r="BL1126" s="5">
        <v>0</v>
      </c>
      <c r="BM1126" s="5">
        <v>0</v>
      </c>
      <c r="BN1126" s="5">
        <v>0</v>
      </c>
      <c r="BO1126" s="5">
        <v>0</v>
      </c>
      <c r="BP1126" s="5">
        <v>0</v>
      </c>
      <c r="BQ1126" s="5">
        <v>0</v>
      </c>
      <c r="BR1126" s="5">
        <v>0</v>
      </c>
      <c r="BS1126" s="5">
        <v>0</v>
      </c>
      <c r="BT1126" s="5">
        <v>0</v>
      </c>
      <c r="BU1126" s="5">
        <v>0</v>
      </c>
      <c r="BV1126" s="5">
        <v>0</v>
      </c>
      <c r="BW1126" s="5">
        <v>0</v>
      </c>
      <c r="BX1126" s="5">
        <v>0</v>
      </c>
      <c r="BY1126" s="5">
        <v>0</v>
      </c>
      <c r="BZ1126" s="5">
        <v>0</v>
      </c>
      <c r="CA1126" s="5">
        <v>0</v>
      </c>
      <c r="CB1126" s="5">
        <v>0</v>
      </c>
      <c r="CC1126" s="5">
        <v>0</v>
      </c>
      <c r="CD1126" s="5">
        <v>0</v>
      </c>
      <c r="CE1126" s="5">
        <v>0</v>
      </c>
      <c r="CF1126" s="5">
        <v>0</v>
      </c>
      <c r="CG1126" s="5">
        <v>0</v>
      </c>
      <c r="CH1126" s="5">
        <v>0</v>
      </c>
      <c r="CI1126" s="5">
        <v>0</v>
      </c>
      <c r="CJ1126" s="5">
        <v>0</v>
      </c>
      <c r="CK1126" s="5">
        <v>0</v>
      </c>
      <c r="CL1126" s="5">
        <v>0</v>
      </c>
      <c r="CM1126" s="5">
        <v>0</v>
      </c>
      <c r="CN1126" s="5">
        <v>0</v>
      </c>
      <c r="CO1126" s="5">
        <v>0</v>
      </c>
      <c r="CP1126" s="5">
        <v>0</v>
      </c>
      <c r="CQ1126" s="5">
        <v>0</v>
      </c>
      <c r="CR1126" s="5">
        <v>0</v>
      </c>
      <c r="CS1126" s="5">
        <v>0</v>
      </c>
      <c r="CT1126" s="5">
        <v>0</v>
      </c>
      <c r="CU1126" s="5">
        <v>0</v>
      </c>
      <c r="CV1126" s="5">
        <v>0</v>
      </c>
      <c r="CW1126" s="5">
        <v>0</v>
      </c>
      <c r="CX1126" s="5">
        <v>0</v>
      </c>
      <c r="CY1126" s="5">
        <v>0</v>
      </c>
      <c r="CZ1126" s="5">
        <v>0</v>
      </c>
      <c r="DA1126" s="5">
        <v>0</v>
      </c>
      <c r="DB1126" s="5">
        <v>0</v>
      </c>
      <c r="DC1126" s="5">
        <v>0</v>
      </c>
      <c r="DD1126" s="5">
        <v>0</v>
      </c>
      <c r="DE1126" s="5">
        <v>0</v>
      </c>
      <c r="DF1126" s="5">
        <v>0</v>
      </c>
      <c r="DG1126" s="5">
        <v>0</v>
      </c>
      <c r="DH1126" s="5">
        <v>0</v>
      </c>
      <c r="DI1126" s="5">
        <v>0</v>
      </c>
      <c r="DJ1126" s="5">
        <v>0</v>
      </c>
      <c r="DK1126" s="5">
        <v>0</v>
      </c>
      <c r="DL1126" s="5">
        <v>0</v>
      </c>
      <c r="DM1126" s="5">
        <v>0</v>
      </c>
      <c r="DN1126" s="5">
        <v>0</v>
      </c>
      <c r="DO1126" s="7">
        <f t="shared" si="326"/>
        <v>0</v>
      </c>
    </row>
    <row r="1127" spans="1:119" x14ac:dyDescent="0.25">
      <c r="A1127" s="8" t="s">
        <v>1255</v>
      </c>
      <c r="B1127" t="s">
        <v>1256</v>
      </c>
      <c r="C1127" s="5">
        <v>0</v>
      </c>
      <c r="D1127" s="5">
        <v>0</v>
      </c>
      <c r="E1127" s="5">
        <v>0</v>
      </c>
      <c r="F1127" s="5">
        <v>0</v>
      </c>
      <c r="G1127" s="5">
        <v>706629000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0</v>
      </c>
      <c r="AJ1127" s="5">
        <v>0</v>
      </c>
      <c r="AK1127" s="6">
        <v>0</v>
      </c>
      <c r="AL1127" s="6">
        <v>0</v>
      </c>
      <c r="AM1127" s="6">
        <v>0</v>
      </c>
      <c r="AN1127" s="6">
        <v>0</v>
      </c>
      <c r="AO1127" s="6">
        <v>0</v>
      </c>
      <c r="AP1127" s="6">
        <v>0</v>
      </c>
      <c r="AQ1127" s="6">
        <v>0</v>
      </c>
      <c r="AR1127" s="6">
        <v>0</v>
      </c>
      <c r="AS1127" s="6">
        <v>0</v>
      </c>
      <c r="AT1127" s="6">
        <v>0</v>
      </c>
      <c r="AU1127" s="5">
        <v>0</v>
      </c>
      <c r="AV1127" s="5">
        <v>0</v>
      </c>
      <c r="AW1127" s="5">
        <v>0</v>
      </c>
      <c r="AX1127" s="5">
        <v>0</v>
      </c>
      <c r="AY1127" s="5">
        <v>0</v>
      </c>
      <c r="AZ1127" s="5">
        <v>0</v>
      </c>
      <c r="BA1127" s="5">
        <v>0</v>
      </c>
      <c r="BB1127" s="5">
        <v>0</v>
      </c>
      <c r="BC1127" s="5">
        <v>0</v>
      </c>
      <c r="BD1127" s="5">
        <v>0</v>
      </c>
      <c r="BE1127" s="5">
        <v>0</v>
      </c>
      <c r="BF1127" s="5">
        <v>0</v>
      </c>
      <c r="BG1127" s="5">
        <v>0</v>
      </c>
      <c r="BH1127" s="5">
        <v>0</v>
      </c>
      <c r="BI1127" s="5">
        <v>0</v>
      </c>
      <c r="BJ1127" s="5">
        <v>0</v>
      </c>
      <c r="BK1127" s="5">
        <v>0</v>
      </c>
      <c r="BL1127" s="5">
        <v>0</v>
      </c>
      <c r="BM1127" s="5">
        <v>0</v>
      </c>
      <c r="BN1127" s="5">
        <v>0</v>
      </c>
      <c r="BO1127" s="5">
        <v>0</v>
      </c>
      <c r="BP1127" s="5">
        <v>0</v>
      </c>
      <c r="BQ1127" s="5">
        <v>0</v>
      </c>
      <c r="BR1127" s="5">
        <v>0</v>
      </c>
      <c r="BS1127" s="5">
        <v>0</v>
      </c>
      <c r="BT1127" s="5">
        <v>0</v>
      </c>
      <c r="BU1127" s="5">
        <v>0</v>
      </c>
      <c r="BV1127" s="5">
        <v>0</v>
      </c>
      <c r="BW1127" s="5">
        <v>0</v>
      </c>
      <c r="BX1127" s="5">
        <v>0</v>
      </c>
      <c r="BY1127" s="5">
        <v>0</v>
      </c>
      <c r="BZ1127" s="5">
        <v>0</v>
      </c>
      <c r="CA1127" s="5">
        <v>0</v>
      </c>
      <c r="CB1127" s="5">
        <v>0</v>
      </c>
      <c r="CC1127" s="5">
        <v>0</v>
      </c>
      <c r="CD1127" s="5">
        <v>0</v>
      </c>
      <c r="CE1127" s="5">
        <v>0</v>
      </c>
      <c r="CF1127" s="5">
        <v>0</v>
      </c>
      <c r="CG1127" s="5">
        <v>0</v>
      </c>
      <c r="CH1127" s="5">
        <v>0</v>
      </c>
      <c r="CI1127" s="5">
        <v>0</v>
      </c>
      <c r="CJ1127" s="5">
        <v>0</v>
      </c>
      <c r="CK1127" s="5">
        <v>0</v>
      </c>
      <c r="CL1127" s="5">
        <v>0</v>
      </c>
      <c r="CM1127" s="5">
        <v>0</v>
      </c>
      <c r="CN1127" s="5">
        <v>0</v>
      </c>
      <c r="CO1127" s="5">
        <v>0</v>
      </c>
      <c r="CP1127" s="5">
        <v>0</v>
      </c>
      <c r="CQ1127" s="5">
        <v>0</v>
      </c>
      <c r="CR1127" s="5">
        <v>0</v>
      </c>
      <c r="CS1127" s="5">
        <v>0</v>
      </c>
      <c r="CT1127" s="5">
        <v>0</v>
      </c>
      <c r="CU1127" s="5">
        <v>0</v>
      </c>
      <c r="CV1127" s="5">
        <v>0</v>
      </c>
      <c r="CW1127" s="5">
        <v>0</v>
      </c>
      <c r="CX1127" s="5">
        <v>0</v>
      </c>
      <c r="CY1127" s="5">
        <v>0</v>
      </c>
      <c r="CZ1127" s="5">
        <v>0</v>
      </c>
      <c r="DA1127" s="5">
        <v>0</v>
      </c>
      <c r="DB1127" s="5">
        <v>0</v>
      </c>
      <c r="DC1127" s="5">
        <v>0</v>
      </c>
      <c r="DD1127" s="5">
        <v>0</v>
      </c>
      <c r="DE1127" s="5">
        <v>0</v>
      </c>
      <c r="DF1127" s="5">
        <v>0</v>
      </c>
      <c r="DG1127" s="5">
        <v>0</v>
      </c>
      <c r="DH1127" s="5">
        <v>0</v>
      </c>
      <c r="DI1127" s="5">
        <v>0</v>
      </c>
      <c r="DJ1127" s="5">
        <v>0</v>
      </c>
      <c r="DK1127" s="5">
        <v>0</v>
      </c>
      <c r="DL1127" s="5">
        <v>0</v>
      </c>
      <c r="DM1127" s="5">
        <v>0</v>
      </c>
      <c r="DN1127" s="5">
        <v>0</v>
      </c>
      <c r="DO1127" s="7">
        <f t="shared" si="326"/>
        <v>706629000</v>
      </c>
    </row>
    <row r="1128" spans="1:119" x14ac:dyDescent="0.25">
      <c r="A1128" s="8" t="s">
        <v>1257</v>
      </c>
      <c r="B1128" t="s">
        <v>1258</v>
      </c>
      <c r="C1128" s="5">
        <v>0</v>
      </c>
      <c r="D1128" s="5">
        <v>0</v>
      </c>
      <c r="E1128" s="5">
        <v>0</v>
      </c>
      <c r="F1128" s="5">
        <v>0</v>
      </c>
      <c r="G1128" s="5">
        <v>0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v>0</v>
      </c>
      <c r="AK1128" s="6">
        <v>0</v>
      </c>
      <c r="AL1128" s="6">
        <v>0</v>
      </c>
      <c r="AM1128" s="6">
        <v>0</v>
      </c>
      <c r="AN1128" s="6">
        <v>0</v>
      </c>
      <c r="AO1128" s="6">
        <v>0</v>
      </c>
      <c r="AP1128" s="6">
        <v>0</v>
      </c>
      <c r="AQ1128" s="6">
        <v>0</v>
      </c>
      <c r="AR1128" s="6">
        <v>0</v>
      </c>
      <c r="AS1128" s="6">
        <v>0</v>
      </c>
      <c r="AT1128" s="6">
        <v>0</v>
      </c>
      <c r="AU1128" s="5">
        <v>0</v>
      </c>
      <c r="AV1128" s="5">
        <v>0</v>
      </c>
      <c r="AW1128" s="5">
        <v>0</v>
      </c>
      <c r="AX1128" s="5">
        <v>0</v>
      </c>
      <c r="AY1128" s="5">
        <v>0</v>
      </c>
      <c r="AZ1128" s="5">
        <v>0</v>
      </c>
      <c r="BA1128" s="5">
        <v>0</v>
      </c>
      <c r="BB1128" s="5">
        <v>0</v>
      </c>
      <c r="BC1128" s="5">
        <v>0</v>
      </c>
      <c r="BD1128" s="5">
        <v>0</v>
      </c>
      <c r="BE1128" s="5">
        <v>0</v>
      </c>
      <c r="BF1128" s="5">
        <v>0</v>
      </c>
      <c r="BG1128" s="5">
        <v>0</v>
      </c>
      <c r="BH1128" s="5">
        <v>0</v>
      </c>
      <c r="BI1128" s="5">
        <v>0</v>
      </c>
      <c r="BJ1128" s="5">
        <v>0</v>
      </c>
      <c r="BK1128" s="5">
        <v>0</v>
      </c>
      <c r="BL1128" s="5">
        <v>0</v>
      </c>
      <c r="BM1128" s="5">
        <v>0</v>
      </c>
      <c r="BN1128" s="5">
        <v>0</v>
      </c>
      <c r="BO1128" s="5">
        <v>0</v>
      </c>
      <c r="BP1128" s="5">
        <v>0</v>
      </c>
      <c r="BQ1128" s="5">
        <v>0</v>
      </c>
      <c r="BR1128" s="5">
        <v>0</v>
      </c>
      <c r="BS1128" s="5">
        <v>0</v>
      </c>
      <c r="BT1128" s="5">
        <v>0</v>
      </c>
      <c r="BU1128" s="5">
        <v>0</v>
      </c>
      <c r="BV1128" s="5">
        <v>0</v>
      </c>
      <c r="BW1128" s="5">
        <v>0</v>
      </c>
      <c r="BX1128" s="5">
        <v>0</v>
      </c>
      <c r="BY1128" s="5">
        <v>0</v>
      </c>
      <c r="BZ1128" s="5">
        <v>0</v>
      </c>
      <c r="CA1128" s="5">
        <v>0</v>
      </c>
      <c r="CB1128" s="5">
        <v>0</v>
      </c>
      <c r="CC1128" s="5">
        <v>0</v>
      </c>
      <c r="CD1128" s="5">
        <v>0</v>
      </c>
      <c r="CE1128" s="5">
        <v>0</v>
      </c>
      <c r="CF1128" s="5">
        <v>0</v>
      </c>
      <c r="CG1128" s="5">
        <v>0</v>
      </c>
      <c r="CH1128" s="5">
        <v>0</v>
      </c>
      <c r="CI1128" s="5">
        <v>0</v>
      </c>
      <c r="CJ1128" s="5">
        <v>0</v>
      </c>
      <c r="CK1128" s="5">
        <v>0</v>
      </c>
      <c r="CL1128" s="5">
        <v>0</v>
      </c>
      <c r="CM1128" s="5">
        <v>0</v>
      </c>
      <c r="CN1128" s="5">
        <v>0</v>
      </c>
      <c r="CO1128" s="5">
        <v>0</v>
      </c>
      <c r="CP1128" s="5">
        <v>0</v>
      </c>
      <c r="CQ1128" s="5">
        <v>0</v>
      </c>
      <c r="CR1128" s="5">
        <v>0</v>
      </c>
      <c r="CS1128" s="5">
        <v>0</v>
      </c>
      <c r="CT1128" s="5">
        <v>0</v>
      </c>
      <c r="CU1128" s="5">
        <v>0</v>
      </c>
      <c r="CV1128" s="5">
        <v>0</v>
      </c>
      <c r="CW1128" s="5">
        <v>0</v>
      </c>
      <c r="CX1128" s="5">
        <v>0</v>
      </c>
      <c r="CY1128" s="5">
        <v>0</v>
      </c>
      <c r="CZ1128" s="5">
        <v>0</v>
      </c>
      <c r="DA1128" s="5">
        <v>0</v>
      </c>
      <c r="DB1128" s="5">
        <v>0</v>
      </c>
      <c r="DC1128" s="5">
        <v>0</v>
      </c>
      <c r="DD1128" s="5">
        <v>0</v>
      </c>
      <c r="DE1128" s="5">
        <v>0</v>
      </c>
      <c r="DF1128" s="5">
        <v>0</v>
      </c>
      <c r="DG1128" s="5">
        <v>0</v>
      </c>
      <c r="DH1128" s="5">
        <v>0</v>
      </c>
      <c r="DI1128" s="5">
        <v>0</v>
      </c>
      <c r="DJ1128" s="5">
        <v>0</v>
      </c>
      <c r="DK1128" s="5">
        <v>0</v>
      </c>
      <c r="DL1128" s="5">
        <v>0</v>
      </c>
      <c r="DM1128" s="5">
        <v>0</v>
      </c>
      <c r="DN1128" s="5">
        <v>0</v>
      </c>
      <c r="DO1128" s="7">
        <f t="shared" si="326"/>
        <v>0</v>
      </c>
    </row>
    <row r="1129" spans="1:119" x14ac:dyDescent="0.25">
      <c r="A1129" s="8" t="s">
        <v>1259</v>
      </c>
      <c r="B1129" t="s">
        <v>1260</v>
      </c>
      <c r="C1129" s="5">
        <v>0</v>
      </c>
      <c r="D1129" s="5">
        <v>0</v>
      </c>
      <c r="E1129" s="5">
        <v>0</v>
      </c>
      <c r="F1129" s="5">
        <v>0</v>
      </c>
      <c r="G1129" s="5">
        <v>0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0</v>
      </c>
      <c r="AJ1129" s="5">
        <v>0</v>
      </c>
      <c r="AK1129" s="6">
        <v>0</v>
      </c>
      <c r="AL1129" s="6">
        <v>0</v>
      </c>
      <c r="AM1129" s="6">
        <v>0</v>
      </c>
      <c r="AN1129" s="6">
        <v>0</v>
      </c>
      <c r="AO1129" s="6">
        <v>0</v>
      </c>
      <c r="AP1129" s="6">
        <v>0</v>
      </c>
      <c r="AQ1129" s="6">
        <v>0</v>
      </c>
      <c r="AR1129" s="6">
        <v>0</v>
      </c>
      <c r="AS1129" s="6">
        <v>0</v>
      </c>
      <c r="AT1129" s="6">
        <v>0</v>
      </c>
      <c r="AU1129" s="5">
        <v>0</v>
      </c>
      <c r="AV1129" s="5">
        <v>0</v>
      </c>
      <c r="AW1129" s="5">
        <v>0</v>
      </c>
      <c r="AX1129" s="5">
        <v>0</v>
      </c>
      <c r="AY1129" s="5">
        <v>0</v>
      </c>
      <c r="AZ1129" s="5">
        <v>0</v>
      </c>
      <c r="BA1129" s="5">
        <v>0</v>
      </c>
      <c r="BB1129" s="5">
        <v>0</v>
      </c>
      <c r="BC1129" s="5">
        <v>0</v>
      </c>
      <c r="BD1129" s="5">
        <v>0</v>
      </c>
      <c r="BE1129" s="5">
        <v>0</v>
      </c>
      <c r="BF1129" s="5">
        <v>0</v>
      </c>
      <c r="BG1129" s="5">
        <v>0</v>
      </c>
      <c r="BH1129" s="5">
        <v>0</v>
      </c>
      <c r="BI1129" s="5">
        <v>0</v>
      </c>
      <c r="BJ1129" s="5">
        <v>0</v>
      </c>
      <c r="BK1129" s="5">
        <v>0</v>
      </c>
      <c r="BL1129" s="5">
        <v>0</v>
      </c>
      <c r="BM1129" s="5">
        <v>0</v>
      </c>
      <c r="BN1129" s="5">
        <v>0</v>
      </c>
      <c r="BO1129" s="5">
        <v>0</v>
      </c>
      <c r="BP1129" s="5">
        <v>0</v>
      </c>
      <c r="BQ1129" s="5">
        <v>0</v>
      </c>
      <c r="BR1129" s="5">
        <v>0</v>
      </c>
      <c r="BS1129" s="5">
        <v>0</v>
      </c>
      <c r="BT1129" s="5">
        <v>0</v>
      </c>
      <c r="BU1129" s="5">
        <v>0</v>
      </c>
      <c r="BV1129" s="5">
        <v>0</v>
      </c>
      <c r="BW1129" s="5">
        <v>0</v>
      </c>
      <c r="BX1129" s="5">
        <v>0</v>
      </c>
      <c r="BY1129" s="5">
        <v>0</v>
      </c>
      <c r="BZ1129" s="5">
        <v>0</v>
      </c>
      <c r="CA1129" s="5">
        <v>0</v>
      </c>
      <c r="CB1129" s="5">
        <v>0</v>
      </c>
      <c r="CC1129" s="5">
        <v>0</v>
      </c>
      <c r="CD1129" s="5">
        <v>0</v>
      </c>
      <c r="CE1129" s="5">
        <v>0</v>
      </c>
      <c r="CF1129" s="5">
        <v>0</v>
      </c>
      <c r="CG1129" s="5">
        <v>0</v>
      </c>
      <c r="CH1129" s="5">
        <v>0</v>
      </c>
      <c r="CI1129" s="5">
        <v>0</v>
      </c>
      <c r="CJ1129" s="5">
        <v>0</v>
      </c>
      <c r="CK1129" s="5">
        <v>0</v>
      </c>
      <c r="CL1129" s="5">
        <v>0</v>
      </c>
      <c r="CM1129" s="5">
        <v>0</v>
      </c>
      <c r="CN1129" s="5">
        <v>0</v>
      </c>
      <c r="CO1129" s="5">
        <v>0</v>
      </c>
      <c r="CP1129" s="5">
        <v>0</v>
      </c>
      <c r="CQ1129" s="5">
        <v>0</v>
      </c>
      <c r="CR1129" s="5">
        <v>0</v>
      </c>
      <c r="CS1129" s="5">
        <v>0</v>
      </c>
      <c r="CT1129" s="5">
        <v>0</v>
      </c>
      <c r="CU1129" s="5">
        <v>0</v>
      </c>
      <c r="CV1129" s="5">
        <v>0</v>
      </c>
      <c r="CW1129" s="5">
        <v>0</v>
      </c>
      <c r="CX1129" s="5">
        <v>0</v>
      </c>
      <c r="CY1129" s="5">
        <v>0</v>
      </c>
      <c r="CZ1129" s="5">
        <v>0</v>
      </c>
      <c r="DA1129" s="5">
        <v>0</v>
      </c>
      <c r="DB1129" s="5">
        <v>0</v>
      </c>
      <c r="DC1129" s="5">
        <v>0</v>
      </c>
      <c r="DD1129" s="5">
        <v>0</v>
      </c>
      <c r="DE1129" s="5">
        <v>0</v>
      </c>
      <c r="DF1129" s="5">
        <v>0</v>
      </c>
      <c r="DG1129" s="5">
        <v>0</v>
      </c>
      <c r="DH1129" s="5">
        <v>0</v>
      </c>
      <c r="DI1129" s="5">
        <v>0</v>
      </c>
      <c r="DJ1129" s="5">
        <v>0</v>
      </c>
      <c r="DK1129" s="5">
        <v>0</v>
      </c>
      <c r="DL1129" s="5">
        <v>0</v>
      </c>
      <c r="DM1129" s="5">
        <v>0</v>
      </c>
      <c r="DN1129" s="5">
        <v>0</v>
      </c>
      <c r="DO1129" s="7">
        <f t="shared" si="326"/>
        <v>0</v>
      </c>
    </row>
    <row r="1130" spans="1:119" x14ac:dyDescent="0.25">
      <c r="A1130" s="8" t="s">
        <v>1261</v>
      </c>
      <c r="B1130" t="s">
        <v>1262</v>
      </c>
      <c r="C1130" s="5">
        <v>0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0</v>
      </c>
      <c r="AJ1130" s="5">
        <v>0</v>
      </c>
      <c r="AK1130" s="6">
        <v>0</v>
      </c>
      <c r="AL1130" s="6">
        <v>0</v>
      </c>
      <c r="AM1130" s="6">
        <v>0</v>
      </c>
      <c r="AN1130" s="6">
        <v>0</v>
      </c>
      <c r="AO1130" s="6">
        <v>0</v>
      </c>
      <c r="AP1130" s="6">
        <v>0</v>
      </c>
      <c r="AQ1130" s="6">
        <v>0</v>
      </c>
      <c r="AR1130" s="6">
        <v>0</v>
      </c>
      <c r="AS1130" s="6">
        <v>0</v>
      </c>
      <c r="AT1130" s="6">
        <v>0</v>
      </c>
      <c r="AU1130" s="5">
        <v>0</v>
      </c>
      <c r="AV1130" s="5">
        <v>0</v>
      </c>
      <c r="AW1130" s="5">
        <v>0</v>
      </c>
      <c r="AX1130" s="5">
        <v>0</v>
      </c>
      <c r="AY1130" s="5">
        <v>0</v>
      </c>
      <c r="AZ1130" s="5">
        <v>0</v>
      </c>
      <c r="BA1130" s="5">
        <v>0</v>
      </c>
      <c r="BB1130" s="5">
        <v>0</v>
      </c>
      <c r="BC1130" s="5">
        <v>0</v>
      </c>
      <c r="BD1130" s="5">
        <v>0</v>
      </c>
      <c r="BE1130" s="5">
        <v>0</v>
      </c>
      <c r="BF1130" s="5">
        <v>0</v>
      </c>
      <c r="BG1130" s="5">
        <v>0</v>
      </c>
      <c r="BH1130" s="5">
        <v>0</v>
      </c>
      <c r="BI1130" s="5">
        <v>0</v>
      </c>
      <c r="BJ1130" s="5">
        <v>0</v>
      </c>
      <c r="BK1130" s="5">
        <v>0</v>
      </c>
      <c r="BL1130" s="5">
        <v>0</v>
      </c>
      <c r="BM1130" s="5">
        <v>0</v>
      </c>
      <c r="BN1130" s="5">
        <v>0</v>
      </c>
      <c r="BO1130" s="5">
        <v>0</v>
      </c>
      <c r="BP1130" s="5">
        <v>0</v>
      </c>
      <c r="BQ1130" s="5">
        <v>0</v>
      </c>
      <c r="BR1130" s="5">
        <v>0</v>
      </c>
      <c r="BS1130" s="5">
        <v>0</v>
      </c>
      <c r="BT1130" s="5">
        <v>0</v>
      </c>
      <c r="BU1130" s="5">
        <v>0</v>
      </c>
      <c r="BV1130" s="5">
        <v>0</v>
      </c>
      <c r="BW1130" s="5">
        <v>0</v>
      </c>
      <c r="BX1130" s="5">
        <v>0</v>
      </c>
      <c r="BY1130" s="5">
        <v>0</v>
      </c>
      <c r="BZ1130" s="5">
        <v>0</v>
      </c>
      <c r="CA1130" s="5">
        <v>0</v>
      </c>
      <c r="CB1130" s="5">
        <v>0</v>
      </c>
      <c r="CC1130" s="5">
        <v>0</v>
      </c>
      <c r="CD1130" s="5">
        <v>0</v>
      </c>
      <c r="CE1130" s="5">
        <v>0</v>
      </c>
      <c r="CF1130" s="5">
        <v>0</v>
      </c>
      <c r="CG1130" s="5">
        <v>0</v>
      </c>
      <c r="CH1130" s="5">
        <v>0</v>
      </c>
      <c r="CI1130" s="5">
        <v>0</v>
      </c>
      <c r="CJ1130" s="5">
        <v>0</v>
      </c>
      <c r="CK1130" s="5">
        <v>0</v>
      </c>
      <c r="CL1130" s="5">
        <v>0</v>
      </c>
      <c r="CM1130" s="5">
        <v>0</v>
      </c>
      <c r="CN1130" s="5">
        <v>0</v>
      </c>
      <c r="CO1130" s="5">
        <v>0</v>
      </c>
      <c r="CP1130" s="5">
        <v>0</v>
      </c>
      <c r="CQ1130" s="5">
        <v>0</v>
      </c>
      <c r="CR1130" s="5">
        <v>0</v>
      </c>
      <c r="CS1130" s="5">
        <v>0</v>
      </c>
      <c r="CT1130" s="5">
        <v>0</v>
      </c>
      <c r="CU1130" s="5">
        <v>0</v>
      </c>
      <c r="CV1130" s="5">
        <v>0</v>
      </c>
      <c r="CW1130" s="5">
        <v>0</v>
      </c>
      <c r="CX1130" s="5">
        <v>0</v>
      </c>
      <c r="CY1130" s="5">
        <v>0</v>
      </c>
      <c r="CZ1130" s="5">
        <v>0</v>
      </c>
      <c r="DA1130" s="5">
        <v>0</v>
      </c>
      <c r="DB1130" s="5">
        <v>0</v>
      </c>
      <c r="DC1130" s="5">
        <v>0</v>
      </c>
      <c r="DD1130" s="5">
        <v>0</v>
      </c>
      <c r="DE1130" s="5">
        <v>0</v>
      </c>
      <c r="DF1130" s="5">
        <v>0</v>
      </c>
      <c r="DG1130" s="5">
        <v>0</v>
      </c>
      <c r="DH1130" s="5">
        <v>0</v>
      </c>
      <c r="DI1130" s="5">
        <v>0</v>
      </c>
      <c r="DJ1130" s="5">
        <v>0</v>
      </c>
      <c r="DK1130" s="5">
        <v>0</v>
      </c>
      <c r="DL1130" s="5">
        <v>0</v>
      </c>
      <c r="DM1130" s="5">
        <v>0</v>
      </c>
      <c r="DN1130" s="5">
        <v>0</v>
      </c>
      <c r="DO1130" s="7">
        <f t="shared" si="326"/>
        <v>0</v>
      </c>
    </row>
    <row r="1131" spans="1:119" x14ac:dyDescent="0.25">
      <c r="A1131" s="4" t="s">
        <v>1263</v>
      </c>
      <c r="B1131" t="s">
        <v>1264</v>
      </c>
      <c r="C1131" s="5">
        <f>SUM(C1132:C1139)</f>
        <v>0</v>
      </c>
      <c r="D1131" s="5">
        <f t="shared" ref="D1131:BO1131" si="337">SUM(D1132:D1139)</f>
        <v>0</v>
      </c>
      <c r="E1131" s="5">
        <f t="shared" si="337"/>
        <v>0</v>
      </c>
      <c r="F1131" s="5">
        <f t="shared" si="337"/>
        <v>0</v>
      </c>
      <c r="G1131" s="5">
        <f t="shared" si="337"/>
        <v>0</v>
      </c>
      <c r="H1131" s="5">
        <f t="shared" si="337"/>
        <v>0</v>
      </c>
      <c r="I1131" s="5">
        <f t="shared" si="337"/>
        <v>0</v>
      </c>
      <c r="J1131" s="5">
        <f t="shared" si="337"/>
        <v>0</v>
      </c>
      <c r="K1131" s="5">
        <f t="shared" si="337"/>
        <v>0</v>
      </c>
      <c r="L1131" s="5">
        <f t="shared" si="337"/>
        <v>0</v>
      </c>
      <c r="M1131" s="5">
        <f t="shared" si="337"/>
        <v>0</v>
      </c>
      <c r="N1131" s="5">
        <f t="shared" si="337"/>
        <v>0</v>
      </c>
      <c r="O1131" s="5">
        <f t="shared" si="337"/>
        <v>0</v>
      </c>
      <c r="P1131" s="5">
        <f t="shared" si="337"/>
        <v>0</v>
      </c>
      <c r="Q1131" s="5">
        <f t="shared" si="337"/>
        <v>0</v>
      </c>
      <c r="R1131" s="5">
        <f t="shared" si="337"/>
        <v>0</v>
      </c>
      <c r="S1131" s="5">
        <f t="shared" si="337"/>
        <v>0</v>
      </c>
      <c r="T1131" s="5">
        <f t="shared" si="337"/>
        <v>0</v>
      </c>
      <c r="U1131" s="5">
        <f t="shared" si="337"/>
        <v>0</v>
      </c>
      <c r="V1131" s="5">
        <f t="shared" si="337"/>
        <v>0</v>
      </c>
      <c r="W1131" s="5">
        <f t="shared" si="337"/>
        <v>0</v>
      </c>
      <c r="X1131" s="5">
        <f t="shared" si="337"/>
        <v>0</v>
      </c>
      <c r="Y1131" s="5">
        <f t="shared" si="337"/>
        <v>0</v>
      </c>
      <c r="Z1131" s="5">
        <f t="shared" si="337"/>
        <v>0</v>
      </c>
      <c r="AA1131" s="5">
        <f t="shared" si="337"/>
        <v>0</v>
      </c>
      <c r="AB1131" s="5">
        <f t="shared" si="337"/>
        <v>0</v>
      </c>
      <c r="AC1131" s="5">
        <f t="shared" si="337"/>
        <v>0</v>
      </c>
      <c r="AD1131" s="5">
        <f t="shared" si="337"/>
        <v>0</v>
      </c>
      <c r="AE1131" s="5">
        <f t="shared" si="337"/>
        <v>0</v>
      </c>
      <c r="AF1131" s="5">
        <f t="shared" si="337"/>
        <v>0</v>
      </c>
      <c r="AG1131" s="5">
        <f t="shared" si="337"/>
        <v>0</v>
      </c>
      <c r="AH1131" s="5">
        <f t="shared" si="337"/>
        <v>0</v>
      </c>
      <c r="AI1131" s="5">
        <f t="shared" si="337"/>
        <v>0</v>
      </c>
      <c r="AJ1131" s="5">
        <f t="shared" si="337"/>
        <v>0</v>
      </c>
      <c r="AK1131" s="5">
        <f t="shared" si="337"/>
        <v>0</v>
      </c>
      <c r="AL1131" s="5">
        <f t="shared" si="337"/>
        <v>0</v>
      </c>
      <c r="AM1131" s="5">
        <f t="shared" si="337"/>
        <v>0</v>
      </c>
      <c r="AN1131" s="5">
        <f t="shared" si="337"/>
        <v>0</v>
      </c>
      <c r="AO1131" s="5">
        <f t="shared" si="337"/>
        <v>0</v>
      </c>
      <c r="AP1131" s="5">
        <f t="shared" si="337"/>
        <v>0</v>
      </c>
      <c r="AQ1131" s="5">
        <f t="shared" si="337"/>
        <v>0</v>
      </c>
      <c r="AR1131" s="5">
        <f t="shared" si="337"/>
        <v>0</v>
      </c>
      <c r="AS1131" s="5">
        <f t="shared" si="337"/>
        <v>0</v>
      </c>
      <c r="AT1131" s="5">
        <f t="shared" si="337"/>
        <v>0</v>
      </c>
      <c r="AU1131" s="5">
        <f t="shared" si="337"/>
        <v>0</v>
      </c>
      <c r="AV1131" s="5">
        <f t="shared" si="337"/>
        <v>0</v>
      </c>
      <c r="AW1131" s="5">
        <f t="shared" si="337"/>
        <v>0</v>
      </c>
      <c r="AX1131" s="5">
        <f t="shared" si="337"/>
        <v>0</v>
      </c>
      <c r="AY1131" s="5">
        <f t="shared" si="337"/>
        <v>0</v>
      </c>
      <c r="AZ1131" s="5">
        <f t="shared" si="337"/>
        <v>0</v>
      </c>
      <c r="BA1131" s="5">
        <f t="shared" si="337"/>
        <v>0</v>
      </c>
      <c r="BB1131" s="5">
        <f t="shared" si="337"/>
        <v>0</v>
      </c>
      <c r="BC1131" s="5">
        <f t="shared" si="337"/>
        <v>0</v>
      </c>
      <c r="BD1131" s="5">
        <f t="shared" si="337"/>
        <v>0</v>
      </c>
      <c r="BE1131" s="5">
        <f t="shared" si="337"/>
        <v>0</v>
      </c>
      <c r="BF1131" s="5">
        <f t="shared" si="337"/>
        <v>0</v>
      </c>
      <c r="BG1131" s="5">
        <f t="shared" si="337"/>
        <v>0</v>
      </c>
      <c r="BH1131" s="5">
        <f t="shared" si="337"/>
        <v>0</v>
      </c>
      <c r="BI1131" s="5">
        <f t="shared" si="337"/>
        <v>0</v>
      </c>
      <c r="BJ1131" s="5">
        <f t="shared" si="337"/>
        <v>0</v>
      </c>
      <c r="BK1131" s="5">
        <f t="shared" si="337"/>
        <v>0</v>
      </c>
      <c r="BL1131" s="5">
        <f t="shared" si="337"/>
        <v>0</v>
      </c>
      <c r="BM1131" s="5">
        <f t="shared" si="337"/>
        <v>0</v>
      </c>
      <c r="BN1131" s="5">
        <f t="shared" si="337"/>
        <v>0</v>
      </c>
      <c r="BO1131" s="5">
        <f t="shared" si="337"/>
        <v>0</v>
      </c>
      <c r="BP1131" s="5">
        <f t="shared" ref="BP1131:DO1131" si="338">SUM(BP1132:BP1139)</f>
        <v>0</v>
      </c>
      <c r="BQ1131" s="5">
        <f t="shared" si="338"/>
        <v>0</v>
      </c>
      <c r="BR1131" s="5">
        <f t="shared" si="338"/>
        <v>0</v>
      </c>
      <c r="BS1131" s="5">
        <f t="shared" si="338"/>
        <v>0</v>
      </c>
      <c r="BT1131" s="5">
        <f t="shared" si="338"/>
        <v>0</v>
      </c>
      <c r="BU1131" s="5">
        <f t="shared" si="338"/>
        <v>0</v>
      </c>
      <c r="BV1131" s="5">
        <f t="shared" si="338"/>
        <v>0</v>
      </c>
      <c r="BW1131" s="5">
        <f t="shared" si="338"/>
        <v>0</v>
      </c>
      <c r="BX1131" s="5">
        <f t="shared" si="338"/>
        <v>0</v>
      </c>
      <c r="BY1131" s="5">
        <f t="shared" si="338"/>
        <v>0</v>
      </c>
      <c r="BZ1131" s="5">
        <f t="shared" si="338"/>
        <v>0</v>
      </c>
      <c r="CA1131" s="5">
        <f t="shared" si="338"/>
        <v>0</v>
      </c>
      <c r="CB1131" s="5">
        <f t="shared" si="338"/>
        <v>0</v>
      </c>
      <c r="CC1131" s="5">
        <f t="shared" si="338"/>
        <v>0</v>
      </c>
      <c r="CD1131" s="5">
        <f t="shared" si="338"/>
        <v>0</v>
      </c>
      <c r="CE1131" s="5">
        <f t="shared" si="338"/>
        <v>0</v>
      </c>
      <c r="CF1131" s="5">
        <f t="shared" si="338"/>
        <v>0</v>
      </c>
      <c r="CG1131" s="5">
        <f t="shared" si="338"/>
        <v>0</v>
      </c>
      <c r="CH1131" s="5">
        <f t="shared" si="338"/>
        <v>0</v>
      </c>
      <c r="CI1131" s="5">
        <f t="shared" si="338"/>
        <v>0</v>
      </c>
      <c r="CJ1131" s="5">
        <f t="shared" si="338"/>
        <v>0</v>
      </c>
      <c r="CK1131" s="5">
        <f t="shared" si="338"/>
        <v>0</v>
      </c>
      <c r="CL1131" s="5">
        <f t="shared" si="338"/>
        <v>0</v>
      </c>
      <c r="CM1131" s="5">
        <f t="shared" si="338"/>
        <v>0</v>
      </c>
      <c r="CN1131" s="5">
        <f t="shared" si="338"/>
        <v>0</v>
      </c>
      <c r="CO1131" s="5">
        <f t="shared" si="338"/>
        <v>0</v>
      </c>
      <c r="CP1131" s="5">
        <f t="shared" si="338"/>
        <v>0</v>
      </c>
      <c r="CQ1131" s="5">
        <f t="shared" si="338"/>
        <v>0</v>
      </c>
      <c r="CR1131" s="5">
        <f t="shared" si="338"/>
        <v>0</v>
      </c>
      <c r="CS1131" s="5">
        <f t="shared" si="338"/>
        <v>0</v>
      </c>
      <c r="CT1131" s="5">
        <f t="shared" si="338"/>
        <v>0</v>
      </c>
      <c r="CU1131" s="5">
        <f t="shared" si="338"/>
        <v>0</v>
      </c>
      <c r="CV1131" s="5">
        <f t="shared" si="338"/>
        <v>0</v>
      </c>
      <c r="CW1131" s="5">
        <f t="shared" si="338"/>
        <v>0</v>
      </c>
      <c r="CX1131" s="5">
        <f t="shared" si="338"/>
        <v>0</v>
      </c>
      <c r="CY1131" s="5">
        <f t="shared" si="338"/>
        <v>0</v>
      </c>
      <c r="CZ1131" s="5">
        <f t="shared" si="338"/>
        <v>0</v>
      </c>
      <c r="DA1131" s="5">
        <f t="shared" si="338"/>
        <v>0</v>
      </c>
      <c r="DB1131" s="5">
        <f t="shared" si="338"/>
        <v>0</v>
      </c>
      <c r="DC1131" s="5">
        <f t="shared" si="338"/>
        <v>0</v>
      </c>
      <c r="DD1131" s="5">
        <f t="shared" si="338"/>
        <v>0</v>
      </c>
      <c r="DE1131" s="5">
        <f t="shared" si="338"/>
        <v>0</v>
      </c>
      <c r="DF1131" s="5">
        <f t="shared" si="338"/>
        <v>0</v>
      </c>
      <c r="DG1131" s="5">
        <f t="shared" si="338"/>
        <v>0</v>
      </c>
      <c r="DH1131" s="5">
        <f t="shared" si="338"/>
        <v>0</v>
      </c>
      <c r="DI1131" s="5">
        <f t="shared" si="338"/>
        <v>0</v>
      </c>
      <c r="DJ1131" s="5">
        <f t="shared" si="338"/>
        <v>0</v>
      </c>
      <c r="DK1131" s="5">
        <f t="shared" si="338"/>
        <v>0</v>
      </c>
      <c r="DL1131" s="5">
        <f t="shared" si="338"/>
        <v>0</v>
      </c>
      <c r="DM1131" s="5">
        <f t="shared" si="338"/>
        <v>0</v>
      </c>
      <c r="DN1131" s="5">
        <f t="shared" si="338"/>
        <v>0</v>
      </c>
      <c r="DO1131" s="5">
        <f t="shared" si="338"/>
        <v>0</v>
      </c>
    </row>
    <row r="1132" spans="1:119" x14ac:dyDescent="0.25">
      <c r="A1132" s="8" t="s">
        <v>1265</v>
      </c>
      <c r="B1132" t="s">
        <v>1266</v>
      </c>
      <c r="C1132" s="5">
        <v>0</v>
      </c>
      <c r="D1132" s="5">
        <v>0</v>
      </c>
      <c r="E1132" s="5">
        <v>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v>0</v>
      </c>
      <c r="AK1132" s="6">
        <v>0</v>
      </c>
      <c r="AL1132" s="6">
        <v>0</v>
      </c>
      <c r="AM1132" s="6">
        <v>0</v>
      </c>
      <c r="AN1132" s="6">
        <v>0</v>
      </c>
      <c r="AO1132" s="6">
        <v>0</v>
      </c>
      <c r="AP1132" s="6">
        <v>0</v>
      </c>
      <c r="AQ1132" s="6">
        <v>0</v>
      </c>
      <c r="AR1132" s="6">
        <v>0</v>
      </c>
      <c r="AS1132" s="6">
        <v>0</v>
      </c>
      <c r="AT1132" s="6">
        <v>0</v>
      </c>
      <c r="AU1132" s="5">
        <v>0</v>
      </c>
      <c r="AV1132" s="5">
        <v>0</v>
      </c>
      <c r="AW1132" s="5">
        <v>0</v>
      </c>
      <c r="AX1132" s="5">
        <v>0</v>
      </c>
      <c r="AY1132" s="5">
        <v>0</v>
      </c>
      <c r="AZ1132" s="5">
        <v>0</v>
      </c>
      <c r="BA1132" s="5">
        <v>0</v>
      </c>
      <c r="BB1132" s="5">
        <v>0</v>
      </c>
      <c r="BC1132" s="5">
        <v>0</v>
      </c>
      <c r="BD1132" s="5">
        <v>0</v>
      </c>
      <c r="BE1132" s="5">
        <v>0</v>
      </c>
      <c r="BF1132" s="5">
        <v>0</v>
      </c>
      <c r="BG1132" s="5">
        <v>0</v>
      </c>
      <c r="BH1132" s="5">
        <v>0</v>
      </c>
      <c r="BI1132" s="5">
        <v>0</v>
      </c>
      <c r="BJ1132" s="5">
        <v>0</v>
      </c>
      <c r="BK1132" s="5">
        <v>0</v>
      </c>
      <c r="BL1132" s="5">
        <v>0</v>
      </c>
      <c r="BM1132" s="5">
        <v>0</v>
      </c>
      <c r="BN1132" s="5">
        <v>0</v>
      </c>
      <c r="BO1132" s="5">
        <v>0</v>
      </c>
      <c r="BP1132" s="5">
        <v>0</v>
      </c>
      <c r="BQ1132" s="5">
        <v>0</v>
      </c>
      <c r="BR1132" s="5">
        <v>0</v>
      </c>
      <c r="BS1132" s="5">
        <v>0</v>
      </c>
      <c r="BT1132" s="5">
        <v>0</v>
      </c>
      <c r="BU1132" s="5">
        <v>0</v>
      </c>
      <c r="BV1132" s="5">
        <v>0</v>
      </c>
      <c r="BW1132" s="5">
        <v>0</v>
      </c>
      <c r="BX1132" s="5">
        <v>0</v>
      </c>
      <c r="BY1132" s="5">
        <v>0</v>
      </c>
      <c r="BZ1132" s="5">
        <v>0</v>
      </c>
      <c r="CA1132" s="5">
        <v>0</v>
      </c>
      <c r="CB1132" s="5">
        <v>0</v>
      </c>
      <c r="CC1132" s="5">
        <v>0</v>
      </c>
      <c r="CD1132" s="5">
        <v>0</v>
      </c>
      <c r="CE1132" s="5">
        <v>0</v>
      </c>
      <c r="CF1132" s="5">
        <v>0</v>
      </c>
      <c r="CG1132" s="5">
        <v>0</v>
      </c>
      <c r="CH1132" s="5">
        <v>0</v>
      </c>
      <c r="CI1132" s="5">
        <v>0</v>
      </c>
      <c r="CJ1132" s="5">
        <v>0</v>
      </c>
      <c r="CK1132" s="5">
        <v>0</v>
      </c>
      <c r="CL1132" s="5">
        <v>0</v>
      </c>
      <c r="CM1132" s="5">
        <v>0</v>
      </c>
      <c r="CN1132" s="5">
        <v>0</v>
      </c>
      <c r="CO1132" s="5">
        <v>0</v>
      </c>
      <c r="CP1132" s="5">
        <v>0</v>
      </c>
      <c r="CQ1132" s="5">
        <v>0</v>
      </c>
      <c r="CR1132" s="5">
        <v>0</v>
      </c>
      <c r="CS1132" s="5">
        <v>0</v>
      </c>
      <c r="CT1132" s="5">
        <v>0</v>
      </c>
      <c r="CU1132" s="5">
        <v>0</v>
      </c>
      <c r="CV1132" s="5">
        <v>0</v>
      </c>
      <c r="CW1132" s="5">
        <v>0</v>
      </c>
      <c r="CX1132" s="5">
        <v>0</v>
      </c>
      <c r="CY1132" s="5">
        <v>0</v>
      </c>
      <c r="CZ1132" s="5">
        <v>0</v>
      </c>
      <c r="DA1132" s="5">
        <v>0</v>
      </c>
      <c r="DB1132" s="5">
        <v>0</v>
      </c>
      <c r="DC1132" s="5">
        <v>0</v>
      </c>
      <c r="DD1132" s="5">
        <v>0</v>
      </c>
      <c r="DE1132" s="5">
        <v>0</v>
      </c>
      <c r="DF1132" s="5">
        <v>0</v>
      </c>
      <c r="DG1132" s="5">
        <v>0</v>
      </c>
      <c r="DH1132" s="5">
        <v>0</v>
      </c>
      <c r="DI1132" s="5">
        <v>0</v>
      </c>
      <c r="DJ1132" s="5">
        <v>0</v>
      </c>
      <c r="DK1132" s="5">
        <v>0</v>
      </c>
      <c r="DL1132" s="5">
        <v>0</v>
      </c>
      <c r="DM1132" s="5">
        <v>0</v>
      </c>
      <c r="DN1132" s="5">
        <v>0</v>
      </c>
      <c r="DO1132" s="7">
        <f t="shared" si="326"/>
        <v>0</v>
      </c>
    </row>
    <row r="1133" spans="1:119" x14ac:dyDescent="0.25">
      <c r="A1133" s="8" t="s">
        <v>1267</v>
      </c>
      <c r="B1133" t="s">
        <v>1268</v>
      </c>
      <c r="C1133" s="5">
        <v>0</v>
      </c>
      <c r="D1133" s="5">
        <v>0</v>
      </c>
      <c r="E1133" s="5">
        <v>0</v>
      </c>
      <c r="F1133" s="5">
        <v>0</v>
      </c>
      <c r="G1133" s="5">
        <v>0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0</v>
      </c>
      <c r="AK1133" s="6">
        <v>0</v>
      </c>
      <c r="AL1133" s="6">
        <v>0</v>
      </c>
      <c r="AM1133" s="6">
        <v>0</v>
      </c>
      <c r="AN1133" s="6">
        <v>0</v>
      </c>
      <c r="AO1133" s="6">
        <v>0</v>
      </c>
      <c r="AP1133" s="6">
        <v>0</v>
      </c>
      <c r="AQ1133" s="6">
        <v>0</v>
      </c>
      <c r="AR1133" s="6">
        <v>0</v>
      </c>
      <c r="AS1133" s="6">
        <v>0</v>
      </c>
      <c r="AT1133" s="6">
        <v>0</v>
      </c>
      <c r="AU1133" s="5">
        <v>0</v>
      </c>
      <c r="AV1133" s="5">
        <v>0</v>
      </c>
      <c r="AW1133" s="5">
        <v>0</v>
      </c>
      <c r="AX1133" s="5">
        <v>0</v>
      </c>
      <c r="AY1133" s="5">
        <v>0</v>
      </c>
      <c r="AZ1133" s="5">
        <v>0</v>
      </c>
      <c r="BA1133" s="5">
        <v>0</v>
      </c>
      <c r="BB1133" s="5">
        <v>0</v>
      </c>
      <c r="BC1133" s="5">
        <v>0</v>
      </c>
      <c r="BD1133" s="5">
        <v>0</v>
      </c>
      <c r="BE1133" s="5">
        <v>0</v>
      </c>
      <c r="BF1133" s="5">
        <v>0</v>
      </c>
      <c r="BG1133" s="5">
        <v>0</v>
      </c>
      <c r="BH1133" s="5">
        <v>0</v>
      </c>
      <c r="BI1133" s="5">
        <v>0</v>
      </c>
      <c r="BJ1133" s="5">
        <v>0</v>
      </c>
      <c r="BK1133" s="5">
        <v>0</v>
      </c>
      <c r="BL1133" s="5">
        <v>0</v>
      </c>
      <c r="BM1133" s="5">
        <v>0</v>
      </c>
      <c r="BN1133" s="5">
        <v>0</v>
      </c>
      <c r="BO1133" s="5">
        <v>0</v>
      </c>
      <c r="BP1133" s="5">
        <v>0</v>
      </c>
      <c r="BQ1133" s="5">
        <v>0</v>
      </c>
      <c r="BR1133" s="5">
        <v>0</v>
      </c>
      <c r="BS1133" s="5">
        <v>0</v>
      </c>
      <c r="BT1133" s="5">
        <v>0</v>
      </c>
      <c r="BU1133" s="5">
        <v>0</v>
      </c>
      <c r="BV1133" s="5">
        <v>0</v>
      </c>
      <c r="BW1133" s="5">
        <v>0</v>
      </c>
      <c r="BX1133" s="5">
        <v>0</v>
      </c>
      <c r="BY1133" s="5">
        <v>0</v>
      </c>
      <c r="BZ1133" s="5">
        <v>0</v>
      </c>
      <c r="CA1133" s="5">
        <v>0</v>
      </c>
      <c r="CB1133" s="5">
        <v>0</v>
      </c>
      <c r="CC1133" s="5">
        <v>0</v>
      </c>
      <c r="CD1133" s="5">
        <v>0</v>
      </c>
      <c r="CE1133" s="5">
        <v>0</v>
      </c>
      <c r="CF1133" s="5">
        <v>0</v>
      </c>
      <c r="CG1133" s="5">
        <v>0</v>
      </c>
      <c r="CH1133" s="5">
        <v>0</v>
      </c>
      <c r="CI1133" s="5">
        <v>0</v>
      </c>
      <c r="CJ1133" s="5">
        <v>0</v>
      </c>
      <c r="CK1133" s="5">
        <v>0</v>
      </c>
      <c r="CL1133" s="5">
        <v>0</v>
      </c>
      <c r="CM1133" s="5">
        <v>0</v>
      </c>
      <c r="CN1133" s="5">
        <v>0</v>
      </c>
      <c r="CO1133" s="5">
        <v>0</v>
      </c>
      <c r="CP1133" s="5">
        <v>0</v>
      </c>
      <c r="CQ1133" s="5">
        <v>0</v>
      </c>
      <c r="CR1133" s="5">
        <v>0</v>
      </c>
      <c r="CS1133" s="5">
        <v>0</v>
      </c>
      <c r="CT1133" s="5">
        <v>0</v>
      </c>
      <c r="CU1133" s="5">
        <v>0</v>
      </c>
      <c r="CV1133" s="5">
        <v>0</v>
      </c>
      <c r="CW1133" s="5">
        <v>0</v>
      </c>
      <c r="CX1133" s="5">
        <v>0</v>
      </c>
      <c r="CY1133" s="5">
        <v>0</v>
      </c>
      <c r="CZ1133" s="5">
        <v>0</v>
      </c>
      <c r="DA1133" s="5">
        <v>0</v>
      </c>
      <c r="DB1133" s="5">
        <v>0</v>
      </c>
      <c r="DC1133" s="5">
        <v>0</v>
      </c>
      <c r="DD1133" s="5">
        <v>0</v>
      </c>
      <c r="DE1133" s="5">
        <v>0</v>
      </c>
      <c r="DF1133" s="5">
        <v>0</v>
      </c>
      <c r="DG1133" s="5">
        <v>0</v>
      </c>
      <c r="DH1133" s="5">
        <v>0</v>
      </c>
      <c r="DI1133" s="5">
        <v>0</v>
      </c>
      <c r="DJ1133" s="5">
        <v>0</v>
      </c>
      <c r="DK1133" s="5">
        <v>0</v>
      </c>
      <c r="DL1133" s="5">
        <v>0</v>
      </c>
      <c r="DM1133" s="5">
        <v>0</v>
      </c>
      <c r="DN1133" s="5">
        <v>0</v>
      </c>
      <c r="DO1133" s="7">
        <f t="shared" si="326"/>
        <v>0</v>
      </c>
    </row>
    <row r="1134" spans="1:119" x14ac:dyDescent="0.25">
      <c r="A1134" s="8" t="s">
        <v>1269</v>
      </c>
      <c r="B1134" t="s">
        <v>1270</v>
      </c>
      <c r="C1134" s="5">
        <v>0</v>
      </c>
      <c r="D1134" s="5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6">
        <v>0</v>
      </c>
      <c r="AL1134" s="6">
        <v>0</v>
      </c>
      <c r="AM1134" s="6">
        <v>0</v>
      </c>
      <c r="AN1134" s="6">
        <v>0</v>
      </c>
      <c r="AO1134" s="6">
        <v>0</v>
      </c>
      <c r="AP1134" s="6">
        <v>0</v>
      </c>
      <c r="AQ1134" s="6">
        <v>0</v>
      </c>
      <c r="AR1134" s="6">
        <v>0</v>
      </c>
      <c r="AS1134" s="6">
        <v>0</v>
      </c>
      <c r="AT1134" s="6">
        <v>0</v>
      </c>
      <c r="AU1134" s="5">
        <v>0</v>
      </c>
      <c r="AV1134" s="5">
        <v>0</v>
      </c>
      <c r="AW1134" s="5">
        <v>0</v>
      </c>
      <c r="AX1134" s="5">
        <v>0</v>
      </c>
      <c r="AY1134" s="5">
        <v>0</v>
      </c>
      <c r="AZ1134" s="5">
        <v>0</v>
      </c>
      <c r="BA1134" s="5">
        <v>0</v>
      </c>
      <c r="BB1134" s="5">
        <v>0</v>
      </c>
      <c r="BC1134" s="5">
        <v>0</v>
      </c>
      <c r="BD1134" s="5">
        <v>0</v>
      </c>
      <c r="BE1134" s="5">
        <v>0</v>
      </c>
      <c r="BF1134" s="5">
        <v>0</v>
      </c>
      <c r="BG1134" s="5">
        <v>0</v>
      </c>
      <c r="BH1134" s="5">
        <v>0</v>
      </c>
      <c r="BI1134" s="5">
        <v>0</v>
      </c>
      <c r="BJ1134" s="5">
        <v>0</v>
      </c>
      <c r="BK1134" s="5">
        <v>0</v>
      </c>
      <c r="BL1134" s="5">
        <v>0</v>
      </c>
      <c r="BM1134" s="5">
        <v>0</v>
      </c>
      <c r="BN1134" s="5">
        <v>0</v>
      </c>
      <c r="BO1134" s="5">
        <v>0</v>
      </c>
      <c r="BP1134" s="5">
        <v>0</v>
      </c>
      <c r="BQ1134" s="5">
        <v>0</v>
      </c>
      <c r="BR1134" s="5">
        <v>0</v>
      </c>
      <c r="BS1134" s="5">
        <v>0</v>
      </c>
      <c r="BT1134" s="5">
        <v>0</v>
      </c>
      <c r="BU1134" s="5">
        <v>0</v>
      </c>
      <c r="BV1134" s="5">
        <v>0</v>
      </c>
      <c r="BW1134" s="5">
        <v>0</v>
      </c>
      <c r="BX1134" s="5">
        <v>0</v>
      </c>
      <c r="BY1134" s="5">
        <v>0</v>
      </c>
      <c r="BZ1134" s="5">
        <v>0</v>
      </c>
      <c r="CA1134" s="5">
        <v>0</v>
      </c>
      <c r="CB1134" s="5">
        <v>0</v>
      </c>
      <c r="CC1134" s="5">
        <v>0</v>
      </c>
      <c r="CD1134" s="5">
        <v>0</v>
      </c>
      <c r="CE1134" s="5">
        <v>0</v>
      </c>
      <c r="CF1134" s="5">
        <v>0</v>
      </c>
      <c r="CG1134" s="5">
        <v>0</v>
      </c>
      <c r="CH1134" s="5">
        <v>0</v>
      </c>
      <c r="CI1134" s="5">
        <v>0</v>
      </c>
      <c r="CJ1134" s="5">
        <v>0</v>
      </c>
      <c r="CK1134" s="5">
        <v>0</v>
      </c>
      <c r="CL1134" s="5">
        <v>0</v>
      </c>
      <c r="CM1134" s="5">
        <v>0</v>
      </c>
      <c r="CN1134" s="5">
        <v>0</v>
      </c>
      <c r="CO1134" s="5">
        <v>0</v>
      </c>
      <c r="CP1134" s="5">
        <v>0</v>
      </c>
      <c r="CQ1134" s="5">
        <v>0</v>
      </c>
      <c r="CR1134" s="5">
        <v>0</v>
      </c>
      <c r="CS1134" s="5">
        <v>0</v>
      </c>
      <c r="CT1134" s="5">
        <v>0</v>
      </c>
      <c r="CU1134" s="5">
        <v>0</v>
      </c>
      <c r="CV1134" s="5">
        <v>0</v>
      </c>
      <c r="CW1134" s="5">
        <v>0</v>
      </c>
      <c r="CX1134" s="5">
        <v>0</v>
      </c>
      <c r="CY1134" s="5">
        <v>0</v>
      </c>
      <c r="CZ1134" s="5">
        <v>0</v>
      </c>
      <c r="DA1134" s="5">
        <v>0</v>
      </c>
      <c r="DB1134" s="5">
        <v>0</v>
      </c>
      <c r="DC1134" s="5">
        <v>0</v>
      </c>
      <c r="DD1134" s="5">
        <v>0</v>
      </c>
      <c r="DE1134" s="5">
        <v>0</v>
      </c>
      <c r="DF1134" s="5">
        <v>0</v>
      </c>
      <c r="DG1134" s="5">
        <v>0</v>
      </c>
      <c r="DH1134" s="5">
        <v>0</v>
      </c>
      <c r="DI1134" s="5">
        <v>0</v>
      </c>
      <c r="DJ1134" s="5">
        <v>0</v>
      </c>
      <c r="DK1134" s="5">
        <v>0</v>
      </c>
      <c r="DL1134" s="5">
        <v>0</v>
      </c>
      <c r="DM1134" s="5">
        <v>0</v>
      </c>
      <c r="DN1134" s="5">
        <v>0</v>
      </c>
      <c r="DO1134" s="7">
        <f t="shared" si="326"/>
        <v>0</v>
      </c>
    </row>
    <row r="1135" spans="1:119" x14ac:dyDescent="0.25">
      <c r="A1135" s="8" t="s">
        <v>1271</v>
      </c>
      <c r="B1135" t="s">
        <v>1272</v>
      </c>
      <c r="C1135" s="5">
        <v>0</v>
      </c>
      <c r="D1135" s="5">
        <v>0</v>
      </c>
      <c r="E1135" s="5">
        <v>0</v>
      </c>
      <c r="F1135" s="5">
        <v>0</v>
      </c>
      <c r="G1135" s="5">
        <v>0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0</v>
      </c>
      <c r="AJ1135" s="5">
        <v>0</v>
      </c>
      <c r="AK1135" s="6">
        <v>0</v>
      </c>
      <c r="AL1135" s="6">
        <v>0</v>
      </c>
      <c r="AM1135" s="6">
        <v>0</v>
      </c>
      <c r="AN1135" s="6">
        <v>0</v>
      </c>
      <c r="AO1135" s="6">
        <v>0</v>
      </c>
      <c r="AP1135" s="6">
        <v>0</v>
      </c>
      <c r="AQ1135" s="6">
        <v>0</v>
      </c>
      <c r="AR1135" s="6">
        <v>0</v>
      </c>
      <c r="AS1135" s="6">
        <v>0</v>
      </c>
      <c r="AT1135" s="6">
        <v>0</v>
      </c>
      <c r="AU1135" s="5">
        <v>0</v>
      </c>
      <c r="AV1135" s="5">
        <v>0</v>
      </c>
      <c r="AW1135" s="5">
        <v>0</v>
      </c>
      <c r="AX1135" s="5">
        <v>0</v>
      </c>
      <c r="AY1135" s="5">
        <v>0</v>
      </c>
      <c r="AZ1135" s="5">
        <v>0</v>
      </c>
      <c r="BA1135" s="5">
        <v>0</v>
      </c>
      <c r="BB1135" s="5">
        <v>0</v>
      </c>
      <c r="BC1135" s="5">
        <v>0</v>
      </c>
      <c r="BD1135" s="5">
        <v>0</v>
      </c>
      <c r="BE1135" s="5">
        <v>0</v>
      </c>
      <c r="BF1135" s="5">
        <v>0</v>
      </c>
      <c r="BG1135" s="5">
        <v>0</v>
      </c>
      <c r="BH1135" s="5">
        <v>0</v>
      </c>
      <c r="BI1135" s="5">
        <v>0</v>
      </c>
      <c r="BJ1135" s="5">
        <v>0</v>
      </c>
      <c r="BK1135" s="5">
        <v>0</v>
      </c>
      <c r="BL1135" s="5">
        <v>0</v>
      </c>
      <c r="BM1135" s="5">
        <v>0</v>
      </c>
      <c r="BN1135" s="5">
        <v>0</v>
      </c>
      <c r="BO1135" s="5">
        <v>0</v>
      </c>
      <c r="BP1135" s="5">
        <v>0</v>
      </c>
      <c r="BQ1135" s="5">
        <v>0</v>
      </c>
      <c r="BR1135" s="5">
        <v>0</v>
      </c>
      <c r="BS1135" s="5">
        <v>0</v>
      </c>
      <c r="BT1135" s="5">
        <v>0</v>
      </c>
      <c r="BU1135" s="5">
        <v>0</v>
      </c>
      <c r="BV1135" s="5">
        <v>0</v>
      </c>
      <c r="BW1135" s="5">
        <v>0</v>
      </c>
      <c r="BX1135" s="5">
        <v>0</v>
      </c>
      <c r="BY1135" s="5">
        <v>0</v>
      </c>
      <c r="BZ1135" s="5">
        <v>0</v>
      </c>
      <c r="CA1135" s="5">
        <v>0</v>
      </c>
      <c r="CB1135" s="5">
        <v>0</v>
      </c>
      <c r="CC1135" s="5">
        <v>0</v>
      </c>
      <c r="CD1135" s="5">
        <v>0</v>
      </c>
      <c r="CE1135" s="5">
        <v>0</v>
      </c>
      <c r="CF1135" s="5">
        <v>0</v>
      </c>
      <c r="CG1135" s="5">
        <v>0</v>
      </c>
      <c r="CH1135" s="5">
        <v>0</v>
      </c>
      <c r="CI1135" s="5">
        <v>0</v>
      </c>
      <c r="CJ1135" s="5">
        <v>0</v>
      </c>
      <c r="CK1135" s="5">
        <v>0</v>
      </c>
      <c r="CL1135" s="5">
        <v>0</v>
      </c>
      <c r="CM1135" s="5">
        <v>0</v>
      </c>
      <c r="CN1135" s="5">
        <v>0</v>
      </c>
      <c r="CO1135" s="5">
        <v>0</v>
      </c>
      <c r="CP1135" s="5">
        <v>0</v>
      </c>
      <c r="CQ1135" s="5">
        <v>0</v>
      </c>
      <c r="CR1135" s="5">
        <v>0</v>
      </c>
      <c r="CS1135" s="5">
        <v>0</v>
      </c>
      <c r="CT1135" s="5">
        <v>0</v>
      </c>
      <c r="CU1135" s="5">
        <v>0</v>
      </c>
      <c r="CV1135" s="5">
        <v>0</v>
      </c>
      <c r="CW1135" s="5">
        <v>0</v>
      </c>
      <c r="CX1135" s="5">
        <v>0</v>
      </c>
      <c r="CY1135" s="5">
        <v>0</v>
      </c>
      <c r="CZ1135" s="5">
        <v>0</v>
      </c>
      <c r="DA1135" s="5">
        <v>0</v>
      </c>
      <c r="DB1135" s="5">
        <v>0</v>
      </c>
      <c r="DC1135" s="5">
        <v>0</v>
      </c>
      <c r="DD1135" s="5">
        <v>0</v>
      </c>
      <c r="DE1135" s="5">
        <v>0</v>
      </c>
      <c r="DF1135" s="5">
        <v>0</v>
      </c>
      <c r="DG1135" s="5">
        <v>0</v>
      </c>
      <c r="DH1135" s="5">
        <v>0</v>
      </c>
      <c r="DI1135" s="5">
        <v>0</v>
      </c>
      <c r="DJ1135" s="5">
        <v>0</v>
      </c>
      <c r="DK1135" s="5">
        <v>0</v>
      </c>
      <c r="DL1135" s="5">
        <v>0</v>
      </c>
      <c r="DM1135" s="5">
        <v>0</v>
      </c>
      <c r="DN1135" s="5">
        <v>0</v>
      </c>
      <c r="DO1135" s="7">
        <f t="shared" si="326"/>
        <v>0</v>
      </c>
    </row>
    <row r="1136" spans="1:119" x14ac:dyDescent="0.25">
      <c r="A1136" s="8" t="s">
        <v>1273</v>
      </c>
      <c r="B1136" t="s">
        <v>1274</v>
      </c>
      <c r="C1136" s="5">
        <v>0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0</v>
      </c>
      <c r="AJ1136" s="5">
        <v>0</v>
      </c>
      <c r="AK1136" s="6">
        <v>0</v>
      </c>
      <c r="AL1136" s="6">
        <v>0</v>
      </c>
      <c r="AM1136" s="6">
        <v>0</v>
      </c>
      <c r="AN1136" s="6">
        <v>0</v>
      </c>
      <c r="AO1136" s="6">
        <v>0</v>
      </c>
      <c r="AP1136" s="6">
        <v>0</v>
      </c>
      <c r="AQ1136" s="6">
        <v>0</v>
      </c>
      <c r="AR1136" s="6">
        <v>0</v>
      </c>
      <c r="AS1136" s="6">
        <v>0</v>
      </c>
      <c r="AT1136" s="6">
        <v>0</v>
      </c>
      <c r="AU1136" s="5">
        <v>0</v>
      </c>
      <c r="AV1136" s="5">
        <v>0</v>
      </c>
      <c r="AW1136" s="5">
        <v>0</v>
      </c>
      <c r="AX1136" s="5">
        <v>0</v>
      </c>
      <c r="AY1136" s="5">
        <v>0</v>
      </c>
      <c r="AZ1136" s="5">
        <v>0</v>
      </c>
      <c r="BA1136" s="5">
        <v>0</v>
      </c>
      <c r="BB1136" s="5">
        <v>0</v>
      </c>
      <c r="BC1136" s="5">
        <v>0</v>
      </c>
      <c r="BD1136" s="5">
        <v>0</v>
      </c>
      <c r="BE1136" s="5">
        <v>0</v>
      </c>
      <c r="BF1136" s="5">
        <v>0</v>
      </c>
      <c r="BG1136" s="5">
        <v>0</v>
      </c>
      <c r="BH1136" s="5">
        <v>0</v>
      </c>
      <c r="BI1136" s="5">
        <v>0</v>
      </c>
      <c r="BJ1136" s="5">
        <v>0</v>
      </c>
      <c r="BK1136" s="5">
        <v>0</v>
      </c>
      <c r="BL1136" s="5">
        <v>0</v>
      </c>
      <c r="BM1136" s="5">
        <v>0</v>
      </c>
      <c r="BN1136" s="5">
        <v>0</v>
      </c>
      <c r="BO1136" s="5">
        <v>0</v>
      </c>
      <c r="BP1136" s="5">
        <v>0</v>
      </c>
      <c r="BQ1136" s="5">
        <v>0</v>
      </c>
      <c r="BR1136" s="5">
        <v>0</v>
      </c>
      <c r="BS1136" s="5">
        <v>0</v>
      </c>
      <c r="BT1136" s="5">
        <v>0</v>
      </c>
      <c r="BU1136" s="5">
        <v>0</v>
      </c>
      <c r="BV1136" s="5">
        <v>0</v>
      </c>
      <c r="BW1136" s="5">
        <v>0</v>
      </c>
      <c r="BX1136" s="5">
        <v>0</v>
      </c>
      <c r="BY1136" s="5">
        <v>0</v>
      </c>
      <c r="BZ1136" s="5">
        <v>0</v>
      </c>
      <c r="CA1136" s="5">
        <v>0</v>
      </c>
      <c r="CB1136" s="5">
        <v>0</v>
      </c>
      <c r="CC1136" s="5">
        <v>0</v>
      </c>
      <c r="CD1136" s="5">
        <v>0</v>
      </c>
      <c r="CE1136" s="5">
        <v>0</v>
      </c>
      <c r="CF1136" s="5">
        <v>0</v>
      </c>
      <c r="CG1136" s="5">
        <v>0</v>
      </c>
      <c r="CH1136" s="5">
        <v>0</v>
      </c>
      <c r="CI1136" s="5">
        <v>0</v>
      </c>
      <c r="CJ1136" s="5">
        <v>0</v>
      </c>
      <c r="CK1136" s="5">
        <v>0</v>
      </c>
      <c r="CL1136" s="5">
        <v>0</v>
      </c>
      <c r="CM1136" s="5">
        <v>0</v>
      </c>
      <c r="CN1136" s="5">
        <v>0</v>
      </c>
      <c r="CO1136" s="5">
        <v>0</v>
      </c>
      <c r="CP1136" s="5">
        <v>0</v>
      </c>
      <c r="CQ1136" s="5">
        <v>0</v>
      </c>
      <c r="CR1136" s="5">
        <v>0</v>
      </c>
      <c r="CS1136" s="5">
        <v>0</v>
      </c>
      <c r="CT1136" s="5">
        <v>0</v>
      </c>
      <c r="CU1136" s="5">
        <v>0</v>
      </c>
      <c r="CV1136" s="5">
        <v>0</v>
      </c>
      <c r="CW1136" s="5">
        <v>0</v>
      </c>
      <c r="CX1136" s="5">
        <v>0</v>
      </c>
      <c r="CY1136" s="5">
        <v>0</v>
      </c>
      <c r="CZ1136" s="5">
        <v>0</v>
      </c>
      <c r="DA1136" s="5">
        <v>0</v>
      </c>
      <c r="DB1136" s="5">
        <v>0</v>
      </c>
      <c r="DC1136" s="5">
        <v>0</v>
      </c>
      <c r="DD1136" s="5">
        <v>0</v>
      </c>
      <c r="DE1136" s="5">
        <v>0</v>
      </c>
      <c r="DF1136" s="5">
        <v>0</v>
      </c>
      <c r="DG1136" s="5">
        <v>0</v>
      </c>
      <c r="DH1136" s="5">
        <v>0</v>
      </c>
      <c r="DI1136" s="5">
        <v>0</v>
      </c>
      <c r="DJ1136" s="5">
        <v>0</v>
      </c>
      <c r="DK1136" s="5">
        <v>0</v>
      </c>
      <c r="DL1136" s="5">
        <v>0</v>
      </c>
      <c r="DM1136" s="5">
        <v>0</v>
      </c>
      <c r="DN1136" s="5">
        <v>0</v>
      </c>
      <c r="DO1136" s="7">
        <f t="shared" si="326"/>
        <v>0</v>
      </c>
    </row>
    <row r="1137" spans="1:119" x14ac:dyDescent="0.25">
      <c r="A1137" s="8" t="s">
        <v>1275</v>
      </c>
      <c r="B1137" t="s">
        <v>1276</v>
      </c>
      <c r="C1137" s="5">
        <v>0</v>
      </c>
      <c r="D1137" s="5">
        <v>0</v>
      </c>
      <c r="E1137" s="5">
        <v>0</v>
      </c>
      <c r="F1137" s="5">
        <v>0</v>
      </c>
      <c r="G1137" s="5">
        <v>0</v>
      </c>
      <c r="H1137" s="5">
        <v>0</v>
      </c>
      <c r="I1137" s="5">
        <v>0</v>
      </c>
      <c r="J1137" s="5">
        <v>0</v>
      </c>
      <c r="K1137" s="5">
        <v>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0</v>
      </c>
      <c r="AJ1137" s="5">
        <v>0</v>
      </c>
      <c r="AK1137" s="6">
        <v>0</v>
      </c>
      <c r="AL1137" s="6">
        <v>0</v>
      </c>
      <c r="AM1137" s="6">
        <v>0</v>
      </c>
      <c r="AN1137" s="6">
        <v>0</v>
      </c>
      <c r="AO1137" s="6">
        <v>0</v>
      </c>
      <c r="AP1137" s="6">
        <v>0</v>
      </c>
      <c r="AQ1137" s="6">
        <v>0</v>
      </c>
      <c r="AR1137" s="6">
        <v>0</v>
      </c>
      <c r="AS1137" s="6">
        <v>0</v>
      </c>
      <c r="AT1137" s="6">
        <v>0</v>
      </c>
      <c r="AU1137" s="5">
        <v>0</v>
      </c>
      <c r="AV1137" s="5">
        <v>0</v>
      </c>
      <c r="AW1137" s="5">
        <v>0</v>
      </c>
      <c r="AX1137" s="5">
        <v>0</v>
      </c>
      <c r="AY1137" s="5">
        <v>0</v>
      </c>
      <c r="AZ1137" s="5">
        <v>0</v>
      </c>
      <c r="BA1137" s="5">
        <v>0</v>
      </c>
      <c r="BB1137" s="5">
        <v>0</v>
      </c>
      <c r="BC1137" s="5">
        <v>0</v>
      </c>
      <c r="BD1137" s="5">
        <v>0</v>
      </c>
      <c r="BE1137" s="5">
        <v>0</v>
      </c>
      <c r="BF1137" s="5">
        <v>0</v>
      </c>
      <c r="BG1137" s="5">
        <v>0</v>
      </c>
      <c r="BH1137" s="5">
        <v>0</v>
      </c>
      <c r="BI1137" s="5">
        <v>0</v>
      </c>
      <c r="BJ1137" s="5">
        <v>0</v>
      </c>
      <c r="BK1137" s="5">
        <v>0</v>
      </c>
      <c r="BL1137" s="5">
        <v>0</v>
      </c>
      <c r="BM1137" s="5">
        <v>0</v>
      </c>
      <c r="BN1137" s="5">
        <v>0</v>
      </c>
      <c r="BO1137" s="5">
        <v>0</v>
      </c>
      <c r="BP1137" s="5">
        <v>0</v>
      </c>
      <c r="BQ1137" s="5">
        <v>0</v>
      </c>
      <c r="BR1137" s="5">
        <v>0</v>
      </c>
      <c r="BS1137" s="5">
        <v>0</v>
      </c>
      <c r="BT1137" s="5">
        <v>0</v>
      </c>
      <c r="BU1137" s="5">
        <v>0</v>
      </c>
      <c r="BV1137" s="5">
        <v>0</v>
      </c>
      <c r="BW1137" s="5">
        <v>0</v>
      </c>
      <c r="BX1137" s="5">
        <v>0</v>
      </c>
      <c r="BY1137" s="5">
        <v>0</v>
      </c>
      <c r="BZ1137" s="5">
        <v>0</v>
      </c>
      <c r="CA1137" s="5">
        <v>0</v>
      </c>
      <c r="CB1137" s="5">
        <v>0</v>
      </c>
      <c r="CC1137" s="5">
        <v>0</v>
      </c>
      <c r="CD1137" s="5">
        <v>0</v>
      </c>
      <c r="CE1137" s="5">
        <v>0</v>
      </c>
      <c r="CF1137" s="5">
        <v>0</v>
      </c>
      <c r="CG1137" s="5">
        <v>0</v>
      </c>
      <c r="CH1137" s="5">
        <v>0</v>
      </c>
      <c r="CI1137" s="5">
        <v>0</v>
      </c>
      <c r="CJ1137" s="5">
        <v>0</v>
      </c>
      <c r="CK1137" s="5">
        <v>0</v>
      </c>
      <c r="CL1137" s="5">
        <v>0</v>
      </c>
      <c r="CM1137" s="5">
        <v>0</v>
      </c>
      <c r="CN1137" s="5">
        <v>0</v>
      </c>
      <c r="CO1137" s="5">
        <v>0</v>
      </c>
      <c r="CP1137" s="5">
        <v>0</v>
      </c>
      <c r="CQ1137" s="5">
        <v>0</v>
      </c>
      <c r="CR1137" s="5">
        <v>0</v>
      </c>
      <c r="CS1137" s="5">
        <v>0</v>
      </c>
      <c r="CT1137" s="5">
        <v>0</v>
      </c>
      <c r="CU1137" s="5">
        <v>0</v>
      </c>
      <c r="CV1137" s="5">
        <v>0</v>
      </c>
      <c r="CW1137" s="5">
        <v>0</v>
      </c>
      <c r="CX1137" s="5">
        <v>0</v>
      </c>
      <c r="CY1137" s="5">
        <v>0</v>
      </c>
      <c r="CZ1137" s="5">
        <v>0</v>
      </c>
      <c r="DA1137" s="5">
        <v>0</v>
      </c>
      <c r="DB1137" s="5">
        <v>0</v>
      </c>
      <c r="DC1137" s="5">
        <v>0</v>
      </c>
      <c r="DD1137" s="5">
        <v>0</v>
      </c>
      <c r="DE1137" s="5">
        <v>0</v>
      </c>
      <c r="DF1137" s="5">
        <v>0</v>
      </c>
      <c r="DG1137" s="5">
        <v>0</v>
      </c>
      <c r="DH1137" s="5">
        <v>0</v>
      </c>
      <c r="DI1137" s="5">
        <v>0</v>
      </c>
      <c r="DJ1137" s="5">
        <v>0</v>
      </c>
      <c r="DK1137" s="5">
        <v>0</v>
      </c>
      <c r="DL1137" s="5">
        <v>0</v>
      </c>
      <c r="DM1137" s="5">
        <v>0</v>
      </c>
      <c r="DN1137" s="5">
        <v>0</v>
      </c>
      <c r="DO1137" s="7">
        <f t="shared" si="326"/>
        <v>0</v>
      </c>
    </row>
    <row r="1138" spans="1:119" x14ac:dyDescent="0.25">
      <c r="A1138" s="8" t="s">
        <v>1277</v>
      </c>
      <c r="B1138" t="s">
        <v>1278</v>
      </c>
      <c r="C1138" s="5">
        <v>0</v>
      </c>
      <c r="D1138" s="5">
        <v>0</v>
      </c>
      <c r="E1138" s="5">
        <v>0</v>
      </c>
      <c r="F1138" s="5">
        <v>0</v>
      </c>
      <c r="G1138" s="5">
        <v>0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  <c r="AG1138" s="5">
        <v>0</v>
      </c>
      <c r="AH1138" s="5">
        <v>0</v>
      </c>
      <c r="AI1138" s="5">
        <v>0</v>
      </c>
      <c r="AJ1138" s="5">
        <v>0</v>
      </c>
      <c r="AK1138" s="6">
        <v>0</v>
      </c>
      <c r="AL1138" s="6">
        <v>0</v>
      </c>
      <c r="AM1138" s="6">
        <v>0</v>
      </c>
      <c r="AN1138" s="6">
        <v>0</v>
      </c>
      <c r="AO1138" s="6">
        <v>0</v>
      </c>
      <c r="AP1138" s="6">
        <v>0</v>
      </c>
      <c r="AQ1138" s="6">
        <v>0</v>
      </c>
      <c r="AR1138" s="6">
        <v>0</v>
      </c>
      <c r="AS1138" s="6">
        <v>0</v>
      </c>
      <c r="AT1138" s="6">
        <v>0</v>
      </c>
      <c r="AU1138" s="5">
        <v>0</v>
      </c>
      <c r="AV1138" s="5">
        <v>0</v>
      </c>
      <c r="AW1138" s="5">
        <v>0</v>
      </c>
      <c r="AX1138" s="5">
        <v>0</v>
      </c>
      <c r="AY1138" s="5">
        <v>0</v>
      </c>
      <c r="AZ1138" s="5">
        <v>0</v>
      </c>
      <c r="BA1138" s="5">
        <v>0</v>
      </c>
      <c r="BB1138" s="5">
        <v>0</v>
      </c>
      <c r="BC1138" s="5">
        <v>0</v>
      </c>
      <c r="BD1138" s="5">
        <v>0</v>
      </c>
      <c r="BE1138" s="5">
        <v>0</v>
      </c>
      <c r="BF1138" s="5">
        <v>0</v>
      </c>
      <c r="BG1138" s="5">
        <v>0</v>
      </c>
      <c r="BH1138" s="5">
        <v>0</v>
      </c>
      <c r="BI1138" s="5">
        <v>0</v>
      </c>
      <c r="BJ1138" s="5">
        <v>0</v>
      </c>
      <c r="BK1138" s="5">
        <v>0</v>
      </c>
      <c r="BL1138" s="5">
        <v>0</v>
      </c>
      <c r="BM1138" s="5">
        <v>0</v>
      </c>
      <c r="BN1138" s="5">
        <v>0</v>
      </c>
      <c r="BO1138" s="5">
        <v>0</v>
      </c>
      <c r="BP1138" s="5">
        <v>0</v>
      </c>
      <c r="BQ1138" s="5">
        <v>0</v>
      </c>
      <c r="BR1138" s="5">
        <v>0</v>
      </c>
      <c r="BS1138" s="5">
        <v>0</v>
      </c>
      <c r="BT1138" s="5">
        <v>0</v>
      </c>
      <c r="BU1138" s="5">
        <v>0</v>
      </c>
      <c r="BV1138" s="5">
        <v>0</v>
      </c>
      <c r="BW1138" s="5">
        <v>0</v>
      </c>
      <c r="BX1138" s="5">
        <v>0</v>
      </c>
      <c r="BY1138" s="5">
        <v>0</v>
      </c>
      <c r="BZ1138" s="5">
        <v>0</v>
      </c>
      <c r="CA1138" s="5">
        <v>0</v>
      </c>
      <c r="CB1138" s="5">
        <v>0</v>
      </c>
      <c r="CC1138" s="5">
        <v>0</v>
      </c>
      <c r="CD1138" s="5">
        <v>0</v>
      </c>
      <c r="CE1138" s="5">
        <v>0</v>
      </c>
      <c r="CF1138" s="5">
        <v>0</v>
      </c>
      <c r="CG1138" s="5">
        <v>0</v>
      </c>
      <c r="CH1138" s="5">
        <v>0</v>
      </c>
      <c r="CI1138" s="5">
        <v>0</v>
      </c>
      <c r="CJ1138" s="5">
        <v>0</v>
      </c>
      <c r="CK1138" s="5">
        <v>0</v>
      </c>
      <c r="CL1138" s="5">
        <v>0</v>
      </c>
      <c r="CM1138" s="5">
        <v>0</v>
      </c>
      <c r="CN1138" s="5">
        <v>0</v>
      </c>
      <c r="CO1138" s="5">
        <v>0</v>
      </c>
      <c r="CP1138" s="5">
        <v>0</v>
      </c>
      <c r="CQ1138" s="5">
        <v>0</v>
      </c>
      <c r="CR1138" s="5">
        <v>0</v>
      </c>
      <c r="CS1138" s="5">
        <v>0</v>
      </c>
      <c r="CT1138" s="5">
        <v>0</v>
      </c>
      <c r="CU1138" s="5">
        <v>0</v>
      </c>
      <c r="CV1138" s="5">
        <v>0</v>
      </c>
      <c r="CW1138" s="5">
        <v>0</v>
      </c>
      <c r="CX1138" s="5">
        <v>0</v>
      </c>
      <c r="CY1138" s="5">
        <v>0</v>
      </c>
      <c r="CZ1138" s="5">
        <v>0</v>
      </c>
      <c r="DA1138" s="5">
        <v>0</v>
      </c>
      <c r="DB1138" s="5">
        <v>0</v>
      </c>
      <c r="DC1138" s="5">
        <v>0</v>
      </c>
      <c r="DD1138" s="5">
        <v>0</v>
      </c>
      <c r="DE1138" s="5">
        <v>0</v>
      </c>
      <c r="DF1138" s="5">
        <v>0</v>
      </c>
      <c r="DG1138" s="5">
        <v>0</v>
      </c>
      <c r="DH1138" s="5">
        <v>0</v>
      </c>
      <c r="DI1138" s="5">
        <v>0</v>
      </c>
      <c r="DJ1138" s="5">
        <v>0</v>
      </c>
      <c r="DK1138" s="5">
        <v>0</v>
      </c>
      <c r="DL1138" s="5">
        <v>0</v>
      </c>
      <c r="DM1138" s="5">
        <v>0</v>
      </c>
      <c r="DN1138" s="5">
        <v>0</v>
      </c>
      <c r="DO1138" s="7">
        <f t="shared" si="326"/>
        <v>0</v>
      </c>
    </row>
    <row r="1139" spans="1:119" x14ac:dyDescent="0.25">
      <c r="A1139" s="8" t="s">
        <v>1279</v>
      </c>
      <c r="B1139" t="s">
        <v>1280</v>
      </c>
      <c r="C1139" s="5">
        <v>0</v>
      </c>
      <c r="D1139" s="5">
        <v>0</v>
      </c>
      <c r="E1139" s="5">
        <v>0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  <c r="AG1139" s="5">
        <v>0</v>
      </c>
      <c r="AH1139" s="5">
        <v>0</v>
      </c>
      <c r="AI1139" s="5">
        <v>0</v>
      </c>
      <c r="AJ1139" s="5">
        <v>0</v>
      </c>
      <c r="AK1139" s="6">
        <v>0</v>
      </c>
      <c r="AL1139" s="6">
        <v>0</v>
      </c>
      <c r="AM1139" s="6">
        <v>0</v>
      </c>
      <c r="AN1139" s="6">
        <v>0</v>
      </c>
      <c r="AO1139" s="6">
        <v>0</v>
      </c>
      <c r="AP1139" s="6">
        <v>0</v>
      </c>
      <c r="AQ1139" s="6">
        <v>0</v>
      </c>
      <c r="AR1139" s="6">
        <v>0</v>
      </c>
      <c r="AS1139" s="6">
        <v>0</v>
      </c>
      <c r="AT1139" s="6">
        <v>0</v>
      </c>
      <c r="AU1139" s="5">
        <v>0</v>
      </c>
      <c r="AV1139" s="5">
        <v>0</v>
      </c>
      <c r="AW1139" s="5">
        <v>0</v>
      </c>
      <c r="AX1139" s="5">
        <v>0</v>
      </c>
      <c r="AY1139" s="5">
        <v>0</v>
      </c>
      <c r="AZ1139" s="5">
        <v>0</v>
      </c>
      <c r="BA1139" s="5">
        <v>0</v>
      </c>
      <c r="BB1139" s="5">
        <v>0</v>
      </c>
      <c r="BC1139" s="5">
        <v>0</v>
      </c>
      <c r="BD1139" s="5">
        <v>0</v>
      </c>
      <c r="BE1139" s="5">
        <v>0</v>
      </c>
      <c r="BF1139" s="5">
        <v>0</v>
      </c>
      <c r="BG1139" s="5">
        <v>0</v>
      </c>
      <c r="BH1139" s="5">
        <v>0</v>
      </c>
      <c r="BI1139" s="5">
        <v>0</v>
      </c>
      <c r="BJ1139" s="5">
        <v>0</v>
      </c>
      <c r="BK1139" s="5">
        <v>0</v>
      </c>
      <c r="BL1139" s="5">
        <v>0</v>
      </c>
      <c r="BM1139" s="5">
        <v>0</v>
      </c>
      <c r="BN1139" s="5">
        <v>0</v>
      </c>
      <c r="BO1139" s="5">
        <v>0</v>
      </c>
      <c r="BP1139" s="5">
        <v>0</v>
      </c>
      <c r="BQ1139" s="5">
        <v>0</v>
      </c>
      <c r="BR1139" s="5">
        <v>0</v>
      </c>
      <c r="BS1139" s="5">
        <v>0</v>
      </c>
      <c r="BT1139" s="5">
        <v>0</v>
      </c>
      <c r="BU1139" s="5">
        <v>0</v>
      </c>
      <c r="BV1139" s="5">
        <v>0</v>
      </c>
      <c r="BW1139" s="5">
        <v>0</v>
      </c>
      <c r="BX1139" s="5">
        <v>0</v>
      </c>
      <c r="BY1139" s="5">
        <v>0</v>
      </c>
      <c r="BZ1139" s="5">
        <v>0</v>
      </c>
      <c r="CA1139" s="5">
        <v>0</v>
      </c>
      <c r="CB1139" s="5">
        <v>0</v>
      </c>
      <c r="CC1139" s="5">
        <v>0</v>
      </c>
      <c r="CD1139" s="5">
        <v>0</v>
      </c>
      <c r="CE1139" s="5">
        <v>0</v>
      </c>
      <c r="CF1139" s="5">
        <v>0</v>
      </c>
      <c r="CG1139" s="5">
        <v>0</v>
      </c>
      <c r="CH1139" s="5">
        <v>0</v>
      </c>
      <c r="CI1139" s="5">
        <v>0</v>
      </c>
      <c r="CJ1139" s="5">
        <v>0</v>
      </c>
      <c r="CK1139" s="5">
        <v>0</v>
      </c>
      <c r="CL1139" s="5">
        <v>0</v>
      </c>
      <c r="CM1139" s="5">
        <v>0</v>
      </c>
      <c r="CN1139" s="5">
        <v>0</v>
      </c>
      <c r="CO1139" s="5">
        <v>0</v>
      </c>
      <c r="CP1139" s="5">
        <v>0</v>
      </c>
      <c r="CQ1139" s="5">
        <v>0</v>
      </c>
      <c r="CR1139" s="5">
        <v>0</v>
      </c>
      <c r="CS1139" s="5">
        <v>0</v>
      </c>
      <c r="CT1139" s="5">
        <v>0</v>
      </c>
      <c r="CU1139" s="5">
        <v>0</v>
      </c>
      <c r="CV1139" s="5">
        <v>0</v>
      </c>
      <c r="CW1139" s="5">
        <v>0</v>
      </c>
      <c r="CX1139" s="5">
        <v>0</v>
      </c>
      <c r="CY1139" s="5">
        <v>0</v>
      </c>
      <c r="CZ1139" s="5">
        <v>0</v>
      </c>
      <c r="DA1139" s="5">
        <v>0</v>
      </c>
      <c r="DB1139" s="5">
        <v>0</v>
      </c>
      <c r="DC1139" s="5">
        <v>0</v>
      </c>
      <c r="DD1139" s="5">
        <v>0</v>
      </c>
      <c r="DE1139" s="5">
        <v>0</v>
      </c>
      <c r="DF1139" s="5">
        <v>0</v>
      </c>
      <c r="DG1139" s="5">
        <v>0</v>
      </c>
      <c r="DH1139" s="5">
        <v>0</v>
      </c>
      <c r="DI1139" s="5">
        <v>0</v>
      </c>
      <c r="DJ1139" s="5">
        <v>0</v>
      </c>
      <c r="DK1139" s="5">
        <v>0</v>
      </c>
      <c r="DL1139" s="5">
        <v>0</v>
      </c>
      <c r="DM1139" s="5">
        <v>0</v>
      </c>
      <c r="DN1139" s="5">
        <v>0</v>
      </c>
      <c r="DO1139" s="7">
        <f t="shared" si="326"/>
        <v>0</v>
      </c>
    </row>
    <row r="1140" spans="1:119" x14ac:dyDescent="0.25">
      <c r="A1140" s="4" t="s">
        <v>1281</v>
      </c>
      <c r="B1140" t="s">
        <v>67</v>
      </c>
      <c r="C1140" s="5">
        <f>+C1141+C1142+C1143</f>
        <v>0</v>
      </c>
      <c r="D1140" s="5">
        <f t="shared" ref="D1140:BO1140" si="339">+D1141+D1142+D1143</f>
        <v>0</v>
      </c>
      <c r="E1140" s="5">
        <f t="shared" si="339"/>
        <v>0</v>
      </c>
      <c r="F1140" s="5">
        <f t="shared" si="339"/>
        <v>0</v>
      </c>
      <c r="G1140" s="5">
        <f t="shared" si="339"/>
        <v>2033510</v>
      </c>
      <c r="H1140" s="5">
        <f t="shared" si="339"/>
        <v>0</v>
      </c>
      <c r="I1140" s="5">
        <f t="shared" si="339"/>
        <v>0</v>
      </c>
      <c r="J1140" s="5">
        <f t="shared" si="339"/>
        <v>0</v>
      </c>
      <c r="K1140" s="5">
        <f t="shared" si="339"/>
        <v>0</v>
      </c>
      <c r="L1140" s="5">
        <f t="shared" si="339"/>
        <v>0</v>
      </c>
      <c r="M1140" s="5">
        <f t="shared" si="339"/>
        <v>0</v>
      </c>
      <c r="N1140" s="5">
        <f t="shared" si="339"/>
        <v>0</v>
      </c>
      <c r="O1140" s="5">
        <f t="shared" si="339"/>
        <v>0</v>
      </c>
      <c r="P1140" s="5">
        <f t="shared" si="339"/>
        <v>0</v>
      </c>
      <c r="Q1140" s="5">
        <f t="shared" si="339"/>
        <v>0</v>
      </c>
      <c r="R1140" s="5">
        <f t="shared" si="339"/>
        <v>0</v>
      </c>
      <c r="S1140" s="5">
        <f t="shared" si="339"/>
        <v>0</v>
      </c>
      <c r="T1140" s="5">
        <f t="shared" si="339"/>
        <v>0</v>
      </c>
      <c r="U1140" s="5">
        <f t="shared" si="339"/>
        <v>0</v>
      </c>
      <c r="V1140" s="5">
        <f t="shared" si="339"/>
        <v>0</v>
      </c>
      <c r="W1140" s="5">
        <f t="shared" si="339"/>
        <v>0</v>
      </c>
      <c r="X1140" s="5">
        <f t="shared" si="339"/>
        <v>0</v>
      </c>
      <c r="Y1140" s="5">
        <f t="shared" si="339"/>
        <v>0</v>
      </c>
      <c r="Z1140" s="5">
        <f t="shared" si="339"/>
        <v>0</v>
      </c>
      <c r="AA1140" s="5">
        <f t="shared" si="339"/>
        <v>0</v>
      </c>
      <c r="AB1140" s="5">
        <f t="shared" si="339"/>
        <v>0</v>
      </c>
      <c r="AC1140" s="5">
        <f t="shared" si="339"/>
        <v>0</v>
      </c>
      <c r="AD1140" s="5">
        <f t="shared" si="339"/>
        <v>0</v>
      </c>
      <c r="AE1140" s="5">
        <f t="shared" si="339"/>
        <v>0</v>
      </c>
      <c r="AF1140" s="5">
        <f t="shared" si="339"/>
        <v>0</v>
      </c>
      <c r="AG1140" s="5">
        <f t="shared" si="339"/>
        <v>0</v>
      </c>
      <c r="AH1140" s="5">
        <f t="shared" si="339"/>
        <v>0</v>
      </c>
      <c r="AI1140" s="5">
        <f t="shared" si="339"/>
        <v>0</v>
      </c>
      <c r="AJ1140" s="5">
        <f t="shared" si="339"/>
        <v>0</v>
      </c>
      <c r="AK1140" s="5">
        <f t="shared" si="339"/>
        <v>0</v>
      </c>
      <c r="AL1140" s="5">
        <f t="shared" si="339"/>
        <v>1492920</v>
      </c>
      <c r="AM1140" s="5">
        <f t="shared" si="339"/>
        <v>0</v>
      </c>
      <c r="AN1140" s="5">
        <f t="shared" si="339"/>
        <v>0</v>
      </c>
      <c r="AO1140" s="5">
        <f t="shared" si="339"/>
        <v>0</v>
      </c>
      <c r="AP1140" s="5">
        <f t="shared" si="339"/>
        <v>0</v>
      </c>
      <c r="AQ1140" s="5">
        <f t="shared" si="339"/>
        <v>0</v>
      </c>
      <c r="AR1140" s="5">
        <f t="shared" si="339"/>
        <v>0</v>
      </c>
      <c r="AS1140" s="5">
        <f t="shared" si="339"/>
        <v>0</v>
      </c>
      <c r="AT1140" s="5">
        <f t="shared" si="339"/>
        <v>0</v>
      </c>
      <c r="AU1140" s="5">
        <f t="shared" si="339"/>
        <v>0</v>
      </c>
      <c r="AV1140" s="5">
        <f t="shared" si="339"/>
        <v>0</v>
      </c>
      <c r="AW1140" s="5">
        <f t="shared" si="339"/>
        <v>0</v>
      </c>
      <c r="AX1140" s="5">
        <f t="shared" si="339"/>
        <v>0</v>
      </c>
      <c r="AY1140" s="5">
        <f t="shared" si="339"/>
        <v>0</v>
      </c>
      <c r="AZ1140" s="5">
        <f t="shared" si="339"/>
        <v>0</v>
      </c>
      <c r="BA1140" s="5">
        <f t="shared" si="339"/>
        <v>0</v>
      </c>
      <c r="BB1140" s="5">
        <f t="shared" si="339"/>
        <v>0</v>
      </c>
      <c r="BC1140" s="5">
        <f t="shared" si="339"/>
        <v>0</v>
      </c>
      <c r="BD1140" s="5">
        <f t="shared" si="339"/>
        <v>0</v>
      </c>
      <c r="BE1140" s="5">
        <f t="shared" si="339"/>
        <v>0</v>
      </c>
      <c r="BF1140" s="5">
        <f t="shared" si="339"/>
        <v>0</v>
      </c>
      <c r="BG1140" s="5">
        <f t="shared" si="339"/>
        <v>0</v>
      </c>
      <c r="BH1140" s="5">
        <f t="shared" si="339"/>
        <v>0</v>
      </c>
      <c r="BI1140" s="5">
        <f t="shared" si="339"/>
        <v>0</v>
      </c>
      <c r="BJ1140" s="5">
        <f t="shared" si="339"/>
        <v>0</v>
      </c>
      <c r="BK1140" s="5">
        <f t="shared" si="339"/>
        <v>0</v>
      </c>
      <c r="BL1140" s="5">
        <f t="shared" si="339"/>
        <v>0</v>
      </c>
      <c r="BM1140" s="5">
        <f t="shared" si="339"/>
        <v>0</v>
      </c>
      <c r="BN1140" s="5">
        <f t="shared" si="339"/>
        <v>0</v>
      </c>
      <c r="BO1140" s="5">
        <f t="shared" si="339"/>
        <v>0</v>
      </c>
      <c r="BP1140" s="5">
        <f t="shared" ref="BP1140:DO1140" si="340">+BP1141+BP1142+BP1143</f>
        <v>0</v>
      </c>
      <c r="BQ1140" s="5">
        <f t="shared" si="340"/>
        <v>0</v>
      </c>
      <c r="BR1140" s="5">
        <f t="shared" si="340"/>
        <v>0</v>
      </c>
      <c r="BS1140" s="5">
        <f t="shared" si="340"/>
        <v>0</v>
      </c>
      <c r="BT1140" s="5">
        <f t="shared" si="340"/>
        <v>0</v>
      </c>
      <c r="BU1140" s="5">
        <f t="shared" si="340"/>
        <v>0</v>
      </c>
      <c r="BV1140" s="5">
        <f t="shared" si="340"/>
        <v>0</v>
      </c>
      <c r="BW1140" s="5">
        <f t="shared" si="340"/>
        <v>0</v>
      </c>
      <c r="BX1140" s="5">
        <f t="shared" si="340"/>
        <v>0</v>
      </c>
      <c r="BY1140" s="5">
        <f t="shared" si="340"/>
        <v>0</v>
      </c>
      <c r="BZ1140" s="5">
        <f t="shared" si="340"/>
        <v>0</v>
      </c>
      <c r="CA1140" s="5">
        <f t="shared" si="340"/>
        <v>0</v>
      </c>
      <c r="CB1140" s="5">
        <f t="shared" si="340"/>
        <v>0</v>
      </c>
      <c r="CC1140" s="5">
        <f t="shared" si="340"/>
        <v>0</v>
      </c>
      <c r="CD1140" s="5">
        <f t="shared" si="340"/>
        <v>0</v>
      </c>
      <c r="CE1140" s="5">
        <f t="shared" si="340"/>
        <v>0</v>
      </c>
      <c r="CF1140" s="5">
        <f t="shared" si="340"/>
        <v>0</v>
      </c>
      <c r="CG1140" s="5">
        <f t="shared" si="340"/>
        <v>0</v>
      </c>
      <c r="CH1140" s="5">
        <f t="shared" si="340"/>
        <v>0</v>
      </c>
      <c r="CI1140" s="5">
        <f t="shared" si="340"/>
        <v>0</v>
      </c>
      <c r="CJ1140" s="5">
        <f t="shared" si="340"/>
        <v>0</v>
      </c>
      <c r="CK1140" s="5">
        <f t="shared" si="340"/>
        <v>0</v>
      </c>
      <c r="CL1140" s="5">
        <f t="shared" si="340"/>
        <v>0</v>
      </c>
      <c r="CM1140" s="5">
        <f t="shared" si="340"/>
        <v>0</v>
      </c>
      <c r="CN1140" s="5">
        <f t="shared" si="340"/>
        <v>0</v>
      </c>
      <c r="CO1140" s="5">
        <f t="shared" si="340"/>
        <v>0</v>
      </c>
      <c r="CP1140" s="5">
        <f t="shared" si="340"/>
        <v>0</v>
      </c>
      <c r="CQ1140" s="5">
        <f t="shared" si="340"/>
        <v>0</v>
      </c>
      <c r="CR1140" s="5">
        <f t="shared" si="340"/>
        <v>0</v>
      </c>
      <c r="CS1140" s="5">
        <f t="shared" si="340"/>
        <v>0</v>
      </c>
      <c r="CT1140" s="5">
        <f t="shared" si="340"/>
        <v>0</v>
      </c>
      <c r="CU1140" s="5">
        <f t="shared" si="340"/>
        <v>0</v>
      </c>
      <c r="CV1140" s="5">
        <f t="shared" si="340"/>
        <v>0</v>
      </c>
      <c r="CW1140" s="5">
        <f t="shared" si="340"/>
        <v>0</v>
      </c>
      <c r="CX1140" s="5">
        <f t="shared" si="340"/>
        <v>0</v>
      </c>
      <c r="CY1140" s="5">
        <f t="shared" si="340"/>
        <v>0</v>
      </c>
      <c r="CZ1140" s="5">
        <f t="shared" si="340"/>
        <v>0</v>
      </c>
      <c r="DA1140" s="5">
        <f t="shared" si="340"/>
        <v>0</v>
      </c>
      <c r="DB1140" s="5">
        <f t="shared" si="340"/>
        <v>0</v>
      </c>
      <c r="DC1140" s="5">
        <f t="shared" si="340"/>
        <v>21000000</v>
      </c>
      <c r="DD1140" s="5">
        <f t="shared" si="340"/>
        <v>0</v>
      </c>
      <c r="DE1140" s="5">
        <f t="shared" si="340"/>
        <v>0</v>
      </c>
      <c r="DF1140" s="5">
        <f t="shared" si="340"/>
        <v>0</v>
      </c>
      <c r="DG1140" s="5">
        <f t="shared" si="340"/>
        <v>0</v>
      </c>
      <c r="DH1140" s="5">
        <f t="shared" si="340"/>
        <v>0</v>
      </c>
      <c r="DI1140" s="5">
        <f t="shared" si="340"/>
        <v>0</v>
      </c>
      <c r="DJ1140" s="5">
        <f t="shared" si="340"/>
        <v>0</v>
      </c>
      <c r="DK1140" s="5">
        <f t="shared" si="340"/>
        <v>0</v>
      </c>
      <c r="DL1140" s="5">
        <f t="shared" si="340"/>
        <v>0</v>
      </c>
      <c r="DM1140" s="5">
        <f t="shared" si="340"/>
        <v>0</v>
      </c>
      <c r="DN1140" s="5">
        <f t="shared" si="340"/>
        <v>0</v>
      </c>
      <c r="DO1140" s="5">
        <f t="shared" si="340"/>
        <v>24526430</v>
      </c>
    </row>
    <row r="1141" spans="1:119" x14ac:dyDescent="0.25">
      <c r="A1141" s="8" t="s">
        <v>1282</v>
      </c>
      <c r="B1141" t="s">
        <v>1283</v>
      </c>
      <c r="C1141" s="5">
        <v>0</v>
      </c>
      <c r="D1141" s="5">
        <v>0</v>
      </c>
      <c r="E1141" s="5">
        <v>0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0</v>
      </c>
      <c r="AJ1141" s="5">
        <v>0</v>
      </c>
      <c r="AK1141" s="6">
        <v>0</v>
      </c>
      <c r="AL1141" s="6">
        <v>0</v>
      </c>
      <c r="AM1141" s="6">
        <v>0</v>
      </c>
      <c r="AN1141" s="6">
        <v>0</v>
      </c>
      <c r="AO1141" s="6">
        <v>0</v>
      </c>
      <c r="AP1141" s="6">
        <v>0</v>
      </c>
      <c r="AQ1141" s="6">
        <v>0</v>
      </c>
      <c r="AR1141" s="6">
        <v>0</v>
      </c>
      <c r="AS1141" s="6">
        <v>0</v>
      </c>
      <c r="AT1141" s="6">
        <v>0</v>
      </c>
      <c r="AU1141" s="5">
        <v>0</v>
      </c>
      <c r="AV1141" s="5">
        <v>0</v>
      </c>
      <c r="AW1141" s="5">
        <v>0</v>
      </c>
      <c r="AX1141" s="5">
        <v>0</v>
      </c>
      <c r="AY1141" s="5">
        <v>0</v>
      </c>
      <c r="AZ1141" s="5">
        <v>0</v>
      </c>
      <c r="BA1141" s="5">
        <v>0</v>
      </c>
      <c r="BB1141" s="5">
        <v>0</v>
      </c>
      <c r="BC1141" s="5">
        <v>0</v>
      </c>
      <c r="BD1141" s="5">
        <v>0</v>
      </c>
      <c r="BE1141" s="5">
        <v>0</v>
      </c>
      <c r="BF1141" s="5">
        <v>0</v>
      </c>
      <c r="BG1141" s="5">
        <v>0</v>
      </c>
      <c r="BH1141" s="5">
        <v>0</v>
      </c>
      <c r="BI1141" s="5">
        <v>0</v>
      </c>
      <c r="BJ1141" s="5">
        <v>0</v>
      </c>
      <c r="BK1141" s="5">
        <v>0</v>
      </c>
      <c r="BL1141" s="5">
        <v>0</v>
      </c>
      <c r="BM1141" s="5">
        <v>0</v>
      </c>
      <c r="BN1141" s="5">
        <v>0</v>
      </c>
      <c r="BO1141" s="5">
        <v>0</v>
      </c>
      <c r="BP1141" s="5">
        <v>0</v>
      </c>
      <c r="BQ1141" s="5">
        <v>0</v>
      </c>
      <c r="BR1141" s="5">
        <v>0</v>
      </c>
      <c r="BS1141" s="5">
        <v>0</v>
      </c>
      <c r="BT1141" s="5">
        <v>0</v>
      </c>
      <c r="BU1141" s="5">
        <v>0</v>
      </c>
      <c r="BV1141" s="5">
        <v>0</v>
      </c>
      <c r="BW1141" s="5">
        <v>0</v>
      </c>
      <c r="BX1141" s="5">
        <v>0</v>
      </c>
      <c r="BY1141" s="5">
        <v>0</v>
      </c>
      <c r="BZ1141" s="5">
        <v>0</v>
      </c>
      <c r="CA1141" s="5">
        <v>0</v>
      </c>
      <c r="CB1141" s="5">
        <v>0</v>
      </c>
      <c r="CC1141" s="5">
        <v>0</v>
      </c>
      <c r="CD1141" s="5">
        <v>0</v>
      </c>
      <c r="CE1141" s="5">
        <v>0</v>
      </c>
      <c r="CF1141" s="5">
        <v>0</v>
      </c>
      <c r="CG1141" s="5">
        <v>0</v>
      </c>
      <c r="CH1141" s="5">
        <v>0</v>
      </c>
      <c r="CI1141" s="5">
        <v>0</v>
      </c>
      <c r="CJ1141" s="5">
        <v>0</v>
      </c>
      <c r="CK1141" s="5">
        <v>0</v>
      </c>
      <c r="CL1141" s="5">
        <v>0</v>
      </c>
      <c r="CM1141" s="5">
        <v>0</v>
      </c>
      <c r="CN1141" s="5">
        <v>0</v>
      </c>
      <c r="CO1141" s="5">
        <v>0</v>
      </c>
      <c r="CP1141" s="5">
        <v>0</v>
      </c>
      <c r="CQ1141" s="5">
        <v>0</v>
      </c>
      <c r="CR1141" s="5">
        <v>0</v>
      </c>
      <c r="CS1141" s="5">
        <v>0</v>
      </c>
      <c r="CT1141" s="5">
        <v>0</v>
      </c>
      <c r="CU1141" s="5">
        <v>0</v>
      </c>
      <c r="CV1141" s="5">
        <v>0</v>
      </c>
      <c r="CW1141" s="5">
        <v>0</v>
      </c>
      <c r="CX1141" s="5">
        <v>0</v>
      </c>
      <c r="CY1141" s="5">
        <v>0</v>
      </c>
      <c r="CZ1141" s="5">
        <v>0</v>
      </c>
      <c r="DA1141" s="5">
        <v>0</v>
      </c>
      <c r="DB1141" s="5">
        <v>0</v>
      </c>
      <c r="DC1141" s="5">
        <v>21000000</v>
      </c>
      <c r="DD1141" s="5">
        <v>0</v>
      </c>
      <c r="DE1141" s="5">
        <v>0</v>
      </c>
      <c r="DF1141" s="5">
        <v>0</v>
      </c>
      <c r="DG1141" s="5">
        <v>0</v>
      </c>
      <c r="DH1141" s="5">
        <v>0</v>
      </c>
      <c r="DI1141" s="5">
        <v>0</v>
      </c>
      <c r="DJ1141" s="5">
        <v>0</v>
      </c>
      <c r="DK1141" s="5">
        <v>0</v>
      </c>
      <c r="DL1141" s="5">
        <v>0</v>
      </c>
      <c r="DM1141" s="5">
        <v>0</v>
      </c>
      <c r="DN1141" s="5">
        <v>0</v>
      </c>
      <c r="DO1141" s="7">
        <f t="shared" si="326"/>
        <v>21000000</v>
      </c>
    </row>
    <row r="1142" spans="1:119" x14ac:dyDescent="0.25">
      <c r="A1142" s="8" t="s">
        <v>1284</v>
      </c>
      <c r="B1142" t="s">
        <v>1285</v>
      </c>
      <c r="C1142" s="5">
        <v>0</v>
      </c>
      <c r="D1142" s="5">
        <v>0</v>
      </c>
      <c r="E1142" s="5">
        <v>0</v>
      </c>
      <c r="F1142" s="5">
        <v>0</v>
      </c>
      <c r="G1142" s="5">
        <v>0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  <c r="AG1142" s="5">
        <v>0</v>
      </c>
      <c r="AH1142" s="5">
        <v>0</v>
      </c>
      <c r="AI1142" s="5">
        <v>0</v>
      </c>
      <c r="AJ1142" s="5">
        <v>0</v>
      </c>
      <c r="AK1142" s="6">
        <v>0</v>
      </c>
      <c r="AL1142" s="6">
        <v>0</v>
      </c>
      <c r="AM1142" s="6">
        <v>0</v>
      </c>
      <c r="AN1142" s="6">
        <v>0</v>
      </c>
      <c r="AO1142" s="6">
        <v>0</v>
      </c>
      <c r="AP1142" s="6">
        <v>0</v>
      </c>
      <c r="AQ1142" s="6">
        <v>0</v>
      </c>
      <c r="AR1142" s="6">
        <v>0</v>
      </c>
      <c r="AS1142" s="6">
        <v>0</v>
      </c>
      <c r="AT1142" s="6">
        <v>0</v>
      </c>
      <c r="AU1142" s="5">
        <v>0</v>
      </c>
      <c r="AV1142" s="5">
        <v>0</v>
      </c>
      <c r="AW1142" s="5">
        <v>0</v>
      </c>
      <c r="AX1142" s="5">
        <v>0</v>
      </c>
      <c r="AY1142" s="5">
        <v>0</v>
      </c>
      <c r="AZ1142" s="5">
        <v>0</v>
      </c>
      <c r="BA1142" s="5">
        <v>0</v>
      </c>
      <c r="BB1142" s="5">
        <v>0</v>
      </c>
      <c r="BC1142" s="5">
        <v>0</v>
      </c>
      <c r="BD1142" s="5">
        <v>0</v>
      </c>
      <c r="BE1142" s="5">
        <v>0</v>
      </c>
      <c r="BF1142" s="5">
        <v>0</v>
      </c>
      <c r="BG1142" s="5">
        <v>0</v>
      </c>
      <c r="BH1142" s="5">
        <v>0</v>
      </c>
      <c r="BI1142" s="5">
        <v>0</v>
      </c>
      <c r="BJ1142" s="5">
        <v>0</v>
      </c>
      <c r="BK1142" s="5">
        <v>0</v>
      </c>
      <c r="BL1142" s="5">
        <v>0</v>
      </c>
      <c r="BM1142" s="5">
        <v>0</v>
      </c>
      <c r="BN1142" s="5">
        <v>0</v>
      </c>
      <c r="BO1142" s="5">
        <v>0</v>
      </c>
      <c r="BP1142" s="5">
        <v>0</v>
      </c>
      <c r="BQ1142" s="5">
        <v>0</v>
      </c>
      <c r="BR1142" s="5">
        <v>0</v>
      </c>
      <c r="BS1142" s="5">
        <v>0</v>
      </c>
      <c r="BT1142" s="5">
        <v>0</v>
      </c>
      <c r="BU1142" s="5">
        <v>0</v>
      </c>
      <c r="BV1142" s="5">
        <v>0</v>
      </c>
      <c r="BW1142" s="5">
        <v>0</v>
      </c>
      <c r="BX1142" s="5">
        <v>0</v>
      </c>
      <c r="BY1142" s="5">
        <v>0</v>
      </c>
      <c r="BZ1142" s="5">
        <v>0</v>
      </c>
      <c r="CA1142" s="5">
        <v>0</v>
      </c>
      <c r="CB1142" s="5">
        <v>0</v>
      </c>
      <c r="CC1142" s="5">
        <v>0</v>
      </c>
      <c r="CD1142" s="5">
        <v>0</v>
      </c>
      <c r="CE1142" s="5">
        <v>0</v>
      </c>
      <c r="CF1142" s="5">
        <v>0</v>
      </c>
      <c r="CG1142" s="5">
        <v>0</v>
      </c>
      <c r="CH1142" s="5">
        <v>0</v>
      </c>
      <c r="CI1142" s="5">
        <v>0</v>
      </c>
      <c r="CJ1142" s="5">
        <v>0</v>
      </c>
      <c r="CK1142" s="5">
        <v>0</v>
      </c>
      <c r="CL1142" s="5">
        <v>0</v>
      </c>
      <c r="CM1142" s="5">
        <v>0</v>
      </c>
      <c r="CN1142" s="5">
        <v>0</v>
      </c>
      <c r="CO1142" s="5">
        <v>0</v>
      </c>
      <c r="CP1142" s="5">
        <v>0</v>
      </c>
      <c r="CQ1142" s="5">
        <v>0</v>
      </c>
      <c r="CR1142" s="5">
        <v>0</v>
      </c>
      <c r="CS1142" s="5">
        <v>0</v>
      </c>
      <c r="CT1142" s="5">
        <v>0</v>
      </c>
      <c r="CU1142" s="5">
        <v>0</v>
      </c>
      <c r="CV1142" s="5">
        <v>0</v>
      </c>
      <c r="CW1142" s="5">
        <v>0</v>
      </c>
      <c r="CX1142" s="5">
        <v>0</v>
      </c>
      <c r="CY1142" s="5">
        <v>0</v>
      </c>
      <c r="CZ1142" s="5">
        <v>0</v>
      </c>
      <c r="DA1142" s="5">
        <v>0</v>
      </c>
      <c r="DB1142" s="5">
        <v>0</v>
      </c>
      <c r="DC1142" s="5">
        <v>0</v>
      </c>
      <c r="DD1142" s="5">
        <v>0</v>
      </c>
      <c r="DE1142" s="5">
        <v>0</v>
      </c>
      <c r="DF1142" s="5">
        <v>0</v>
      </c>
      <c r="DG1142" s="5">
        <v>0</v>
      </c>
      <c r="DH1142" s="5">
        <v>0</v>
      </c>
      <c r="DI1142" s="5">
        <v>0</v>
      </c>
      <c r="DJ1142" s="5">
        <v>0</v>
      </c>
      <c r="DK1142" s="5">
        <v>0</v>
      </c>
      <c r="DL1142" s="5">
        <v>0</v>
      </c>
      <c r="DM1142" s="5">
        <v>0</v>
      </c>
      <c r="DN1142" s="5">
        <v>0</v>
      </c>
      <c r="DO1142" s="7">
        <f t="shared" si="326"/>
        <v>0</v>
      </c>
    </row>
    <row r="1143" spans="1:119" x14ac:dyDescent="0.25">
      <c r="A1143" s="8" t="s">
        <v>1286</v>
      </c>
      <c r="B1143" t="s">
        <v>1287</v>
      </c>
      <c r="C1143" s="5">
        <v>0</v>
      </c>
      <c r="D1143" s="5">
        <v>0</v>
      </c>
      <c r="E1143" s="5">
        <v>0</v>
      </c>
      <c r="F1143" s="5">
        <v>0</v>
      </c>
      <c r="G1143" s="5">
        <v>2033510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5">
        <v>0</v>
      </c>
      <c r="AJ1143" s="5">
        <v>0</v>
      </c>
      <c r="AK1143" s="6">
        <v>0</v>
      </c>
      <c r="AL1143" s="6">
        <v>1492920</v>
      </c>
      <c r="AM1143" s="6">
        <v>0</v>
      </c>
      <c r="AN1143" s="6">
        <v>0</v>
      </c>
      <c r="AO1143" s="6">
        <v>0</v>
      </c>
      <c r="AP1143" s="6">
        <v>0</v>
      </c>
      <c r="AQ1143" s="6">
        <v>0</v>
      </c>
      <c r="AR1143" s="6">
        <v>0</v>
      </c>
      <c r="AS1143" s="6">
        <v>0</v>
      </c>
      <c r="AT1143" s="6">
        <v>0</v>
      </c>
      <c r="AU1143" s="5">
        <v>0</v>
      </c>
      <c r="AV1143" s="5">
        <v>0</v>
      </c>
      <c r="AW1143" s="5">
        <v>0</v>
      </c>
      <c r="AX1143" s="5">
        <v>0</v>
      </c>
      <c r="AY1143" s="5">
        <v>0</v>
      </c>
      <c r="AZ1143" s="5">
        <v>0</v>
      </c>
      <c r="BA1143" s="5">
        <v>0</v>
      </c>
      <c r="BB1143" s="5">
        <v>0</v>
      </c>
      <c r="BC1143" s="5">
        <v>0</v>
      </c>
      <c r="BD1143" s="5">
        <v>0</v>
      </c>
      <c r="BE1143" s="5">
        <v>0</v>
      </c>
      <c r="BF1143" s="5">
        <v>0</v>
      </c>
      <c r="BG1143" s="5">
        <v>0</v>
      </c>
      <c r="BH1143" s="5">
        <v>0</v>
      </c>
      <c r="BI1143" s="5">
        <v>0</v>
      </c>
      <c r="BJ1143" s="5">
        <v>0</v>
      </c>
      <c r="BK1143" s="5">
        <v>0</v>
      </c>
      <c r="BL1143" s="5">
        <v>0</v>
      </c>
      <c r="BM1143" s="5">
        <v>0</v>
      </c>
      <c r="BN1143" s="5">
        <v>0</v>
      </c>
      <c r="BO1143" s="5">
        <v>0</v>
      </c>
      <c r="BP1143" s="5">
        <v>0</v>
      </c>
      <c r="BQ1143" s="5">
        <v>0</v>
      </c>
      <c r="BR1143" s="5">
        <v>0</v>
      </c>
      <c r="BS1143" s="5">
        <v>0</v>
      </c>
      <c r="BT1143" s="5">
        <v>0</v>
      </c>
      <c r="BU1143" s="5">
        <v>0</v>
      </c>
      <c r="BV1143" s="5">
        <v>0</v>
      </c>
      <c r="BW1143" s="5">
        <v>0</v>
      </c>
      <c r="BX1143" s="5">
        <v>0</v>
      </c>
      <c r="BY1143" s="5">
        <v>0</v>
      </c>
      <c r="BZ1143" s="5">
        <v>0</v>
      </c>
      <c r="CA1143" s="5">
        <v>0</v>
      </c>
      <c r="CB1143" s="5">
        <v>0</v>
      </c>
      <c r="CC1143" s="5">
        <v>0</v>
      </c>
      <c r="CD1143" s="5">
        <v>0</v>
      </c>
      <c r="CE1143" s="5">
        <v>0</v>
      </c>
      <c r="CF1143" s="5">
        <v>0</v>
      </c>
      <c r="CG1143" s="5">
        <v>0</v>
      </c>
      <c r="CH1143" s="5">
        <v>0</v>
      </c>
      <c r="CI1143" s="5">
        <v>0</v>
      </c>
      <c r="CJ1143" s="5">
        <v>0</v>
      </c>
      <c r="CK1143" s="5">
        <v>0</v>
      </c>
      <c r="CL1143" s="5">
        <v>0</v>
      </c>
      <c r="CM1143" s="5">
        <v>0</v>
      </c>
      <c r="CN1143" s="5">
        <v>0</v>
      </c>
      <c r="CO1143" s="5">
        <v>0</v>
      </c>
      <c r="CP1143" s="5">
        <v>0</v>
      </c>
      <c r="CQ1143" s="5">
        <v>0</v>
      </c>
      <c r="CR1143" s="5">
        <v>0</v>
      </c>
      <c r="CS1143" s="5">
        <v>0</v>
      </c>
      <c r="CT1143" s="5">
        <v>0</v>
      </c>
      <c r="CU1143" s="5">
        <v>0</v>
      </c>
      <c r="CV1143" s="5">
        <v>0</v>
      </c>
      <c r="CW1143" s="5">
        <v>0</v>
      </c>
      <c r="CX1143" s="5">
        <v>0</v>
      </c>
      <c r="CY1143" s="5">
        <v>0</v>
      </c>
      <c r="CZ1143" s="5">
        <v>0</v>
      </c>
      <c r="DA1143" s="5">
        <v>0</v>
      </c>
      <c r="DB1143" s="5">
        <v>0</v>
      </c>
      <c r="DC1143" s="5">
        <v>0</v>
      </c>
      <c r="DD1143" s="5">
        <v>0</v>
      </c>
      <c r="DE1143" s="5">
        <v>0</v>
      </c>
      <c r="DF1143" s="5">
        <v>0</v>
      </c>
      <c r="DG1143" s="5">
        <v>0</v>
      </c>
      <c r="DH1143" s="5">
        <v>0</v>
      </c>
      <c r="DI1143" s="5">
        <v>0</v>
      </c>
      <c r="DJ1143" s="5">
        <v>0</v>
      </c>
      <c r="DK1143" s="5">
        <v>0</v>
      </c>
      <c r="DL1143" s="5">
        <v>0</v>
      </c>
      <c r="DM1143" s="5">
        <v>0</v>
      </c>
      <c r="DN1143" s="5">
        <v>0</v>
      </c>
      <c r="DO1143" s="7">
        <f t="shared" si="326"/>
        <v>3526430</v>
      </c>
    </row>
    <row r="1144" spans="1:119" x14ac:dyDescent="0.25">
      <c r="A1144" s="4" t="s">
        <v>1288</v>
      </c>
      <c r="B1144" t="s">
        <v>1289</v>
      </c>
      <c r="C1144" s="5">
        <f>+C1145+C1151+C1157</f>
        <v>1100000</v>
      </c>
      <c r="D1144" s="5">
        <f t="shared" ref="D1144:BO1144" si="341">+D1145+D1151+D1157</f>
        <v>0</v>
      </c>
      <c r="E1144" s="5">
        <f t="shared" si="341"/>
        <v>0</v>
      </c>
      <c r="F1144" s="5">
        <f t="shared" si="341"/>
        <v>0</v>
      </c>
      <c r="G1144" s="5">
        <f t="shared" si="341"/>
        <v>166039554.90485996</v>
      </c>
      <c r="H1144" s="5">
        <f t="shared" si="341"/>
        <v>0</v>
      </c>
      <c r="I1144" s="5">
        <f t="shared" si="341"/>
        <v>0</v>
      </c>
      <c r="J1144" s="5">
        <f t="shared" si="341"/>
        <v>0</v>
      </c>
      <c r="K1144" s="5">
        <f t="shared" si="341"/>
        <v>0</v>
      </c>
      <c r="L1144" s="5">
        <f t="shared" si="341"/>
        <v>0</v>
      </c>
      <c r="M1144" s="5">
        <f t="shared" si="341"/>
        <v>0</v>
      </c>
      <c r="N1144" s="5">
        <f t="shared" si="341"/>
        <v>0</v>
      </c>
      <c r="O1144" s="5">
        <f t="shared" si="341"/>
        <v>0</v>
      </c>
      <c r="P1144" s="5">
        <f t="shared" si="341"/>
        <v>0</v>
      </c>
      <c r="Q1144" s="5">
        <f t="shared" si="341"/>
        <v>0</v>
      </c>
      <c r="R1144" s="5">
        <f t="shared" si="341"/>
        <v>0</v>
      </c>
      <c r="S1144" s="5">
        <f t="shared" si="341"/>
        <v>0</v>
      </c>
      <c r="T1144" s="5">
        <f t="shared" si="341"/>
        <v>0</v>
      </c>
      <c r="U1144" s="5">
        <f t="shared" si="341"/>
        <v>0</v>
      </c>
      <c r="V1144" s="5">
        <f t="shared" si="341"/>
        <v>0</v>
      </c>
      <c r="W1144" s="5">
        <f t="shared" si="341"/>
        <v>0</v>
      </c>
      <c r="X1144" s="5">
        <f t="shared" si="341"/>
        <v>0</v>
      </c>
      <c r="Y1144" s="5">
        <f t="shared" si="341"/>
        <v>0</v>
      </c>
      <c r="Z1144" s="5">
        <f t="shared" si="341"/>
        <v>0</v>
      </c>
      <c r="AA1144" s="5">
        <f t="shared" si="341"/>
        <v>0</v>
      </c>
      <c r="AB1144" s="5">
        <f t="shared" si="341"/>
        <v>12000000</v>
      </c>
      <c r="AC1144" s="5">
        <f t="shared" si="341"/>
        <v>0</v>
      </c>
      <c r="AD1144" s="5">
        <f t="shared" si="341"/>
        <v>0</v>
      </c>
      <c r="AE1144" s="5">
        <f t="shared" si="341"/>
        <v>0</v>
      </c>
      <c r="AF1144" s="5">
        <f t="shared" si="341"/>
        <v>0</v>
      </c>
      <c r="AG1144" s="5">
        <f t="shared" si="341"/>
        <v>0</v>
      </c>
      <c r="AH1144" s="5">
        <f t="shared" si="341"/>
        <v>0</v>
      </c>
      <c r="AI1144" s="5">
        <f t="shared" si="341"/>
        <v>0</v>
      </c>
      <c r="AJ1144" s="5">
        <f t="shared" si="341"/>
        <v>0</v>
      </c>
      <c r="AK1144" s="5">
        <f t="shared" si="341"/>
        <v>0</v>
      </c>
      <c r="AL1144" s="5">
        <f t="shared" si="341"/>
        <v>13609840</v>
      </c>
      <c r="AM1144" s="5">
        <f t="shared" si="341"/>
        <v>0</v>
      </c>
      <c r="AN1144" s="5">
        <f t="shared" si="341"/>
        <v>0</v>
      </c>
      <c r="AO1144" s="5">
        <f t="shared" si="341"/>
        <v>0</v>
      </c>
      <c r="AP1144" s="5">
        <f t="shared" si="341"/>
        <v>0</v>
      </c>
      <c r="AQ1144" s="5">
        <f t="shared" si="341"/>
        <v>0</v>
      </c>
      <c r="AR1144" s="5">
        <f t="shared" si="341"/>
        <v>0</v>
      </c>
      <c r="AS1144" s="5">
        <f t="shared" si="341"/>
        <v>0</v>
      </c>
      <c r="AT1144" s="5">
        <f t="shared" si="341"/>
        <v>0</v>
      </c>
      <c r="AU1144" s="5">
        <f t="shared" si="341"/>
        <v>0</v>
      </c>
      <c r="AV1144" s="5">
        <f t="shared" si="341"/>
        <v>0</v>
      </c>
      <c r="AW1144" s="5">
        <f t="shared" si="341"/>
        <v>0</v>
      </c>
      <c r="AX1144" s="5">
        <f t="shared" si="341"/>
        <v>0</v>
      </c>
      <c r="AY1144" s="5">
        <f t="shared" si="341"/>
        <v>0</v>
      </c>
      <c r="AZ1144" s="5">
        <f t="shared" si="341"/>
        <v>0</v>
      </c>
      <c r="BA1144" s="5">
        <f t="shared" si="341"/>
        <v>0</v>
      </c>
      <c r="BB1144" s="5">
        <f t="shared" si="341"/>
        <v>0</v>
      </c>
      <c r="BC1144" s="5">
        <f t="shared" si="341"/>
        <v>0</v>
      </c>
      <c r="BD1144" s="5">
        <f t="shared" si="341"/>
        <v>8000000</v>
      </c>
      <c r="BE1144" s="5">
        <f t="shared" si="341"/>
        <v>0</v>
      </c>
      <c r="BF1144" s="5">
        <f t="shared" si="341"/>
        <v>0</v>
      </c>
      <c r="BG1144" s="5">
        <f t="shared" si="341"/>
        <v>6000000</v>
      </c>
      <c r="BH1144" s="5">
        <f t="shared" si="341"/>
        <v>6000000</v>
      </c>
      <c r="BI1144" s="5">
        <f t="shared" si="341"/>
        <v>6200000</v>
      </c>
      <c r="BJ1144" s="5">
        <f t="shared" si="341"/>
        <v>0</v>
      </c>
      <c r="BK1144" s="5">
        <f t="shared" si="341"/>
        <v>0</v>
      </c>
      <c r="BL1144" s="5">
        <f t="shared" si="341"/>
        <v>0</v>
      </c>
      <c r="BM1144" s="5">
        <f t="shared" si="341"/>
        <v>0</v>
      </c>
      <c r="BN1144" s="5">
        <f t="shared" si="341"/>
        <v>0</v>
      </c>
      <c r="BO1144" s="5">
        <f t="shared" si="341"/>
        <v>0</v>
      </c>
      <c r="BP1144" s="5">
        <f t="shared" ref="BP1144:DO1144" si="342">+BP1145+BP1151+BP1157</f>
        <v>0</v>
      </c>
      <c r="BQ1144" s="5">
        <f t="shared" si="342"/>
        <v>0</v>
      </c>
      <c r="BR1144" s="5">
        <f t="shared" si="342"/>
        <v>0</v>
      </c>
      <c r="BS1144" s="5">
        <f t="shared" si="342"/>
        <v>9000000</v>
      </c>
      <c r="BT1144" s="5">
        <f t="shared" si="342"/>
        <v>0</v>
      </c>
      <c r="BU1144" s="5">
        <f t="shared" si="342"/>
        <v>0</v>
      </c>
      <c r="BV1144" s="5">
        <f t="shared" si="342"/>
        <v>0</v>
      </c>
      <c r="BW1144" s="5">
        <f t="shared" si="342"/>
        <v>0</v>
      </c>
      <c r="BX1144" s="5">
        <f t="shared" si="342"/>
        <v>7000000</v>
      </c>
      <c r="BY1144" s="5">
        <f t="shared" si="342"/>
        <v>0</v>
      </c>
      <c r="BZ1144" s="5">
        <f t="shared" si="342"/>
        <v>0</v>
      </c>
      <c r="CA1144" s="5">
        <f t="shared" si="342"/>
        <v>0</v>
      </c>
      <c r="CB1144" s="5">
        <f t="shared" si="342"/>
        <v>0</v>
      </c>
      <c r="CC1144" s="5">
        <f t="shared" si="342"/>
        <v>0</v>
      </c>
      <c r="CD1144" s="5">
        <f t="shared" si="342"/>
        <v>0</v>
      </c>
      <c r="CE1144" s="5">
        <f t="shared" si="342"/>
        <v>0</v>
      </c>
      <c r="CF1144" s="5">
        <f t="shared" si="342"/>
        <v>9000000</v>
      </c>
      <c r="CG1144" s="5">
        <f t="shared" si="342"/>
        <v>0</v>
      </c>
      <c r="CH1144" s="5">
        <f t="shared" si="342"/>
        <v>0</v>
      </c>
      <c r="CI1144" s="5">
        <f t="shared" si="342"/>
        <v>0</v>
      </c>
      <c r="CJ1144" s="5">
        <f t="shared" si="342"/>
        <v>0</v>
      </c>
      <c r="CK1144" s="5">
        <f t="shared" si="342"/>
        <v>0</v>
      </c>
      <c r="CL1144" s="5">
        <f t="shared" si="342"/>
        <v>0</v>
      </c>
      <c r="CM1144" s="5">
        <f t="shared" si="342"/>
        <v>0</v>
      </c>
      <c r="CN1144" s="5">
        <f t="shared" si="342"/>
        <v>0</v>
      </c>
      <c r="CO1144" s="5">
        <f t="shared" si="342"/>
        <v>0</v>
      </c>
      <c r="CP1144" s="5">
        <f t="shared" si="342"/>
        <v>0</v>
      </c>
      <c r="CQ1144" s="5">
        <f t="shared" si="342"/>
        <v>0</v>
      </c>
      <c r="CR1144" s="5">
        <f t="shared" si="342"/>
        <v>0</v>
      </c>
      <c r="CS1144" s="5">
        <f t="shared" si="342"/>
        <v>0</v>
      </c>
      <c r="CT1144" s="5">
        <f t="shared" si="342"/>
        <v>0</v>
      </c>
      <c r="CU1144" s="5">
        <f t="shared" si="342"/>
        <v>0</v>
      </c>
      <c r="CV1144" s="5">
        <f t="shared" si="342"/>
        <v>0</v>
      </c>
      <c r="CW1144" s="5">
        <f t="shared" si="342"/>
        <v>0</v>
      </c>
      <c r="CX1144" s="5">
        <f t="shared" si="342"/>
        <v>15000000</v>
      </c>
      <c r="CY1144" s="5">
        <f t="shared" si="342"/>
        <v>3000000</v>
      </c>
      <c r="CZ1144" s="5">
        <f t="shared" si="342"/>
        <v>0</v>
      </c>
      <c r="DA1144" s="5">
        <f t="shared" si="342"/>
        <v>3000000</v>
      </c>
      <c r="DB1144" s="5">
        <f t="shared" si="342"/>
        <v>0</v>
      </c>
      <c r="DC1144" s="5">
        <f t="shared" si="342"/>
        <v>0</v>
      </c>
      <c r="DD1144" s="5">
        <f t="shared" si="342"/>
        <v>0</v>
      </c>
      <c r="DE1144" s="5">
        <f t="shared" si="342"/>
        <v>0</v>
      </c>
      <c r="DF1144" s="5">
        <f t="shared" si="342"/>
        <v>0</v>
      </c>
      <c r="DG1144" s="5">
        <f t="shared" si="342"/>
        <v>0</v>
      </c>
      <c r="DH1144" s="5">
        <f t="shared" si="342"/>
        <v>0</v>
      </c>
      <c r="DI1144" s="5">
        <f t="shared" si="342"/>
        <v>0</v>
      </c>
      <c r="DJ1144" s="5">
        <f t="shared" si="342"/>
        <v>0</v>
      </c>
      <c r="DK1144" s="5">
        <f t="shared" si="342"/>
        <v>0</v>
      </c>
      <c r="DL1144" s="5">
        <f t="shared" si="342"/>
        <v>0</v>
      </c>
      <c r="DM1144" s="5">
        <f t="shared" si="342"/>
        <v>0</v>
      </c>
      <c r="DN1144" s="5">
        <f t="shared" si="342"/>
        <v>0</v>
      </c>
      <c r="DO1144" s="5">
        <f t="shared" si="342"/>
        <v>264949394.90485996</v>
      </c>
    </row>
    <row r="1145" spans="1:119" x14ac:dyDescent="0.25">
      <c r="A1145" s="4" t="s">
        <v>1290</v>
      </c>
      <c r="B1145" t="s">
        <v>1291</v>
      </c>
      <c r="C1145" s="5">
        <f>SUM(C1146:C1150)</f>
        <v>1100000</v>
      </c>
      <c r="D1145" s="5">
        <f t="shared" ref="D1145:BO1145" si="343">SUM(D1146:D1150)</f>
        <v>0</v>
      </c>
      <c r="E1145" s="5">
        <f t="shared" si="343"/>
        <v>0</v>
      </c>
      <c r="F1145" s="5">
        <f t="shared" si="343"/>
        <v>0</v>
      </c>
      <c r="G1145" s="5">
        <f t="shared" si="343"/>
        <v>101579775.90485997</v>
      </c>
      <c r="H1145" s="5">
        <f t="shared" si="343"/>
        <v>0</v>
      </c>
      <c r="I1145" s="5">
        <f t="shared" si="343"/>
        <v>0</v>
      </c>
      <c r="J1145" s="5">
        <f t="shared" si="343"/>
        <v>0</v>
      </c>
      <c r="K1145" s="5">
        <f t="shared" si="343"/>
        <v>0</v>
      </c>
      <c r="L1145" s="5">
        <f t="shared" si="343"/>
        <v>0</v>
      </c>
      <c r="M1145" s="5">
        <f t="shared" si="343"/>
        <v>0</v>
      </c>
      <c r="N1145" s="5">
        <f t="shared" si="343"/>
        <v>0</v>
      </c>
      <c r="O1145" s="5">
        <f t="shared" si="343"/>
        <v>0</v>
      </c>
      <c r="P1145" s="5">
        <f t="shared" si="343"/>
        <v>0</v>
      </c>
      <c r="Q1145" s="5">
        <f t="shared" si="343"/>
        <v>0</v>
      </c>
      <c r="R1145" s="5">
        <f t="shared" si="343"/>
        <v>0</v>
      </c>
      <c r="S1145" s="5">
        <f t="shared" si="343"/>
        <v>0</v>
      </c>
      <c r="T1145" s="5">
        <f t="shared" si="343"/>
        <v>0</v>
      </c>
      <c r="U1145" s="5">
        <f t="shared" si="343"/>
        <v>0</v>
      </c>
      <c r="V1145" s="5">
        <f t="shared" si="343"/>
        <v>0</v>
      </c>
      <c r="W1145" s="5">
        <f t="shared" si="343"/>
        <v>0</v>
      </c>
      <c r="X1145" s="5">
        <f t="shared" si="343"/>
        <v>0</v>
      </c>
      <c r="Y1145" s="5">
        <f t="shared" si="343"/>
        <v>0</v>
      </c>
      <c r="Z1145" s="5">
        <f t="shared" si="343"/>
        <v>0</v>
      </c>
      <c r="AA1145" s="5">
        <f t="shared" si="343"/>
        <v>0</v>
      </c>
      <c r="AB1145" s="5">
        <f t="shared" si="343"/>
        <v>12000000</v>
      </c>
      <c r="AC1145" s="5">
        <f t="shared" si="343"/>
        <v>0</v>
      </c>
      <c r="AD1145" s="5">
        <f t="shared" si="343"/>
        <v>0</v>
      </c>
      <c r="AE1145" s="5">
        <f t="shared" si="343"/>
        <v>0</v>
      </c>
      <c r="AF1145" s="5">
        <f t="shared" si="343"/>
        <v>0</v>
      </c>
      <c r="AG1145" s="5">
        <f t="shared" si="343"/>
        <v>0</v>
      </c>
      <c r="AH1145" s="5">
        <f t="shared" si="343"/>
        <v>0</v>
      </c>
      <c r="AI1145" s="5">
        <f t="shared" si="343"/>
        <v>0</v>
      </c>
      <c r="AJ1145" s="5">
        <f t="shared" si="343"/>
        <v>0</v>
      </c>
      <c r="AK1145" s="5">
        <f t="shared" si="343"/>
        <v>0</v>
      </c>
      <c r="AL1145" s="5">
        <f t="shared" si="343"/>
        <v>5207850</v>
      </c>
      <c r="AM1145" s="5">
        <f t="shared" si="343"/>
        <v>0</v>
      </c>
      <c r="AN1145" s="5">
        <f t="shared" si="343"/>
        <v>0</v>
      </c>
      <c r="AO1145" s="5">
        <f t="shared" si="343"/>
        <v>0</v>
      </c>
      <c r="AP1145" s="5">
        <f t="shared" si="343"/>
        <v>0</v>
      </c>
      <c r="AQ1145" s="5">
        <f t="shared" si="343"/>
        <v>0</v>
      </c>
      <c r="AR1145" s="5">
        <f t="shared" si="343"/>
        <v>0</v>
      </c>
      <c r="AS1145" s="5">
        <f t="shared" si="343"/>
        <v>0</v>
      </c>
      <c r="AT1145" s="5">
        <f t="shared" si="343"/>
        <v>0</v>
      </c>
      <c r="AU1145" s="5">
        <f t="shared" si="343"/>
        <v>0</v>
      </c>
      <c r="AV1145" s="5">
        <f t="shared" si="343"/>
        <v>0</v>
      </c>
      <c r="AW1145" s="5">
        <f t="shared" si="343"/>
        <v>0</v>
      </c>
      <c r="AX1145" s="5">
        <f t="shared" si="343"/>
        <v>0</v>
      </c>
      <c r="AY1145" s="5">
        <f t="shared" si="343"/>
        <v>0</v>
      </c>
      <c r="AZ1145" s="5">
        <f t="shared" si="343"/>
        <v>0</v>
      </c>
      <c r="BA1145" s="5">
        <f t="shared" si="343"/>
        <v>0</v>
      </c>
      <c r="BB1145" s="5">
        <f t="shared" si="343"/>
        <v>0</v>
      </c>
      <c r="BC1145" s="5">
        <f t="shared" si="343"/>
        <v>0</v>
      </c>
      <c r="BD1145" s="5">
        <f t="shared" si="343"/>
        <v>8000000</v>
      </c>
      <c r="BE1145" s="5">
        <f t="shared" si="343"/>
        <v>0</v>
      </c>
      <c r="BF1145" s="5">
        <f t="shared" si="343"/>
        <v>0</v>
      </c>
      <c r="BG1145" s="5">
        <f t="shared" si="343"/>
        <v>6000000</v>
      </c>
      <c r="BH1145" s="5">
        <f t="shared" si="343"/>
        <v>6000000</v>
      </c>
      <c r="BI1145" s="5">
        <f t="shared" si="343"/>
        <v>6200000</v>
      </c>
      <c r="BJ1145" s="5">
        <f t="shared" si="343"/>
        <v>0</v>
      </c>
      <c r="BK1145" s="5">
        <f t="shared" si="343"/>
        <v>0</v>
      </c>
      <c r="BL1145" s="5">
        <f t="shared" si="343"/>
        <v>0</v>
      </c>
      <c r="BM1145" s="5">
        <f t="shared" si="343"/>
        <v>0</v>
      </c>
      <c r="BN1145" s="5">
        <f t="shared" si="343"/>
        <v>0</v>
      </c>
      <c r="BO1145" s="5">
        <f t="shared" si="343"/>
        <v>0</v>
      </c>
      <c r="BP1145" s="5">
        <f t="shared" ref="BP1145:DO1145" si="344">SUM(BP1146:BP1150)</f>
        <v>0</v>
      </c>
      <c r="BQ1145" s="5">
        <f t="shared" si="344"/>
        <v>0</v>
      </c>
      <c r="BR1145" s="5">
        <f t="shared" si="344"/>
        <v>0</v>
      </c>
      <c r="BS1145" s="5">
        <f t="shared" si="344"/>
        <v>9000000</v>
      </c>
      <c r="BT1145" s="5">
        <f t="shared" si="344"/>
        <v>0</v>
      </c>
      <c r="BU1145" s="5">
        <f t="shared" si="344"/>
        <v>0</v>
      </c>
      <c r="BV1145" s="5">
        <f t="shared" si="344"/>
        <v>0</v>
      </c>
      <c r="BW1145" s="5">
        <f t="shared" si="344"/>
        <v>0</v>
      </c>
      <c r="BX1145" s="5">
        <f t="shared" si="344"/>
        <v>7000000</v>
      </c>
      <c r="BY1145" s="5">
        <f t="shared" si="344"/>
        <v>0</v>
      </c>
      <c r="BZ1145" s="5">
        <f t="shared" si="344"/>
        <v>0</v>
      </c>
      <c r="CA1145" s="5">
        <f t="shared" si="344"/>
        <v>0</v>
      </c>
      <c r="CB1145" s="5">
        <f t="shared" si="344"/>
        <v>0</v>
      </c>
      <c r="CC1145" s="5">
        <f t="shared" si="344"/>
        <v>0</v>
      </c>
      <c r="CD1145" s="5">
        <f t="shared" si="344"/>
        <v>0</v>
      </c>
      <c r="CE1145" s="5">
        <f t="shared" si="344"/>
        <v>0</v>
      </c>
      <c r="CF1145" s="5">
        <f t="shared" si="344"/>
        <v>9000000</v>
      </c>
      <c r="CG1145" s="5">
        <f t="shared" si="344"/>
        <v>0</v>
      </c>
      <c r="CH1145" s="5">
        <f t="shared" si="344"/>
        <v>0</v>
      </c>
      <c r="CI1145" s="5">
        <f t="shared" si="344"/>
        <v>0</v>
      </c>
      <c r="CJ1145" s="5">
        <f t="shared" si="344"/>
        <v>0</v>
      </c>
      <c r="CK1145" s="5">
        <f t="shared" si="344"/>
        <v>0</v>
      </c>
      <c r="CL1145" s="5">
        <f t="shared" si="344"/>
        <v>0</v>
      </c>
      <c r="CM1145" s="5">
        <f t="shared" si="344"/>
        <v>0</v>
      </c>
      <c r="CN1145" s="5">
        <f t="shared" si="344"/>
        <v>0</v>
      </c>
      <c r="CO1145" s="5">
        <f t="shared" si="344"/>
        <v>0</v>
      </c>
      <c r="CP1145" s="5">
        <f t="shared" si="344"/>
        <v>0</v>
      </c>
      <c r="CQ1145" s="5">
        <f t="shared" si="344"/>
        <v>0</v>
      </c>
      <c r="CR1145" s="5">
        <f t="shared" si="344"/>
        <v>0</v>
      </c>
      <c r="CS1145" s="5">
        <f t="shared" si="344"/>
        <v>0</v>
      </c>
      <c r="CT1145" s="5">
        <f t="shared" si="344"/>
        <v>0</v>
      </c>
      <c r="CU1145" s="5">
        <f t="shared" si="344"/>
        <v>0</v>
      </c>
      <c r="CV1145" s="5">
        <f t="shared" si="344"/>
        <v>0</v>
      </c>
      <c r="CW1145" s="5">
        <f t="shared" si="344"/>
        <v>0</v>
      </c>
      <c r="CX1145" s="5">
        <f t="shared" si="344"/>
        <v>15000000</v>
      </c>
      <c r="CY1145" s="5">
        <f t="shared" si="344"/>
        <v>3000000</v>
      </c>
      <c r="CZ1145" s="5">
        <f t="shared" si="344"/>
        <v>0</v>
      </c>
      <c r="DA1145" s="5">
        <f t="shared" si="344"/>
        <v>3000000</v>
      </c>
      <c r="DB1145" s="5">
        <f t="shared" si="344"/>
        <v>0</v>
      </c>
      <c r="DC1145" s="5">
        <f t="shared" si="344"/>
        <v>0</v>
      </c>
      <c r="DD1145" s="5">
        <f t="shared" si="344"/>
        <v>0</v>
      </c>
      <c r="DE1145" s="5">
        <f t="shared" si="344"/>
        <v>0</v>
      </c>
      <c r="DF1145" s="5">
        <f t="shared" si="344"/>
        <v>0</v>
      </c>
      <c r="DG1145" s="5">
        <f t="shared" si="344"/>
        <v>0</v>
      </c>
      <c r="DH1145" s="5">
        <f t="shared" si="344"/>
        <v>0</v>
      </c>
      <c r="DI1145" s="5">
        <f t="shared" si="344"/>
        <v>0</v>
      </c>
      <c r="DJ1145" s="5">
        <f t="shared" si="344"/>
        <v>0</v>
      </c>
      <c r="DK1145" s="5">
        <f t="shared" si="344"/>
        <v>0</v>
      </c>
      <c r="DL1145" s="5">
        <f t="shared" si="344"/>
        <v>0</v>
      </c>
      <c r="DM1145" s="5">
        <f t="shared" si="344"/>
        <v>0</v>
      </c>
      <c r="DN1145" s="5">
        <f t="shared" si="344"/>
        <v>0</v>
      </c>
      <c r="DO1145" s="5">
        <f t="shared" si="344"/>
        <v>192087625.90485996</v>
      </c>
    </row>
    <row r="1146" spans="1:119" x14ac:dyDescent="0.25">
      <c r="A1146" s="8" t="s">
        <v>1292</v>
      </c>
      <c r="B1146" t="s">
        <v>1293</v>
      </c>
      <c r="C1146" s="5">
        <v>0</v>
      </c>
      <c r="D1146" s="5">
        <v>0</v>
      </c>
      <c r="E1146" s="5">
        <v>0</v>
      </c>
      <c r="F1146" s="5">
        <v>0</v>
      </c>
      <c r="G1146" s="5">
        <v>23000000.000000004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0</v>
      </c>
      <c r="AJ1146" s="5">
        <v>0</v>
      </c>
      <c r="AK1146" s="6">
        <v>0</v>
      </c>
      <c r="AL1146" s="6">
        <v>0</v>
      </c>
      <c r="AM1146" s="6">
        <v>0</v>
      </c>
      <c r="AN1146" s="6">
        <v>0</v>
      </c>
      <c r="AO1146" s="6">
        <v>0</v>
      </c>
      <c r="AP1146" s="6">
        <v>0</v>
      </c>
      <c r="AQ1146" s="6">
        <v>0</v>
      </c>
      <c r="AR1146" s="6">
        <v>0</v>
      </c>
      <c r="AS1146" s="6">
        <v>0</v>
      </c>
      <c r="AT1146" s="6">
        <v>0</v>
      </c>
      <c r="AU1146" s="5">
        <v>0</v>
      </c>
      <c r="AV1146" s="5">
        <v>0</v>
      </c>
      <c r="AW1146" s="5">
        <v>0</v>
      </c>
      <c r="AX1146" s="5">
        <v>0</v>
      </c>
      <c r="AY1146" s="5">
        <v>0</v>
      </c>
      <c r="AZ1146" s="5">
        <v>0</v>
      </c>
      <c r="BA1146" s="5">
        <v>0</v>
      </c>
      <c r="BB1146" s="5">
        <v>0</v>
      </c>
      <c r="BC1146" s="5">
        <v>0</v>
      </c>
      <c r="BD1146" s="5">
        <v>0</v>
      </c>
      <c r="BE1146" s="5">
        <v>0</v>
      </c>
      <c r="BF1146" s="5">
        <v>0</v>
      </c>
      <c r="BG1146" s="5">
        <v>3000000</v>
      </c>
      <c r="BH1146" s="5">
        <v>3000000</v>
      </c>
      <c r="BI1146" s="5">
        <v>3000000</v>
      </c>
      <c r="BJ1146" s="5">
        <v>0</v>
      </c>
      <c r="BK1146" s="5">
        <v>0</v>
      </c>
      <c r="BL1146" s="5">
        <v>0</v>
      </c>
      <c r="BM1146" s="5">
        <v>0</v>
      </c>
      <c r="BN1146" s="5">
        <v>0</v>
      </c>
      <c r="BO1146" s="5">
        <v>0</v>
      </c>
      <c r="BP1146" s="5">
        <v>0</v>
      </c>
      <c r="BQ1146" s="5">
        <v>0</v>
      </c>
      <c r="BR1146" s="5">
        <v>0</v>
      </c>
      <c r="BS1146" s="5">
        <v>0</v>
      </c>
      <c r="BT1146" s="5">
        <v>0</v>
      </c>
      <c r="BU1146" s="5">
        <v>0</v>
      </c>
      <c r="BV1146" s="5">
        <v>0</v>
      </c>
      <c r="BW1146" s="5">
        <v>0</v>
      </c>
      <c r="BX1146" s="5">
        <v>3000000</v>
      </c>
      <c r="BY1146" s="5">
        <v>0</v>
      </c>
      <c r="BZ1146" s="5">
        <v>0</v>
      </c>
      <c r="CA1146" s="5">
        <v>0</v>
      </c>
      <c r="CB1146" s="5">
        <v>0</v>
      </c>
      <c r="CC1146" s="5">
        <v>0</v>
      </c>
      <c r="CD1146" s="5">
        <v>0</v>
      </c>
      <c r="CE1146" s="5">
        <v>0</v>
      </c>
      <c r="CF1146" s="5">
        <v>0</v>
      </c>
      <c r="CG1146" s="5">
        <v>0</v>
      </c>
      <c r="CH1146" s="5">
        <v>0</v>
      </c>
      <c r="CI1146" s="5">
        <v>0</v>
      </c>
      <c r="CJ1146" s="5">
        <v>0</v>
      </c>
      <c r="CK1146" s="5">
        <v>0</v>
      </c>
      <c r="CL1146" s="5">
        <v>0</v>
      </c>
      <c r="CM1146" s="5">
        <v>0</v>
      </c>
      <c r="CN1146" s="5">
        <v>0</v>
      </c>
      <c r="CO1146" s="5">
        <v>0</v>
      </c>
      <c r="CP1146" s="5">
        <v>0</v>
      </c>
      <c r="CQ1146" s="5">
        <v>0</v>
      </c>
      <c r="CR1146" s="5">
        <v>0</v>
      </c>
      <c r="CS1146" s="5">
        <v>0</v>
      </c>
      <c r="CT1146" s="5">
        <v>0</v>
      </c>
      <c r="CU1146" s="5">
        <v>0</v>
      </c>
      <c r="CV1146" s="5">
        <v>0</v>
      </c>
      <c r="CW1146" s="5">
        <v>0</v>
      </c>
      <c r="CX1146" s="5">
        <v>0</v>
      </c>
      <c r="CY1146" s="5">
        <v>0</v>
      </c>
      <c r="CZ1146" s="5">
        <v>0</v>
      </c>
      <c r="DA1146" s="5">
        <v>0</v>
      </c>
      <c r="DB1146" s="5">
        <v>0</v>
      </c>
      <c r="DC1146" s="5">
        <v>0</v>
      </c>
      <c r="DD1146" s="5">
        <v>0</v>
      </c>
      <c r="DE1146" s="5">
        <v>0</v>
      </c>
      <c r="DF1146" s="5">
        <v>0</v>
      </c>
      <c r="DG1146" s="5">
        <v>0</v>
      </c>
      <c r="DH1146" s="5">
        <v>0</v>
      </c>
      <c r="DI1146" s="5">
        <v>0</v>
      </c>
      <c r="DJ1146" s="5">
        <v>0</v>
      </c>
      <c r="DK1146" s="5">
        <v>0</v>
      </c>
      <c r="DL1146" s="5">
        <v>0</v>
      </c>
      <c r="DM1146" s="5">
        <v>0</v>
      </c>
      <c r="DN1146" s="5">
        <v>0</v>
      </c>
      <c r="DO1146" s="7">
        <f t="shared" si="326"/>
        <v>35000000</v>
      </c>
    </row>
    <row r="1147" spans="1:119" x14ac:dyDescent="0.25">
      <c r="A1147" s="8" t="s">
        <v>1294</v>
      </c>
      <c r="B1147" t="s">
        <v>1295</v>
      </c>
      <c r="C1147" s="5">
        <v>0</v>
      </c>
      <c r="D1147" s="5">
        <v>0</v>
      </c>
      <c r="E1147" s="5">
        <v>0</v>
      </c>
      <c r="F1147" s="5">
        <v>0</v>
      </c>
      <c r="G1147" s="5">
        <v>18600000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4000000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5">
        <v>0</v>
      </c>
      <c r="AJ1147" s="5">
        <v>0</v>
      </c>
      <c r="AK1147" s="6">
        <v>0</v>
      </c>
      <c r="AL1147" s="6">
        <v>0</v>
      </c>
      <c r="AM1147" s="6">
        <v>0</v>
      </c>
      <c r="AN1147" s="6">
        <v>0</v>
      </c>
      <c r="AO1147" s="6">
        <v>0</v>
      </c>
      <c r="AP1147" s="6">
        <v>0</v>
      </c>
      <c r="AQ1147" s="6">
        <v>0</v>
      </c>
      <c r="AR1147" s="6">
        <v>0</v>
      </c>
      <c r="AS1147" s="6">
        <v>0</v>
      </c>
      <c r="AT1147" s="6">
        <v>0</v>
      </c>
      <c r="AU1147" s="5">
        <v>0</v>
      </c>
      <c r="AV1147" s="5">
        <v>0</v>
      </c>
      <c r="AW1147" s="5">
        <v>0</v>
      </c>
      <c r="AX1147" s="5">
        <v>0</v>
      </c>
      <c r="AY1147" s="5">
        <v>0</v>
      </c>
      <c r="AZ1147" s="5">
        <v>0</v>
      </c>
      <c r="BA1147" s="5">
        <v>0</v>
      </c>
      <c r="BB1147" s="5">
        <v>0</v>
      </c>
      <c r="BC1147" s="5">
        <v>0</v>
      </c>
      <c r="BD1147" s="5">
        <v>0</v>
      </c>
      <c r="BE1147" s="5">
        <v>0</v>
      </c>
      <c r="BF1147" s="5">
        <v>0</v>
      </c>
      <c r="BG1147" s="5">
        <v>1500000</v>
      </c>
      <c r="BH1147" s="5">
        <v>1500000</v>
      </c>
      <c r="BI1147" s="5">
        <v>1600000</v>
      </c>
      <c r="BJ1147" s="5">
        <v>0</v>
      </c>
      <c r="BK1147" s="5">
        <v>0</v>
      </c>
      <c r="BL1147" s="5">
        <v>0</v>
      </c>
      <c r="BM1147" s="5">
        <v>0</v>
      </c>
      <c r="BN1147" s="5">
        <v>0</v>
      </c>
      <c r="BO1147" s="5">
        <v>0</v>
      </c>
      <c r="BP1147" s="5">
        <v>0</v>
      </c>
      <c r="BQ1147" s="5">
        <v>0</v>
      </c>
      <c r="BR1147" s="5">
        <v>0</v>
      </c>
      <c r="BS1147" s="5">
        <v>3000000</v>
      </c>
      <c r="BT1147" s="5">
        <v>0</v>
      </c>
      <c r="BU1147" s="5">
        <v>0</v>
      </c>
      <c r="BV1147" s="5">
        <v>0</v>
      </c>
      <c r="BW1147" s="5">
        <v>0</v>
      </c>
      <c r="BX1147" s="5">
        <v>2000000</v>
      </c>
      <c r="BY1147" s="5">
        <v>0</v>
      </c>
      <c r="BZ1147" s="5">
        <v>0</v>
      </c>
      <c r="CA1147" s="5">
        <v>0</v>
      </c>
      <c r="CB1147" s="5">
        <v>0</v>
      </c>
      <c r="CC1147" s="5">
        <v>0</v>
      </c>
      <c r="CD1147" s="5">
        <v>0</v>
      </c>
      <c r="CE1147" s="5">
        <v>0</v>
      </c>
      <c r="CF1147" s="5">
        <v>3000000</v>
      </c>
      <c r="CG1147" s="5">
        <v>0</v>
      </c>
      <c r="CH1147" s="5">
        <v>0</v>
      </c>
      <c r="CI1147" s="5">
        <v>0</v>
      </c>
      <c r="CJ1147" s="5">
        <v>0</v>
      </c>
      <c r="CK1147" s="5">
        <v>0</v>
      </c>
      <c r="CL1147" s="5">
        <v>0</v>
      </c>
      <c r="CM1147" s="5">
        <v>0</v>
      </c>
      <c r="CN1147" s="5">
        <v>0</v>
      </c>
      <c r="CO1147" s="5">
        <v>0</v>
      </c>
      <c r="CP1147" s="5">
        <v>0</v>
      </c>
      <c r="CQ1147" s="5">
        <v>0</v>
      </c>
      <c r="CR1147" s="5">
        <v>0</v>
      </c>
      <c r="CS1147" s="5">
        <v>0</v>
      </c>
      <c r="CT1147" s="5">
        <v>0</v>
      </c>
      <c r="CU1147" s="5">
        <v>0</v>
      </c>
      <c r="CV1147" s="5">
        <v>0</v>
      </c>
      <c r="CW1147" s="5">
        <v>0</v>
      </c>
      <c r="CX1147" s="5">
        <v>0</v>
      </c>
      <c r="CY1147" s="5">
        <v>0</v>
      </c>
      <c r="CZ1147" s="5">
        <v>0</v>
      </c>
      <c r="DA1147" s="5">
        <v>0</v>
      </c>
      <c r="DB1147" s="5">
        <v>0</v>
      </c>
      <c r="DC1147" s="5">
        <v>0</v>
      </c>
      <c r="DD1147" s="5">
        <v>0</v>
      </c>
      <c r="DE1147" s="5">
        <v>0</v>
      </c>
      <c r="DF1147" s="5">
        <v>0</v>
      </c>
      <c r="DG1147" s="5">
        <v>0</v>
      </c>
      <c r="DH1147" s="5">
        <v>0</v>
      </c>
      <c r="DI1147" s="5">
        <v>0</v>
      </c>
      <c r="DJ1147" s="5">
        <v>0</v>
      </c>
      <c r="DK1147" s="5">
        <v>0</v>
      </c>
      <c r="DL1147" s="5">
        <v>0</v>
      </c>
      <c r="DM1147" s="5">
        <v>0</v>
      </c>
      <c r="DN1147" s="5">
        <v>0</v>
      </c>
      <c r="DO1147" s="7">
        <f t="shared" si="326"/>
        <v>35200000</v>
      </c>
    </row>
    <row r="1148" spans="1:119" x14ac:dyDescent="0.25">
      <c r="A1148" s="8" t="s">
        <v>1296</v>
      </c>
      <c r="B1148" t="s">
        <v>1297</v>
      </c>
      <c r="C1148" s="5">
        <v>0</v>
      </c>
      <c r="D1148" s="5">
        <v>0</v>
      </c>
      <c r="E1148" s="5">
        <v>0</v>
      </c>
      <c r="F1148" s="5">
        <v>0</v>
      </c>
      <c r="G1148" s="5">
        <f>16098500+7093650</f>
        <v>23192150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4000000</v>
      </c>
      <c r="AC1148" s="5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0</v>
      </c>
      <c r="AI1148" s="5">
        <v>0</v>
      </c>
      <c r="AJ1148" s="5">
        <v>0</v>
      </c>
      <c r="AK1148" s="6">
        <v>0</v>
      </c>
      <c r="AL1148" s="6">
        <v>5207850</v>
      </c>
      <c r="AM1148" s="6">
        <v>0</v>
      </c>
      <c r="AN1148" s="6">
        <v>0</v>
      </c>
      <c r="AO1148" s="6">
        <v>0</v>
      </c>
      <c r="AP1148" s="6">
        <v>0</v>
      </c>
      <c r="AQ1148" s="6">
        <v>0</v>
      </c>
      <c r="AR1148" s="6">
        <v>0</v>
      </c>
      <c r="AS1148" s="6">
        <v>0</v>
      </c>
      <c r="AT1148" s="6">
        <v>0</v>
      </c>
      <c r="AU1148" s="5">
        <v>0</v>
      </c>
      <c r="AV1148" s="5">
        <v>0</v>
      </c>
      <c r="AW1148" s="5">
        <v>0</v>
      </c>
      <c r="AX1148" s="5">
        <v>0</v>
      </c>
      <c r="AY1148" s="5">
        <v>0</v>
      </c>
      <c r="AZ1148" s="5">
        <v>0</v>
      </c>
      <c r="BA1148" s="5">
        <v>0</v>
      </c>
      <c r="BB1148" s="5">
        <v>0</v>
      </c>
      <c r="BC1148" s="5">
        <v>0</v>
      </c>
      <c r="BD1148" s="5">
        <v>0</v>
      </c>
      <c r="BE1148" s="5">
        <v>0</v>
      </c>
      <c r="BF1148" s="5">
        <v>0</v>
      </c>
      <c r="BG1148" s="5">
        <v>1500000</v>
      </c>
      <c r="BH1148" s="5">
        <v>1500000</v>
      </c>
      <c r="BI1148" s="5">
        <v>1600000</v>
      </c>
      <c r="BJ1148" s="5">
        <v>0</v>
      </c>
      <c r="BK1148" s="5">
        <v>0</v>
      </c>
      <c r="BL1148" s="5">
        <v>0</v>
      </c>
      <c r="BM1148" s="5">
        <v>0</v>
      </c>
      <c r="BN1148" s="5">
        <v>0</v>
      </c>
      <c r="BO1148" s="5">
        <v>0</v>
      </c>
      <c r="BP1148" s="5">
        <v>0</v>
      </c>
      <c r="BQ1148" s="5">
        <v>0</v>
      </c>
      <c r="BR1148" s="5">
        <v>0</v>
      </c>
      <c r="BS1148" s="5">
        <v>3000000</v>
      </c>
      <c r="BT1148" s="5">
        <v>0</v>
      </c>
      <c r="BU1148" s="5">
        <v>0</v>
      </c>
      <c r="BV1148" s="5">
        <v>0</v>
      </c>
      <c r="BW1148" s="5">
        <v>0</v>
      </c>
      <c r="BX1148" s="5">
        <v>2000000</v>
      </c>
      <c r="BY1148" s="5">
        <v>0</v>
      </c>
      <c r="BZ1148" s="5">
        <v>0</v>
      </c>
      <c r="CA1148" s="5">
        <v>0</v>
      </c>
      <c r="CB1148" s="5">
        <v>0</v>
      </c>
      <c r="CC1148" s="5">
        <v>0</v>
      </c>
      <c r="CD1148" s="5">
        <v>0</v>
      </c>
      <c r="CE1148" s="5">
        <v>0</v>
      </c>
      <c r="CF1148" s="5">
        <v>3000000</v>
      </c>
      <c r="CG1148" s="5">
        <v>0</v>
      </c>
      <c r="CH1148" s="5">
        <v>0</v>
      </c>
      <c r="CI1148" s="5">
        <v>0</v>
      </c>
      <c r="CJ1148" s="5">
        <v>0</v>
      </c>
      <c r="CK1148" s="5">
        <v>0</v>
      </c>
      <c r="CL1148" s="5">
        <v>0</v>
      </c>
      <c r="CM1148" s="5">
        <v>0</v>
      </c>
      <c r="CN1148" s="5">
        <v>0</v>
      </c>
      <c r="CO1148" s="5">
        <v>0</v>
      </c>
      <c r="CP1148" s="5">
        <v>0</v>
      </c>
      <c r="CQ1148" s="5">
        <v>0</v>
      </c>
      <c r="CR1148" s="5">
        <v>0</v>
      </c>
      <c r="CS1148" s="5">
        <v>0</v>
      </c>
      <c r="CT1148" s="5">
        <v>0</v>
      </c>
      <c r="CU1148" s="5">
        <v>0</v>
      </c>
      <c r="CV1148" s="5">
        <v>0</v>
      </c>
      <c r="CW1148" s="5">
        <v>0</v>
      </c>
      <c r="CX1148" s="5">
        <v>0</v>
      </c>
      <c r="CY1148" s="5">
        <v>0</v>
      </c>
      <c r="CZ1148" s="5">
        <v>0</v>
      </c>
      <c r="DA1148" s="5">
        <v>0</v>
      </c>
      <c r="DB1148" s="5">
        <v>0</v>
      </c>
      <c r="DC1148" s="5">
        <v>0</v>
      </c>
      <c r="DD1148" s="5">
        <v>0</v>
      </c>
      <c r="DE1148" s="5">
        <v>0</v>
      </c>
      <c r="DF1148" s="5">
        <v>0</v>
      </c>
      <c r="DG1148" s="5">
        <v>0</v>
      </c>
      <c r="DH1148" s="5">
        <v>0</v>
      </c>
      <c r="DI1148" s="5">
        <v>0</v>
      </c>
      <c r="DJ1148" s="5">
        <v>0</v>
      </c>
      <c r="DK1148" s="5">
        <v>0</v>
      </c>
      <c r="DL1148" s="5">
        <v>0</v>
      </c>
      <c r="DM1148" s="5">
        <v>0</v>
      </c>
      <c r="DN1148" s="5">
        <v>0</v>
      </c>
      <c r="DO1148" s="7">
        <f t="shared" si="326"/>
        <v>45000000</v>
      </c>
    </row>
    <row r="1149" spans="1:119" x14ac:dyDescent="0.25">
      <c r="A1149" s="8" t="s">
        <v>1298</v>
      </c>
      <c r="B1149" t="s">
        <v>1299</v>
      </c>
      <c r="C1149" s="5">
        <v>1100000</v>
      </c>
      <c r="D1149" s="5">
        <v>0</v>
      </c>
      <c r="E1149" s="5">
        <v>0</v>
      </c>
      <c r="F1149" s="5">
        <v>0</v>
      </c>
      <c r="G1149" s="5">
        <f>31500000-1100000</f>
        <v>30400000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4000000</v>
      </c>
      <c r="AC1149" s="5">
        <v>0</v>
      </c>
      <c r="AD1149" s="5">
        <v>0</v>
      </c>
      <c r="AE1149" s="5">
        <v>0</v>
      </c>
      <c r="AF1149" s="5">
        <v>0</v>
      </c>
      <c r="AG1149" s="5">
        <v>0</v>
      </c>
      <c r="AH1149" s="5">
        <v>0</v>
      </c>
      <c r="AI1149" s="5">
        <v>0</v>
      </c>
      <c r="AJ1149" s="5">
        <v>0</v>
      </c>
      <c r="AK1149" s="6">
        <v>0</v>
      </c>
      <c r="AL1149" s="6">
        <v>0</v>
      </c>
      <c r="AM1149" s="6">
        <v>0</v>
      </c>
      <c r="AN1149" s="6">
        <v>0</v>
      </c>
      <c r="AO1149" s="6">
        <v>0</v>
      </c>
      <c r="AP1149" s="6">
        <v>0</v>
      </c>
      <c r="AQ1149" s="6">
        <v>0</v>
      </c>
      <c r="AR1149" s="6">
        <v>0</v>
      </c>
      <c r="AS1149" s="6">
        <v>0</v>
      </c>
      <c r="AT1149" s="6">
        <v>0</v>
      </c>
      <c r="AU1149" s="5">
        <v>0</v>
      </c>
      <c r="AV1149" s="5">
        <v>0</v>
      </c>
      <c r="AW1149" s="5">
        <v>0</v>
      </c>
      <c r="AX1149" s="5">
        <v>0</v>
      </c>
      <c r="AY1149" s="5">
        <v>0</v>
      </c>
      <c r="AZ1149" s="5">
        <v>0</v>
      </c>
      <c r="BA1149" s="5">
        <v>0</v>
      </c>
      <c r="BB1149" s="5">
        <v>0</v>
      </c>
      <c r="BC1149" s="5">
        <v>0</v>
      </c>
      <c r="BD1149" s="5">
        <v>0</v>
      </c>
      <c r="BE1149" s="5">
        <v>0</v>
      </c>
      <c r="BF1149" s="5">
        <v>0</v>
      </c>
      <c r="BG1149" s="5">
        <v>0</v>
      </c>
      <c r="BH1149" s="5">
        <v>0</v>
      </c>
      <c r="BI1149" s="5">
        <v>0</v>
      </c>
      <c r="BJ1149" s="5">
        <v>0</v>
      </c>
      <c r="BK1149" s="5">
        <v>0</v>
      </c>
      <c r="BL1149" s="5">
        <v>0</v>
      </c>
      <c r="BM1149" s="5">
        <v>0</v>
      </c>
      <c r="BN1149" s="5">
        <v>0</v>
      </c>
      <c r="BO1149" s="5">
        <v>0</v>
      </c>
      <c r="BP1149" s="5">
        <v>0</v>
      </c>
      <c r="BQ1149" s="5">
        <v>0</v>
      </c>
      <c r="BR1149" s="5">
        <v>0</v>
      </c>
      <c r="BS1149" s="5">
        <v>3000000</v>
      </c>
      <c r="BT1149" s="5">
        <v>0</v>
      </c>
      <c r="BU1149" s="5">
        <v>0</v>
      </c>
      <c r="BV1149" s="5">
        <v>0</v>
      </c>
      <c r="BW1149" s="5">
        <v>0</v>
      </c>
      <c r="BX1149" s="5">
        <v>0</v>
      </c>
      <c r="BY1149" s="5">
        <v>0</v>
      </c>
      <c r="BZ1149" s="5">
        <v>0</v>
      </c>
      <c r="CA1149" s="5">
        <v>0</v>
      </c>
      <c r="CB1149" s="5">
        <v>0</v>
      </c>
      <c r="CC1149" s="5">
        <v>0</v>
      </c>
      <c r="CD1149" s="5">
        <v>0</v>
      </c>
      <c r="CE1149" s="5">
        <v>0</v>
      </c>
      <c r="CF1149" s="5">
        <v>3000000</v>
      </c>
      <c r="CG1149" s="5">
        <v>0</v>
      </c>
      <c r="CH1149" s="5">
        <v>0</v>
      </c>
      <c r="CI1149" s="5">
        <v>0</v>
      </c>
      <c r="CJ1149" s="5">
        <v>0</v>
      </c>
      <c r="CK1149" s="5">
        <v>0</v>
      </c>
      <c r="CL1149" s="5">
        <v>0</v>
      </c>
      <c r="CM1149" s="5">
        <v>0</v>
      </c>
      <c r="CN1149" s="5">
        <v>0</v>
      </c>
      <c r="CO1149" s="5">
        <v>0</v>
      </c>
      <c r="CP1149" s="5">
        <v>0</v>
      </c>
      <c r="CQ1149" s="5">
        <v>0</v>
      </c>
      <c r="CR1149" s="5">
        <v>0</v>
      </c>
      <c r="CS1149" s="5">
        <v>0</v>
      </c>
      <c r="CT1149" s="5">
        <v>0</v>
      </c>
      <c r="CU1149" s="5">
        <v>0</v>
      </c>
      <c r="CV1149" s="5">
        <v>0</v>
      </c>
      <c r="CW1149" s="5">
        <v>0</v>
      </c>
      <c r="CX1149" s="5">
        <v>0</v>
      </c>
      <c r="CY1149" s="5">
        <v>0</v>
      </c>
      <c r="CZ1149" s="5">
        <v>0</v>
      </c>
      <c r="DA1149" s="5">
        <v>0</v>
      </c>
      <c r="DB1149" s="5">
        <v>0</v>
      </c>
      <c r="DC1149" s="5">
        <v>0</v>
      </c>
      <c r="DD1149" s="5">
        <v>0</v>
      </c>
      <c r="DE1149" s="5">
        <v>0</v>
      </c>
      <c r="DF1149" s="5">
        <v>0</v>
      </c>
      <c r="DG1149" s="5">
        <v>0</v>
      </c>
      <c r="DH1149" s="5">
        <v>0</v>
      </c>
      <c r="DI1149" s="5">
        <v>0</v>
      </c>
      <c r="DJ1149" s="5">
        <v>0</v>
      </c>
      <c r="DK1149" s="5">
        <v>0</v>
      </c>
      <c r="DL1149" s="5">
        <v>0</v>
      </c>
      <c r="DM1149" s="5">
        <v>0</v>
      </c>
      <c r="DN1149" s="5">
        <v>0</v>
      </c>
      <c r="DO1149" s="7">
        <f t="shared" si="326"/>
        <v>41500000</v>
      </c>
    </row>
    <row r="1150" spans="1:119" x14ac:dyDescent="0.25">
      <c r="A1150" s="8" t="s">
        <v>1300</v>
      </c>
      <c r="B1150" t="s">
        <v>1301</v>
      </c>
      <c r="C1150" s="5">
        <v>0</v>
      </c>
      <c r="D1150" s="5">
        <v>0</v>
      </c>
      <c r="E1150" s="5">
        <v>0</v>
      </c>
      <c r="F1150" s="5">
        <v>0</v>
      </c>
      <c r="G1150" s="5">
        <f>9387625.90485997-3000000</f>
        <v>6387625.9048599694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  <c r="AG1150" s="5">
        <v>0</v>
      </c>
      <c r="AH1150" s="5">
        <v>0</v>
      </c>
      <c r="AI1150" s="5">
        <v>0</v>
      </c>
      <c r="AJ1150" s="5">
        <v>0</v>
      </c>
      <c r="AK1150" s="6">
        <v>0</v>
      </c>
      <c r="AL1150" s="6">
        <v>0</v>
      </c>
      <c r="AM1150" s="6">
        <v>0</v>
      </c>
      <c r="AN1150" s="6">
        <v>0</v>
      </c>
      <c r="AO1150" s="6">
        <v>0</v>
      </c>
      <c r="AP1150" s="6">
        <v>0</v>
      </c>
      <c r="AQ1150" s="6">
        <v>0</v>
      </c>
      <c r="AR1150" s="6">
        <v>0</v>
      </c>
      <c r="AS1150" s="6">
        <v>0</v>
      </c>
      <c r="AT1150" s="6">
        <v>0</v>
      </c>
      <c r="AU1150" s="5">
        <v>0</v>
      </c>
      <c r="AV1150" s="5">
        <v>0</v>
      </c>
      <c r="AW1150" s="5">
        <v>0</v>
      </c>
      <c r="AX1150" s="5">
        <v>0</v>
      </c>
      <c r="AY1150" s="5">
        <v>0</v>
      </c>
      <c r="AZ1150" s="5">
        <v>0</v>
      </c>
      <c r="BA1150" s="5">
        <v>0</v>
      </c>
      <c r="BB1150" s="5">
        <v>0</v>
      </c>
      <c r="BC1150" s="5">
        <v>0</v>
      </c>
      <c r="BD1150" s="5">
        <v>8000000</v>
      </c>
      <c r="BE1150" s="5">
        <v>0</v>
      </c>
      <c r="BF1150" s="5">
        <v>0</v>
      </c>
      <c r="BG1150" s="5">
        <v>0</v>
      </c>
      <c r="BH1150" s="5">
        <v>0</v>
      </c>
      <c r="BI1150" s="5">
        <v>0</v>
      </c>
      <c r="BJ1150" s="5">
        <v>0</v>
      </c>
      <c r="BK1150" s="5">
        <v>0</v>
      </c>
      <c r="BL1150" s="5">
        <v>0</v>
      </c>
      <c r="BM1150" s="5">
        <v>0</v>
      </c>
      <c r="BN1150" s="5">
        <v>0</v>
      </c>
      <c r="BO1150" s="5">
        <v>0</v>
      </c>
      <c r="BP1150" s="5">
        <v>0</v>
      </c>
      <c r="BQ1150" s="5">
        <v>0</v>
      </c>
      <c r="BR1150" s="5">
        <v>0</v>
      </c>
      <c r="BS1150" s="5">
        <v>0</v>
      </c>
      <c r="BT1150" s="5">
        <v>0</v>
      </c>
      <c r="BU1150" s="5">
        <v>0</v>
      </c>
      <c r="BV1150" s="5">
        <v>0</v>
      </c>
      <c r="BW1150" s="5">
        <v>0</v>
      </c>
      <c r="BX1150" s="5">
        <v>0</v>
      </c>
      <c r="BY1150" s="5">
        <v>0</v>
      </c>
      <c r="BZ1150" s="5">
        <v>0</v>
      </c>
      <c r="CA1150" s="5">
        <v>0</v>
      </c>
      <c r="CB1150" s="5">
        <v>0</v>
      </c>
      <c r="CC1150" s="5">
        <v>0</v>
      </c>
      <c r="CD1150" s="5">
        <v>0</v>
      </c>
      <c r="CE1150" s="5">
        <v>0</v>
      </c>
      <c r="CF1150" s="5">
        <v>0</v>
      </c>
      <c r="CG1150" s="5">
        <v>0</v>
      </c>
      <c r="CH1150" s="5">
        <v>0</v>
      </c>
      <c r="CI1150" s="5">
        <v>0</v>
      </c>
      <c r="CJ1150" s="5">
        <v>0</v>
      </c>
      <c r="CK1150" s="5">
        <v>0</v>
      </c>
      <c r="CL1150" s="5">
        <v>0</v>
      </c>
      <c r="CM1150" s="5">
        <v>0</v>
      </c>
      <c r="CN1150" s="5">
        <v>0</v>
      </c>
      <c r="CO1150" s="5">
        <v>0</v>
      </c>
      <c r="CP1150" s="5">
        <v>0</v>
      </c>
      <c r="CQ1150" s="5">
        <v>0</v>
      </c>
      <c r="CR1150" s="5">
        <v>0</v>
      </c>
      <c r="CS1150" s="5">
        <v>0</v>
      </c>
      <c r="CT1150" s="5">
        <v>0</v>
      </c>
      <c r="CU1150" s="5">
        <v>0</v>
      </c>
      <c r="CV1150" s="5">
        <v>0</v>
      </c>
      <c r="CW1150" s="5">
        <v>0</v>
      </c>
      <c r="CX1150" s="5">
        <v>15000000</v>
      </c>
      <c r="CY1150" s="5">
        <v>3000000</v>
      </c>
      <c r="CZ1150" s="5">
        <v>0</v>
      </c>
      <c r="DA1150" s="5">
        <v>3000000</v>
      </c>
      <c r="DB1150" s="5">
        <v>0</v>
      </c>
      <c r="DC1150" s="5">
        <v>0</v>
      </c>
      <c r="DD1150" s="5">
        <v>0</v>
      </c>
      <c r="DE1150" s="5">
        <v>0</v>
      </c>
      <c r="DF1150" s="5">
        <v>0</v>
      </c>
      <c r="DG1150" s="5">
        <v>0</v>
      </c>
      <c r="DH1150" s="5">
        <v>0</v>
      </c>
      <c r="DI1150" s="5">
        <v>0</v>
      </c>
      <c r="DJ1150" s="5">
        <v>0</v>
      </c>
      <c r="DK1150" s="5">
        <v>0</v>
      </c>
      <c r="DL1150" s="5">
        <v>0</v>
      </c>
      <c r="DM1150" s="5">
        <v>0</v>
      </c>
      <c r="DN1150" s="5">
        <v>0</v>
      </c>
      <c r="DO1150" s="7">
        <f t="shared" si="326"/>
        <v>35387625.904859968</v>
      </c>
    </row>
    <row r="1151" spans="1:119" x14ac:dyDescent="0.25">
      <c r="A1151" s="4" t="s">
        <v>1302</v>
      </c>
      <c r="B1151" t="s">
        <v>1303</v>
      </c>
      <c r="C1151" s="5">
        <f>SUM(C1152:C1156)</f>
        <v>0</v>
      </c>
      <c r="D1151" s="5">
        <f t="shared" ref="D1151:BO1151" si="345">SUM(D1152:D1156)</f>
        <v>0</v>
      </c>
      <c r="E1151" s="5">
        <f t="shared" si="345"/>
        <v>0</v>
      </c>
      <c r="F1151" s="5">
        <f t="shared" si="345"/>
        <v>0</v>
      </c>
      <c r="G1151" s="5">
        <f t="shared" si="345"/>
        <v>34459779</v>
      </c>
      <c r="H1151" s="5">
        <f t="shared" si="345"/>
        <v>0</v>
      </c>
      <c r="I1151" s="5">
        <f t="shared" si="345"/>
        <v>0</v>
      </c>
      <c r="J1151" s="5">
        <f t="shared" si="345"/>
        <v>0</v>
      </c>
      <c r="K1151" s="5">
        <f t="shared" si="345"/>
        <v>0</v>
      </c>
      <c r="L1151" s="5">
        <f t="shared" si="345"/>
        <v>0</v>
      </c>
      <c r="M1151" s="5">
        <f t="shared" si="345"/>
        <v>0</v>
      </c>
      <c r="N1151" s="5">
        <f t="shared" si="345"/>
        <v>0</v>
      </c>
      <c r="O1151" s="5">
        <f t="shared" si="345"/>
        <v>0</v>
      </c>
      <c r="P1151" s="5">
        <f t="shared" si="345"/>
        <v>0</v>
      </c>
      <c r="Q1151" s="5">
        <f t="shared" si="345"/>
        <v>0</v>
      </c>
      <c r="R1151" s="5">
        <f t="shared" si="345"/>
        <v>0</v>
      </c>
      <c r="S1151" s="5">
        <f t="shared" si="345"/>
        <v>0</v>
      </c>
      <c r="T1151" s="5">
        <f t="shared" si="345"/>
        <v>0</v>
      </c>
      <c r="U1151" s="5">
        <f t="shared" si="345"/>
        <v>0</v>
      </c>
      <c r="V1151" s="5">
        <f t="shared" si="345"/>
        <v>0</v>
      </c>
      <c r="W1151" s="5">
        <f t="shared" si="345"/>
        <v>0</v>
      </c>
      <c r="X1151" s="5">
        <f t="shared" si="345"/>
        <v>0</v>
      </c>
      <c r="Y1151" s="5">
        <f t="shared" si="345"/>
        <v>0</v>
      </c>
      <c r="Z1151" s="5">
        <f t="shared" si="345"/>
        <v>0</v>
      </c>
      <c r="AA1151" s="5">
        <f t="shared" si="345"/>
        <v>0</v>
      </c>
      <c r="AB1151" s="5">
        <f t="shared" si="345"/>
        <v>0</v>
      </c>
      <c r="AC1151" s="5">
        <f t="shared" si="345"/>
        <v>0</v>
      </c>
      <c r="AD1151" s="5">
        <f t="shared" si="345"/>
        <v>0</v>
      </c>
      <c r="AE1151" s="5">
        <f t="shared" si="345"/>
        <v>0</v>
      </c>
      <c r="AF1151" s="5">
        <f t="shared" si="345"/>
        <v>0</v>
      </c>
      <c r="AG1151" s="5">
        <f t="shared" si="345"/>
        <v>0</v>
      </c>
      <c r="AH1151" s="5">
        <f t="shared" si="345"/>
        <v>0</v>
      </c>
      <c r="AI1151" s="5">
        <f t="shared" si="345"/>
        <v>0</v>
      </c>
      <c r="AJ1151" s="5">
        <f t="shared" si="345"/>
        <v>0</v>
      </c>
      <c r="AK1151" s="5">
        <f t="shared" si="345"/>
        <v>0</v>
      </c>
      <c r="AL1151" s="5">
        <f t="shared" si="345"/>
        <v>8401990</v>
      </c>
      <c r="AM1151" s="5">
        <f t="shared" si="345"/>
        <v>0</v>
      </c>
      <c r="AN1151" s="5">
        <f t="shared" si="345"/>
        <v>0</v>
      </c>
      <c r="AO1151" s="5">
        <f t="shared" si="345"/>
        <v>0</v>
      </c>
      <c r="AP1151" s="5">
        <f t="shared" si="345"/>
        <v>0</v>
      </c>
      <c r="AQ1151" s="5">
        <f t="shared" si="345"/>
        <v>0</v>
      </c>
      <c r="AR1151" s="5">
        <f t="shared" si="345"/>
        <v>0</v>
      </c>
      <c r="AS1151" s="5">
        <f t="shared" si="345"/>
        <v>0</v>
      </c>
      <c r="AT1151" s="5">
        <f t="shared" si="345"/>
        <v>0</v>
      </c>
      <c r="AU1151" s="5">
        <f t="shared" si="345"/>
        <v>0</v>
      </c>
      <c r="AV1151" s="5">
        <f t="shared" si="345"/>
        <v>0</v>
      </c>
      <c r="AW1151" s="5">
        <f t="shared" si="345"/>
        <v>0</v>
      </c>
      <c r="AX1151" s="5">
        <f t="shared" si="345"/>
        <v>0</v>
      </c>
      <c r="AY1151" s="5">
        <f t="shared" si="345"/>
        <v>0</v>
      </c>
      <c r="AZ1151" s="5">
        <f t="shared" si="345"/>
        <v>0</v>
      </c>
      <c r="BA1151" s="5">
        <f t="shared" si="345"/>
        <v>0</v>
      </c>
      <c r="BB1151" s="5">
        <f t="shared" si="345"/>
        <v>0</v>
      </c>
      <c r="BC1151" s="5">
        <f t="shared" si="345"/>
        <v>0</v>
      </c>
      <c r="BD1151" s="5">
        <f t="shared" si="345"/>
        <v>0</v>
      </c>
      <c r="BE1151" s="5">
        <f t="shared" si="345"/>
        <v>0</v>
      </c>
      <c r="BF1151" s="5">
        <f t="shared" si="345"/>
        <v>0</v>
      </c>
      <c r="BG1151" s="5">
        <f t="shared" si="345"/>
        <v>0</v>
      </c>
      <c r="BH1151" s="5">
        <f t="shared" si="345"/>
        <v>0</v>
      </c>
      <c r="BI1151" s="5">
        <f t="shared" si="345"/>
        <v>0</v>
      </c>
      <c r="BJ1151" s="5">
        <f t="shared" si="345"/>
        <v>0</v>
      </c>
      <c r="BK1151" s="5">
        <f t="shared" si="345"/>
        <v>0</v>
      </c>
      <c r="BL1151" s="5">
        <f t="shared" si="345"/>
        <v>0</v>
      </c>
      <c r="BM1151" s="5">
        <f t="shared" si="345"/>
        <v>0</v>
      </c>
      <c r="BN1151" s="5">
        <f t="shared" si="345"/>
        <v>0</v>
      </c>
      <c r="BO1151" s="5">
        <f t="shared" si="345"/>
        <v>0</v>
      </c>
      <c r="BP1151" s="5">
        <f t="shared" ref="BP1151:DO1151" si="346">SUM(BP1152:BP1156)</f>
        <v>0</v>
      </c>
      <c r="BQ1151" s="5">
        <f t="shared" si="346"/>
        <v>0</v>
      </c>
      <c r="BR1151" s="5">
        <f t="shared" si="346"/>
        <v>0</v>
      </c>
      <c r="BS1151" s="5">
        <f t="shared" si="346"/>
        <v>0</v>
      </c>
      <c r="BT1151" s="5">
        <f t="shared" si="346"/>
        <v>0</v>
      </c>
      <c r="BU1151" s="5">
        <f t="shared" si="346"/>
        <v>0</v>
      </c>
      <c r="BV1151" s="5">
        <f t="shared" si="346"/>
        <v>0</v>
      </c>
      <c r="BW1151" s="5">
        <f t="shared" si="346"/>
        <v>0</v>
      </c>
      <c r="BX1151" s="5">
        <f t="shared" si="346"/>
        <v>0</v>
      </c>
      <c r="BY1151" s="5">
        <f t="shared" si="346"/>
        <v>0</v>
      </c>
      <c r="BZ1151" s="5">
        <f t="shared" si="346"/>
        <v>0</v>
      </c>
      <c r="CA1151" s="5">
        <f t="shared" si="346"/>
        <v>0</v>
      </c>
      <c r="CB1151" s="5">
        <f t="shared" si="346"/>
        <v>0</v>
      </c>
      <c r="CC1151" s="5">
        <f t="shared" si="346"/>
        <v>0</v>
      </c>
      <c r="CD1151" s="5">
        <f t="shared" si="346"/>
        <v>0</v>
      </c>
      <c r="CE1151" s="5">
        <f t="shared" si="346"/>
        <v>0</v>
      </c>
      <c r="CF1151" s="5">
        <f t="shared" si="346"/>
        <v>0</v>
      </c>
      <c r="CG1151" s="5">
        <f t="shared" si="346"/>
        <v>0</v>
      </c>
      <c r="CH1151" s="5">
        <f t="shared" si="346"/>
        <v>0</v>
      </c>
      <c r="CI1151" s="5">
        <f t="shared" si="346"/>
        <v>0</v>
      </c>
      <c r="CJ1151" s="5">
        <f t="shared" si="346"/>
        <v>0</v>
      </c>
      <c r="CK1151" s="5">
        <f t="shared" si="346"/>
        <v>0</v>
      </c>
      <c r="CL1151" s="5">
        <f t="shared" si="346"/>
        <v>0</v>
      </c>
      <c r="CM1151" s="5">
        <f t="shared" si="346"/>
        <v>0</v>
      </c>
      <c r="CN1151" s="5">
        <f t="shared" si="346"/>
        <v>0</v>
      </c>
      <c r="CO1151" s="5">
        <f t="shared" si="346"/>
        <v>0</v>
      </c>
      <c r="CP1151" s="5">
        <f t="shared" si="346"/>
        <v>0</v>
      </c>
      <c r="CQ1151" s="5">
        <f t="shared" si="346"/>
        <v>0</v>
      </c>
      <c r="CR1151" s="5">
        <f t="shared" si="346"/>
        <v>0</v>
      </c>
      <c r="CS1151" s="5">
        <f t="shared" si="346"/>
        <v>0</v>
      </c>
      <c r="CT1151" s="5">
        <f t="shared" si="346"/>
        <v>0</v>
      </c>
      <c r="CU1151" s="5">
        <f t="shared" si="346"/>
        <v>0</v>
      </c>
      <c r="CV1151" s="5">
        <f t="shared" si="346"/>
        <v>0</v>
      </c>
      <c r="CW1151" s="5">
        <f t="shared" si="346"/>
        <v>0</v>
      </c>
      <c r="CX1151" s="5">
        <f t="shared" si="346"/>
        <v>0</v>
      </c>
      <c r="CY1151" s="5">
        <f t="shared" si="346"/>
        <v>0</v>
      </c>
      <c r="CZ1151" s="5">
        <f t="shared" si="346"/>
        <v>0</v>
      </c>
      <c r="DA1151" s="5">
        <f t="shared" si="346"/>
        <v>0</v>
      </c>
      <c r="DB1151" s="5">
        <f t="shared" si="346"/>
        <v>0</v>
      </c>
      <c r="DC1151" s="5">
        <f t="shared" si="346"/>
        <v>0</v>
      </c>
      <c r="DD1151" s="5">
        <f t="shared" si="346"/>
        <v>0</v>
      </c>
      <c r="DE1151" s="5">
        <f t="shared" si="346"/>
        <v>0</v>
      </c>
      <c r="DF1151" s="5">
        <f t="shared" si="346"/>
        <v>0</v>
      </c>
      <c r="DG1151" s="5">
        <f t="shared" si="346"/>
        <v>0</v>
      </c>
      <c r="DH1151" s="5">
        <f t="shared" si="346"/>
        <v>0</v>
      </c>
      <c r="DI1151" s="5">
        <f t="shared" si="346"/>
        <v>0</v>
      </c>
      <c r="DJ1151" s="5">
        <f t="shared" si="346"/>
        <v>0</v>
      </c>
      <c r="DK1151" s="5">
        <f t="shared" si="346"/>
        <v>0</v>
      </c>
      <c r="DL1151" s="5">
        <f t="shared" si="346"/>
        <v>0</v>
      </c>
      <c r="DM1151" s="5">
        <f t="shared" si="346"/>
        <v>0</v>
      </c>
      <c r="DN1151" s="5">
        <f t="shared" si="346"/>
        <v>0</v>
      </c>
      <c r="DO1151" s="5">
        <f t="shared" si="346"/>
        <v>42861769</v>
      </c>
    </row>
    <row r="1152" spans="1:119" x14ac:dyDescent="0.25">
      <c r="A1152" s="8" t="s">
        <v>1304</v>
      </c>
      <c r="B1152" t="s">
        <v>1305</v>
      </c>
      <c r="C1152" s="5">
        <v>0</v>
      </c>
      <c r="D1152" s="5">
        <v>0</v>
      </c>
      <c r="E1152" s="5">
        <v>0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5">
        <v>0</v>
      </c>
      <c r="AJ1152" s="5">
        <v>0</v>
      </c>
      <c r="AK1152" s="6">
        <v>0</v>
      </c>
      <c r="AL1152" s="6">
        <v>0</v>
      </c>
      <c r="AM1152" s="6">
        <v>0</v>
      </c>
      <c r="AN1152" s="6">
        <v>0</v>
      </c>
      <c r="AO1152" s="6">
        <v>0</v>
      </c>
      <c r="AP1152" s="6">
        <v>0</v>
      </c>
      <c r="AQ1152" s="6">
        <v>0</v>
      </c>
      <c r="AR1152" s="6">
        <v>0</v>
      </c>
      <c r="AS1152" s="6">
        <v>0</v>
      </c>
      <c r="AT1152" s="6">
        <v>0</v>
      </c>
      <c r="AU1152" s="5">
        <v>0</v>
      </c>
      <c r="AV1152" s="5">
        <v>0</v>
      </c>
      <c r="AW1152" s="5">
        <v>0</v>
      </c>
      <c r="AX1152" s="5">
        <v>0</v>
      </c>
      <c r="AY1152" s="5">
        <v>0</v>
      </c>
      <c r="AZ1152" s="5">
        <v>0</v>
      </c>
      <c r="BA1152" s="5">
        <v>0</v>
      </c>
      <c r="BB1152" s="5">
        <v>0</v>
      </c>
      <c r="BC1152" s="5">
        <v>0</v>
      </c>
      <c r="BD1152" s="5">
        <v>0</v>
      </c>
      <c r="BE1152" s="5">
        <v>0</v>
      </c>
      <c r="BF1152" s="5">
        <v>0</v>
      </c>
      <c r="BG1152" s="5">
        <v>0</v>
      </c>
      <c r="BH1152" s="5">
        <v>0</v>
      </c>
      <c r="BI1152" s="5">
        <v>0</v>
      </c>
      <c r="BJ1152" s="5">
        <v>0</v>
      </c>
      <c r="BK1152" s="5">
        <v>0</v>
      </c>
      <c r="BL1152" s="5">
        <v>0</v>
      </c>
      <c r="BM1152" s="5">
        <v>0</v>
      </c>
      <c r="BN1152" s="5">
        <v>0</v>
      </c>
      <c r="BO1152" s="5">
        <v>0</v>
      </c>
      <c r="BP1152" s="5">
        <v>0</v>
      </c>
      <c r="BQ1152" s="5">
        <v>0</v>
      </c>
      <c r="BR1152" s="5">
        <v>0</v>
      </c>
      <c r="BS1152" s="5">
        <v>0</v>
      </c>
      <c r="BT1152" s="5">
        <v>0</v>
      </c>
      <c r="BU1152" s="5">
        <v>0</v>
      </c>
      <c r="BV1152" s="5">
        <v>0</v>
      </c>
      <c r="BW1152" s="5">
        <v>0</v>
      </c>
      <c r="BX1152" s="5">
        <v>0</v>
      </c>
      <c r="BY1152" s="5">
        <v>0</v>
      </c>
      <c r="BZ1152" s="5">
        <v>0</v>
      </c>
      <c r="CA1152" s="5">
        <v>0</v>
      </c>
      <c r="CB1152" s="5">
        <v>0</v>
      </c>
      <c r="CC1152" s="5">
        <v>0</v>
      </c>
      <c r="CD1152" s="5">
        <v>0</v>
      </c>
      <c r="CE1152" s="5">
        <v>0</v>
      </c>
      <c r="CF1152" s="5">
        <v>0</v>
      </c>
      <c r="CG1152" s="5">
        <v>0</v>
      </c>
      <c r="CH1152" s="5">
        <v>0</v>
      </c>
      <c r="CI1152" s="5">
        <v>0</v>
      </c>
      <c r="CJ1152" s="5">
        <v>0</v>
      </c>
      <c r="CK1152" s="5">
        <v>0</v>
      </c>
      <c r="CL1152" s="5">
        <v>0</v>
      </c>
      <c r="CM1152" s="5">
        <v>0</v>
      </c>
      <c r="CN1152" s="5">
        <v>0</v>
      </c>
      <c r="CO1152" s="5">
        <v>0</v>
      </c>
      <c r="CP1152" s="5">
        <v>0</v>
      </c>
      <c r="CQ1152" s="5">
        <v>0</v>
      </c>
      <c r="CR1152" s="5">
        <v>0</v>
      </c>
      <c r="CS1152" s="5">
        <v>0</v>
      </c>
      <c r="CT1152" s="5">
        <v>0</v>
      </c>
      <c r="CU1152" s="5">
        <v>0</v>
      </c>
      <c r="CV1152" s="5">
        <v>0</v>
      </c>
      <c r="CW1152" s="5">
        <v>0</v>
      </c>
      <c r="CX1152" s="5">
        <v>0</v>
      </c>
      <c r="CY1152" s="5">
        <v>0</v>
      </c>
      <c r="CZ1152" s="5">
        <v>0</v>
      </c>
      <c r="DA1152" s="5">
        <v>0</v>
      </c>
      <c r="DB1152" s="5">
        <v>0</v>
      </c>
      <c r="DC1152" s="5">
        <v>0</v>
      </c>
      <c r="DD1152" s="5">
        <v>0</v>
      </c>
      <c r="DE1152" s="5">
        <v>0</v>
      </c>
      <c r="DF1152" s="5">
        <v>0</v>
      </c>
      <c r="DG1152" s="5">
        <v>0</v>
      </c>
      <c r="DH1152" s="5">
        <v>0</v>
      </c>
      <c r="DI1152" s="5">
        <v>0</v>
      </c>
      <c r="DJ1152" s="5">
        <v>0</v>
      </c>
      <c r="DK1152" s="5">
        <v>0</v>
      </c>
      <c r="DL1152" s="5">
        <v>0</v>
      </c>
      <c r="DM1152" s="5">
        <v>0</v>
      </c>
      <c r="DN1152" s="5">
        <v>0</v>
      </c>
      <c r="DO1152" s="7">
        <f t="shared" si="326"/>
        <v>0</v>
      </c>
    </row>
    <row r="1153" spans="1:119" x14ac:dyDescent="0.25">
      <c r="A1153" s="8" t="s">
        <v>1306</v>
      </c>
      <c r="B1153" t="s">
        <v>1307</v>
      </c>
      <c r="C1153" s="5">
        <v>0</v>
      </c>
      <c r="D1153" s="5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  <c r="AG1153" s="5">
        <v>0</v>
      </c>
      <c r="AH1153" s="5">
        <v>0</v>
      </c>
      <c r="AI1153" s="5">
        <v>0</v>
      </c>
      <c r="AJ1153" s="5">
        <v>0</v>
      </c>
      <c r="AK1153" s="6">
        <v>0</v>
      </c>
      <c r="AL1153" s="6">
        <v>0</v>
      </c>
      <c r="AM1153" s="6">
        <v>0</v>
      </c>
      <c r="AN1153" s="6">
        <v>0</v>
      </c>
      <c r="AO1153" s="6">
        <v>0</v>
      </c>
      <c r="AP1153" s="6">
        <v>0</v>
      </c>
      <c r="AQ1153" s="6">
        <v>0</v>
      </c>
      <c r="AR1153" s="6">
        <v>0</v>
      </c>
      <c r="AS1153" s="6">
        <v>0</v>
      </c>
      <c r="AT1153" s="6">
        <v>0</v>
      </c>
      <c r="AU1153" s="5">
        <v>0</v>
      </c>
      <c r="AV1153" s="5">
        <v>0</v>
      </c>
      <c r="AW1153" s="5">
        <v>0</v>
      </c>
      <c r="AX1153" s="5">
        <v>0</v>
      </c>
      <c r="AY1153" s="5">
        <v>0</v>
      </c>
      <c r="AZ1153" s="5">
        <v>0</v>
      </c>
      <c r="BA1153" s="5">
        <v>0</v>
      </c>
      <c r="BB1153" s="5">
        <v>0</v>
      </c>
      <c r="BC1153" s="5">
        <v>0</v>
      </c>
      <c r="BD1153" s="5">
        <v>0</v>
      </c>
      <c r="BE1153" s="5">
        <v>0</v>
      </c>
      <c r="BF1153" s="5">
        <v>0</v>
      </c>
      <c r="BG1153" s="5">
        <v>0</v>
      </c>
      <c r="BH1153" s="5">
        <v>0</v>
      </c>
      <c r="BI1153" s="5">
        <v>0</v>
      </c>
      <c r="BJ1153" s="5">
        <v>0</v>
      </c>
      <c r="BK1153" s="5">
        <v>0</v>
      </c>
      <c r="BL1153" s="5">
        <v>0</v>
      </c>
      <c r="BM1153" s="5">
        <v>0</v>
      </c>
      <c r="BN1153" s="5">
        <v>0</v>
      </c>
      <c r="BO1153" s="5">
        <v>0</v>
      </c>
      <c r="BP1153" s="5">
        <v>0</v>
      </c>
      <c r="BQ1153" s="5">
        <v>0</v>
      </c>
      <c r="BR1153" s="5">
        <v>0</v>
      </c>
      <c r="BS1153" s="5">
        <v>0</v>
      </c>
      <c r="BT1153" s="5">
        <v>0</v>
      </c>
      <c r="BU1153" s="5">
        <v>0</v>
      </c>
      <c r="BV1153" s="5">
        <v>0</v>
      </c>
      <c r="BW1153" s="5">
        <v>0</v>
      </c>
      <c r="BX1153" s="5">
        <v>0</v>
      </c>
      <c r="BY1153" s="5">
        <v>0</v>
      </c>
      <c r="BZ1153" s="5">
        <v>0</v>
      </c>
      <c r="CA1153" s="5">
        <v>0</v>
      </c>
      <c r="CB1153" s="5">
        <v>0</v>
      </c>
      <c r="CC1153" s="5">
        <v>0</v>
      </c>
      <c r="CD1153" s="5">
        <v>0</v>
      </c>
      <c r="CE1153" s="5">
        <v>0</v>
      </c>
      <c r="CF1153" s="5">
        <v>0</v>
      </c>
      <c r="CG1153" s="5">
        <v>0</v>
      </c>
      <c r="CH1153" s="5">
        <v>0</v>
      </c>
      <c r="CI1153" s="5">
        <v>0</v>
      </c>
      <c r="CJ1153" s="5">
        <v>0</v>
      </c>
      <c r="CK1153" s="5">
        <v>0</v>
      </c>
      <c r="CL1153" s="5">
        <v>0</v>
      </c>
      <c r="CM1153" s="5">
        <v>0</v>
      </c>
      <c r="CN1153" s="5">
        <v>0</v>
      </c>
      <c r="CO1153" s="5">
        <v>0</v>
      </c>
      <c r="CP1153" s="5">
        <v>0</v>
      </c>
      <c r="CQ1153" s="5">
        <v>0</v>
      </c>
      <c r="CR1153" s="5">
        <v>0</v>
      </c>
      <c r="CS1153" s="5">
        <v>0</v>
      </c>
      <c r="CT1153" s="5">
        <v>0</v>
      </c>
      <c r="CU1153" s="5">
        <v>0</v>
      </c>
      <c r="CV1153" s="5">
        <v>0</v>
      </c>
      <c r="CW1153" s="5">
        <v>0</v>
      </c>
      <c r="CX1153" s="5">
        <v>0</v>
      </c>
      <c r="CY1153" s="5">
        <v>0</v>
      </c>
      <c r="CZ1153" s="5">
        <v>0</v>
      </c>
      <c r="DA1153" s="5">
        <v>0</v>
      </c>
      <c r="DB1153" s="5">
        <v>0</v>
      </c>
      <c r="DC1153" s="5">
        <v>0</v>
      </c>
      <c r="DD1153" s="5">
        <v>0</v>
      </c>
      <c r="DE1153" s="5">
        <v>0</v>
      </c>
      <c r="DF1153" s="5">
        <v>0</v>
      </c>
      <c r="DG1153" s="5">
        <v>0</v>
      </c>
      <c r="DH1153" s="5">
        <v>0</v>
      </c>
      <c r="DI1153" s="5">
        <v>0</v>
      </c>
      <c r="DJ1153" s="5">
        <v>0</v>
      </c>
      <c r="DK1153" s="5">
        <v>0</v>
      </c>
      <c r="DL1153" s="5">
        <v>0</v>
      </c>
      <c r="DM1153" s="5">
        <v>0</v>
      </c>
      <c r="DN1153" s="5">
        <v>0</v>
      </c>
      <c r="DO1153" s="7">
        <f t="shared" si="326"/>
        <v>0</v>
      </c>
    </row>
    <row r="1154" spans="1:119" x14ac:dyDescent="0.25">
      <c r="A1154" s="8" t="s">
        <v>1308</v>
      </c>
      <c r="B1154" t="s">
        <v>1309</v>
      </c>
      <c r="C1154" s="5">
        <v>0</v>
      </c>
      <c r="D1154" s="5">
        <v>0</v>
      </c>
      <c r="E1154" s="5">
        <v>0</v>
      </c>
      <c r="F1154" s="5">
        <v>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v>0</v>
      </c>
      <c r="AK1154" s="6">
        <v>0</v>
      </c>
      <c r="AL1154" s="6">
        <v>0</v>
      </c>
      <c r="AM1154" s="6">
        <v>0</v>
      </c>
      <c r="AN1154" s="6">
        <v>0</v>
      </c>
      <c r="AO1154" s="6">
        <v>0</v>
      </c>
      <c r="AP1154" s="6">
        <v>0</v>
      </c>
      <c r="AQ1154" s="6">
        <v>0</v>
      </c>
      <c r="AR1154" s="6">
        <v>0</v>
      </c>
      <c r="AS1154" s="6">
        <v>0</v>
      </c>
      <c r="AT1154" s="6">
        <v>0</v>
      </c>
      <c r="AU1154" s="5">
        <v>0</v>
      </c>
      <c r="AV1154" s="5">
        <v>0</v>
      </c>
      <c r="AW1154" s="5">
        <v>0</v>
      </c>
      <c r="AX1154" s="5">
        <v>0</v>
      </c>
      <c r="AY1154" s="5">
        <v>0</v>
      </c>
      <c r="AZ1154" s="5">
        <v>0</v>
      </c>
      <c r="BA1154" s="5">
        <v>0</v>
      </c>
      <c r="BB1154" s="5">
        <v>0</v>
      </c>
      <c r="BC1154" s="5">
        <v>0</v>
      </c>
      <c r="BD1154" s="5">
        <v>0</v>
      </c>
      <c r="BE1154" s="5">
        <v>0</v>
      </c>
      <c r="BF1154" s="5">
        <v>0</v>
      </c>
      <c r="BG1154" s="5">
        <v>0</v>
      </c>
      <c r="BH1154" s="5">
        <v>0</v>
      </c>
      <c r="BI1154" s="5">
        <v>0</v>
      </c>
      <c r="BJ1154" s="5">
        <v>0</v>
      </c>
      <c r="BK1154" s="5">
        <v>0</v>
      </c>
      <c r="BL1154" s="5">
        <v>0</v>
      </c>
      <c r="BM1154" s="5">
        <v>0</v>
      </c>
      <c r="BN1154" s="5">
        <v>0</v>
      </c>
      <c r="BO1154" s="5">
        <v>0</v>
      </c>
      <c r="BP1154" s="5">
        <v>0</v>
      </c>
      <c r="BQ1154" s="5">
        <v>0</v>
      </c>
      <c r="BR1154" s="5">
        <v>0</v>
      </c>
      <c r="BS1154" s="5">
        <v>0</v>
      </c>
      <c r="BT1154" s="5">
        <v>0</v>
      </c>
      <c r="BU1154" s="5">
        <v>0</v>
      </c>
      <c r="BV1154" s="5">
        <v>0</v>
      </c>
      <c r="BW1154" s="5">
        <v>0</v>
      </c>
      <c r="BX1154" s="5">
        <v>0</v>
      </c>
      <c r="BY1154" s="5">
        <v>0</v>
      </c>
      <c r="BZ1154" s="5">
        <v>0</v>
      </c>
      <c r="CA1154" s="5">
        <v>0</v>
      </c>
      <c r="CB1154" s="5">
        <v>0</v>
      </c>
      <c r="CC1154" s="5">
        <v>0</v>
      </c>
      <c r="CD1154" s="5">
        <v>0</v>
      </c>
      <c r="CE1154" s="5">
        <v>0</v>
      </c>
      <c r="CF1154" s="5">
        <v>0</v>
      </c>
      <c r="CG1154" s="5">
        <v>0</v>
      </c>
      <c r="CH1154" s="5">
        <v>0</v>
      </c>
      <c r="CI1154" s="5">
        <v>0</v>
      </c>
      <c r="CJ1154" s="5">
        <v>0</v>
      </c>
      <c r="CK1154" s="5">
        <v>0</v>
      </c>
      <c r="CL1154" s="5">
        <v>0</v>
      </c>
      <c r="CM1154" s="5">
        <v>0</v>
      </c>
      <c r="CN1154" s="5">
        <v>0</v>
      </c>
      <c r="CO1154" s="5">
        <v>0</v>
      </c>
      <c r="CP1154" s="5">
        <v>0</v>
      </c>
      <c r="CQ1154" s="5">
        <v>0</v>
      </c>
      <c r="CR1154" s="5">
        <v>0</v>
      </c>
      <c r="CS1154" s="5">
        <v>0</v>
      </c>
      <c r="CT1154" s="5">
        <v>0</v>
      </c>
      <c r="CU1154" s="5">
        <v>0</v>
      </c>
      <c r="CV1154" s="5">
        <v>0</v>
      </c>
      <c r="CW1154" s="5">
        <v>0</v>
      </c>
      <c r="CX1154" s="5">
        <v>0</v>
      </c>
      <c r="CY1154" s="5">
        <v>0</v>
      </c>
      <c r="CZ1154" s="5">
        <v>0</v>
      </c>
      <c r="DA1154" s="5">
        <v>0</v>
      </c>
      <c r="DB1154" s="5">
        <v>0</v>
      </c>
      <c r="DC1154" s="5">
        <v>0</v>
      </c>
      <c r="DD1154" s="5">
        <v>0</v>
      </c>
      <c r="DE1154" s="5">
        <v>0</v>
      </c>
      <c r="DF1154" s="5">
        <v>0</v>
      </c>
      <c r="DG1154" s="5">
        <v>0</v>
      </c>
      <c r="DH1154" s="5">
        <v>0</v>
      </c>
      <c r="DI1154" s="5">
        <v>0</v>
      </c>
      <c r="DJ1154" s="5">
        <v>0</v>
      </c>
      <c r="DK1154" s="5">
        <v>0</v>
      </c>
      <c r="DL1154" s="5">
        <v>0</v>
      </c>
      <c r="DM1154" s="5">
        <v>0</v>
      </c>
      <c r="DN1154" s="5">
        <v>0</v>
      </c>
      <c r="DO1154" s="7">
        <f t="shared" si="326"/>
        <v>0</v>
      </c>
    </row>
    <row r="1155" spans="1:119" x14ac:dyDescent="0.25">
      <c r="A1155" s="8" t="s">
        <v>1310</v>
      </c>
      <c r="B1155" t="s">
        <v>1311</v>
      </c>
      <c r="C1155" s="5">
        <v>0</v>
      </c>
      <c r="D1155" s="5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0</v>
      </c>
      <c r="AJ1155" s="5">
        <v>0</v>
      </c>
      <c r="AK1155" s="6">
        <v>0</v>
      </c>
      <c r="AL1155" s="6">
        <v>0</v>
      </c>
      <c r="AM1155" s="6">
        <v>0</v>
      </c>
      <c r="AN1155" s="6">
        <v>0</v>
      </c>
      <c r="AO1155" s="6">
        <v>0</v>
      </c>
      <c r="AP1155" s="6">
        <v>0</v>
      </c>
      <c r="AQ1155" s="6">
        <v>0</v>
      </c>
      <c r="AR1155" s="6">
        <v>0</v>
      </c>
      <c r="AS1155" s="6">
        <v>0</v>
      </c>
      <c r="AT1155" s="6">
        <v>0</v>
      </c>
      <c r="AU1155" s="5">
        <v>0</v>
      </c>
      <c r="AV1155" s="5">
        <v>0</v>
      </c>
      <c r="AW1155" s="5">
        <v>0</v>
      </c>
      <c r="AX1155" s="5">
        <v>0</v>
      </c>
      <c r="AY1155" s="5">
        <v>0</v>
      </c>
      <c r="AZ1155" s="5">
        <v>0</v>
      </c>
      <c r="BA1155" s="5">
        <v>0</v>
      </c>
      <c r="BB1155" s="5">
        <v>0</v>
      </c>
      <c r="BC1155" s="5">
        <v>0</v>
      </c>
      <c r="BD1155" s="5">
        <v>0</v>
      </c>
      <c r="BE1155" s="5">
        <v>0</v>
      </c>
      <c r="BF1155" s="5">
        <v>0</v>
      </c>
      <c r="BG1155" s="5">
        <v>0</v>
      </c>
      <c r="BH1155" s="5">
        <v>0</v>
      </c>
      <c r="BI1155" s="5">
        <v>0</v>
      </c>
      <c r="BJ1155" s="5">
        <v>0</v>
      </c>
      <c r="BK1155" s="5">
        <v>0</v>
      </c>
      <c r="BL1155" s="5">
        <v>0</v>
      </c>
      <c r="BM1155" s="5">
        <v>0</v>
      </c>
      <c r="BN1155" s="5">
        <v>0</v>
      </c>
      <c r="BO1155" s="5">
        <v>0</v>
      </c>
      <c r="BP1155" s="5">
        <v>0</v>
      </c>
      <c r="BQ1155" s="5">
        <v>0</v>
      </c>
      <c r="BR1155" s="5">
        <v>0</v>
      </c>
      <c r="BS1155" s="5">
        <v>0</v>
      </c>
      <c r="BT1155" s="5">
        <v>0</v>
      </c>
      <c r="BU1155" s="5">
        <v>0</v>
      </c>
      <c r="BV1155" s="5">
        <v>0</v>
      </c>
      <c r="BW1155" s="5">
        <v>0</v>
      </c>
      <c r="BX1155" s="5">
        <v>0</v>
      </c>
      <c r="BY1155" s="5">
        <v>0</v>
      </c>
      <c r="BZ1155" s="5">
        <v>0</v>
      </c>
      <c r="CA1155" s="5">
        <v>0</v>
      </c>
      <c r="CB1155" s="5">
        <v>0</v>
      </c>
      <c r="CC1155" s="5">
        <v>0</v>
      </c>
      <c r="CD1155" s="5">
        <v>0</v>
      </c>
      <c r="CE1155" s="5">
        <v>0</v>
      </c>
      <c r="CF1155" s="5">
        <v>0</v>
      </c>
      <c r="CG1155" s="5">
        <v>0</v>
      </c>
      <c r="CH1155" s="5">
        <v>0</v>
      </c>
      <c r="CI1155" s="5">
        <v>0</v>
      </c>
      <c r="CJ1155" s="5">
        <v>0</v>
      </c>
      <c r="CK1155" s="5">
        <v>0</v>
      </c>
      <c r="CL1155" s="5">
        <v>0</v>
      </c>
      <c r="CM1155" s="5">
        <v>0</v>
      </c>
      <c r="CN1155" s="5">
        <v>0</v>
      </c>
      <c r="CO1155" s="5">
        <v>0</v>
      </c>
      <c r="CP1155" s="5">
        <v>0</v>
      </c>
      <c r="CQ1155" s="5">
        <v>0</v>
      </c>
      <c r="CR1155" s="5">
        <v>0</v>
      </c>
      <c r="CS1155" s="5">
        <v>0</v>
      </c>
      <c r="CT1155" s="5">
        <v>0</v>
      </c>
      <c r="CU1155" s="5">
        <v>0</v>
      </c>
      <c r="CV1155" s="5">
        <v>0</v>
      </c>
      <c r="CW1155" s="5">
        <v>0</v>
      </c>
      <c r="CX1155" s="5">
        <v>0</v>
      </c>
      <c r="CY1155" s="5">
        <v>0</v>
      </c>
      <c r="CZ1155" s="5">
        <v>0</v>
      </c>
      <c r="DA1155" s="5">
        <v>0</v>
      </c>
      <c r="DB1155" s="5">
        <v>0</v>
      </c>
      <c r="DC1155" s="5">
        <v>0</v>
      </c>
      <c r="DD1155" s="5">
        <v>0</v>
      </c>
      <c r="DE1155" s="5">
        <v>0</v>
      </c>
      <c r="DF1155" s="5">
        <v>0</v>
      </c>
      <c r="DG1155" s="5">
        <v>0</v>
      </c>
      <c r="DH1155" s="5">
        <v>0</v>
      </c>
      <c r="DI1155" s="5">
        <v>0</v>
      </c>
      <c r="DJ1155" s="5">
        <v>0</v>
      </c>
      <c r="DK1155" s="5">
        <v>0</v>
      </c>
      <c r="DL1155" s="5">
        <v>0</v>
      </c>
      <c r="DM1155" s="5">
        <v>0</v>
      </c>
      <c r="DN1155" s="5">
        <v>0</v>
      </c>
      <c r="DO1155" s="7">
        <f t="shared" si="326"/>
        <v>0</v>
      </c>
    </row>
    <row r="1156" spans="1:119" x14ac:dyDescent="0.25">
      <c r="A1156" s="8" t="s">
        <v>1312</v>
      </c>
      <c r="B1156" t="s">
        <v>1313</v>
      </c>
      <c r="C1156" s="5">
        <v>0</v>
      </c>
      <c r="D1156" s="5">
        <v>0</v>
      </c>
      <c r="E1156" s="5">
        <v>0</v>
      </c>
      <c r="F1156" s="5">
        <v>0</v>
      </c>
      <c r="G1156" s="5">
        <f>23015359+11444420</f>
        <v>34459779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5">
        <v>0</v>
      </c>
      <c r="AJ1156" s="5">
        <v>0</v>
      </c>
      <c r="AK1156" s="6">
        <v>0</v>
      </c>
      <c r="AL1156" s="6">
        <v>8401990</v>
      </c>
      <c r="AM1156" s="6">
        <v>0</v>
      </c>
      <c r="AN1156" s="6">
        <v>0</v>
      </c>
      <c r="AO1156" s="6">
        <v>0</v>
      </c>
      <c r="AP1156" s="6">
        <v>0</v>
      </c>
      <c r="AQ1156" s="6">
        <v>0</v>
      </c>
      <c r="AR1156" s="6">
        <v>0</v>
      </c>
      <c r="AS1156" s="6">
        <v>0</v>
      </c>
      <c r="AT1156" s="6">
        <v>0</v>
      </c>
      <c r="AU1156" s="5">
        <v>0</v>
      </c>
      <c r="AV1156" s="5">
        <v>0</v>
      </c>
      <c r="AW1156" s="5">
        <v>0</v>
      </c>
      <c r="AX1156" s="5">
        <v>0</v>
      </c>
      <c r="AY1156" s="5">
        <v>0</v>
      </c>
      <c r="AZ1156" s="5">
        <v>0</v>
      </c>
      <c r="BA1156" s="5">
        <v>0</v>
      </c>
      <c r="BB1156" s="5">
        <v>0</v>
      </c>
      <c r="BC1156" s="5">
        <v>0</v>
      </c>
      <c r="BD1156" s="5">
        <v>0</v>
      </c>
      <c r="BE1156" s="5">
        <v>0</v>
      </c>
      <c r="BF1156" s="5">
        <v>0</v>
      </c>
      <c r="BG1156" s="5">
        <v>0</v>
      </c>
      <c r="BH1156" s="5">
        <v>0</v>
      </c>
      <c r="BI1156" s="5">
        <v>0</v>
      </c>
      <c r="BJ1156" s="5">
        <v>0</v>
      </c>
      <c r="BK1156" s="5">
        <v>0</v>
      </c>
      <c r="BL1156" s="5">
        <v>0</v>
      </c>
      <c r="BM1156" s="5">
        <v>0</v>
      </c>
      <c r="BN1156" s="5">
        <v>0</v>
      </c>
      <c r="BO1156" s="5">
        <v>0</v>
      </c>
      <c r="BP1156" s="5">
        <v>0</v>
      </c>
      <c r="BQ1156" s="5">
        <v>0</v>
      </c>
      <c r="BR1156" s="5">
        <v>0</v>
      </c>
      <c r="BS1156" s="5">
        <v>0</v>
      </c>
      <c r="BT1156" s="5">
        <v>0</v>
      </c>
      <c r="BU1156" s="5">
        <v>0</v>
      </c>
      <c r="BV1156" s="5">
        <v>0</v>
      </c>
      <c r="BW1156" s="5">
        <v>0</v>
      </c>
      <c r="BX1156" s="5">
        <v>0</v>
      </c>
      <c r="BY1156" s="5">
        <v>0</v>
      </c>
      <c r="BZ1156" s="5">
        <v>0</v>
      </c>
      <c r="CA1156" s="5">
        <v>0</v>
      </c>
      <c r="CB1156" s="5">
        <v>0</v>
      </c>
      <c r="CC1156" s="5">
        <v>0</v>
      </c>
      <c r="CD1156" s="5">
        <v>0</v>
      </c>
      <c r="CE1156" s="5">
        <v>0</v>
      </c>
      <c r="CF1156" s="5">
        <v>0</v>
      </c>
      <c r="CG1156" s="5">
        <v>0</v>
      </c>
      <c r="CH1156" s="5">
        <v>0</v>
      </c>
      <c r="CI1156" s="5">
        <v>0</v>
      </c>
      <c r="CJ1156" s="5">
        <v>0</v>
      </c>
      <c r="CK1156" s="5">
        <v>0</v>
      </c>
      <c r="CL1156" s="5">
        <v>0</v>
      </c>
      <c r="CM1156" s="5">
        <v>0</v>
      </c>
      <c r="CN1156" s="5">
        <v>0</v>
      </c>
      <c r="CO1156" s="5">
        <v>0</v>
      </c>
      <c r="CP1156" s="5">
        <v>0</v>
      </c>
      <c r="CQ1156" s="5">
        <v>0</v>
      </c>
      <c r="CR1156" s="5">
        <v>0</v>
      </c>
      <c r="CS1156" s="5">
        <v>0</v>
      </c>
      <c r="CT1156" s="5">
        <v>0</v>
      </c>
      <c r="CU1156" s="5">
        <v>0</v>
      </c>
      <c r="CV1156" s="5">
        <v>0</v>
      </c>
      <c r="CW1156" s="5">
        <v>0</v>
      </c>
      <c r="CX1156" s="5">
        <v>0</v>
      </c>
      <c r="CY1156" s="5">
        <v>0</v>
      </c>
      <c r="CZ1156" s="5">
        <v>0</v>
      </c>
      <c r="DA1156" s="5">
        <v>0</v>
      </c>
      <c r="DB1156" s="5">
        <v>0</v>
      </c>
      <c r="DC1156" s="5">
        <v>0</v>
      </c>
      <c r="DD1156" s="5">
        <v>0</v>
      </c>
      <c r="DE1156" s="5">
        <v>0</v>
      </c>
      <c r="DF1156" s="5">
        <v>0</v>
      </c>
      <c r="DG1156" s="5">
        <v>0</v>
      </c>
      <c r="DH1156" s="5">
        <v>0</v>
      </c>
      <c r="DI1156" s="5">
        <v>0</v>
      </c>
      <c r="DJ1156" s="5">
        <v>0</v>
      </c>
      <c r="DK1156" s="5">
        <v>0</v>
      </c>
      <c r="DL1156" s="5">
        <v>0</v>
      </c>
      <c r="DM1156" s="5">
        <v>0</v>
      </c>
      <c r="DN1156" s="5">
        <v>0</v>
      </c>
      <c r="DO1156" s="7">
        <f t="shared" si="326"/>
        <v>42861769</v>
      </c>
    </row>
    <row r="1157" spans="1:119" x14ac:dyDescent="0.25">
      <c r="A1157" s="4" t="s">
        <v>1314</v>
      </c>
      <c r="B1157" t="s">
        <v>1315</v>
      </c>
      <c r="C1157" s="5">
        <f>SUM(C1158:C1164)</f>
        <v>0</v>
      </c>
      <c r="D1157" s="5">
        <f t="shared" ref="D1157:BO1157" si="347">SUM(D1158:D1164)</f>
        <v>0</v>
      </c>
      <c r="E1157" s="5">
        <f t="shared" si="347"/>
        <v>0</v>
      </c>
      <c r="F1157" s="5">
        <f t="shared" si="347"/>
        <v>0</v>
      </c>
      <c r="G1157" s="5">
        <f t="shared" si="347"/>
        <v>30000000</v>
      </c>
      <c r="H1157" s="5">
        <f t="shared" si="347"/>
        <v>0</v>
      </c>
      <c r="I1157" s="5">
        <f t="shared" si="347"/>
        <v>0</v>
      </c>
      <c r="J1157" s="5">
        <f t="shared" si="347"/>
        <v>0</v>
      </c>
      <c r="K1157" s="5">
        <f t="shared" si="347"/>
        <v>0</v>
      </c>
      <c r="L1157" s="5">
        <f t="shared" si="347"/>
        <v>0</v>
      </c>
      <c r="M1157" s="5">
        <f t="shared" si="347"/>
        <v>0</v>
      </c>
      <c r="N1157" s="5">
        <f t="shared" si="347"/>
        <v>0</v>
      </c>
      <c r="O1157" s="5">
        <f t="shared" si="347"/>
        <v>0</v>
      </c>
      <c r="P1157" s="5">
        <f t="shared" si="347"/>
        <v>0</v>
      </c>
      <c r="Q1157" s="5">
        <f t="shared" si="347"/>
        <v>0</v>
      </c>
      <c r="R1157" s="5">
        <f t="shared" si="347"/>
        <v>0</v>
      </c>
      <c r="S1157" s="5">
        <f t="shared" si="347"/>
        <v>0</v>
      </c>
      <c r="T1157" s="5">
        <f t="shared" si="347"/>
        <v>0</v>
      </c>
      <c r="U1157" s="5">
        <f t="shared" si="347"/>
        <v>0</v>
      </c>
      <c r="V1157" s="5">
        <f t="shared" si="347"/>
        <v>0</v>
      </c>
      <c r="W1157" s="5">
        <f t="shared" si="347"/>
        <v>0</v>
      </c>
      <c r="X1157" s="5">
        <f t="shared" si="347"/>
        <v>0</v>
      </c>
      <c r="Y1157" s="5">
        <f t="shared" si="347"/>
        <v>0</v>
      </c>
      <c r="Z1157" s="5">
        <f t="shared" si="347"/>
        <v>0</v>
      </c>
      <c r="AA1157" s="5">
        <f t="shared" si="347"/>
        <v>0</v>
      </c>
      <c r="AB1157" s="5">
        <f t="shared" si="347"/>
        <v>0</v>
      </c>
      <c r="AC1157" s="5">
        <f t="shared" si="347"/>
        <v>0</v>
      </c>
      <c r="AD1157" s="5">
        <f t="shared" si="347"/>
        <v>0</v>
      </c>
      <c r="AE1157" s="5">
        <f t="shared" si="347"/>
        <v>0</v>
      </c>
      <c r="AF1157" s="5">
        <f t="shared" si="347"/>
        <v>0</v>
      </c>
      <c r="AG1157" s="5">
        <f t="shared" si="347"/>
        <v>0</v>
      </c>
      <c r="AH1157" s="5">
        <f t="shared" si="347"/>
        <v>0</v>
      </c>
      <c r="AI1157" s="5">
        <f t="shared" si="347"/>
        <v>0</v>
      </c>
      <c r="AJ1157" s="5">
        <f t="shared" si="347"/>
        <v>0</v>
      </c>
      <c r="AK1157" s="5">
        <f t="shared" si="347"/>
        <v>0</v>
      </c>
      <c r="AL1157" s="5">
        <f t="shared" si="347"/>
        <v>0</v>
      </c>
      <c r="AM1157" s="5">
        <f t="shared" si="347"/>
        <v>0</v>
      </c>
      <c r="AN1157" s="5">
        <f t="shared" si="347"/>
        <v>0</v>
      </c>
      <c r="AO1157" s="5">
        <f t="shared" si="347"/>
        <v>0</v>
      </c>
      <c r="AP1157" s="5">
        <f t="shared" si="347"/>
        <v>0</v>
      </c>
      <c r="AQ1157" s="5">
        <f t="shared" si="347"/>
        <v>0</v>
      </c>
      <c r="AR1157" s="5">
        <f t="shared" si="347"/>
        <v>0</v>
      </c>
      <c r="AS1157" s="5">
        <f t="shared" si="347"/>
        <v>0</v>
      </c>
      <c r="AT1157" s="5">
        <f t="shared" si="347"/>
        <v>0</v>
      </c>
      <c r="AU1157" s="5">
        <f t="shared" si="347"/>
        <v>0</v>
      </c>
      <c r="AV1157" s="5">
        <f t="shared" si="347"/>
        <v>0</v>
      </c>
      <c r="AW1157" s="5">
        <f t="shared" si="347"/>
        <v>0</v>
      </c>
      <c r="AX1157" s="5">
        <f t="shared" si="347"/>
        <v>0</v>
      </c>
      <c r="AY1157" s="5">
        <f t="shared" si="347"/>
        <v>0</v>
      </c>
      <c r="AZ1157" s="5">
        <f t="shared" si="347"/>
        <v>0</v>
      </c>
      <c r="BA1157" s="5">
        <f t="shared" si="347"/>
        <v>0</v>
      </c>
      <c r="BB1157" s="5">
        <f t="shared" si="347"/>
        <v>0</v>
      </c>
      <c r="BC1157" s="5">
        <f t="shared" si="347"/>
        <v>0</v>
      </c>
      <c r="BD1157" s="5">
        <f t="shared" si="347"/>
        <v>0</v>
      </c>
      <c r="BE1157" s="5">
        <f t="shared" si="347"/>
        <v>0</v>
      </c>
      <c r="BF1157" s="5">
        <f t="shared" si="347"/>
        <v>0</v>
      </c>
      <c r="BG1157" s="5">
        <f t="shared" si="347"/>
        <v>0</v>
      </c>
      <c r="BH1157" s="5">
        <f t="shared" si="347"/>
        <v>0</v>
      </c>
      <c r="BI1157" s="5">
        <f t="shared" si="347"/>
        <v>0</v>
      </c>
      <c r="BJ1157" s="5">
        <f t="shared" si="347"/>
        <v>0</v>
      </c>
      <c r="BK1157" s="5">
        <f t="shared" si="347"/>
        <v>0</v>
      </c>
      <c r="BL1157" s="5">
        <f t="shared" si="347"/>
        <v>0</v>
      </c>
      <c r="BM1157" s="5">
        <f t="shared" si="347"/>
        <v>0</v>
      </c>
      <c r="BN1157" s="5">
        <f t="shared" si="347"/>
        <v>0</v>
      </c>
      <c r="BO1157" s="5">
        <f t="shared" si="347"/>
        <v>0</v>
      </c>
      <c r="BP1157" s="5">
        <f t="shared" ref="BP1157:DO1157" si="348">SUM(BP1158:BP1164)</f>
        <v>0</v>
      </c>
      <c r="BQ1157" s="5">
        <f t="shared" si="348"/>
        <v>0</v>
      </c>
      <c r="BR1157" s="5">
        <f t="shared" si="348"/>
        <v>0</v>
      </c>
      <c r="BS1157" s="5">
        <f t="shared" si="348"/>
        <v>0</v>
      </c>
      <c r="BT1157" s="5">
        <f t="shared" si="348"/>
        <v>0</v>
      </c>
      <c r="BU1157" s="5">
        <f t="shared" si="348"/>
        <v>0</v>
      </c>
      <c r="BV1157" s="5">
        <f t="shared" si="348"/>
        <v>0</v>
      </c>
      <c r="BW1157" s="5">
        <f t="shared" si="348"/>
        <v>0</v>
      </c>
      <c r="BX1157" s="5">
        <f t="shared" si="348"/>
        <v>0</v>
      </c>
      <c r="BY1157" s="5">
        <f t="shared" si="348"/>
        <v>0</v>
      </c>
      <c r="BZ1157" s="5">
        <f t="shared" si="348"/>
        <v>0</v>
      </c>
      <c r="CA1157" s="5">
        <f t="shared" si="348"/>
        <v>0</v>
      </c>
      <c r="CB1157" s="5">
        <f t="shared" si="348"/>
        <v>0</v>
      </c>
      <c r="CC1157" s="5">
        <f t="shared" si="348"/>
        <v>0</v>
      </c>
      <c r="CD1157" s="5">
        <f t="shared" si="348"/>
        <v>0</v>
      </c>
      <c r="CE1157" s="5">
        <f t="shared" si="348"/>
        <v>0</v>
      </c>
      <c r="CF1157" s="5">
        <f t="shared" si="348"/>
        <v>0</v>
      </c>
      <c r="CG1157" s="5">
        <f t="shared" si="348"/>
        <v>0</v>
      </c>
      <c r="CH1157" s="5">
        <f t="shared" si="348"/>
        <v>0</v>
      </c>
      <c r="CI1157" s="5">
        <f t="shared" si="348"/>
        <v>0</v>
      </c>
      <c r="CJ1157" s="5">
        <f t="shared" si="348"/>
        <v>0</v>
      </c>
      <c r="CK1157" s="5">
        <f t="shared" si="348"/>
        <v>0</v>
      </c>
      <c r="CL1157" s="5">
        <f t="shared" si="348"/>
        <v>0</v>
      </c>
      <c r="CM1157" s="5">
        <f t="shared" si="348"/>
        <v>0</v>
      </c>
      <c r="CN1157" s="5">
        <f t="shared" si="348"/>
        <v>0</v>
      </c>
      <c r="CO1157" s="5">
        <f t="shared" si="348"/>
        <v>0</v>
      </c>
      <c r="CP1157" s="5">
        <f t="shared" si="348"/>
        <v>0</v>
      </c>
      <c r="CQ1157" s="5">
        <f t="shared" si="348"/>
        <v>0</v>
      </c>
      <c r="CR1157" s="5">
        <f t="shared" si="348"/>
        <v>0</v>
      </c>
      <c r="CS1157" s="5">
        <f t="shared" si="348"/>
        <v>0</v>
      </c>
      <c r="CT1157" s="5">
        <f t="shared" si="348"/>
        <v>0</v>
      </c>
      <c r="CU1157" s="5">
        <f t="shared" si="348"/>
        <v>0</v>
      </c>
      <c r="CV1157" s="5">
        <f t="shared" si="348"/>
        <v>0</v>
      </c>
      <c r="CW1157" s="5">
        <f t="shared" si="348"/>
        <v>0</v>
      </c>
      <c r="CX1157" s="5">
        <f t="shared" si="348"/>
        <v>0</v>
      </c>
      <c r="CY1157" s="5">
        <f t="shared" si="348"/>
        <v>0</v>
      </c>
      <c r="CZ1157" s="5">
        <f t="shared" si="348"/>
        <v>0</v>
      </c>
      <c r="DA1157" s="5">
        <f t="shared" si="348"/>
        <v>0</v>
      </c>
      <c r="DB1157" s="5">
        <f t="shared" si="348"/>
        <v>0</v>
      </c>
      <c r="DC1157" s="5">
        <f t="shared" si="348"/>
        <v>0</v>
      </c>
      <c r="DD1157" s="5">
        <f t="shared" si="348"/>
        <v>0</v>
      </c>
      <c r="DE1157" s="5">
        <f t="shared" si="348"/>
        <v>0</v>
      </c>
      <c r="DF1157" s="5">
        <f t="shared" si="348"/>
        <v>0</v>
      </c>
      <c r="DG1157" s="5">
        <f t="shared" si="348"/>
        <v>0</v>
      </c>
      <c r="DH1157" s="5">
        <f t="shared" si="348"/>
        <v>0</v>
      </c>
      <c r="DI1157" s="5">
        <f t="shared" si="348"/>
        <v>0</v>
      </c>
      <c r="DJ1157" s="5">
        <f t="shared" si="348"/>
        <v>0</v>
      </c>
      <c r="DK1157" s="5">
        <f t="shared" si="348"/>
        <v>0</v>
      </c>
      <c r="DL1157" s="5">
        <f t="shared" si="348"/>
        <v>0</v>
      </c>
      <c r="DM1157" s="5">
        <f t="shared" si="348"/>
        <v>0</v>
      </c>
      <c r="DN1157" s="5">
        <f t="shared" si="348"/>
        <v>0</v>
      </c>
      <c r="DO1157" s="5">
        <f t="shared" si="348"/>
        <v>30000000</v>
      </c>
    </row>
    <row r="1158" spans="1:119" x14ac:dyDescent="0.25">
      <c r="A1158" s="8" t="s">
        <v>1316</v>
      </c>
      <c r="B1158" t="s">
        <v>1317</v>
      </c>
      <c r="C1158" s="5">
        <v>0</v>
      </c>
      <c r="D1158" s="5">
        <v>0</v>
      </c>
      <c r="E1158" s="5">
        <v>0</v>
      </c>
      <c r="F1158" s="5">
        <v>0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5">
        <v>0</v>
      </c>
      <c r="AJ1158" s="5">
        <v>0</v>
      </c>
      <c r="AK1158" s="6">
        <v>0</v>
      </c>
      <c r="AL1158" s="6">
        <v>0</v>
      </c>
      <c r="AM1158" s="6">
        <v>0</v>
      </c>
      <c r="AN1158" s="6">
        <v>0</v>
      </c>
      <c r="AO1158" s="6">
        <v>0</v>
      </c>
      <c r="AP1158" s="6">
        <v>0</v>
      </c>
      <c r="AQ1158" s="6">
        <v>0</v>
      </c>
      <c r="AR1158" s="6">
        <v>0</v>
      </c>
      <c r="AS1158" s="6">
        <v>0</v>
      </c>
      <c r="AT1158" s="6">
        <v>0</v>
      </c>
      <c r="AU1158" s="5">
        <v>0</v>
      </c>
      <c r="AV1158" s="5">
        <v>0</v>
      </c>
      <c r="AW1158" s="5">
        <v>0</v>
      </c>
      <c r="AX1158" s="5">
        <v>0</v>
      </c>
      <c r="AY1158" s="5">
        <v>0</v>
      </c>
      <c r="AZ1158" s="5">
        <v>0</v>
      </c>
      <c r="BA1158" s="5">
        <v>0</v>
      </c>
      <c r="BB1158" s="5">
        <v>0</v>
      </c>
      <c r="BC1158" s="5">
        <v>0</v>
      </c>
      <c r="BD1158" s="5">
        <v>0</v>
      </c>
      <c r="BE1158" s="5">
        <v>0</v>
      </c>
      <c r="BF1158" s="5">
        <v>0</v>
      </c>
      <c r="BG1158" s="5">
        <v>0</v>
      </c>
      <c r="BH1158" s="5">
        <v>0</v>
      </c>
      <c r="BI1158" s="5">
        <v>0</v>
      </c>
      <c r="BJ1158" s="5">
        <v>0</v>
      </c>
      <c r="BK1158" s="5">
        <v>0</v>
      </c>
      <c r="BL1158" s="5">
        <v>0</v>
      </c>
      <c r="BM1158" s="5">
        <v>0</v>
      </c>
      <c r="BN1158" s="5">
        <v>0</v>
      </c>
      <c r="BO1158" s="5">
        <v>0</v>
      </c>
      <c r="BP1158" s="5">
        <v>0</v>
      </c>
      <c r="BQ1158" s="5">
        <v>0</v>
      </c>
      <c r="BR1158" s="5">
        <v>0</v>
      </c>
      <c r="BS1158" s="5">
        <v>0</v>
      </c>
      <c r="BT1158" s="5">
        <v>0</v>
      </c>
      <c r="BU1158" s="5">
        <v>0</v>
      </c>
      <c r="BV1158" s="5">
        <v>0</v>
      </c>
      <c r="BW1158" s="5">
        <v>0</v>
      </c>
      <c r="BX1158" s="5">
        <v>0</v>
      </c>
      <c r="BY1158" s="5">
        <v>0</v>
      </c>
      <c r="BZ1158" s="5">
        <v>0</v>
      </c>
      <c r="CA1158" s="5">
        <v>0</v>
      </c>
      <c r="CB1158" s="5">
        <v>0</v>
      </c>
      <c r="CC1158" s="5">
        <v>0</v>
      </c>
      <c r="CD1158" s="5">
        <v>0</v>
      </c>
      <c r="CE1158" s="5">
        <v>0</v>
      </c>
      <c r="CF1158" s="5">
        <v>0</v>
      </c>
      <c r="CG1158" s="5">
        <v>0</v>
      </c>
      <c r="CH1158" s="5">
        <v>0</v>
      </c>
      <c r="CI1158" s="5">
        <v>0</v>
      </c>
      <c r="CJ1158" s="5">
        <v>0</v>
      </c>
      <c r="CK1158" s="5">
        <v>0</v>
      </c>
      <c r="CL1158" s="5">
        <v>0</v>
      </c>
      <c r="CM1158" s="5">
        <v>0</v>
      </c>
      <c r="CN1158" s="5">
        <v>0</v>
      </c>
      <c r="CO1158" s="5">
        <v>0</v>
      </c>
      <c r="CP1158" s="5">
        <v>0</v>
      </c>
      <c r="CQ1158" s="5">
        <v>0</v>
      </c>
      <c r="CR1158" s="5">
        <v>0</v>
      </c>
      <c r="CS1158" s="5">
        <v>0</v>
      </c>
      <c r="CT1158" s="5">
        <v>0</v>
      </c>
      <c r="CU1158" s="5">
        <v>0</v>
      </c>
      <c r="CV1158" s="5">
        <v>0</v>
      </c>
      <c r="CW1158" s="5">
        <v>0</v>
      </c>
      <c r="CX1158" s="5">
        <v>0</v>
      </c>
      <c r="CY1158" s="5">
        <v>0</v>
      </c>
      <c r="CZ1158" s="5">
        <v>0</v>
      </c>
      <c r="DA1158" s="5">
        <v>0</v>
      </c>
      <c r="DB1158" s="5">
        <v>0</v>
      </c>
      <c r="DC1158" s="5">
        <v>0</v>
      </c>
      <c r="DD1158" s="5">
        <v>0</v>
      </c>
      <c r="DE1158" s="5">
        <v>0</v>
      </c>
      <c r="DF1158" s="5">
        <v>0</v>
      </c>
      <c r="DG1158" s="5">
        <v>0</v>
      </c>
      <c r="DH1158" s="5">
        <v>0</v>
      </c>
      <c r="DI1158" s="5">
        <v>0</v>
      </c>
      <c r="DJ1158" s="5">
        <v>0</v>
      </c>
      <c r="DK1158" s="5">
        <v>0</v>
      </c>
      <c r="DL1158" s="5">
        <v>0</v>
      </c>
      <c r="DM1158" s="5">
        <v>0</v>
      </c>
      <c r="DN1158" s="5">
        <v>0</v>
      </c>
      <c r="DO1158" s="7">
        <f t="shared" ref="DO1158:DO1218" si="349">SUM(C1158:DN1158)</f>
        <v>0</v>
      </c>
    </row>
    <row r="1159" spans="1:119" x14ac:dyDescent="0.25">
      <c r="A1159" s="8" t="s">
        <v>1318</v>
      </c>
      <c r="B1159" t="s">
        <v>1319</v>
      </c>
      <c r="C1159" s="5">
        <v>0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  <c r="AH1159" s="5">
        <v>0</v>
      </c>
      <c r="AI1159" s="5">
        <v>0</v>
      </c>
      <c r="AJ1159" s="5">
        <v>0</v>
      </c>
      <c r="AK1159" s="6">
        <v>0</v>
      </c>
      <c r="AL1159" s="6">
        <v>0</v>
      </c>
      <c r="AM1159" s="6">
        <v>0</v>
      </c>
      <c r="AN1159" s="6">
        <v>0</v>
      </c>
      <c r="AO1159" s="6">
        <v>0</v>
      </c>
      <c r="AP1159" s="6">
        <v>0</v>
      </c>
      <c r="AQ1159" s="6">
        <v>0</v>
      </c>
      <c r="AR1159" s="6">
        <v>0</v>
      </c>
      <c r="AS1159" s="6">
        <v>0</v>
      </c>
      <c r="AT1159" s="6">
        <v>0</v>
      </c>
      <c r="AU1159" s="5">
        <v>0</v>
      </c>
      <c r="AV1159" s="5">
        <v>0</v>
      </c>
      <c r="AW1159" s="5">
        <v>0</v>
      </c>
      <c r="AX1159" s="5">
        <v>0</v>
      </c>
      <c r="AY1159" s="5">
        <v>0</v>
      </c>
      <c r="AZ1159" s="5">
        <v>0</v>
      </c>
      <c r="BA1159" s="5">
        <v>0</v>
      </c>
      <c r="BB1159" s="5">
        <v>0</v>
      </c>
      <c r="BC1159" s="5">
        <v>0</v>
      </c>
      <c r="BD1159" s="5">
        <v>0</v>
      </c>
      <c r="BE1159" s="5">
        <v>0</v>
      </c>
      <c r="BF1159" s="5">
        <v>0</v>
      </c>
      <c r="BG1159" s="5">
        <v>0</v>
      </c>
      <c r="BH1159" s="5">
        <v>0</v>
      </c>
      <c r="BI1159" s="5">
        <v>0</v>
      </c>
      <c r="BJ1159" s="5">
        <v>0</v>
      </c>
      <c r="BK1159" s="5">
        <v>0</v>
      </c>
      <c r="BL1159" s="5">
        <v>0</v>
      </c>
      <c r="BM1159" s="5">
        <v>0</v>
      </c>
      <c r="BN1159" s="5">
        <v>0</v>
      </c>
      <c r="BO1159" s="5">
        <v>0</v>
      </c>
      <c r="BP1159" s="5">
        <v>0</v>
      </c>
      <c r="BQ1159" s="5">
        <v>0</v>
      </c>
      <c r="BR1159" s="5">
        <v>0</v>
      </c>
      <c r="BS1159" s="5">
        <v>0</v>
      </c>
      <c r="BT1159" s="5">
        <v>0</v>
      </c>
      <c r="BU1159" s="5">
        <v>0</v>
      </c>
      <c r="BV1159" s="5">
        <v>0</v>
      </c>
      <c r="BW1159" s="5">
        <v>0</v>
      </c>
      <c r="BX1159" s="5">
        <v>0</v>
      </c>
      <c r="BY1159" s="5">
        <v>0</v>
      </c>
      <c r="BZ1159" s="5">
        <v>0</v>
      </c>
      <c r="CA1159" s="5">
        <v>0</v>
      </c>
      <c r="CB1159" s="5">
        <v>0</v>
      </c>
      <c r="CC1159" s="5">
        <v>0</v>
      </c>
      <c r="CD1159" s="5">
        <v>0</v>
      </c>
      <c r="CE1159" s="5">
        <v>0</v>
      </c>
      <c r="CF1159" s="5">
        <v>0</v>
      </c>
      <c r="CG1159" s="5">
        <v>0</v>
      </c>
      <c r="CH1159" s="5">
        <v>0</v>
      </c>
      <c r="CI1159" s="5">
        <v>0</v>
      </c>
      <c r="CJ1159" s="5">
        <v>0</v>
      </c>
      <c r="CK1159" s="5">
        <v>0</v>
      </c>
      <c r="CL1159" s="5">
        <v>0</v>
      </c>
      <c r="CM1159" s="5">
        <v>0</v>
      </c>
      <c r="CN1159" s="5">
        <v>0</v>
      </c>
      <c r="CO1159" s="5">
        <v>0</v>
      </c>
      <c r="CP1159" s="5">
        <v>0</v>
      </c>
      <c r="CQ1159" s="5">
        <v>0</v>
      </c>
      <c r="CR1159" s="5">
        <v>0</v>
      </c>
      <c r="CS1159" s="5">
        <v>0</v>
      </c>
      <c r="CT1159" s="5">
        <v>0</v>
      </c>
      <c r="CU1159" s="5">
        <v>0</v>
      </c>
      <c r="CV1159" s="5">
        <v>0</v>
      </c>
      <c r="CW1159" s="5">
        <v>0</v>
      </c>
      <c r="CX1159" s="5">
        <v>0</v>
      </c>
      <c r="CY1159" s="5">
        <v>0</v>
      </c>
      <c r="CZ1159" s="5">
        <v>0</v>
      </c>
      <c r="DA1159" s="5">
        <v>0</v>
      </c>
      <c r="DB1159" s="5">
        <v>0</v>
      </c>
      <c r="DC1159" s="5">
        <v>0</v>
      </c>
      <c r="DD1159" s="5">
        <v>0</v>
      </c>
      <c r="DE1159" s="5">
        <v>0</v>
      </c>
      <c r="DF1159" s="5">
        <v>0</v>
      </c>
      <c r="DG1159" s="5">
        <v>0</v>
      </c>
      <c r="DH1159" s="5">
        <v>0</v>
      </c>
      <c r="DI1159" s="5">
        <v>0</v>
      </c>
      <c r="DJ1159" s="5">
        <v>0</v>
      </c>
      <c r="DK1159" s="5">
        <v>0</v>
      </c>
      <c r="DL1159" s="5">
        <v>0</v>
      </c>
      <c r="DM1159" s="5">
        <v>0</v>
      </c>
      <c r="DN1159" s="5">
        <v>0</v>
      </c>
      <c r="DO1159" s="7">
        <f t="shared" si="349"/>
        <v>0</v>
      </c>
    </row>
    <row r="1160" spans="1:119" x14ac:dyDescent="0.25">
      <c r="A1160" s="8" t="s">
        <v>1320</v>
      </c>
      <c r="B1160" t="s">
        <v>1321</v>
      </c>
      <c r="C1160" s="5">
        <v>0</v>
      </c>
      <c r="D1160" s="5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6">
        <v>0</v>
      </c>
      <c r="AL1160" s="6">
        <v>0</v>
      </c>
      <c r="AM1160" s="6">
        <v>0</v>
      </c>
      <c r="AN1160" s="6">
        <v>0</v>
      </c>
      <c r="AO1160" s="6">
        <v>0</v>
      </c>
      <c r="AP1160" s="6">
        <v>0</v>
      </c>
      <c r="AQ1160" s="6">
        <v>0</v>
      </c>
      <c r="AR1160" s="6">
        <v>0</v>
      </c>
      <c r="AS1160" s="6">
        <v>0</v>
      </c>
      <c r="AT1160" s="6">
        <v>0</v>
      </c>
      <c r="AU1160" s="5">
        <v>0</v>
      </c>
      <c r="AV1160" s="5">
        <v>0</v>
      </c>
      <c r="AW1160" s="5">
        <v>0</v>
      </c>
      <c r="AX1160" s="5">
        <v>0</v>
      </c>
      <c r="AY1160" s="5">
        <v>0</v>
      </c>
      <c r="AZ1160" s="5">
        <v>0</v>
      </c>
      <c r="BA1160" s="5">
        <v>0</v>
      </c>
      <c r="BB1160" s="5">
        <v>0</v>
      </c>
      <c r="BC1160" s="5">
        <v>0</v>
      </c>
      <c r="BD1160" s="5">
        <v>0</v>
      </c>
      <c r="BE1160" s="5">
        <v>0</v>
      </c>
      <c r="BF1160" s="5">
        <v>0</v>
      </c>
      <c r="BG1160" s="5">
        <v>0</v>
      </c>
      <c r="BH1160" s="5">
        <v>0</v>
      </c>
      <c r="BI1160" s="5">
        <v>0</v>
      </c>
      <c r="BJ1160" s="5">
        <v>0</v>
      </c>
      <c r="BK1160" s="5">
        <v>0</v>
      </c>
      <c r="BL1160" s="5">
        <v>0</v>
      </c>
      <c r="BM1160" s="5">
        <v>0</v>
      </c>
      <c r="BN1160" s="5">
        <v>0</v>
      </c>
      <c r="BO1160" s="5">
        <v>0</v>
      </c>
      <c r="BP1160" s="5">
        <v>0</v>
      </c>
      <c r="BQ1160" s="5">
        <v>0</v>
      </c>
      <c r="BR1160" s="5">
        <v>0</v>
      </c>
      <c r="BS1160" s="5">
        <v>0</v>
      </c>
      <c r="BT1160" s="5">
        <v>0</v>
      </c>
      <c r="BU1160" s="5">
        <v>0</v>
      </c>
      <c r="BV1160" s="5">
        <v>0</v>
      </c>
      <c r="BW1160" s="5">
        <v>0</v>
      </c>
      <c r="BX1160" s="5">
        <v>0</v>
      </c>
      <c r="BY1160" s="5">
        <v>0</v>
      </c>
      <c r="BZ1160" s="5">
        <v>0</v>
      </c>
      <c r="CA1160" s="5">
        <v>0</v>
      </c>
      <c r="CB1160" s="5">
        <v>0</v>
      </c>
      <c r="CC1160" s="5">
        <v>0</v>
      </c>
      <c r="CD1160" s="5">
        <v>0</v>
      </c>
      <c r="CE1160" s="5">
        <v>0</v>
      </c>
      <c r="CF1160" s="5">
        <v>0</v>
      </c>
      <c r="CG1160" s="5">
        <v>0</v>
      </c>
      <c r="CH1160" s="5">
        <v>0</v>
      </c>
      <c r="CI1160" s="5">
        <v>0</v>
      </c>
      <c r="CJ1160" s="5">
        <v>0</v>
      </c>
      <c r="CK1160" s="5">
        <v>0</v>
      </c>
      <c r="CL1160" s="5">
        <v>0</v>
      </c>
      <c r="CM1160" s="5">
        <v>0</v>
      </c>
      <c r="CN1160" s="5">
        <v>0</v>
      </c>
      <c r="CO1160" s="5">
        <v>0</v>
      </c>
      <c r="CP1160" s="5">
        <v>0</v>
      </c>
      <c r="CQ1160" s="5">
        <v>0</v>
      </c>
      <c r="CR1160" s="5">
        <v>0</v>
      </c>
      <c r="CS1160" s="5">
        <v>0</v>
      </c>
      <c r="CT1160" s="5">
        <v>0</v>
      </c>
      <c r="CU1160" s="5">
        <v>0</v>
      </c>
      <c r="CV1160" s="5">
        <v>0</v>
      </c>
      <c r="CW1160" s="5">
        <v>0</v>
      </c>
      <c r="CX1160" s="5">
        <v>0</v>
      </c>
      <c r="CY1160" s="5">
        <v>0</v>
      </c>
      <c r="CZ1160" s="5">
        <v>0</v>
      </c>
      <c r="DA1160" s="5">
        <v>0</v>
      </c>
      <c r="DB1160" s="5">
        <v>0</v>
      </c>
      <c r="DC1160" s="5">
        <v>0</v>
      </c>
      <c r="DD1160" s="5">
        <v>0</v>
      </c>
      <c r="DE1160" s="5">
        <v>0</v>
      </c>
      <c r="DF1160" s="5">
        <v>0</v>
      </c>
      <c r="DG1160" s="5">
        <v>0</v>
      </c>
      <c r="DH1160" s="5">
        <v>0</v>
      </c>
      <c r="DI1160" s="5">
        <v>0</v>
      </c>
      <c r="DJ1160" s="5">
        <v>0</v>
      </c>
      <c r="DK1160" s="5">
        <v>0</v>
      </c>
      <c r="DL1160" s="5">
        <v>0</v>
      </c>
      <c r="DM1160" s="5">
        <v>0</v>
      </c>
      <c r="DN1160" s="5">
        <v>0</v>
      </c>
      <c r="DO1160" s="7">
        <f t="shared" si="349"/>
        <v>0</v>
      </c>
    </row>
    <row r="1161" spans="1:119" x14ac:dyDescent="0.25">
      <c r="A1161" s="8" t="s">
        <v>1322</v>
      </c>
      <c r="B1161" t="s">
        <v>1323</v>
      </c>
      <c r="C1161" s="5">
        <v>0</v>
      </c>
      <c r="D1161" s="5">
        <v>0</v>
      </c>
      <c r="E1161" s="5">
        <v>0</v>
      </c>
      <c r="F1161" s="5">
        <v>0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  <c r="AG1161" s="5">
        <v>0</v>
      </c>
      <c r="AH1161" s="5">
        <v>0</v>
      </c>
      <c r="AI1161" s="5">
        <v>0</v>
      </c>
      <c r="AJ1161" s="5">
        <v>0</v>
      </c>
      <c r="AK1161" s="6">
        <v>0</v>
      </c>
      <c r="AL1161" s="6">
        <v>0</v>
      </c>
      <c r="AM1161" s="6">
        <v>0</v>
      </c>
      <c r="AN1161" s="6">
        <v>0</v>
      </c>
      <c r="AO1161" s="6">
        <v>0</v>
      </c>
      <c r="AP1161" s="6">
        <v>0</v>
      </c>
      <c r="AQ1161" s="6">
        <v>0</v>
      </c>
      <c r="AR1161" s="6">
        <v>0</v>
      </c>
      <c r="AS1161" s="6">
        <v>0</v>
      </c>
      <c r="AT1161" s="6">
        <v>0</v>
      </c>
      <c r="AU1161" s="5">
        <v>0</v>
      </c>
      <c r="AV1161" s="5">
        <v>0</v>
      </c>
      <c r="AW1161" s="5">
        <v>0</v>
      </c>
      <c r="AX1161" s="5">
        <v>0</v>
      </c>
      <c r="AY1161" s="5">
        <v>0</v>
      </c>
      <c r="AZ1161" s="5">
        <v>0</v>
      </c>
      <c r="BA1161" s="5">
        <v>0</v>
      </c>
      <c r="BB1161" s="5">
        <v>0</v>
      </c>
      <c r="BC1161" s="5">
        <v>0</v>
      </c>
      <c r="BD1161" s="5">
        <v>0</v>
      </c>
      <c r="BE1161" s="5">
        <v>0</v>
      </c>
      <c r="BF1161" s="5">
        <v>0</v>
      </c>
      <c r="BG1161" s="5">
        <v>0</v>
      </c>
      <c r="BH1161" s="5">
        <v>0</v>
      </c>
      <c r="BI1161" s="5">
        <v>0</v>
      </c>
      <c r="BJ1161" s="5">
        <v>0</v>
      </c>
      <c r="BK1161" s="5">
        <v>0</v>
      </c>
      <c r="BL1161" s="5">
        <v>0</v>
      </c>
      <c r="BM1161" s="5">
        <v>0</v>
      </c>
      <c r="BN1161" s="5">
        <v>0</v>
      </c>
      <c r="BO1161" s="5">
        <v>0</v>
      </c>
      <c r="BP1161" s="5">
        <v>0</v>
      </c>
      <c r="BQ1161" s="5">
        <v>0</v>
      </c>
      <c r="BR1161" s="5">
        <v>0</v>
      </c>
      <c r="BS1161" s="5">
        <v>0</v>
      </c>
      <c r="BT1161" s="5">
        <v>0</v>
      </c>
      <c r="BU1161" s="5">
        <v>0</v>
      </c>
      <c r="BV1161" s="5">
        <v>0</v>
      </c>
      <c r="BW1161" s="5">
        <v>0</v>
      </c>
      <c r="BX1161" s="5">
        <v>0</v>
      </c>
      <c r="BY1161" s="5">
        <v>0</v>
      </c>
      <c r="BZ1161" s="5">
        <v>0</v>
      </c>
      <c r="CA1161" s="5">
        <v>0</v>
      </c>
      <c r="CB1161" s="5">
        <v>0</v>
      </c>
      <c r="CC1161" s="5">
        <v>0</v>
      </c>
      <c r="CD1161" s="5">
        <v>0</v>
      </c>
      <c r="CE1161" s="5">
        <v>0</v>
      </c>
      <c r="CF1161" s="5">
        <v>0</v>
      </c>
      <c r="CG1161" s="5">
        <v>0</v>
      </c>
      <c r="CH1161" s="5">
        <v>0</v>
      </c>
      <c r="CI1161" s="5">
        <v>0</v>
      </c>
      <c r="CJ1161" s="5">
        <v>0</v>
      </c>
      <c r="CK1161" s="5">
        <v>0</v>
      </c>
      <c r="CL1161" s="5">
        <v>0</v>
      </c>
      <c r="CM1161" s="5">
        <v>0</v>
      </c>
      <c r="CN1161" s="5">
        <v>0</v>
      </c>
      <c r="CO1161" s="5">
        <v>0</v>
      </c>
      <c r="CP1161" s="5">
        <v>0</v>
      </c>
      <c r="CQ1161" s="5">
        <v>0</v>
      </c>
      <c r="CR1161" s="5">
        <v>0</v>
      </c>
      <c r="CS1161" s="5">
        <v>0</v>
      </c>
      <c r="CT1161" s="5">
        <v>0</v>
      </c>
      <c r="CU1161" s="5">
        <v>0</v>
      </c>
      <c r="CV1161" s="5">
        <v>0</v>
      </c>
      <c r="CW1161" s="5">
        <v>0</v>
      </c>
      <c r="CX1161" s="5">
        <v>0</v>
      </c>
      <c r="CY1161" s="5">
        <v>0</v>
      </c>
      <c r="CZ1161" s="5">
        <v>0</v>
      </c>
      <c r="DA1161" s="5">
        <v>0</v>
      </c>
      <c r="DB1161" s="5">
        <v>0</v>
      </c>
      <c r="DC1161" s="5">
        <v>0</v>
      </c>
      <c r="DD1161" s="5">
        <v>0</v>
      </c>
      <c r="DE1161" s="5">
        <v>0</v>
      </c>
      <c r="DF1161" s="5">
        <v>0</v>
      </c>
      <c r="DG1161" s="5">
        <v>0</v>
      </c>
      <c r="DH1161" s="5">
        <v>0</v>
      </c>
      <c r="DI1161" s="5">
        <v>0</v>
      </c>
      <c r="DJ1161" s="5">
        <v>0</v>
      </c>
      <c r="DK1161" s="5">
        <v>0</v>
      </c>
      <c r="DL1161" s="5">
        <v>0</v>
      </c>
      <c r="DM1161" s="5">
        <v>0</v>
      </c>
      <c r="DN1161" s="5">
        <v>0</v>
      </c>
      <c r="DO1161" s="7">
        <f t="shared" si="349"/>
        <v>0</v>
      </c>
    </row>
    <row r="1162" spans="1:119" x14ac:dyDescent="0.25">
      <c r="A1162" s="8" t="s">
        <v>1324</v>
      </c>
      <c r="B1162" t="s">
        <v>1325</v>
      </c>
      <c r="C1162" s="5">
        <v>0</v>
      </c>
      <c r="D1162" s="5">
        <v>0</v>
      </c>
      <c r="E1162" s="5">
        <v>0</v>
      </c>
      <c r="F1162" s="5">
        <v>0</v>
      </c>
      <c r="G1162" s="5">
        <v>0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5">
        <v>0</v>
      </c>
      <c r="AJ1162" s="5">
        <v>0</v>
      </c>
      <c r="AK1162" s="6">
        <v>0</v>
      </c>
      <c r="AL1162" s="6">
        <v>0</v>
      </c>
      <c r="AM1162" s="6">
        <v>0</v>
      </c>
      <c r="AN1162" s="6">
        <v>0</v>
      </c>
      <c r="AO1162" s="6">
        <v>0</v>
      </c>
      <c r="AP1162" s="6">
        <v>0</v>
      </c>
      <c r="AQ1162" s="6">
        <v>0</v>
      </c>
      <c r="AR1162" s="6">
        <v>0</v>
      </c>
      <c r="AS1162" s="6">
        <v>0</v>
      </c>
      <c r="AT1162" s="6">
        <v>0</v>
      </c>
      <c r="AU1162" s="5">
        <v>0</v>
      </c>
      <c r="AV1162" s="5">
        <v>0</v>
      </c>
      <c r="AW1162" s="5">
        <v>0</v>
      </c>
      <c r="AX1162" s="5">
        <v>0</v>
      </c>
      <c r="AY1162" s="5">
        <v>0</v>
      </c>
      <c r="AZ1162" s="5">
        <v>0</v>
      </c>
      <c r="BA1162" s="5">
        <v>0</v>
      </c>
      <c r="BB1162" s="5">
        <v>0</v>
      </c>
      <c r="BC1162" s="5">
        <v>0</v>
      </c>
      <c r="BD1162" s="5">
        <v>0</v>
      </c>
      <c r="BE1162" s="5">
        <v>0</v>
      </c>
      <c r="BF1162" s="5">
        <v>0</v>
      </c>
      <c r="BG1162" s="5">
        <v>0</v>
      </c>
      <c r="BH1162" s="5">
        <v>0</v>
      </c>
      <c r="BI1162" s="5">
        <v>0</v>
      </c>
      <c r="BJ1162" s="5">
        <v>0</v>
      </c>
      <c r="BK1162" s="5">
        <v>0</v>
      </c>
      <c r="BL1162" s="5">
        <v>0</v>
      </c>
      <c r="BM1162" s="5">
        <v>0</v>
      </c>
      <c r="BN1162" s="5">
        <v>0</v>
      </c>
      <c r="BO1162" s="5">
        <v>0</v>
      </c>
      <c r="BP1162" s="5">
        <v>0</v>
      </c>
      <c r="BQ1162" s="5">
        <v>0</v>
      </c>
      <c r="BR1162" s="5">
        <v>0</v>
      </c>
      <c r="BS1162" s="5">
        <v>0</v>
      </c>
      <c r="BT1162" s="5">
        <v>0</v>
      </c>
      <c r="BU1162" s="5">
        <v>0</v>
      </c>
      <c r="BV1162" s="5">
        <v>0</v>
      </c>
      <c r="BW1162" s="5">
        <v>0</v>
      </c>
      <c r="BX1162" s="5">
        <v>0</v>
      </c>
      <c r="BY1162" s="5">
        <v>0</v>
      </c>
      <c r="BZ1162" s="5">
        <v>0</v>
      </c>
      <c r="CA1162" s="5">
        <v>0</v>
      </c>
      <c r="CB1162" s="5">
        <v>0</v>
      </c>
      <c r="CC1162" s="5">
        <v>0</v>
      </c>
      <c r="CD1162" s="5">
        <v>0</v>
      </c>
      <c r="CE1162" s="5">
        <v>0</v>
      </c>
      <c r="CF1162" s="5">
        <v>0</v>
      </c>
      <c r="CG1162" s="5">
        <v>0</v>
      </c>
      <c r="CH1162" s="5">
        <v>0</v>
      </c>
      <c r="CI1162" s="5">
        <v>0</v>
      </c>
      <c r="CJ1162" s="5">
        <v>0</v>
      </c>
      <c r="CK1162" s="5">
        <v>0</v>
      </c>
      <c r="CL1162" s="5">
        <v>0</v>
      </c>
      <c r="CM1162" s="5">
        <v>0</v>
      </c>
      <c r="CN1162" s="5">
        <v>0</v>
      </c>
      <c r="CO1162" s="5">
        <v>0</v>
      </c>
      <c r="CP1162" s="5">
        <v>0</v>
      </c>
      <c r="CQ1162" s="5">
        <v>0</v>
      </c>
      <c r="CR1162" s="5">
        <v>0</v>
      </c>
      <c r="CS1162" s="5">
        <v>0</v>
      </c>
      <c r="CT1162" s="5">
        <v>0</v>
      </c>
      <c r="CU1162" s="5">
        <v>0</v>
      </c>
      <c r="CV1162" s="5">
        <v>0</v>
      </c>
      <c r="CW1162" s="5">
        <v>0</v>
      </c>
      <c r="CX1162" s="5">
        <v>0</v>
      </c>
      <c r="CY1162" s="5">
        <v>0</v>
      </c>
      <c r="CZ1162" s="5">
        <v>0</v>
      </c>
      <c r="DA1162" s="5">
        <v>0</v>
      </c>
      <c r="DB1162" s="5">
        <v>0</v>
      </c>
      <c r="DC1162" s="5">
        <v>0</v>
      </c>
      <c r="DD1162" s="5">
        <v>0</v>
      </c>
      <c r="DE1162" s="5">
        <v>0</v>
      </c>
      <c r="DF1162" s="5">
        <v>0</v>
      </c>
      <c r="DG1162" s="5">
        <v>0</v>
      </c>
      <c r="DH1162" s="5">
        <v>0</v>
      </c>
      <c r="DI1162" s="5">
        <v>0</v>
      </c>
      <c r="DJ1162" s="5">
        <v>0</v>
      </c>
      <c r="DK1162" s="5">
        <v>0</v>
      </c>
      <c r="DL1162" s="5">
        <v>0</v>
      </c>
      <c r="DM1162" s="5">
        <v>0</v>
      </c>
      <c r="DN1162" s="5">
        <v>0</v>
      </c>
      <c r="DO1162" s="7">
        <f t="shared" si="349"/>
        <v>0</v>
      </c>
    </row>
    <row r="1163" spans="1:119" x14ac:dyDescent="0.25">
      <c r="A1163" s="8" t="s">
        <v>1326</v>
      </c>
      <c r="B1163" t="s">
        <v>1327</v>
      </c>
      <c r="C1163" s="5">
        <v>0</v>
      </c>
      <c r="D1163" s="5">
        <v>0</v>
      </c>
      <c r="E1163" s="5">
        <v>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  <c r="AG1163" s="5">
        <v>0</v>
      </c>
      <c r="AH1163" s="5">
        <v>0</v>
      </c>
      <c r="AI1163" s="5">
        <v>0</v>
      </c>
      <c r="AJ1163" s="5">
        <v>0</v>
      </c>
      <c r="AK1163" s="6">
        <v>0</v>
      </c>
      <c r="AL1163" s="6">
        <v>0</v>
      </c>
      <c r="AM1163" s="6">
        <v>0</v>
      </c>
      <c r="AN1163" s="6">
        <v>0</v>
      </c>
      <c r="AO1163" s="6">
        <v>0</v>
      </c>
      <c r="AP1163" s="6">
        <v>0</v>
      </c>
      <c r="AQ1163" s="6">
        <v>0</v>
      </c>
      <c r="AR1163" s="6">
        <v>0</v>
      </c>
      <c r="AS1163" s="6">
        <v>0</v>
      </c>
      <c r="AT1163" s="6">
        <v>0</v>
      </c>
      <c r="AU1163" s="5">
        <v>0</v>
      </c>
      <c r="AV1163" s="5">
        <v>0</v>
      </c>
      <c r="AW1163" s="5">
        <v>0</v>
      </c>
      <c r="AX1163" s="5">
        <v>0</v>
      </c>
      <c r="AY1163" s="5">
        <v>0</v>
      </c>
      <c r="AZ1163" s="5">
        <v>0</v>
      </c>
      <c r="BA1163" s="5">
        <v>0</v>
      </c>
      <c r="BB1163" s="5">
        <v>0</v>
      </c>
      <c r="BC1163" s="5">
        <v>0</v>
      </c>
      <c r="BD1163" s="5">
        <v>0</v>
      </c>
      <c r="BE1163" s="5">
        <v>0</v>
      </c>
      <c r="BF1163" s="5">
        <v>0</v>
      </c>
      <c r="BG1163" s="5">
        <v>0</v>
      </c>
      <c r="BH1163" s="5">
        <v>0</v>
      </c>
      <c r="BI1163" s="5">
        <v>0</v>
      </c>
      <c r="BJ1163" s="5">
        <v>0</v>
      </c>
      <c r="BK1163" s="5">
        <v>0</v>
      </c>
      <c r="BL1163" s="5">
        <v>0</v>
      </c>
      <c r="BM1163" s="5">
        <v>0</v>
      </c>
      <c r="BN1163" s="5">
        <v>0</v>
      </c>
      <c r="BO1163" s="5">
        <v>0</v>
      </c>
      <c r="BP1163" s="5">
        <v>0</v>
      </c>
      <c r="BQ1163" s="5">
        <v>0</v>
      </c>
      <c r="BR1163" s="5">
        <v>0</v>
      </c>
      <c r="BS1163" s="5">
        <v>0</v>
      </c>
      <c r="BT1163" s="5">
        <v>0</v>
      </c>
      <c r="BU1163" s="5">
        <v>0</v>
      </c>
      <c r="BV1163" s="5">
        <v>0</v>
      </c>
      <c r="BW1163" s="5">
        <v>0</v>
      </c>
      <c r="BX1163" s="5">
        <v>0</v>
      </c>
      <c r="BY1163" s="5">
        <v>0</v>
      </c>
      <c r="BZ1163" s="5">
        <v>0</v>
      </c>
      <c r="CA1163" s="5">
        <v>0</v>
      </c>
      <c r="CB1163" s="5">
        <v>0</v>
      </c>
      <c r="CC1163" s="5">
        <v>0</v>
      </c>
      <c r="CD1163" s="5">
        <v>0</v>
      </c>
      <c r="CE1163" s="5">
        <v>0</v>
      </c>
      <c r="CF1163" s="5">
        <v>0</v>
      </c>
      <c r="CG1163" s="5">
        <v>0</v>
      </c>
      <c r="CH1163" s="5">
        <v>0</v>
      </c>
      <c r="CI1163" s="5">
        <v>0</v>
      </c>
      <c r="CJ1163" s="5">
        <v>0</v>
      </c>
      <c r="CK1163" s="5">
        <v>0</v>
      </c>
      <c r="CL1163" s="5">
        <v>0</v>
      </c>
      <c r="CM1163" s="5">
        <v>0</v>
      </c>
      <c r="CN1163" s="5">
        <v>0</v>
      </c>
      <c r="CO1163" s="5">
        <v>0</v>
      </c>
      <c r="CP1163" s="5">
        <v>0</v>
      </c>
      <c r="CQ1163" s="5">
        <v>0</v>
      </c>
      <c r="CR1163" s="5">
        <v>0</v>
      </c>
      <c r="CS1163" s="5">
        <v>0</v>
      </c>
      <c r="CT1163" s="5">
        <v>0</v>
      </c>
      <c r="CU1163" s="5">
        <v>0</v>
      </c>
      <c r="CV1163" s="5">
        <v>0</v>
      </c>
      <c r="CW1163" s="5">
        <v>0</v>
      </c>
      <c r="CX1163" s="5">
        <v>0</v>
      </c>
      <c r="CY1163" s="5">
        <v>0</v>
      </c>
      <c r="CZ1163" s="5">
        <v>0</v>
      </c>
      <c r="DA1163" s="5">
        <v>0</v>
      </c>
      <c r="DB1163" s="5">
        <v>0</v>
      </c>
      <c r="DC1163" s="5">
        <v>0</v>
      </c>
      <c r="DD1163" s="5">
        <v>0</v>
      </c>
      <c r="DE1163" s="5">
        <v>0</v>
      </c>
      <c r="DF1163" s="5">
        <v>0</v>
      </c>
      <c r="DG1163" s="5">
        <v>0</v>
      </c>
      <c r="DH1163" s="5">
        <v>0</v>
      </c>
      <c r="DI1163" s="5">
        <v>0</v>
      </c>
      <c r="DJ1163" s="5">
        <v>0</v>
      </c>
      <c r="DK1163" s="5">
        <v>0</v>
      </c>
      <c r="DL1163" s="5">
        <v>0</v>
      </c>
      <c r="DM1163" s="5">
        <v>0</v>
      </c>
      <c r="DN1163" s="5">
        <v>0</v>
      </c>
      <c r="DO1163" s="7">
        <f t="shared" si="349"/>
        <v>0</v>
      </c>
    </row>
    <row r="1164" spans="1:119" x14ac:dyDescent="0.25">
      <c r="A1164" s="8" t="s">
        <v>1328</v>
      </c>
      <c r="B1164" t="s">
        <v>1329</v>
      </c>
      <c r="C1164" s="5">
        <v>0</v>
      </c>
      <c r="D1164" s="5">
        <v>0</v>
      </c>
      <c r="E1164" s="5">
        <v>0</v>
      </c>
      <c r="F1164" s="5">
        <v>0</v>
      </c>
      <c r="G1164" s="5">
        <v>30000000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  <c r="AG1164" s="5">
        <v>0</v>
      </c>
      <c r="AH1164" s="5">
        <v>0</v>
      </c>
      <c r="AI1164" s="5">
        <v>0</v>
      </c>
      <c r="AJ1164" s="5">
        <v>0</v>
      </c>
      <c r="AK1164" s="6">
        <v>0</v>
      </c>
      <c r="AL1164" s="6">
        <v>0</v>
      </c>
      <c r="AM1164" s="6">
        <v>0</v>
      </c>
      <c r="AN1164" s="6">
        <v>0</v>
      </c>
      <c r="AO1164" s="6">
        <v>0</v>
      </c>
      <c r="AP1164" s="6">
        <v>0</v>
      </c>
      <c r="AQ1164" s="6">
        <v>0</v>
      </c>
      <c r="AR1164" s="6">
        <v>0</v>
      </c>
      <c r="AS1164" s="6">
        <v>0</v>
      </c>
      <c r="AT1164" s="6">
        <v>0</v>
      </c>
      <c r="AU1164" s="5">
        <v>0</v>
      </c>
      <c r="AV1164" s="5">
        <v>0</v>
      </c>
      <c r="AW1164" s="5">
        <v>0</v>
      </c>
      <c r="AX1164" s="5">
        <v>0</v>
      </c>
      <c r="AY1164" s="5">
        <v>0</v>
      </c>
      <c r="AZ1164" s="5">
        <v>0</v>
      </c>
      <c r="BA1164" s="5">
        <v>0</v>
      </c>
      <c r="BB1164" s="5">
        <v>0</v>
      </c>
      <c r="BC1164" s="5">
        <v>0</v>
      </c>
      <c r="BD1164" s="5">
        <v>0</v>
      </c>
      <c r="BE1164" s="5">
        <v>0</v>
      </c>
      <c r="BF1164" s="5">
        <v>0</v>
      </c>
      <c r="BG1164" s="5">
        <v>0</v>
      </c>
      <c r="BH1164" s="5">
        <v>0</v>
      </c>
      <c r="BI1164" s="5">
        <v>0</v>
      </c>
      <c r="BJ1164" s="5">
        <v>0</v>
      </c>
      <c r="BK1164" s="5">
        <v>0</v>
      </c>
      <c r="BL1164" s="5">
        <v>0</v>
      </c>
      <c r="BM1164" s="5">
        <v>0</v>
      </c>
      <c r="BN1164" s="5">
        <v>0</v>
      </c>
      <c r="BO1164" s="5">
        <v>0</v>
      </c>
      <c r="BP1164" s="5">
        <v>0</v>
      </c>
      <c r="BQ1164" s="5">
        <v>0</v>
      </c>
      <c r="BR1164" s="5">
        <v>0</v>
      </c>
      <c r="BS1164" s="5">
        <v>0</v>
      </c>
      <c r="BT1164" s="5">
        <v>0</v>
      </c>
      <c r="BU1164" s="5">
        <v>0</v>
      </c>
      <c r="BV1164" s="5">
        <v>0</v>
      </c>
      <c r="BW1164" s="5">
        <v>0</v>
      </c>
      <c r="BX1164" s="5">
        <v>0</v>
      </c>
      <c r="BY1164" s="5">
        <v>0</v>
      </c>
      <c r="BZ1164" s="5">
        <v>0</v>
      </c>
      <c r="CA1164" s="5">
        <v>0</v>
      </c>
      <c r="CB1164" s="5">
        <v>0</v>
      </c>
      <c r="CC1164" s="5">
        <v>0</v>
      </c>
      <c r="CD1164" s="5">
        <v>0</v>
      </c>
      <c r="CE1164" s="5">
        <v>0</v>
      </c>
      <c r="CF1164" s="5">
        <v>0</v>
      </c>
      <c r="CG1164" s="5">
        <v>0</v>
      </c>
      <c r="CH1164" s="5">
        <v>0</v>
      </c>
      <c r="CI1164" s="5">
        <v>0</v>
      </c>
      <c r="CJ1164" s="5">
        <v>0</v>
      </c>
      <c r="CK1164" s="5">
        <v>0</v>
      </c>
      <c r="CL1164" s="5">
        <v>0</v>
      </c>
      <c r="CM1164" s="5">
        <v>0</v>
      </c>
      <c r="CN1164" s="5">
        <v>0</v>
      </c>
      <c r="CO1164" s="5">
        <v>0</v>
      </c>
      <c r="CP1164" s="5">
        <v>0</v>
      </c>
      <c r="CQ1164" s="5">
        <v>0</v>
      </c>
      <c r="CR1164" s="5">
        <v>0</v>
      </c>
      <c r="CS1164" s="5">
        <v>0</v>
      </c>
      <c r="CT1164" s="5">
        <v>0</v>
      </c>
      <c r="CU1164" s="5">
        <v>0</v>
      </c>
      <c r="CV1164" s="5">
        <v>0</v>
      </c>
      <c r="CW1164" s="5">
        <v>0</v>
      </c>
      <c r="CX1164" s="5">
        <v>0</v>
      </c>
      <c r="CY1164" s="5">
        <v>0</v>
      </c>
      <c r="CZ1164" s="5">
        <v>0</v>
      </c>
      <c r="DA1164" s="5">
        <v>0</v>
      </c>
      <c r="DB1164" s="5">
        <v>0</v>
      </c>
      <c r="DC1164" s="5">
        <v>0</v>
      </c>
      <c r="DD1164" s="5">
        <v>0</v>
      </c>
      <c r="DE1164" s="5">
        <v>0</v>
      </c>
      <c r="DF1164" s="5">
        <v>0</v>
      </c>
      <c r="DG1164" s="5">
        <v>0</v>
      </c>
      <c r="DH1164" s="5">
        <v>0</v>
      </c>
      <c r="DI1164" s="5">
        <v>0</v>
      </c>
      <c r="DJ1164" s="5">
        <v>0</v>
      </c>
      <c r="DK1164" s="5">
        <v>0</v>
      </c>
      <c r="DL1164" s="5">
        <v>0</v>
      </c>
      <c r="DM1164" s="5">
        <v>0</v>
      </c>
      <c r="DN1164" s="5">
        <v>0</v>
      </c>
      <c r="DO1164" s="7">
        <f t="shared" si="349"/>
        <v>30000000</v>
      </c>
    </row>
    <row r="1165" spans="1:119" x14ac:dyDescent="0.25">
      <c r="A1165" s="4" t="s">
        <v>1330</v>
      </c>
      <c r="B1165" t="s">
        <v>1331</v>
      </c>
      <c r="C1165" s="5">
        <f>SUM(C1166:C1174)</f>
        <v>0</v>
      </c>
      <c r="D1165" s="5">
        <f t="shared" ref="D1165:BO1165" si="350">SUM(D1166:D1174)</f>
        <v>0</v>
      </c>
      <c r="E1165" s="5">
        <f t="shared" si="350"/>
        <v>0</v>
      </c>
      <c r="F1165" s="5">
        <f t="shared" si="350"/>
        <v>0</v>
      </c>
      <c r="G1165" s="5">
        <f t="shared" si="350"/>
        <v>0</v>
      </c>
      <c r="H1165" s="5">
        <f t="shared" si="350"/>
        <v>0</v>
      </c>
      <c r="I1165" s="5">
        <f t="shared" si="350"/>
        <v>0</v>
      </c>
      <c r="J1165" s="5">
        <f t="shared" si="350"/>
        <v>0</v>
      </c>
      <c r="K1165" s="5">
        <f t="shared" si="350"/>
        <v>0</v>
      </c>
      <c r="L1165" s="5">
        <f t="shared" si="350"/>
        <v>0</v>
      </c>
      <c r="M1165" s="5">
        <f t="shared" si="350"/>
        <v>0</v>
      </c>
      <c r="N1165" s="5">
        <f t="shared" si="350"/>
        <v>0</v>
      </c>
      <c r="O1165" s="5">
        <f t="shared" si="350"/>
        <v>0</v>
      </c>
      <c r="P1165" s="5">
        <f t="shared" si="350"/>
        <v>0</v>
      </c>
      <c r="Q1165" s="5">
        <f t="shared" si="350"/>
        <v>0</v>
      </c>
      <c r="R1165" s="5">
        <f t="shared" si="350"/>
        <v>0</v>
      </c>
      <c r="S1165" s="5">
        <f t="shared" si="350"/>
        <v>0</v>
      </c>
      <c r="T1165" s="5">
        <f t="shared" si="350"/>
        <v>0</v>
      </c>
      <c r="U1165" s="5">
        <f t="shared" si="350"/>
        <v>0</v>
      </c>
      <c r="V1165" s="5">
        <f t="shared" si="350"/>
        <v>0</v>
      </c>
      <c r="W1165" s="5">
        <f t="shared" si="350"/>
        <v>0</v>
      </c>
      <c r="X1165" s="5">
        <f t="shared" si="350"/>
        <v>0</v>
      </c>
      <c r="Y1165" s="5">
        <f t="shared" si="350"/>
        <v>0</v>
      </c>
      <c r="Z1165" s="5">
        <f t="shared" si="350"/>
        <v>0</v>
      </c>
      <c r="AA1165" s="5">
        <f t="shared" si="350"/>
        <v>0</v>
      </c>
      <c r="AB1165" s="5">
        <f t="shared" si="350"/>
        <v>0</v>
      </c>
      <c r="AC1165" s="5">
        <f t="shared" si="350"/>
        <v>0</v>
      </c>
      <c r="AD1165" s="5">
        <f t="shared" si="350"/>
        <v>0</v>
      </c>
      <c r="AE1165" s="5">
        <f t="shared" si="350"/>
        <v>0</v>
      </c>
      <c r="AF1165" s="5">
        <f t="shared" si="350"/>
        <v>0</v>
      </c>
      <c r="AG1165" s="5">
        <f t="shared" si="350"/>
        <v>0</v>
      </c>
      <c r="AH1165" s="5">
        <f t="shared" si="350"/>
        <v>0</v>
      </c>
      <c r="AI1165" s="5">
        <f t="shared" si="350"/>
        <v>0</v>
      </c>
      <c r="AJ1165" s="5">
        <f t="shared" si="350"/>
        <v>0</v>
      </c>
      <c r="AK1165" s="5">
        <f t="shared" si="350"/>
        <v>0</v>
      </c>
      <c r="AL1165" s="5">
        <f t="shared" si="350"/>
        <v>0</v>
      </c>
      <c r="AM1165" s="5">
        <f t="shared" si="350"/>
        <v>0</v>
      </c>
      <c r="AN1165" s="5">
        <f t="shared" si="350"/>
        <v>0</v>
      </c>
      <c r="AO1165" s="5">
        <f t="shared" si="350"/>
        <v>0</v>
      </c>
      <c r="AP1165" s="5">
        <f t="shared" si="350"/>
        <v>0</v>
      </c>
      <c r="AQ1165" s="5">
        <f t="shared" si="350"/>
        <v>0</v>
      </c>
      <c r="AR1165" s="5">
        <f t="shared" si="350"/>
        <v>0</v>
      </c>
      <c r="AS1165" s="5">
        <f t="shared" si="350"/>
        <v>0</v>
      </c>
      <c r="AT1165" s="5">
        <f t="shared" si="350"/>
        <v>0</v>
      </c>
      <c r="AU1165" s="5">
        <f t="shared" si="350"/>
        <v>0</v>
      </c>
      <c r="AV1165" s="5">
        <f t="shared" si="350"/>
        <v>0</v>
      </c>
      <c r="AW1165" s="5">
        <f t="shared" si="350"/>
        <v>0</v>
      </c>
      <c r="AX1165" s="5">
        <f t="shared" si="350"/>
        <v>0</v>
      </c>
      <c r="AY1165" s="5">
        <f t="shared" si="350"/>
        <v>0</v>
      </c>
      <c r="AZ1165" s="5">
        <f t="shared" si="350"/>
        <v>0</v>
      </c>
      <c r="BA1165" s="5">
        <f t="shared" si="350"/>
        <v>0</v>
      </c>
      <c r="BB1165" s="5">
        <f t="shared" si="350"/>
        <v>0</v>
      </c>
      <c r="BC1165" s="5">
        <f t="shared" si="350"/>
        <v>0</v>
      </c>
      <c r="BD1165" s="5">
        <f t="shared" si="350"/>
        <v>0</v>
      </c>
      <c r="BE1165" s="5">
        <f t="shared" si="350"/>
        <v>0</v>
      </c>
      <c r="BF1165" s="5">
        <f t="shared" si="350"/>
        <v>0</v>
      </c>
      <c r="BG1165" s="5">
        <f t="shared" si="350"/>
        <v>0</v>
      </c>
      <c r="BH1165" s="5">
        <f t="shared" si="350"/>
        <v>0</v>
      </c>
      <c r="BI1165" s="5">
        <f t="shared" si="350"/>
        <v>0</v>
      </c>
      <c r="BJ1165" s="5">
        <f t="shared" si="350"/>
        <v>0</v>
      </c>
      <c r="BK1165" s="5">
        <f t="shared" si="350"/>
        <v>0</v>
      </c>
      <c r="BL1165" s="5">
        <f t="shared" si="350"/>
        <v>0</v>
      </c>
      <c r="BM1165" s="5">
        <f t="shared" si="350"/>
        <v>0</v>
      </c>
      <c r="BN1165" s="5">
        <f t="shared" si="350"/>
        <v>0</v>
      </c>
      <c r="BO1165" s="5">
        <f t="shared" si="350"/>
        <v>0</v>
      </c>
      <c r="BP1165" s="5">
        <f t="shared" ref="BP1165:DO1165" si="351">SUM(BP1166:BP1174)</f>
        <v>0</v>
      </c>
      <c r="BQ1165" s="5">
        <f t="shared" si="351"/>
        <v>0</v>
      </c>
      <c r="BR1165" s="5">
        <f t="shared" si="351"/>
        <v>0</v>
      </c>
      <c r="BS1165" s="5">
        <f t="shared" si="351"/>
        <v>0</v>
      </c>
      <c r="BT1165" s="5">
        <f t="shared" si="351"/>
        <v>0</v>
      </c>
      <c r="BU1165" s="5">
        <f t="shared" si="351"/>
        <v>0</v>
      </c>
      <c r="BV1165" s="5">
        <f t="shared" si="351"/>
        <v>0</v>
      </c>
      <c r="BW1165" s="5">
        <f t="shared" si="351"/>
        <v>0</v>
      </c>
      <c r="BX1165" s="5">
        <f t="shared" si="351"/>
        <v>0</v>
      </c>
      <c r="BY1165" s="5">
        <f t="shared" si="351"/>
        <v>0</v>
      </c>
      <c r="BZ1165" s="5">
        <f t="shared" si="351"/>
        <v>0</v>
      </c>
      <c r="CA1165" s="5">
        <f t="shared" si="351"/>
        <v>0</v>
      </c>
      <c r="CB1165" s="5">
        <f t="shared" si="351"/>
        <v>0</v>
      </c>
      <c r="CC1165" s="5">
        <f t="shared" si="351"/>
        <v>0</v>
      </c>
      <c r="CD1165" s="5">
        <f t="shared" si="351"/>
        <v>0</v>
      </c>
      <c r="CE1165" s="5">
        <f t="shared" si="351"/>
        <v>0</v>
      </c>
      <c r="CF1165" s="5">
        <f t="shared" si="351"/>
        <v>0</v>
      </c>
      <c r="CG1165" s="5">
        <f t="shared" si="351"/>
        <v>0</v>
      </c>
      <c r="CH1165" s="5">
        <f t="shared" si="351"/>
        <v>0</v>
      </c>
      <c r="CI1165" s="5">
        <f t="shared" si="351"/>
        <v>0</v>
      </c>
      <c r="CJ1165" s="5">
        <f t="shared" si="351"/>
        <v>0</v>
      </c>
      <c r="CK1165" s="5">
        <f t="shared" si="351"/>
        <v>0</v>
      </c>
      <c r="CL1165" s="5">
        <f t="shared" si="351"/>
        <v>0</v>
      </c>
      <c r="CM1165" s="5">
        <f t="shared" si="351"/>
        <v>0</v>
      </c>
      <c r="CN1165" s="5">
        <f t="shared" si="351"/>
        <v>0</v>
      </c>
      <c r="CO1165" s="5">
        <f t="shared" si="351"/>
        <v>0</v>
      </c>
      <c r="CP1165" s="5">
        <f t="shared" si="351"/>
        <v>0</v>
      </c>
      <c r="CQ1165" s="5">
        <f t="shared" si="351"/>
        <v>0</v>
      </c>
      <c r="CR1165" s="5">
        <f t="shared" si="351"/>
        <v>0</v>
      </c>
      <c r="CS1165" s="5">
        <f t="shared" si="351"/>
        <v>0</v>
      </c>
      <c r="CT1165" s="5">
        <f t="shared" si="351"/>
        <v>0</v>
      </c>
      <c r="CU1165" s="5">
        <f t="shared" si="351"/>
        <v>0</v>
      </c>
      <c r="CV1165" s="5">
        <f t="shared" si="351"/>
        <v>0</v>
      </c>
      <c r="CW1165" s="5">
        <f t="shared" si="351"/>
        <v>0</v>
      </c>
      <c r="CX1165" s="5">
        <f t="shared" si="351"/>
        <v>0</v>
      </c>
      <c r="CY1165" s="5">
        <f t="shared" si="351"/>
        <v>0</v>
      </c>
      <c r="CZ1165" s="5">
        <f t="shared" si="351"/>
        <v>0</v>
      </c>
      <c r="DA1165" s="5">
        <f t="shared" si="351"/>
        <v>0</v>
      </c>
      <c r="DB1165" s="5">
        <f t="shared" si="351"/>
        <v>0</v>
      </c>
      <c r="DC1165" s="5">
        <f t="shared" si="351"/>
        <v>0</v>
      </c>
      <c r="DD1165" s="5">
        <f t="shared" si="351"/>
        <v>0</v>
      </c>
      <c r="DE1165" s="5">
        <f t="shared" si="351"/>
        <v>0</v>
      </c>
      <c r="DF1165" s="5">
        <f t="shared" si="351"/>
        <v>0</v>
      </c>
      <c r="DG1165" s="5">
        <f t="shared" si="351"/>
        <v>0</v>
      </c>
      <c r="DH1165" s="5">
        <f t="shared" si="351"/>
        <v>0</v>
      </c>
      <c r="DI1165" s="5">
        <f t="shared" si="351"/>
        <v>0</v>
      </c>
      <c r="DJ1165" s="5">
        <f t="shared" si="351"/>
        <v>0</v>
      </c>
      <c r="DK1165" s="5">
        <f t="shared" si="351"/>
        <v>0</v>
      </c>
      <c r="DL1165" s="5">
        <f t="shared" si="351"/>
        <v>0</v>
      </c>
      <c r="DM1165" s="5">
        <f t="shared" si="351"/>
        <v>0</v>
      </c>
      <c r="DN1165" s="5">
        <f t="shared" si="351"/>
        <v>0</v>
      </c>
      <c r="DO1165" s="5">
        <f t="shared" si="351"/>
        <v>0</v>
      </c>
    </row>
    <row r="1166" spans="1:119" x14ac:dyDescent="0.25">
      <c r="A1166" s="8" t="s">
        <v>1332</v>
      </c>
      <c r="B1166" t="s">
        <v>1333</v>
      </c>
      <c r="C1166" s="5">
        <v>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  <c r="AG1166" s="5">
        <v>0</v>
      </c>
      <c r="AH1166" s="5">
        <v>0</v>
      </c>
      <c r="AI1166" s="5">
        <v>0</v>
      </c>
      <c r="AJ1166" s="5">
        <v>0</v>
      </c>
      <c r="AK1166" s="6">
        <v>0</v>
      </c>
      <c r="AL1166" s="6">
        <v>0</v>
      </c>
      <c r="AM1166" s="6">
        <v>0</v>
      </c>
      <c r="AN1166" s="6">
        <v>0</v>
      </c>
      <c r="AO1166" s="6">
        <v>0</v>
      </c>
      <c r="AP1166" s="6">
        <v>0</v>
      </c>
      <c r="AQ1166" s="6">
        <v>0</v>
      </c>
      <c r="AR1166" s="6">
        <v>0</v>
      </c>
      <c r="AS1166" s="6">
        <v>0</v>
      </c>
      <c r="AT1166" s="6">
        <v>0</v>
      </c>
      <c r="AU1166" s="5">
        <v>0</v>
      </c>
      <c r="AV1166" s="5">
        <v>0</v>
      </c>
      <c r="AW1166" s="5">
        <v>0</v>
      </c>
      <c r="AX1166" s="5">
        <v>0</v>
      </c>
      <c r="AY1166" s="5">
        <v>0</v>
      </c>
      <c r="AZ1166" s="5">
        <v>0</v>
      </c>
      <c r="BA1166" s="5">
        <v>0</v>
      </c>
      <c r="BB1166" s="5">
        <v>0</v>
      </c>
      <c r="BC1166" s="5">
        <v>0</v>
      </c>
      <c r="BD1166" s="5">
        <v>0</v>
      </c>
      <c r="BE1166" s="5">
        <v>0</v>
      </c>
      <c r="BF1166" s="5">
        <v>0</v>
      </c>
      <c r="BG1166" s="5">
        <v>0</v>
      </c>
      <c r="BH1166" s="5">
        <v>0</v>
      </c>
      <c r="BI1166" s="5">
        <v>0</v>
      </c>
      <c r="BJ1166" s="5">
        <v>0</v>
      </c>
      <c r="BK1166" s="5">
        <v>0</v>
      </c>
      <c r="BL1166" s="5">
        <v>0</v>
      </c>
      <c r="BM1166" s="5">
        <v>0</v>
      </c>
      <c r="BN1166" s="5">
        <v>0</v>
      </c>
      <c r="BO1166" s="5">
        <v>0</v>
      </c>
      <c r="BP1166" s="5">
        <v>0</v>
      </c>
      <c r="BQ1166" s="5">
        <v>0</v>
      </c>
      <c r="BR1166" s="5">
        <v>0</v>
      </c>
      <c r="BS1166" s="5">
        <v>0</v>
      </c>
      <c r="BT1166" s="5">
        <v>0</v>
      </c>
      <c r="BU1166" s="5">
        <v>0</v>
      </c>
      <c r="BV1166" s="5">
        <v>0</v>
      </c>
      <c r="BW1166" s="5">
        <v>0</v>
      </c>
      <c r="BX1166" s="5">
        <v>0</v>
      </c>
      <c r="BY1166" s="5">
        <v>0</v>
      </c>
      <c r="BZ1166" s="5">
        <v>0</v>
      </c>
      <c r="CA1166" s="5">
        <v>0</v>
      </c>
      <c r="CB1166" s="5">
        <v>0</v>
      </c>
      <c r="CC1166" s="5">
        <v>0</v>
      </c>
      <c r="CD1166" s="5">
        <v>0</v>
      </c>
      <c r="CE1166" s="5">
        <v>0</v>
      </c>
      <c r="CF1166" s="5">
        <v>0</v>
      </c>
      <c r="CG1166" s="5">
        <v>0</v>
      </c>
      <c r="CH1166" s="5">
        <v>0</v>
      </c>
      <c r="CI1166" s="5">
        <v>0</v>
      </c>
      <c r="CJ1166" s="5">
        <v>0</v>
      </c>
      <c r="CK1166" s="5">
        <v>0</v>
      </c>
      <c r="CL1166" s="5">
        <v>0</v>
      </c>
      <c r="CM1166" s="5">
        <v>0</v>
      </c>
      <c r="CN1166" s="5">
        <v>0</v>
      </c>
      <c r="CO1166" s="5">
        <v>0</v>
      </c>
      <c r="CP1166" s="5">
        <v>0</v>
      </c>
      <c r="CQ1166" s="5">
        <v>0</v>
      </c>
      <c r="CR1166" s="5">
        <v>0</v>
      </c>
      <c r="CS1166" s="5">
        <v>0</v>
      </c>
      <c r="CT1166" s="5">
        <v>0</v>
      </c>
      <c r="CU1166" s="5">
        <v>0</v>
      </c>
      <c r="CV1166" s="5">
        <v>0</v>
      </c>
      <c r="CW1166" s="5">
        <v>0</v>
      </c>
      <c r="CX1166" s="5">
        <v>0</v>
      </c>
      <c r="CY1166" s="5">
        <v>0</v>
      </c>
      <c r="CZ1166" s="5">
        <v>0</v>
      </c>
      <c r="DA1166" s="5">
        <v>0</v>
      </c>
      <c r="DB1166" s="5">
        <v>0</v>
      </c>
      <c r="DC1166" s="5">
        <v>0</v>
      </c>
      <c r="DD1166" s="5">
        <v>0</v>
      </c>
      <c r="DE1166" s="5">
        <v>0</v>
      </c>
      <c r="DF1166" s="5">
        <v>0</v>
      </c>
      <c r="DG1166" s="5">
        <v>0</v>
      </c>
      <c r="DH1166" s="5">
        <v>0</v>
      </c>
      <c r="DI1166" s="5">
        <v>0</v>
      </c>
      <c r="DJ1166" s="5">
        <v>0</v>
      </c>
      <c r="DK1166" s="5">
        <v>0</v>
      </c>
      <c r="DL1166" s="5">
        <v>0</v>
      </c>
      <c r="DM1166" s="5">
        <v>0</v>
      </c>
      <c r="DN1166" s="5">
        <v>0</v>
      </c>
      <c r="DO1166" s="7">
        <f t="shared" si="349"/>
        <v>0</v>
      </c>
    </row>
    <row r="1167" spans="1:119" x14ac:dyDescent="0.25">
      <c r="A1167" s="8" t="s">
        <v>1334</v>
      </c>
      <c r="B1167" t="s">
        <v>1335</v>
      </c>
      <c r="C1167" s="5">
        <v>0</v>
      </c>
      <c r="D1167" s="5">
        <v>0</v>
      </c>
      <c r="E1167" s="5">
        <v>0</v>
      </c>
      <c r="F1167" s="5">
        <v>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0</v>
      </c>
      <c r="AJ1167" s="5">
        <v>0</v>
      </c>
      <c r="AK1167" s="6">
        <v>0</v>
      </c>
      <c r="AL1167" s="6">
        <v>0</v>
      </c>
      <c r="AM1167" s="6">
        <v>0</v>
      </c>
      <c r="AN1167" s="6">
        <v>0</v>
      </c>
      <c r="AO1167" s="6">
        <v>0</v>
      </c>
      <c r="AP1167" s="6">
        <v>0</v>
      </c>
      <c r="AQ1167" s="6">
        <v>0</v>
      </c>
      <c r="AR1167" s="6">
        <v>0</v>
      </c>
      <c r="AS1167" s="6">
        <v>0</v>
      </c>
      <c r="AT1167" s="6">
        <v>0</v>
      </c>
      <c r="AU1167" s="5">
        <v>0</v>
      </c>
      <c r="AV1167" s="5">
        <v>0</v>
      </c>
      <c r="AW1167" s="5">
        <v>0</v>
      </c>
      <c r="AX1167" s="5">
        <v>0</v>
      </c>
      <c r="AY1167" s="5">
        <v>0</v>
      </c>
      <c r="AZ1167" s="5">
        <v>0</v>
      </c>
      <c r="BA1167" s="5">
        <v>0</v>
      </c>
      <c r="BB1167" s="5">
        <v>0</v>
      </c>
      <c r="BC1167" s="5">
        <v>0</v>
      </c>
      <c r="BD1167" s="5">
        <v>0</v>
      </c>
      <c r="BE1167" s="5">
        <v>0</v>
      </c>
      <c r="BF1167" s="5">
        <v>0</v>
      </c>
      <c r="BG1167" s="5">
        <v>0</v>
      </c>
      <c r="BH1167" s="5">
        <v>0</v>
      </c>
      <c r="BI1167" s="5">
        <v>0</v>
      </c>
      <c r="BJ1167" s="5">
        <v>0</v>
      </c>
      <c r="BK1167" s="5">
        <v>0</v>
      </c>
      <c r="BL1167" s="5">
        <v>0</v>
      </c>
      <c r="BM1167" s="5">
        <v>0</v>
      </c>
      <c r="BN1167" s="5">
        <v>0</v>
      </c>
      <c r="BO1167" s="5">
        <v>0</v>
      </c>
      <c r="BP1167" s="5">
        <v>0</v>
      </c>
      <c r="BQ1167" s="5">
        <v>0</v>
      </c>
      <c r="BR1167" s="5">
        <v>0</v>
      </c>
      <c r="BS1167" s="5">
        <v>0</v>
      </c>
      <c r="BT1167" s="5">
        <v>0</v>
      </c>
      <c r="BU1167" s="5">
        <v>0</v>
      </c>
      <c r="BV1167" s="5">
        <v>0</v>
      </c>
      <c r="BW1167" s="5">
        <v>0</v>
      </c>
      <c r="BX1167" s="5">
        <v>0</v>
      </c>
      <c r="BY1167" s="5">
        <v>0</v>
      </c>
      <c r="BZ1167" s="5">
        <v>0</v>
      </c>
      <c r="CA1167" s="5">
        <v>0</v>
      </c>
      <c r="CB1167" s="5">
        <v>0</v>
      </c>
      <c r="CC1167" s="5">
        <v>0</v>
      </c>
      <c r="CD1167" s="5">
        <v>0</v>
      </c>
      <c r="CE1167" s="5">
        <v>0</v>
      </c>
      <c r="CF1167" s="5">
        <v>0</v>
      </c>
      <c r="CG1167" s="5">
        <v>0</v>
      </c>
      <c r="CH1167" s="5">
        <v>0</v>
      </c>
      <c r="CI1167" s="5">
        <v>0</v>
      </c>
      <c r="CJ1167" s="5">
        <v>0</v>
      </c>
      <c r="CK1167" s="5">
        <v>0</v>
      </c>
      <c r="CL1167" s="5">
        <v>0</v>
      </c>
      <c r="CM1167" s="5">
        <v>0</v>
      </c>
      <c r="CN1167" s="5">
        <v>0</v>
      </c>
      <c r="CO1167" s="5">
        <v>0</v>
      </c>
      <c r="CP1167" s="5">
        <v>0</v>
      </c>
      <c r="CQ1167" s="5">
        <v>0</v>
      </c>
      <c r="CR1167" s="5">
        <v>0</v>
      </c>
      <c r="CS1167" s="5">
        <v>0</v>
      </c>
      <c r="CT1167" s="5">
        <v>0</v>
      </c>
      <c r="CU1167" s="5">
        <v>0</v>
      </c>
      <c r="CV1167" s="5">
        <v>0</v>
      </c>
      <c r="CW1167" s="5">
        <v>0</v>
      </c>
      <c r="CX1167" s="5">
        <v>0</v>
      </c>
      <c r="CY1167" s="5">
        <v>0</v>
      </c>
      <c r="CZ1167" s="5">
        <v>0</v>
      </c>
      <c r="DA1167" s="5">
        <v>0</v>
      </c>
      <c r="DB1167" s="5">
        <v>0</v>
      </c>
      <c r="DC1167" s="5">
        <v>0</v>
      </c>
      <c r="DD1167" s="5">
        <v>0</v>
      </c>
      <c r="DE1167" s="5">
        <v>0</v>
      </c>
      <c r="DF1167" s="5">
        <v>0</v>
      </c>
      <c r="DG1167" s="5">
        <v>0</v>
      </c>
      <c r="DH1167" s="5">
        <v>0</v>
      </c>
      <c r="DI1167" s="5">
        <v>0</v>
      </c>
      <c r="DJ1167" s="5">
        <v>0</v>
      </c>
      <c r="DK1167" s="5">
        <v>0</v>
      </c>
      <c r="DL1167" s="5">
        <v>0</v>
      </c>
      <c r="DM1167" s="5">
        <v>0</v>
      </c>
      <c r="DN1167" s="5">
        <v>0</v>
      </c>
      <c r="DO1167" s="7">
        <f t="shared" si="349"/>
        <v>0</v>
      </c>
    </row>
    <row r="1168" spans="1:119" x14ac:dyDescent="0.25">
      <c r="A1168" s="8" t="s">
        <v>1336</v>
      </c>
      <c r="B1168" t="s">
        <v>1337</v>
      </c>
      <c r="C1168" s="5">
        <v>0</v>
      </c>
      <c r="D1168" s="5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5">
        <v>0</v>
      </c>
      <c r="AJ1168" s="5">
        <v>0</v>
      </c>
      <c r="AK1168" s="6">
        <v>0</v>
      </c>
      <c r="AL1168" s="6">
        <v>0</v>
      </c>
      <c r="AM1168" s="6">
        <v>0</v>
      </c>
      <c r="AN1168" s="6">
        <v>0</v>
      </c>
      <c r="AO1168" s="6">
        <v>0</v>
      </c>
      <c r="AP1168" s="6">
        <v>0</v>
      </c>
      <c r="AQ1168" s="6">
        <v>0</v>
      </c>
      <c r="AR1168" s="6">
        <v>0</v>
      </c>
      <c r="AS1168" s="6">
        <v>0</v>
      </c>
      <c r="AT1168" s="6">
        <v>0</v>
      </c>
      <c r="AU1168" s="5">
        <v>0</v>
      </c>
      <c r="AV1168" s="5">
        <v>0</v>
      </c>
      <c r="AW1168" s="5">
        <v>0</v>
      </c>
      <c r="AX1168" s="5">
        <v>0</v>
      </c>
      <c r="AY1168" s="5">
        <v>0</v>
      </c>
      <c r="AZ1168" s="5">
        <v>0</v>
      </c>
      <c r="BA1168" s="5">
        <v>0</v>
      </c>
      <c r="BB1168" s="5">
        <v>0</v>
      </c>
      <c r="BC1168" s="5">
        <v>0</v>
      </c>
      <c r="BD1168" s="5">
        <v>0</v>
      </c>
      <c r="BE1168" s="5">
        <v>0</v>
      </c>
      <c r="BF1168" s="5">
        <v>0</v>
      </c>
      <c r="BG1168" s="5">
        <v>0</v>
      </c>
      <c r="BH1168" s="5">
        <v>0</v>
      </c>
      <c r="BI1168" s="5">
        <v>0</v>
      </c>
      <c r="BJ1168" s="5">
        <v>0</v>
      </c>
      <c r="BK1168" s="5">
        <v>0</v>
      </c>
      <c r="BL1168" s="5">
        <v>0</v>
      </c>
      <c r="BM1168" s="5">
        <v>0</v>
      </c>
      <c r="BN1168" s="5">
        <v>0</v>
      </c>
      <c r="BO1168" s="5">
        <v>0</v>
      </c>
      <c r="BP1168" s="5">
        <v>0</v>
      </c>
      <c r="BQ1168" s="5">
        <v>0</v>
      </c>
      <c r="BR1168" s="5">
        <v>0</v>
      </c>
      <c r="BS1168" s="5">
        <v>0</v>
      </c>
      <c r="BT1168" s="5">
        <v>0</v>
      </c>
      <c r="BU1168" s="5">
        <v>0</v>
      </c>
      <c r="BV1168" s="5">
        <v>0</v>
      </c>
      <c r="BW1168" s="5">
        <v>0</v>
      </c>
      <c r="BX1168" s="5">
        <v>0</v>
      </c>
      <c r="BY1168" s="5">
        <v>0</v>
      </c>
      <c r="BZ1168" s="5">
        <v>0</v>
      </c>
      <c r="CA1168" s="5">
        <v>0</v>
      </c>
      <c r="CB1168" s="5">
        <v>0</v>
      </c>
      <c r="CC1168" s="5">
        <v>0</v>
      </c>
      <c r="CD1168" s="5">
        <v>0</v>
      </c>
      <c r="CE1168" s="5">
        <v>0</v>
      </c>
      <c r="CF1168" s="5">
        <v>0</v>
      </c>
      <c r="CG1168" s="5">
        <v>0</v>
      </c>
      <c r="CH1168" s="5">
        <v>0</v>
      </c>
      <c r="CI1168" s="5">
        <v>0</v>
      </c>
      <c r="CJ1168" s="5">
        <v>0</v>
      </c>
      <c r="CK1168" s="5">
        <v>0</v>
      </c>
      <c r="CL1168" s="5">
        <v>0</v>
      </c>
      <c r="CM1168" s="5">
        <v>0</v>
      </c>
      <c r="CN1168" s="5">
        <v>0</v>
      </c>
      <c r="CO1168" s="5">
        <v>0</v>
      </c>
      <c r="CP1168" s="5">
        <v>0</v>
      </c>
      <c r="CQ1168" s="5">
        <v>0</v>
      </c>
      <c r="CR1168" s="5">
        <v>0</v>
      </c>
      <c r="CS1168" s="5">
        <v>0</v>
      </c>
      <c r="CT1168" s="5">
        <v>0</v>
      </c>
      <c r="CU1168" s="5">
        <v>0</v>
      </c>
      <c r="CV1168" s="5">
        <v>0</v>
      </c>
      <c r="CW1168" s="5">
        <v>0</v>
      </c>
      <c r="CX1168" s="5">
        <v>0</v>
      </c>
      <c r="CY1168" s="5">
        <v>0</v>
      </c>
      <c r="CZ1168" s="5">
        <v>0</v>
      </c>
      <c r="DA1168" s="5">
        <v>0</v>
      </c>
      <c r="DB1168" s="5">
        <v>0</v>
      </c>
      <c r="DC1168" s="5">
        <v>0</v>
      </c>
      <c r="DD1168" s="5">
        <v>0</v>
      </c>
      <c r="DE1168" s="5">
        <v>0</v>
      </c>
      <c r="DF1168" s="5">
        <v>0</v>
      </c>
      <c r="DG1168" s="5">
        <v>0</v>
      </c>
      <c r="DH1168" s="5">
        <v>0</v>
      </c>
      <c r="DI1168" s="5">
        <v>0</v>
      </c>
      <c r="DJ1168" s="5">
        <v>0</v>
      </c>
      <c r="DK1168" s="5">
        <v>0</v>
      </c>
      <c r="DL1168" s="5">
        <v>0</v>
      </c>
      <c r="DM1168" s="5">
        <v>0</v>
      </c>
      <c r="DN1168" s="5">
        <v>0</v>
      </c>
      <c r="DO1168" s="7">
        <f t="shared" si="349"/>
        <v>0</v>
      </c>
    </row>
    <row r="1169" spans="1:119" x14ac:dyDescent="0.25">
      <c r="A1169" s="8" t="s">
        <v>1338</v>
      </c>
      <c r="B1169" t="s">
        <v>1339</v>
      </c>
      <c r="C1169" s="5">
        <v>0</v>
      </c>
      <c r="D1169" s="5">
        <v>0</v>
      </c>
      <c r="E1169" s="5">
        <v>0</v>
      </c>
      <c r="F1169" s="5">
        <v>0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  <c r="AG1169" s="5">
        <v>0</v>
      </c>
      <c r="AH1169" s="5">
        <v>0</v>
      </c>
      <c r="AI1169" s="5">
        <v>0</v>
      </c>
      <c r="AJ1169" s="5">
        <v>0</v>
      </c>
      <c r="AK1169" s="6">
        <v>0</v>
      </c>
      <c r="AL1169" s="6">
        <v>0</v>
      </c>
      <c r="AM1169" s="6">
        <v>0</v>
      </c>
      <c r="AN1169" s="6">
        <v>0</v>
      </c>
      <c r="AO1169" s="6">
        <v>0</v>
      </c>
      <c r="AP1169" s="6">
        <v>0</v>
      </c>
      <c r="AQ1169" s="6">
        <v>0</v>
      </c>
      <c r="AR1169" s="6">
        <v>0</v>
      </c>
      <c r="AS1169" s="6">
        <v>0</v>
      </c>
      <c r="AT1169" s="6">
        <v>0</v>
      </c>
      <c r="AU1169" s="5">
        <v>0</v>
      </c>
      <c r="AV1169" s="5">
        <v>0</v>
      </c>
      <c r="AW1169" s="5">
        <v>0</v>
      </c>
      <c r="AX1169" s="5">
        <v>0</v>
      </c>
      <c r="AY1169" s="5">
        <v>0</v>
      </c>
      <c r="AZ1169" s="5">
        <v>0</v>
      </c>
      <c r="BA1169" s="5">
        <v>0</v>
      </c>
      <c r="BB1169" s="5">
        <v>0</v>
      </c>
      <c r="BC1169" s="5">
        <v>0</v>
      </c>
      <c r="BD1169" s="5">
        <v>0</v>
      </c>
      <c r="BE1169" s="5">
        <v>0</v>
      </c>
      <c r="BF1169" s="5">
        <v>0</v>
      </c>
      <c r="BG1169" s="5">
        <v>0</v>
      </c>
      <c r="BH1169" s="5">
        <v>0</v>
      </c>
      <c r="BI1169" s="5">
        <v>0</v>
      </c>
      <c r="BJ1169" s="5">
        <v>0</v>
      </c>
      <c r="BK1169" s="5">
        <v>0</v>
      </c>
      <c r="BL1169" s="5">
        <v>0</v>
      </c>
      <c r="BM1169" s="5">
        <v>0</v>
      </c>
      <c r="BN1169" s="5">
        <v>0</v>
      </c>
      <c r="BO1169" s="5">
        <v>0</v>
      </c>
      <c r="BP1169" s="5">
        <v>0</v>
      </c>
      <c r="BQ1169" s="5">
        <v>0</v>
      </c>
      <c r="BR1169" s="5">
        <v>0</v>
      </c>
      <c r="BS1169" s="5">
        <v>0</v>
      </c>
      <c r="BT1169" s="5">
        <v>0</v>
      </c>
      <c r="BU1169" s="5">
        <v>0</v>
      </c>
      <c r="BV1169" s="5">
        <v>0</v>
      </c>
      <c r="BW1169" s="5">
        <v>0</v>
      </c>
      <c r="BX1169" s="5">
        <v>0</v>
      </c>
      <c r="BY1169" s="5">
        <v>0</v>
      </c>
      <c r="BZ1169" s="5">
        <v>0</v>
      </c>
      <c r="CA1169" s="5">
        <v>0</v>
      </c>
      <c r="CB1169" s="5">
        <v>0</v>
      </c>
      <c r="CC1169" s="5">
        <v>0</v>
      </c>
      <c r="CD1169" s="5">
        <v>0</v>
      </c>
      <c r="CE1169" s="5">
        <v>0</v>
      </c>
      <c r="CF1169" s="5">
        <v>0</v>
      </c>
      <c r="CG1169" s="5">
        <v>0</v>
      </c>
      <c r="CH1169" s="5">
        <v>0</v>
      </c>
      <c r="CI1169" s="5">
        <v>0</v>
      </c>
      <c r="CJ1169" s="5">
        <v>0</v>
      </c>
      <c r="CK1169" s="5">
        <v>0</v>
      </c>
      <c r="CL1169" s="5">
        <v>0</v>
      </c>
      <c r="CM1169" s="5">
        <v>0</v>
      </c>
      <c r="CN1169" s="5">
        <v>0</v>
      </c>
      <c r="CO1169" s="5">
        <v>0</v>
      </c>
      <c r="CP1169" s="5">
        <v>0</v>
      </c>
      <c r="CQ1169" s="5">
        <v>0</v>
      </c>
      <c r="CR1169" s="5">
        <v>0</v>
      </c>
      <c r="CS1169" s="5">
        <v>0</v>
      </c>
      <c r="CT1169" s="5">
        <v>0</v>
      </c>
      <c r="CU1169" s="5">
        <v>0</v>
      </c>
      <c r="CV1169" s="5">
        <v>0</v>
      </c>
      <c r="CW1169" s="5">
        <v>0</v>
      </c>
      <c r="CX1169" s="5">
        <v>0</v>
      </c>
      <c r="CY1169" s="5">
        <v>0</v>
      </c>
      <c r="CZ1169" s="5">
        <v>0</v>
      </c>
      <c r="DA1169" s="5">
        <v>0</v>
      </c>
      <c r="DB1169" s="5">
        <v>0</v>
      </c>
      <c r="DC1169" s="5">
        <v>0</v>
      </c>
      <c r="DD1169" s="5">
        <v>0</v>
      </c>
      <c r="DE1169" s="5">
        <v>0</v>
      </c>
      <c r="DF1169" s="5">
        <v>0</v>
      </c>
      <c r="DG1169" s="5">
        <v>0</v>
      </c>
      <c r="DH1169" s="5">
        <v>0</v>
      </c>
      <c r="DI1169" s="5">
        <v>0</v>
      </c>
      <c r="DJ1169" s="5">
        <v>0</v>
      </c>
      <c r="DK1169" s="5">
        <v>0</v>
      </c>
      <c r="DL1169" s="5">
        <v>0</v>
      </c>
      <c r="DM1169" s="5">
        <v>0</v>
      </c>
      <c r="DN1169" s="5">
        <v>0</v>
      </c>
      <c r="DO1169" s="7">
        <f t="shared" si="349"/>
        <v>0</v>
      </c>
    </row>
    <row r="1170" spans="1:119" x14ac:dyDescent="0.25">
      <c r="A1170" s="8" t="s">
        <v>1340</v>
      </c>
      <c r="B1170" t="s">
        <v>1341</v>
      </c>
      <c r="C1170" s="5">
        <v>0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  <c r="AG1170" s="5">
        <v>0</v>
      </c>
      <c r="AH1170" s="5">
        <v>0</v>
      </c>
      <c r="AI1170" s="5">
        <v>0</v>
      </c>
      <c r="AJ1170" s="5">
        <v>0</v>
      </c>
      <c r="AK1170" s="6">
        <v>0</v>
      </c>
      <c r="AL1170" s="6">
        <v>0</v>
      </c>
      <c r="AM1170" s="6">
        <v>0</v>
      </c>
      <c r="AN1170" s="6">
        <v>0</v>
      </c>
      <c r="AO1170" s="6">
        <v>0</v>
      </c>
      <c r="AP1170" s="6">
        <v>0</v>
      </c>
      <c r="AQ1170" s="6">
        <v>0</v>
      </c>
      <c r="AR1170" s="6">
        <v>0</v>
      </c>
      <c r="AS1170" s="6">
        <v>0</v>
      </c>
      <c r="AT1170" s="6">
        <v>0</v>
      </c>
      <c r="AU1170" s="5">
        <v>0</v>
      </c>
      <c r="AV1170" s="5">
        <v>0</v>
      </c>
      <c r="AW1170" s="5">
        <v>0</v>
      </c>
      <c r="AX1170" s="5">
        <v>0</v>
      </c>
      <c r="AY1170" s="5">
        <v>0</v>
      </c>
      <c r="AZ1170" s="5">
        <v>0</v>
      </c>
      <c r="BA1170" s="5">
        <v>0</v>
      </c>
      <c r="BB1170" s="5">
        <v>0</v>
      </c>
      <c r="BC1170" s="5">
        <v>0</v>
      </c>
      <c r="BD1170" s="5">
        <v>0</v>
      </c>
      <c r="BE1170" s="5">
        <v>0</v>
      </c>
      <c r="BF1170" s="5">
        <v>0</v>
      </c>
      <c r="BG1170" s="5">
        <v>0</v>
      </c>
      <c r="BH1170" s="5">
        <v>0</v>
      </c>
      <c r="BI1170" s="5">
        <v>0</v>
      </c>
      <c r="BJ1170" s="5">
        <v>0</v>
      </c>
      <c r="BK1170" s="5">
        <v>0</v>
      </c>
      <c r="BL1170" s="5">
        <v>0</v>
      </c>
      <c r="BM1170" s="5">
        <v>0</v>
      </c>
      <c r="BN1170" s="5">
        <v>0</v>
      </c>
      <c r="BO1170" s="5">
        <v>0</v>
      </c>
      <c r="BP1170" s="5">
        <v>0</v>
      </c>
      <c r="BQ1170" s="5">
        <v>0</v>
      </c>
      <c r="BR1170" s="5">
        <v>0</v>
      </c>
      <c r="BS1170" s="5">
        <v>0</v>
      </c>
      <c r="BT1170" s="5">
        <v>0</v>
      </c>
      <c r="BU1170" s="5">
        <v>0</v>
      </c>
      <c r="BV1170" s="5">
        <v>0</v>
      </c>
      <c r="BW1170" s="5">
        <v>0</v>
      </c>
      <c r="BX1170" s="5">
        <v>0</v>
      </c>
      <c r="BY1170" s="5">
        <v>0</v>
      </c>
      <c r="BZ1170" s="5">
        <v>0</v>
      </c>
      <c r="CA1170" s="5">
        <v>0</v>
      </c>
      <c r="CB1170" s="5">
        <v>0</v>
      </c>
      <c r="CC1170" s="5">
        <v>0</v>
      </c>
      <c r="CD1170" s="5">
        <v>0</v>
      </c>
      <c r="CE1170" s="5">
        <v>0</v>
      </c>
      <c r="CF1170" s="5">
        <v>0</v>
      </c>
      <c r="CG1170" s="5">
        <v>0</v>
      </c>
      <c r="CH1170" s="5">
        <v>0</v>
      </c>
      <c r="CI1170" s="5">
        <v>0</v>
      </c>
      <c r="CJ1170" s="5">
        <v>0</v>
      </c>
      <c r="CK1170" s="5">
        <v>0</v>
      </c>
      <c r="CL1170" s="5">
        <v>0</v>
      </c>
      <c r="CM1170" s="5">
        <v>0</v>
      </c>
      <c r="CN1170" s="5">
        <v>0</v>
      </c>
      <c r="CO1170" s="5">
        <v>0</v>
      </c>
      <c r="CP1170" s="5">
        <v>0</v>
      </c>
      <c r="CQ1170" s="5">
        <v>0</v>
      </c>
      <c r="CR1170" s="5">
        <v>0</v>
      </c>
      <c r="CS1170" s="5">
        <v>0</v>
      </c>
      <c r="CT1170" s="5">
        <v>0</v>
      </c>
      <c r="CU1170" s="5">
        <v>0</v>
      </c>
      <c r="CV1170" s="5">
        <v>0</v>
      </c>
      <c r="CW1170" s="5">
        <v>0</v>
      </c>
      <c r="CX1170" s="5">
        <v>0</v>
      </c>
      <c r="CY1170" s="5">
        <v>0</v>
      </c>
      <c r="CZ1170" s="5">
        <v>0</v>
      </c>
      <c r="DA1170" s="5">
        <v>0</v>
      </c>
      <c r="DB1170" s="5">
        <v>0</v>
      </c>
      <c r="DC1170" s="5">
        <v>0</v>
      </c>
      <c r="DD1170" s="5">
        <v>0</v>
      </c>
      <c r="DE1170" s="5">
        <v>0</v>
      </c>
      <c r="DF1170" s="5">
        <v>0</v>
      </c>
      <c r="DG1170" s="5">
        <v>0</v>
      </c>
      <c r="DH1170" s="5">
        <v>0</v>
      </c>
      <c r="DI1170" s="5">
        <v>0</v>
      </c>
      <c r="DJ1170" s="5">
        <v>0</v>
      </c>
      <c r="DK1170" s="5">
        <v>0</v>
      </c>
      <c r="DL1170" s="5">
        <v>0</v>
      </c>
      <c r="DM1170" s="5">
        <v>0</v>
      </c>
      <c r="DN1170" s="5">
        <v>0</v>
      </c>
      <c r="DO1170" s="7">
        <f t="shared" si="349"/>
        <v>0</v>
      </c>
    </row>
    <row r="1171" spans="1:119" x14ac:dyDescent="0.25">
      <c r="A1171" s="8" t="s">
        <v>1342</v>
      </c>
      <c r="B1171" t="s">
        <v>1343</v>
      </c>
      <c r="C1171" s="5">
        <v>0</v>
      </c>
      <c r="D1171" s="5">
        <v>0</v>
      </c>
      <c r="E1171" s="5">
        <v>0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  <c r="AG1171" s="5">
        <v>0</v>
      </c>
      <c r="AH1171" s="5">
        <v>0</v>
      </c>
      <c r="AI1171" s="5">
        <v>0</v>
      </c>
      <c r="AJ1171" s="5">
        <v>0</v>
      </c>
      <c r="AK1171" s="6">
        <v>0</v>
      </c>
      <c r="AL1171" s="6">
        <v>0</v>
      </c>
      <c r="AM1171" s="6">
        <v>0</v>
      </c>
      <c r="AN1171" s="6">
        <v>0</v>
      </c>
      <c r="AO1171" s="6">
        <v>0</v>
      </c>
      <c r="AP1171" s="6">
        <v>0</v>
      </c>
      <c r="AQ1171" s="6">
        <v>0</v>
      </c>
      <c r="AR1171" s="6">
        <v>0</v>
      </c>
      <c r="AS1171" s="6">
        <v>0</v>
      </c>
      <c r="AT1171" s="6">
        <v>0</v>
      </c>
      <c r="AU1171" s="5">
        <v>0</v>
      </c>
      <c r="AV1171" s="5">
        <v>0</v>
      </c>
      <c r="AW1171" s="5">
        <v>0</v>
      </c>
      <c r="AX1171" s="5">
        <v>0</v>
      </c>
      <c r="AY1171" s="5">
        <v>0</v>
      </c>
      <c r="AZ1171" s="5">
        <v>0</v>
      </c>
      <c r="BA1171" s="5">
        <v>0</v>
      </c>
      <c r="BB1171" s="5">
        <v>0</v>
      </c>
      <c r="BC1171" s="5">
        <v>0</v>
      </c>
      <c r="BD1171" s="5">
        <v>0</v>
      </c>
      <c r="BE1171" s="5">
        <v>0</v>
      </c>
      <c r="BF1171" s="5">
        <v>0</v>
      </c>
      <c r="BG1171" s="5">
        <v>0</v>
      </c>
      <c r="BH1171" s="5">
        <v>0</v>
      </c>
      <c r="BI1171" s="5">
        <v>0</v>
      </c>
      <c r="BJ1171" s="5">
        <v>0</v>
      </c>
      <c r="BK1171" s="5">
        <v>0</v>
      </c>
      <c r="BL1171" s="5">
        <v>0</v>
      </c>
      <c r="BM1171" s="5">
        <v>0</v>
      </c>
      <c r="BN1171" s="5">
        <v>0</v>
      </c>
      <c r="BO1171" s="5">
        <v>0</v>
      </c>
      <c r="BP1171" s="5">
        <v>0</v>
      </c>
      <c r="BQ1171" s="5">
        <v>0</v>
      </c>
      <c r="BR1171" s="5">
        <v>0</v>
      </c>
      <c r="BS1171" s="5">
        <v>0</v>
      </c>
      <c r="BT1171" s="5">
        <v>0</v>
      </c>
      <c r="BU1171" s="5">
        <v>0</v>
      </c>
      <c r="BV1171" s="5">
        <v>0</v>
      </c>
      <c r="BW1171" s="5">
        <v>0</v>
      </c>
      <c r="BX1171" s="5">
        <v>0</v>
      </c>
      <c r="BY1171" s="5">
        <v>0</v>
      </c>
      <c r="BZ1171" s="5">
        <v>0</v>
      </c>
      <c r="CA1171" s="5">
        <v>0</v>
      </c>
      <c r="CB1171" s="5">
        <v>0</v>
      </c>
      <c r="CC1171" s="5">
        <v>0</v>
      </c>
      <c r="CD1171" s="5">
        <v>0</v>
      </c>
      <c r="CE1171" s="5">
        <v>0</v>
      </c>
      <c r="CF1171" s="5">
        <v>0</v>
      </c>
      <c r="CG1171" s="5">
        <v>0</v>
      </c>
      <c r="CH1171" s="5">
        <v>0</v>
      </c>
      <c r="CI1171" s="5">
        <v>0</v>
      </c>
      <c r="CJ1171" s="5">
        <v>0</v>
      </c>
      <c r="CK1171" s="5">
        <v>0</v>
      </c>
      <c r="CL1171" s="5">
        <v>0</v>
      </c>
      <c r="CM1171" s="5">
        <v>0</v>
      </c>
      <c r="CN1171" s="5">
        <v>0</v>
      </c>
      <c r="CO1171" s="5">
        <v>0</v>
      </c>
      <c r="CP1171" s="5">
        <v>0</v>
      </c>
      <c r="CQ1171" s="5">
        <v>0</v>
      </c>
      <c r="CR1171" s="5">
        <v>0</v>
      </c>
      <c r="CS1171" s="5">
        <v>0</v>
      </c>
      <c r="CT1171" s="5">
        <v>0</v>
      </c>
      <c r="CU1171" s="5">
        <v>0</v>
      </c>
      <c r="CV1171" s="5">
        <v>0</v>
      </c>
      <c r="CW1171" s="5">
        <v>0</v>
      </c>
      <c r="CX1171" s="5">
        <v>0</v>
      </c>
      <c r="CY1171" s="5">
        <v>0</v>
      </c>
      <c r="CZ1171" s="5">
        <v>0</v>
      </c>
      <c r="DA1171" s="5">
        <v>0</v>
      </c>
      <c r="DB1171" s="5">
        <v>0</v>
      </c>
      <c r="DC1171" s="5">
        <v>0</v>
      </c>
      <c r="DD1171" s="5">
        <v>0</v>
      </c>
      <c r="DE1171" s="5">
        <v>0</v>
      </c>
      <c r="DF1171" s="5">
        <v>0</v>
      </c>
      <c r="DG1171" s="5">
        <v>0</v>
      </c>
      <c r="DH1171" s="5">
        <v>0</v>
      </c>
      <c r="DI1171" s="5">
        <v>0</v>
      </c>
      <c r="DJ1171" s="5">
        <v>0</v>
      </c>
      <c r="DK1171" s="5">
        <v>0</v>
      </c>
      <c r="DL1171" s="5">
        <v>0</v>
      </c>
      <c r="DM1171" s="5">
        <v>0</v>
      </c>
      <c r="DN1171" s="5">
        <v>0</v>
      </c>
      <c r="DO1171" s="7">
        <f t="shared" si="349"/>
        <v>0</v>
      </c>
    </row>
    <row r="1172" spans="1:119" x14ac:dyDescent="0.25">
      <c r="A1172" s="8" t="s">
        <v>1344</v>
      </c>
      <c r="B1172" t="s">
        <v>1345</v>
      </c>
      <c r="C1172" s="5">
        <v>0</v>
      </c>
      <c r="D1172" s="5">
        <v>0</v>
      </c>
      <c r="E1172" s="5">
        <v>0</v>
      </c>
      <c r="F1172" s="5">
        <v>0</v>
      </c>
      <c r="G1172" s="5">
        <v>0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0</v>
      </c>
      <c r="AJ1172" s="5">
        <v>0</v>
      </c>
      <c r="AK1172" s="6">
        <v>0</v>
      </c>
      <c r="AL1172" s="6">
        <v>0</v>
      </c>
      <c r="AM1172" s="6">
        <v>0</v>
      </c>
      <c r="AN1172" s="6">
        <v>0</v>
      </c>
      <c r="AO1172" s="6">
        <v>0</v>
      </c>
      <c r="AP1172" s="6">
        <v>0</v>
      </c>
      <c r="AQ1172" s="6">
        <v>0</v>
      </c>
      <c r="AR1172" s="6">
        <v>0</v>
      </c>
      <c r="AS1172" s="6">
        <v>0</v>
      </c>
      <c r="AT1172" s="6">
        <v>0</v>
      </c>
      <c r="AU1172" s="5">
        <v>0</v>
      </c>
      <c r="AV1172" s="5">
        <v>0</v>
      </c>
      <c r="AW1172" s="5">
        <v>0</v>
      </c>
      <c r="AX1172" s="5">
        <v>0</v>
      </c>
      <c r="AY1172" s="5">
        <v>0</v>
      </c>
      <c r="AZ1172" s="5">
        <v>0</v>
      </c>
      <c r="BA1172" s="5">
        <v>0</v>
      </c>
      <c r="BB1172" s="5">
        <v>0</v>
      </c>
      <c r="BC1172" s="5">
        <v>0</v>
      </c>
      <c r="BD1172" s="5">
        <v>0</v>
      </c>
      <c r="BE1172" s="5">
        <v>0</v>
      </c>
      <c r="BF1172" s="5">
        <v>0</v>
      </c>
      <c r="BG1172" s="5">
        <v>0</v>
      </c>
      <c r="BH1172" s="5">
        <v>0</v>
      </c>
      <c r="BI1172" s="5">
        <v>0</v>
      </c>
      <c r="BJ1172" s="5">
        <v>0</v>
      </c>
      <c r="BK1172" s="5">
        <v>0</v>
      </c>
      <c r="BL1172" s="5">
        <v>0</v>
      </c>
      <c r="BM1172" s="5">
        <v>0</v>
      </c>
      <c r="BN1172" s="5">
        <v>0</v>
      </c>
      <c r="BO1172" s="5">
        <v>0</v>
      </c>
      <c r="BP1172" s="5">
        <v>0</v>
      </c>
      <c r="BQ1172" s="5">
        <v>0</v>
      </c>
      <c r="BR1172" s="5">
        <v>0</v>
      </c>
      <c r="BS1172" s="5">
        <v>0</v>
      </c>
      <c r="BT1172" s="5">
        <v>0</v>
      </c>
      <c r="BU1172" s="5">
        <v>0</v>
      </c>
      <c r="BV1172" s="5">
        <v>0</v>
      </c>
      <c r="BW1172" s="5">
        <v>0</v>
      </c>
      <c r="BX1172" s="5">
        <v>0</v>
      </c>
      <c r="BY1172" s="5">
        <v>0</v>
      </c>
      <c r="BZ1172" s="5">
        <v>0</v>
      </c>
      <c r="CA1172" s="5">
        <v>0</v>
      </c>
      <c r="CB1172" s="5">
        <v>0</v>
      </c>
      <c r="CC1172" s="5">
        <v>0</v>
      </c>
      <c r="CD1172" s="5">
        <v>0</v>
      </c>
      <c r="CE1172" s="5">
        <v>0</v>
      </c>
      <c r="CF1172" s="5">
        <v>0</v>
      </c>
      <c r="CG1172" s="5">
        <v>0</v>
      </c>
      <c r="CH1172" s="5">
        <v>0</v>
      </c>
      <c r="CI1172" s="5">
        <v>0</v>
      </c>
      <c r="CJ1172" s="5">
        <v>0</v>
      </c>
      <c r="CK1172" s="5">
        <v>0</v>
      </c>
      <c r="CL1172" s="5">
        <v>0</v>
      </c>
      <c r="CM1172" s="5">
        <v>0</v>
      </c>
      <c r="CN1172" s="5">
        <v>0</v>
      </c>
      <c r="CO1172" s="5">
        <v>0</v>
      </c>
      <c r="CP1172" s="5">
        <v>0</v>
      </c>
      <c r="CQ1172" s="5">
        <v>0</v>
      </c>
      <c r="CR1172" s="5">
        <v>0</v>
      </c>
      <c r="CS1172" s="5">
        <v>0</v>
      </c>
      <c r="CT1172" s="5">
        <v>0</v>
      </c>
      <c r="CU1172" s="5">
        <v>0</v>
      </c>
      <c r="CV1172" s="5">
        <v>0</v>
      </c>
      <c r="CW1172" s="5">
        <v>0</v>
      </c>
      <c r="CX1172" s="5">
        <v>0</v>
      </c>
      <c r="CY1172" s="5">
        <v>0</v>
      </c>
      <c r="CZ1172" s="5">
        <v>0</v>
      </c>
      <c r="DA1172" s="5">
        <v>0</v>
      </c>
      <c r="DB1172" s="5">
        <v>0</v>
      </c>
      <c r="DC1172" s="5">
        <v>0</v>
      </c>
      <c r="DD1172" s="5">
        <v>0</v>
      </c>
      <c r="DE1172" s="5">
        <v>0</v>
      </c>
      <c r="DF1172" s="5">
        <v>0</v>
      </c>
      <c r="DG1172" s="5">
        <v>0</v>
      </c>
      <c r="DH1172" s="5">
        <v>0</v>
      </c>
      <c r="DI1172" s="5">
        <v>0</v>
      </c>
      <c r="DJ1172" s="5">
        <v>0</v>
      </c>
      <c r="DK1172" s="5">
        <v>0</v>
      </c>
      <c r="DL1172" s="5">
        <v>0</v>
      </c>
      <c r="DM1172" s="5">
        <v>0</v>
      </c>
      <c r="DN1172" s="5">
        <v>0</v>
      </c>
      <c r="DO1172" s="7">
        <f t="shared" si="349"/>
        <v>0</v>
      </c>
    </row>
    <row r="1173" spans="1:119" x14ac:dyDescent="0.25">
      <c r="A1173" s="8" t="s">
        <v>1346</v>
      </c>
      <c r="B1173" t="s">
        <v>1347</v>
      </c>
      <c r="C1173" s="5">
        <v>0</v>
      </c>
      <c r="D1173" s="5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v>0</v>
      </c>
      <c r="AK1173" s="6">
        <v>0</v>
      </c>
      <c r="AL1173" s="6">
        <v>0</v>
      </c>
      <c r="AM1173" s="6">
        <v>0</v>
      </c>
      <c r="AN1173" s="6">
        <v>0</v>
      </c>
      <c r="AO1173" s="6">
        <v>0</v>
      </c>
      <c r="AP1173" s="6">
        <v>0</v>
      </c>
      <c r="AQ1173" s="6">
        <v>0</v>
      </c>
      <c r="AR1173" s="6">
        <v>0</v>
      </c>
      <c r="AS1173" s="6">
        <v>0</v>
      </c>
      <c r="AT1173" s="6">
        <v>0</v>
      </c>
      <c r="AU1173" s="5">
        <v>0</v>
      </c>
      <c r="AV1173" s="5">
        <v>0</v>
      </c>
      <c r="AW1173" s="5">
        <v>0</v>
      </c>
      <c r="AX1173" s="5">
        <v>0</v>
      </c>
      <c r="AY1173" s="5">
        <v>0</v>
      </c>
      <c r="AZ1173" s="5">
        <v>0</v>
      </c>
      <c r="BA1173" s="5">
        <v>0</v>
      </c>
      <c r="BB1173" s="5">
        <v>0</v>
      </c>
      <c r="BC1173" s="5">
        <v>0</v>
      </c>
      <c r="BD1173" s="5">
        <v>0</v>
      </c>
      <c r="BE1173" s="5">
        <v>0</v>
      </c>
      <c r="BF1173" s="5">
        <v>0</v>
      </c>
      <c r="BG1173" s="5">
        <v>0</v>
      </c>
      <c r="BH1173" s="5">
        <v>0</v>
      </c>
      <c r="BI1173" s="5">
        <v>0</v>
      </c>
      <c r="BJ1173" s="5">
        <v>0</v>
      </c>
      <c r="BK1173" s="5">
        <v>0</v>
      </c>
      <c r="BL1173" s="5">
        <v>0</v>
      </c>
      <c r="BM1173" s="5">
        <v>0</v>
      </c>
      <c r="BN1173" s="5">
        <v>0</v>
      </c>
      <c r="BO1173" s="5">
        <v>0</v>
      </c>
      <c r="BP1173" s="5">
        <v>0</v>
      </c>
      <c r="BQ1173" s="5">
        <v>0</v>
      </c>
      <c r="BR1173" s="5">
        <v>0</v>
      </c>
      <c r="BS1173" s="5">
        <v>0</v>
      </c>
      <c r="BT1173" s="5">
        <v>0</v>
      </c>
      <c r="BU1173" s="5">
        <v>0</v>
      </c>
      <c r="BV1173" s="5">
        <v>0</v>
      </c>
      <c r="BW1173" s="5">
        <v>0</v>
      </c>
      <c r="BX1173" s="5">
        <v>0</v>
      </c>
      <c r="BY1173" s="5">
        <v>0</v>
      </c>
      <c r="BZ1173" s="5">
        <v>0</v>
      </c>
      <c r="CA1173" s="5">
        <v>0</v>
      </c>
      <c r="CB1173" s="5">
        <v>0</v>
      </c>
      <c r="CC1173" s="5">
        <v>0</v>
      </c>
      <c r="CD1173" s="5">
        <v>0</v>
      </c>
      <c r="CE1173" s="5">
        <v>0</v>
      </c>
      <c r="CF1173" s="5">
        <v>0</v>
      </c>
      <c r="CG1173" s="5">
        <v>0</v>
      </c>
      <c r="CH1173" s="5">
        <v>0</v>
      </c>
      <c r="CI1173" s="5">
        <v>0</v>
      </c>
      <c r="CJ1173" s="5">
        <v>0</v>
      </c>
      <c r="CK1173" s="5">
        <v>0</v>
      </c>
      <c r="CL1173" s="5">
        <v>0</v>
      </c>
      <c r="CM1173" s="5">
        <v>0</v>
      </c>
      <c r="CN1173" s="5">
        <v>0</v>
      </c>
      <c r="CO1173" s="5">
        <v>0</v>
      </c>
      <c r="CP1173" s="5">
        <v>0</v>
      </c>
      <c r="CQ1173" s="5">
        <v>0</v>
      </c>
      <c r="CR1173" s="5">
        <v>0</v>
      </c>
      <c r="CS1173" s="5">
        <v>0</v>
      </c>
      <c r="CT1173" s="5">
        <v>0</v>
      </c>
      <c r="CU1173" s="5">
        <v>0</v>
      </c>
      <c r="CV1173" s="5">
        <v>0</v>
      </c>
      <c r="CW1173" s="5">
        <v>0</v>
      </c>
      <c r="CX1173" s="5">
        <v>0</v>
      </c>
      <c r="CY1173" s="5">
        <v>0</v>
      </c>
      <c r="CZ1173" s="5">
        <v>0</v>
      </c>
      <c r="DA1173" s="5">
        <v>0</v>
      </c>
      <c r="DB1173" s="5">
        <v>0</v>
      </c>
      <c r="DC1173" s="5">
        <v>0</v>
      </c>
      <c r="DD1173" s="5">
        <v>0</v>
      </c>
      <c r="DE1173" s="5">
        <v>0</v>
      </c>
      <c r="DF1173" s="5">
        <v>0</v>
      </c>
      <c r="DG1173" s="5">
        <v>0</v>
      </c>
      <c r="DH1173" s="5">
        <v>0</v>
      </c>
      <c r="DI1173" s="5">
        <v>0</v>
      </c>
      <c r="DJ1173" s="5">
        <v>0</v>
      </c>
      <c r="DK1173" s="5">
        <v>0</v>
      </c>
      <c r="DL1173" s="5">
        <v>0</v>
      </c>
      <c r="DM1173" s="5">
        <v>0</v>
      </c>
      <c r="DN1173" s="5">
        <v>0</v>
      </c>
      <c r="DO1173" s="7">
        <f t="shared" si="349"/>
        <v>0</v>
      </c>
    </row>
    <row r="1174" spans="1:119" x14ac:dyDescent="0.25">
      <c r="A1174" s="8" t="s">
        <v>1348</v>
      </c>
      <c r="B1174" t="s">
        <v>1349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v>0</v>
      </c>
      <c r="AK1174" s="6">
        <v>0</v>
      </c>
      <c r="AL1174" s="6">
        <v>0</v>
      </c>
      <c r="AM1174" s="6">
        <v>0</v>
      </c>
      <c r="AN1174" s="6">
        <v>0</v>
      </c>
      <c r="AO1174" s="6">
        <v>0</v>
      </c>
      <c r="AP1174" s="6">
        <v>0</v>
      </c>
      <c r="AQ1174" s="6">
        <v>0</v>
      </c>
      <c r="AR1174" s="6">
        <v>0</v>
      </c>
      <c r="AS1174" s="6">
        <v>0</v>
      </c>
      <c r="AT1174" s="6">
        <v>0</v>
      </c>
      <c r="AU1174" s="5">
        <v>0</v>
      </c>
      <c r="AV1174" s="5">
        <v>0</v>
      </c>
      <c r="AW1174" s="5">
        <v>0</v>
      </c>
      <c r="AX1174" s="5">
        <v>0</v>
      </c>
      <c r="AY1174" s="5">
        <v>0</v>
      </c>
      <c r="AZ1174" s="5">
        <v>0</v>
      </c>
      <c r="BA1174" s="5">
        <v>0</v>
      </c>
      <c r="BB1174" s="5">
        <v>0</v>
      </c>
      <c r="BC1174" s="5">
        <v>0</v>
      </c>
      <c r="BD1174" s="5">
        <v>0</v>
      </c>
      <c r="BE1174" s="5">
        <v>0</v>
      </c>
      <c r="BF1174" s="5">
        <v>0</v>
      </c>
      <c r="BG1174" s="5">
        <v>0</v>
      </c>
      <c r="BH1174" s="5">
        <v>0</v>
      </c>
      <c r="BI1174" s="5">
        <v>0</v>
      </c>
      <c r="BJ1174" s="5">
        <v>0</v>
      </c>
      <c r="BK1174" s="5">
        <v>0</v>
      </c>
      <c r="BL1174" s="5">
        <v>0</v>
      </c>
      <c r="BM1174" s="5">
        <v>0</v>
      </c>
      <c r="BN1174" s="5">
        <v>0</v>
      </c>
      <c r="BO1174" s="5">
        <v>0</v>
      </c>
      <c r="BP1174" s="5">
        <v>0</v>
      </c>
      <c r="BQ1174" s="5">
        <v>0</v>
      </c>
      <c r="BR1174" s="5">
        <v>0</v>
      </c>
      <c r="BS1174" s="5">
        <v>0</v>
      </c>
      <c r="BT1174" s="5">
        <v>0</v>
      </c>
      <c r="BU1174" s="5">
        <v>0</v>
      </c>
      <c r="BV1174" s="5">
        <v>0</v>
      </c>
      <c r="BW1174" s="5">
        <v>0</v>
      </c>
      <c r="BX1174" s="5">
        <v>0</v>
      </c>
      <c r="BY1174" s="5">
        <v>0</v>
      </c>
      <c r="BZ1174" s="5">
        <v>0</v>
      </c>
      <c r="CA1174" s="5">
        <v>0</v>
      </c>
      <c r="CB1174" s="5">
        <v>0</v>
      </c>
      <c r="CC1174" s="5">
        <v>0</v>
      </c>
      <c r="CD1174" s="5">
        <v>0</v>
      </c>
      <c r="CE1174" s="5">
        <v>0</v>
      </c>
      <c r="CF1174" s="5">
        <v>0</v>
      </c>
      <c r="CG1174" s="5">
        <v>0</v>
      </c>
      <c r="CH1174" s="5">
        <v>0</v>
      </c>
      <c r="CI1174" s="5">
        <v>0</v>
      </c>
      <c r="CJ1174" s="5">
        <v>0</v>
      </c>
      <c r="CK1174" s="5">
        <v>0</v>
      </c>
      <c r="CL1174" s="5">
        <v>0</v>
      </c>
      <c r="CM1174" s="5">
        <v>0</v>
      </c>
      <c r="CN1174" s="5">
        <v>0</v>
      </c>
      <c r="CO1174" s="5">
        <v>0</v>
      </c>
      <c r="CP1174" s="5">
        <v>0</v>
      </c>
      <c r="CQ1174" s="5">
        <v>0</v>
      </c>
      <c r="CR1174" s="5">
        <v>0</v>
      </c>
      <c r="CS1174" s="5">
        <v>0</v>
      </c>
      <c r="CT1174" s="5">
        <v>0</v>
      </c>
      <c r="CU1174" s="5">
        <v>0</v>
      </c>
      <c r="CV1174" s="5">
        <v>0</v>
      </c>
      <c r="CW1174" s="5">
        <v>0</v>
      </c>
      <c r="CX1174" s="5">
        <v>0</v>
      </c>
      <c r="CY1174" s="5">
        <v>0</v>
      </c>
      <c r="CZ1174" s="5">
        <v>0</v>
      </c>
      <c r="DA1174" s="5">
        <v>0</v>
      </c>
      <c r="DB1174" s="5">
        <v>0</v>
      </c>
      <c r="DC1174" s="5">
        <v>0</v>
      </c>
      <c r="DD1174" s="5">
        <v>0</v>
      </c>
      <c r="DE1174" s="5">
        <v>0</v>
      </c>
      <c r="DF1174" s="5">
        <v>0</v>
      </c>
      <c r="DG1174" s="5">
        <v>0</v>
      </c>
      <c r="DH1174" s="5">
        <v>0</v>
      </c>
      <c r="DI1174" s="5">
        <v>0</v>
      </c>
      <c r="DJ1174" s="5">
        <v>0</v>
      </c>
      <c r="DK1174" s="5">
        <v>0</v>
      </c>
      <c r="DL1174" s="5">
        <v>0</v>
      </c>
      <c r="DM1174" s="5">
        <v>0</v>
      </c>
      <c r="DN1174" s="5">
        <v>0</v>
      </c>
      <c r="DO1174" s="7">
        <f t="shared" si="349"/>
        <v>0</v>
      </c>
    </row>
    <row r="1175" spans="1:119" x14ac:dyDescent="0.25">
      <c r="A1175" s="4" t="s">
        <v>1350</v>
      </c>
      <c r="B1175" t="s">
        <v>315</v>
      </c>
      <c r="C1175" s="5">
        <f>SUM(C1176:C1179)</f>
        <v>0</v>
      </c>
      <c r="D1175" s="5">
        <f t="shared" ref="D1175:BO1175" si="352">SUM(D1176:D1179)</f>
        <v>0</v>
      </c>
      <c r="E1175" s="5">
        <f t="shared" si="352"/>
        <v>0</v>
      </c>
      <c r="F1175" s="5">
        <f t="shared" si="352"/>
        <v>0</v>
      </c>
      <c r="G1175" s="5">
        <f t="shared" si="352"/>
        <v>48000000</v>
      </c>
      <c r="H1175" s="5">
        <f t="shared" si="352"/>
        <v>0</v>
      </c>
      <c r="I1175" s="5">
        <f t="shared" si="352"/>
        <v>0</v>
      </c>
      <c r="J1175" s="5">
        <f t="shared" si="352"/>
        <v>0</v>
      </c>
      <c r="K1175" s="5">
        <f t="shared" si="352"/>
        <v>0</v>
      </c>
      <c r="L1175" s="5">
        <f t="shared" si="352"/>
        <v>0</v>
      </c>
      <c r="M1175" s="5">
        <f t="shared" si="352"/>
        <v>0</v>
      </c>
      <c r="N1175" s="5">
        <f t="shared" si="352"/>
        <v>0</v>
      </c>
      <c r="O1175" s="5">
        <f t="shared" si="352"/>
        <v>0</v>
      </c>
      <c r="P1175" s="5">
        <f t="shared" si="352"/>
        <v>0</v>
      </c>
      <c r="Q1175" s="5">
        <f t="shared" si="352"/>
        <v>0</v>
      </c>
      <c r="R1175" s="5">
        <f t="shared" si="352"/>
        <v>0</v>
      </c>
      <c r="S1175" s="5">
        <f t="shared" si="352"/>
        <v>0</v>
      </c>
      <c r="T1175" s="5">
        <f t="shared" si="352"/>
        <v>0</v>
      </c>
      <c r="U1175" s="5">
        <f t="shared" si="352"/>
        <v>0</v>
      </c>
      <c r="V1175" s="5">
        <f t="shared" si="352"/>
        <v>0</v>
      </c>
      <c r="W1175" s="5">
        <f t="shared" si="352"/>
        <v>0</v>
      </c>
      <c r="X1175" s="5">
        <f t="shared" si="352"/>
        <v>0</v>
      </c>
      <c r="Y1175" s="5">
        <f t="shared" si="352"/>
        <v>0</v>
      </c>
      <c r="Z1175" s="5">
        <f t="shared" si="352"/>
        <v>0</v>
      </c>
      <c r="AA1175" s="5">
        <f t="shared" si="352"/>
        <v>0</v>
      </c>
      <c r="AB1175" s="5">
        <f t="shared" si="352"/>
        <v>0</v>
      </c>
      <c r="AC1175" s="5">
        <f t="shared" si="352"/>
        <v>0</v>
      </c>
      <c r="AD1175" s="5">
        <f t="shared" si="352"/>
        <v>0</v>
      </c>
      <c r="AE1175" s="5">
        <f t="shared" si="352"/>
        <v>0</v>
      </c>
      <c r="AF1175" s="5">
        <f t="shared" si="352"/>
        <v>0</v>
      </c>
      <c r="AG1175" s="5">
        <f t="shared" si="352"/>
        <v>0</v>
      </c>
      <c r="AH1175" s="5">
        <f t="shared" si="352"/>
        <v>0</v>
      </c>
      <c r="AI1175" s="5">
        <f t="shared" si="352"/>
        <v>0</v>
      </c>
      <c r="AJ1175" s="5">
        <f t="shared" si="352"/>
        <v>0</v>
      </c>
      <c r="AK1175" s="5">
        <f t="shared" si="352"/>
        <v>0</v>
      </c>
      <c r="AL1175" s="5">
        <f t="shared" si="352"/>
        <v>12498830</v>
      </c>
      <c r="AM1175" s="5">
        <f t="shared" si="352"/>
        <v>0</v>
      </c>
      <c r="AN1175" s="5">
        <f t="shared" si="352"/>
        <v>0</v>
      </c>
      <c r="AO1175" s="5">
        <f t="shared" si="352"/>
        <v>0</v>
      </c>
      <c r="AP1175" s="5">
        <f t="shared" si="352"/>
        <v>0</v>
      </c>
      <c r="AQ1175" s="5">
        <f t="shared" si="352"/>
        <v>0</v>
      </c>
      <c r="AR1175" s="5">
        <f t="shared" si="352"/>
        <v>0</v>
      </c>
      <c r="AS1175" s="5">
        <f t="shared" si="352"/>
        <v>0</v>
      </c>
      <c r="AT1175" s="5">
        <f t="shared" si="352"/>
        <v>0</v>
      </c>
      <c r="AU1175" s="5">
        <f t="shared" si="352"/>
        <v>0</v>
      </c>
      <c r="AV1175" s="5">
        <f t="shared" si="352"/>
        <v>0</v>
      </c>
      <c r="AW1175" s="5">
        <f t="shared" si="352"/>
        <v>20000000</v>
      </c>
      <c r="AX1175" s="5">
        <f t="shared" si="352"/>
        <v>0</v>
      </c>
      <c r="AY1175" s="5">
        <f t="shared" si="352"/>
        <v>0</v>
      </c>
      <c r="AZ1175" s="5">
        <f t="shared" si="352"/>
        <v>0</v>
      </c>
      <c r="BA1175" s="5">
        <f t="shared" si="352"/>
        <v>1100000</v>
      </c>
      <c r="BB1175" s="5">
        <f t="shared" si="352"/>
        <v>0</v>
      </c>
      <c r="BC1175" s="5">
        <f t="shared" si="352"/>
        <v>0</v>
      </c>
      <c r="BD1175" s="5">
        <f t="shared" si="352"/>
        <v>0</v>
      </c>
      <c r="BE1175" s="5">
        <f t="shared" si="352"/>
        <v>0</v>
      </c>
      <c r="BF1175" s="5">
        <f t="shared" si="352"/>
        <v>0</v>
      </c>
      <c r="BG1175" s="5">
        <f t="shared" si="352"/>
        <v>0</v>
      </c>
      <c r="BH1175" s="5">
        <f t="shared" si="352"/>
        <v>2000000</v>
      </c>
      <c r="BI1175" s="5">
        <f t="shared" si="352"/>
        <v>10000000</v>
      </c>
      <c r="BJ1175" s="5">
        <f t="shared" si="352"/>
        <v>0</v>
      </c>
      <c r="BK1175" s="5">
        <f t="shared" si="352"/>
        <v>0</v>
      </c>
      <c r="BL1175" s="5">
        <f t="shared" si="352"/>
        <v>0</v>
      </c>
      <c r="BM1175" s="5">
        <f t="shared" si="352"/>
        <v>0</v>
      </c>
      <c r="BN1175" s="5">
        <f t="shared" si="352"/>
        <v>0</v>
      </c>
      <c r="BO1175" s="5">
        <f t="shared" si="352"/>
        <v>0</v>
      </c>
      <c r="BP1175" s="5">
        <f t="shared" ref="BP1175:DO1175" si="353">SUM(BP1176:BP1179)</f>
        <v>0</v>
      </c>
      <c r="BQ1175" s="5">
        <f t="shared" si="353"/>
        <v>0</v>
      </c>
      <c r="BR1175" s="5">
        <f t="shared" si="353"/>
        <v>0</v>
      </c>
      <c r="BS1175" s="5">
        <f t="shared" si="353"/>
        <v>0</v>
      </c>
      <c r="BT1175" s="5">
        <f t="shared" si="353"/>
        <v>0</v>
      </c>
      <c r="BU1175" s="5">
        <f t="shared" si="353"/>
        <v>0</v>
      </c>
      <c r="BV1175" s="5">
        <f t="shared" si="353"/>
        <v>0</v>
      </c>
      <c r="BW1175" s="5">
        <f t="shared" si="353"/>
        <v>15000000</v>
      </c>
      <c r="BX1175" s="5">
        <f t="shared" si="353"/>
        <v>1500000</v>
      </c>
      <c r="BY1175" s="5">
        <f t="shared" si="353"/>
        <v>0</v>
      </c>
      <c r="BZ1175" s="5">
        <f t="shared" si="353"/>
        <v>0</v>
      </c>
      <c r="CA1175" s="5">
        <f t="shared" si="353"/>
        <v>0</v>
      </c>
      <c r="CB1175" s="5">
        <f t="shared" si="353"/>
        <v>0</v>
      </c>
      <c r="CC1175" s="5">
        <f t="shared" si="353"/>
        <v>0</v>
      </c>
      <c r="CD1175" s="5">
        <f t="shared" si="353"/>
        <v>0</v>
      </c>
      <c r="CE1175" s="5">
        <f t="shared" si="353"/>
        <v>0</v>
      </c>
      <c r="CF1175" s="5">
        <f t="shared" si="353"/>
        <v>0</v>
      </c>
      <c r="CG1175" s="5">
        <f t="shared" si="353"/>
        <v>0</v>
      </c>
      <c r="CH1175" s="5">
        <f t="shared" si="353"/>
        <v>0</v>
      </c>
      <c r="CI1175" s="5">
        <f t="shared" si="353"/>
        <v>0</v>
      </c>
      <c r="CJ1175" s="5">
        <f t="shared" si="353"/>
        <v>0</v>
      </c>
      <c r="CK1175" s="5">
        <f t="shared" si="353"/>
        <v>0</v>
      </c>
      <c r="CL1175" s="5">
        <f t="shared" si="353"/>
        <v>0</v>
      </c>
      <c r="CM1175" s="5">
        <f t="shared" si="353"/>
        <v>0</v>
      </c>
      <c r="CN1175" s="5">
        <f t="shared" si="353"/>
        <v>0</v>
      </c>
      <c r="CO1175" s="5">
        <f t="shared" si="353"/>
        <v>0</v>
      </c>
      <c r="CP1175" s="5">
        <f t="shared" si="353"/>
        <v>0</v>
      </c>
      <c r="CQ1175" s="5">
        <f t="shared" si="353"/>
        <v>1500000</v>
      </c>
      <c r="CR1175" s="5">
        <f t="shared" si="353"/>
        <v>0</v>
      </c>
      <c r="CS1175" s="5">
        <f t="shared" si="353"/>
        <v>0</v>
      </c>
      <c r="CT1175" s="5">
        <f t="shared" si="353"/>
        <v>0</v>
      </c>
      <c r="CU1175" s="5">
        <f t="shared" si="353"/>
        <v>0</v>
      </c>
      <c r="CV1175" s="5">
        <f t="shared" si="353"/>
        <v>0</v>
      </c>
      <c r="CW1175" s="5">
        <f t="shared" si="353"/>
        <v>0</v>
      </c>
      <c r="CX1175" s="5">
        <f t="shared" si="353"/>
        <v>0</v>
      </c>
      <c r="CY1175" s="5">
        <f t="shared" si="353"/>
        <v>0</v>
      </c>
      <c r="CZ1175" s="5">
        <f t="shared" si="353"/>
        <v>0</v>
      </c>
      <c r="DA1175" s="5">
        <f t="shared" si="353"/>
        <v>0</v>
      </c>
      <c r="DB1175" s="5">
        <f t="shared" si="353"/>
        <v>0</v>
      </c>
      <c r="DC1175" s="5">
        <f t="shared" si="353"/>
        <v>0</v>
      </c>
      <c r="DD1175" s="5">
        <f t="shared" si="353"/>
        <v>0</v>
      </c>
      <c r="DE1175" s="5">
        <f t="shared" si="353"/>
        <v>0</v>
      </c>
      <c r="DF1175" s="5">
        <f t="shared" si="353"/>
        <v>0</v>
      </c>
      <c r="DG1175" s="5">
        <f t="shared" si="353"/>
        <v>0</v>
      </c>
      <c r="DH1175" s="5">
        <f t="shared" si="353"/>
        <v>10107280</v>
      </c>
      <c r="DI1175" s="5">
        <f t="shared" si="353"/>
        <v>3000000</v>
      </c>
      <c r="DJ1175" s="5">
        <f t="shared" si="353"/>
        <v>0</v>
      </c>
      <c r="DK1175" s="5">
        <f t="shared" si="353"/>
        <v>0</v>
      </c>
      <c r="DL1175" s="5">
        <f t="shared" si="353"/>
        <v>0</v>
      </c>
      <c r="DM1175" s="5">
        <f t="shared" si="353"/>
        <v>0</v>
      </c>
      <c r="DN1175" s="5">
        <f t="shared" si="353"/>
        <v>0</v>
      </c>
      <c r="DO1175" s="5">
        <f t="shared" si="353"/>
        <v>124706110</v>
      </c>
    </row>
    <row r="1176" spans="1:119" x14ac:dyDescent="0.25">
      <c r="A1176" s="8">
        <v>20202080901</v>
      </c>
      <c r="B1176" t="s">
        <v>316</v>
      </c>
      <c r="C1176" s="5">
        <v>0</v>
      </c>
      <c r="D1176" s="5">
        <v>0</v>
      </c>
      <c r="E1176" s="5">
        <v>0</v>
      </c>
      <c r="F1176" s="5">
        <v>0</v>
      </c>
      <c r="G1176" s="5">
        <v>48000000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0</v>
      </c>
      <c r="AK1176" s="6">
        <v>0</v>
      </c>
      <c r="AL1176" s="6">
        <v>12498830</v>
      </c>
      <c r="AM1176" s="6">
        <v>0</v>
      </c>
      <c r="AN1176" s="6">
        <v>0</v>
      </c>
      <c r="AO1176" s="6">
        <v>0</v>
      </c>
      <c r="AP1176" s="6">
        <v>0</v>
      </c>
      <c r="AQ1176" s="6">
        <v>0</v>
      </c>
      <c r="AR1176" s="6">
        <v>0</v>
      </c>
      <c r="AS1176" s="6">
        <v>0</v>
      </c>
      <c r="AT1176" s="6">
        <v>0</v>
      </c>
      <c r="AU1176" s="5">
        <v>0</v>
      </c>
      <c r="AV1176" s="5">
        <v>0</v>
      </c>
      <c r="AW1176" s="5">
        <v>20000000</v>
      </c>
      <c r="AX1176" s="5">
        <v>0</v>
      </c>
      <c r="AY1176" s="5">
        <v>0</v>
      </c>
      <c r="AZ1176" s="5">
        <v>0</v>
      </c>
      <c r="BA1176" s="5">
        <v>1100000</v>
      </c>
      <c r="BB1176" s="5">
        <v>0</v>
      </c>
      <c r="BC1176" s="5">
        <v>0</v>
      </c>
      <c r="BD1176" s="5">
        <v>0</v>
      </c>
      <c r="BE1176" s="5">
        <v>0</v>
      </c>
      <c r="BF1176" s="5">
        <v>0</v>
      </c>
      <c r="BG1176" s="5">
        <v>0</v>
      </c>
      <c r="BH1176" s="5">
        <v>2000000</v>
      </c>
      <c r="BI1176" s="5">
        <v>10000000</v>
      </c>
      <c r="BJ1176" s="5">
        <v>0</v>
      </c>
      <c r="BK1176" s="5">
        <v>0</v>
      </c>
      <c r="BL1176" s="5">
        <v>0</v>
      </c>
      <c r="BM1176" s="5">
        <v>0</v>
      </c>
      <c r="BN1176" s="5">
        <v>0</v>
      </c>
      <c r="BO1176" s="5">
        <v>0</v>
      </c>
      <c r="BP1176" s="5">
        <v>0</v>
      </c>
      <c r="BQ1176" s="5">
        <v>0</v>
      </c>
      <c r="BR1176" s="5">
        <v>0</v>
      </c>
      <c r="BS1176" s="5">
        <v>0</v>
      </c>
      <c r="BT1176" s="5">
        <v>0</v>
      </c>
      <c r="BU1176" s="5">
        <v>0</v>
      </c>
      <c r="BV1176" s="5">
        <v>0</v>
      </c>
      <c r="BW1176" s="5">
        <v>15000000</v>
      </c>
      <c r="BX1176" s="5">
        <v>1500000</v>
      </c>
      <c r="BY1176" s="5">
        <v>0</v>
      </c>
      <c r="BZ1176" s="5">
        <v>0</v>
      </c>
      <c r="CA1176" s="5">
        <v>0</v>
      </c>
      <c r="CB1176" s="5">
        <v>0</v>
      </c>
      <c r="CC1176" s="5">
        <v>0</v>
      </c>
      <c r="CD1176" s="5">
        <v>0</v>
      </c>
      <c r="CE1176" s="5">
        <v>0</v>
      </c>
      <c r="CF1176" s="5">
        <v>0</v>
      </c>
      <c r="CG1176" s="5">
        <v>0</v>
      </c>
      <c r="CH1176" s="5">
        <v>0</v>
      </c>
      <c r="CI1176" s="5">
        <v>0</v>
      </c>
      <c r="CJ1176" s="5">
        <v>0</v>
      </c>
      <c r="CK1176" s="5">
        <v>0</v>
      </c>
      <c r="CL1176" s="5">
        <v>0</v>
      </c>
      <c r="CM1176" s="5">
        <v>0</v>
      </c>
      <c r="CN1176" s="5">
        <v>0</v>
      </c>
      <c r="CO1176" s="5">
        <v>0</v>
      </c>
      <c r="CP1176" s="5">
        <v>0</v>
      </c>
      <c r="CQ1176" s="5">
        <v>1500000</v>
      </c>
      <c r="CR1176" s="5">
        <v>0</v>
      </c>
      <c r="CS1176" s="5">
        <v>0</v>
      </c>
      <c r="CT1176" s="5">
        <v>0</v>
      </c>
      <c r="CU1176" s="5">
        <v>0</v>
      </c>
      <c r="CV1176" s="5">
        <v>0</v>
      </c>
      <c r="CW1176" s="5">
        <v>0</v>
      </c>
      <c r="CX1176" s="5">
        <v>0</v>
      </c>
      <c r="CY1176" s="5">
        <v>0</v>
      </c>
      <c r="CZ1176" s="5">
        <v>0</v>
      </c>
      <c r="DA1176" s="5">
        <v>0</v>
      </c>
      <c r="DB1176" s="5">
        <v>0</v>
      </c>
      <c r="DC1176" s="5">
        <v>0</v>
      </c>
      <c r="DD1176" s="5">
        <v>0</v>
      </c>
      <c r="DE1176" s="5">
        <v>0</v>
      </c>
      <c r="DF1176" s="5">
        <v>0</v>
      </c>
      <c r="DG1176" s="5">
        <v>0</v>
      </c>
      <c r="DH1176" s="5">
        <v>10107280</v>
      </c>
      <c r="DI1176" s="5">
        <v>3000000</v>
      </c>
      <c r="DJ1176" s="5">
        <v>0</v>
      </c>
      <c r="DK1176" s="5">
        <v>0</v>
      </c>
      <c r="DL1176" s="5">
        <v>0</v>
      </c>
      <c r="DM1176" s="5">
        <v>0</v>
      </c>
      <c r="DN1176" s="5">
        <v>0</v>
      </c>
      <c r="DO1176" s="7">
        <f t="shared" si="349"/>
        <v>124706110</v>
      </c>
    </row>
    <row r="1177" spans="1:119" x14ac:dyDescent="0.25">
      <c r="A1177" s="8" t="s">
        <v>1352</v>
      </c>
      <c r="B1177" t="s">
        <v>317</v>
      </c>
      <c r="C1177" s="5">
        <v>0</v>
      </c>
      <c r="D1177" s="5">
        <v>0</v>
      </c>
      <c r="E1177" s="5">
        <v>0</v>
      </c>
      <c r="F1177" s="5">
        <v>0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5">
        <v>0</v>
      </c>
      <c r="AJ1177" s="5">
        <v>0</v>
      </c>
      <c r="AK1177" s="6">
        <v>0</v>
      </c>
      <c r="AL1177" s="6">
        <v>0</v>
      </c>
      <c r="AM1177" s="6">
        <v>0</v>
      </c>
      <c r="AN1177" s="6">
        <v>0</v>
      </c>
      <c r="AO1177" s="6">
        <v>0</v>
      </c>
      <c r="AP1177" s="6">
        <v>0</v>
      </c>
      <c r="AQ1177" s="6">
        <v>0</v>
      </c>
      <c r="AR1177" s="6">
        <v>0</v>
      </c>
      <c r="AS1177" s="6">
        <v>0</v>
      </c>
      <c r="AT1177" s="6">
        <v>0</v>
      </c>
      <c r="AU1177" s="5">
        <v>0</v>
      </c>
      <c r="AV1177" s="5">
        <v>0</v>
      </c>
      <c r="AW1177" s="5">
        <v>0</v>
      </c>
      <c r="AX1177" s="5">
        <v>0</v>
      </c>
      <c r="AY1177" s="5">
        <v>0</v>
      </c>
      <c r="AZ1177" s="5">
        <v>0</v>
      </c>
      <c r="BA1177" s="5">
        <v>0</v>
      </c>
      <c r="BB1177" s="5">
        <v>0</v>
      </c>
      <c r="BC1177" s="5">
        <v>0</v>
      </c>
      <c r="BD1177" s="5">
        <v>0</v>
      </c>
      <c r="BE1177" s="5">
        <v>0</v>
      </c>
      <c r="BF1177" s="5">
        <v>0</v>
      </c>
      <c r="BG1177" s="5">
        <v>0</v>
      </c>
      <c r="BH1177" s="5">
        <v>0</v>
      </c>
      <c r="BI1177" s="5">
        <v>0</v>
      </c>
      <c r="BJ1177" s="5">
        <v>0</v>
      </c>
      <c r="BK1177" s="5">
        <v>0</v>
      </c>
      <c r="BL1177" s="5">
        <v>0</v>
      </c>
      <c r="BM1177" s="5">
        <v>0</v>
      </c>
      <c r="BN1177" s="5">
        <v>0</v>
      </c>
      <c r="BO1177" s="5">
        <v>0</v>
      </c>
      <c r="BP1177" s="5">
        <v>0</v>
      </c>
      <c r="BQ1177" s="5">
        <v>0</v>
      </c>
      <c r="BR1177" s="5">
        <v>0</v>
      </c>
      <c r="BS1177" s="5">
        <v>0</v>
      </c>
      <c r="BT1177" s="5">
        <v>0</v>
      </c>
      <c r="BU1177" s="5">
        <v>0</v>
      </c>
      <c r="BV1177" s="5">
        <v>0</v>
      </c>
      <c r="BW1177" s="5">
        <v>0</v>
      </c>
      <c r="BX1177" s="5">
        <v>0</v>
      </c>
      <c r="BY1177" s="5">
        <v>0</v>
      </c>
      <c r="BZ1177" s="5">
        <v>0</v>
      </c>
      <c r="CA1177" s="5">
        <v>0</v>
      </c>
      <c r="CB1177" s="5">
        <v>0</v>
      </c>
      <c r="CC1177" s="5">
        <v>0</v>
      </c>
      <c r="CD1177" s="5">
        <v>0</v>
      </c>
      <c r="CE1177" s="5">
        <v>0</v>
      </c>
      <c r="CF1177" s="5">
        <v>0</v>
      </c>
      <c r="CG1177" s="5">
        <v>0</v>
      </c>
      <c r="CH1177" s="5">
        <v>0</v>
      </c>
      <c r="CI1177" s="5">
        <v>0</v>
      </c>
      <c r="CJ1177" s="5">
        <v>0</v>
      </c>
      <c r="CK1177" s="5">
        <v>0</v>
      </c>
      <c r="CL1177" s="5">
        <v>0</v>
      </c>
      <c r="CM1177" s="5">
        <v>0</v>
      </c>
      <c r="CN1177" s="5">
        <v>0</v>
      </c>
      <c r="CO1177" s="5">
        <v>0</v>
      </c>
      <c r="CP1177" s="5">
        <v>0</v>
      </c>
      <c r="CQ1177" s="5">
        <v>0</v>
      </c>
      <c r="CR1177" s="5">
        <v>0</v>
      </c>
      <c r="CS1177" s="5">
        <v>0</v>
      </c>
      <c r="CT1177" s="5">
        <v>0</v>
      </c>
      <c r="CU1177" s="5">
        <v>0</v>
      </c>
      <c r="CV1177" s="5">
        <v>0</v>
      </c>
      <c r="CW1177" s="5">
        <v>0</v>
      </c>
      <c r="CX1177" s="5">
        <v>0</v>
      </c>
      <c r="CY1177" s="5">
        <v>0</v>
      </c>
      <c r="CZ1177" s="5">
        <v>0</v>
      </c>
      <c r="DA1177" s="5">
        <v>0</v>
      </c>
      <c r="DB1177" s="5">
        <v>0</v>
      </c>
      <c r="DC1177" s="5">
        <v>0</v>
      </c>
      <c r="DD1177" s="5">
        <v>0</v>
      </c>
      <c r="DE1177" s="5">
        <v>0</v>
      </c>
      <c r="DF1177" s="5">
        <v>0</v>
      </c>
      <c r="DG1177" s="5">
        <v>0</v>
      </c>
      <c r="DH1177" s="5">
        <v>0</v>
      </c>
      <c r="DI1177" s="5">
        <v>0</v>
      </c>
      <c r="DJ1177" s="5">
        <v>0</v>
      </c>
      <c r="DK1177" s="5">
        <v>0</v>
      </c>
      <c r="DL1177" s="5">
        <v>0</v>
      </c>
      <c r="DM1177" s="5">
        <v>0</v>
      </c>
      <c r="DN1177" s="5">
        <v>0</v>
      </c>
      <c r="DO1177" s="7">
        <f t="shared" si="349"/>
        <v>0</v>
      </c>
    </row>
    <row r="1178" spans="1:119" x14ac:dyDescent="0.25">
      <c r="A1178" s="8" t="s">
        <v>1353</v>
      </c>
      <c r="B1178" t="s">
        <v>318</v>
      </c>
      <c r="C1178" s="5">
        <v>0</v>
      </c>
      <c r="D1178" s="5">
        <v>0</v>
      </c>
      <c r="E1178" s="5">
        <v>0</v>
      </c>
      <c r="F1178" s="5">
        <v>0</v>
      </c>
      <c r="G1178" s="5">
        <v>0</v>
      </c>
      <c r="H1178" s="5">
        <v>0</v>
      </c>
      <c r="I1178" s="5">
        <v>0</v>
      </c>
      <c r="J1178" s="5">
        <v>0</v>
      </c>
      <c r="K1178" s="5">
        <v>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5">
        <v>0</v>
      </c>
      <c r="AJ1178" s="5">
        <v>0</v>
      </c>
      <c r="AK1178" s="6">
        <v>0</v>
      </c>
      <c r="AL1178" s="6">
        <v>0</v>
      </c>
      <c r="AM1178" s="6">
        <v>0</v>
      </c>
      <c r="AN1178" s="6">
        <v>0</v>
      </c>
      <c r="AO1178" s="6">
        <v>0</v>
      </c>
      <c r="AP1178" s="6">
        <v>0</v>
      </c>
      <c r="AQ1178" s="6">
        <v>0</v>
      </c>
      <c r="AR1178" s="6">
        <v>0</v>
      </c>
      <c r="AS1178" s="6">
        <v>0</v>
      </c>
      <c r="AT1178" s="6">
        <v>0</v>
      </c>
      <c r="AU1178" s="5">
        <v>0</v>
      </c>
      <c r="AV1178" s="5">
        <v>0</v>
      </c>
      <c r="AW1178" s="5">
        <v>0</v>
      </c>
      <c r="AX1178" s="5">
        <v>0</v>
      </c>
      <c r="AY1178" s="5">
        <v>0</v>
      </c>
      <c r="AZ1178" s="5">
        <v>0</v>
      </c>
      <c r="BA1178" s="5">
        <v>0</v>
      </c>
      <c r="BB1178" s="5">
        <v>0</v>
      </c>
      <c r="BC1178" s="5">
        <v>0</v>
      </c>
      <c r="BD1178" s="5">
        <v>0</v>
      </c>
      <c r="BE1178" s="5">
        <v>0</v>
      </c>
      <c r="BF1178" s="5">
        <v>0</v>
      </c>
      <c r="BG1178" s="5">
        <v>0</v>
      </c>
      <c r="BH1178" s="5">
        <v>0</v>
      </c>
      <c r="BI1178" s="5">
        <v>0</v>
      </c>
      <c r="BJ1178" s="5">
        <v>0</v>
      </c>
      <c r="BK1178" s="5">
        <v>0</v>
      </c>
      <c r="BL1178" s="5">
        <v>0</v>
      </c>
      <c r="BM1178" s="5">
        <v>0</v>
      </c>
      <c r="BN1178" s="5">
        <v>0</v>
      </c>
      <c r="BO1178" s="5">
        <v>0</v>
      </c>
      <c r="BP1178" s="5">
        <v>0</v>
      </c>
      <c r="BQ1178" s="5">
        <v>0</v>
      </c>
      <c r="BR1178" s="5">
        <v>0</v>
      </c>
      <c r="BS1178" s="5">
        <v>0</v>
      </c>
      <c r="BT1178" s="5">
        <v>0</v>
      </c>
      <c r="BU1178" s="5">
        <v>0</v>
      </c>
      <c r="BV1178" s="5">
        <v>0</v>
      </c>
      <c r="BW1178" s="5">
        <v>0</v>
      </c>
      <c r="BX1178" s="5">
        <v>0</v>
      </c>
      <c r="BY1178" s="5">
        <v>0</v>
      </c>
      <c r="BZ1178" s="5">
        <v>0</v>
      </c>
      <c r="CA1178" s="5">
        <v>0</v>
      </c>
      <c r="CB1178" s="5">
        <v>0</v>
      </c>
      <c r="CC1178" s="5">
        <v>0</v>
      </c>
      <c r="CD1178" s="5">
        <v>0</v>
      </c>
      <c r="CE1178" s="5">
        <v>0</v>
      </c>
      <c r="CF1178" s="5">
        <v>0</v>
      </c>
      <c r="CG1178" s="5">
        <v>0</v>
      </c>
      <c r="CH1178" s="5">
        <v>0</v>
      </c>
      <c r="CI1178" s="5">
        <v>0</v>
      </c>
      <c r="CJ1178" s="5">
        <v>0</v>
      </c>
      <c r="CK1178" s="5">
        <v>0</v>
      </c>
      <c r="CL1178" s="5">
        <v>0</v>
      </c>
      <c r="CM1178" s="5">
        <v>0</v>
      </c>
      <c r="CN1178" s="5">
        <v>0</v>
      </c>
      <c r="CO1178" s="5">
        <v>0</v>
      </c>
      <c r="CP1178" s="5">
        <v>0</v>
      </c>
      <c r="CQ1178" s="5">
        <v>0</v>
      </c>
      <c r="CR1178" s="5">
        <v>0</v>
      </c>
      <c r="CS1178" s="5">
        <v>0</v>
      </c>
      <c r="CT1178" s="5">
        <v>0</v>
      </c>
      <c r="CU1178" s="5">
        <v>0</v>
      </c>
      <c r="CV1178" s="5">
        <v>0</v>
      </c>
      <c r="CW1178" s="5">
        <v>0</v>
      </c>
      <c r="CX1178" s="5">
        <v>0</v>
      </c>
      <c r="CY1178" s="5">
        <v>0</v>
      </c>
      <c r="CZ1178" s="5">
        <v>0</v>
      </c>
      <c r="DA1178" s="5">
        <v>0</v>
      </c>
      <c r="DB1178" s="5">
        <v>0</v>
      </c>
      <c r="DC1178" s="5">
        <v>0</v>
      </c>
      <c r="DD1178" s="5">
        <v>0</v>
      </c>
      <c r="DE1178" s="5">
        <v>0</v>
      </c>
      <c r="DF1178" s="5">
        <v>0</v>
      </c>
      <c r="DG1178" s="5">
        <v>0</v>
      </c>
      <c r="DH1178" s="5">
        <v>0</v>
      </c>
      <c r="DI1178" s="5">
        <v>0</v>
      </c>
      <c r="DJ1178" s="5">
        <v>0</v>
      </c>
      <c r="DK1178" s="5">
        <v>0</v>
      </c>
      <c r="DL1178" s="5">
        <v>0</v>
      </c>
      <c r="DM1178" s="5">
        <v>0</v>
      </c>
      <c r="DN1178" s="5">
        <v>0</v>
      </c>
      <c r="DO1178" s="7">
        <f t="shared" si="349"/>
        <v>0</v>
      </c>
    </row>
    <row r="1179" spans="1:119" x14ac:dyDescent="0.25">
      <c r="A1179" s="8" t="s">
        <v>1354</v>
      </c>
      <c r="B1179" t="s">
        <v>319</v>
      </c>
      <c r="C1179" s="5">
        <v>0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  <c r="AG1179" s="5">
        <v>0</v>
      </c>
      <c r="AH1179" s="5">
        <v>0</v>
      </c>
      <c r="AI1179" s="5">
        <v>0</v>
      </c>
      <c r="AJ1179" s="5">
        <v>0</v>
      </c>
      <c r="AK1179" s="6">
        <v>0</v>
      </c>
      <c r="AL1179" s="6">
        <v>0</v>
      </c>
      <c r="AM1179" s="6">
        <v>0</v>
      </c>
      <c r="AN1179" s="6">
        <v>0</v>
      </c>
      <c r="AO1179" s="6">
        <v>0</v>
      </c>
      <c r="AP1179" s="6">
        <v>0</v>
      </c>
      <c r="AQ1179" s="6">
        <v>0</v>
      </c>
      <c r="AR1179" s="6">
        <v>0</v>
      </c>
      <c r="AS1179" s="6">
        <v>0</v>
      </c>
      <c r="AT1179" s="6">
        <v>0</v>
      </c>
      <c r="AU1179" s="5">
        <v>0</v>
      </c>
      <c r="AV1179" s="5">
        <v>0</v>
      </c>
      <c r="AW1179" s="5">
        <v>0</v>
      </c>
      <c r="AX1179" s="5">
        <v>0</v>
      </c>
      <c r="AY1179" s="5">
        <v>0</v>
      </c>
      <c r="AZ1179" s="5">
        <v>0</v>
      </c>
      <c r="BA1179" s="5">
        <v>0</v>
      </c>
      <c r="BB1179" s="5">
        <v>0</v>
      </c>
      <c r="BC1179" s="5">
        <v>0</v>
      </c>
      <c r="BD1179" s="5">
        <v>0</v>
      </c>
      <c r="BE1179" s="5">
        <v>0</v>
      </c>
      <c r="BF1179" s="5">
        <v>0</v>
      </c>
      <c r="BG1179" s="5">
        <v>0</v>
      </c>
      <c r="BH1179" s="5">
        <v>0</v>
      </c>
      <c r="BI1179" s="5">
        <v>0</v>
      </c>
      <c r="BJ1179" s="5">
        <v>0</v>
      </c>
      <c r="BK1179" s="5">
        <v>0</v>
      </c>
      <c r="BL1179" s="5">
        <v>0</v>
      </c>
      <c r="BM1179" s="5">
        <v>0</v>
      </c>
      <c r="BN1179" s="5">
        <v>0</v>
      </c>
      <c r="BO1179" s="5">
        <v>0</v>
      </c>
      <c r="BP1179" s="5">
        <v>0</v>
      </c>
      <c r="BQ1179" s="5">
        <v>0</v>
      </c>
      <c r="BR1179" s="5">
        <v>0</v>
      </c>
      <c r="BS1179" s="5">
        <v>0</v>
      </c>
      <c r="BT1179" s="5">
        <v>0</v>
      </c>
      <c r="BU1179" s="5">
        <v>0</v>
      </c>
      <c r="BV1179" s="5">
        <v>0</v>
      </c>
      <c r="BW1179" s="5">
        <v>0</v>
      </c>
      <c r="BX1179" s="5">
        <v>0</v>
      </c>
      <c r="BY1179" s="5">
        <v>0</v>
      </c>
      <c r="BZ1179" s="5">
        <v>0</v>
      </c>
      <c r="CA1179" s="5">
        <v>0</v>
      </c>
      <c r="CB1179" s="5">
        <v>0</v>
      </c>
      <c r="CC1179" s="5">
        <v>0</v>
      </c>
      <c r="CD1179" s="5">
        <v>0</v>
      </c>
      <c r="CE1179" s="5">
        <v>0</v>
      </c>
      <c r="CF1179" s="5">
        <v>0</v>
      </c>
      <c r="CG1179" s="5">
        <v>0</v>
      </c>
      <c r="CH1179" s="5">
        <v>0</v>
      </c>
      <c r="CI1179" s="5">
        <v>0</v>
      </c>
      <c r="CJ1179" s="5">
        <v>0</v>
      </c>
      <c r="CK1179" s="5">
        <v>0</v>
      </c>
      <c r="CL1179" s="5">
        <v>0</v>
      </c>
      <c r="CM1179" s="5">
        <v>0</v>
      </c>
      <c r="CN1179" s="5">
        <v>0</v>
      </c>
      <c r="CO1179" s="5">
        <v>0</v>
      </c>
      <c r="CP1179" s="5">
        <v>0</v>
      </c>
      <c r="CQ1179" s="5">
        <v>0</v>
      </c>
      <c r="CR1179" s="5">
        <v>0</v>
      </c>
      <c r="CS1179" s="5">
        <v>0</v>
      </c>
      <c r="CT1179" s="5">
        <v>0</v>
      </c>
      <c r="CU1179" s="5">
        <v>0</v>
      </c>
      <c r="CV1179" s="5">
        <v>0</v>
      </c>
      <c r="CW1179" s="5">
        <v>0</v>
      </c>
      <c r="CX1179" s="5">
        <v>0</v>
      </c>
      <c r="CY1179" s="5">
        <v>0</v>
      </c>
      <c r="CZ1179" s="5">
        <v>0</v>
      </c>
      <c r="DA1179" s="5">
        <v>0</v>
      </c>
      <c r="DB1179" s="5">
        <v>0</v>
      </c>
      <c r="DC1179" s="5">
        <v>0</v>
      </c>
      <c r="DD1179" s="5">
        <v>0</v>
      </c>
      <c r="DE1179" s="5">
        <v>0</v>
      </c>
      <c r="DF1179" s="5">
        <v>0</v>
      </c>
      <c r="DG1179" s="5">
        <v>0</v>
      </c>
      <c r="DH1179" s="5">
        <v>0</v>
      </c>
      <c r="DI1179" s="5">
        <v>0</v>
      </c>
      <c r="DJ1179" s="5">
        <v>0</v>
      </c>
      <c r="DK1179" s="5">
        <v>0</v>
      </c>
      <c r="DL1179" s="5">
        <v>0</v>
      </c>
      <c r="DM1179" s="5">
        <v>0</v>
      </c>
      <c r="DN1179" s="5">
        <v>0</v>
      </c>
      <c r="DO1179" s="7">
        <f t="shared" si="349"/>
        <v>0</v>
      </c>
    </row>
    <row r="1180" spans="1:119" x14ac:dyDescent="0.25">
      <c r="A1180" s="4" t="s">
        <v>1355</v>
      </c>
      <c r="B1180" t="s">
        <v>68</v>
      </c>
      <c r="C1180" s="5">
        <f>+C1181+C1188+C1194+C1201+C1205+C1213+C1218</f>
        <v>0</v>
      </c>
      <c r="D1180" s="5">
        <f t="shared" ref="D1180:BO1180" si="354">+D1181+D1188+D1194+D1201+D1205+D1213+D1218</f>
        <v>0</v>
      </c>
      <c r="E1180" s="5">
        <f t="shared" si="354"/>
        <v>0</v>
      </c>
      <c r="F1180" s="5">
        <f t="shared" si="354"/>
        <v>50291215</v>
      </c>
      <c r="G1180" s="5">
        <f t="shared" si="354"/>
        <v>124831888.27290002</v>
      </c>
      <c r="H1180" s="5">
        <f t="shared" si="354"/>
        <v>0</v>
      </c>
      <c r="I1180" s="5">
        <f t="shared" si="354"/>
        <v>0</v>
      </c>
      <c r="J1180" s="5">
        <f t="shared" si="354"/>
        <v>0</v>
      </c>
      <c r="K1180" s="5">
        <f t="shared" si="354"/>
        <v>0</v>
      </c>
      <c r="L1180" s="5">
        <f t="shared" si="354"/>
        <v>0</v>
      </c>
      <c r="M1180" s="5">
        <f t="shared" si="354"/>
        <v>0</v>
      </c>
      <c r="N1180" s="5">
        <f t="shared" si="354"/>
        <v>0</v>
      </c>
      <c r="O1180" s="5">
        <f t="shared" si="354"/>
        <v>0</v>
      </c>
      <c r="P1180" s="5">
        <f t="shared" si="354"/>
        <v>0</v>
      </c>
      <c r="Q1180" s="5">
        <f t="shared" si="354"/>
        <v>0</v>
      </c>
      <c r="R1180" s="5">
        <f t="shared" si="354"/>
        <v>0</v>
      </c>
      <c r="S1180" s="5">
        <f t="shared" si="354"/>
        <v>0</v>
      </c>
      <c r="T1180" s="5">
        <f t="shared" si="354"/>
        <v>0</v>
      </c>
      <c r="U1180" s="5">
        <f t="shared" si="354"/>
        <v>0</v>
      </c>
      <c r="V1180" s="5">
        <f t="shared" si="354"/>
        <v>0</v>
      </c>
      <c r="W1180" s="5">
        <f t="shared" si="354"/>
        <v>0</v>
      </c>
      <c r="X1180" s="5">
        <f t="shared" si="354"/>
        <v>0</v>
      </c>
      <c r="Y1180" s="5">
        <f t="shared" si="354"/>
        <v>0</v>
      </c>
      <c r="Z1180" s="5">
        <f t="shared" si="354"/>
        <v>0</v>
      </c>
      <c r="AA1180" s="5">
        <f t="shared" si="354"/>
        <v>0</v>
      </c>
      <c r="AB1180" s="5">
        <f t="shared" si="354"/>
        <v>0</v>
      </c>
      <c r="AC1180" s="5">
        <f t="shared" si="354"/>
        <v>0</v>
      </c>
      <c r="AD1180" s="5">
        <f t="shared" si="354"/>
        <v>0</v>
      </c>
      <c r="AE1180" s="5">
        <f t="shared" si="354"/>
        <v>0</v>
      </c>
      <c r="AF1180" s="5">
        <f t="shared" si="354"/>
        <v>0</v>
      </c>
      <c r="AG1180" s="5">
        <f t="shared" si="354"/>
        <v>0</v>
      </c>
      <c r="AH1180" s="5">
        <f t="shared" si="354"/>
        <v>0</v>
      </c>
      <c r="AI1180" s="5">
        <f t="shared" si="354"/>
        <v>0</v>
      </c>
      <c r="AJ1180" s="5">
        <f t="shared" si="354"/>
        <v>0</v>
      </c>
      <c r="AK1180" s="5">
        <f t="shared" si="354"/>
        <v>0</v>
      </c>
      <c r="AL1180" s="5">
        <f t="shared" si="354"/>
        <v>13991750</v>
      </c>
      <c r="AM1180" s="5">
        <f t="shared" si="354"/>
        <v>0</v>
      </c>
      <c r="AN1180" s="5">
        <f t="shared" si="354"/>
        <v>0</v>
      </c>
      <c r="AO1180" s="5">
        <f t="shared" si="354"/>
        <v>0</v>
      </c>
      <c r="AP1180" s="5">
        <f t="shared" si="354"/>
        <v>1693720</v>
      </c>
      <c r="AQ1180" s="5">
        <f t="shared" si="354"/>
        <v>0</v>
      </c>
      <c r="AR1180" s="5">
        <f t="shared" si="354"/>
        <v>0</v>
      </c>
      <c r="AS1180" s="5">
        <f t="shared" si="354"/>
        <v>0</v>
      </c>
      <c r="AT1180" s="5">
        <f t="shared" si="354"/>
        <v>0</v>
      </c>
      <c r="AU1180" s="5">
        <f t="shared" si="354"/>
        <v>0</v>
      </c>
      <c r="AV1180" s="5">
        <f t="shared" si="354"/>
        <v>0</v>
      </c>
      <c r="AW1180" s="5">
        <f t="shared" si="354"/>
        <v>24209955</v>
      </c>
      <c r="AX1180" s="5">
        <f t="shared" si="354"/>
        <v>8000000</v>
      </c>
      <c r="AY1180" s="5">
        <f t="shared" si="354"/>
        <v>0</v>
      </c>
      <c r="AZ1180" s="5">
        <f t="shared" si="354"/>
        <v>10000000</v>
      </c>
      <c r="BA1180" s="5">
        <f t="shared" si="354"/>
        <v>0</v>
      </c>
      <c r="BB1180" s="5">
        <f t="shared" si="354"/>
        <v>8000000</v>
      </c>
      <c r="BC1180" s="5">
        <f t="shared" si="354"/>
        <v>0</v>
      </c>
      <c r="BD1180" s="5">
        <f t="shared" si="354"/>
        <v>0</v>
      </c>
      <c r="BE1180" s="5">
        <f t="shared" si="354"/>
        <v>0</v>
      </c>
      <c r="BF1180" s="5">
        <f t="shared" si="354"/>
        <v>0</v>
      </c>
      <c r="BG1180" s="5">
        <f t="shared" si="354"/>
        <v>0</v>
      </c>
      <c r="BH1180" s="5">
        <f t="shared" si="354"/>
        <v>0</v>
      </c>
      <c r="BI1180" s="5">
        <f t="shared" si="354"/>
        <v>0</v>
      </c>
      <c r="BJ1180" s="5">
        <f t="shared" si="354"/>
        <v>0</v>
      </c>
      <c r="BK1180" s="5">
        <f t="shared" si="354"/>
        <v>0</v>
      </c>
      <c r="BL1180" s="5">
        <f t="shared" si="354"/>
        <v>0</v>
      </c>
      <c r="BM1180" s="5">
        <f t="shared" si="354"/>
        <v>0</v>
      </c>
      <c r="BN1180" s="5">
        <f t="shared" si="354"/>
        <v>0</v>
      </c>
      <c r="BO1180" s="5">
        <f t="shared" si="354"/>
        <v>0</v>
      </c>
      <c r="BP1180" s="5">
        <f t="shared" ref="BP1180:DO1180" si="355">+BP1181+BP1188+BP1194+BP1201+BP1205+BP1213+BP1218</f>
        <v>0</v>
      </c>
      <c r="BQ1180" s="5">
        <f t="shared" si="355"/>
        <v>0</v>
      </c>
      <c r="BR1180" s="5">
        <f t="shared" si="355"/>
        <v>0</v>
      </c>
      <c r="BS1180" s="5">
        <f t="shared" si="355"/>
        <v>0</v>
      </c>
      <c r="BT1180" s="5">
        <f t="shared" si="355"/>
        <v>0</v>
      </c>
      <c r="BU1180" s="5">
        <f t="shared" si="355"/>
        <v>0</v>
      </c>
      <c r="BV1180" s="5">
        <f t="shared" si="355"/>
        <v>0</v>
      </c>
      <c r="BW1180" s="5">
        <f t="shared" si="355"/>
        <v>0</v>
      </c>
      <c r="BX1180" s="5">
        <f t="shared" si="355"/>
        <v>0</v>
      </c>
      <c r="BY1180" s="5">
        <f t="shared" si="355"/>
        <v>0</v>
      </c>
      <c r="BZ1180" s="5">
        <f t="shared" si="355"/>
        <v>0</v>
      </c>
      <c r="CA1180" s="5">
        <f t="shared" si="355"/>
        <v>0</v>
      </c>
      <c r="CB1180" s="5">
        <f t="shared" si="355"/>
        <v>0</v>
      </c>
      <c r="CC1180" s="5">
        <f t="shared" si="355"/>
        <v>0</v>
      </c>
      <c r="CD1180" s="5">
        <f t="shared" si="355"/>
        <v>0</v>
      </c>
      <c r="CE1180" s="5">
        <f t="shared" si="355"/>
        <v>0</v>
      </c>
      <c r="CF1180" s="5">
        <f t="shared" si="355"/>
        <v>0</v>
      </c>
      <c r="CG1180" s="5">
        <f t="shared" si="355"/>
        <v>0</v>
      </c>
      <c r="CH1180" s="5">
        <f t="shared" si="355"/>
        <v>8000000</v>
      </c>
      <c r="CI1180" s="5">
        <f t="shared" si="355"/>
        <v>2000000</v>
      </c>
      <c r="CJ1180" s="5">
        <f t="shared" si="355"/>
        <v>4000000</v>
      </c>
      <c r="CK1180" s="5">
        <f t="shared" si="355"/>
        <v>0</v>
      </c>
      <c r="CL1180" s="5">
        <f t="shared" si="355"/>
        <v>0</v>
      </c>
      <c r="CM1180" s="5">
        <f t="shared" si="355"/>
        <v>0</v>
      </c>
      <c r="CN1180" s="5">
        <f t="shared" si="355"/>
        <v>0</v>
      </c>
      <c r="CO1180" s="5">
        <f t="shared" si="355"/>
        <v>0</v>
      </c>
      <c r="CP1180" s="5">
        <f t="shared" si="355"/>
        <v>0</v>
      </c>
      <c r="CQ1180" s="5">
        <f t="shared" si="355"/>
        <v>0</v>
      </c>
      <c r="CR1180" s="5">
        <f t="shared" si="355"/>
        <v>0</v>
      </c>
      <c r="CS1180" s="5">
        <f t="shared" si="355"/>
        <v>0</v>
      </c>
      <c r="CT1180" s="5">
        <f t="shared" si="355"/>
        <v>11794892</v>
      </c>
      <c r="CU1180" s="5">
        <f t="shared" si="355"/>
        <v>0</v>
      </c>
      <c r="CV1180" s="5">
        <f t="shared" si="355"/>
        <v>0</v>
      </c>
      <c r="CW1180" s="5">
        <f t="shared" si="355"/>
        <v>0</v>
      </c>
      <c r="CX1180" s="5">
        <f t="shared" si="355"/>
        <v>7000000</v>
      </c>
      <c r="CY1180" s="5">
        <f t="shared" si="355"/>
        <v>0</v>
      </c>
      <c r="CZ1180" s="5">
        <f t="shared" si="355"/>
        <v>0</v>
      </c>
      <c r="DA1180" s="5">
        <f t="shared" si="355"/>
        <v>0</v>
      </c>
      <c r="DB1180" s="5">
        <f t="shared" si="355"/>
        <v>0</v>
      </c>
      <c r="DC1180" s="5">
        <f t="shared" si="355"/>
        <v>0</v>
      </c>
      <c r="DD1180" s="5">
        <f t="shared" si="355"/>
        <v>0</v>
      </c>
      <c r="DE1180" s="5">
        <f t="shared" si="355"/>
        <v>1000000</v>
      </c>
      <c r="DF1180" s="5">
        <f t="shared" si="355"/>
        <v>0</v>
      </c>
      <c r="DG1180" s="5">
        <f t="shared" si="355"/>
        <v>0</v>
      </c>
      <c r="DH1180" s="5">
        <f t="shared" si="355"/>
        <v>0</v>
      </c>
      <c r="DI1180" s="5">
        <f t="shared" si="355"/>
        <v>0</v>
      </c>
      <c r="DJ1180" s="5">
        <f t="shared" si="355"/>
        <v>0</v>
      </c>
      <c r="DK1180" s="5">
        <f t="shared" si="355"/>
        <v>0</v>
      </c>
      <c r="DL1180" s="5">
        <f t="shared" si="355"/>
        <v>0</v>
      </c>
      <c r="DM1180" s="5">
        <f t="shared" si="355"/>
        <v>0</v>
      </c>
      <c r="DN1180" s="5">
        <f t="shared" si="355"/>
        <v>0</v>
      </c>
      <c r="DO1180" s="5">
        <f t="shared" si="355"/>
        <v>274813420.27290004</v>
      </c>
    </row>
    <row r="1181" spans="1:119" x14ac:dyDescent="0.25">
      <c r="A1181" s="4" t="s">
        <v>1356</v>
      </c>
      <c r="B1181" t="s">
        <v>69</v>
      </c>
      <c r="C1181" s="5">
        <f>SUM(C1182:C1187)</f>
        <v>0</v>
      </c>
      <c r="D1181" s="5">
        <f t="shared" ref="D1181:BO1181" si="356">SUM(D1182:D1187)</f>
        <v>0</v>
      </c>
      <c r="E1181" s="5">
        <f t="shared" si="356"/>
        <v>0</v>
      </c>
      <c r="F1181" s="5">
        <f t="shared" si="356"/>
        <v>50291215</v>
      </c>
      <c r="G1181" s="5">
        <f t="shared" si="356"/>
        <v>78466449</v>
      </c>
      <c r="H1181" s="5">
        <f t="shared" si="356"/>
        <v>0</v>
      </c>
      <c r="I1181" s="5">
        <f t="shared" si="356"/>
        <v>0</v>
      </c>
      <c r="J1181" s="5">
        <f t="shared" si="356"/>
        <v>0</v>
      </c>
      <c r="K1181" s="5">
        <f t="shared" si="356"/>
        <v>0</v>
      </c>
      <c r="L1181" s="5">
        <f t="shared" si="356"/>
        <v>0</v>
      </c>
      <c r="M1181" s="5">
        <f t="shared" si="356"/>
        <v>0</v>
      </c>
      <c r="N1181" s="5">
        <f t="shared" si="356"/>
        <v>0</v>
      </c>
      <c r="O1181" s="5">
        <f t="shared" si="356"/>
        <v>0</v>
      </c>
      <c r="P1181" s="5">
        <f t="shared" si="356"/>
        <v>0</v>
      </c>
      <c r="Q1181" s="5">
        <f t="shared" si="356"/>
        <v>0</v>
      </c>
      <c r="R1181" s="5">
        <f t="shared" si="356"/>
        <v>0</v>
      </c>
      <c r="S1181" s="5">
        <f t="shared" si="356"/>
        <v>0</v>
      </c>
      <c r="T1181" s="5">
        <f t="shared" si="356"/>
        <v>0</v>
      </c>
      <c r="U1181" s="5">
        <f t="shared" si="356"/>
        <v>0</v>
      </c>
      <c r="V1181" s="5">
        <f t="shared" si="356"/>
        <v>0</v>
      </c>
      <c r="W1181" s="5">
        <f t="shared" si="356"/>
        <v>0</v>
      </c>
      <c r="X1181" s="5">
        <f t="shared" si="356"/>
        <v>0</v>
      </c>
      <c r="Y1181" s="5">
        <f t="shared" si="356"/>
        <v>0</v>
      </c>
      <c r="Z1181" s="5">
        <f t="shared" si="356"/>
        <v>0</v>
      </c>
      <c r="AA1181" s="5">
        <f t="shared" si="356"/>
        <v>0</v>
      </c>
      <c r="AB1181" s="5">
        <f t="shared" si="356"/>
        <v>0</v>
      </c>
      <c r="AC1181" s="5">
        <f t="shared" si="356"/>
        <v>0</v>
      </c>
      <c r="AD1181" s="5">
        <f t="shared" si="356"/>
        <v>0</v>
      </c>
      <c r="AE1181" s="5">
        <f t="shared" si="356"/>
        <v>0</v>
      </c>
      <c r="AF1181" s="5">
        <f t="shared" si="356"/>
        <v>0</v>
      </c>
      <c r="AG1181" s="5">
        <f t="shared" si="356"/>
        <v>0</v>
      </c>
      <c r="AH1181" s="5">
        <f t="shared" si="356"/>
        <v>0</v>
      </c>
      <c r="AI1181" s="5">
        <f t="shared" si="356"/>
        <v>0</v>
      </c>
      <c r="AJ1181" s="5">
        <f t="shared" si="356"/>
        <v>0</v>
      </c>
      <c r="AK1181" s="5">
        <f t="shared" si="356"/>
        <v>0</v>
      </c>
      <c r="AL1181" s="5">
        <f t="shared" si="356"/>
        <v>12498830</v>
      </c>
      <c r="AM1181" s="5">
        <f t="shared" si="356"/>
        <v>0</v>
      </c>
      <c r="AN1181" s="5">
        <f t="shared" si="356"/>
        <v>0</v>
      </c>
      <c r="AO1181" s="5">
        <f t="shared" si="356"/>
        <v>0</v>
      </c>
      <c r="AP1181" s="5">
        <f t="shared" si="356"/>
        <v>0</v>
      </c>
      <c r="AQ1181" s="5">
        <f t="shared" si="356"/>
        <v>0</v>
      </c>
      <c r="AR1181" s="5">
        <f t="shared" si="356"/>
        <v>0</v>
      </c>
      <c r="AS1181" s="5">
        <f t="shared" si="356"/>
        <v>0</v>
      </c>
      <c r="AT1181" s="5">
        <f t="shared" si="356"/>
        <v>0</v>
      </c>
      <c r="AU1181" s="5">
        <f t="shared" si="356"/>
        <v>0</v>
      </c>
      <c r="AV1181" s="5">
        <f t="shared" si="356"/>
        <v>0</v>
      </c>
      <c r="AW1181" s="5">
        <f t="shared" si="356"/>
        <v>24209955</v>
      </c>
      <c r="AX1181" s="5">
        <f t="shared" si="356"/>
        <v>8000000</v>
      </c>
      <c r="AY1181" s="5">
        <f t="shared" si="356"/>
        <v>0</v>
      </c>
      <c r="AZ1181" s="5">
        <f t="shared" si="356"/>
        <v>10000000</v>
      </c>
      <c r="BA1181" s="5">
        <f t="shared" si="356"/>
        <v>0</v>
      </c>
      <c r="BB1181" s="5">
        <f t="shared" si="356"/>
        <v>8000000</v>
      </c>
      <c r="BC1181" s="5">
        <f t="shared" si="356"/>
        <v>0</v>
      </c>
      <c r="BD1181" s="5">
        <f t="shared" si="356"/>
        <v>0</v>
      </c>
      <c r="BE1181" s="5">
        <f t="shared" si="356"/>
        <v>0</v>
      </c>
      <c r="BF1181" s="5">
        <f t="shared" si="356"/>
        <v>0</v>
      </c>
      <c r="BG1181" s="5">
        <f t="shared" si="356"/>
        <v>0</v>
      </c>
      <c r="BH1181" s="5">
        <f t="shared" si="356"/>
        <v>0</v>
      </c>
      <c r="BI1181" s="5">
        <f t="shared" si="356"/>
        <v>0</v>
      </c>
      <c r="BJ1181" s="5">
        <f t="shared" si="356"/>
        <v>0</v>
      </c>
      <c r="BK1181" s="5">
        <f t="shared" si="356"/>
        <v>0</v>
      </c>
      <c r="BL1181" s="5">
        <f t="shared" si="356"/>
        <v>0</v>
      </c>
      <c r="BM1181" s="5">
        <f t="shared" si="356"/>
        <v>0</v>
      </c>
      <c r="BN1181" s="5">
        <f t="shared" si="356"/>
        <v>0</v>
      </c>
      <c r="BO1181" s="5">
        <f t="shared" si="356"/>
        <v>0</v>
      </c>
      <c r="BP1181" s="5">
        <f t="shared" ref="BP1181:DO1181" si="357">SUM(BP1182:BP1187)</f>
        <v>0</v>
      </c>
      <c r="BQ1181" s="5">
        <f t="shared" si="357"/>
        <v>0</v>
      </c>
      <c r="BR1181" s="5">
        <f t="shared" si="357"/>
        <v>0</v>
      </c>
      <c r="BS1181" s="5">
        <f t="shared" si="357"/>
        <v>0</v>
      </c>
      <c r="BT1181" s="5">
        <f t="shared" si="357"/>
        <v>0</v>
      </c>
      <c r="BU1181" s="5">
        <f t="shared" si="357"/>
        <v>0</v>
      </c>
      <c r="BV1181" s="5">
        <f t="shared" si="357"/>
        <v>0</v>
      </c>
      <c r="BW1181" s="5">
        <f t="shared" si="357"/>
        <v>0</v>
      </c>
      <c r="BX1181" s="5">
        <f t="shared" si="357"/>
        <v>0</v>
      </c>
      <c r="BY1181" s="5">
        <f t="shared" si="357"/>
        <v>0</v>
      </c>
      <c r="BZ1181" s="5">
        <f t="shared" si="357"/>
        <v>0</v>
      </c>
      <c r="CA1181" s="5">
        <f t="shared" si="357"/>
        <v>0</v>
      </c>
      <c r="CB1181" s="5">
        <f t="shared" si="357"/>
        <v>0</v>
      </c>
      <c r="CC1181" s="5">
        <f t="shared" si="357"/>
        <v>0</v>
      </c>
      <c r="CD1181" s="5">
        <f t="shared" si="357"/>
        <v>0</v>
      </c>
      <c r="CE1181" s="5">
        <f t="shared" si="357"/>
        <v>0</v>
      </c>
      <c r="CF1181" s="5">
        <f t="shared" si="357"/>
        <v>0</v>
      </c>
      <c r="CG1181" s="5">
        <f t="shared" si="357"/>
        <v>0</v>
      </c>
      <c r="CH1181" s="5">
        <f t="shared" si="357"/>
        <v>8000000</v>
      </c>
      <c r="CI1181" s="5">
        <f t="shared" si="357"/>
        <v>2000000</v>
      </c>
      <c r="CJ1181" s="5">
        <f t="shared" si="357"/>
        <v>4000000</v>
      </c>
      <c r="CK1181" s="5">
        <f t="shared" si="357"/>
        <v>0</v>
      </c>
      <c r="CL1181" s="5">
        <f t="shared" si="357"/>
        <v>0</v>
      </c>
      <c r="CM1181" s="5">
        <f t="shared" si="357"/>
        <v>0</v>
      </c>
      <c r="CN1181" s="5">
        <f t="shared" si="357"/>
        <v>0</v>
      </c>
      <c r="CO1181" s="5">
        <f t="shared" si="357"/>
        <v>0</v>
      </c>
      <c r="CP1181" s="5">
        <f t="shared" si="357"/>
        <v>0</v>
      </c>
      <c r="CQ1181" s="5">
        <f t="shared" si="357"/>
        <v>0</v>
      </c>
      <c r="CR1181" s="5">
        <f t="shared" si="357"/>
        <v>0</v>
      </c>
      <c r="CS1181" s="5">
        <f t="shared" si="357"/>
        <v>0</v>
      </c>
      <c r="CT1181" s="5">
        <f t="shared" si="357"/>
        <v>11794892</v>
      </c>
      <c r="CU1181" s="5">
        <f t="shared" si="357"/>
        <v>0</v>
      </c>
      <c r="CV1181" s="5">
        <f t="shared" si="357"/>
        <v>0</v>
      </c>
      <c r="CW1181" s="5">
        <f t="shared" si="357"/>
        <v>0</v>
      </c>
      <c r="CX1181" s="5">
        <f t="shared" si="357"/>
        <v>7000000</v>
      </c>
      <c r="CY1181" s="5">
        <f t="shared" si="357"/>
        <v>0</v>
      </c>
      <c r="CZ1181" s="5">
        <f t="shared" si="357"/>
        <v>0</v>
      </c>
      <c r="DA1181" s="5">
        <f t="shared" si="357"/>
        <v>0</v>
      </c>
      <c r="DB1181" s="5">
        <f t="shared" si="357"/>
        <v>0</v>
      </c>
      <c r="DC1181" s="5">
        <f t="shared" si="357"/>
        <v>0</v>
      </c>
      <c r="DD1181" s="5">
        <f t="shared" si="357"/>
        <v>0</v>
      </c>
      <c r="DE1181" s="5">
        <f t="shared" si="357"/>
        <v>1000000</v>
      </c>
      <c r="DF1181" s="5">
        <f t="shared" si="357"/>
        <v>0</v>
      </c>
      <c r="DG1181" s="5">
        <f t="shared" si="357"/>
        <v>0</v>
      </c>
      <c r="DH1181" s="5">
        <f t="shared" si="357"/>
        <v>0</v>
      </c>
      <c r="DI1181" s="5">
        <f t="shared" si="357"/>
        <v>0</v>
      </c>
      <c r="DJ1181" s="5">
        <f t="shared" si="357"/>
        <v>0</v>
      </c>
      <c r="DK1181" s="5">
        <f t="shared" si="357"/>
        <v>0</v>
      </c>
      <c r="DL1181" s="5">
        <f t="shared" si="357"/>
        <v>0</v>
      </c>
      <c r="DM1181" s="5">
        <f t="shared" si="357"/>
        <v>0</v>
      </c>
      <c r="DN1181" s="5">
        <f t="shared" si="357"/>
        <v>0</v>
      </c>
      <c r="DO1181" s="5">
        <f t="shared" si="357"/>
        <v>225261341</v>
      </c>
    </row>
    <row r="1182" spans="1:119" x14ac:dyDescent="0.25">
      <c r="A1182" s="8" t="s">
        <v>1357</v>
      </c>
      <c r="B1182" t="s">
        <v>320</v>
      </c>
      <c r="C1182" s="5">
        <v>0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  <c r="AG1182" s="5">
        <v>0</v>
      </c>
      <c r="AH1182" s="5">
        <v>0</v>
      </c>
      <c r="AI1182" s="5">
        <v>0</v>
      </c>
      <c r="AJ1182" s="5">
        <v>0</v>
      </c>
      <c r="AK1182" s="6">
        <v>0</v>
      </c>
      <c r="AL1182" s="6">
        <v>0</v>
      </c>
      <c r="AM1182" s="6">
        <v>0</v>
      </c>
      <c r="AN1182" s="6">
        <v>0</v>
      </c>
      <c r="AO1182" s="6">
        <v>0</v>
      </c>
      <c r="AP1182" s="6">
        <v>0</v>
      </c>
      <c r="AQ1182" s="6">
        <v>0</v>
      </c>
      <c r="AR1182" s="6">
        <v>0</v>
      </c>
      <c r="AS1182" s="6">
        <v>0</v>
      </c>
      <c r="AT1182" s="6">
        <v>0</v>
      </c>
      <c r="AU1182" s="5">
        <v>0</v>
      </c>
      <c r="AV1182" s="5">
        <v>0</v>
      </c>
      <c r="AW1182" s="5">
        <v>0</v>
      </c>
      <c r="AX1182" s="5">
        <v>0</v>
      </c>
      <c r="AY1182" s="5">
        <v>0</v>
      </c>
      <c r="AZ1182" s="5">
        <v>0</v>
      </c>
      <c r="BA1182" s="5">
        <v>0</v>
      </c>
      <c r="BB1182" s="5">
        <v>0</v>
      </c>
      <c r="BC1182" s="5">
        <v>0</v>
      </c>
      <c r="BD1182" s="5">
        <v>0</v>
      </c>
      <c r="BE1182" s="5">
        <v>0</v>
      </c>
      <c r="BF1182" s="5">
        <v>0</v>
      </c>
      <c r="BG1182" s="5">
        <v>0</v>
      </c>
      <c r="BH1182" s="5">
        <v>0</v>
      </c>
      <c r="BI1182" s="5">
        <v>0</v>
      </c>
      <c r="BJ1182" s="5">
        <v>0</v>
      </c>
      <c r="BK1182" s="5">
        <v>0</v>
      </c>
      <c r="BL1182" s="5">
        <v>0</v>
      </c>
      <c r="BM1182" s="5">
        <v>0</v>
      </c>
      <c r="BN1182" s="5">
        <v>0</v>
      </c>
      <c r="BO1182" s="5">
        <v>0</v>
      </c>
      <c r="BP1182" s="5">
        <v>0</v>
      </c>
      <c r="BQ1182" s="5">
        <v>0</v>
      </c>
      <c r="BR1182" s="5">
        <v>0</v>
      </c>
      <c r="BS1182" s="5">
        <v>0</v>
      </c>
      <c r="BT1182" s="5">
        <v>0</v>
      </c>
      <c r="BU1182" s="5">
        <v>0</v>
      </c>
      <c r="BV1182" s="5">
        <v>0</v>
      </c>
      <c r="BW1182" s="5">
        <v>0</v>
      </c>
      <c r="BX1182" s="5">
        <v>0</v>
      </c>
      <c r="BY1182" s="5">
        <v>0</v>
      </c>
      <c r="BZ1182" s="5">
        <v>0</v>
      </c>
      <c r="CA1182" s="5">
        <v>0</v>
      </c>
      <c r="CB1182" s="5">
        <v>0</v>
      </c>
      <c r="CC1182" s="5">
        <v>0</v>
      </c>
      <c r="CD1182" s="5">
        <v>0</v>
      </c>
      <c r="CE1182" s="5">
        <v>0</v>
      </c>
      <c r="CF1182" s="5">
        <v>0</v>
      </c>
      <c r="CG1182" s="5">
        <v>0</v>
      </c>
      <c r="CH1182" s="5">
        <v>0</v>
      </c>
      <c r="CI1182" s="5">
        <v>0</v>
      </c>
      <c r="CJ1182" s="5">
        <v>0</v>
      </c>
      <c r="CK1182" s="5">
        <v>0</v>
      </c>
      <c r="CL1182" s="5">
        <v>0</v>
      </c>
      <c r="CM1182" s="5">
        <v>0</v>
      </c>
      <c r="CN1182" s="5">
        <v>0</v>
      </c>
      <c r="CO1182" s="5">
        <v>0</v>
      </c>
      <c r="CP1182" s="5">
        <v>0</v>
      </c>
      <c r="CQ1182" s="5">
        <v>0</v>
      </c>
      <c r="CR1182" s="5">
        <v>0</v>
      </c>
      <c r="CS1182" s="5">
        <v>0</v>
      </c>
      <c r="CT1182" s="5">
        <v>0</v>
      </c>
      <c r="CU1182" s="5">
        <v>0</v>
      </c>
      <c r="CV1182" s="5">
        <v>0</v>
      </c>
      <c r="CW1182" s="5">
        <v>0</v>
      </c>
      <c r="CX1182" s="5">
        <v>0</v>
      </c>
      <c r="CY1182" s="5">
        <v>0</v>
      </c>
      <c r="CZ1182" s="5">
        <v>0</v>
      </c>
      <c r="DA1182" s="5">
        <v>0</v>
      </c>
      <c r="DB1182" s="5">
        <v>0</v>
      </c>
      <c r="DC1182" s="5">
        <v>0</v>
      </c>
      <c r="DD1182" s="5">
        <v>0</v>
      </c>
      <c r="DE1182" s="5">
        <v>0</v>
      </c>
      <c r="DF1182" s="5">
        <v>0</v>
      </c>
      <c r="DG1182" s="5">
        <v>0</v>
      </c>
      <c r="DH1182" s="5">
        <v>0</v>
      </c>
      <c r="DI1182" s="5">
        <v>0</v>
      </c>
      <c r="DJ1182" s="5">
        <v>0</v>
      </c>
      <c r="DK1182" s="5">
        <v>0</v>
      </c>
      <c r="DL1182" s="5">
        <v>0</v>
      </c>
      <c r="DM1182" s="5">
        <v>0</v>
      </c>
      <c r="DN1182" s="5">
        <v>0</v>
      </c>
      <c r="DO1182" s="7">
        <f t="shared" si="349"/>
        <v>0</v>
      </c>
    </row>
    <row r="1183" spans="1:119" x14ac:dyDescent="0.25">
      <c r="A1183" s="8" t="s">
        <v>1358</v>
      </c>
      <c r="B1183" t="s">
        <v>321</v>
      </c>
      <c r="C1183" s="5">
        <v>0</v>
      </c>
      <c r="D1183" s="5">
        <v>0</v>
      </c>
      <c r="E1183" s="5">
        <v>0</v>
      </c>
      <c r="F1183" s="5">
        <v>0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v>0</v>
      </c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  <c r="AP1183" s="6">
        <v>0</v>
      </c>
      <c r="AQ1183" s="6">
        <v>0</v>
      </c>
      <c r="AR1183" s="6">
        <v>0</v>
      </c>
      <c r="AS1183" s="6">
        <v>0</v>
      </c>
      <c r="AT1183" s="6">
        <v>0</v>
      </c>
      <c r="AU1183" s="5">
        <v>0</v>
      </c>
      <c r="AV1183" s="5">
        <v>0</v>
      </c>
      <c r="AW1183" s="5">
        <v>0</v>
      </c>
      <c r="AX1183" s="5">
        <v>0</v>
      </c>
      <c r="AY1183" s="5">
        <v>0</v>
      </c>
      <c r="AZ1183" s="5">
        <v>0</v>
      </c>
      <c r="BA1183" s="5">
        <v>0</v>
      </c>
      <c r="BB1183" s="5">
        <v>0</v>
      </c>
      <c r="BC1183" s="5">
        <v>0</v>
      </c>
      <c r="BD1183" s="5">
        <v>0</v>
      </c>
      <c r="BE1183" s="5">
        <v>0</v>
      </c>
      <c r="BF1183" s="5">
        <v>0</v>
      </c>
      <c r="BG1183" s="5">
        <v>0</v>
      </c>
      <c r="BH1183" s="5">
        <v>0</v>
      </c>
      <c r="BI1183" s="5">
        <v>0</v>
      </c>
      <c r="BJ1183" s="5">
        <v>0</v>
      </c>
      <c r="BK1183" s="5">
        <v>0</v>
      </c>
      <c r="BL1183" s="5">
        <v>0</v>
      </c>
      <c r="BM1183" s="5">
        <v>0</v>
      </c>
      <c r="BN1183" s="5">
        <v>0</v>
      </c>
      <c r="BO1183" s="5">
        <v>0</v>
      </c>
      <c r="BP1183" s="5">
        <v>0</v>
      </c>
      <c r="BQ1183" s="5">
        <v>0</v>
      </c>
      <c r="BR1183" s="5">
        <v>0</v>
      </c>
      <c r="BS1183" s="5">
        <v>0</v>
      </c>
      <c r="BT1183" s="5">
        <v>0</v>
      </c>
      <c r="BU1183" s="5">
        <v>0</v>
      </c>
      <c r="BV1183" s="5">
        <v>0</v>
      </c>
      <c r="BW1183" s="5">
        <v>0</v>
      </c>
      <c r="BX1183" s="5">
        <v>0</v>
      </c>
      <c r="BY1183" s="5">
        <v>0</v>
      </c>
      <c r="BZ1183" s="5">
        <v>0</v>
      </c>
      <c r="CA1183" s="5">
        <v>0</v>
      </c>
      <c r="CB1183" s="5">
        <v>0</v>
      </c>
      <c r="CC1183" s="5">
        <v>0</v>
      </c>
      <c r="CD1183" s="5">
        <v>0</v>
      </c>
      <c r="CE1183" s="5">
        <v>0</v>
      </c>
      <c r="CF1183" s="5">
        <v>0</v>
      </c>
      <c r="CG1183" s="5">
        <v>0</v>
      </c>
      <c r="CH1183" s="5">
        <v>0</v>
      </c>
      <c r="CI1183" s="5">
        <v>0</v>
      </c>
      <c r="CJ1183" s="5">
        <v>0</v>
      </c>
      <c r="CK1183" s="5">
        <v>0</v>
      </c>
      <c r="CL1183" s="5">
        <v>0</v>
      </c>
      <c r="CM1183" s="5">
        <v>0</v>
      </c>
      <c r="CN1183" s="5">
        <v>0</v>
      </c>
      <c r="CO1183" s="5">
        <v>0</v>
      </c>
      <c r="CP1183" s="5">
        <v>0</v>
      </c>
      <c r="CQ1183" s="5">
        <v>0</v>
      </c>
      <c r="CR1183" s="5">
        <v>0</v>
      </c>
      <c r="CS1183" s="5">
        <v>0</v>
      </c>
      <c r="CT1183" s="5">
        <v>0</v>
      </c>
      <c r="CU1183" s="5">
        <v>0</v>
      </c>
      <c r="CV1183" s="5">
        <v>0</v>
      </c>
      <c r="CW1183" s="5">
        <v>0</v>
      </c>
      <c r="CX1183" s="5">
        <v>0</v>
      </c>
      <c r="CY1183" s="5">
        <v>0</v>
      </c>
      <c r="CZ1183" s="5">
        <v>0</v>
      </c>
      <c r="DA1183" s="5">
        <v>0</v>
      </c>
      <c r="DB1183" s="5">
        <v>0</v>
      </c>
      <c r="DC1183" s="5">
        <v>0</v>
      </c>
      <c r="DD1183" s="5">
        <v>0</v>
      </c>
      <c r="DE1183" s="5">
        <v>0</v>
      </c>
      <c r="DF1183" s="5">
        <v>0</v>
      </c>
      <c r="DG1183" s="5">
        <v>0</v>
      </c>
      <c r="DH1183" s="5">
        <v>0</v>
      </c>
      <c r="DI1183" s="5">
        <v>0</v>
      </c>
      <c r="DJ1183" s="5">
        <v>0</v>
      </c>
      <c r="DK1183" s="5">
        <v>0</v>
      </c>
      <c r="DL1183" s="5">
        <v>0</v>
      </c>
      <c r="DM1183" s="5">
        <v>0</v>
      </c>
      <c r="DN1183" s="5">
        <v>0</v>
      </c>
      <c r="DO1183" s="7">
        <f t="shared" si="349"/>
        <v>0</v>
      </c>
    </row>
    <row r="1184" spans="1:119" x14ac:dyDescent="0.25">
      <c r="A1184" s="8" t="s">
        <v>1359</v>
      </c>
      <c r="B1184" t="s">
        <v>322</v>
      </c>
      <c r="C1184" s="5">
        <v>0</v>
      </c>
      <c r="D1184" s="5">
        <v>0</v>
      </c>
      <c r="E1184" s="5">
        <v>0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  <c r="AG1184" s="5">
        <v>0</v>
      </c>
      <c r="AH1184" s="5">
        <v>0</v>
      </c>
      <c r="AI1184" s="5">
        <v>0</v>
      </c>
      <c r="AJ1184" s="5">
        <v>0</v>
      </c>
      <c r="AK1184" s="6">
        <v>0</v>
      </c>
      <c r="AL1184" s="6">
        <v>0</v>
      </c>
      <c r="AM1184" s="6">
        <v>0</v>
      </c>
      <c r="AN1184" s="6">
        <v>0</v>
      </c>
      <c r="AO1184" s="6">
        <v>0</v>
      </c>
      <c r="AP1184" s="6">
        <v>0</v>
      </c>
      <c r="AQ1184" s="6">
        <v>0</v>
      </c>
      <c r="AR1184" s="6">
        <v>0</v>
      </c>
      <c r="AS1184" s="6">
        <v>0</v>
      </c>
      <c r="AT1184" s="6">
        <v>0</v>
      </c>
      <c r="AU1184" s="5">
        <v>0</v>
      </c>
      <c r="AV1184" s="5">
        <v>0</v>
      </c>
      <c r="AW1184" s="5">
        <v>0</v>
      </c>
      <c r="AX1184" s="5">
        <v>0</v>
      </c>
      <c r="AY1184" s="5">
        <v>0</v>
      </c>
      <c r="AZ1184" s="5">
        <v>0</v>
      </c>
      <c r="BA1184" s="5">
        <v>0</v>
      </c>
      <c r="BB1184" s="5">
        <v>0</v>
      </c>
      <c r="BC1184" s="5">
        <v>0</v>
      </c>
      <c r="BD1184" s="5">
        <v>0</v>
      </c>
      <c r="BE1184" s="5">
        <v>0</v>
      </c>
      <c r="BF1184" s="5">
        <v>0</v>
      </c>
      <c r="BG1184" s="5">
        <v>0</v>
      </c>
      <c r="BH1184" s="5">
        <v>0</v>
      </c>
      <c r="BI1184" s="5">
        <v>0</v>
      </c>
      <c r="BJ1184" s="5">
        <v>0</v>
      </c>
      <c r="BK1184" s="5">
        <v>0</v>
      </c>
      <c r="BL1184" s="5">
        <v>0</v>
      </c>
      <c r="BM1184" s="5">
        <v>0</v>
      </c>
      <c r="BN1184" s="5">
        <v>0</v>
      </c>
      <c r="BO1184" s="5">
        <v>0</v>
      </c>
      <c r="BP1184" s="5">
        <v>0</v>
      </c>
      <c r="BQ1184" s="5">
        <v>0</v>
      </c>
      <c r="BR1184" s="5">
        <v>0</v>
      </c>
      <c r="BS1184" s="5">
        <v>0</v>
      </c>
      <c r="BT1184" s="5">
        <v>0</v>
      </c>
      <c r="BU1184" s="5">
        <v>0</v>
      </c>
      <c r="BV1184" s="5">
        <v>0</v>
      </c>
      <c r="BW1184" s="5">
        <v>0</v>
      </c>
      <c r="BX1184" s="5">
        <v>0</v>
      </c>
      <c r="BY1184" s="5">
        <v>0</v>
      </c>
      <c r="BZ1184" s="5">
        <v>0</v>
      </c>
      <c r="CA1184" s="5">
        <v>0</v>
      </c>
      <c r="CB1184" s="5">
        <v>0</v>
      </c>
      <c r="CC1184" s="5">
        <v>0</v>
      </c>
      <c r="CD1184" s="5">
        <v>0</v>
      </c>
      <c r="CE1184" s="5">
        <v>0</v>
      </c>
      <c r="CF1184" s="5">
        <v>0</v>
      </c>
      <c r="CG1184" s="5">
        <v>0</v>
      </c>
      <c r="CH1184" s="5">
        <v>0</v>
      </c>
      <c r="CI1184" s="5">
        <v>0</v>
      </c>
      <c r="CJ1184" s="5">
        <v>0</v>
      </c>
      <c r="CK1184" s="5">
        <v>0</v>
      </c>
      <c r="CL1184" s="5">
        <v>0</v>
      </c>
      <c r="CM1184" s="5">
        <v>0</v>
      </c>
      <c r="CN1184" s="5">
        <v>0</v>
      </c>
      <c r="CO1184" s="5">
        <v>0</v>
      </c>
      <c r="CP1184" s="5">
        <v>0</v>
      </c>
      <c r="CQ1184" s="5">
        <v>0</v>
      </c>
      <c r="CR1184" s="5">
        <v>0</v>
      </c>
      <c r="CS1184" s="5">
        <v>0</v>
      </c>
      <c r="CT1184" s="5">
        <v>0</v>
      </c>
      <c r="CU1184" s="5">
        <v>0</v>
      </c>
      <c r="CV1184" s="5">
        <v>0</v>
      </c>
      <c r="CW1184" s="5">
        <v>0</v>
      </c>
      <c r="CX1184" s="5">
        <v>0</v>
      </c>
      <c r="CY1184" s="5">
        <v>0</v>
      </c>
      <c r="CZ1184" s="5">
        <v>0</v>
      </c>
      <c r="DA1184" s="5">
        <v>0</v>
      </c>
      <c r="DB1184" s="5">
        <v>0</v>
      </c>
      <c r="DC1184" s="5">
        <v>0</v>
      </c>
      <c r="DD1184" s="5">
        <v>0</v>
      </c>
      <c r="DE1184" s="5">
        <v>0</v>
      </c>
      <c r="DF1184" s="5">
        <v>0</v>
      </c>
      <c r="DG1184" s="5">
        <v>0</v>
      </c>
      <c r="DH1184" s="5">
        <v>0</v>
      </c>
      <c r="DI1184" s="5">
        <v>0</v>
      </c>
      <c r="DJ1184" s="5">
        <v>0</v>
      </c>
      <c r="DK1184" s="5">
        <v>0</v>
      </c>
      <c r="DL1184" s="5">
        <v>0</v>
      </c>
      <c r="DM1184" s="5">
        <v>0</v>
      </c>
      <c r="DN1184" s="5">
        <v>0</v>
      </c>
      <c r="DO1184" s="7">
        <f t="shared" si="349"/>
        <v>0</v>
      </c>
    </row>
    <row r="1185" spans="1:119" x14ac:dyDescent="0.25">
      <c r="A1185" s="8" t="s">
        <v>1360</v>
      </c>
      <c r="B1185" t="s">
        <v>1361</v>
      </c>
      <c r="C1185" s="5">
        <v>0</v>
      </c>
      <c r="D1185" s="5">
        <v>0</v>
      </c>
      <c r="E1185" s="5">
        <v>0</v>
      </c>
      <c r="F1185" s="5">
        <v>40000000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5">
        <v>0</v>
      </c>
      <c r="AJ1185" s="5">
        <v>0</v>
      </c>
      <c r="AK1185" s="6">
        <v>0</v>
      </c>
      <c r="AL1185" s="6">
        <v>0</v>
      </c>
      <c r="AM1185" s="6">
        <v>0</v>
      </c>
      <c r="AN1185" s="6">
        <v>0</v>
      </c>
      <c r="AO1185" s="6">
        <v>0</v>
      </c>
      <c r="AP1185" s="6">
        <v>0</v>
      </c>
      <c r="AQ1185" s="6">
        <v>0</v>
      </c>
      <c r="AR1185" s="6">
        <v>0</v>
      </c>
      <c r="AS1185" s="6">
        <v>0</v>
      </c>
      <c r="AT1185" s="6">
        <v>0</v>
      </c>
      <c r="AU1185" s="5">
        <v>0</v>
      </c>
      <c r="AV1185" s="5">
        <v>0</v>
      </c>
      <c r="AW1185" s="5">
        <v>0</v>
      </c>
      <c r="AX1185" s="5">
        <v>0</v>
      </c>
      <c r="AY1185" s="5">
        <v>0</v>
      </c>
      <c r="AZ1185" s="5">
        <v>0</v>
      </c>
      <c r="BA1185" s="5">
        <v>0</v>
      </c>
      <c r="BB1185" s="5">
        <v>0</v>
      </c>
      <c r="BC1185" s="5">
        <v>0</v>
      </c>
      <c r="BD1185" s="5">
        <v>0</v>
      </c>
      <c r="BE1185" s="5">
        <v>0</v>
      </c>
      <c r="BF1185" s="5">
        <v>0</v>
      </c>
      <c r="BG1185" s="5">
        <v>0</v>
      </c>
      <c r="BH1185" s="5">
        <v>0</v>
      </c>
      <c r="BI1185" s="5">
        <v>0</v>
      </c>
      <c r="BJ1185" s="5">
        <v>0</v>
      </c>
      <c r="BK1185" s="5">
        <v>0</v>
      </c>
      <c r="BL1185" s="5">
        <v>0</v>
      </c>
      <c r="BM1185" s="5">
        <v>0</v>
      </c>
      <c r="BN1185" s="5">
        <v>0</v>
      </c>
      <c r="BO1185" s="5">
        <v>0</v>
      </c>
      <c r="BP1185" s="5">
        <v>0</v>
      </c>
      <c r="BQ1185" s="5">
        <v>0</v>
      </c>
      <c r="BR1185" s="5">
        <v>0</v>
      </c>
      <c r="BS1185" s="5">
        <v>0</v>
      </c>
      <c r="BT1185" s="5">
        <v>0</v>
      </c>
      <c r="BU1185" s="5">
        <v>0</v>
      </c>
      <c r="BV1185" s="5">
        <v>0</v>
      </c>
      <c r="BW1185" s="5">
        <v>0</v>
      </c>
      <c r="BX1185" s="5">
        <v>0</v>
      </c>
      <c r="BY1185" s="5">
        <v>0</v>
      </c>
      <c r="BZ1185" s="5">
        <v>0</v>
      </c>
      <c r="CA1185" s="5">
        <v>0</v>
      </c>
      <c r="CB1185" s="5">
        <v>0</v>
      </c>
      <c r="CC1185" s="5">
        <v>0</v>
      </c>
      <c r="CD1185" s="5">
        <v>0</v>
      </c>
      <c r="CE1185" s="5">
        <v>0</v>
      </c>
      <c r="CF1185" s="5">
        <v>0</v>
      </c>
      <c r="CG1185" s="5">
        <v>0</v>
      </c>
      <c r="CH1185" s="5">
        <v>0</v>
      </c>
      <c r="CI1185" s="5">
        <v>0</v>
      </c>
      <c r="CJ1185" s="5">
        <v>0</v>
      </c>
      <c r="CK1185" s="5">
        <v>0</v>
      </c>
      <c r="CL1185" s="5">
        <v>0</v>
      </c>
      <c r="CM1185" s="5">
        <v>0</v>
      </c>
      <c r="CN1185" s="5">
        <v>0</v>
      </c>
      <c r="CO1185" s="5">
        <v>0</v>
      </c>
      <c r="CP1185" s="5">
        <v>0</v>
      </c>
      <c r="CQ1185" s="5">
        <v>0</v>
      </c>
      <c r="CR1185" s="5">
        <v>0</v>
      </c>
      <c r="CS1185" s="5">
        <v>0</v>
      </c>
      <c r="CT1185" s="5">
        <v>0</v>
      </c>
      <c r="CU1185" s="5">
        <v>0</v>
      </c>
      <c r="CV1185" s="5">
        <v>0</v>
      </c>
      <c r="CW1185" s="5">
        <v>0</v>
      </c>
      <c r="CX1185" s="5">
        <v>0</v>
      </c>
      <c r="CY1185" s="5">
        <v>0</v>
      </c>
      <c r="CZ1185" s="5">
        <v>0</v>
      </c>
      <c r="DA1185" s="5">
        <v>0</v>
      </c>
      <c r="DB1185" s="5">
        <v>0</v>
      </c>
      <c r="DC1185" s="5">
        <v>0</v>
      </c>
      <c r="DD1185" s="5">
        <v>0</v>
      </c>
      <c r="DE1185" s="5">
        <v>0</v>
      </c>
      <c r="DF1185" s="5">
        <v>0</v>
      </c>
      <c r="DG1185" s="5">
        <v>0</v>
      </c>
      <c r="DH1185" s="5">
        <v>0</v>
      </c>
      <c r="DI1185" s="5">
        <v>0</v>
      </c>
      <c r="DJ1185" s="5">
        <v>0</v>
      </c>
      <c r="DK1185" s="5">
        <v>0</v>
      </c>
      <c r="DL1185" s="5">
        <v>0</v>
      </c>
      <c r="DM1185" s="5">
        <v>0</v>
      </c>
      <c r="DN1185" s="5">
        <v>0</v>
      </c>
      <c r="DO1185" s="7">
        <f t="shared" si="349"/>
        <v>40000000</v>
      </c>
    </row>
    <row r="1186" spans="1:119" x14ac:dyDescent="0.25">
      <c r="A1186" s="8" t="s">
        <v>1362</v>
      </c>
      <c r="B1186" t="s">
        <v>24</v>
      </c>
      <c r="C1186" s="5">
        <v>0</v>
      </c>
      <c r="D1186" s="5">
        <v>0</v>
      </c>
      <c r="E1186" s="5">
        <v>0</v>
      </c>
      <c r="F1186" s="5">
        <v>0</v>
      </c>
      <c r="G1186" s="5">
        <v>78466449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6">
        <v>0</v>
      </c>
      <c r="AL1186" s="6">
        <v>0</v>
      </c>
      <c r="AM1186" s="6">
        <v>0</v>
      </c>
      <c r="AN1186" s="6">
        <v>0</v>
      </c>
      <c r="AO1186" s="6">
        <v>0</v>
      </c>
      <c r="AP1186" s="6">
        <v>0</v>
      </c>
      <c r="AQ1186" s="6">
        <v>0</v>
      </c>
      <c r="AR1186" s="6">
        <v>0</v>
      </c>
      <c r="AS1186" s="6">
        <v>0</v>
      </c>
      <c r="AT1186" s="6">
        <v>0</v>
      </c>
      <c r="AU1186" s="5">
        <v>0</v>
      </c>
      <c r="AV1186" s="5">
        <v>0</v>
      </c>
      <c r="AW1186" s="5">
        <v>0</v>
      </c>
      <c r="AX1186" s="5">
        <v>0</v>
      </c>
      <c r="AY1186" s="5">
        <v>0</v>
      </c>
      <c r="AZ1186" s="5">
        <v>0</v>
      </c>
      <c r="BA1186" s="5">
        <v>0</v>
      </c>
      <c r="BB1186" s="5">
        <v>0</v>
      </c>
      <c r="BC1186" s="5">
        <v>0</v>
      </c>
      <c r="BD1186" s="5">
        <v>0</v>
      </c>
      <c r="BE1186" s="5">
        <v>0</v>
      </c>
      <c r="BF1186" s="5">
        <v>0</v>
      </c>
      <c r="BG1186" s="5">
        <v>0</v>
      </c>
      <c r="BH1186" s="5">
        <v>0</v>
      </c>
      <c r="BI1186" s="5">
        <v>0</v>
      </c>
      <c r="BJ1186" s="5">
        <v>0</v>
      </c>
      <c r="BK1186" s="5">
        <v>0</v>
      </c>
      <c r="BL1186" s="5">
        <v>0</v>
      </c>
      <c r="BM1186" s="5">
        <v>0</v>
      </c>
      <c r="BN1186" s="5">
        <v>0</v>
      </c>
      <c r="BO1186" s="5">
        <v>0</v>
      </c>
      <c r="BP1186" s="5">
        <v>0</v>
      </c>
      <c r="BQ1186" s="5">
        <v>0</v>
      </c>
      <c r="BR1186" s="5">
        <v>0</v>
      </c>
      <c r="BS1186" s="5">
        <v>0</v>
      </c>
      <c r="BT1186" s="5">
        <v>0</v>
      </c>
      <c r="BU1186" s="5">
        <v>0</v>
      </c>
      <c r="BV1186" s="5">
        <v>0</v>
      </c>
      <c r="BW1186" s="5">
        <v>0</v>
      </c>
      <c r="BX1186" s="5">
        <v>0</v>
      </c>
      <c r="BY1186" s="5">
        <v>0</v>
      </c>
      <c r="BZ1186" s="5">
        <v>0</v>
      </c>
      <c r="CA1186" s="5">
        <v>0</v>
      </c>
      <c r="CB1186" s="5">
        <v>0</v>
      </c>
      <c r="CC1186" s="5">
        <v>0</v>
      </c>
      <c r="CD1186" s="5">
        <v>0</v>
      </c>
      <c r="CE1186" s="5">
        <v>0</v>
      </c>
      <c r="CF1186" s="5">
        <v>0</v>
      </c>
      <c r="CG1186" s="5">
        <v>0</v>
      </c>
      <c r="CH1186" s="5">
        <v>0</v>
      </c>
      <c r="CI1186" s="5">
        <v>0</v>
      </c>
      <c r="CJ1186" s="5">
        <v>0</v>
      </c>
      <c r="CK1186" s="5">
        <v>0</v>
      </c>
      <c r="CL1186" s="5">
        <v>0</v>
      </c>
      <c r="CM1186" s="5">
        <v>0</v>
      </c>
      <c r="CN1186" s="5">
        <v>0</v>
      </c>
      <c r="CO1186" s="5">
        <v>0</v>
      </c>
      <c r="CP1186" s="5">
        <v>0</v>
      </c>
      <c r="CQ1186" s="5">
        <v>0</v>
      </c>
      <c r="CR1186" s="5">
        <v>0</v>
      </c>
      <c r="CS1186" s="5">
        <v>0</v>
      </c>
      <c r="CT1186" s="5">
        <v>11794892</v>
      </c>
      <c r="CU1186" s="5">
        <v>0</v>
      </c>
      <c r="CV1186" s="5">
        <v>0</v>
      </c>
      <c r="CW1186" s="5">
        <v>0</v>
      </c>
      <c r="CX1186" s="5">
        <v>0</v>
      </c>
      <c r="CY1186" s="5">
        <v>0</v>
      </c>
      <c r="CZ1186" s="5">
        <v>0</v>
      </c>
      <c r="DA1186" s="5">
        <v>0</v>
      </c>
      <c r="DB1186" s="5">
        <v>0</v>
      </c>
      <c r="DC1186" s="5">
        <v>0</v>
      </c>
      <c r="DD1186" s="5">
        <v>0</v>
      </c>
      <c r="DE1186" s="5">
        <v>0</v>
      </c>
      <c r="DF1186" s="5">
        <v>0</v>
      </c>
      <c r="DG1186" s="5">
        <v>0</v>
      </c>
      <c r="DH1186" s="5">
        <v>0</v>
      </c>
      <c r="DI1186" s="5">
        <v>0</v>
      </c>
      <c r="DJ1186" s="5">
        <v>0</v>
      </c>
      <c r="DK1186" s="5">
        <v>0</v>
      </c>
      <c r="DL1186" s="5">
        <v>0</v>
      </c>
      <c r="DM1186" s="5">
        <v>0</v>
      </c>
      <c r="DN1186" s="5">
        <v>0</v>
      </c>
      <c r="DO1186" s="7">
        <f t="shared" si="349"/>
        <v>90261341</v>
      </c>
    </row>
    <row r="1187" spans="1:119" x14ac:dyDescent="0.25">
      <c r="A1187" s="8" t="s">
        <v>1363</v>
      </c>
      <c r="B1187" t="s">
        <v>70</v>
      </c>
      <c r="C1187" s="5">
        <v>0</v>
      </c>
      <c r="D1187" s="5">
        <v>0</v>
      </c>
      <c r="E1187" s="5">
        <v>0</v>
      </c>
      <c r="F1187" s="5">
        <v>10291215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  <c r="AG1187" s="5">
        <v>0</v>
      </c>
      <c r="AH1187" s="5">
        <v>0</v>
      </c>
      <c r="AI1187" s="5">
        <v>0</v>
      </c>
      <c r="AJ1187" s="5">
        <v>0</v>
      </c>
      <c r="AK1187" s="6">
        <v>0</v>
      </c>
      <c r="AL1187" s="6">
        <v>12498830</v>
      </c>
      <c r="AM1187" s="6">
        <v>0</v>
      </c>
      <c r="AN1187" s="6">
        <v>0</v>
      </c>
      <c r="AO1187" s="6">
        <v>0</v>
      </c>
      <c r="AP1187" s="6">
        <v>0</v>
      </c>
      <c r="AQ1187" s="6">
        <v>0</v>
      </c>
      <c r="AR1187" s="6">
        <v>0</v>
      </c>
      <c r="AS1187" s="6">
        <v>0</v>
      </c>
      <c r="AT1187" s="6">
        <v>0</v>
      </c>
      <c r="AU1187" s="5">
        <v>0</v>
      </c>
      <c r="AV1187" s="5">
        <v>0</v>
      </c>
      <c r="AW1187" s="5">
        <v>24209955</v>
      </c>
      <c r="AX1187" s="5">
        <v>8000000</v>
      </c>
      <c r="AY1187" s="5">
        <v>0</v>
      </c>
      <c r="AZ1187" s="5">
        <v>10000000</v>
      </c>
      <c r="BA1187" s="5">
        <v>0</v>
      </c>
      <c r="BB1187" s="5">
        <v>8000000</v>
      </c>
      <c r="BC1187" s="5">
        <v>0</v>
      </c>
      <c r="BD1187" s="5">
        <v>0</v>
      </c>
      <c r="BE1187" s="5">
        <v>0</v>
      </c>
      <c r="BF1187" s="5">
        <v>0</v>
      </c>
      <c r="BG1187" s="5">
        <v>0</v>
      </c>
      <c r="BH1187" s="5">
        <v>0</v>
      </c>
      <c r="BI1187" s="5">
        <v>0</v>
      </c>
      <c r="BJ1187" s="5">
        <v>0</v>
      </c>
      <c r="BK1187" s="5">
        <v>0</v>
      </c>
      <c r="BL1187" s="5">
        <v>0</v>
      </c>
      <c r="BM1187" s="5">
        <v>0</v>
      </c>
      <c r="BN1187" s="5">
        <v>0</v>
      </c>
      <c r="BO1187" s="5">
        <v>0</v>
      </c>
      <c r="BP1187" s="5">
        <v>0</v>
      </c>
      <c r="BQ1187" s="5">
        <v>0</v>
      </c>
      <c r="BR1187" s="5">
        <v>0</v>
      </c>
      <c r="BS1187" s="5">
        <v>0</v>
      </c>
      <c r="BT1187" s="5">
        <v>0</v>
      </c>
      <c r="BU1187" s="5">
        <v>0</v>
      </c>
      <c r="BV1187" s="5">
        <v>0</v>
      </c>
      <c r="BW1187" s="5">
        <v>0</v>
      </c>
      <c r="BX1187" s="5">
        <v>0</v>
      </c>
      <c r="BY1187" s="5">
        <v>0</v>
      </c>
      <c r="BZ1187" s="5">
        <v>0</v>
      </c>
      <c r="CA1187" s="5">
        <v>0</v>
      </c>
      <c r="CB1187" s="5">
        <v>0</v>
      </c>
      <c r="CC1187" s="5">
        <v>0</v>
      </c>
      <c r="CD1187" s="5">
        <v>0</v>
      </c>
      <c r="CE1187" s="5">
        <v>0</v>
      </c>
      <c r="CF1187" s="5">
        <v>0</v>
      </c>
      <c r="CG1187" s="5">
        <v>0</v>
      </c>
      <c r="CH1187" s="5">
        <v>8000000</v>
      </c>
      <c r="CI1187" s="5">
        <v>2000000</v>
      </c>
      <c r="CJ1187" s="5">
        <v>4000000</v>
      </c>
      <c r="CK1187" s="5">
        <v>0</v>
      </c>
      <c r="CL1187" s="5">
        <v>0</v>
      </c>
      <c r="CM1187" s="5">
        <v>0</v>
      </c>
      <c r="CN1187" s="5">
        <v>0</v>
      </c>
      <c r="CO1187" s="5">
        <v>0</v>
      </c>
      <c r="CP1187" s="5">
        <v>0</v>
      </c>
      <c r="CQ1187" s="5">
        <v>0</v>
      </c>
      <c r="CR1187" s="5">
        <v>0</v>
      </c>
      <c r="CS1187" s="5">
        <v>0</v>
      </c>
      <c r="CT1187" s="5">
        <v>0</v>
      </c>
      <c r="CU1187" s="5">
        <v>0</v>
      </c>
      <c r="CV1187" s="5">
        <v>0</v>
      </c>
      <c r="CW1187" s="5">
        <v>0</v>
      </c>
      <c r="CX1187" s="5">
        <v>7000000</v>
      </c>
      <c r="CY1187" s="5">
        <v>0</v>
      </c>
      <c r="CZ1187" s="5">
        <v>0</v>
      </c>
      <c r="DA1187" s="5">
        <v>0</v>
      </c>
      <c r="DB1187" s="5">
        <v>0</v>
      </c>
      <c r="DC1187" s="5">
        <v>0</v>
      </c>
      <c r="DD1187" s="5">
        <v>0</v>
      </c>
      <c r="DE1187" s="5">
        <v>1000000</v>
      </c>
      <c r="DF1187" s="5">
        <v>0</v>
      </c>
      <c r="DG1187" s="5">
        <v>0</v>
      </c>
      <c r="DH1187" s="5">
        <v>0</v>
      </c>
      <c r="DI1187" s="5">
        <v>0</v>
      </c>
      <c r="DJ1187" s="5">
        <v>0</v>
      </c>
      <c r="DK1187" s="5">
        <v>0</v>
      </c>
      <c r="DL1187" s="5">
        <v>0</v>
      </c>
      <c r="DM1187" s="5">
        <v>0</v>
      </c>
      <c r="DN1187" s="5">
        <v>0</v>
      </c>
      <c r="DO1187" s="7">
        <f t="shared" si="349"/>
        <v>95000000</v>
      </c>
    </row>
    <row r="1188" spans="1:119" x14ac:dyDescent="0.25">
      <c r="A1188" s="4" t="s">
        <v>1364</v>
      </c>
      <c r="B1188" t="s">
        <v>71</v>
      </c>
      <c r="C1188" s="5">
        <f>SUM(C1189:C1193)</f>
        <v>0</v>
      </c>
      <c r="D1188" s="5">
        <f t="shared" ref="D1188:BO1188" si="358">SUM(D1189:D1193)</f>
        <v>0</v>
      </c>
      <c r="E1188" s="5">
        <f t="shared" si="358"/>
        <v>0</v>
      </c>
      <c r="F1188" s="5">
        <f t="shared" si="358"/>
        <v>0</v>
      </c>
      <c r="G1188" s="5">
        <f t="shared" si="358"/>
        <v>0</v>
      </c>
      <c r="H1188" s="5">
        <f t="shared" si="358"/>
        <v>0</v>
      </c>
      <c r="I1188" s="5">
        <f t="shared" si="358"/>
        <v>0</v>
      </c>
      <c r="J1188" s="5">
        <f t="shared" si="358"/>
        <v>0</v>
      </c>
      <c r="K1188" s="5">
        <f t="shared" si="358"/>
        <v>0</v>
      </c>
      <c r="L1188" s="5">
        <f t="shared" si="358"/>
        <v>0</v>
      </c>
      <c r="M1188" s="5">
        <f t="shared" si="358"/>
        <v>0</v>
      </c>
      <c r="N1188" s="5">
        <f t="shared" si="358"/>
        <v>0</v>
      </c>
      <c r="O1188" s="5">
        <f t="shared" si="358"/>
        <v>0</v>
      </c>
      <c r="P1188" s="5">
        <f t="shared" si="358"/>
        <v>0</v>
      </c>
      <c r="Q1188" s="5">
        <f t="shared" si="358"/>
        <v>0</v>
      </c>
      <c r="R1188" s="5">
        <f t="shared" si="358"/>
        <v>0</v>
      </c>
      <c r="S1188" s="5">
        <f t="shared" si="358"/>
        <v>0</v>
      </c>
      <c r="T1188" s="5">
        <f t="shared" si="358"/>
        <v>0</v>
      </c>
      <c r="U1188" s="5">
        <f t="shared" si="358"/>
        <v>0</v>
      </c>
      <c r="V1188" s="5">
        <f t="shared" si="358"/>
        <v>0</v>
      </c>
      <c r="W1188" s="5">
        <f t="shared" si="358"/>
        <v>0</v>
      </c>
      <c r="X1188" s="5">
        <f t="shared" si="358"/>
        <v>0</v>
      </c>
      <c r="Y1188" s="5">
        <f t="shared" si="358"/>
        <v>0</v>
      </c>
      <c r="Z1188" s="5">
        <f t="shared" si="358"/>
        <v>0</v>
      </c>
      <c r="AA1188" s="5">
        <f t="shared" si="358"/>
        <v>0</v>
      </c>
      <c r="AB1188" s="5">
        <f t="shared" si="358"/>
        <v>0</v>
      </c>
      <c r="AC1188" s="5">
        <f t="shared" si="358"/>
        <v>0</v>
      </c>
      <c r="AD1188" s="5">
        <f t="shared" si="358"/>
        <v>0</v>
      </c>
      <c r="AE1188" s="5">
        <f t="shared" si="358"/>
        <v>0</v>
      </c>
      <c r="AF1188" s="5">
        <f t="shared" si="358"/>
        <v>0</v>
      </c>
      <c r="AG1188" s="5">
        <f t="shared" si="358"/>
        <v>0</v>
      </c>
      <c r="AH1188" s="5">
        <f t="shared" si="358"/>
        <v>0</v>
      </c>
      <c r="AI1188" s="5">
        <f t="shared" si="358"/>
        <v>0</v>
      </c>
      <c r="AJ1188" s="5">
        <f t="shared" si="358"/>
        <v>0</v>
      </c>
      <c r="AK1188" s="5">
        <f t="shared" si="358"/>
        <v>0</v>
      </c>
      <c r="AL1188" s="5">
        <f t="shared" si="358"/>
        <v>0</v>
      </c>
      <c r="AM1188" s="5">
        <f t="shared" si="358"/>
        <v>0</v>
      </c>
      <c r="AN1188" s="5">
        <f t="shared" si="358"/>
        <v>0</v>
      </c>
      <c r="AO1188" s="5">
        <f t="shared" si="358"/>
        <v>0</v>
      </c>
      <c r="AP1188" s="5">
        <f t="shared" si="358"/>
        <v>0</v>
      </c>
      <c r="AQ1188" s="5">
        <f t="shared" si="358"/>
        <v>0</v>
      </c>
      <c r="AR1188" s="5">
        <f t="shared" si="358"/>
        <v>0</v>
      </c>
      <c r="AS1188" s="5">
        <f t="shared" si="358"/>
        <v>0</v>
      </c>
      <c r="AT1188" s="5">
        <f t="shared" si="358"/>
        <v>0</v>
      </c>
      <c r="AU1188" s="5">
        <f t="shared" si="358"/>
        <v>0</v>
      </c>
      <c r="AV1188" s="5">
        <f t="shared" si="358"/>
        <v>0</v>
      </c>
      <c r="AW1188" s="5">
        <f t="shared" si="358"/>
        <v>0</v>
      </c>
      <c r="AX1188" s="5">
        <f t="shared" si="358"/>
        <v>0</v>
      </c>
      <c r="AY1188" s="5">
        <f t="shared" si="358"/>
        <v>0</v>
      </c>
      <c r="AZ1188" s="5">
        <f t="shared" si="358"/>
        <v>0</v>
      </c>
      <c r="BA1188" s="5">
        <f t="shared" si="358"/>
        <v>0</v>
      </c>
      <c r="BB1188" s="5">
        <f t="shared" si="358"/>
        <v>0</v>
      </c>
      <c r="BC1188" s="5">
        <f t="shared" si="358"/>
        <v>0</v>
      </c>
      <c r="BD1188" s="5">
        <f t="shared" si="358"/>
        <v>0</v>
      </c>
      <c r="BE1188" s="5">
        <f t="shared" si="358"/>
        <v>0</v>
      </c>
      <c r="BF1188" s="5">
        <f t="shared" si="358"/>
        <v>0</v>
      </c>
      <c r="BG1188" s="5">
        <f t="shared" si="358"/>
        <v>0</v>
      </c>
      <c r="BH1188" s="5">
        <f t="shared" si="358"/>
        <v>0</v>
      </c>
      <c r="BI1188" s="5">
        <f t="shared" si="358"/>
        <v>0</v>
      </c>
      <c r="BJ1188" s="5">
        <f t="shared" si="358"/>
        <v>0</v>
      </c>
      <c r="BK1188" s="5">
        <f t="shared" si="358"/>
        <v>0</v>
      </c>
      <c r="BL1188" s="5">
        <f t="shared" si="358"/>
        <v>0</v>
      </c>
      <c r="BM1188" s="5">
        <f t="shared" si="358"/>
        <v>0</v>
      </c>
      <c r="BN1188" s="5">
        <f t="shared" si="358"/>
        <v>0</v>
      </c>
      <c r="BO1188" s="5">
        <f t="shared" si="358"/>
        <v>0</v>
      </c>
      <c r="BP1188" s="5">
        <f t="shared" ref="BP1188:DO1188" si="359">SUM(BP1189:BP1193)</f>
        <v>0</v>
      </c>
      <c r="BQ1188" s="5">
        <f t="shared" si="359"/>
        <v>0</v>
      </c>
      <c r="BR1188" s="5">
        <f t="shared" si="359"/>
        <v>0</v>
      </c>
      <c r="BS1188" s="5">
        <f t="shared" si="359"/>
        <v>0</v>
      </c>
      <c r="BT1188" s="5">
        <f t="shared" si="359"/>
        <v>0</v>
      </c>
      <c r="BU1188" s="5">
        <f t="shared" si="359"/>
        <v>0</v>
      </c>
      <c r="BV1188" s="5">
        <f t="shared" si="359"/>
        <v>0</v>
      </c>
      <c r="BW1188" s="5">
        <f t="shared" si="359"/>
        <v>0</v>
      </c>
      <c r="BX1188" s="5">
        <f t="shared" si="359"/>
        <v>0</v>
      </c>
      <c r="BY1188" s="5">
        <f t="shared" si="359"/>
        <v>0</v>
      </c>
      <c r="BZ1188" s="5">
        <f t="shared" si="359"/>
        <v>0</v>
      </c>
      <c r="CA1188" s="5">
        <f t="shared" si="359"/>
        <v>0</v>
      </c>
      <c r="CB1188" s="5">
        <f t="shared" si="359"/>
        <v>0</v>
      </c>
      <c r="CC1188" s="5">
        <f t="shared" si="359"/>
        <v>0</v>
      </c>
      <c r="CD1188" s="5">
        <f t="shared" si="359"/>
        <v>0</v>
      </c>
      <c r="CE1188" s="5">
        <f t="shared" si="359"/>
        <v>0</v>
      </c>
      <c r="CF1188" s="5">
        <f t="shared" si="359"/>
        <v>0</v>
      </c>
      <c r="CG1188" s="5">
        <f t="shared" si="359"/>
        <v>0</v>
      </c>
      <c r="CH1188" s="5">
        <f t="shared" si="359"/>
        <v>0</v>
      </c>
      <c r="CI1188" s="5">
        <f t="shared" si="359"/>
        <v>0</v>
      </c>
      <c r="CJ1188" s="5">
        <f t="shared" si="359"/>
        <v>0</v>
      </c>
      <c r="CK1188" s="5">
        <f t="shared" si="359"/>
        <v>0</v>
      </c>
      <c r="CL1188" s="5">
        <f t="shared" si="359"/>
        <v>0</v>
      </c>
      <c r="CM1188" s="5">
        <f t="shared" si="359"/>
        <v>0</v>
      </c>
      <c r="CN1188" s="5">
        <f t="shared" si="359"/>
        <v>0</v>
      </c>
      <c r="CO1188" s="5">
        <f t="shared" si="359"/>
        <v>0</v>
      </c>
      <c r="CP1188" s="5">
        <f t="shared" si="359"/>
        <v>0</v>
      </c>
      <c r="CQ1188" s="5">
        <f t="shared" si="359"/>
        <v>0</v>
      </c>
      <c r="CR1188" s="5">
        <f t="shared" si="359"/>
        <v>0</v>
      </c>
      <c r="CS1188" s="5">
        <f t="shared" si="359"/>
        <v>0</v>
      </c>
      <c r="CT1188" s="5">
        <f t="shared" si="359"/>
        <v>0</v>
      </c>
      <c r="CU1188" s="5">
        <f t="shared" si="359"/>
        <v>0</v>
      </c>
      <c r="CV1188" s="5">
        <f t="shared" si="359"/>
        <v>0</v>
      </c>
      <c r="CW1188" s="5">
        <f t="shared" si="359"/>
        <v>0</v>
      </c>
      <c r="CX1188" s="5">
        <f t="shared" si="359"/>
        <v>0</v>
      </c>
      <c r="CY1188" s="5">
        <f t="shared" si="359"/>
        <v>0</v>
      </c>
      <c r="CZ1188" s="5">
        <f t="shared" si="359"/>
        <v>0</v>
      </c>
      <c r="DA1188" s="5">
        <f t="shared" si="359"/>
        <v>0</v>
      </c>
      <c r="DB1188" s="5">
        <f t="shared" si="359"/>
        <v>0</v>
      </c>
      <c r="DC1188" s="5">
        <f t="shared" si="359"/>
        <v>0</v>
      </c>
      <c r="DD1188" s="5">
        <f t="shared" si="359"/>
        <v>0</v>
      </c>
      <c r="DE1188" s="5">
        <f t="shared" si="359"/>
        <v>0</v>
      </c>
      <c r="DF1188" s="5">
        <f t="shared" si="359"/>
        <v>0</v>
      </c>
      <c r="DG1188" s="5">
        <f t="shared" si="359"/>
        <v>0</v>
      </c>
      <c r="DH1188" s="5">
        <f t="shared" si="359"/>
        <v>0</v>
      </c>
      <c r="DI1188" s="5">
        <f t="shared" si="359"/>
        <v>0</v>
      </c>
      <c r="DJ1188" s="5">
        <f t="shared" si="359"/>
        <v>0</v>
      </c>
      <c r="DK1188" s="5">
        <f t="shared" si="359"/>
        <v>0</v>
      </c>
      <c r="DL1188" s="5">
        <f t="shared" si="359"/>
        <v>0</v>
      </c>
      <c r="DM1188" s="5">
        <f t="shared" si="359"/>
        <v>0</v>
      </c>
      <c r="DN1188" s="5">
        <f t="shared" si="359"/>
        <v>0</v>
      </c>
      <c r="DO1188" s="5">
        <f t="shared" si="359"/>
        <v>0</v>
      </c>
    </row>
    <row r="1189" spans="1:119" x14ac:dyDescent="0.25">
      <c r="A1189" s="8" t="s">
        <v>1365</v>
      </c>
      <c r="B1189" t="s">
        <v>72</v>
      </c>
      <c r="C1189" s="5">
        <v>0</v>
      </c>
      <c r="D1189" s="5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  <c r="AG1189" s="5">
        <v>0</v>
      </c>
      <c r="AH1189" s="5">
        <v>0</v>
      </c>
      <c r="AI1189" s="5">
        <v>0</v>
      </c>
      <c r="AJ1189" s="5">
        <v>0</v>
      </c>
      <c r="AK1189" s="6">
        <v>0</v>
      </c>
      <c r="AL1189" s="6">
        <v>0</v>
      </c>
      <c r="AM1189" s="6">
        <v>0</v>
      </c>
      <c r="AN1189" s="6">
        <v>0</v>
      </c>
      <c r="AO1189" s="6">
        <v>0</v>
      </c>
      <c r="AP1189" s="6">
        <v>0</v>
      </c>
      <c r="AQ1189" s="6">
        <v>0</v>
      </c>
      <c r="AR1189" s="6">
        <v>0</v>
      </c>
      <c r="AS1189" s="6">
        <v>0</v>
      </c>
      <c r="AT1189" s="6">
        <v>0</v>
      </c>
      <c r="AU1189" s="5">
        <v>0</v>
      </c>
      <c r="AV1189" s="5">
        <v>0</v>
      </c>
      <c r="AW1189" s="5">
        <v>0</v>
      </c>
      <c r="AX1189" s="5">
        <v>0</v>
      </c>
      <c r="AY1189" s="5">
        <v>0</v>
      </c>
      <c r="AZ1189" s="5">
        <v>0</v>
      </c>
      <c r="BA1189" s="5">
        <v>0</v>
      </c>
      <c r="BB1189" s="5">
        <v>0</v>
      </c>
      <c r="BC1189" s="5">
        <v>0</v>
      </c>
      <c r="BD1189" s="5">
        <v>0</v>
      </c>
      <c r="BE1189" s="5">
        <v>0</v>
      </c>
      <c r="BF1189" s="5">
        <v>0</v>
      </c>
      <c r="BG1189" s="5">
        <v>0</v>
      </c>
      <c r="BH1189" s="5">
        <v>0</v>
      </c>
      <c r="BI1189" s="5">
        <v>0</v>
      </c>
      <c r="BJ1189" s="5">
        <v>0</v>
      </c>
      <c r="BK1189" s="5">
        <v>0</v>
      </c>
      <c r="BL1189" s="5">
        <v>0</v>
      </c>
      <c r="BM1189" s="5">
        <v>0</v>
      </c>
      <c r="BN1189" s="5">
        <v>0</v>
      </c>
      <c r="BO1189" s="5">
        <v>0</v>
      </c>
      <c r="BP1189" s="5">
        <v>0</v>
      </c>
      <c r="BQ1189" s="5">
        <v>0</v>
      </c>
      <c r="BR1189" s="5">
        <v>0</v>
      </c>
      <c r="BS1189" s="5">
        <v>0</v>
      </c>
      <c r="BT1189" s="5">
        <v>0</v>
      </c>
      <c r="BU1189" s="5">
        <v>0</v>
      </c>
      <c r="BV1189" s="5">
        <v>0</v>
      </c>
      <c r="BW1189" s="5">
        <v>0</v>
      </c>
      <c r="BX1189" s="5">
        <v>0</v>
      </c>
      <c r="BY1189" s="5">
        <v>0</v>
      </c>
      <c r="BZ1189" s="5">
        <v>0</v>
      </c>
      <c r="CA1189" s="5">
        <v>0</v>
      </c>
      <c r="CB1189" s="5">
        <v>0</v>
      </c>
      <c r="CC1189" s="5">
        <v>0</v>
      </c>
      <c r="CD1189" s="5">
        <v>0</v>
      </c>
      <c r="CE1189" s="5">
        <v>0</v>
      </c>
      <c r="CF1189" s="5">
        <v>0</v>
      </c>
      <c r="CG1189" s="5">
        <v>0</v>
      </c>
      <c r="CH1189" s="5">
        <v>0</v>
      </c>
      <c r="CI1189" s="5">
        <v>0</v>
      </c>
      <c r="CJ1189" s="5">
        <v>0</v>
      </c>
      <c r="CK1189" s="5">
        <v>0</v>
      </c>
      <c r="CL1189" s="5">
        <v>0</v>
      </c>
      <c r="CM1189" s="5">
        <v>0</v>
      </c>
      <c r="CN1189" s="5">
        <v>0</v>
      </c>
      <c r="CO1189" s="5">
        <v>0</v>
      </c>
      <c r="CP1189" s="5">
        <v>0</v>
      </c>
      <c r="CQ1189" s="5">
        <v>0</v>
      </c>
      <c r="CR1189" s="5">
        <v>0</v>
      </c>
      <c r="CS1189" s="5">
        <v>0</v>
      </c>
      <c r="CT1189" s="5">
        <v>0</v>
      </c>
      <c r="CU1189" s="5">
        <v>0</v>
      </c>
      <c r="CV1189" s="5">
        <v>0</v>
      </c>
      <c r="CW1189" s="5">
        <v>0</v>
      </c>
      <c r="CX1189" s="5">
        <v>0</v>
      </c>
      <c r="CY1189" s="5">
        <v>0</v>
      </c>
      <c r="CZ1189" s="5">
        <v>0</v>
      </c>
      <c r="DA1189" s="5">
        <v>0</v>
      </c>
      <c r="DB1189" s="5">
        <v>0</v>
      </c>
      <c r="DC1189" s="5">
        <v>0</v>
      </c>
      <c r="DD1189" s="5">
        <v>0</v>
      </c>
      <c r="DE1189" s="5">
        <v>0</v>
      </c>
      <c r="DF1189" s="5">
        <v>0</v>
      </c>
      <c r="DG1189" s="5">
        <v>0</v>
      </c>
      <c r="DH1189" s="5">
        <v>0</v>
      </c>
      <c r="DI1189" s="5">
        <v>0</v>
      </c>
      <c r="DJ1189" s="5">
        <v>0</v>
      </c>
      <c r="DK1189" s="5">
        <v>0</v>
      </c>
      <c r="DL1189" s="5">
        <v>0</v>
      </c>
      <c r="DM1189" s="5">
        <v>0</v>
      </c>
      <c r="DN1189" s="5">
        <v>0</v>
      </c>
      <c r="DO1189" s="7">
        <f t="shared" si="349"/>
        <v>0</v>
      </c>
    </row>
    <row r="1190" spans="1:119" x14ac:dyDescent="0.25">
      <c r="A1190" s="8" t="s">
        <v>1366</v>
      </c>
      <c r="B1190" t="s">
        <v>73</v>
      </c>
      <c r="C1190" s="5">
        <v>0</v>
      </c>
      <c r="D1190" s="5">
        <v>0</v>
      </c>
      <c r="E1190" s="5">
        <v>0</v>
      </c>
      <c r="F1190" s="5">
        <v>0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  <c r="AG1190" s="5">
        <v>0</v>
      </c>
      <c r="AH1190" s="5">
        <v>0</v>
      </c>
      <c r="AI1190" s="5">
        <v>0</v>
      </c>
      <c r="AJ1190" s="5">
        <v>0</v>
      </c>
      <c r="AK1190" s="6">
        <v>0</v>
      </c>
      <c r="AL1190" s="6">
        <v>0</v>
      </c>
      <c r="AM1190" s="6">
        <v>0</v>
      </c>
      <c r="AN1190" s="6">
        <v>0</v>
      </c>
      <c r="AO1190" s="6">
        <v>0</v>
      </c>
      <c r="AP1190" s="6">
        <v>0</v>
      </c>
      <c r="AQ1190" s="6">
        <v>0</v>
      </c>
      <c r="AR1190" s="6">
        <v>0</v>
      </c>
      <c r="AS1190" s="6">
        <v>0</v>
      </c>
      <c r="AT1190" s="6">
        <v>0</v>
      </c>
      <c r="AU1190" s="5">
        <v>0</v>
      </c>
      <c r="AV1190" s="5">
        <v>0</v>
      </c>
      <c r="AW1190" s="5">
        <v>0</v>
      </c>
      <c r="AX1190" s="5">
        <v>0</v>
      </c>
      <c r="AY1190" s="5">
        <v>0</v>
      </c>
      <c r="AZ1190" s="5">
        <v>0</v>
      </c>
      <c r="BA1190" s="5">
        <v>0</v>
      </c>
      <c r="BB1190" s="5">
        <v>0</v>
      </c>
      <c r="BC1190" s="5">
        <v>0</v>
      </c>
      <c r="BD1190" s="5">
        <v>0</v>
      </c>
      <c r="BE1190" s="5">
        <v>0</v>
      </c>
      <c r="BF1190" s="5">
        <v>0</v>
      </c>
      <c r="BG1190" s="5">
        <v>0</v>
      </c>
      <c r="BH1190" s="5">
        <v>0</v>
      </c>
      <c r="BI1190" s="5">
        <v>0</v>
      </c>
      <c r="BJ1190" s="5">
        <v>0</v>
      </c>
      <c r="BK1190" s="5">
        <v>0</v>
      </c>
      <c r="BL1190" s="5">
        <v>0</v>
      </c>
      <c r="BM1190" s="5">
        <v>0</v>
      </c>
      <c r="BN1190" s="5">
        <v>0</v>
      </c>
      <c r="BO1190" s="5">
        <v>0</v>
      </c>
      <c r="BP1190" s="5">
        <v>0</v>
      </c>
      <c r="BQ1190" s="5">
        <v>0</v>
      </c>
      <c r="BR1190" s="5">
        <v>0</v>
      </c>
      <c r="BS1190" s="5">
        <v>0</v>
      </c>
      <c r="BT1190" s="5">
        <v>0</v>
      </c>
      <c r="BU1190" s="5">
        <v>0</v>
      </c>
      <c r="BV1190" s="5">
        <v>0</v>
      </c>
      <c r="BW1190" s="5">
        <v>0</v>
      </c>
      <c r="BX1190" s="5">
        <v>0</v>
      </c>
      <c r="BY1190" s="5">
        <v>0</v>
      </c>
      <c r="BZ1190" s="5">
        <v>0</v>
      </c>
      <c r="CA1190" s="5">
        <v>0</v>
      </c>
      <c r="CB1190" s="5">
        <v>0</v>
      </c>
      <c r="CC1190" s="5">
        <v>0</v>
      </c>
      <c r="CD1190" s="5">
        <v>0</v>
      </c>
      <c r="CE1190" s="5">
        <v>0</v>
      </c>
      <c r="CF1190" s="5">
        <v>0</v>
      </c>
      <c r="CG1190" s="5">
        <v>0</v>
      </c>
      <c r="CH1190" s="5">
        <v>0</v>
      </c>
      <c r="CI1190" s="5">
        <v>0</v>
      </c>
      <c r="CJ1190" s="5">
        <v>0</v>
      </c>
      <c r="CK1190" s="5">
        <v>0</v>
      </c>
      <c r="CL1190" s="5">
        <v>0</v>
      </c>
      <c r="CM1190" s="5">
        <v>0</v>
      </c>
      <c r="CN1190" s="5">
        <v>0</v>
      </c>
      <c r="CO1190" s="5">
        <v>0</v>
      </c>
      <c r="CP1190" s="5">
        <v>0</v>
      </c>
      <c r="CQ1190" s="5">
        <v>0</v>
      </c>
      <c r="CR1190" s="5">
        <v>0</v>
      </c>
      <c r="CS1190" s="5">
        <v>0</v>
      </c>
      <c r="CT1190" s="5">
        <v>0</v>
      </c>
      <c r="CU1190" s="5">
        <v>0</v>
      </c>
      <c r="CV1190" s="5">
        <v>0</v>
      </c>
      <c r="CW1190" s="5">
        <v>0</v>
      </c>
      <c r="CX1190" s="5">
        <v>0</v>
      </c>
      <c r="CY1190" s="5">
        <v>0</v>
      </c>
      <c r="CZ1190" s="5">
        <v>0</v>
      </c>
      <c r="DA1190" s="5">
        <v>0</v>
      </c>
      <c r="DB1190" s="5">
        <v>0</v>
      </c>
      <c r="DC1190" s="5">
        <v>0</v>
      </c>
      <c r="DD1190" s="5">
        <v>0</v>
      </c>
      <c r="DE1190" s="5">
        <v>0</v>
      </c>
      <c r="DF1190" s="5">
        <v>0</v>
      </c>
      <c r="DG1190" s="5">
        <v>0</v>
      </c>
      <c r="DH1190" s="5">
        <v>0</v>
      </c>
      <c r="DI1190" s="5">
        <v>0</v>
      </c>
      <c r="DJ1190" s="5">
        <v>0</v>
      </c>
      <c r="DK1190" s="5">
        <v>0</v>
      </c>
      <c r="DL1190" s="5">
        <v>0</v>
      </c>
      <c r="DM1190" s="5">
        <v>0</v>
      </c>
      <c r="DN1190" s="5">
        <v>0</v>
      </c>
      <c r="DO1190" s="7">
        <f t="shared" si="349"/>
        <v>0</v>
      </c>
    </row>
    <row r="1191" spans="1:119" x14ac:dyDescent="0.25">
      <c r="A1191" s="8" t="s">
        <v>1367</v>
      </c>
      <c r="B1191" t="s">
        <v>74</v>
      </c>
      <c r="C1191" s="5">
        <v>0</v>
      </c>
      <c r="D1191" s="5">
        <v>0</v>
      </c>
      <c r="E1191" s="5">
        <v>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0</v>
      </c>
      <c r="AK1191" s="6">
        <v>0</v>
      </c>
      <c r="AL1191" s="6">
        <v>0</v>
      </c>
      <c r="AM1191" s="6">
        <v>0</v>
      </c>
      <c r="AN1191" s="6">
        <v>0</v>
      </c>
      <c r="AO1191" s="6">
        <v>0</v>
      </c>
      <c r="AP1191" s="6">
        <v>0</v>
      </c>
      <c r="AQ1191" s="6">
        <v>0</v>
      </c>
      <c r="AR1191" s="6">
        <v>0</v>
      </c>
      <c r="AS1191" s="6">
        <v>0</v>
      </c>
      <c r="AT1191" s="6">
        <v>0</v>
      </c>
      <c r="AU1191" s="5">
        <v>0</v>
      </c>
      <c r="AV1191" s="5">
        <v>0</v>
      </c>
      <c r="AW1191" s="5">
        <v>0</v>
      </c>
      <c r="AX1191" s="5">
        <v>0</v>
      </c>
      <c r="AY1191" s="5">
        <v>0</v>
      </c>
      <c r="AZ1191" s="5">
        <v>0</v>
      </c>
      <c r="BA1191" s="5">
        <v>0</v>
      </c>
      <c r="BB1191" s="5">
        <v>0</v>
      </c>
      <c r="BC1191" s="5">
        <v>0</v>
      </c>
      <c r="BD1191" s="5">
        <v>0</v>
      </c>
      <c r="BE1191" s="5">
        <v>0</v>
      </c>
      <c r="BF1191" s="5">
        <v>0</v>
      </c>
      <c r="BG1191" s="5">
        <v>0</v>
      </c>
      <c r="BH1191" s="5">
        <v>0</v>
      </c>
      <c r="BI1191" s="5">
        <v>0</v>
      </c>
      <c r="BJ1191" s="5">
        <v>0</v>
      </c>
      <c r="BK1191" s="5">
        <v>0</v>
      </c>
      <c r="BL1191" s="5">
        <v>0</v>
      </c>
      <c r="BM1191" s="5">
        <v>0</v>
      </c>
      <c r="BN1191" s="5">
        <v>0</v>
      </c>
      <c r="BO1191" s="5">
        <v>0</v>
      </c>
      <c r="BP1191" s="5">
        <v>0</v>
      </c>
      <c r="BQ1191" s="5">
        <v>0</v>
      </c>
      <c r="BR1191" s="5">
        <v>0</v>
      </c>
      <c r="BS1191" s="5">
        <v>0</v>
      </c>
      <c r="BT1191" s="5">
        <v>0</v>
      </c>
      <c r="BU1191" s="5">
        <v>0</v>
      </c>
      <c r="BV1191" s="5">
        <v>0</v>
      </c>
      <c r="BW1191" s="5">
        <v>0</v>
      </c>
      <c r="BX1191" s="5">
        <v>0</v>
      </c>
      <c r="BY1191" s="5">
        <v>0</v>
      </c>
      <c r="BZ1191" s="5">
        <v>0</v>
      </c>
      <c r="CA1191" s="5">
        <v>0</v>
      </c>
      <c r="CB1191" s="5">
        <v>0</v>
      </c>
      <c r="CC1191" s="5">
        <v>0</v>
      </c>
      <c r="CD1191" s="5">
        <v>0</v>
      </c>
      <c r="CE1191" s="5">
        <v>0</v>
      </c>
      <c r="CF1191" s="5">
        <v>0</v>
      </c>
      <c r="CG1191" s="5">
        <v>0</v>
      </c>
      <c r="CH1191" s="5">
        <v>0</v>
      </c>
      <c r="CI1191" s="5">
        <v>0</v>
      </c>
      <c r="CJ1191" s="5">
        <v>0</v>
      </c>
      <c r="CK1191" s="5">
        <v>0</v>
      </c>
      <c r="CL1191" s="5">
        <v>0</v>
      </c>
      <c r="CM1191" s="5">
        <v>0</v>
      </c>
      <c r="CN1191" s="5">
        <v>0</v>
      </c>
      <c r="CO1191" s="5">
        <v>0</v>
      </c>
      <c r="CP1191" s="5">
        <v>0</v>
      </c>
      <c r="CQ1191" s="5">
        <v>0</v>
      </c>
      <c r="CR1191" s="5">
        <v>0</v>
      </c>
      <c r="CS1191" s="5">
        <v>0</v>
      </c>
      <c r="CT1191" s="5">
        <v>0</v>
      </c>
      <c r="CU1191" s="5">
        <v>0</v>
      </c>
      <c r="CV1191" s="5">
        <v>0</v>
      </c>
      <c r="CW1191" s="5">
        <v>0</v>
      </c>
      <c r="CX1191" s="5">
        <v>0</v>
      </c>
      <c r="CY1191" s="5">
        <v>0</v>
      </c>
      <c r="CZ1191" s="5">
        <v>0</v>
      </c>
      <c r="DA1191" s="5">
        <v>0</v>
      </c>
      <c r="DB1191" s="5">
        <v>0</v>
      </c>
      <c r="DC1191" s="5">
        <v>0</v>
      </c>
      <c r="DD1191" s="5">
        <v>0</v>
      </c>
      <c r="DE1191" s="5">
        <v>0</v>
      </c>
      <c r="DF1191" s="5">
        <v>0</v>
      </c>
      <c r="DG1191" s="5">
        <v>0</v>
      </c>
      <c r="DH1191" s="5">
        <v>0</v>
      </c>
      <c r="DI1191" s="5">
        <v>0</v>
      </c>
      <c r="DJ1191" s="5">
        <v>0</v>
      </c>
      <c r="DK1191" s="5">
        <v>0</v>
      </c>
      <c r="DL1191" s="5">
        <v>0</v>
      </c>
      <c r="DM1191" s="5">
        <v>0</v>
      </c>
      <c r="DN1191" s="5">
        <v>0</v>
      </c>
      <c r="DO1191" s="7">
        <f t="shared" si="349"/>
        <v>0</v>
      </c>
    </row>
    <row r="1192" spans="1:119" x14ac:dyDescent="0.25">
      <c r="A1192" s="8" t="s">
        <v>1368</v>
      </c>
      <c r="B1192" t="s">
        <v>75</v>
      </c>
      <c r="C1192" s="5">
        <v>0</v>
      </c>
      <c r="D1192" s="5">
        <v>0</v>
      </c>
      <c r="E1192" s="5">
        <v>0</v>
      </c>
      <c r="F1192" s="5">
        <v>0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  <c r="AG1192" s="5">
        <v>0</v>
      </c>
      <c r="AH1192" s="5">
        <v>0</v>
      </c>
      <c r="AI1192" s="5">
        <v>0</v>
      </c>
      <c r="AJ1192" s="5">
        <v>0</v>
      </c>
      <c r="AK1192" s="6">
        <v>0</v>
      </c>
      <c r="AL1192" s="6">
        <v>0</v>
      </c>
      <c r="AM1192" s="6">
        <v>0</v>
      </c>
      <c r="AN1192" s="6">
        <v>0</v>
      </c>
      <c r="AO1192" s="6">
        <v>0</v>
      </c>
      <c r="AP1192" s="6">
        <v>0</v>
      </c>
      <c r="AQ1192" s="6">
        <v>0</v>
      </c>
      <c r="AR1192" s="6">
        <v>0</v>
      </c>
      <c r="AS1192" s="6">
        <v>0</v>
      </c>
      <c r="AT1192" s="6">
        <v>0</v>
      </c>
      <c r="AU1192" s="5">
        <v>0</v>
      </c>
      <c r="AV1192" s="5">
        <v>0</v>
      </c>
      <c r="AW1192" s="5">
        <v>0</v>
      </c>
      <c r="AX1192" s="5">
        <v>0</v>
      </c>
      <c r="AY1192" s="5">
        <v>0</v>
      </c>
      <c r="AZ1192" s="5">
        <v>0</v>
      </c>
      <c r="BA1192" s="5">
        <v>0</v>
      </c>
      <c r="BB1192" s="5">
        <v>0</v>
      </c>
      <c r="BC1192" s="5">
        <v>0</v>
      </c>
      <c r="BD1192" s="5">
        <v>0</v>
      </c>
      <c r="BE1192" s="5">
        <v>0</v>
      </c>
      <c r="BF1192" s="5">
        <v>0</v>
      </c>
      <c r="BG1192" s="5">
        <v>0</v>
      </c>
      <c r="BH1192" s="5">
        <v>0</v>
      </c>
      <c r="BI1192" s="5">
        <v>0</v>
      </c>
      <c r="BJ1192" s="5">
        <v>0</v>
      </c>
      <c r="BK1192" s="5">
        <v>0</v>
      </c>
      <c r="BL1192" s="5">
        <v>0</v>
      </c>
      <c r="BM1192" s="5">
        <v>0</v>
      </c>
      <c r="BN1192" s="5">
        <v>0</v>
      </c>
      <c r="BO1192" s="5">
        <v>0</v>
      </c>
      <c r="BP1192" s="5">
        <v>0</v>
      </c>
      <c r="BQ1192" s="5">
        <v>0</v>
      </c>
      <c r="BR1192" s="5">
        <v>0</v>
      </c>
      <c r="BS1192" s="5">
        <v>0</v>
      </c>
      <c r="BT1192" s="5">
        <v>0</v>
      </c>
      <c r="BU1192" s="5">
        <v>0</v>
      </c>
      <c r="BV1192" s="5">
        <v>0</v>
      </c>
      <c r="BW1192" s="5">
        <v>0</v>
      </c>
      <c r="BX1192" s="5">
        <v>0</v>
      </c>
      <c r="BY1192" s="5">
        <v>0</v>
      </c>
      <c r="BZ1192" s="5">
        <v>0</v>
      </c>
      <c r="CA1192" s="5">
        <v>0</v>
      </c>
      <c r="CB1192" s="5">
        <v>0</v>
      </c>
      <c r="CC1192" s="5">
        <v>0</v>
      </c>
      <c r="CD1192" s="5">
        <v>0</v>
      </c>
      <c r="CE1192" s="5">
        <v>0</v>
      </c>
      <c r="CF1192" s="5">
        <v>0</v>
      </c>
      <c r="CG1192" s="5">
        <v>0</v>
      </c>
      <c r="CH1192" s="5">
        <v>0</v>
      </c>
      <c r="CI1192" s="5">
        <v>0</v>
      </c>
      <c r="CJ1192" s="5">
        <v>0</v>
      </c>
      <c r="CK1192" s="5">
        <v>0</v>
      </c>
      <c r="CL1192" s="5">
        <v>0</v>
      </c>
      <c r="CM1192" s="5">
        <v>0</v>
      </c>
      <c r="CN1192" s="5">
        <v>0</v>
      </c>
      <c r="CO1192" s="5">
        <v>0</v>
      </c>
      <c r="CP1192" s="5">
        <v>0</v>
      </c>
      <c r="CQ1192" s="5">
        <v>0</v>
      </c>
      <c r="CR1192" s="5">
        <v>0</v>
      </c>
      <c r="CS1192" s="5">
        <v>0</v>
      </c>
      <c r="CT1192" s="5">
        <v>0</v>
      </c>
      <c r="CU1192" s="5">
        <v>0</v>
      </c>
      <c r="CV1192" s="5">
        <v>0</v>
      </c>
      <c r="CW1192" s="5">
        <v>0</v>
      </c>
      <c r="CX1192" s="5">
        <v>0</v>
      </c>
      <c r="CY1192" s="5">
        <v>0</v>
      </c>
      <c r="CZ1192" s="5">
        <v>0</v>
      </c>
      <c r="DA1192" s="5">
        <v>0</v>
      </c>
      <c r="DB1192" s="5">
        <v>0</v>
      </c>
      <c r="DC1192" s="5">
        <v>0</v>
      </c>
      <c r="DD1192" s="5">
        <v>0</v>
      </c>
      <c r="DE1192" s="5">
        <v>0</v>
      </c>
      <c r="DF1192" s="5">
        <v>0</v>
      </c>
      <c r="DG1192" s="5">
        <v>0</v>
      </c>
      <c r="DH1192" s="5">
        <v>0</v>
      </c>
      <c r="DI1192" s="5">
        <v>0</v>
      </c>
      <c r="DJ1192" s="5">
        <v>0</v>
      </c>
      <c r="DK1192" s="5">
        <v>0</v>
      </c>
      <c r="DL1192" s="5">
        <v>0</v>
      </c>
      <c r="DM1192" s="5">
        <v>0</v>
      </c>
      <c r="DN1192" s="5">
        <v>0</v>
      </c>
      <c r="DO1192" s="7">
        <f t="shared" si="349"/>
        <v>0</v>
      </c>
    </row>
    <row r="1193" spans="1:119" x14ac:dyDescent="0.25">
      <c r="A1193" s="8" t="s">
        <v>1369</v>
      </c>
      <c r="B1193" t="s">
        <v>76</v>
      </c>
      <c r="C1193" s="5">
        <v>0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6">
        <v>0</v>
      </c>
      <c r="AL1193" s="6">
        <v>0</v>
      </c>
      <c r="AM1193" s="6">
        <v>0</v>
      </c>
      <c r="AN1193" s="6">
        <v>0</v>
      </c>
      <c r="AO1193" s="6">
        <v>0</v>
      </c>
      <c r="AP1193" s="6">
        <v>0</v>
      </c>
      <c r="AQ1193" s="6">
        <v>0</v>
      </c>
      <c r="AR1193" s="6">
        <v>0</v>
      </c>
      <c r="AS1193" s="6">
        <v>0</v>
      </c>
      <c r="AT1193" s="6">
        <v>0</v>
      </c>
      <c r="AU1193" s="5">
        <v>0</v>
      </c>
      <c r="AV1193" s="5">
        <v>0</v>
      </c>
      <c r="AW1193" s="5">
        <v>0</v>
      </c>
      <c r="AX1193" s="5">
        <v>0</v>
      </c>
      <c r="AY1193" s="5">
        <v>0</v>
      </c>
      <c r="AZ1193" s="5">
        <v>0</v>
      </c>
      <c r="BA1193" s="5">
        <v>0</v>
      </c>
      <c r="BB1193" s="5">
        <v>0</v>
      </c>
      <c r="BC1193" s="5">
        <v>0</v>
      </c>
      <c r="BD1193" s="5">
        <v>0</v>
      </c>
      <c r="BE1193" s="5">
        <v>0</v>
      </c>
      <c r="BF1193" s="5">
        <v>0</v>
      </c>
      <c r="BG1193" s="5">
        <v>0</v>
      </c>
      <c r="BH1193" s="5">
        <v>0</v>
      </c>
      <c r="BI1193" s="5">
        <v>0</v>
      </c>
      <c r="BJ1193" s="5">
        <v>0</v>
      </c>
      <c r="BK1193" s="5">
        <v>0</v>
      </c>
      <c r="BL1193" s="5">
        <v>0</v>
      </c>
      <c r="BM1193" s="5">
        <v>0</v>
      </c>
      <c r="BN1193" s="5">
        <v>0</v>
      </c>
      <c r="BO1193" s="5">
        <v>0</v>
      </c>
      <c r="BP1193" s="5">
        <v>0</v>
      </c>
      <c r="BQ1193" s="5">
        <v>0</v>
      </c>
      <c r="BR1193" s="5">
        <v>0</v>
      </c>
      <c r="BS1193" s="5">
        <v>0</v>
      </c>
      <c r="BT1193" s="5">
        <v>0</v>
      </c>
      <c r="BU1193" s="5">
        <v>0</v>
      </c>
      <c r="BV1193" s="5">
        <v>0</v>
      </c>
      <c r="BW1193" s="5">
        <v>0</v>
      </c>
      <c r="BX1193" s="5">
        <v>0</v>
      </c>
      <c r="BY1193" s="5">
        <v>0</v>
      </c>
      <c r="BZ1193" s="5">
        <v>0</v>
      </c>
      <c r="CA1193" s="5">
        <v>0</v>
      </c>
      <c r="CB1193" s="5">
        <v>0</v>
      </c>
      <c r="CC1193" s="5">
        <v>0</v>
      </c>
      <c r="CD1193" s="5">
        <v>0</v>
      </c>
      <c r="CE1193" s="5">
        <v>0</v>
      </c>
      <c r="CF1193" s="5">
        <v>0</v>
      </c>
      <c r="CG1193" s="5">
        <v>0</v>
      </c>
      <c r="CH1193" s="5">
        <v>0</v>
      </c>
      <c r="CI1193" s="5">
        <v>0</v>
      </c>
      <c r="CJ1193" s="5">
        <v>0</v>
      </c>
      <c r="CK1193" s="5">
        <v>0</v>
      </c>
      <c r="CL1193" s="5">
        <v>0</v>
      </c>
      <c r="CM1193" s="5">
        <v>0</v>
      </c>
      <c r="CN1193" s="5">
        <v>0</v>
      </c>
      <c r="CO1193" s="5">
        <v>0</v>
      </c>
      <c r="CP1193" s="5">
        <v>0</v>
      </c>
      <c r="CQ1193" s="5">
        <v>0</v>
      </c>
      <c r="CR1193" s="5">
        <v>0</v>
      </c>
      <c r="CS1193" s="5">
        <v>0</v>
      </c>
      <c r="CT1193" s="5">
        <v>0</v>
      </c>
      <c r="CU1193" s="5">
        <v>0</v>
      </c>
      <c r="CV1193" s="5">
        <v>0</v>
      </c>
      <c r="CW1193" s="5">
        <v>0</v>
      </c>
      <c r="CX1193" s="5">
        <v>0</v>
      </c>
      <c r="CY1193" s="5">
        <v>0</v>
      </c>
      <c r="CZ1193" s="5">
        <v>0</v>
      </c>
      <c r="DA1193" s="5">
        <v>0</v>
      </c>
      <c r="DB1193" s="5">
        <v>0</v>
      </c>
      <c r="DC1193" s="5">
        <v>0</v>
      </c>
      <c r="DD1193" s="5">
        <v>0</v>
      </c>
      <c r="DE1193" s="5">
        <v>0</v>
      </c>
      <c r="DF1193" s="5">
        <v>0</v>
      </c>
      <c r="DG1193" s="5">
        <v>0</v>
      </c>
      <c r="DH1193" s="5">
        <v>0</v>
      </c>
      <c r="DI1193" s="5">
        <v>0</v>
      </c>
      <c r="DJ1193" s="5">
        <v>0</v>
      </c>
      <c r="DK1193" s="5">
        <v>0</v>
      </c>
      <c r="DL1193" s="5">
        <v>0</v>
      </c>
      <c r="DM1193" s="5">
        <v>0</v>
      </c>
      <c r="DN1193" s="5">
        <v>0</v>
      </c>
      <c r="DO1193" s="7">
        <f t="shared" si="349"/>
        <v>0</v>
      </c>
    </row>
    <row r="1194" spans="1:119" x14ac:dyDescent="0.25">
      <c r="A1194" s="4" t="s">
        <v>1370</v>
      </c>
      <c r="B1194" t="s">
        <v>324</v>
      </c>
      <c r="C1194" s="5">
        <f>SUM(C1195:C1200)</f>
        <v>0</v>
      </c>
      <c r="D1194" s="5">
        <f t="shared" ref="D1194:BO1194" si="360">SUM(D1195:D1200)</f>
        <v>0</v>
      </c>
      <c r="E1194" s="5">
        <f t="shared" si="360"/>
        <v>0</v>
      </c>
      <c r="F1194" s="5">
        <f t="shared" si="360"/>
        <v>0</v>
      </c>
      <c r="G1194" s="5">
        <f t="shared" si="360"/>
        <v>46365439.272900023</v>
      </c>
      <c r="H1194" s="5">
        <f t="shared" si="360"/>
        <v>0</v>
      </c>
      <c r="I1194" s="5">
        <f t="shared" si="360"/>
        <v>0</v>
      </c>
      <c r="J1194" s="5">
        <f t="shared" si="360"/>
        <v>0</v>
      </c>
      <c r="K1194" s="5">
        <f t="shared" si="360"/>
        <v>0</v>
      </c>
      <c r="L1194" s="5">
        <f t="shared" si="360"/>
        <v>0</v>
      </c>
      <c r="M1194" s="5">
        <f t="shared" si="360"/>
        <v>0</v>
      </c>
      <c r="N1194" s="5">
        <f t="shared" si="360"/>
        <v>0</v>
      </c>
      <c r="O1194" s="5">
        <f t="shared" si="360"/>
        <v>0</v>
      </c>
      <c r="P1194" s="5">
        <f t="shared" si="360"/>
        <v>0</v>
      </c>
      <c r="Q1194" s="5">
        <f t="shared" si="360"/>
        <v>0</v>
      </c>
      <c r="R1194" s="5">
        <f t="shared" si="360"/>
        <v>0</v>
      </c>
      <c r="S1194" s="5">
        <f t="shared" si="360"/>
        <v>0</v>
      </c>
      <c r="T1194" s="5">
        <f t="shared" si="360"/>
        <v>0</v>
      </c>
      <c r="U1194" s="5">
        <f t="shared" si="360"/>
        <v>0</v>
      </c>
      <c r="V1194" s="5">
        <f t="shared" si="360"/>
        <v>0</v>
      </c>
      <c r="W1194" s="5">
        <f t="shared" si="360"/>
        <v>0</v>
      </c>
      <c r="X1194" s="5">
        <f t="shared" si="360"/>
        <v>0</v>
      </c>
      <c r="Y1194" s="5">
        <f t="shared" si="360"/>
        <v>0</v>
      </c>
      <c r="Z1194" s="5">
        <f t="shared" si="360"/>
        <v>0</v>
      </c>
      <c r="AA1194" s="5">
        <f t="shared" si="360"/>
        <v>0</v>
      </c>
      <c r="AB1194" s="5">
        <f t="shared" si="360"/>
        <v>0</v>
      </c>
      <c r="AC1194" s="5">
        <f t="shared" si="360"/>
        <v>0</v>
      </c>
      <c r="AD1194" s="5">
        <f t="shared" si="360"/>
        <v>0</v>
      </c>
      <c r="AE1194" s="5">
        <f t="shared" si="360"/>
        <v>0</v>
      </c>
      <c r="AF1194" s="5">
        <f t="shared" si="360"/>
        <v>0</v>
      </c>
      <c r="AG1194" s="5">
        <f t="shared" si="360"/>
        <v>0</v>
      </c>
      <c r="AH1194" s="5">
        <f t="shared" si="360"/>
        <v>0</v>
      </c>
      <c r="AI1194" s="5">
        <f t="shared" si="360"/>
        <v>0</v>
      </c>
      <c r="AJ1194" s="5">
        <f t="shared" si="360"/>
        <v>0</v>
      </c>
      <c r="AK1194" s="5">
        <f t="shared" si="360"/>
        <v>0</v>
      </c>
      <c r="AL1194" s="5">
        <f t="shared" si="360"/>
        <v>1492920</v>
      </c>
      <c r="AM1194" s="5">
        <f t="shared" si="360"/>
        <v>0</v>
      </c>
      <c r="AN1194" s="5">
        <f t="shared" si="360"/>
        <v>0</v>
      </c>
      <c r="AO1194" s="5">
        <f t="shared" si="360"/>
        <v>0</v>
      </c>
      <c r="AP1194" s="5">
        <f t="shared" si="360"/>
        <v>1693720</v>
      </c>
      <c r="AQ1194" s="5">
        <f t="shared" si="360"/>
        <v>0</v>
      </c>
      <c r="AR1194" s="5">
        <f t="shared" si="360"/>
        <v>0</v>
      </c>
      <c r="AS1194" s="5">
        <f t="shared" si="360"/>
        <v>0</v>
      </c>
      <c r="AT1194" s="5">
        <f t="shared" si="360"/>
        <v>0</v>
      </c>
      <c r="AU1194" s="5">
        <f t="shared" si="360"/>
        <v>0</v>
      </c>
      <c r="AV1194" s="5">
        <f t="shared" si="360"/>
        <v>0</v>
      </c>
      <c r="AW1194" s="5">
        <f t="shared" si="360"/>
        <v>0</v>
      </c>
      <c r="AX1194" s="5">
        <f t="shared" si="360"/>
        <v>0</v>
      </c>
      <c r="AY1194" s="5">
        <f t="shared" si="360"/>
        <v>0</v>
      </c>
      <c r="AZ1194" s="5">
        <f t="shared" si="360"/>
        <v>0</v>
      </c>
      <c r="BA1194" s="5">
        <f t="shared" si="360"/>
        <v>0</v>
      </c>
      <c r="BB1194" s="5">
        <f t="shared" si="360"/>
        <v>0</v>
      </c>
      <c r="BC1194" s="5">
        <f t="shared" si="360"/>
        <v>0</v>
      </c>
      <c r="BD1194" s="5">
        <f t="shared" si="360"/>
        <v>0</v>
      </c>
      <c r="BE1194" s="5">
        <f t="shared" si="360"/>
        <v>0</v>
      </c>
      <c r="BF1194" s="5">
        <f t="shared" si="360"/>
        <v>0</v>
      </c>
      <c r="BG1194" s="5">
        <f t="shared" si="360"/>
        <v>0</v>
      </c>
      <c r="BH1194" s="5">
        <f t="shared" si="360"/>
        <v>0</v>
      </c>
      <c r="BI1194" s="5">
        <f t="shared" si="360"/>
        <v>0</v>
      </c>
      <c r="BJ1194" s="5">
        <f t="shared" si="360"/>
        <v>0</v>
      </c>
      <c r="BK1194" s="5">
        <f t="shared" si="360"/>
        <v>0</v>
      </c>
      <c r="BL1194" s="5">
        <f t="shared" si="360"/>
        <v>0</v>
      </c>
      <c r="BM1194" s="5">
        <f t="shared" si="360"/>
        <v>0</v>
      </c>
      <c r="BN1194" s="5">
        <f t="shared" si="360"/>
        <v>0</v>
      </c>
      <c r="BO1194" s="5">
        <f t="shared" si="360"/>
        <v>0</v>
      </c>
      <c r="BP1194" s="5">
        <f t="shared" ref="BP1194:DO1194" si="361">SUM(BP1195:BP1200)</f>
        <v>0</v>
      </c>
      <c r="BQ1194" s="5">
        <f t="shared" si="361"/>
        <v>0</v>
      </c>
      <c r="BR1194" s="5">
        <f t="shared" si="361"/>
        <v>0</v>
      </c>
      <c r="BS1194" s="5">
        <f t="shared" si="361"/>
        <v>0</v>
      </c>
      <c r="BT1194" s="5">
        <f t="shared" si="361"/>
        <v>0</v>
      </c>
      <c r="BU1194" s="5">
        <f t="shared" si="361"/>
        <v>0</v>
      </c>
      <c r="BV1194" s="5">
        <f t="shared" si="361"/>
        <v>0</v>
      </c>
      <c r="BW1194" s="5">
        <f t="shared" si="361"/>
        <v>0</v>
      </c>
      <c r="BX1194" s="5">
        <f t="shared" si="361"/>
        <v>0</v>
      </c>
      <c r="BY1194" s="5">
        <f t="shared" si="361"/>
        <v>0</v>
      </c>
      <c r="BZ1194" s="5">
        <f t="shared" si="361"/>
        <v>0</v>
      </c>
      <c r="CA1194" s="5">
        <f t="shared" si="361"/>
        <v>0</v>
      </c>
      <c r="CB1194" s="5">
        <f t="shared" si="361"/>
        <v>0</v>
      </c>
      <c r="CC1194" s="5">
        <f t="shared" si="361"/>
        <v>0</v>
      </c>
      <c r="CD1194" s="5">
        <f t="shared" si="361"/>
        <v>0</v>
      </c>
      <c r="CE1194" s="5">
        <f t="shared" si="361"/>
        <v>0</v>
      </c>
      <c r="CF1194" s="5">
        <f t="shared" si="361"/>
        <v>0</v>
      </c>
      <c r="CG1194" s="5">
        <f t="shared" si="361"/>
        <v>0</v>
      </c>
      <c r="CH1194" s="5">
        <f t="shared" si="361"/>
        <v>0</v>
      </c>
      <c r="CI1194" s="5">
        <f t="shared" si="361"/>
        <v>0</v>
      </c>
      <c r="CJ1194" s="5">
        <f t="shared" si="361"/>
        <v>0</v>
      </c>
      <c r="CK1194" s="5">
        <f t="shared" si="361"/>
        <v>0</v>
      </c>
      <c r="CL1194" s="5">
        <f t="shared" si="361"/>
        <v>0</v>
      </c>
      <c r="CM1194" s="5">
        <f t="shared" si="361"/>
        <v>0</v>
      </c>
      <c r="CN1194" s="5">
        <f t="shared" si="361"/>
        <v>0</v>
      </c>
      <c r="CO1194" s="5">
        <f t="shared" si="361"/>
        <v>0</v>
      </c>
      <c r="CP1194" s="5">
        <f t="shared" si="361"/>
        <v>0</v>
      </c>
      <c r="CQ1194" s="5">
        <f t="shared" si="361"/>
        <v>0</v>
      </c>
      <c r="CR1194" s="5">
        <f t="shared" si="361"/>
        <v>0</v>
      </c>
      <c r="CS1194" s="5">
        <f t="shared" si="361"/>
        <v>0</v>
      </c>
      <c r="CT1194" s="5">
        <f t="shared" si="361"/>
        <v>0</v>
      </c>
      <c r="CU1194" s="5">
        <f t="shared" si="361"/>
        <v>0</v>
      </c>
      <c r="CV1194" s="5">
        <f t="shared" si="361"/>
        <v>0</v>
      </c>
      <c r="CW1194" s="5">
        <f t="shared" si="361"/>
        <v>0</v>
      </c>
      <c r="CX1194" s="5">
        <f t="shared" si="361"/>
        <v>0</v>
      </c>
      <c r="CY1194" s="5">
        <f t="shared" si="361"/>
        <v>0</v>
      </c>
      <c r="CZ1194" s="5">
        <f t="shared" si="361"/>
        <v>0</v>
      </c>
      <c r="DA1194" s="5">
        <f t="shared" si="361"/>
        <v>0</v>
      </c>
      <c r="DB1194" s="5">
        <f t="shared" si="361"/>
        <v>0</v>
      </c>
      <c r="DC1194" s="5">
        <f t="shared" si="361"/>
        <v>0</v>
      </c>
      <c r="DD1194" s="5">
        <f t="shared" si="361"/>
        <v>0</v>
      </c>
      <c r="DE1194" s="5">
        <f t="shared" si="361"/>
        <v>0</v>
      </c>
      <c r="DF1194" s="5">
        <f t="shared" si="361"/>
        <v>0</v>
      </c>
      <c r="DG1194" s="5">
        <f t="shared" si="361"/>
        <v>0</v>
      </c>
      <c r="DH1194" s="5">
        <f t="shared" si="361"/>
        <v>0</v>
      </c>
      <c r="DI1194" s="5">
        <f t="shared" si="361"/>
        <v>0</v>
      </c>
      <c r="DJ1194" s="5">
        <f t="shared" si="361"/>
        <v>0</v>
      </c>
      <c r="DK1194" s="5">
        <f t="shared" si="361"/>
        <v>0</v>
      </c>
      <c r="DL1194" s="5">
        <f t="shared" si="361"/>
        <v>0</v>
      </c>
      <c r="DM1194" s="5">
        <f t="shared" si="361"/>
        <v>0</v>
      </c>
      <c r="DN1194" s="5">
        <f t="shared" si="361"/>
        <v>0</v>
      </c>
      <c r="DO1194" s="5">
        <f t="shared" si="361"/>
        <v>49552079.272900023</v>
      </c>
    </row>
    <row r="1195" spans="1:119" x14ac:dyDescent="0.25">
      <c r="A1195" s="8" t="s">
        <v>1371</v>
      </c>
      <c r="B1195" t="s">
        <v>325</v>
      </c>
      <c r="C1195" s="5">
        <v>0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5">
        <v>0</v>
      </c>
      <c r="AJ1195" s="5">
        <v>0</v>
      </c>
      <c r="AK1195" s="6">
        <v>0</v>
      </c>
      <c r="AL1195" s="6">
        <v>1492920</v>
      </c>
      <c r="AM1195" s="6">
        <v>0</v>
      </c>
      <c r="AN1195" s="6">
        <v>0</v>
      </c>
      <c r="AO1195" s="6">
        <v>0</v>
      </c>
      <c r="AP1195" s="6">
        <v>1693720</v>
      </c>
      <c r="AQ1195" s="6">
        <v>0</v>
      </c>
      <c r="AR1195" s="6">
        <v>0</v>
      </c>
      <c r="AS1195" s="6">
        <v>0</v>
      </c>
      <c r="AT1195" s="6">
        <v>0</v>
      </c>
      <c r="AU1195" s="5">
        <v>0</v>
      </c>
      <c r="AV1195" s="5">
        <v>0</v>
      </c>
      <c r="AW1195" s="5">
        <v>0</v>
      </c>
      <c r="AX1195" s="5">
        <v>0</v>
      </c>
      <c r="AY1195" s="5">
        <v>0</v>
      </c>
      <c r="AZ1195" s="5">
        <v>0</v>
      </c>
      <c r="BA1195" s="5">
        <v>0</v>
      </c>
      <c r="BB1195" s="5">
        <v>0</v>
      </c>
      <c r="BC1195" s="5">
        <v>0</v>
      </c>
      <c r="BD1195" s="5">
        <v>0</v>
      </c>
      <c r="BE1195" s="5">
        <v>0</v>
      </c>
      <c r="BF1195" s="5">
        <v>0</v>
      </c>
      <c r="BG1195" s="5">
        <v>0</v>
      </c>
      <c r="BH1195" s="5">
        <v>0</v>
      </c>
      <c r="BI1195" s="5">
        <v>0</v>
      </c>
      <c r="BJ1195" s="5">
        <v>0</v>
      </c>
      <c r="BK1195" s="5">
        <v>0</v>
      </c>
      <c r="BL1195" s="5">
        <v>0</v>
      </c>
      <c r="BM1195" s="5">
        <v>0</v>
      </c>
      <c r="BN1195" s="5">
        <v>0</v>
      </c>
      <c r="BO1195" s="5">
        <v>0</v>
      </c>
      <c r="BP1195" s="5">
        <v>0</v>
      </c>
      <c r="BQ1195" s="5">
        <v>0</v>
      </c>
      <c r="BR1195" s="5">
        <v>0</v>
      </c>
      <c r="BS1195" s="5">
        <v>0</v>
      </c>
      <c r="BT1195" s="5">
        <v>0</v>
      </c>
      <c r="BU1195" s="5">
        <v>0</v>
      </c>
      <c r="BV1195" s="5">
        <v>0</v>
      </c>
      <c r="BW1195" s="5">
        <v>0</v>
      </c>
      <c r="BX1195" s="5">
        <v>0</v>
      </c>
      <c r="BY1195" s="5">
        <v>0</v>
      </c>
      <c r="BZ1195" s="5">
        <v>0</v>
      </c>
      <c r="CA1195" s="5">
        <v>0</v>
      </c>
      <c r="CB1195" s="5">
        <v>0</v>
      </c>
      <c r="CC1195" s="5">
        <v>0</v>
      </c>
      <c r="CD1195" s="5">
        <v>0</v>
      </c>
      <c r="CE1195" s="5">
        <v>0</v>
      </c>
      <c r="CF1195" s="5">
        <v>0</v>
      </c>
      <c r="CG1195" s="5">
        <v>0</v>
      </c>
      <c r="CH1195" s="5">
        <v>0</v>
      </c>
      <c r="CI1195" s="5">
        <v>0</v>
      </c>
      <c r="CJ1195" s="5">
        <v>0</v>
      </c>
      <c r="CK1195" s="5">
        <v>0</v>
      </c>
      <c r="CL1195" s="5">
        <v>0</v>
      </c>
      <c r="CM1195" s="5">
        <v>0</v>
      </c>
      <c r="CN1195" s="5">
        <v>0</v>
      </c>
      <c r="CO1195" s="5">
        <v>0</v>
      </c>
      <c r="CP1195" s="5">
        <v>0</v>
      </c>
      <c r="CQ1195" s="5">
        <v>0</v>
      </c>
      <c r="CR1195" s="5">
        <v>0</v>
      </c>
      <c r="CS1195" s="5">
        <v>0</v>
      </c>
      <c r="CT1195" s="5">
        <v>0</v>
      </c>
      <c r="CU1195" s="5">
        <v>0</v>
      </c>
      <c r="CV1195" s="5">
        <v>0</v>
      </c>
      <c r="CW1195" s="5">
        <v>0</v>
      </c>
      <c r="CX1195" s="5">
        <v>0</v>
      </c>
      <c r="CY1195" s="5">
        <v>0</v>
      </c>
      <c r="CZ1195" s="5">
        <v>0</v>
      </c>
      <c r="DA1195" s="5">
        <v>0</v>
      </c>
      <c r="DB1195" s="5">
        <v>0</v>
      </c>
      <c r="DC1195" s="5">
        <v>0</v>
      </c>
      <c r="DD1195" s="5">
        <v>0</v>
      </c>
      <c r="DE1195" s="5">
        <v>0</v>
      </c>
      <c r="DF1195" s="5">
        <v>0</v>
      </c>
      <c r="DG1195" s="5">
        <v>0</v>
      </c>
      <c r="DH1195" s="5">
        <v>0</v>
      </c>
      <c r="DI1195" s="5">
        <v>0</v>
      </c>
      <c r="DJ1195" s="5">
        <v>0</v>
      </c>
      <c r="DK1195" s="5">
        <v>0</v>
      </c>
      <c r="DL1195" s="5">
        <v>0</v>
      </c>
      <c r="DM1195" s="5">
        <v>0</v>
      </c>
      <c r="DN1195" s="5">
        <v>0</v>
      </c>
      <c r="DO1195" s="7">
        <f t="shared" si="349"/>
        <v>3186640</v>
      </c>
    </row>
    <row r="1196" spans="1:119" x14ac:dyDescent="0.25">
      <c r="A1196" s="8" t="s">
        <v>1372</v>
      </c>
      <c r="B1196" t="s">
        <v>326</v>
      </c>
      <c r="C1196" s="5">
        <v>0</v>
      </c>
      <c r="D1196" s="5">
        <v>0</v>
      </c>
      <c r="E1196" s="5">
        <v>0</v>
      </c>
      <c r="F1196" s="5">
        <v>0</v>
      </c>
      <c r="G1196" s="5">
        <v>46365439.272900023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  <c r="AG1196" s="5">
        <v>0</v>
      </c>
      <c r="AH1196" s="5">
        <v>0</v>
      </c>
      <c r="AI1196" s="5">
        <v>0</v>
      </c>
      <c r="AJ1196" s="5">
        <v>0</v>
      </c>
      <c r="AK1196" s="6">
        <v>0</v>
      </c>
      <c r="AL1196" s="6">
        <v>0</v>
      </c>
      <c r="AM1196" s="6">
        <v>0</v>
      </c>
      <c r="AN1196" s="6">
        <v>0</v>
      </c>
      <c r="AO1196" s="6">
        <v>0</v>
      </c>
      <c r="AP1196" s="6">
        <v>0</v>
      </c>
      <c r="AQ1196" s="6">
        <v>0</v>
      </c>
      <c r="AR1196" s="6">
        <v>0</v>
      </c>
      <c r="AS1196" s="6">
        <v>0</v>
      </c>
      <c r="AT1196" s="6">
        <v>0</v>
      </c>
      <c r="AU1196" s="5">
        <v>0</v>
      </c>
      <c r="AV1196" s="5">
        <v>0</v>
      </c>
      <c r="AW1196" s="5">
        <v>0</v>
      </c>
      <c r="AX1196" s="5">
        <v>0</v>
      </c>
      <c r="AY1196" s="5">
        <v>0</v>
      </c>
      <c r="AZ1196" s="5">
        <v>0</v>
      </c>
      <c r="BA1196" s="5">
        <v>0</v>
      </c>
      <c r="BB1196" s="5">
        <v>0</v>
      </c>
      <c r="BC1196" s="5">
        <v>0</v>
      </c>
      <c r="BD1196" s="5">
        <v>0</v>
      </c>
      <c r="BE1196" s="5">
        <v>0</v>
      </c>
      <c r="BF1196" s="5">
        <v>0</v>
      </c>
      <c r="BG1196" s="5">
        <v>0</v>
      </c>
      <c r="BH1196" s="5">
        <v>0</v>
      </c>
      <c r="BI1196" s="5">
        <v>0</v>
      </c>
      <c r="BJ1196" s="5">
        <v>0</v>
      </c>
      <c r="BK1196" s="5">
        <v>0</v>
      </c>
      <c r="BL1196" s="5">
        <v>0</v>
      </c>
      <c r="BM1196" s="5">
        <v>0</v>
      </c>
      <c r="BN1196" s="5">
        <v>0</v>
      </c>
      <c r="BO1196" s="5">
        <v>0</v>
      </c>
      <c r="BP1196" s="5">
        <v>0</v>
      </c>
      <c r="BQ1196" s="5">
        <v>0</v>
      </c>
      <c r="BR1196" s="5">
        <v>0</v>
      </c>
      <c r="BS1196" s="5">
        <v>0</v>
      </c>
      <c r="BT1196" s="5">
        <v>0</v>
      </c>
      <c r="BU1196" s="5">
        <v>0</v>
      </c>
      <c r="BV1196" s="5">
        <v>0</v>
      </c>
      <c r="BW1196" s="5">
        <v>0</v>
      </c>
      <c r="BX1196" s="5">
        <v>0</v>
      </c>
      <c r="BY1196" s="5">
        <v>0</v>
      </c>
      <c r="BZ1196" s="5">
        <v>0</v>
      </c>
      <c r="CA1196" s="5">
        <v>0</v>
      </c>
      <c r="CB1196" s="5">
        <v>0</v>
      </c>
      <c r="CC1196" s="5">
        <v>0</v>
      </c>
      <c r="CD1196" s="5">
        <v>0</v>
      </c>
      <c r="CE1196" s="5">
        <v>0</v>
      </c>
      <c r="CF1196" s="5">
        <v>0</v>
      </c>
      <c r="CG1196" s="5">
        <v>0</v>
      </c>
      <c r="CH1196" s="5">
        <v>0</v>
      </c>
      <c r="CI1196" s="5">
        <v>0</v>
      </c>
      <c r="CJ1196" s="5">
        <v>0</v>
      </c>
      <c r="CK1196" s="5">
        <v>0</v>
      </c>
      <c r="CL1196" s="5">
        <v>0</v>
      </c>
      <c r="CM1196" s="5">
        <v>0</v>
      </c>
      <c r="CN1196" s="5">
        <v>0</v>
      </c>
      <c r="CO1196" s="5">
        <v>0</v>
      </c>
      <c r="CP1196" s="5">
        <v>0</v>
      </c>
      <c r="CQ1196" s="5">
        <v>0</v>
      </c>
      <c r="CR1196" s="5">
        <v>0</v>
      </c>
      <c r="CS1196" s="5">
        <v>0</v>
      </c>
      <c r="CT1196" s="5">
        <v>0</v>
      </c>
      <c r="CU1196" s="5">
        <v>0</v>
      </c>
      <c r="CV1196" s="5">
        <v>0</v>
      </c>
      <c r="CW1196" s="5">
        <v>0</v>
      </c>
      <c r="CX1196" s="5">
        <v>0</v>
      </c>
      <c r="CY1196" s="5">
        <v>0</v>
      </c>
      <c r="CZ1196" s="5">
        <v>0</v>
      </c>
      <c r="DA1196" s="5">
        <v>0</v>
      </c>
      <c r="DB1196" s="5">
        <v>0</v>
      </c>
      <c r="DC1196" s="5">
        <v>0</v>
      </c>
      <c r="DD1196" s="5">
        <v>0</v>
      </c>
      <c r="DE1196" s="5">
        <v>0</v>
      </c>
      <c r="DF1196" s="5">
        <v>0</v>
      </c>
      <c r="DG1196" s="5">
        <v>0</v>
      </c>
      <c r="DH1196" s="5">
        <v>0</v>
      </c>
      <c r="DI1196" s="5">
        <v>0</v>
      </c>
      <c r="DJ1196" s="5">
        <v>0</v>
      </c>
      <c r="DK1196" s="5">
        <v>0</v>
      </c>
      <c r="DL1196" s="5">
        <v>0</v>
      </c>
      <c r="DM1196" s="5">
        <v>0</v>
      </c>
      <c r="DN1196" s="5">
        <v>0</v>
      </c>
      <c r="DO1196" s="7">
        <f t="shared" si="349"/>
        <v>46365439.272900023</v>
      </c>
    </row>
    <row r="1197" spans="1:119" x14ac:dyDescent="0.25">
      <c r="A1197" s="8" t="s">
        <v>1373</v>
      </c>
      <c r="B1197" t="s">
        <v>327</v>
      </c>
      <c r="C1197" s="5">
        <v>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  <c r="AG1197" s="5">
        <v>0</v>
      </c>
      <c r="AH1197" s="5">
        <v>0</v>
      </c>
      <c r="AI1197" s="5">
        <v>0</v>
      </c>
      <c r="AJ1197" s="5">
        <v>0</v>
      </c>
      <c r="AK1197" s="6">
        <v>0</v>
      </c>
      <c r="AL1197" s="6">
        <v>0</v>
      </c>
      <c r="AM1197" s="6">
        <v>0</v>
      </c>
      <c r="AN1197" s="6">
        <v>0</v>
      </c>
      <c r="AO1197" s="6">
        <v>0</v>
      </c>
      <c r="AP1197" s="6">
        <v>0</v>
      </c>
      <c r="AQ1197" s="6">
        <v>0</v>
      </c>
      <c r="AR1197" s="6">
        <v>0</v>
      </c>
      <c r="AS1197" s="6">
        <v>0</v>
      </c>
      <c r="AT1197" s="6">
        <v>0</v>
      </c>
      <c r="AU1197" s="5">
        <v>0</v>
      </c>
      <c r="AV1197" s="5">
        <v>0</v>
      </c>
      <c r="AW1197" s="5">
        <v>0</v>
      </c>
      <c r="AX1197" s="5">
        <v>0</v>
      </c>
      <c r="AY1197" s="5">
        <v>0</v>
      </c>
      <c r="AZ1197" s="5">
        <v>0</v>
      </c>
      <c r="BA1197" s="5">
        <v>0</v>
      </c>
      <c r="BB1197" s="5">
        <v>0</v>
      </c>
      <c r="BC1197" s="5">
        <v>0</v>
      </c>
      <c r="BD1197" s="5">
        <v>0</v>
      </c>
      <c r="BE1197" s="5">
        <v>0</v>
      </c>
      <c r="BF1197" s="5">
        <v>0</v>
      </c>
      <c r="BG1197" s="5">
        <v>0</v>
      </c>
      <c r="BH1197" s="5">
        <v>0</v>
      </c>
      <c r="BI1197" s="5">
        <v>0</v>
      </c>
      <c r="BJ1197" s="5">
        <v>0</v>
      </c>
      <c r="BK1197" s="5">
        <v>0</v>
      </c>
      <c r="BL1197" s="5">
        <v>0</v>
      </c>
      <c r="BM1197" s="5">
        <v>0</v>
      </c>
      <c r="BN1197" s="5">
        <v>0</v>
      </c>
      <c r="BO1197" s="5">
        <v>0</v>
      </c>
      <c r="BP1197" s="5">
        <v>0</v>
      </c>
      <c r="BQ1197" s="5">
        <v>0</v>
      </c>
      <c r="BR1197" s="5">
        <v>0</v>
      </c>
      <c r="BS1197" s="5">
        <v>0</v>
      </c>
      <c r="BT1197" s="5">
        <v>0</v>
      </c>
      <c r="BU1197" s="5">
        <v>0</v>
      </c>
      <c r="BV1197" s="5">
        <v>0</v>
      </c>
      <c r="BW1197" s="5">
        <v>0</v>
      </c>
      <c r="BX1197" s="5">
        <v>0</v>
      </c>
      <c r="BY1197" s="5">
        <v>0</v>
      </c>
      <c r="BZ1197" s="5">
        <v>0</v>
      </c>
      <c r="CA1197" s="5">
        <v>0</v>
      </c>
      <c r="CB1197" s="5">
        <v>0</v>
      </c>
      <c r="CC1197" s="5">
        <v>0</v>
      </c>
      <c r="CD1197" s="5">
        <v>0</v>
      </c>
      <c r="CE1197" s="5">
        <v>0</v>
      </c>
      <c r="CF1197" s="5">
        <v>0</v>
      </c>
      <c r="CG1197" s="5">
        <v>0</v>
      </c>
      <c r="CH1197" s="5">
        <v>0</v>
      </c>
      <c r="CI1197" s="5">
        <v>0</v>
      </c>
      <c r="CJ1197" s="5">
        <v>0</v>
      </c>
      <c r="CK1197" s="5">
        <v>0</v>
      </c>
      <c r="CL1197" s="5">
        <v>0</v>
      </c>
      <c r="CM1197" s="5">
        <v>0</v>
      </c>
      <c r="CN1197" s="5">
        <v>0</v>
      </c>
      <c r="CO1197" s="5">
        <v>0</v>
      </c>
      <c r="CP1197" s="5">
        <v>0</v>
      </c>
      <c r="CQ1197" s="5">
        <v>0</v>
      </c>
      <c r="CR1197" s="5">
        <v>0</v>
      </c>
      <c r="CS1197" s="5">
        <v>0</v>
      </c>
      <c r="CT1197" s="5">
        <v>0</v>
      </c>
      <c r="CU1197" s="5">
        <v>0</v>
      </c>
      <c r="CV1197" s="5">
        <v>0</v>
      </c>
      <c r="CW1197" s="5">
        <v>0</v>
      </c>
      <c r="CX1197" s="5">
        <v>0</v>
      </c>
      <c r="CY1197" s="5">
        <v>0</v>
      </c>
      <c r="CZ1197" s="5">
        <v>0</v>
      </c>
      <c r="DA1197" s="5">
        <v>0</v>
      </c>
      <c r="DB1197" s="5">
        <v>0</v>
      </c>
      <c r="DC1197" s="5">
        <v>0</v>
      </c>
      <c r="DD1197" s="5">
        <v>0</v>
      </c>
      <c r="DE1197" s="5">
        <v>0</v>
      </c>
      <c r="DF1197" s="5">
        <v>0</v>
      </c>
      <c r="DG1197" s="5">
        <v>0</v>
      </c>
      <c r="DH1197" s="5">
        <v>0</v>
      </c>
      <c r="DI1197" s="5">
        <v>0</v>
      </c>
      <c r="DJ1197" s="5">
        <v>0</v>
      </c>
      <c r="DK1197" s="5">
        <v>0</v>
      </c>
      <c r="DL1197" s="5">
        <v>0</v>
      </c>
      <c r="DM1197" s="5">
        <v>0</v>
      </c>
      <c r="DN1197" s="5">
        <v>0</v>
      </c>
      <c r="DO1197" s="7">
        <f t="shared" si="349"/>
        <v>0</v>
      </c>
    </row>
    <row r="1198" spans="1:119" x14ac:dyDescent="0.25">
      <c r="A1198" s="8" t="s">
        <v>1374</v>
      </c>
      <c r="B1198" t="s">
        <v>1375</v>
      </c>
      <c r="C1198" s="5">
        <v>0</v>
      </c>
      <c r="D1198" s="5">
        <v>0</v>
      </c>
      <c r="E1198" s="5">
        <v>0</v>
      </c>
      <c r="F1198" s="5">
        <v>0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  <c r="AG1198" s="5">
        <v>0</v>
      </c>
      <c r="AH1198" s="5">
        <v>0</v>
      </c>
      <c r="AI1198" s="5">
        <v>0</v>
      </c>
      <c r="AJ1198" s="5">
        <v>0</v>
      </c>
      <c r="AK1198" s="6">
        <v>0</v>
      </c>
      <c r="AL1198" s="6">
        <v>0</v>
      </c>
      <c r="AM1198" s="6">
        <v>0</v>
      </c>
      <c r="AN1198" s="6">
        <v>0</v>
      </c>
      <c r="AO1198" s="6">
        <v>0</v>
      </c>
      <c r="AP1198" s="6">
        <v>0</v>
      </c>
      <c r="AQ1198" s="6">
        <v>0</v>
      </c>
      <c r="AR1198" s="6">
        <v>0</v>
      </c>
      <c r="AS1198" s="6">
        <v>0</v>
      </c>
      <c r="AT1198" s="6">
        <v>0</v>
      </c>
      <c r="AU1198" s="5">
        <v>0</v>
      </c>
      <c r="AV1198" s="5">
        <v>0</v>
      </c>
      <c r="AW1198" s="5">
        <v>0</v>
      </c>
      <c r="AX1198" s="5">
        <v>0</v>
      </c>
      <c r="AY1198" s="5">
        <v>0</v>
      </c>
      <c r="AZ1198" s="5">
        <v>0</v>
      </c>
      <c r="BA1198" s="5">
        <v>0</v>
      </c>
      <c r="BB1198" s="5">
        <v>0</v>
      </c>
      <c r="BC1198" s="5">
        <v>0</v>
      </c>
      <c r="BD1198" s="5">
        <v>0</v>
      </c>
      <c r="BE1198" s="5">
        <v>0</v>
      </c>
      <c r="BF1198" s="5">
        <v>0</v>
      </c>
      <c r="BG1198" s="5">
        <v>0</v>
      </c>
      <c r="BH1198" s="5">
        <v>0</v>
      </c>
      <c r="BI1198" s="5">
        <v>0</v>
      </c>
      <c r="BJ1198" s="5">
        <v>0</v>
      </c>
      <c r="BK1198" s="5">
        <v>0</v>
      </c>
      <c r="BL1198" s="5">
        <v>0</v>
      </c>
      <c r="BM1198" s="5">
        <v>0</v>
      </c>
      <c r="BN1198" s="5">
        <v>0</v>
      </c>
      <c r="BO1198" s="5">
        <v>0</v>
      </c>
      <c r="BP1198" s="5">
        <v>0</v>
      </c>
      <c r="BQ1198" s="5">
        <v>0</v>
      </c>
      <c r="BR1198" s="5">
        <v>0</v>
      </c>
      <c r="BS1198" s="5">
        <v>0</v>
      </c>
      <c r="BT1198" s="5">
        <v>0</v>
      </c>
      <c r="BU1198" s="5">
        <v>0</v>
      </c>
      <c r="BV1198" s="5">
        <v>0</v>
      </c>
      <c r="BW1198" s="5">
        <v>0</v>
      </c>
      <c r="BX1198" s="5">
        <v>0</v>
      </c>
      <c r="BY1198" s="5">
        <v>0</v>
      </c>
      <c r="BZ1198" s="5">
        <v>0</v>
      </c>
      <c r="CA1198" s="5">
        <v>0</v>
      </c>
      <c r="CB1198" s="5">
        <v>0</v>
      </c>
      <c r="CC1198" s="5">
        <v>0</v>
      </c>
      <c r="CD1198" s="5">
        <v>0</v>
      </c>
      <c r="CE1198" s="5">
        <v>0</v>
      </c>
      <c r="CF1198" s="5">
        <v>0</v>
      </c>
      <c r="CG1198" s="5">
        <v>0</v>
      </c>
      <c r="CH1198" s="5">
        <v>0</v>
      </c>
      <c r="CI1198" s="5">
        <v>0</v>
      </c>
      <c r="CJ1198" s="5">
        <v>0</v>
      </c>
      <c r="CK1198" s="5">
        <v>0</v>
      </c>
      <c r="CL1198" s="5">
        <v>0</v>
      </c>
      <c r="CM1198" s="5">
        <v>0</v>
      </c>
      <c r="CN1198" s="5">
        <v>0</v>
      </c>
      <c r="CO1198" s="5">
        <v>0</v>
      </c>
      <c r="CP1198" s="5">
        <v>0</v>
      </c>
      <c r="CQ1198" s="5">
        <v>0</v>
      </c>
      <c r="CR1198" s="5">
        <v>0</v>
      </c>
      <c r="CS1198" s="5">
        <v>0</v>
      </c>
      <c r="CT1198" s="5">
        <v>0</v>
      </c>
      <c r="CU1198" s="5">
        <v>0</v>
      </c>
      <c r="CV1198" s="5">
        <v>0</v>
      </c>
      <c r="CW1198" s="5">
        <v>0</v>
      </c>
      <c r="CX1198" s="5">
        <v>0</v>
      </c>
      <c r="CY1198" s="5">
        <v>0</v>
      </c>
      <c r="CZ1198" s="5">
        <v>0</v>
      </c>
      <c r="DA1198" s="5">
        <v>0</v>
      </c>
      <c r="DB1198" s="5">
        <v>0</v>
      </c>
      <c r="DC1198" s="5">
        <v>0</v>
      </c>
      <c r="DD1198" s="5">
        <v>0</v>
      </c>
      <c r="DE1198" s="5">
        <v>0</v>
      </c>
      <c r="DF1198" s="5">
        <v>0</v>
      </c>
      <c r="DG1198" s="5">
        <v>0</v>
      </c>
      <c r="DH1198" s="5">
        <v>0</v>
      </c>
      <c r="DI1198" s="5">
        <v>0</v>
      </c>
      <c r="DJ1198" s="5">
        <v>0</v>
      </c>
      <c r="DK1198" s="5">
        <v>0</v>
      </c>
      <c r="DL1198" s="5">
        <v>0</v>
      </c>
      <c r="DM1198" s="5">
        <v>0</v>
      </c>
      <c r="DN1198" s="5">
        <v>0</v>
      </c>
      <c r="DO1198" s="7">
        <f t="shared" si="349"/>
        <v>0</v>
      </c>
    </row>
    <row r="1199" spans="1:119" x14ac:dyDescent="0.25">
      <c r="A1199" s="8" t="s">
        <v>1376</v>
      </c>
      <c r="B1199" t="s">
        <v>329</v>
      </c>
      <c r="C1199" s="5">
        <v>0</v>
      </c>
      <c r="D1199" s="5">
        <v>0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  <c r="AG1199" s="5">
        <v>0</v>
      </c>
      <c r="AH1199" s="5">
        <v>0</v>
      </c>
      <c r="AI1199" s="5">
        <v>0</v>
      </c>
      <c r="AJ1199" s="5">
        <v>0</v>
      </c>
      <c r="AK1199" s="6">
        <v>0</v>
      </c>
      <c r="AL1199" s="6">
        <v>0</v>
      </c>
      <c r="AM1199" s="6">
        <v>0</v>
      </c>
      <c r="AN1199" s="6">
        <v>0</v>
      </c>
      <c r="AO1199" s="6">
        <v>0</v>
      </c>
      <c r="AP1199" s="6">
        <v>0</v>
      </c>
      <c r="AQ1199" s="6">
        <v>0</v>
      </c>
      <c r="AR1199" s="6">
        <v>0</v>
      </c>
      <c r="AS1199" s="6">
        <v>0</v>
      </c>
      <c r="AT1199" s="6">
        <v>0</v>
      </c>
      <c r="AU1199" s="5">
        <v>0</v>
      </c>
      <c r="AV1199" s="5">
        <v>0</v>
      </c>
      <c r="AW1199" s="5">
        <v>0</v>
      </c>
      <c r="AX1199" s="5">
        <v>0</v>
      </c>
      <c r="AY1199" s="5">
        <v>0</v>
      </c>
      <c r="AZ1199" s="5">
        <v>0</v>
      </c>
      <c r="BA1199" s="5">
        <v>0</v>
      </c>
      <c r="BB1199" s="5">
        <v>0</v>
      </c>
      <c r="BC1199" s="5">
        <v>0</v>
      </c>
      <c r="BD1199" s="5">
        <v>0</v>
      </c>
      <c r="BE1199" s="5">
        <v>0</v>
      </c>
      <c r="BF1199" s="5">
        <v>0</v>
      </c>
      <c r="BG1199" s="5">
        <v>0</v>
      </c>
      <c r="BH1199" s="5">
        <v>0</v>
      </c>
      <c r="BI1199" s="5">
        <v>0</v>
      </c>
      <c r="BJ1199" s="5">
        <v>0</v>
      </c>
      <c r="BK1199" s="5">
        <v>0</v>
      </c>
      <c r="BL1199" s="5">
        <v>0</v>
      </c>
      <c r="BM1199" s="5">
        <v>0</v>
      </c>
      <c r="BN1199" s="5">
        <v>0</v>
      </c>
      <c r="BO1199" s="5">
        <v>0</v>
      </c>
      <c r="BP1199" s="5">
        <v>0</v>
      </c>
      <c r="BQ1199" s="5">
        <v>0</v>
      </c>
      <c r="BR1199" s="5">
        <v>0</v>
      </c>
      <c r="BS1199" s="5">
        <v>0</v>
      </c>
      <c r="BT1199" s="5">
        <v>0</v>
      </c>
      <c r="BU1199" s="5">
        <v>0</v>
      </c>
      <c r="BV1199" s="5">
        <v>0</v>
      </c>
      <c r="BW1199" s="5">
        <v>0</v>
      </c>
      <c r="BX1199" s="5">
        <v>0</v>
      </c>
      <c r="BY1199" s="5">
        <v>0</v>
      </c>
      <c r="BZ1199" s="5">
        <v>0</v>
      </c>
      <c r="CA1199" s="5">
        <v>0</v>
      </c>
      <c r="CB1199" s="5">
        <v>0</v>
      </c>
      <c r="CC1199" s="5">
        <v>0</v>
      </c>
      <c r="CD1199" s="5">
        <v>0</v>
      </c>
      <c r="CE1199" s="5">
        <v>0</v>
      </c>
      <c r="CF1199" s="5">
        <v>0</v>
      </c>
      <c r="CG1199" s="5">
        <v>0</v>
      </c>
      <c r="CH1199" s="5">
        <v>0</v>
      </c>
      <c r="CI1199" s="5">
        <v>0</v>
      </c>
      <c r="CJ1199" s="5">
        <v>0</v>
      </c>
      <c r="CK1199" s="5">
        <v>0</v>
      </c>
      <c r="CL1199" s="5">
        <v>0</v>
      </c>
      <c r="CM1199" s="5">
        <v>0</v>
      </c>
      <c r="CN1199" s="5">
        <v>0</v>
      </c>
      <c r="CO1199" s="5">
        <v>0</v>
      </c>
      <c r="CP1199" s="5">
        <v>0</v>
      </c>
      <c r="CQ1199" s="5">
        <v>0</v>
      </c>
      <c r="CR1199" s="5">
        <v>0</v>
      </c>
      <c r="CS1199" s="5">
        <v>0</v>
      </c>
      <c r="CT1199" s="5">
        <v>0</v>
      </c>
      <c r="CU1199" s="5">
        <v>0</v>
      </c>
      <c r="CV1199" s="5">
        <v>0</v>
      </c>
      <c r="CW1199" s="5">
        <v>0</v>
      </c>
      <c r="CX1199" s="5">
        <v>0</v>
      </c>
      <c r="CY1199" s="5">
        <v>0</v>
      </c>
      <c r="CZ1199" s="5">
        <v>0</v>
      </c>
      <c r="DA1199" s="5">
        <v>0</v>
      </c>
      <c r="DB1199" s="5">
        <v>0</v>
      </c>
      <c r="DC1199" s="5">
        <v>0</v>
      </c>
      <c r="DD1199" s="5">
        <v>0</v>
      </c>
      <c r="DE1199" s="5">
        <v>0</v>
      </c>
      <c r="DF1199" s="5">
        <v>0</v>
      </c>
      <c r="DG1199" s="5">
        <v>0</v>
      </c>
      <c r="DH1199" s="5">
        <v>0</v>
      </c>
      <c r="DI1199" s="5">
        <v>0</v>
      </c>
      <c r="DJ1199" s="5">
        <v>0</v>
      </c>
      <c r="DK1199" s="5">
        <v>0</v>
      </c>
      <c r="DL1199" s="5">
        <v>0</v>
      </c>
      <c r="DM1199" s="5">
        <v>0</v>
      </c>
      <c r="DN1199" s="5">
        <v>0</v>
      </c>
      <c r="DO1199" s="7">
        <f t="shared" si="349"/>
        <v>0</v>
      </c>
    </row>
    <row r="1200" spans="1:119" x14ac:dyDescent="0.25">
      <c r="A1200" s="8" t="s">
        <v>1377</v>
      </c>
      <c r="B1200" t="s">
        <v>330</v>
      </c>
      <c r="C1200" s="5">
        <v>0</v>
      </c>
      <c r="D1200" s="5">
        <v>0</v>
      </c>
      <c r="E1200" s="5">
        <v>0</v>
      </c>
      <c r="F1200" s="5">
        <v>0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  <c r="AG1200" s="5">
        <v>0</v>
      </c>
      <c r="AH1200" s="5">
        <v>0</v>
      </c>
      <c r="AI1200" s="5">
        <v>0</v>
      </c>
      <c r="AJ1200" s="5">
        <v>0</v>
      </c>
      <c r="AK1200" s="6">
        <v>0</v>
      </c>
      <c r="AL1200" s="6">
        <v>0</v>
      </c>
      <c r="AM1200" s="6">
        <v>0</v>
      </c>
      <c r="AN1200" s="6">
        <v>0</v>
      </c>
      <c r="AO1200" s="6">
        <v>0</v>
      </c>
      <c r="AP1200" s="6">
        <v>0</v>
      </c>
      <c r="AQ1200" s="6">
        <v>0</v>
      </c>
      <c r="AR1200" s="6">
        <v>0</v>
      </c>
      <c r="AS1200" s="6">
        <v>0</v>
      </c>
      <c r="AT1200" s="6">
        <v>0</v>
      </c>
      <c r="AU1200" s="5">
        <v>0</v>
      </c>
      <c r="AV1200" s="5">
        <v>0</v>
      </c>
      <c r="AW1200" s="5">
        <v>0</v>
      </c>
      <c r="AX1200" s="5">
        <v>0</v>
      </c>
      <c r="AY1200" s="5">
        <v>0</v>
      </c>
      <c r="AZ1200" s="5">
        <v>0</v>
      </c>
      <c r="BA1200" s="5">
        <v>0</v>
      </c>
      <c r="BB1200" s="5">
        <v>0</v>
      </c>
      <c r="BC1200" s="5">
        <v>0</v>
      </c>
      <c r="BD1200" s="5">
        <v>0</v>
      </c>
      <c r="BE1200" s="5">
        <v>0</v>
      </c>
      <c r="BF1200" s="5">
        <v>0</v>
      </c>
      <c r="BG1200" s="5">
        <v>0</v>
      </c>
      <c r="BH1200" s="5">
        <v>0</v>
      </c>
      <c r="BI1200" s="5">
        <v>0</v>
      </c>
      <c r="BJ1200" s="5">
        <v>0</v>
      </c>
      <c r="BK1200" s="5">
        <v>0</v>
      </c>
      <c r="BL1200" s="5">
        <v>0</v>
      </c>
      <c r="BM1200" s="5">
        <v>0</v>
      </c>
      <c r="BN1200" s="5">
        <v>0</v>
      </c>
      <c r="BO1200" s="5">
        <v>0</v>
      </c>
      <c r="BP1200" s="5">
        <v>0</v>
      </c>
      <c r="BQ1200" s="5">
        <v>0</v>
      </c>
      <c r="BR1200" s="5">
        <v>0</v>
      </c>
      <c r="BS1200" s="5">
        <v>0</v>
      </c>
      <c r="BT1200" s="5">
        <v>0</v>
      </c>
      <c r="BU1200" s="5">
        <v>0</v>
      </c>
      <c r="BV1200" s="5">
        <v>0</v>
      </c>
      <c r="BW1200" s="5">
        <v>0</v>
      </c>
      <c r="BX1200" s="5">
        <v>0</v>
      </c>
      <c r="BY1200" s="5">
        <v>0</v>
      </c>
      <c r="BZ1200" s="5">
        <v>0</v>
      </c>
      <c r="CA1200" s="5">
        <v>0</v>
      </c>
      <c r="CB1200" s="5">
        <v>0</v>
      </c>
      <c r="CC1200" s="5">
        <v>0</v>
      </c>
      <c r="CD1200" s="5">
        <v>0</v>
      </c>
      <c r="CE1200" s="5">
        <v>0</v>
      </c>
      <c r="CF1200" s="5">
        <v>0</v>
      </c>
      <c r="CG1200" s="5">
        <v>0</v>
      </c>
      <c r="CH1200" s="5">
        <v>0</v>
      </c>
      <c r="CI1200" s="5">
        <v>0</v>
      </c>
      <c r="CJ1200" s="5">
        <v>0</v>
      </c>
      <c r="CK1200" s="5">
        <v>0</v>
      </c>
      <c r="CL1200" s="5">
        <v>0</v>
      </c>
      <c r="CM1200" s="5">
        <v>0</v>
      </c>
      <c r="CN1200" s="5">
        <v>0</v>
      </c>
      <c r="CO1200" s="5">
        <v>0</v>
      </c>
      <c r="CP1200" s="5">
        <v>0</v>
      </c>
      <c r="CQ1200" s="5">
        <v>0</v>
      </c>
      <c r="CR1200" s="5">
        <v>0</v>
      </c>
      <c r="CS1200" s="5">
        <v>0</v>
      </c>
      <c r="CT1200" s="5">
        <v>0</v>
      </c>
      <c r="CU1200" s="5">
        <v>0</v>
      </c>
      <c r="CV1200" s="5">
        <v>0</v>
      </c>
      <c r="CW1200" s="5">
        <v>0</v>
      </c>
      <c r="CX1200" s="5">
        <v>0</v>
      </c>
      <c r="CY1200" s="5">
        <v>0</v>
      </c>
      <c r="CZ1200" s="5">
        <v>0</v>
      </c>
      <c r="DA1200" s="5">
        <v>0</v>
      </c>
      <c r="DB1200" s="5">
        <v>0</v>
      </c>
      <c r="DC1200" s="5">
        <v>0</v>
      </c>
      <c r="DD1200" s="5">
        <v>0</v>
      </c>
      <c r="DE1200" s="5">
        <v>0</v>
      </c>
      <c r="DF1200" s="5">
        <v>0</v>
      </c>
      <c r="DG1200" s="5">
        <v>0</v>
      </c>
      <c r="DH1200" s="5">
        <v>0</v>
      </c>
      <c r="DI1200" s="5">
        <v>0</v>
      </c>
      <c r="DJ1200" s="5">
        <v>0</v>
      </c>
      <c r="DK1200" s="5">
        <v>0</v>
      </c>
      <c r="DL1200" s="5">
        <v>0</v>
      </c>
      <c r="DM1200" s="5">
        <v>0</v>
      </c>
      <c r="DN1200" s="5">
        <v>0</v>
      </c>
      <c r="DO1200" s="7">
        <f t="shared" si="349"/>
        <v>0</v>
      </c>
    </row>
    <row r="1201" spans="1:119" x14ac:dyDescent="0.25">
      <c r="A1201" s="4" t="s">
        <v>1378</v>
      </c>
      <c r="B1201" t="s">
        <v>1379</v>
      </c>
      <c r="C1201" s="5">
        <f>SUM(C1202:C1204)</f>
        <v>0</v>
      </c>
      <c r="D1201" s="5">
        <f t="shared" ref="D1201:BO1201" si="362">SUM(D1202:D1204)</f>
        <v>0</v>
      </c>
      <c r="E1201" s="5">
        <f t="shared" si="362"/>
        <v>0</v>
      </c>
      <c r="F1201" s="5">
        <f t="shared" si="362"/>
        <v>0</v>
      </c>
      <c r="G1201" s="5">
        <f t="shared" si="362"/>
        <v>0</v>
      </c>
      <c r="H1201" s="5">
        <f t="shared" si="362"/>
        <v>0</v>
      </c>
      <c r="I1201" s="5">
        <f t="shared" si="362"/>
        <v>0</v>
      </c>
      <c r="J1201" s="5">
        <f t="shared" si="362"/>
        <v>0</v>
      </c>
      <c r="K1201" s="5">
        <f t="shared" si="362"/>
        <v>0</v>
      </c>
      <c r="L1201" s="5">
        <f t="shared" si="362"/>
        <v>0</v>
      </c>
      <c r="M1201" s="5">
        <f t="shared" si="362"/>
        <v>0</v>
      </c>
      <c r="N1201" s="5">
        <f t="shared" si="362"/>
        <v>0</v>
      </c>
      <c r="O1201" s="5">
        <f t="shared" si="362"/>
        <v>0</v>
      </c>
      <c r="P1201" s="5">
        <f t="shared" si="362"/>
        <v>0</v>
      </c>
      <c r="Q1201" s="5">
        <f t="shared" si="362"/>
        <v>0</v>
      </c>
      <c r="R1201" s="5">
        <f t="shared" si="362"/>
        <v>0</v>
      </c>
      <c r="S1201" s="5">
        <f t="shared" si="362"/>
        <v>0</v>
      </c>
      <c r="T1201" s="5">
        <f t="shared" si="362"/>
        <v>0</v>
      </c>
      <c r="U1201" s="5">
        <f t="shared" si="362"/>
        <v>0</v>
      </c>
      <c r="V1201" s="5">
        <f t="shared" si="362"/>
        <v>0</v>
      </c>
      <c r="W1201" s="5">
        <f t="shared" si="362"/>
        <v>0</v>
      </c>
      <c r="X1201" s="5">
        <f t="shared" si="362"/>
        <v>0</v>
      </c>
      <c r="Y1201" s="5">
        <f t="shared" si="362"/>
        <v>0</v>
      </c>
      <c r="Z1201" s="5">
        <f t="shared" si="362"/>
        <v>0</v>
      </c>
      <c r="AA1201" s="5">
        <f t="shared" si="362"/>
        <v>0</v>
      </c>
      <c r="AB1201" s="5">
        <f t="shared" si="362"/>
        <v>0</v>
      </c>
      <c r="AC1201" s="5">
        <f t="shared" si="362"/>
        <v>0</v>
      </c>
      <c r="AD1201" s="5">
        <f t="shared" si="362"/>
        <v>0</v>
      </c>
      <c r="AE1201" s="5">
        <f t="shared" si="362"/>
        <v>0</v>
      </c>
      <c r="AF1201" s="5">
        <f t="shared" si="362"/>
        <v>0</v>
      </c>
      <c r="AG1201" s="5">
        <f t="shared" si="362"/>
        <v>0</v>
      </c>
      <c r="AH1201" s="5">
        <f t="shared" si="362"/>
        <v>0</v>
      </c>
      <c r="AI1201" s="5">
        <f t="shared" si="362"/>
        <v>0</v>
      </c>
      <c r="AJ1201" s="5">
        <f t="shared" si="362"/>
        <v>0</v>
      </c>
      <c r="AK1201" s="5">
        <f t="shared" si="362"/>
        <v>0</v>
      </c>
      <c r="AL1201" s="5">
        <f t="shared" si="362"/>
        <v>0</v>
      </c>
      <c r="AM1201" s="5">
        <f t="shared" si="362"/>
        <v>0</v>
      </c>
      <c r="AN1201" s="5">
        <f t="shared" si="362"/>
        <v>0</v>
      </c>
      <c r="AO1201" s="5">
        <f t="shared" si="362"/>
        <v>0</v>
      </c>
      <c r="AP1201" s="5">
        <f t="shared" si="362"/>
        <v>0</v>
      </c>
      <c r="AQ1201" s="5">
        <f t="shared" si="362"/>
        <v>0</v>
      </c>
      <c r="AR1201" s="5">
        <f t="shared" si="362"/>
        <v>0</v>
      </c>
      <c r="AS1201" s="5">
        <f t="shared" si="362"/>
        <v>0</v>
      </c>
      <c r="AT1201" s="5">
        <f t="shared" si="362"/>
        <v>0</v>
      </c>
      <c r="AU1201" s="5">
        <f t="shared" si="362"/>
        <v>0</v>
      </c>
      <c r="AV1201" s="5">
        <f t="shared" si="362"/>
        <v>0</v>
      </c>
      <c r="AW1201" s="5">
        <f t="shared" si="362"/>
        <v>0</v>
      </c>
      <c r="AX1201" s="5">
        <f t="shared" si="362"/>
        <v>0</v>
      </c>
      <c r="AY1201" s="5">
        <f t="shared" si="362"/>
        <v>0</v>
      </c>
      <c r="AZ1201" s="5">
        <f t="shared" si="362"/>
        <v>0</v>
      </c>
      <c r="BA1201" s="5">
        <f t="shared" si="362"/>
        <v>0</v>
      </c>
      <c r="BB1201" s="5">
        <f t="shared" si="362"/>
        <v>0</v>
      </c>
      <c r="BC1201" s="5">
        <f t="shared" si="362"/>
        <v>0</v>
      </c>
      <c r="BD1201" s="5">
        <f t="shared" si="362"/>
        <v>0</v>
      </c>
      <c r="BE1201" s="5">
        <f t="shared" si="362"/>
        <v>0</v>
      </c>
      <c r="BF1201" s="5">
        <f t="shared" si="362"/>
        <v>0</v>
      </c>
      <c r="BG1201" s="5">
        <f t="shared" si="362"/>
        <v>0</v>
      </c>
      <c r="BH1201" s="5">
        <f t="shared" si="362"/>
        <v>0</v>
      </c>
      <c r="BI1201" s="5">
        <f t="shared" si="362"/>
        <v>0</v>
      </c>
      <c r="BJ1201" s="5">
        <f t="shared" si="362"/>
        <v>0</v>
      </c>
      <c r="BK1201" s="5">
        <f t="shared" si="362"/>
        <v>0</v>
      </c>
      <c r="BL1201" s="5">
        <f t="shared" si="362"/>
        <v>0</v>
      </c>
      <c r="BM1201" s="5">
        <f t="shared" si="362"/>
        <v>0</v>
      </c>
      <c r="BN1201" s="5">
        <f t="shared" si="362"/>
        <v>0</v>
      </c>
      <c r="BO1201" s="5">
        <f t="shared" si="362"/>
        <v>0</v>
      </c>
      <c r="BP1201" s="5">
        <f t="shared" ref="BP1201:DO1201" si="363">SUM(BP1202:BP1204)</f>
        <v>0</v>
      </c>
      <c r="BQ1201" s="5">
        <f t="shared" si="363"/>
        <v>0</v>
      </c>
      <c r="BR1201" s="5">
        <f t="shared" si="363"/>
        <v>0</v>
      </c>
      <c r="BS1201" s="5">
        <f t="shared" si="363"/>
        <v>0</v>
      </c>
      <c r="BT1201" s="5">
        <f t="shared" si="363"/>
        <v>0</v>
      </c>
      <c r="BU1201" s="5">
        <f t="shared" si="363"/>
        <v>0</v>
      </c>
      <c r="BV1201" s="5">
        <f t="shared" si="363"/>
        <v>0</v>
      </c>
      <c r="BW1201" s="5">
        <f t="shared" si="363"/>
        <v>0</v>
      </c>
      <c r="BX1201" s="5">
        <f t="shared" si="363"/>
        <v>0</v>
      </c>
      <c r="BY1201" s="5">
        <f t="shared" si="363"/>
        <v>0</v>
      </c>
      <c r="BZ1201" s="5">
        <f t="shared" si="363"/>
        <v>0</v>
      </c>
      <c r="CA1201" s="5">
        <f t="shared" si="363"/>
        <v>0</v>
      </c>
      <c r="CB1201" s="5">
        <f t="shared" si="363"/>
        <v>0</v>
      </c>
      <c r="CC1201" s="5">
        <f t="shared" si="363"/>
        <v>0</v>
      </c>
      <c r="CD1201" s="5">
        <f t="shared" si="363"/>
        <v>0</v>
      </c>
      <c r="CE1201" s="5">
        <f t="shared" si="363"/>
        <v>0</v>
      </c>
      <c r="CF1201" s="5">
        <f t="shared" si="363"/>
        <v>0</v>
      </c>
      <c r="CG1201" s="5">
        <f t="shared" si="363"/>
        <v>0</v>
      </c>
      <c r="CH1201" s="5">
        <f t="shared" si="363"/>
        <v>0</v>
      </c>
      <c r="CI1201" s="5">
        <f t="shared" si="363"/>
        <v>0</v>
      </c>
      <c r="CJ1201" s="5">
        <f t="shared" si="363"/>
        <v>0</v>
      </c>
      <c r="CK1201" s="5">
        <f t="shared" si="363"/>
        <v>0</v>
      </c>
      <c r="CL1201" s="5">
        <f t="shared" si="363"/>
        <v>0</v>
      </c>
      <c r="CM1201" s="5">
        <f t="shared" si="363"/>
        <v>0</v>
      </c>
      <c r="CN1201" s="5">
        <f t="shared" si="363"/>
        <v>0</v>
      </c>
      <c r="CO1201" s="5">
        <f t="shared" si="363"/>
        <v>0</v>
      </c>
      <c r="CP1201" s="5">
        <f t="shared" si="363"/>
        <v>0</v>
      </c>
      <c r="CQ1201" s="5">
        <f t="shared" si="363"/>
        <v>0</v>
      </c>
      <c r="CR1201" s="5">
        <f t="shared" si="363"/>
        <v>0</v>
      </c>
      <c r="CS1201" s="5">
        <f t="shared" si="363"/>
        <v>0</v>
      </c>
      <c r="CT1201" s="5">
        <f t="shared" si="363"/>
        <v>0</v>
      </c>
      <c r="CU1201" s="5">
        <f t="shared" si="363"/>
        <v>0</v>
      </c>
      <c r="CV1201" s="5">
        <f t="shared" si="363"/>
        <v>0</v>
      </c>
      <c r="CW1201" s="5">
        <f t="shared" si="363"/>
        <v>0</v>
      </c>
      <c r="CX1201" s="5">
        <f t="shared" si="363"/>
        <v>0</v>
      </c>
      <c r="CY1201" s="5">
        <f t="shared" si="363"/>
        <v>0</v>
      </c>
      <c r="CZ1201" s="5">
        <f t="shared" si="363"/>
        <v>0</v>
      </c>
      <c r="DA1201" s="5">
        <f t="shared" si="363"/>
        <v>0</v>
      </c>
      <c r="DB1201" s="5">
        <f t="shared" si="363"/>
        <v>0</v>
      </c>
      <c r="DC1201" s="5">
        <f t="shared" si="363"/>
        <v>0</v>
      </c>
      <c r="DD1201" s="5">
        <f t="shared" si="363"/>
        <v>0</v>
      </c>
      <c r="DE1201" s="5">
        <f t="shared" si="363"/>
        <v>0</v>
      </c>
      <c r="DF1201" s="5">
        <f t="shared" si="363"/>
        <v>0</v>
      </c>
      <c r="DG1201" s="5">
        <f t="shared" si="363"/>
        <v>0</v>
      </c>
      <c r="DH1201" s="5">
        <f t="shared" si="363"/>
        <v>0</v>
      </c>
      <c r="DI1201" s="5">
        <f t="shared" si="363"/>
        <v>0</v>
      </c>
      <c r="DJ1201" s="5">
        <f t="shared" si="363"/>
        <v>0</v>
      </c>
      <c r="DK1201" s="5">
        <f t="shared" si="363"/>
        <v>0</v>
      </c>
      <c r="DL1201" s="5">
        <f t="shared" si="363"/>
        <v>0</v>
      </c>
      <c r="DM1201" s="5">
        <f t="shared" si="363"/>
        <v>0</v>
      </c>
      <c r="DN1201" s="5">
        <f t="shared" si="363"/>
        <v>0</v>
      </c>
      <c r="DO1201" s="5">
        <f t="shared" si="363"/>
        <v>0</v>
      </c>
    </row>
    <row r="1202" spans="1:119" x14ac:dyDescent="0.25">
      <c r="A1202" s="8" t="s">
        <v>1380</v>
      </c>
      <c r="B1202" t="s">
        <v>1381</v>
      </c>
      <c r="C1202" s="5">
        <v>0</v>
      </c>
      <c r="D1202" s="5">
        <v>0</v>
      </c>
      <c r="E1202" s="5">
        <v>0</v>
      </c>
      <c r="F1202" s="5">
        <v>0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  <c r="AG1202" s="5">
        <v>0</v>
      </c>
      <c r="AH1202" s="5">
        <v>0</v>
      </c>
      <c r="AI1202" s="5">
        <v>0</v>
      </c>
      <c r="AJ1202" s="5">
        <v>0</v>
      </c>
      <c r="AK1202" s="6">
        <v>0</v>
      </c>
      <c r="AL1202" s="6">
        <v>0</v>
      </c>
      <c r="AM1202" s="6">
        <v>0</v>
      </c>
      <c r="AN1202" s="6">
        <v>0</v>
      </c>
      <c r="AO1202" s="6">
        <v>0</v>
      </c>
      <c r="AP1202" s="6">
        <v>0</v>
      </c>
      <c r="AQ1202" s="6">
        <v>0</v>
      </c>
      <c r="AR1202" s="6">
        <v>0</v>
      </c>
      <c r="AS1202" s="6">
        <v>0</v>
      </c>
      <c r="AT1202" s="6">
        <v>0</v>
      </c>
      <c r="AU1202" s="5">
        <v>0</v>
      </c>
      <c r="AV1202" s="5">
        <v>0</v>
      </c>
      <c r="AW1202" s="5">
        <v>0</v>
      </c>
      <c r="AX1202" s="5">
        <v>0</v>
      </c>
      <c r="AY1202" s="5">
        <v>0</v>
      </c>
      <c r="AZ1202" s="5">
        <v>0</v>
      </c>
      <c r="BA1202" s="5">
        <v>0</v>
      </c>
      <c r="BB1202" s="5">
        <v>0</v>
      </c>
      <c r="BC1202" s="5">
        <v>0</v>
      </c>
      <c r="BD1202" s="5">
        <v>0</v>
      </c>
      <c r="BE1202" s="5">
        <v>0</v>
      </c>
      <c r="BF1202" s="5">
        <v>0</v>
      </c>
      <c r="BG1202" s="5">
        <v>0</v>
      </c>
      <c r="BH1202" s="5">
        <v>0</v>
      </c>
      <c r="BI1202" s="5">
        <v>0</v>
      </c>
      <c r="BJ1202" s="5">
        <v>0</v>
      </c>
      <c r="BK1202" s="5">
        <v>0</v>
      </c>
      <c r="BL1202" s="5">
        <v>0</v>
      </c>
      <c r="BM1202" s="5">
        <v>0</v>
      </c>
      <c r="BN1202" s="5">
        <v>0</v>
      </c>
      <c r="BO1202" s="5">
        <v>0</v>
      </c>
      <c r="BP1202" s="5">
        <v>0</v>
      </c>
      <c r="BQ1202" s="5">
        <v>0</v>
      </c>
      <c r="BR1202" s="5">
        <v>0</v>
      </c>
      <c r="BS1202" s="5">
        <v>0</v>
      </c>
      <c r="BT1202" s="5">
        <v>0</v>
      </c>
      <c r="BU1202" s="5">
        <v>0</v>
      </c>
      <c r="BV1202" s="5">
        <v>0</v>
      </c>
      <c r="BW1202" s="5">
        <v>0</v>
      </c>
      <c r="BX1202" s="5">
        <v>0</v>
      </c>
      <c r="BY1202" s="5">
        <v>0</v>
      </c>
      <c r="BZ1202" s="5">
        <v>0</v>
      </c>
      <c r="CA1202" s="5">
        <v>0</v>
      </c>
      <c r="CB1202" s="5">
        <v>0</v>
      </c>
      <c r="CC1202" s="5">
        <v>0</v>
      </c>
      <c r="CD1202" s="5">
        <v>0</v>
      </c>
      <c r="CE1202" s="5">
        <v>0</v>
      </c>
      <c r="CF1202" s="5">
        <v>0</v>
      </c>
      <c r="CG1202" s="5">
        <v>0</v>
      </c>
      <c r="CH1202" s="5">
        <v>0</v>
      </c>
      <c r="CI1202" s="5">
        <v>0</v>
      </c>
      <c r="CJ1202" s="5">
        <v>0</v>
      </c>
      <c r="CK1202" s="5">
        <v>0</v>
      </c>
      <c r="CL1202" s="5">
        <v>0</v>
      </c>
      <c r="CM1202" s="5">
        <v>0</v>
      </c>
      <c r="CN1202" s="5">
        <v>0</v>
      </c>
      <c r="CO1202" s="5">
        <v>0</v>
      </c>
      <c r="CP1202" s="5">
        <v>0</v>
      </c>
      <c r="CQ1202" s="5">
        <v>0</v>
      </c>
      <c r="CR1202" s="5">
        <v>0</v>
      </c>
      <c r="CS1202" s="5">
        <v>0</v>
      </c>
      <c r="CT1202" s="5">
        <v>0</v>
      </c>
      <c r="CU1202" s="5">
        <v>0</v>
      </c>
      <c r="CV1202" s="5">
        <v>0</v>
      </c>
      <c r="CW1202" s="5">
        <v>0</v>
      </c>
      <c r="CX1202" s="5">
        <v>0</v>
      </c>
      <c r="CY1202" s="5">
        <v>0</v>
      </c>
      <c r="CZ1202" s="5">
        <v>0</v>
      </c>
      <c r="DA1202" s="5">
        <v>0</v>
      </c>
      <c r="DB1202" s="5">
        <v>0</v>
      </c>
      <c r="DC1202" s="5">
        <v>0</v>
      </c>
      <c r="DD1202" s="5">
        <v>0</v>
      </c>
      <c r="DE1202" s="5">
        <v>0</v>
      </c>
      <c r="DF1202" s="5">
        <v>0</v>
      </c>
      <c r="DG1202" s="5">
        <v>0</v>
      </c>
      <c r="DH1202" s="5">
        <v>0</v>
      </c>
      <c r="DI1202" s="5">
        <v>0</v>
      </c>
      <c r="DJ1202" s="5">
        <v>0</v>
      </c>
      <c r="DK1202" s="5">
        <v>0</v>
      </c>
      <c r="DL1202" s="5">
        <v>0</v>
      </c>
      <c r="DM1202" s="5">
        <v>0</v>
      </c>
      <c r="DN1202" s="5">
        <v>0</v>
      </c>
      <c r="DO1202" s="7">
        <f t="shared" si="349"/>
        <v>0</v>
      </c>
    </row>
    <row r="1203" spans="1:119" x14ac:dyDescent="0.25">
      <c r="A1203" s="8" t="s">
        <v>1382</v>
      </c>
      <c r="B1203" t="s">
        <v>1383</v>
      </c>
      <c r="C1203" s="5">
        <v>0</v>
      </c>
      <c r="D1203" s="5">
        <v>0</v>
      </c>
      <c r="E1203" s="5">
        <v>0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5">
        <v>0</v>
      </c>
      <c r="AJ1203" s="5">
        <v>0</v>
      </c>
      <c r="AK1203" s="6">
        <v>0</v>
      </c>
      <c r="AL1203" s="6">
        <v>0</v>
      </c>
      <c r="AM1203" s="6">
        <v>0</v>
      </c>
      <c r="AN1203" s="6">
        <v>0</v>
      </c>
      <c r="AO1203" s="6">
        <v>0</v>
      </c>
      <c r="AP1203" s="6">
        <v>0</v>
      </c>
      <c r="AQ1203" s="6">
        <v>0</v>
      </c>
      <c r="AR1203" s="6">
        <v>0</v>
      </c>
      <c r="AS1203" s="6">
        <v>0</v>
      </c>
      <c r="AT1203" s="6">
        <v>0</v>
      </c>
      <c r="AU1203" s="5">
        <v>0</v>
      </c>
      <c r="AV1203" s="5">
        <v>0</v>
      </c>
      <c r="AW1203" s="5">
        <v>0</v>
      </c>
      <c r="AX1203" s="5">
        <v>0</v>
      </c>
      <c r="AY1203" s="5">
        <v>0</v>
      </c>
      <c r="AZ1203" s="5">
        <v>0</v>
      </c>
      <c r="BA1203" s="5">
        <v>0</v>
      </c>
      <c r="BB1203" s="5">
        <v>0</v>
      </c>
      <c r="BC1203" s="5">
        <v>0</v>
      </c>
      <c r="BD1203" s="5">
        <v>0</v>
      </c>
      <c r="BE1203" s="5">
        <v>0</v>
      </c>
      <c r="BF1203" s="5">
        <v>0</v>
      </c>
      <c r="BG1203" s="5">
        <v>0</v>
      </c>
      <c r="BH1203" s="5">
        <v>0</v>
      </c>
      <c r="BI1203" s="5">
        <v>0</v>
      </c>
      <c r="BJ1203" s="5">
        <v>0</v>
      </c>
      <c r="BK1203" s="5">
        <v>0</v>
      </c>
      <c r="BL1203" s="5">
        <v>0</v>
      </c>
      <c r="BM1203" s="5">
        <v>0</v>
      </c>
      <c r="BN1203" s="5">
        <v>0</v>
      </c>
      <c r="BO1203" s="5">
        <v>0</v>
      </c>
      <c r="BP1203" s="5">
        <v>0</v>
      </c>
      <c r="BQ1203" s="5">
        <v>0</v>
      </c>
      <c r="BR1203" s="5">
        <v>0</v>
      </c>
      <c r="BS1203" s="5">
        <v>0</v>
      </c>
      <c r="BT1203" s="5">
        <v>0</v>
      </c>
      <c r="BU1203" s="5">
        <v>0</v>
      </c>
      <c r="BV1203" s="5">
        <v>0</v>
      </c>
      <c r="BW1203" s="5">
        <v>0</v>
      </c>
      <c r="BX1203" s="5">
        <v>0</v>
      </c>
      <c r="BY1203" s="5">
        <v>0</v>
      </c>
      <c r="BZ1203" s="5">
        <v>0</v>
      </c>
      <c r="CA1203" s="5">
        <v>0</v>
      </c>
      <c r="CB1203" s="5">
        <v>0</v>
      </c>
      <c r="CC1203" s="5">
        <v>0</v>
      </c>
      <c r="CD1203" s="5">
        <v>0</v>
      </c>
      <c r="CE1203" s="5">
        <v>0</v>
      </c>
      <c r="CF1203" s="5">
        <v>0</v>
      </c>
      <c r="CG1203" s="5">
        <v>0</v>
      </c>
      <c r="CH1203" s="5">
        <v>0</v>
      </c>
      <c r="CI1203" s="5">
        <v>0</v>
      </c>
      <c r="CJ1203" s="5">
        <v>0</v>
      </c>
      <c r="CK1203" s="5">
        <v>0</v>
      </c>
      <c r="CL1203" s="5">
        <v>0</v>
      </c>
      <c r="CM1203" s="5">
        <v>0</v>
      </c>
      <c r="CN1203" s="5">
        <v>0</v>
      </c>
      <c r="CO1203" s="5">
        <v>0</v>
      </c>
      <c r="CP1203" s="5">
        <v>0</v>
      </c>
      <c r="CQ1203" s="5">
        <v>0</v>
      </c>
      <c r="CR1203" s="5">
        <v>0</v>
      </c>
      <c r="CS1203" s="5">
        <v>0</v>
      </c>
      <c r="CT1203" s="5">
        <v>0</v>
      </c>
      <c r="CU1203" s="5">
        <v>0</v>
      </c>
      <c r="CV1203" s="5">
        <v>0</v>
      </c>
      <c r="CW1203" s="5">
        <v>0</v>
      </c>
      <c r="CX1203" s="5">
        <v>0</v>
      </c>
      <c r="CY1203" s="5">
        <v>0</v>
      </c>
      <c r="CZ1203" s="5">
        <v>0</v>
      </c>
      <c r="DA1203" s="5">
        <v>0</v>
      </c>
      <c r="DB1203" s="5">
        <v>0</v>
      </c>
      <c r="DC1203" s="5">
        <v>0</v>
      </c>
      <c r="DD1203" s="5">
        <v>0</v>
      </c>
      <c r="DE1203" s="5">
        <v>0</v>
      </c>
      <c r="DF1203" s="5">
        <v>0</v>
      </c>
      <c r="DG1203" s="5">
        <v>0</v>
      </c>
      <c r="DH1203" s="5">
        <v>0</v>
      </c>
      <c r="DI1203" s="5">
        <v>0</v>
      </c>
      <c r="DJ1203" s="5">
        <v>0</v>
      </c>
      <c r="DK1203" s="5">
        <v>0</v>
      </c>
      <c r="DL1203" s="5">
        <v>0</v>
      </c>
      <c r="DM1203" s="5">
        <v>0</v>
      </c>
      <c r="DN1203" s="5">
        <v>0</v>
      </c>
      <c r="DO1203" s="7">
        <f t="shared" si="349"/>
        <v>0</v>
      </c>
    </row>
    <row r="1204" spans="1:119" x14ac:dyDescent="0.25">
      <c r="A1204" s="8" t="s">
        <v>1384</v>
      </c>
      <c r="B1204" t="s">
        <v>1385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  <c r="AG1204" s="5">
        <v>0</v>
      </c>
      <c r="AH1204" s="5">
        <v>0</v>
      </c>
      <c r="AI1204" s="5">
        <v>0</v>
      </c>
      <c r="AJ1204" s="5">
        <v>0</v>
      </c>
      <c r="AK1204" s="6">
        <v>0</v>
      </c>
      <c r="AL1204" s="6">
        <v>0</v>
      </c>
      <c r="AM1204" s="6">
        <v>0</v>
      </c>
      <c r="AN1204" s="6">
        <v>0</v>
      </c>
      <c r="AO1204" s="6">
        <v>0</v>
      </c>
      <c r="AP1204" s="6">
        <v>0</v>
      </c>
      <c r="AQ1204" s="6">
        <v>0</v>
      </c>
      <c r="AR1204" s="6">
        <v>0</v>
      </c>
      <c r="AS1204" s="6">
        <v>0</v>
      </c>
      <c r="AT1204" s="6">
        <v>0</v>
      </c>
      <c r="AU1204" s="5">
        <v>0</v>
      </c>
      <c r="AV1204" s="5">
        <v>0</v>
      </c>
      <c r="AW1204" s="5">
        <v>0</v>
      </c>
      <c r="AX1204" s="5">
        <v>0</v>
      </c>
      <c r="AY1204" s="5">
        <v>0</v>
      </c>
      <c r="AZ1204" s="5">
        <v>0</v>
      </c>
      <c r="BA1204" s="5">
        <v>0</v>
      </c>
      <c r="BB1204" s="5">
        <v>0</v>
      </c>
      <c r="BC1204" s="5">
        <v>0</v>
      </c>
      <c r="BD1204" s="5">
        <v>0</v>
      </c>
      <c r="BE1204" s="5">
        <v>0</v>
      </c>
      <c r="BF1204" s="5">
        <v>0</v>
      </c>
      <c r="BG1204" s="5">
        <v>0</v>
      </c>
      <c r="BH1204" s="5">
        <v>0</v>
      </c>
      <c r="BI1204" s="5">
        <v>0</v>
      </c>
      <c r="BJ1204" s="5">
        <v>0</v>
      </c>
      <c r="BK1204" s="5">
        <v>0</v>
      </c>
      <c r="BL1204" s="5">
        <v>0</v>
      </c>
      <c r="BM1204" s="5">
        <v>0</v>
      </c>
      <c r="BN1204" s="5">
        <v>0</v>
      </c>
      <c r="BO1204" s="5">
        <v>0</v>
      </c>
      <c r="BP1204" s="5">
        <v>0</v>
      </c>
      <c r="BQ1204" s="5">
        <v>0</v>
      </c>
      <c r="BR1204" s="5">
        <v>0</v>
      </c>
      <c r="BS1204" s="5">
        <v>0</v>
      </c>
      <c r="BT1204" s="5">
        <v>0</v>
      </c>
      <c r="BU1204" s="5">
        <v>0</v>
      </c>
      <c r="BV1204" s="5">
        <v>0</v>
      </c>
      <c r="BW1204" s="5">
        <v>0</v>
      </c>
      <c r="BX1204" s="5">
        <v>0</v>
      </c>
      <c r="BY1204" s="5">
        <v>0</v>
      </c>
      <c r="BZ1204" s="5">
        <v>0</v>
      </c>
      <c r="CA1204" s="5">
        <v>0</v>
      </c>
      <c r="CB1204" s="5">
        <v>0</v>
      </c>
      <c r="CC1204" s="5">
        <v>0</v>
      </c>
      <c r="CD1204" s="5">
        <v>0</v>
      </c>
      <c r="CE1204" s="5">
        <v>0</v>
      </c>
      <c r="CF1204" s="5">
        <v>0</v>
      </c>
      <c r="CG1204" s="5">
        <v>0</v>
      </c>
      <c r="CH1204" s="5">
        <v>0</v>
      </c>
      <c r="CI1204" s="5">
        <v>0</v>
      </c>
      <c r="CJ1204" s="5">
        <v>0</v>
      </c>
      <c r="CK1204" s="5">
        <v>0</v>
      </c>
      <c r="CL1204" s="5">
        <v>0</v>
      </c>
      <c r="CM1204" s="5">
        <v>0</v>
      </c>
      <c r="CN1204" s="5">
        <v>0</v>
      </c>
      <c r="CO1204" s="5">
        <v>0</v>
      </c>
      <c r="CP1204" s="5">
        <v>0</v>
      </c>
      <c r="CQ1204" s="5">
        <v>0</v>
      </c>
      <c r="CR1204" s="5">
        <v>0</v>
      </c>
      <c r="CS1204" s="5">
        <v>0</v>
      </c>
      <c r="CT1204" s="5">
        <v>0</v>
      </c>
      <c r="CU1204" s="5">
        <v>0</v>
      </c>
      <c r="CV1204" s="5">
        <v>0</v>
      </c>
      <c r="CW1204" s="5">
        <v>0</v>
      </c>
      <c r="CX1204" s="5">
        <v>0</v>
      </c>
      <c r="CY1204" s="5">
        <v>0</v>
      </c>
      <c r="CZ1204" s="5">
        <v>0</v>
      </c>
      <c r="DA1204" s="5">
        <v>0</v>
      </c>
      <c r="DB1204" s="5">
        <v>0</v>
      </c>
      <c r="DC1204" s="5">
        <v>0</v>
      </c>
      <c r="DD1204" s="5">
        <v>0</v>
      </c>
      <c r="DE1204" s="5">
        <v>0</v>
      </c>
      <c r="DF1204" s="5">
        <v>0</v>
      </c>
      <c r="DG1204" s="5">
        <v>0</v>
      </c>
      <c r="DH1204" s="5">
        <v>0</v>
      </c>
      <c r="DI1204" s="5">
        <v>0</v>
      </c>
      <c r="DJ1204" s="5">
        <v>0</v>
      </c>
      <c r="DK1204" s="5">
        <v>0</v>
      </c>
      <c r="DL1204" s="5">
        <v>0</v>
      </c>
      <c r="DM1204" s="5">
        <v>0</v>
      </c>
      <c r="DN1204" s="5">
        <v>0</v>
      </c>
      <c r="DO1204" s="7">
        <f t="shared" si="349"/>
        <v>0</v>
      </c>
    </row>
    <row r="1205" spans="1:119" x14ac:dyDescent="0.25">
      <c r="A1205" s="4" t="s">
        <v>1386</v>
      </c>
      <c r="B1205" t="s">
        <v>77</v>
      </c>
      <c r="C1205" s="5">
        <f>SUM(C1206:C1212)</f>
        <v>0</v>
      </c>
      <c r="D1205" s="5">
        <f t="shared" ref="D1205:BO1205" si="364">SUM(D1206:D1212)</f>
        <v>0</v>
      </c>
      <c r="E1205" s="5">
        <f t="shared" si="364"/>
        <v>0</v>
      </c>
      <c r="F1205" s="5">
        <f t="shared" si="364"/>
        <v>0</v>
      </c>
      <c r="G1205" s="5">
        <f t="shared" si="364"/>
        <v>0</v>
      </c>
      <c r="H1205" s="5">
        <f t="shared" si="364"/>
        <v>0</v>
      </c>
      <c r="I1205" s="5">
        <f t="shared" si="364"/>
        <v>0</v>
      </c>
      <c r="J1205" s="5">
        <f t="shared" si="364"/>
        <v>0</v>
      </c>
      <c r="K1205" s="5">
        <f t="shared" si="364"/>
        <v>0</v>
      </c>
      <c r="L1205" s="5">
        <f t="shared" si="364"/>
        <v>0</v>
      </c>
      <c r="M1205" s="5">
        <f t="shared" si="364"/>
        <v>0</v>
      </c>
      <c r="N1205" s="5">
        <f t="shared" si="364"/>
        <v>0</v>
      </c>
      <c r="O1205" s="5">
        <f t="shared" si="364"/>
        <v>0</v>
      </c>
      <c r="P1205" s="5">
        <f t="shared" si="364"/>
        <v>0</v>
      </c>
      <c r="Q1205" s="5">
        <f t="shared" si="364"/>
        <v>0</v>
      </c>
      <c r="R1205" s="5">
        <f t="shared" si="364"/>
        <v>0</v>
      </c>
      <c r="S1205" s="5">
        <f t="shared" si="364"/>
        <v>0</v>
      </c>
      <c r="T1205" s="5">
        <f t="shared" si="364"/>
        <v>0</v>
      </c>
      <c r="U1205" s="5">
        <f t="shared" si="364"/>
        <v>0</v>
      </c>
      <c r="V1205" s="5">
        <f t="shared" si="364"/>
        <v>0</v>
      </c>
      <c r="W1205" s="5">
        <f t="shared" si="364"/>
        <v>0</v>
      </c>
      <c r="X1205" s="5">
        <f t="shared" si="364"/>
        <v>0</v>
      </c>
      <c r="Y1205" s="5">
        <f t="shared" si="364"/>
        <v>0</v>
      </c>
      <c r="Z1205" s="5">
        <f t="shared" si="364"/>
        <v>0</v>
      </c>
      <c r="AA1205" s="5">
        <f t="shared" si="364"/>
        <v>0</v>
      </c>
      <c r="AB1205" s="5">
        <f t="shared" si="364"/>
        <v>0</v>
      </c>
      <c r="AC1205" s="5">
        <f t="shared" si="364"/>
        <v>0</v>
      </c>
      <c r="AD1205" s="5">
        <f t="shared" si="364"/>
        <v>0</v>
      </c>
      <c r="AE1205" s="5">
        <f t="shared" si="364"/>
        <v>0</v>
      </c>
      <c r="AF1205" s="5">
        <f t="shared" si="364"/>
        <v>0</v>
      </c>
      <c r="AG1205" s="5">
        <f t="shared" si="364"/>
        <v>0</v>
      </c>
      <c r="AH1205" s="5">
        <f t="shared" si="364"/>
        <v>0</v>
      </c>
      <c r="AI1205" s="5">
        <f t="shared" si="364"/>
        <v>0</v>
      </c>
      <c r="AJ1205" s="5">
        <f t="shared" si="364"/>
        <v>0</v>
      </c>
      <c r="AK1205" s="5">
        <f t="shared" si="364"/>
        <v>0</v>
      </c>
      <c r="AL1205" s="5">
        <f t="shared" si="364"/>
        <v>0</v>
      </c>
      <c r="AM1205" s="5">
        <f t="shared" si="364"/>
        <v>0</v>
      </c>
      <c r="AN1205" s="5">
        <f t="shared" si="364"/>
        <v>0</v>
      </c>
      <c r="AO1205" s="5">
        <f t="shared" si="364"/>
        <v>0</v>
      </c>
      <c r="AP1205" s="5">
        <f t="shared" si="364"/>
        <v>0</v>
      </c>
      <c r="AQ1205" s="5">
        <f t="shared" si="364"/>
        <v>0</v>
      </c>
      <c r="AR1205" s="5">
        <f t="shared" si="364"/>
        <v>0</v>
      </c>
      <c r="AS1205" s="5">
        <f t="shared" si="364"/>
        <v>0</v>
      </c>
      <c r="AT1205" s="5">
        <f t="shared" si="364"/>
        <v>0</v>
      </c>
      <c r="AU1205" s="5">
        <f t="shared" si="364"/>
        <v>0</v>
      </c>
      <c r="AV1205" s="5">
        <f t="shared" si="364"/>
        <v>0</v>
      </c>
      <c r="AW1205" s="5">
        <f t="shared" si="364"/>
        <v>0</v>
      </c>
      <c r="AX1205" s="5">
        <f t="shared" si="364"/>
        <v>0</v>
      </c>
      <c r="AY1205" s="5">
        <f t="shared" si="364"/>
        <v>0</v>
      </c>
      <c r="AZ1205" s="5">
        <f t="shared" si="364"/>
        <v>0</v>
      </c>
      <c r="BA1205" s="5">
        <f t="shared" si="364"/>
        <v>0</v>
      </c>
      <c r="BB1205" s="5">
        <f t="shared" si="364"/>
        <v>0</v>
      </c>
      <c r="BC1205" s="5">
        <f t="shared" si="364"/>
        <v>0</v>
      </c>
      <c r="BD1205" s="5">
        <f t="shared" si="364"/>
        <v>0</v>
      </c>
      <c r="BE1205" s="5">
        <f t="shared" si="364"/>
        <v>0</v>
      </c>
      <c r="BF1205" s="5">
        <f t="shared" si="364"/>
        <v>0</v>
      </c>
      <c r="BG1205" s="5">
        <f t="shared" si="364"/>
        <v>0</v>
      </c>
      <c r="BH1205" s="5">
        <f t="shared" si="364"/>
        <v>0</v>
      </c>
      <c r="BI1205" s="5">
        <f t="shared" si="364"/>
        <v>0</v>
      </c>
      <c r="BJ1205" s="5">
        <f t="shared" si="364"/>
        <v>0</v>
      </c>
      <c r="BK1205" s="5">
        <f t="shared" si="364"/>
        <v>0</v>
      </c>
      <c r="BL1205" s="5">
        <f t="shared" si="364"/>
        <v>0</v>
      </c>
      <c r="BM1205" s="5">
        <f t="shared" si="364"/>
        <v>0</v>
      </c>
      <c r="BN1205" s="5">
        <f t="shared" si="364"/>
        <v>0</v>
      </c>
      <c r="BO1205" s="5">
        <f t="shared" si="364"/>
        <v>0</v>
      </c>
      <c r="BP1205" s="5">
        <f t="shared" ref="BP1205:DO1205" si="365">SUM(BP1206:BP1212)</f>
        <v>0</v>
      </c>
      <c r="BQ1205" s="5">
        <f t="shared" si="365"/>
        <v>0</v>
      </c>
      <c r="BR1205" s="5">
        <f t="shared" si="365"/>
        <v>0</v>
      </c>
      <c r="BS1205" s="5">
        <f t="shared" si="365"/>
        <v>0</v>
      </c>
      <c r="BT1205" s="5">
        <f t="shared" si="365"/>
        <v>0</v>
      </c>
      <c r="BU1205" s="5">
        <f t="shared" si="365"/>
        <v>0</v>
      </c>
      <c r="BV1205" s="5">
        <f t="shared" si="365"/>
        <v>0</v>
      </c>
      <c r="BW1205" s="5">
        <f t="shared" si="365"/>
        <v>0</v>
      </c>
      <c r="BX1205" s="5">
        <f t="shared" si="365"/>
        <v>0</v>
      </c>
      <c r="BY1205" s="5">
        <f t="shared" si="365"/>
        <v>0</v>
      </c>
      <c r="BZ1205" s="5">
        <f t="shared" si="365"/>
        <v>0</v>
      </c>
      <c r="CA1205" s="5">
        <f t="shared" si="365"/>
        <v>0</v>
      </c>
      <c r="CB1205" s="5">
        <f t="shared" si="365"/>
        <v>0</v>
      </c>
      <c r="CC1205" s="5">
        <f t="shared" si="365"/>
        <v>0</v>
      </c>
      <c r="CD1205" s="5">
        <f t="shared" si="365"/>
        <v>0</v>
      </c>
      <c r="CE1205" s="5">
        <f t="shared" si="365"/>
        <v>0</v>
      </c>
      <c r="CF1205" s="5">
        <f t="shared" si="365"/>
        <v>0</v>
      </c>
      <c r="CG1205" s="5">
        <f t="shared" si="365"/>
        <v>0</v>
      </c>
      <c r="CH1205" s="5">
        <f t="shared" si="365"/>
        <v>0</v>
      </c>
      <c r="CI1205" s="5">
        <f t="shared" si="365"/>
        <v>0</v>
      </c>
      <c r="CJ1205" s="5">
        <f t="shared" si="365"/>
        <v>0</v>
      </c>
      <c r="CK1205" s="5">
        <f t="shared" si="365"/>
        <v>0</v>
      </c>
      <c r="CL1205" s="5">
        <f t="shared" si="365"/>
        <v>0</v>
      </c>
      <c r="CM1205" s="5">
        <f t="shared" si="365"/>
        <v>0</v>
      </c>
      <c r="CN1205" s="5">
        <f t="shared" si="365"/>
        <v>0</v>
      </c>
      <c r="CO1205" s="5">
        <f t="shared" si="365"/>
        <v>0</v>
      </c>
      <c r="CP1205" s="5">
        <f t="shared" si="365"/>
        <v>0</v>
      </c>
      <c r="CQ1205" s="5">
        <f t="shared" si="365"/>
        <v>0</v>
      </c>
      <c r="CR1205" s="5">
        <f t="shared" si="365"/>
        <v>0</v>
      </c>
      <c r="CS1205" s="5">
        <f t="shared" si="365"/>
        <v>0</v>
      </c>
      <c r="CT1205" s="5">
        <f t="shared" si="365"/>
        <v>0</v>
      </c>
      <c r="CU1205" s="5">
        <f t="shared" si="365"/>
        <v>0</v>
      </c>
      <c r="CV1205" s="5">
        <f t="shared" si="365"/>
        <v>0</v>
      </c>
      <c r="CW1205" s="5">
        <f t="shared" si="365"/>
        <v>0</v>
      </c>
      <c r="CX1205" s="5">
        <f t="shared" si="365"/>
        <v>0</v>
      </c>
      <c r="CY1205" s="5">
        <f t="shared" si="365"/>
        <v>0</v>
      </c>
      <c r="CZ1205" s="5">
        <f t="shared" si="365"/>
        <v>0</v>
      </c>
      <c r="DA1205" s="5">
        <f t="shared" si="365"/>
        <v>0</v>
      </c>
      <c r="DB1205" s="5">
        <f t="shared" si="365"/>
        <v>0</v>
      </c>
      <c r="DC1205" s="5">
        <f t="shared" si="365"/>
        <v>0</v>
      </c>
      <c r="DD1205" s="5">
        <f t="shared" si="365"/>
        <v>0</v>
      </c>
      <c r="DE1205" s="5">
        <f t="shared" si="365"/>
        <v>0</v>
      </c>
      <c r="DF1205" s="5">
        <f t="shared" si="365"/>
        <v>0</v>
      </c>
      <c r="DG1205" s="5">
        <f t="shared" si="365"/>
        <v>0</v>
      </c>
      <c r="DH1205" s="5">
        <f t="shared" si="365"/>
        <v>0</v>
      </c>
      <c r="DI1205" s="5">
        <f t="shared" si="365"/>
        <v>0</v>
      </c>
      <c r="DJ1205" s="5">
        <f t="shared" si="365"/>
        <v>0</v>
      </c>
      <c r="DK1205" s="5">
        <f t="shared" si="365"/>
        <v>0</v>
      </c>
      <c r="DL1205" s="5">
        <f t="shared" si="365"/>
        <v>0</v>
      </c>
      <c r="DM1205" s="5">
        <f t="shared" si="365"/>
        <v>0</v>
      </c>
      <c r="DN1205" s="5">
        <f t="shared" si="365"/>
        <v>0</v>
      </c>
      <c r="DO1205" s="5">
        <f t="shared" si="365"/>
        <v>0</v>
      </c>
    </row>
    <row r="1206" spans="1:119" x14ac:dyDescent="0.25">
      <c r="A1206" s="8" t="s">
        <v>1387</v>
      </c>
      <c r="B1206" t="s">
        <v>78</v>
      </c>
      <c r="C1206" s="5">
        <v>0</v>
      </c>
      <c r="D1206" s="5">
        <v>0</v>
      </c>
      <c r="E1206" s="5">
        <v>0</v>
      </c>
      <c r="F1206" s="5">
        <v>0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  <c r="AG1206" s="5">
        <v>0</v>
      </c>
      <c r="AH1206" s="5">
        <v>0</v>
      </c>
      <c r="AI1206" s="5">
        <v>0</v>
      </c>
      <c r="AJ1206" s="5">
        <v>0</v>
      </c>
      <c r="AK1206" s="6">
        <v>0</v>
      </c>
      <c r="AL1206" s="6">
        <v>0</v>
      </c>
      <c r="AM1206" s="6">
        <v>0</v>
      </c>
      <c r="AN1206" s="6">
        <v>0</v>
      </c>
      <c r="AO1206" s="6">
        <v>0</v>
      </c>
      <c r="AP1206" s="6">
        <v>0</v>
      </c>
      <c r="AQ1206" s="6">
        <v>0</v>
      </c>
      <c r="AR1206" s="6">
        <v>0</v>
      </c>
      <c r="AS1206" s="6">
        <v>0</v>
      </c>
      <c r="AT1206" s="6">
        <v>0</v>
      </c>
      <c r="AU1206" s="5">
        <v>0</v>
      </c>
      <c r="AV1206" s="5">
        <v>0</v>
      </c>
      <c r="AW1206" s="5">
        <v>0</v>
      </c>
      <c r="AX1206" s="5">
        <v>0</v>
      </c>
      <c r="AY1206" s="5">
        <v>0</v>
      </c>
      <c r="AZ1206" s="5">
        <v>0</v>
      </c>
      <c r="BA1206" s="5">
        <v>0</v>
      </c>
      <c r="BB1206" s="5">
        <v>0</v>
      </c>
      <c r="BC1206" s="5">
        <v>0</v>
      </c>
      <c r="BD1206" s="5">
        <v>0</v>
      </c>
      <c r="BE1206" s="5">
        <v>0</v>
      </c>
      <c r="BF1206" s="5">
        <v>0</v>
      </c>
      <c r="BG1206" s="5">
        <v>0</v>
      </c>
      <c r="BH1206" s="5">
        <v>0</v>
      </c>
      <c r="BI1206" s="5">
        <v>0</v>
      </c>
      <c r="BJ1206" s="5">
        <v>0</v>
      </c>
      <c r="BK1206" s="5">
        <v>0</v>
      </c>
      <c r="BL1206" s="5">
        <v>0</v>
      </c>
      <c r="BM1206" s="5">
        <v>0</v>
      </c>
      <c r="BN1206" s="5">
        <v>0</v>
      </c>
      <c r="BO1206" s="5">
        <v>0</v>
      </c>
      <c r="BP1206" s="5">
        <v>0</v>
      </c>
      <c r="BQ1206" s="5">
        <v>0</v>
      </c>
      <c r="BR1206" s="5">
        <v>0</v>
      </c>
      <c r="BS1206" s="5">
        <v>0</v>
      </c>
      <c r="BT1206" s="5">
        <v>0</v>
      </c>
      <c r="BU1206" s="5">
        <v>0</v>
      </c>
      <c r="BV1206" s="5">
        <v>0</v>
      </c>
      <c r="BW1206" s="5">
        <v>0</v>
      </c>
      <c r="BX1206" s="5">
        <v>0</v>
      </c>
      <c r="BY1206" s="5">
        <v>0</v>
      </c>
      <c r="BZ1206" s="5">
        <v>0</v>
      </c>
      <c r="CA1206" s="5">
        <v>0</v>
      </c>
      <c r="CB1206" s="5">
        <v>0</v>
      </c>
      <c r="CC1206" s="5">
        <v>0</v>
      </c>
      <c r="CD1206" s="5">
        <v>0</v>
      </c>
      <c r="CE1206" s="5">
        <v>0</v>
      </c>
      <c r="CF1206" s="5">
        <v>0</v>
      </c>
      <c r="CG1206" s="5">
        <v>0</v>
      </c>
      <c r="CH1206" s="5">
        <v>0</v>
      </c>
      <c r="CI1206" s="5">
        <v>0</v>
      </c>
      <c r="CJ1206" s="5">
        <v>0</v>
      </c>
      <c r="CK1206" s="5">
        <v>0</v>
      </c>
      <c r="CL1206" s="5">
        <v>0</v>
      </c>
      <c r="CM1206" s="5">
        <v>0</v>
      </c>
      <c r="CN1206" s="5">
        <v>0</v>
      </c>
      <c r="CO1206" s="5">
        <v>0</v>
      </c>
      <c r="CP1206" s="5">
        <v>0</v>
      </c>
      <c r="CQ1206" s="5">
        <v>0</v>
      </c>
      <c r="CR1206" s="5">
        <v>0</v>
      </c>
      <c r="CS1206" s="5">
        <v>0</v>
      </c>
      <c r="CT1206" s="5">
        <v>0</v>
      </c>
      <c r="CU1206" s="5">
        <v>0</v>
      </c>
      <c r="CV1206" s="5">
        <v>0</v>
      </c>
      <c r="CW1206" s="5">
        <v>0</v>
      </c>
      <c r="CX1206" s="5">
        <v>0</v>
      </c>
      <c r="CY1206" s="5">
        <v>0</v>
      </c>
      <c r="CZ1206" s="5">
        <v>0</v>
      </c>
      <c r="DA1206" s="5">
        <v>0</v>
      </c>
      <c r="DB1206" s="5">
        <v>0</v>
      </c>
      <c r="DC1206" s="5">
        <v>0</v>
      </c>
      <c r="DD1206" s="5">
        <v>0</v>
      </c>
      <c r="DE1206" s="5">
        <v>0</v>
      </c>
      <c r="DF1206" s="5">
        <v>0</v>
      </c>
      <c r="DG1206" s="5">
        <v>0</v>
      </c>
      <c r="DH1206" s="5">
        <v>0</v>
      </c>
      <c r="DI1206" s="5">
        <v>0</v>
      </c>
      <c r="DJ1206" s="5">
        <v>0</v>
      </c>
      <c r="DK1206" s="5">
        <v>0</v>
      </c>
      <c r="DL1206" s="5">
        <v>0</v>
      </c>
      <c r="DM1206" s="5">
        <v>0</v>
      </c>
      <c r="DN1206" s="5">
        <v>0</v>
      </c>
      <c r="DO1206" s="7">
        <f t="shared" si="349"/>
        <v>0</v>
      </c>
    </row>
    <row r="1207" spans="1:119" x14ac:dyDescent="0.25">
      <c r="A1207" s="8" t="s">
        <v>1388</v>
      </c>
      <c r="B1207" t="s">
        <v>79</v>
      </c>
      <c r="C1207" s="5">
        <v>0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  <c r="AG1207" s="5">
        <v>0</v>
      </c>
      <c r="AH1207" s="5">
        <v>0</v>
      </c>
      <c r="AI1207" s="5">
        <v>0</v>
      </c>
      <c r="AJ1207" s="5">
        <v>0</v>
      </c>
      <c r="AK1207" s="6">
        <v>0</v>
      </c>
      <c r="AL1207" s="6">
        <v>0</v>
      </c>
      <c r="AM1207" s="6">
        <v>0</v>
      </c>
      <c r="AN1207" s="6">
        <v>0</v>
      </c>
      <c r="AO1207" s="6">
        <v>0</v>
      </c>
      <c r="AP1207" s="6">
        <v>0</v>
      </c>
      <c r="AQ1207" s="6">
        <v>0</v>
      </c>
      <c r="AR1207" s="6">
        <v>0</v>
      </c>
      <c r="AS1207" s="6">
        <v>0</v>
      </c>
      <c r="AT1207" s="6">
        <v>0</v>
      </c>
      <c r="AU1207" s="5">
        <v>0</v>
      </c>
      <c r="AV1207" s="5">
        <v>0</v>
      </c>
      <c r="AW1207" s="5">
        <v>0</v>
      </c>
      <c r="AX1207" s="5">
        <v>0</v>
      </c>
      <c r="AY1207" s="5">
        <v>0</v>
      </c>
      <c r="AZ1207" s="5">
        <v>0</v>
      </c>
      <c r="BA1207" s="5">
        <v>0</v>
      </c>
      <c r="BB1207" s="5">
        <v>0</v>
      </c>
      <c r="BC1207" s="5">
        <v>0</v>
      </c>
      <c r="BD1207" s="5">
        <v>0</v>
      </c>
      <c r="BE1207" s="5">
        <v>0</v>
      </c>
      <c r="BF1207" s="5">
        <v>0</v>
      </c>
      <c r="BG1207" s="5">
        <v>0</v>
      </c>
      <c r="BH1207" s="5">
        <v>0</v>
      </c>
      <c r="BI1207" s="5">
        <v>0</v>
      </c>
      <c r="BJ1207" s="5">
        <v>0</v>
      </c>
      <c r="BK1207" s="5">
        <v>0</v>
      </c>
      <c r="BL1207" s="5">
        <v>0</v>
      </c>
      <c r="BM1207" s="5">
        <v>0</v>
      </c>
      <c r="BN1207" s="5">
        <v>0</v>
      </c>
      <c r="BO1207" s="5">
        <v>0</v>
      </c>
      <c r="BP1207" s="5">
        <v>0</v>
      </c>
      <c r="BQ1207" s="5">
        <v>0</v>
      </c>
      <c r="BR1207" s="5">
        <v>0</v>
      </c>
      <c r="BS1207" s="5">
        <v>0</v>
      </c>
      <c r="BT1207" s="5">
        <v>0</v>
      </c>
      <c r="BU1207" s="5">
        <v>0</v>
      </c>
      <c r="BV1207" s="5">
        <v>0</v>
      </c>
      <c r="BW1207" s="5">
        <v>0</v>
      </c>
      <c r="BX1207" s="5">
        <v>0</v>
      </c>
      <c r="BY1207" s="5">
        <v>0</v>
      </c>
      <c r="BZ1207" s="5">
        <v>0</v>
      </c>
      <c r="CA1207" s="5">
        <v>0</v>
      </c>
      <c r="CB1207" s="5">
        <v>0</v>
      </c>
      <c r="CC1207" s="5">
        <v>0</v>
      </c>
      <c r="CD1207" s="5">
        <v>0</v>
      </c>
      <c r="CE1207" s="5">
        <v>0</v>
      </c>
      <c r="CF1207" s="5">
        <v>0</v>
      </c>
      <c r="CG1207" s="5">
        <v>0</v>
      </c>
      <c r="CH1207" s="5">
        <v>0</v>
      </c>
      <c r="CI1207" s="5">
        <v>0</v>
      </c>
      <c r="CJ1207" s="5">
        <v>0</v>
      </c>
      <c r="CK1207" s="5">
        <v>0</v>
      </c>
      <c r="CL1207" s="5">
        <v>0</v>
      </c>
      <c r="CM1207" s="5">
        <v>0</v>
      </c>
      <c r="CN1207" s="5">
        <v>0</v>
      </c>
      <c r="CO1207" s="5">
        <v>0</v>
      </c>
      <c r="CP1207" s="5">
        <v>0</v>
      </c>
      <c r="CQ1207" s="5">
        <v>0</v>
      </c>
      <c r="CR1207" s="5">
        <v>0</v>
      </c>
      <c r="CS1207" s="5">
        <v>0</v>
      </c>
      <c r="CT1207" s="5">
        <v>0</v>
      </c>
      <c r="CU1207" s="5">
        <v>0</v>
      </c>
      <c r="CV1207" s="5">
        <v>0</v>
      </c>
      <c r="CW1207" s="5">
        <v>0</v>
      </c>
      <c r="CX1207" s="5">
        <v>0</v>
      </c>
      <c r="CY1207" s="5">
        <v>0</v>
      </c>
      <c r="CZ1207" s="5">
        <v>0</v>
      </c>
      <c r="DA1207" s="5">
        <v>0</v>
      </c>
      <c r="DB1207" s="5">
        <v>0</v>
      </c>
      <c r="DC1207" s="5">
        <v>0</v>
      </c>
      <c r="DD1207" s="5">
        <v>0</v>
      </c>
      <c r="DE1207" s="5">
        <v>0</v>
      </c>
      <c r="DF1207" s="5">
        <v>0</v>
      </c>
      <c r="DG1207" s="5">
        <v>0</v>
      </c>
      <c r="DH1207" s="5">
        <v>0</v>
      </c>
      <c r="DI1207" s="5">
        <v>0</v>
      </c>
      <c r="DJ1207" s="5">
        <v>0</v>
      </c>
      <c r="DK1207" s="5">
        <v>0</v>
      </c>
      <c r="DL1207" s="5">
        <v>0</v>
      </c>
      <c r="DM1207" s="5">
        <v>0</v>
      </c>
      <c r="DN1207" s="5">
        <v>0</v>
      </c>
      <c r="DO1207" s="7">
        <f t="shared" si="349"/>
        <v>0</v>
      </c>
    </row>
    <row r="1208" spans="1:119" x14ac:dyDescent="0.25">
      <c r="A1208" s="8" t="s">
        <v>1389</v>
      </c>
      <c r="B1208" t="s">
        <v>80</v>
      </c>
      <c r="C1208" s="5">
        <v>0</v>
      </c>
      <c r="D1208" s="5">
        <v>0</v>
      </c>
      <c r="E1208" s="5">
        <v>0</v>
      </c>
      <c r="F1208" s="5">
        <v>0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  <c r="AG1208" s="5">
        <v>0</v>
      </c>
      <c r="AH1208" s="5">
        <v>0</v>
      </c>
      <c r="AI1208" s="5">
        <v>0</v>
      </c>
      <c r="AJ1208" s="5">
        <v>0</v>
      </c>
      <c r="AK1208" s="6">
        <v>0</v>
      </c>
      <c r="AL1208" s="6">
        <v>0</v>
      </c>
      <c r="AM1208" s="6">
        <v>0</v>
      </c>
      <c r="AN1208" s="6">
        <v>0</v>
      </c>
      <c r="AO1208" s="6">
        <v>0</v>
      </c>
      <c r="AP1208" s="6">
        <v>0</v>
      </c>
      <c r="AQ1208" s="6">
        <v>0</v>
      </c>
      <c r="AR1208" s="6">
        <v>0</v>
      </c>
      <c r="AS1208" s="6">
        <v>0</v>
      </c>
      <c r="AT1208" s="6">
        <v>0</v>
      </c>
      <c r="AU1208" s="5">
        <v>0</v>
      </c>
      <c r="AV1208" s="5">
        <v>0</v>
      </c>
      <c r="AW1208" s="5">
        <v>0</v>
      </c>
      <c r="AX1208" s="5">
        <v>0</v>
      </c>
      <c r="AY1208" s="5">
        <v>0</v>
      </c>
      <c r="AZ1208" s="5">
        <v>0</v>
      </c>
      <c r="BA1208" s="5">
        <v>0</v>
      </c>
      <c r="BB1208" s="5">
        <v>0</v>
      </c>
      <c r="BC1208" s="5">
        <v>0</v>
      </c>
      <c r="BD1208" s="5">
        <v>0</v>
      </c>
      <c r="BE1208" s="5">
        <v>0</v>
      </c>
      <c r="BF1208" s="5">
        <v>0</v>
      </c>
      <c r="BG1208" s="5">
        <v>0</v>
      </c>
      <c r="BH1208" s="5">
        <v>0</v>
      </c>
      <c r="BI1208" s="5">
        <v>0</v>
      </c>
      <c r="BJ1208" s="5">
        <v>0</v>
      </c>
      <c r="BK1208" s="5">
        <v>0</v>
      </c>
      <c r="BL1208" s="5">
        <v>0</v>
      </c>
      <c r="BM1208" s="5">
        <v>0</v>
      </c>
      <c r="BN1208" s="5">
        <v>0</v>
      </c>
      <c r="BO1208" s="5">
        <v>0</v>
      </c>
      <c r="BP1208" s="5">
        <v>0</v>
      </c>
      <c r="BQ1208" s="5">
        <v>0</v>
      </c>
      <c r="BR1208" s="5">
        <v>0</v>
      </c>
      <c r="BS1208" s="5">
        <v>0</v>
      </c>
      <c r="BT1208" s="5">
        <v>0</v>
      </c>
      <c r="BU1208" s="5">
        <v>0</v>
      </c>
      <c r="BV1208" s="5">
        <v>0</v>
      </c>
      <c r="BW1208" s="5">
        <v>0</v>
      </c>
      <c r="BX1208" s="5">
        <v>0</v>
      </c>
      <c r="BY1208" s="5">
        <v>0</v>
      </c>
      <c r="BZ1208" s="5">
        <v>0</v>
      </c>
      <c r="CA1208" s="5">
        <v>0</v>
      </c>
      <c r="CB1208" s="5">
        <v>0</v>
      </c>
      <c r="CC1208" s="5">
        <v>0</v>
      </c>
      <c r="CD1208" s="5">
        <v>0</v>
      </c>
      <c r="CE1208" s="5">
        <v>0</v>
      </c>
      <c r="CF1208" s="5">
        <v>0</v>
      </c>
      <c r="CG1208" s="5">
        <v>0</v>
      </c>
      <c r="CH1208" s="5">
        <v>0</v>
      </c>
      <c r="CI1208" s="5">
        <v>0</v>
      </c>
      <c r="CJ1208" s="5">
        <v>0</v>
      </c>
      <c r="CK1208" s="5">
        <v>0</v>
      </c>
      <c r="CL1208" s="5">
        <v>0</v>
      </c>
      <c r="CM1208" s="5">
        <v>0</v>
      </c>
      <c r="CN1208" s="5">
        <v>0</v>
      </c>
      <c r="CO1208" s="5">
        <v>0</v>
      </c>
      <c r="CP1208" s="5">
        <v>0</v>
      </c>
      <c r="CQ1208" s="5">
        <v>0</v>
      </c>
      <c r="CR1208" s="5">
        <v>0</v>
      </c>
      <c r="CS1208" s="5">
        <v>0</v>
      </c>
      <c r="CT1208" s="5">
        <v>0</v>
      </c>
      <c r="CU1208" s="5">
        <v>0</v>
      </c>
      <c r="CV1208" s="5">
        <v>0</v>
      </c>
      <c r="CW1208" s="5">
        <v>0</v>
      </c>
      <c r="CX1208" s="5">
        <v>0</v>
      </c>
      <c r="CY1208" s="5">
        <v>0</v>
      </c>
      <c r="CZ1208" s="5">
        <v>0</v>
      </c>
      <c r="DA1208" s="5">
        <v>0</v>
      </c>
      <c r="DB1208" s="5">
        <v>0</v>
      </c>
      <c r="DC1208" s="5">
        <v>0</v>
      </c>
      <c r="DD1208" s="5">
        <v>0</v>
      </c>
      <c r="DE1208" s="5">
        <v>0</v>
      </c>
      <c r="DF1208" s="5">
        <v>0</v>
      </c>
      <c r="DG1208" s="5">
        <v>0</v>
      </c>
      <c r="DH1208" s="5">
        <v>0</v>
      </c>
      <c r="DI1208" s="5">
        <v>0</v>
      </c>
      <c r="DJ1208" s="5">
        <v>0</v>
      </c>
      <c r="DK1208" s="5">
        <v>0</v>
      </c>
      <c r="DL1208" s="5">
        <v>0</v>
      </c>
      <c r="DM1208" s="5">
        <v>0</v>
      </c>
      <c r="DN1208" s="5">
        <v>0</v>
      </c>
      <c r="DO1208" s="7">
        <f t="shared" si="349"/>
        <v>0</v>
      </c>
    </row>
    <row r="1209" spans="1:119" x14ac:dyDescent="0.25">
      <c r="A1209" s="8" t="s">
        <v>1390</v>
      </c>
      <c r="B1209" t="s">
        <v>81</v>
      </c>
      <c r="C1209" s="5">
        <v>0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  <c r="AG1209" s="5">
        <v>0</v>
      </c>
      <c r="AH1209" s="5">
        <v>0</v>
      </c>
      <c r="AI1209" s="5">
        <v>0</v>
      </c>
      <c r="AJ1209" s="5">
        <v>0</v>
      </c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  <c r="AP1209" s="6">
        <v>0</v>
      </c>
      <c r="AQ1209" s="6">
        <v>0</v>
      </c>
      <c r="AR1209" s="6">
        <v>0</v>
      </c>
      <c r="AS1209" s="6">
        <v>0</v>
      </c>
      <c r="AT1209" s="6">
        <v>0</v>
      </c>
      <c r="AU1209" s="5">
        <v>0</v>
      </c>
      <c r="AV1209" s="5">
        <v>0</v>
      </c>
      <c r="AW1209" s="5">
        <v>0</v>
      </c>
      <c r="AX1209" s="5">
        <v>0</v>
      </c>
      <c r="AY1209" s="5">
        <v>0</v>
      </c>
      <c r="AZ1209" s="5">
        <v>0</v>
      </c>
      <c r="BA1209" s="5">
        <v>0</v>
      </c>
      <c r="BB1209" s="5">
        <v>0</v>
      </c>
      <c r="BC1209" s="5">
        <v>0</v>
      </c>
      <c r="BD1209" s="5">
        <v>0</v>
      </c>
      <c r="BE1209" s="5">
        <v>0</v>
      </c>
      <c r="BF1209" s="5">
        <v>0</v>
      </c>
      <c r="BG1209" s="5">
        <v>0</v>
      </c>
      <c r="BH1209" s="5">
        <v>0</v>
      </c>
      <c r="BI1209" s="5">
        <v>0</v>
      </c>
      <c r="BJ1209" s="5">
        <v>0</v>
      </c>
      <c r="BK1209" s="5">
        <v>0</v>
      </c>
      <c r="BL1209" s="5">
        <v>0</v>
      </c>
      <c r="BM1209" s="5">
        <v>0</v>
      </c>
      <c r="BN1209" s="5">
        <v>0</v>
      </c>
      <c r="BO1209" s="5">
        <v>0</v>
      </c>
      <c r="BP1209" s="5">
        <v>0</v>
      </c>
      <c r="BQ1209" s="5">
        <v>0</v>
      </c>
      <c r="BR1209" s="5">
        <v>0</v>
      </c>
      <c r="BS1209" s="5">
        <v>0</v>
      </c>
      <c r="BT1209" s="5">
        <v>0</v>
      </c>
      <c r="BU1209" s="5">
        <v>0</v>
      </c>
      <c r="BV1209" s="5">
        <v>0</v>
      </c>
      <c r="BW1209" s="5">
        <v>0</v>
      </c>
      <c r="BX1209" s="5">
        <v>0</v>
      </c>
      <c r="BY1209" s="5">
        <v>0</v>
      </c>
      <c r="BZ1209" s="5">
        <v>0</v>
      </c>
      <c r="CA1209" s="5">
        <v>0</v>
      </c>
      <c r="CB1209" s="5">
        <v>0</v>
      </c>
      <c r="CC1209" s="5">
        <v>0</v>
      </c>
      <c r="CD1209" s="5">
        <v>0</v>
      </c>
      <c r="CE1209" s="5">
        <v>0</v>
      </c>
      <c r="CF1209" s="5">
        <v>0</v>
      </c>
      <c r="CG1209" s="5">
        <v>0</v>
      </c>
      <c r="CH1209" s="5">
        <v>0</v>
      </c>
      <c r="CI1209" s="5">
        <v>0</v>
      </c>
      <c r="CJ1209" s="5">
        <v>0</v>
      </c>
      <c r="CK1209" s="5">
        <v>0</v>
      </c>
      <c r="CL1209" s="5">
        <v>0</v>
      </c>
      <c r="CM1209" s="5">
        <v>0</v>
      </c>
      <c r="CN1209" s="5">
        <v>0</v>
      </c>
      <c r="CO1209" s="5">
        <v>0</v>
      </c>
      <c r="CP1209" s="5">
        <v>0</v>
      </c>
      <c r="CQ1209" s="5">
        <v>0</v>
      </c>
      <c r="CR1209" s="5">
        <v>0</v>
      </c>
      <c r="CS1209" s="5">
        <v>0</v>
      </c>
      <c r="CT1209" s="5">
        <v>0</v>
      </c>
      <c r="CU1209" s="5">
        <v>0</v>
      </c>
      <c r="CV1209" s="5">
        <v>0</v>
      </c>
      <c r="CW1209" s="5">
        <v>0</v>
      </c>
      <c r="CX1209" s="5">
        <v>0</v>
      </c>
      <c r="CY1209" s="5">
        <v>0</v>
      </c>
      <c r="CZ1209" s="5">
        <v>0</v>
      </c>
      <c r="DA1209" s="5">
        <v>0</v>
      </c>
      <c r="DB1209" s="5">
        <v>0</v>
      </c>
      <c r="DC1209" s="5">
        <v>0</v>
      </c>
      <c r="DD1209" s="5">
        <v>0</v>
      </c>
      <c r="DE1209" s="5">
        <v>0</v>
      </c>
      <c r="DF1209" s="5">
        <v>0</v>
      </c>
      <c r="DG1209" s="5">
        <v>0</v>
      </c>
      <c r="DH1209" s="5">
        <v>0</v>
      </c>
      <c r="DI1209" s="5">
        <v>0</v>
      </c>
      <c r="DJ1209" s="5">
        <v>0</v>
      </c>
      <c r="DK1209" s="5">
        <v>0</v>
      </c>
      <c r="DL1209" s="5">
        <v>0</v>
      </c>
      <c r="DM1209" s="5">
        <v>0</v>
      </c>
      <c r="DN1209" s="5">
        <v>0</v>
      </c>
      <c r="DO1209" s="7">
        <f t="shared" si="349"/>
        <v>0</v>
      </c>
    </row>
    <row r="1210" spans="1:119" x14ac:dyDescent="0.25">
      <c r="A1210" s="8" t="s">
        <v>1391</v>
      </c>
      <c r="B1210" t="s">
        <v>82</v>
      </c>
      <c r="C1210" s="5">
        <v>0</v>
      </c>
      <c r="D1210" s="5">
        <v>0</v>
      </c>
      <c r="E1210" s="5">
        <v>0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  <c r="AG1210" s="5">
        <v>0</v>
      </c>
      <c r="AH1210" s="5">
        <v>0</v>
      </c>
      <c r="AI1210" s="5">
        <v>0</v>
      </c>
      <c r="AJ1210" s="5">
        <v>0</v>
      </c>
      <c r="AK1210" s="6">
        <v>0</v>
      </c>
      <c r="AL1210" s="6">
        <v>0</v>
      </c>
      <c r="AM1210" s="6">
        <v>0</v>
      </c>
      <c r="AN1210" s="6">
        <v>0</v>
      </c>
      <c r="AO1210" s="6">
        <v>0</v>
      </c>
      <c r="AP1210" s="6">
        <v>0</v>
      </c>
      <c r="AQ1210" s="6">
        <v>0</v>
      </c>
      <c r="AR1210" s="6">
        <v>0</v>
      </c>
      <c r="AS1210" s="6">
        <v>0</v>
      </c>
      <c r="AT1210" s="6">
        <v>0</v>
      </c>
      <c r="AU1210" s="5">
        <v>0</v>
      </c>
      <c r="AV1210" s="5">
        <v>0</v>
      </c>
      <c r="AW1210" s="5">
        <v>0</v>
      </c>
      <c r="AX1210" s="5">
        <v>0</v>
      </c>
      <c r="AY1210" s="5">
        <v>0</v>
      </c>
      <c r="AZ1210" s="5">
        <v>0</v>
      </c>
      <c r="BA1210" s="5">
        <v>0</v>
      </c>
      <c r="BB1210" s="5">
        <v>0</v>
      </c>
      <c r="BC1210" s="5">
        <v>0</v>
      </c>
      <c r="BD1210" s="5">
        <v>0</v>
      </c>
      <c r="BE1210" s="5">
        <v>0</v>
      </c>
      <c r="BF1210" s="5">
        <v>0</v>
      </c>
      <c r="BG1210" s="5">
        <v>0</v>
      </c>
      <c r="BH1210" s="5">
        <v>0</v>
      </c>
      <c r="BI1210" s="5">
        <v>0</v>
      </c>
      <c r="BJ1210" s="5">
        <v>0</v>
      </c>
      <c r="BK1210" s="5">
        <v>0</v>
      </c>
      <c r="BL1210" s="5">
        <v>0</v>
      </c>
      <c r="BM1210" s="5">
        <v>0</v>
      </c>
      <c r="BN1210" s="5">
        <v>0</v>
      </c>
      <c r="BO1210" s="5">
        <v>0</v>
      </c>
      <c r="BP1210" s="5">
        <v>0</v>
      </c>
      <c r="BQ1210" s="5">
        <v>0</v>
      </c>
      <c r="BR1210" s="5">
        <v>0</v>
      </c>
      <c r="BS1210" s="5">
        <v>0</v>
      </c>
      <c r="BT1210" s="5">
        <v>0</v>
      </c>
      <c r="BU1210" s="5">
        <v>0</v>
      </c>
      <c r="BV1210" s="5">
        <v>0</v>
      </c>
      <c r="BW1210" s="5">
        <v>0</v>
      </c>
      <c r="BX1210" s="5">
        <v>0</v>
      </c>
      <c r="BY1210" s="5">
        <v>0</v>
      </c>
      <c r="BZ1210" s="5">
        <v>0</v>
      </c>
      <c r="CA1210" s="5">
        <v>0</v>
      </c>
      <c r="CB1210" s="5">
        <v>0</v>
      </c>
      <c r="CC1210" s="5">
        <v>0</v>
      </c>
      <c r="CD1210" s="5">
        <v>0</v>
      </c>
      <c r="CE1210" s="5">
        <v>0</v>
      </c>
      <c r="CF1210" s="5">
        <v>0</v>
      </c>
      <c r="CG1210" s="5">
        <v>0</v>
      </c>
      <c r="CH1210" s="5">
        <v>0</v>
      </c>
      <c r="CI1210" s="5">
        <v>0</v>
      </c>
      <c r="CJ1210" s="5">
        <v>0</v>
      </c>
      <c r="CK1210" s="5">
        <v>0</v>
      </c>
      <c r="CL1210" s="5">
        <v>0</v>
      </c>
      <c r="CM1210" s="5">
        <v>0</v>
      </c>
      <c r="CN1210" s="5">
        <v>0</v>
      </c>
      <c r="CO1210" s="5">
        <v>0</v>
      </c>
      <c r="CP1210" s="5">
        <v>0</v>
      </c>
      <c r="CQ1210" s="5">
        <v>0</v>
      </c>
      <c r="CR1210" s="5">
        <v>0</v>
      </c>
      <c r="CS1210" s="5">
        <v>0</v>
      </c>
      <c r="CT1210" s="5">
        <v>0</v>
      </c>
      <c r="CU1210" s="5">
        <v>0</v>
      </c>
      <c r="CV1210" s="5">
        <v>0</v>
      </c>
      <c r="CW1210" s="5">
        <v>0</v>
      </c>
      <c r="CX1210" s="5">
        <v>0</v>
      </c>
      <c r="CY1210" s="5">
        <v>0</v>
      </c>
      <c r="CZ1210" s="5">
        <v>0</v>
      </c>
      <c r="DA1210" s="5">
        <v>0</v>
      </c>
      <c r="DB1210" s="5">
        <v>0</v>
      </c>
      <c r="DC1210" s="5">
        <v>0</v>
      </c>
      <c r="DD1210" s="5">
        <v>0</v>
      </c>
      <c r="DE1210" s="5">
        <v>0</v>
      </c>
      <c r="DF1210" s="5">
        <v>0</v>
      </c>
      <c r="DG1210" s="5">
        <v>0</v>
      </c>
      <c r="DH1210" s="5">
        <v>0</v>
      </c>
      <c r="DI1210" s="5">
        <v>0</v>
      </c>
      <c r="DJ1210" s="5">
        <v>0</v>
      </c>
      <c r="DK1210" s="5">
        <v>0</v>
      </c>
      <c r="DL1210" s="5">
        <v>0</v>
      </c>
      <c r="DM1210" s="5">
        <v>0</v>
      </c>
      <c r="DN1210" s="5">
        <v>0</v>
      </c>
      <c r="DO1210" s="7">
        <f t="shared" si="349"/>
        <v>0</v>
      </c>
    </row>
    <row r="1211" spans="1:119" x14ac:dyDescent="0.25">
      <c r="A1211" s="8" t="s">
        <v>1392</v>
      </c>
      <c r="B1211" t="s">
        <v>83</v>
      </c>
      <c r="C1211" s="5">
        <v>0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0</v>
      </c>
      <c r="K1211" s="5">
        <v>0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  <c r="AG1211" s="5">
        <v>0</v>
      </c>
      <c r="AH1211" s="5">
        <v>0</v>
      </c>
      <c r="AI1211" s="5">
        <v>0</v>
      </c>
      <c r="AJ1211" s="5">
        <v>0</v>
      </c>
      <c r="AK1211" s="6">
        <v>0</v>
      </c>
      <c r="AL1211" s="6">
        <v>0</v>
      </c>
      <c r="AM1211" s="6">
        <v>0</v>
      </c>
      <c r="AN1211" s="6">
        <v>0</v>
      </c>
      <c r="AO1211" s="6">
        <v>0</v>
      </c>
      <c r="AP1211" s="6">
        <v>0</v>
      </c>
      <c r="AQ1211" s="6">
        <v>0</v>
      </c>
      <c r="AR1211" s="6">
        <v>0</v>
      </c>
      <c r="AS1211" s="6">
        <v>0</v>
      </c>
      <c r="AT1211" s="6">
        <v>0</v>
      </c>
      <c r="AU1211" s="5">
        <v>0</v>
      </c>
      <c r="AV1211" s="5">
        <v>0</v>
      </c>
      <c r="AW1211" s="5">
        <v>0</v>
      </c>
      <c r="AX1211" s="5">
        <v>0</v>
      </c>
      <c r="AY1211" s="5">
        <v>0</v>
      </c>
      <c r="AZ1211" s="5">
        <v>0</v>
      </c>
      <c r="BA1211" s="5">
        <v>0</v>
      </c>
      <c r="BB1211" s="5">
        <v>0</v>
      </c>
      <c r="BC1211" s="5">
        <v>0</v>
      </c>
      <c r="BD1211" s="5">
        <v>0</v>
      </c>
      <c r="BE1211" s="5">
        <v>0</v>
      </c>
      <c r="BF1211" s="5">
        <v>0</v>
      </c>
      <c r="BG1211" s="5">
        <v>0</v>
      </c>
      <c r="BH1211" s="5">
        <v>0</v>
      </c>
      <c r="BI1211" s="5">
        <v>0</v>
      </c>
      <c r="BJ1211" s="5">
        <v>0</v>
      </c>
      <c r="BK1211" s="5">
        <v>0</v>
      </c>
      <c r="BL1211" s="5">
        <v>0</v>
      </c>
      <c r="BM1211" s="5">
        <v>0</v>
      </c>
      <c r="BN1211" s="5">
        <v>0</v>
      </c>
      <c r="BO1211" s="5">
        <v>0</v>
      </c>
      <c r="BP1211" s="5">
        <v>0</v>
      </c>
      <c r="BQ1211" s="5">
        <v>0</v>
      </c>
      <c r="BR1211" s="5">
        <v>0</v>
      </c>
      <c r="BS1211" s="5">
        <v>0</v>
      </c>
      <c r="BT1211" s="5">
        <v>0</v>
      </c>
      <c r="BU1211" s="5">
        <v>0</v>
      </c>
      <c r="BV1211" s="5">
        <v>0</v>
      </c>
      <c r="BW1211" s="5">
        <v>0</v>
      </c>
      <c r="BX1211" s="5">
        <v>0</v>
      </c>
      <c r="BY1211" s="5">
        <v>0</v>
      </c>
      <c r="BZ1211" s="5">
        <v>0</v>
      </c>
      <c r="CA1211" s="5">
        <v>0</v>
      </c>
      <c r="CB1211" s="5">
        <v>0</v>
      </c>
      <c r="CC1211" s="5">
        <v>0</v>
      </c>
      <c r="CD1211" s="5">
        <v>0</v>
      </c>
      <c r="CE1211" s="5">
        <v>0</v>
      </c>
      <c r="CF1211" s="5">
        <v>0</v>
      </c>
      <c r="CG1211" s="5">
        <v>0</v>
      </c>
      <c r="CH1211" s="5">
        <v>0</v>
      </c>
      <c r="CI1211" s="5">
        <v>0</v>
      </c>
      <c r="CJ1211" s="5">
        <v>0</v>
      </c>
      <c r="CK1211" s="5">
        <v>0</v>
      </c>
      <c r="CL1211" s="5">
        <v>0</v>
      </c>
      <c r="CM1211" s="5">
        <v>0</v>
      </c>
      <c r="CN1211" s="5">
        <v>0</v>
      </c>
      <c r="CO1211" s="5">
        <v>0</v>
      </c>
      <c r="CP1211" s="5">
        <v>0</v>
      </c>
      <c r="CQ1211" s="5">
        <v>0</v>
      </c>
      <c r="CR1211" s="5">
        <v>0</v>
      </c>
      <c r="CS1211" s="5">
        <v>0</v>
      </c>
      <c r="CT1211" s="5">
        <v>0</v>
      </c>
      <c r="CU1211" s="5">
        <v>0</v>
      </c>
      <c r="CV1211" s="5">
        <v>0</v>
      </c>
      <c r="CW1211" s="5">
        <v>0</v>
      </c>
      <c r="CX1211" s="5">
        <v>0</v>
      </c>
      <c r="CY1211" s="5">
        <v>0</v>
      </c>
      <c r="CZ1211" s="5">
        <v>0</v>
      </c>
      <c r="DA1211" s="5">
        <v>0</v>
      </c>
      <c r="DB1211" s="5">
        <v>0</v>
      </c>
      <c r="DC1211" s="5">
        <v>0</v>
      </c>
      <c r="DD1211" s="5">
        <v>0</v>
      </c>
      <c r="DE1211" s="5">
        <v>0</v>
      </c>
      <c r="DF1211" s="5">
        <v>0</v>
      </c>
      <c r="DG1211" s="5">
        <v>0</v>
      </c>
      <c r="DH1211" s="5">
        <v>0</v>
      </c>
      <c r="DI1211" s="5">
        <v>0</v>
      </c>
      <c r="DJ1211" s="5">
        <v>0</v>
      </c>
      <c r="DK1211" s="5">
        <v>0</v>
      </c>
      <c r="DL1211" s="5">
        <v>0</v>
      </c>
      <c r="DM1211" s="5">
        <v>0</v>
      </c>
      <c r="DN1211" s="5">
        <v>0</v>
      </c>
      <c r="DO1211" s="7">
        <f t="shared" si="349"/>
        <v>0</v>
      </c>
    </row>
    <row r="1212" spans="1:119" x14ac:dyDescent="0.25">
      <c r="A1212" s="8" t="s">
        <v>1393</v>
      </c>
      <c r="B1212" t="s">
        <v>84</v>
      </c>
      <c r="C1212" s="5">
        <v>0</v>
      </c>
      <c r="D1212" s="5">
        <v>0</v>
      </c>
      <c r="E1212" s="5">
        <v>0</v>
      </c>
      <c r="F1212" s="5">
        <v>0</v>
      </c>
      <c r="G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0</v>
      </c>
      <c r="AJ1212" s="5">
        <v>0</v>
      </c>
      <c r="AK1212" s="6">
        <v>0</v>
      </c>
      <c r="AL1212" s="6">
        <v>0</v>
      </c>
      <c r="AM1212" s="6">
        <v>0</v>
      </c>
      <c r="AN1212" s="6">
        <v>0</v>
      </c>
      <c r="AO1212" s="6">
        <v>0</v>
      </c>
      <c r="AP1212" s="6">
        <v>0</v>
      </c>
      <c r="AQ1212" s="6">
        <v>0</v>
      </c>
      <c r="AR1212" s="6">
        <v>0</v>
      </c>
      <c r="AS1212" s="6">
        <v>0</v>
      </c>
      <c r="AT1212" s="6">
        <v>0</v>
      </c>
      <c r="AU1212" s="5">
        <v>0</v>
      </c>
      <c r="AV1212" s="5">
        <v>0</v>
      </c>
      <c r="AW1212" s="5">
        <v>0</v>
      </c>
      <c r="AX1212" s="5">
        <v>0</v>
      </c>
      <c r="AY1212" s="5">
        <v>0</v>
      </c>
      <c r="AZ1212" s="5">
        <v>0</v>
      </c>
      <c r="BA1212" s="5">
        <v>0</v>
      </c>
      <c r="BB1212" s="5">
        <v>0</v>
      </c>
      <c r="BC1212" s="5">
        <v>0</v>
      </c>
      <c r="BD1212" s="5">
        <v>0</v>
      </c>
      <c r="BE1212" s="5">
        <v>0</v>
      </c>
      <c r="BF1212" s="5">
        <v>0</v>
      </c>
      <c r="BG1212" s="5">
        <v>0</v>
      </c>
      <c r="BH1212" s="5">
        <v>0</v>
      </c>
      <c r="BI1212" s="5">
        <v>0</v>
      </c>
      <c r="BJ1212" s="5">
        <v>0</v>
      </c>
      <c r="BK1212" s="5">
        <v>0</v>
      </c>
      <c r="BL1212" s="5">
        <v>0</v>
      </c>
      <c r="BM1212" s="5">
        <v>0</v>
      </c>
      <c r="BN1212" s="5">
        <v>0</v>
      </c>
      <c r="BO1212" s="5">
        <v>0</v>
      </c>
      <c r="BP1212" s="5">
        <v>0</v>
      </c>
      <c r="BQ1212" s="5">
        <v>0</v>
      </c>
      <c r="BR1212" s="5">
        <v>0</v>
      </c>
      <c r="BS1212" s="5">
        <v>0</v>
      </c>
      <c r="BT1212" s="5">
        <v>0</v>
      </c>
      <c r="BU1212" s="5">
        <v>0</v>
      </c>
      <c r="BV1212" s="5">
        <v>0</v>
      </c>
      <c r="BW1212" s="5">
        <v>0</v>
      </c>
      <c r="BX1212" s="5">
        <v>0</v>
      </c>
      <c r="BY1212" s="5">
        <v>0</v>
      </c>
      <c r="BZ1212" s="5">
        <v>0</v>
      </c>
      <c r="CA1212" s="5">
        <v>0</v>
      </c>
      <c r="CB1212" s="5">
        <v>0</v>
      </c>
      <c r="CC1212" s="5">
        <v>0</v>
      </c>
      <c r="CD1212" s="5">
        <v>0</v>
      </c>
      <c r="CE1212" s="5">
        <v>0</v>
      </c>
      <c r="CF1212" s="5">
        <v>0</v>
      </c>
      <c r="CG1212" s="5">
        <v>0</v>
      </c>
      <c r="CH1212" s="5">
        <v>0</v>
      </c>
      <c r="CI1212" s="5">
        <v>0</v>
      </c>
      <c r="CJ1212" s="5">
        <v>0</v>
      </c>
      <c r="CK1212" s="5">
        <v>0</v>
      </c>
      <c r="CL1212" s="5">
        <v>0</v>
      </c>
      <c r="CM1212" s="5">
        <v>0</v>
      </c>
      <c r="CN1212" s="5">
        <v>0</v>
      </c>
      <c r="CO1212" s="5">
        <v>0</v>
      </c>
      <c r="CP1212" s="5">
        <v>0</v>
      </c>
      <c r="CQ1212" s="5">
        <v>0</v>
      </c>
      <c r="CR1212" s="5">
        <v>0</v>
      </c>
      <c r="CS1212" s="5">
        <v>0</v>
      </c>
      <c r="CT1212" s="5">
        <v>0</v>
      </c>
      <c r="CU1212" s="5">
        <v>0</v>
      </c>
      <c r="CV1212" s="5">
        <v>0</v>
      </c>
      <c r="CW1212" s="5">
        <v>0</v>
      </c>
      <c r="CX1212" s="5">
        <v>0</v>
      </c>
      <c r="CY1212" s="5">
        <v>0</v>
      </c>
      <c r="CZ1212" s="5">
        <v>0</v>
      </c>
      <c r="DA1212" s="5">
        <v>0</v>
      </c>
      <c r="DB1212" s="5">
        <v>0</v>
      </c>
      <c r="DC1212" s="5">
        <v>0</v>
      </c>
      <c r="DD1212" s="5">
        <v>0</v>
      </c>
      <c r="DE1212" s="5">
        <v>0</v>
      </c>
      <c r="DF1212" s="5">
        <v>0</v>
      </c>
      <c r="DG1212" s="5">
        <v>0</v>
      </c>
      <c r="DH1212" s="5">
        <v>0</v>
      </c>
      <c r="DI1212" s="5">
        <v>0</v>
      </c>
      <c r="DJ1212" s="5">
        <v>0</v>
      </c>
      <c r="DK1212" s="5">
        <v>0</v>
      </c>
      <c r="DL1212" s="5">
        <v>0</v>
      </c>
      <c r="DM1212" s="5">
        <v>0</v>
      </c>
      <c r="DN1212" s="5">
        <v>0</v>
      </c>
      <c r="DO1212" s="7">
        <f t="shared" si="349"/>
        <v>0</v>
      </c>
    </row>
    <row r="1213" spans="1:119" x14ac:dyDescent="0.25">
      <c r="A1213" s="4" t="s">
        <v>1394</v>
      </c>
      <c r="B1213" t="s">
        <v>1395</v>
      </c>
      <c r="C1213" s="5">
        <f>SUM(C1214:C1217)</f>
        <v>0</v>
      </c>
      <c r="D1213" s="5">
        <f t="shared" ref="D1213:BO1213" si="366">SUM(D1214:D1217)</f>
        <v>0</v>
      </c>
      <c r="E1213" s="5">
        <f t="shared" si="366"/>
        <v>0</v>
      </c>
      <c r="F1213" s="5">
        <f t="shared" si="366"/>
        <v>0</v>
      </c>
      <c r="G1213" s="5">
        <f t="shared" si="366"/>
        <v>0</v>
      </c>
      <c r="H1213" s="5">
        <f t="shared" si="366"/>
        <v>0</v>
      </c>
      <c r="I1213" s="5">
        <f t="shared" si="366"/>
        <v>0</v>
      </c>
      <c r="J1213" s="5">
        <f t="shared" si="366"/>
        <v>0</v>
      </c>
      <c r="K1213" s="5">
        <f t="shared" si="366"/>
        <v>0</v>
      </c>
      <c r="L1213" s="5">
        <f t="shared" si="366"/>
        <v>0</v>
      </c>
      <c r="M1213" s="5">
        <f t="shared" si="366"/>
        <v>0</v>
      </c>
      <c r="N1213" s="5">
        <f t="shared" si="366"/>
        <v>0</v>
      </c>
      <c r="O1213" s="5">
        <f t="shared" si="366"/>
        <v>0</v>
      </c>
      <c r="P1213" s="5">
        <f t="shared" si="366"/>
        <v>0</v>
      </c>
      <c r="Q1213" s="5">
        <f t="shared" si="366"/>
        <v>0</v>
      </c>
      <c r="R1213" s="5">
        <f t="shared" si="366"/>
        <v>0</v>
      </c>
      <c r="S1213" s="5">
        <f t="shared" si="366"/>
        <v>0</v>
      </c>
      <c r="T1213" s="5">
        <f t="shared" si="366"/>
        <v>0</v>
      </c>
      <c r="U1213" s="5">
        <f t="shared" si="366"/>
        <v>0</v>
      </c>
      <c r="V1213" s="5">
        <f t="shared" si="366"/>
        <v>0</v>
      </c>
      <c r="W1213" s="5">
        <f t="shared" si="366"/>
        <v>0</v>
      </c>
      <c r="X1213" s="5">
        <f t="shared" si="366"/>
        <v>0</v>
      </c>
      <c r="Y1213" s="5">
        <f t="shared" si="366"/>
        <v>0</v>
      </c>
      <c r="Z1213" s="5">
        <f t="shared" si="366"/>
        <v>0</v>
      </c>
      <c r="AA1213" s="5">
        <f t="shared" si="366"/>
        <v>0</v>
      </c>
      <c r="AB1213" s="5">
        <f t="shared" si="366"/>
        <v>0</v>
      </c>
      <c r="AC1213" s="5">
        <f t="shared" si="366"/>
        <v>0</v>
      </c>
      <c r="AD1213" s="5">
        <f t="shared" si="366"/>
        <v>0</v>
      </c>
      <c r="AE1213" s="5">
        <f t="shared" si="366"/>
        <v>0</v>
      </c>
      <c r="AF1213" s="5">
        <f t="shared" si="366"/>
        <v>0</v>
      </c>
      <c r="AG1213" s="5">
        <f t="shared" si="366"/>
        <v>0</v>
      </c>
      <c r="AH1213" s="5">
        <f t="shared" si="366"/>
        <v>0</v>
      </c>
      <c r="AI1213" s="5">
        <f t="shared" si="366"/>
        <v>0</v>
      </c>
      <c r="AJ1213" s="5">
        <f t="shared" si="366"/>
        <v>0</v>
      </c>
      <c r="AK1213" s="5">
        <f t="shared" si="366"/>
        <v>0</v>
      </c>
      <c r="AL1213" s="5">
        <f t="shared" si="366"/>
        <v>0</v>
      </c>
      <c r="AM1213" s="5">
        <f t="shared" si="366"/>
        <v>0</v>
      </c>
      <c r="AN1213" s="5">
        <f t="shared" si="366"/>
        <v>0</v>
      </c>
      <c r="AO1213" s="5">
        <f t="shared" si="366"/>
        <v>0</v>
      </c>
      <c r="AP1213" s="5">
        <f t="shared" si="366"/>
        <v>0</v>
      </c>
      <c r="AQ1213" s="5">
        <f t="shared" si="366"/>
        <v>0</v>
      </c>
      <c r="AR1213" s="5">
        <f t="shared" si="366"/>
        <v>0</v>
      </c>
      <c r="AS1213" s="5">
        <f t="shared" si="366"/>
        <v>0</v>
      </c>
      <c r="AT1213" s="5">
        <f t="shared" si="366"/>
        <v>0</v>
      </c>
      <c r="AU1213" s="5">
        <f t="shared" si="366"/>
        <v>0</v>
      </c>
      <c r="AV1213" s="5">
        <f t="shared" si="366"/>
        <v>0</v>
      </c>
      <c r="AW1213" s="5">
        <f t="shared" si="366"/>
        <v>0</v>
      </c>
      <c r="AX1213" s="5">
        <f t="shared" si="366"/>
        <v>0</v>
      </c>
      <c r="AY1213" s="5">
        <f t="shared" si="366"/>
        <v>0</v>
      </c>
      <c r="AZ1213" s="5">
        <f t="shared" si="366"/>
        <v>0</v>
      </c>
      <c r="BA1213" s="5">
        <f t="shared" si="366"/>
        <v>0</v>
      </c>
      <c r="BB1213" s="5">
        <f t="shared" si="366"/>
        <v>0</v>
      </c>
      <c r="BC1213" s="5">
        <f t="shared" si="366"/>
        <v>0</v>
      </c>
      <c r="BD1213" s="5">
        <f t="shared" si="366"/>
        <v>0</v>
      </c>
      <c r="BE1213" s="5">
        <f t="shared" si="366"/>
        <v>0</v>
      </c>
      <c r="BF1213" s="5">
        <f t="shared" si="366"/>
        <v>0</v>
      </c>
      <c r="BG1213" s="5">
        <f t="shared" si="366"/>
        <v>0</v>
      </c>
      <c r="BH1213" s="5">
        <f t="shared" si="366"/>
        <v>0</v>
      </c>
      <c r="BI1213" s="5">
        <f t="shared" si="366"/>
        <v>0</v>
      </c>
      <c r="BJ1213" s="5">
        <f t="shared" si="366"/>
        <v>0</v>
      </c>
      <c r="BK1213" s="5">
        <f t="shared" si="366"/>
        <v>0</v>
      </c>
      <c r="BL1213" s="5">
        <f t="shared" si="366"/>
        <v>0</v>
      </c>
      <c r="BM1213" s="5">
        <f t="shared" si="366"/>
        <v>0</v>
      </c>
      <c r="BN1213" s="5">
        <f t="shared" si="366"/>
        <v>0</v>
      </c>
      <c r="BO1213" s="5">
        <f t="shared" si="366"/>
        <v>0</v>
      </c>
      <c r="BP1213" s="5">
        <f t="shared" ref="BP1213:DO1213" si="367">SUM(BP1214:BP1217)</f>
        <v>0</v>
      </c>
      <c r="BQ1213" s="5">
        <f t="shared" si="367"/>
        <v>0</v>
      </c>
      <c r="BR1213" s="5">
        <f t="shared" si="367"/>
        <v>0</v>
      </c>
      <c r="BS1213" s="5">
        <f t="shared" si="367"/>
        <v>0</v>
      </c>
      <c r="BT1213" s="5">
        <f t="shared" si="367"/>
        <v>0</v>
      </c>
      <c r="BU1213" s="5">
        <f t="shared" si="367"/>
        <v>0</v>
      </c>
      <c r="BV1213" s="5">
        <f t="shared" si="367"/>
        <v>0</v>
      </c>
      <c r="BW1213" s="5">
        <f t="shared" si="367"/>
        <v>0</v>
      </c>
      <c r="BX1213" s="5">
        <f t="shared" si="367"/>
        <v>0</v>
      </c>
      <c r="BY1213" s="5">
        <f t="shared" si="367"/>
        <v>0</v>
      </c>
      <c r="BZ1213" s="5">
        <f t="shared" si="367"/>
        <v>0</v>
      </c>
      <c r="CA1213" s="5">
        <f t="shared" si="367"/>
        <v>0</v>
      </c>
      <c r="CB1213" s="5">
        <f t="shared" si="367"/>
        <v>0</v>
      </c>
      <c r="CC1213" s="5">
        <f t="shared" si="367"/>
        <v>0</v>
      </c>
      <c r="CD1213" s="5">
        <f t="shared" si="367"/>
        <v>0</v>
      </c>
      <c r="CE1213" s="5">
        <f t="shared" si="367"/>
        <v>0</v>
      </c>
      <c r="CF1213" s="5">
        <f t="shared" si="367"/>
        <v>0</v>
      </c>
      <c r="CG1213" s="5">
        <f t="shared" si="367"/>
        <v>0</v>
      </c>
      <c r="CH1213" s="5">
        <f t="shared" si="367"/>
        <v>0</v>
      </c>
      <c r="CI1213" s="5">
        <f t="shared" si="367"/>
        <v>0</v>
      </c>
      <c r="CJ1213" s="5">
        <f t="shared" si="367"/>
        <v>0</v>
      </c>
      <c r="CK1213" s="5">
        <f t="shared" si="367"/>
        <v>0</v>
      </c>
      <c r="CL1213" s="5">
        <f t="shared" si="367"/>
        <v>0</v>
      </c>
      <c r="CM1213" s="5">
        <f t="shared" si="367"/>
        <v>0</v>
      </c>
      <c r="CN1213" s="5">
        <f t="shared" si="367"/>
        <v>0</v>
      </c>
      <c r="CO1213" s="5">
        <f t="shared" si="367"/>
        <v>0</v>
      </c>
      <c r="CP1213" s="5">
        <f t="shared" si="367"/>
        <v>0</v>
      </c>
      <c r="CQ1213" s="5">
        <f t="shared" si="367"/>
        <v>0</v>
      </c>
      <c r="CR1213" s="5">
        <f t="shared" si="367"/>
        <v>0</v>
      </c>
      <c r="CS1213" s="5">
        <f t="shared" si="367"/>
        <v>0</v>
      </c>
      <c r="CT1213" s="5">
        <f t="shared" si="367"/>
        <v>0</v>
      </c>
      <c r="CU1213" s="5">
        <f t="shared" si="367"/>
        <v>0</v>
      </c>
      <c r="CV1213" s="5">
        <f t="shared" si="367"/>
        <v>0</v>
      </c>
      <c r="CW1213" s="5">
        <f t="shared" si="367"/>
        <v>0</v>
      </c>
      <c r="CX1213" s="5">
        <f t="shared" si="367"/>
        <v>0</v>
      </c>
      <c r="CY1213" s="5">
        <f t="shared" si="367"/>
        <v>0</v>
      </c>
      <c r="CZ1213" s="5">
        <f t="shared" si="367"/>
        <v>0</v>
      </c>
      <c r="DA1213" s="5">
        <f t="shared" si="367"/>
        <v>0</v>
      </c>
      <c r="DB1213" s="5">
        <f t="shared" si="367"/>
        <v>0</v>
      </c>
      <c r="DC1213" s="5">
        <f t="shared" si="367"/>
        <v>0</v>
      </c>
      <c r="DD1213" s="5">
        <f t="shared" si="367"/>
        <v>0</v>
      </c>
      <c r="DE1213" s="5">
        <f t="shared" si="367"/>
        <v>0</v>
      </c>
      <c r="DF1213" s="5">
        <f t="shared" si="367"/>
        <v>0</v>
      </c>
      <c r="DG1213" s="5">
        <f t="shared" si="367"/>
        <v>0</v>
      </c>
      <c r="DH1213" s="5">
        <f t="shared" si="367"/>
        <v>0</v>
      </c>
      <c r="DI1213" s="5">
        <f t="shared" si="367"/>
        <v>0</v>
      </c>
      <c r="DJ1213" s="5">
        <f t="shared" si="367"/>
        <v>0</v>
      </c>
      <c r="DK1213" s="5">
        <f t="shared" si="367"/>
        <v>0</v>
      </c>
      <c r="DL1213" s="5">
        <f t="shared" si="367"/>
        <v>0</v>
      </c>
      <c r="DM1213" s="5">
        <f t="shared" si="367"/>
        <v>0</v>
      </c>
      <c r="DN1213" s="5">
        <f t="shared" si="367"/>
        <v>0</v>
      </c>
      <c r="DO1213" s="5">
        <f t="shared" si="367"/>
        <v>0</v>
      </c>
    </row>
    <row r="1214" spans="1:119" x14ac:dyDescent="0.25">
      <c r="A1214" s="8" t="s">
        <v>1396</v>
      </c>
      <c r="B1214" t="s">
        <v>1397</v>
      </c>
      <c r="C1214" s="5">
        <v>0</v>
      </c>
      <c r="D1214" s="5">
        <v>0</v>
      </c>
      <c r="E1214" s="5">
        <v>0</v>
      </c>
      <c r="F1214" s="5">
        <v>0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  <c r="AG1214" s="5">
        <v>0</v>
      </c>
      <c r="AH1214" s="5">
        <v>0</v>
      </c>
      <c r="AI1214" s="5">
        <v>0</v>
      </c>
      <c r="AJ1214" s="5">
        <v>0</v>
      </c>
      <c r="AK1214" s="6">
        <v>0</v>
      </c>
      <c r="AL1214" s="6">
        <v>0</v>
      </c>
      <c r="AM1214" s="6">
        <v>0</v>
      </c>
      <c r="AN1214" s="6">
        <v>0</v>
      </c>
      <c r="AO1214" s="6">
        <v>0</v>
      </c>
      <c r="AP1214" s="6">
        <v>0</v>
      </c>
      <c r="AQ1214" s="6">
        <v>0</v>
      </c>
      <c r="AR1214" s="6">
        <v>0</v>
      </c>
      <c r="AS1214" s="6">
        <v>0</v>
      </c>
      <c r="AT1214" s="6">
        <v>0</v>
      </c>
      <c r="AU1214" s="5">
        <v>0</v>
      </c>
      <c r="AV1214" s="5">
        <v>0</v>
      </c>
      <c r="AW1214" s="5">
        <v>0</v>
      </c>
      <c r="AX1214" s="5">
        <v>0</v>
      </c>
      <c r="AY1214" s="5">
        <v>0</v>
      </c>
      <c r="AZ1214" s="5">
        <v>0</v>
      </c>
      <c r="BA1214" s="5">
        <v>0</v>
      </c>
      <c r="BB1214" s="5">
        <v>0</v>
      </c>
      <c r="BC1214" s="5">
        <v>0</v>
      </c>
      <c r="BD1214" s="5">
        <v>0</v>
      </c>
      <c r="BE1214" s="5">
        <v>0</v>
      </c>
      <c r="BF1214" s="5">
        <v>0</v>
      </c>
      <c r="BG1214" s="5">
        <v>0</v>
      </c>
      <c r="BH1214" s="5">
        <v>0</v>
      </c>
      <c r="BI1214" s="5">
        <v>0</v>
      </c>
      <c r="BJ1214" s="5">
        <v>0</v>
      </c>
      <c r="BK1214" s="5">
        <v>0</v>
      </c>
      <c r="BL1214" s="5">
        <v>0</v>
      </c>
      <c r="BM1214" s="5">
        <v>0</v>
      </c>
      <c r="BN1214" s="5">
        <v>0</v>
      </c>
      <c r="BO1214" s="5">
        <v>0</v>
      </c>
      <c r="BP1214" s="5">
        <v>0</v>
      </c>
      <c r="BQ1214" s="5">
        <v>0</v>
      </c>
      <c r="BR1214" s="5">
        <v>0</v>
      </c>
      <c r="BS1214" s="5">
        <v>0</v>
      </c>
      <c r="BT1214" s="5">
        <v>0</v>
      </c>
      <c r="BU1214" s="5">
        <v>0</v>
      </c>
      <c r="BV1214" s="5">
        <v>0</v>
      </c>
      <c r="BW1214" s="5">
        <v>0</v>
      </c>
      <c r="BX1214" s="5">
        <v>0</v>
      </c>
      <c r="BY1214" s="5">
        <v>0</v>
      </c>
      <c r="BZ1214" s="5">
        <v>0</v>
      </c>
      <c r="CA1214" s="5">
        <v>0</v>
      </c>
      <c r="CB1214" s="5">
        <v>0</v>
      </c>
      <c r="CC1214" s="5">
        <v>0</v>
      </c>
      <c r="CD1214" s="5">
        <v>0</v>
      </c>
      <c r="CE1214" s="5">
        <v>0</v>
      </c>
      <c r="CF1214" s="5">
        <v>0</v>
      </c>
      <c r="CG1214" s="5">
        <v>0</v>
      </c>
      <c r="CH1214" s="5">
        <v>0</v>
      </c>
      <c r="CI1214" s="5">
        <v>0</v>
      </c>
      <c r="CJ1214" s="5">
        <v>0</v>
      </c>
      <c r="CK1214" s="5">
        <v>0</v>
      </c>
      <c r="CL1214" s="5">
        <v>0</v>
      </c>
      <c r="CM1214" s="5">
        <v>0</v>
      </c>
      <c r="CN1214" s="5">
        <v>0</v>
      </c>
      <c r="CO1214" s="5">
        <v>0</v>
      </c>
      <c r="CP1214" s="5">
        <v>0</v>
      </c>
      <c r="CQ1214" s="5">
        <v>0</v>
      </c>
      <c r="CR1214" s="5">
        <v>0</v>
      </c>
      <c r="CS1214" s="5">
        <v>0</v>
      </c>
      <c r="CT1214" s="5">
        <v>0</v>
      </c>
      <c r="CU1214" s="5">
        <v>0</v>
      </c>
      <c r="CV1214" s="5">
        <v>0</v>
      </c>
      <c r="CW1214" s="5">
        <v>0</v>
      </c>
      <c r="CX1214" s="5">
        <v>0</v>
      </c>
      <c r="CY1214" s="5">
        <v>0</v>
      </c>
      <c r="CZ1214" s="5">
        <v>0</v>
      </c>
      <c r="DA1214" s="5">
        <v>0</v>
      </c>
      <c r="DB1214" s="5">
        <v>0</v>
      </c>
      <c r="DC1214" s="5">
        <v>0</v>
      </c>
      <c r="DD1214" s="5">
        <v>0</v>
      </c>
      <c r="DE1214" s="5">
        <v>0</v>
      </c>
      <c r="DF1214" s="5">
        <v>0</v>
      </c>
      <c r="DG1214" s="5">
        <v>0</v>
      </c>
      <c r="DH1214" s="5">
        <v>0</v>
      </c>
      <c r="DI1214" s="5">
        <v>0</v>
      </c>
      <c r="DJ1214" s="5">
        <v>0</v>
      </c>
      <c r="DK1214" s="5">
        <v>0</v>
      </c>
      <c r="DL1214" s="5">
        <v>0</v>
      </c>
      <c r="DM1214" s="5">
        <v>0</v>
      </c>
      <c r="DN1214" s="5">
        <v>0</v>
      </c>
      <c r="DO1214" s="7">
        <f t="shared" si="349"/>
        <v>0</v>
      </c>
    </row>
    <row r="1215" spans="1:119" x14ac:dyDescent="0.25">
      <c r="A1215" s="8" t="s">
        <v>1398</v>
      </c>
      <c r="B1215" t="s">
        <v>1399</v>
      </c>
      <c r="C1215" s="5">
        <v>0</v>
      </c>
      <c r="D1215" s="5">
        <v>0</v>
      </c>
      <c r="E1215" s="5">
        <v>0</v>
      </c>
      <c r="F1215" s="5">
        <v>0</v>
      </c>
      <c r="G1215" s="5">
        <v>0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  <c r="AG1215" s="5">
        <v>0</v>
      </c>
      <c r="AH1215" s="5">
        <v>0</v>
      </c>
      <c r="AI1215" s="5">
        <v>0</v>
      </c>
      <c r="AJ1215" s="5">
        <v>0</v>
      </c>
      <c r="AK1215" s="6">
        <v>0</v>
      </c>
      <c r="AL1215" s="6">
        <v>0</v>
      </c>
      <c r="AM1215" s="6">
        <v>0</v>
      </c>
      <c r="AN1215" s="6">
        <v>0</v>
      </c>
      <c r="AO1215" s="6">
        <v>0</v>
      </c>
      <c r="AP1215" s="6">
        <v>0</v>
      </c>
      <c r="AQ1215" s="6">
        <v>0</v>
      </c>
      <c r="AR1215" s="6">
        <v>0</v>
      </c>
      <c r="AS1215" s="6">
        <v>0</v>
      </c>
      <c r="AT1215" s="6">
        <v>0</v>
      </c>
      <c r="AU1215" s="5">
        <v>0</v>
      </c>
      <c r="AV1215" s="5">
        <v>0</v>
      </c>
      <c r="AW1215" s="5">
        <v>0</v>
      </c>
      <c r="AX1215" s="5">
        <v>0</v>
      </c>
      <c r="AY1215" s="5">
        <v>0</v>
      </c>
      <c r="AZ1215" s="5">
        <v>0</v>
      </c>
      <c r="BA1215" s="5">
        <v>0</v>
      </c>
      <c r="BB1215" s="5">
        <v>0</v>
      </c>
      <c r="BC1215" s="5">
        <v>0</v>
      </c>
      <c r="BD1215" s="5">
        <v>0</v>
      </c>
      <c r="BE1215" s="5">
        <v>0</v>
      </c>
      <c r="BF1215" s="5">
        <v>0</v>
      </c>
      <c r="BG1215" s="5">
        <v>0</v>
      </c>
      <c r="BH1215" s="5">
        <v>0</v>
      </c>
      <c r="BI1215" s="5">
        <v>0</v>
      </c>
      <c r="BJ1215" s="5">
        <v>0</v>
      </c>
      <c r="BK1215" s="5">
        <v>0</v>
      </c>
      <c r="BL1215" s="5">
        <v>0</v>
      </c>
      <c r="BM1215" s="5">
        <v>0</v>
      </c>
      <c r="BN1215" s="5">
        <v>0</v>
      </c>
      <c r="BO1215" s="5">
        <v>0</v>
      </c>
      <c r="BP1215" s="5">
        <v>0</v>
      </c>
      <c r="BQ1215" s="5">
        <v>0</v>
      </c>
      <c r="BR1215" s="5">
        <v>0</v>
      </c>
      <c r="BS1215" s="5">
        <v>0</v>
      </c>
      <c r="BT1215" s="5">
        <v>0</v>
      </c>
      <c r="BU1215" s="5">
        <v>0</v>
      </c>
      <c r="BV1215" s="5">
        <v>0</v>
      </c>
      <c r="BW1215" s="5">
        <v>0</v>
      </c>
      <c r="BX1215" s="5">
        <v>0</v>
      </c>
      <c r="BY1215" s="5">
        <v>0</v>
      </c>
      <c r="BZ1215" s="5">
        <v>0</v>
      </c>
      <c r="CA1215" s="5">
        <v>0</v>
      </c>
      <c r="CB1215" s="5">
        <v>0</v>
      </c>
      <c r="CC1215" s="5">
        <v>0</v>
      </c>
      <c r="CD1215" s="5">
        <v>0</v>
      </c>
      <c r="CE1215" s="5">
        <v>0</v>
      </c>
      <c r="CF1215" s="5">
        <v>0</v>
      </c>
      <c r="CG1215" s="5">
        <v>0</v>
      </c>
      <c r="CH1215" s="5">
        <v>0</v>
      </c>
      <c r="CI1215" s="5">
        <v>0</v>
      </c>
      <c r="CJ1215" s="5">
        <v>0</v>
      </c>
      <c r="CK1215" s="5">
        <v>0</v>
      </c>
      <c r="CL1215" s="5">
        <v>0</v>
      </c>
      <c r="CM1215" s="5">
        <v>0</v>
      </c>
      <c r="CN1215" s="5">
        <v>0</v>
      </c>
      <c r="CO1215" s="5">
        <v>0</v>
      </c>
      <c r="CP1215" s="5">
        <v>0</v>
      </c>
      <c r="CQ1215" s="5">
        <v>0</v>
      </c>
      <c r="CR1215" s="5">
        <v>0</v>
      </c>
      <c r="CS1215" s="5">
        <v>0</v>
      </c>
      <c r="CT1215" s="5">
        <v>0</v>
      </c>
      <c r="CU1215" s="5">
        <v>0</v>
      </c>
      <c r="CV1215" s="5">
        <v>0</v>
      </c>
      <c r="CW1215" s="5">
        <v>0</v>
      </c>
      <c r="CX1215" s="5">
        <v>0</v>
      </c>
      <c r="CY1215" s="5">
        <v>0</v>
      </c>
      <c r="CZ1215" s="5">
        <v>0</v>
      </c>
      <c r="DA1215" s="5">
        <v>0</v>
      </c>
      <c r="DB1215" s="5">
        <v>0</v>
      </c>
      <c r="DC1215" s="5">
        <v>0</v>
      </c>
      <c r="DD1215" s="5">
        <v>0</v>
      </c>
      <c r="DE1215" s="5">
        <v>0</v>
      </c>
      <c r="DF1215" s="5">
        <v>0</v>
      </c>
      <c r="DG1215" s="5">
        <v>0</v>
      </c>
      <c r="DH1215" s="5">
        <v>0</v>
      </c>
      <c r="DI1215" s="5">
        <v>0</v>
      </c>
      <c r="DJ1215" s="5">
        <v>0</v>
      </c>
      <c r="DK1215" s="5">
        <v>0</v>
      </c>
      <c r="DL1215" s="5">
        <v>0</v>
      </c>
      <c r="DM1215" s="5">
        <v>0</v>
      </c>
      <c r="DN1215" s="5">
        <v>0</v>
      </c>
      <c r="DO1215" s="7">
        <f t="shared" si="349"/>
        <v>0</v>
      </c>
    </row>
    <row r="1216" spans="1:119" x14ac:dyDescent="0.25">
      <c r="A1216" s="8" t="s">
        <v>1400</v>
      </c>
      <c r="B1216" t="s">
        <v>1401</v>
      </c>
      <c r="C1216" s="5">
        <v>0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  <c r="AG1216" s="5">
        <v>0</v>
      </c>
      <c r="AH1216" s="5">
        <v>0</v>
      </c>
      <c r="AI1216" s="5">
        <v>0</v>
      </c>
      <c r="AJ1216" s="5">
        <v>0</v>
      </c>
      <c r="AK1216" s="6">
        <v>0</v>
      </c>
      <c r="AL1216" s="6">
        <v>0</v>
      </c>
      <c r="AM1216" s="6">
        <v>0</v>
      </c>
      <c r="AN1216" s="6">
        <v>0</v>
      </c>
      <c r="AO1216" s="6">
        <v>0</v>
      </c>
      <c r="AP1216" s="6">
        <v>0</v>
      </c>
      <c r="AQ1216" s="6">
        <v>0</v>
      </c>
      <c r="AR1216" s="6">
        <v>0</v>
      </c>
      <c r="AS1216" s="6">
        <v>0</v>
      </c>
      <c r="AT1216" s="6">
        <v>0</v>
      </c>
      <c r="AU1216" s="5">
        <v>0</v>
      </c>
      <c r="AV1216" s="5">
        <v>0</v>
      </c>
      <c r="AW1216" s="5">
        <v>0</v>
      </c>
      <c r="AX1216" s="5">
        <v>0</v>
      </c>
      <c r="AY1216" s="5">
        <v>0</v>
      </c>
      <c r="AZ1216" s="5">
        <v>0</v>
      </c>
      <c r="BA1216" s="5">
        <v>0</v>
      </c>
      <c r="BB1216" s="5">
        <v>0</v>
      </c>
      <c r="BC1216" s="5">
        <v>0</v>
      </c>
      <c r="BD1216" s="5">
        <v>0</v>
      </c>
      <c r="BE1216" s="5">
        <v>0</v>
      </c>
      <c r="BF1216" s="5">
        <v>0</v>
      </c>
      <c r="BG1216" s="5">
        <v>0</v>
      </c>
      <c r="BH1216" s="5">
        <v>0</v>
      </c>
      <c r="BI1216" s="5">
        <v>0</v>
      </c>
      <c r="BJ1216" s="5">
        <v>0</v>
      </c>
      <c r="BK1216" s="5">
        <v>0</v>
      </c>
      <c r="BL1216" s="5">
        <v>0</v>
      </c>
      <c r="BM1216" s="5">
        <v>0</v>
      </c>
      <c r="BN1216" s="5">
        <v>0</v>
      </c>
      <c r="BO1216" s="5">
        <v>0</v>
      </c>
      <c r="BP1216" s="5">
        <v>0</v>
      </c>
      <c r="BQ1216" s="5">
        <v>0</v>
      </c>
      <c r="BR1216" s="5">
        <v>0</v>
      </c>
      <c r="BS1216" s="5">
        <v>0</v>
      </c>
      <c r="BT1216" s="5">
        <v>0</v>
      </c>
      <c r="BU1216" s="5">
        <v>0</v>
      </c>
      <c r="BV1216" s="5">
        <v>0</v>
      </c>
      <c r="BW1216" s="5">
        <v>0</v>
      </c>
      <c r="BX1216" s="5">
        <v>0</v>
      </c>
      <c r="BY1216" s="5">
        <v>0</v>
      </c>
      <c r="BZ1216" s="5">
        <v>0</v>
      </c>
      <c r="CA1216" s="5">
        <v>0</v>
      </c>
      <c r="CB1216" s="5">
        <v>0</v>
      </c>
      <c r="CC1216" s="5">
        <v>0</v>
      </c>
      <c r="CD1216" s="5">
        <v>0</v>
      </c>
      <c r="CE1216" s="5">
        <v>0</v>
      </c>
      <c r="CF1216" s="5">
        <v>0</v>
      </c>
      <c r="CG1216" s="5">
        <v>0</v>
      </c>
      <c r="CH1216" s="5">
        <v>0</v>
      </c>
      <c r="CI1216" s="5">
        <v>0</v>
      </c>
      <c r="CJ1216" s="5">
        <v>0</v>
      </c>
      <c r="CK1216" s="5">
        <v>0</v>
      </c>
      <c r="CL1216" s="5">
        <v>0</v>
      </c>
      <c r="CM1216" s="5">
        <v>0</v>
      </c>
      <c r="CN1216" s="5">
        <v>0</v>
      </c>
      <c r="CO1216" s="5">
        <v>0</v>
      </c>
      <c r="CP1216" s="5">
        <v>0</v>
      </c>
      <c r="CQ1216" s="5">
        <v>0</v>
      </c>
      <c r="CR1216" s="5">
        <v>0</v>
      </c>
      <c r="CS1216" s="5">
        <v>0</v>
      </c>
      <c r="CT1216" s="5">
        <v>0</v>
      </c>
      <c r="CU1216" s="5">
        <v>0</v>
      </c>
      <c r="CV1216" s="5">
        <v>0</v>
      </c>
      <c r="CW1216" s="5">
        <v>0</v>
      </c>
      <c r="CX1216" s="5">
        <v>0</v>
      </c>
      <c r="CY1216" s="5">
        <v>0</v>
      </c>
      <c r="CZ1216" s="5">
        <v>0</v>
      </c>
      <c r="DA1216" s="5">
        <v>0</v>
      </c>
      <c r="DB1216" s="5">
        <v>0</v>
      </c>
      <c r="DC1216" s="5">
        <v>0</v>
      </c>
      <c r="DD1216" s="5">
        <v>0</v>
      </c>
      <c r="DE1216" s="5">
        <v>0</v>
      </c>
      <c r="DF1216" s="5">
        <v>0</v>
      </c>
      <c r="DG1216" s="5">
        <v>0</v>
      </c>
      <c r="DH1216" s="5">
        <v>0</v>
      </c>
      <c r="DI1216" s="5">
        <v>0</v>
      </c>
      <c r="DJ1216" s="5">
        <v>0</v>
      </c>
      <c r="DK1216" s="5">
        <v>0</v>
      </c>
      <c r="DL1216" s="5">
        <v>0</v>
      </c>
      <c r="DM1216" s="5">
        <v>0</v>
      </c>
      <c r="DN1216" s="5">
        <v>0</v>
      </c>
      <c r="DO1216" s="7">
        <f t="shared" si="349"/>
        <v>0</v>
      </c>
    </row>
    <row r="1217" spans="1:119" x14ac:dyDescent="0.25">
      <c r="A1217" s="8" t="s">
        <v>1402</v>
      </c>
      <c r="B1217" t="s">
        <v>1403</v>
      </c>
      <c r="C1217" s="5">
        <v>0</v>
      </c>
      <c r="D1217" s="5">
        <v>0</v>
      </c>
      <c r="E1217" s="5">
        <v>0</v>
      </c>
      <c r="F1217" s="5">
        <v>0</v>
      </c>
      <c r="G1217" s="5">
        <v>0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  <c r="AG1217" s="5">
        <v>0</v>
      </c>
      <c r="AH1217" s="5">
        <v>0</v>
      </c>
      <c r="AI1217" s="5">
        <v>0</v>
      </c>
      <c r="AJ1217" s="5">
        <v>0</v>
      </c>
      <c r="AK1217" s="6">
        <v>0</v>
      </c>
      <c r="AL1217" s="6">
        <v>0</v>
      </c>
      <c r="AM1217" s="6">
        <v>0</v>
      </c>
      <c r="AN1217" s="6">
        <v>0</v>
      </c>
      <c r="AO1217" s="6">
        <v>0</v>
      </c>
      <c r="AP1217" s="6">
        <v>0</v>
      </c>
      <c r="AQ1217" s="6">
        <v>0</v>
      </c>
      <c r="AR1217" s="6">
        <v>0</v>
      </c>
      <c r="AS1217" s="6">
        <v>0</v>
      </c>
      <c r="AT1217" s="6">
        <v>0</v>
      </c>
      <c r="AU1217" s="5">
        <v>0</v>
      </c>
      <c r="AV1217" s="5">
        <v>0</v>
      </c>
      <c r="AW1217" s="5">
        <v>0</v>
      </c>
      <c r="AX1217" s="5">
        <v>0</v>
      </c>
      <c r="AY1217" s="5">
        <v>0</v>
      </c>
      <c r="AZ1217" s="5">
        <v>0</v>
      </c>
      <c r="BA1217" s="5">
        <v>0</v>
      </c>
      <c r="BB1217" s="5">
        <v>0</v>
      </c>
      <c r="BC1217" s="5">
        <v>0</v>
      </c>
      <c r="BD1217" s="5">
        <v>0</v>
      </c>
      <c r="BE1217" s="5">
        <v>0</v>
      </c>
      <c r="BF1217" s="5">
        <v>0</v>
      </c>
      <c r="BG1217" s="5">
        <v>0</v>
      </c>
      <c r="BH1217" s="5">
        <v>0</v>
      </c>
      <c r="BI1217" s="5">
        <v>0</v>
      </c>
      <c r="BJ1217" s="5">
        <v>0</v>
      </c>
      <c r="BK1217" s="5">
        <v>0</v>
      </c>
      <c r="BL1217" s="5">
        <v>0</v>
      </c>
      <c r="BM1217" s="5">
        <v>0</v>
      </c>
      <c r="BN1217" s="5">
        <v>0</v>
      </c>
      <c r="BO1217" s="5">
        <v>0</v>
      </c>
      <c r="BP1217" s="5">
        <v>0</v>
      </c>
      <c r="BQ1217" s="5">
        <v>0</v>
      </c>
      <c r="BR1217" s="5">
        <v>0</v>
      </c>
      <c r="BS1217" s="5">
        <v>0</v>
      </c>
      <c r="BT1217" s="5">
        <v>0</v>
      </c>
      <c r="BU1217" s="5">
        <v>0</v>
      </c>
      <c r="BV1217" s="5">
        <v>0</v>
      </c>
      <c r="BW1217" s="5">
        <v>0</v>
      </c>
      <c r="BX1217" s="5">
        <v>0</v>
      </c>
      <c r="BY1217" s="5">
        <v>0</v>
      </c>
      <c r="BZ1217" s="5">
        <v>0</v>
      </c>
      <c r="CA1217" s="5">
        <v>0</v>
      </c>
      <c r="CB1217" s="5">
        <v>0</v>
      </c>
      <c r="CC1217" s="5">
        <v>0</v>
      </c>
      <c r="CD1217" s="5">
        <v>0</v>
      </c>
      <c r="CE1217" s="5">
        <v>0</v>
      </c>
      <c r="CF1217" s="5">
        <v>0</v>
      </c>
      <c r="CG1217" s="5">
        <v>0</v>
      </c>
      <c r="CH1217" s="5">
        <v>0</v>
      </c>
      <c r="CI1217" s="5">
        <v>0</v>
      </c>
      <c r="CJ1217" s="5">
        <v>0</v>
      </c>
      <c r="CK1217" s="5">
        <v>0</v>
      </c>
      <c r="CL1217" s="5">
        <v>0</v>
      </c>
      <c r="CM1217" s="5">
        <v>0</v>
      </c>
      <c r="CN1217" s="5">
        <v>0</v>
      </c>
      <c r="CO1217" s="5">
        <v>0</v>
      </c>
      <c r="CP1217" s="5">
        <v>0</v>
      </c>
      <c r="CQ1217" s="5">
        <v>0</v>
      </c>
      <c r="CR1217" s="5">
        <v>0</v>
      </c>
      <c r="CS1217" s="5">
        <v>0</v>
      </c>
      <c r="CT1217" s="5">
        <v>0</v>
      </c>
      <c r="CU1217" s="5">
        <v>0</v>
      </c>
      <c r="CV1217" s="5">
        <v>0</v>
      </c>
      <c r="CW1217" s="5">
        <v>0</v>
      </c>
      <c r="CX1217" s="5">
        <v>0</v>
      </c>
      <c r="CY1217" s="5">
        <v>0</v>
      </c>
      <c r="CZ1217" s="5">
        <v>0</v>
      </c>
      <c r="DA1217" s="5">
        <v>0</v>
      </c>
      <c r="DB1217" s="5">
        <v>0</v>
      </c>
      <c r="DC1217" s="5">
        <v>0</v>
      </c>
      <c r="DD1217" s="5">
        <v>0</v>
      </c>
      <c r="DE1217" s="5">
        <v>0</v>
      </c>
      <c r="DF1217" s="5">
        <v>0</v>
      </c>
      <c r="DG1217" s="5">
        <v>0</v>
      </c>
      <c r="DH1217" s="5">
        <v>0</v>
      </c>
      <c r="DI1217" s="5">
        <v>0</v>
      </c>
      <c r="DJ1217" s="5">
        <v>0</v>
      </c>
      <c r="DK1217" s="5">
        <v>0</v>
      </c>
      <c r="DL1217" s="5">
        <v>0</v>
      </c>
      <c r="DM1217" s="5">
        <v>0</v>
      </c>
      <c r="DN1217" s="5">
        <v>0</v>
      </c>
      <c r="DO1217" s="7">
        <f t="shared" si="349"/>
        <v>0</v>
      </c>
    </row>
    <row r="1218" spans="1:119" x14ac:dyDescent="0.25">
      <c r="A1218" s="8" t="s">
        <v>1404</v>
      </c>
      <c r="B1218" t="s">
        <v>1405</v>
      </c>
      <c r="C1218" s="5">
        <v>0</v>
      </c>
      <c r="D1218" s="5">
        <v>0</v>
      </c>
      <c r="E1218" s="5">
        <v>0</v>
      </c>
      <c r="F1218" s="5">
        <v>0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v>0</v>
      </c>
      <c r="AH1218" s="5">
        <v>0</v>
      </c>
      <c r="AI1218" s="5">
        <v>0</v>
      </c>
      <c r="AJ1218" s="5">
        <v>0</v>
      </c>
      <c r="AK1218" s="6">
        <v>0</v>
      </c>
      <c r="AL1218" s="6">
        <v>0</v>
      </c>
      <c r="AM1218" s="6">
        <v>0</v>
      </c>
      <c r="AN1218" s="6">
        <v>0</v>
      </c>
      <c r="AO1218" s="6">
        <v>0</v>
      </c>
      <c r="AP1218" s="6">
        <v>0</v>
      </c>
      <c r="AQ1218" s="6">
        <v>0</v>
      </c>
      <c r="AR1218" s="6">
        <v>0</v>
      </c>
      <c r="AS1218" s="6">
        <v>0</v>
      </c>
      <c r="AT1218" s="6">
        <v>0</v>
      </c>
      <c r="AU1218" s="5">
        <v>0</v>
      </c>
      <c r="AV1218" s="5">
        <v>0</v>
      </c>
      <c r="AW1218" s="5">
        <v>0</v>
      </c>
      <c r="AX1218" s="5">
        <v>0</v>
      </c>
      <c r="AY1218" s="5">
        <v>0</v>
      </c>
      <c r="AZ1218" s="5">
        <v>0</v>
      </c>
      <c r="BA1218" s="5">
        <v>0</v>
      </c>
      <c r="BB1218" s="5">
        <v>0</v>
      </c>
      <c r="BC1218" s="5">
        <v>0</v>
      </c>
      <c r="BD1218" s="5">
        <v>0</v>
      </c>
      <c r="BE1218" s="5">
        <v>0</v>
      </c>
      <c r="BF1218" s="5">
        <v>0</v>
      </c>
      <c r="BG1218" s="5">
        <v>0</v>
      </c>
      <c r="BH1218" s="5">
        <v>0</v>
      </c>
      <c r="BI1218" s="5">
        <v>0</v>
      </c>
      <c r="BJ1218" s="5">
        <v>0</v>
      </c>
      <c r="BK1218" s="5">
        <v>0</v>
      </c>
      <c r="BL1218" s="5">
        <v>0</v>
      </c>
      <c r="BM1218" s="5">
        <v>0</v>
      </c>
      <c r="BN1218" s="5">
        <v>0</v>
      </c>
      <c r="BO1218" s="5">
        <v>0</v>
      </c>
      <c r="BP1218" s="5">
        <v>0</v>
      </c>
      <c r="BQ1218" s="5">
        <v>0</v>
      </c>
      <c r="BR1218" s="5">
        <v>0</v>
      </c>
      <c r="BS1218" s="5">
        <v>0</v>
      </c>
      <c r="BT1218" s="5">
        <v>0</v>
      </c>
      <c r="BU1218" s="5">
        <v>0</v>
      </c>
      <c r="BV1218" s="5">
        <v>0</v>
      </c>
      <c r="BW1218" s="5">
        <v>0</v>
      </c>
      <c r="BX1218" s="5">
        <v>0</v>
      </c>
      <c r="BY1218" s="5">
        <v>0</v>
      </c>
      <c r="BZ1218" s="5">
        <v>0</v>
      </c>
      <c r="CA1218" s="5">
        <v>0</v>
      </c>
      <c r="CB1218" s="5">
        <v>0</v>
      </c>
      <c r="CC1218" s="5">
        <v>0</v>
      </c>
      <c r="CD1218" s="5">
        <v>0</v>
      </c>
      <c r="CE1218" s="5">
        <v>0</v>
      </c>
      <c r="CF1218" s="5">
        <v>0</v>
      </c>
      <c r="CG1218" s="5">
        <v>0</v>
      </c>
      <c r="CH1218" s="5">
        <v>0</v>
      </c>
      <c r="CI1218" s="5">
        <v>0</v>
      </c>
      <c r="CJ1218" s="5">
        <v>0</v>
      </c>
      <c r="CK1218" s="5">
        <v>0</v>
      </c>
      <c r="CL1218" s="5">
        <v>0</v>
      </c>
      <c r="CM1218" s="5">
        <v>0</v>
      </c>
      <c r="CN1218" s="5">
        <v>0</v>
      </c>
      <c r="CO1218" s="5">
        <v>0</v>
      </c>
      <c r="CP1218" s="5">
        <v>0</v>
      </c>
      <c r="CQ1218" s="5">
        <v>0</v>
      </c>
      <c r="CR1218" s="5">
        <v>0</v>
      </c>
      <c r="CS1218" s="5">
        <v>0</v>
      </c>
      <c r="CT1218" s="5">
        <v>0</v>
      </c>
      <c r="CU1218" s="5">
        <v>0</v>
      </c>
      <c r="CV1218" s="5">
        <v>0</v>
      </c>
      <c r="CW1218" s="5">
        <v>0</v>
      </c>
      <c r="CX1218" s="5">
        <v>0</v>
      </c>
      <c r="CY1218" s="5">
        <v>0</v>
      </c>
      <c r="CZ1218" s="5">
        <v>0</v>
      </c>
      <c r="DA1218" s="5">
        <v>0</v>
      </c>
      <c r="DB1218" s="5">
        <v>0</v>
      </c>
      <c r="DC1218" s="5">
        <v>0</v>
      </c>
      <c r="DD1218" s="5">
        <v>0</v>
      </c>
      <c r="DE1218" s="5">
        <v>0</v>
      </c>
      <c r="DF1218" s="5">
        <v>0</v>
      </c>
      <c r="DG1218" s="5">
        <v>0</v>
      </c>
      <c r="DH1218" s="5">
        <v>0</v>
      </c>
      <c r="DI1218" s="5">
        <v>0</v>
      </c>
      <c r="DJ1218" s="5">
        <v>0</v>
      </c>
      <c r="DK1218" s="5">
        <v>0</v>
      </c>
      <c r="DL1218" s="5">
        <v>0</v>
      </c>
      <c r="DM1218" s="5">
        <v>0</v>
      </c>
      <c r="DN1218" s="5">
        <v>0</v>
      </c>
      <c r="DO1218" s="7">
        <f t="shared" si="349"/>
        <v>0</v>
      </c>
    </row>
    <row r="1219" spans="1:119" x14ac:dyDescent="0.25">
      <c r="A1219" s="4" t="s">
        <v>1406</v>
      </c>
      <c r="B1219" t="s">
        <v>417</v>
      </c>
      <c r="C1219" s="5">
        <f>+C1220</f>
        <v>0</v>
      </c>
      <c r="D1219" s="5">
        <f t="shared" ref="D1219:BO1219" si="368">+D1220</f>
        <v>86076728.95103991</v>
      </c>
      <c r="E1219" s="5">
        <f t="shared" si="368"/>
        <v>0</v>
      </c>
      <c r="F1219" s="5">
        <f t="shared" si="368"/>
        <v>20000000</v>
      </c>
      <c r="G1219" s="5">
        <f t="shared" si="368"/>
        <v>16500000</v>
      </c>
      <c r="H1219" s="5">
        <f t="shared" si="368"/>
        <v>0</v>
      </c>
      <c r="I1219" s="5">
        <f t="shared" si="368"/>
        <v>0</v>
      </c>
      <c r="J1219" s="5">
        <f t="shared" si="368"/>
        <v>0</v>
      </c>
      <c r="K1219" s="5">
        <f t="shared" si="368"/>
        <v>0</v>
      </c>
      <c r="L1219" s="5">
        <f t="shared" si="368"/>
        <v>0</v>
      </c>
      <c r="M1219" s="5">
        <f t="shared" si="368"/>
        <v>0</v>
      </c>
      <c r="N1219" s="5">
        <f t="shared" si="368"/>
        <v>0</v>
      </c>
      <c r="O1219" s="5">
        <f t="shared" si="368"/>
        <v>0</v>
      </c>
      <c r="P1219" s="5">
        <f t="shared" si="368"/>
        <v>0</v>
      </c>
      <c r="Q1219" s="5">
        <f t="shared" si="368"/>
        <v>0</v>
      </c>
      <c r="R1219" s="5">
        <f t="shared" si="368"/>
        <v>0</v>
      </c>
      <c r="S1219" s="5">
        <f t="shared" si="368"/>
        <v>0</v>
      </c>
      <c r="T1219" s="5">
        <f t="shared" si="368"/>
        <v>0</v>
      </c>
      <c r="U1219" s="5">
        <f t="shared" si="368"/>
        <v>0</v>
      </c>
      <c r="V1219" s="5">
        <f t="shared" si="368"/>
        <v>0</v>
      </c>
      <c r="W1219" s="5">
        <f t="shared" si="368"/>
        <v>0</v>
      </c>
      <c r="X1219" s="5">
        <f t="shared" si="368"/>
        <v>0</v>
      </c>
      <c r="Y1219" s="5">
        <f t="shared" si="368"/>
        <v>0</v>
      </c>
      <c r="Z1219" s="5">
        <f t="shared" si="368"/>
        <v>0</v>
      </c>
      <c r="AA1219" s="5">
        <f t="shared" si="368"/>
        <v>0</v>
      </c>
      <c r="AB1219" s="5">
        <f t="shared" si="368"/>
        <v>0</v>
      </c>
      <c r="AC1219" s="5">
        <f t="shared" si="368"/>
        <v>0</v>
      </c>
      <c r="AD1219" s="5">
        <f t="shared" si="368"/>
        <v>0</v>
      </c>
      <c r="AE1219" s="5">
        <f t="shared" si="368"/>
        <v>0</v>
      </c>
      <c r="AF1219" s="5">
        <f t="shared" si="368"/>
        <v>0</v>
      </c>
      <c r="AG1219" s="5">
        <f t="shared" si="368"/>
        <v>0</v>
      </c>
      <c r="AH1219" s="5">
        <f t="shared" si="368"/>
        <v>0</v>
      </c>
      <c r="AI1219" s="5">
        <f t="shared" si="368"/>
        <v>0</v>
      </c>
      <c r="AJ1219" s="5">
        <f t="shared" si="368"/>
        <v>0</v>
      </c>
      <c r="AK1219" s="5">
        <f t="shared" si="368"/>
        <v>0</v>
      </c>
      <c r="AL1219" s="5">
        <f t="shared" si="368"/>
        <v>0</v>
      </c>
      <c r="AM1219" s="5">
        <f t="shared" si="368"/>
        <v>0</v>
      </c>
      <c r="AN1219" s="5">
        <f t="shared" si="368"/>
        <v>0</v>
      </c>
      <c r="AO1219" s="5">
        <f t="shared" si="368"/>
        <v>0</v>
      </c>
      <c r="AP1219" s="5">
        <f t="shared" si="368"/>
        <v>0</v>
      </c>
      <c r="AQ1219" s="5">
        <f t="shared" si="368"/>
        <v>0</v>
      </c>
      <c r="AR1219" s="5">
        <f t="shared" si="368"/>
        <v>0</v>
      </c>
      <c r="AS1219" s="5">
        <f t="shared" si="368"/>
        <v>0</v>
      </c>
      <c r="AT1219" s="5">
        <f t="shared" si="368"/>
        <v>0</v>
      </c>
      <c r="AU1219" s="5">
        <f t="shared" si="368"/>
        <v>0</v>
      </c>
      <c r="AV1219" s="5">
        <f t="shared" si="368"/>
        <v>0</v>
      </c>
      <c r="AW1219" s="5">
        <f t="shared" si="368"/>
        <v>22003824</v>
      </c>
      <c r="AX1219" s="5">
        <f t="shared" si="368"/>
        <v>8138099</v>
      </c>
      <c r="AY1219" s="5">
        <f t="shared" si="368"/>
        <v>0</v>
      </c>
      <c r="AZ1219" s="5">
        <f t="shared" si="368"/>
        <v>0</v>
      </c>
      <c r="BA1219" s="5">
        <f t="shared" si="368"/>
        <v>0</v>
      </c>
      <c r="BB1219" s="5">
        <f t="shared" si="368"/>
        <v>0</v>
      </c>
      <c r="BC1219" s="5">
        <f t="shared" si="368"/>
        <v>0</v>
      </c>
      <c r="BD1219" s="5">
        <f t="shared" si="368"/>
        <v>0</v>
      </c>
      <c r="BE1219" s="5">
        <f t="shared" si="368"/>
        <v>0</v>
      </c>
      <c r="BF1219" s="5">
        <f t="shared" si="368"/>
        <v>0</v>
      </c>
      <c r="BG1219" s="5">
        <f t="shared" si="368"/>
        <v>0</v>
      </c>
      <c r="BH1219" s="5">
        <f t="shared" si="368"/>
        <v>0</v>
      </c>
      <c r="BI1219" s="5">
        <f t="shared" si="368"/>
        <v>0</v>
      </c>
      <c r="BJ1219" s="5">
        <f t="shared" si="368"/>
        <v>0</v>
      </c>
      <c r="BK1219" s="5">
        <f t="shared" si="368"/>
        <v>0</v>
      </c>
      <c r="BL1219" s="5">
        <f t="shared" si="368"/>
        <v>0</v>
      </c>
      <c r="BM1219" s="5">
        <f t="shared" si="368"/>
        <v>0</v>
      </c>
      <c r="BN1219" s="5">
        <f t="shared" si="368"/>
        <v>0</v>
      </c>
      <c r="BO1219" s="5">
        <f t="shared" si="368"/>
        <v>5000000</v>
      </c>
      <c r="BP1219" s="5">
        <f t="shared" ref="BP1219:DO1219" si="369">+BP1220</f>
        <v>4000000</v>
      </c>
      <c r="BQ1219" s="5">
        <f t="shared" si="369"/>
        <v>0</v>
      </c>
      <c r="BR1219" s="5">
        <f t="shared" si="369"/>
        <v>4000000</v>
      </c>
      <c r="BS1219" s="5">
        <f t="shared" si="369"/>
        <v>2500000</v>
      </c>
      <c r="BT1219" s="5">
        <f t="shared" si="369"/>
        <v>0</v>
      </c>
      <c r="BU1219" s="5">
        <f t="shared" si="369"/>
        <v>600000</v>
      </c>
      <c r="BV1219" s="5">
        <f t="shared" si="369"/>
        <v>0</v>
      </c>
      <c r="BW1219" s="5">
        <f t="shared" si="369"/>
        <v>0</v>
      </c>
      <c r="BX1219" s="5">
        <f t="shared" si="369"/>
        <v>0</v>
      </c>
      <c r="BY1219" s="5">
        <f t="shared" si="369"/>
        <v>0</v>
      </c>
      <c r="BZ1219" s="5">
        <f t="shared" si="369"/>
        <v>0</v>
      </c>
      <c r="CA1219" s="5">
        <f t="shared" si="369"/>
        <v>2000000</v>
      </c>
      <c r="CB1219" s="5">
        <f t="shared" si="369"/>
        <v>2000000</v>
      </c>
      <c r="CC1219" s="5">
        <f t="shared" si="369"/>
        <v>0</v>
      </c>
      <c r="CD1219" s="5">
        <f t="shared" si="369"/>
        <v>0</v>
      </c>
      <c r="CE1219" s="5">
        <f t="shared" si="369"/>
        <v>0</v>
      </c>
      <c r="CF1219" s="5">
        <f t="shared" si="369"/>
        <v>0</v>
      </c>
      <c r="CG1219" s="5">
        <f t="shared" si="369"/>
        <v>3500000</v>
      </c>
      <c r="CH1219" s="5">
        <f t="shared" si="369"/>
        <v>0</v>
      </c>
      <c r="CI1219" s="5">
        <f t="shared" si="369"/>
        <v>0</v>
      </c>
      <c r="CJ1219" s="5">
        <f t="shared" si="369"/>
        <v>0</v>
      </c>
      <c r="CK1219" s="5">
        <f t="shared" si="369"/>
        <v>0</v>
      </c>
      <c r="CL1219" s="5">
        <f t="shared" si="369"/>
        <v>0</v>
      </c>
      <c r="CM1219" s="5">
        <f t="shared" si="369"/>
        <v>0</v>
      </c>
      <c r="CN1219" s="5">
        <f t="shared" si="369"/>
        <v>0</v>
      </c>
      <c r="CO1219" s="5">
        <f t="shared" si="369"/>
        <v>0</v>
      </c>
      <c r="CP1219" s="5">
        <f t="shared" si="369"/>
        <v>0</v>
      </c>
      <c r="CQ1219" s="5">
        <f t="shared" si="369"/>
        <v>0</v>
      </c>
      <c r="CR1219" s="5">
        <f t="shared" si="369"/>
        <v>2500000</v>
      </c>
      <c r="CS1219" s="5">
        <f t="shared" si="369"/>
        <v>0</v>
      </c>
      <c r="CT1219" s="5">
        <f t="shared" si="369"/>
        <v>0</v>
      </c>
      <c r="CU1219" s="5">
        <f t="shared" si="369"/>
        <v>0</v>
      </c>
      <c r="CV1219" s="5">
        <f t="shared" si="369"/>
        <v>0</v>
      </c>
      <c r="CW1219" s="5">
        <f t="shared" si="369"/>
        <v>0</v>
      </c>
      <c r="CX1219" s="5">
        <f t="shared" si="369"/>
        <v>0</v>
      </c>
      <c r="CY1219" s="5">
        <f t="shared" si="369"/>
        <v>1500000</v>
      </c>
      <c r="CZ1219" s="5">
        <f t="shared" si="369"/>
        <v>0</v>
      </c>
      <c r="DA1219" s="5">
        <f t="shared" si="369"/>
        <v>1000000</v>
      </c>
      <c r="DB1219" s="5">
        <f t="shared" si="369"/>
        <v>0</v>
      </c>
      <c r="DC1219" s="5">
        <f t="shared" si="369"/>
        <v>12000000</v>
      </c>
      <c r="DD1219" s="5">
        <f t="shared" si="369"/>
        <v>0</v>
      </c>
      <c r="DE1219" s="5">
        <f t="shared" si="369"/>
        <v>0</v>
      </c>
      <c r="DF1219" s="5">
        <f t="shared" si="369"/>
        <v>0</v>
      </c>
      <c r="DG1219" s="5">
        <f t="shared" si="369"/>
        <v>0</v>
      </c>
      <c r="DH1219" s="5">
        <f t="shared" si="369"/>
        <v>0</v>
      </c>
      <c r="DI1219" s="5">
        <f t="shared" si="369"/>
        <v>0</v>
      </c>
      <c r="DJ1219" s="5">
        <f t="shared" si="369"/>
        <v>0</v>
      </c>
      <c r="DK1219" s="5">
        <f t="shared" si="369"/>
        <v>0</v>
      </c>
      <c r="DL1219" s="5">
        <f t="shared" si="369"/>
        <v>0</v>
      </c>
      <c r="DM1219" s="5">
        <f t="shared" si="369"/>
        <v>0</v>
      </c>
      <c r="DN1219" s="5">
        <f t="shared" si="369"/>
        <v>0</v>
      </c>
      <c r="DO1219" s="5">
        <f t="shared" si="369"/>
        <v>193318651.95103991</v>
      </c>
    </row>
    <row r="1220" spans="1:119" x14ac:dyDescent="0.25">
      <c r="A1220" s="8" t="s">
        <v>1407</v>
      </c>
      <c r="B1220" t="s">
        <v>417</v>
      </c>
      <c r="C1220" s="5">
        <v>0</v>
      </c>
      <c r="D1220" s="5">
        <v>86076728.95103991</v>
      </c>
      <c r="E1220" s="5">
        <v>0</v>
      </c>
      <c r="F1220" s="5">
        <v>20000000</v>
      </c>
      <c r="G1220" s="5">
        <f>18000000-1500000</f>
        <v>16500000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v>0</v>
      </c>
      <c r="AK1220" s="6">
        <v>0</v>
      </c>
      <c r="AL1220" s="6">
        <v>0</v>
      </c>
      <c r="AM1220" s="6">
        <v>0</v>
      </c>
      <c r="AN1220" s="6">
        <v>0</v>
      </c>
      <c r="AO1220" s="6">
        <v>0</v>
      </c>
      <c r="AP1220" s="6">
        <v>0</v>
      </c>
      <c r="AQ1220" s="6">
        <v>0</v>
      </c>
      <c r="AR1220" s="6">
        <v>0</v>
      </c>
      <c r="AS1220" s="6">
        <v>0</v>
      </c>
      <c r="AT1220" s="6">
        <v>0</v>
      </c>
      <c r="AU1220" s="5">
        <v>0</v>
      </c>
      <c r="AV1220" s="5">
        <v>0</v>
      </c>
      <c r="AW1220" s="5">
        <v>22003824</v>
      </c>
      <c r="AX1220" s="5">
        <v>8138099</v>
      </c>
      <c r="AY1220" s="5">
        <v>0</v>
      </c>
      <c r="AZ1220" s="5">
        <v>0</v>
      </c>
      <c r="BA1220" s="5">
        <v>0</v>
      </c>
      <c r="BB1220" s="5">
        <v>0</v>
      </c>
      <c r="BC1220" s="5">
        <v>0</v>
      </c>
      <c r="BD1220" s="5">
        <v>0</v>
      </c>
      <c r="BE1220" s="5">
        <v>0</v>
      </c>
      <c r="BF1220" s="5">
        <v>0</v>
      </c>
      <c r="BG1220" s="5">
        <v>0</v>
      </c>
      <c r="BH1220" s="5">
        <v>0</v>
      </c>
      <c r="BI1220" s="5">
        <v>0</v>
      </c>
      <c r="BJ1220" s="5">
        <v>0</v>
      </c>
      <c r="BK1220" s="5">
        <v>0</v>
      </c>
      <c r="BL1220" s="5">
        <v>0</v>
      </c>
      <c r="BM1220" s="5">
        <v>0</v>
      </c>
      <c r="BN1220" s="5">
        <v>0</v>
      </c>
      <c r="BO1220" s="5">
        <v>5000000</v>
      </c>
      <c r="BP1220" s="5">
        <v>4000000</v>
      </c>
      <c r="BQ1220" s="5">
        <v>0</v>
      </c>
      <c r="BR1220" s="5">
        <v>4000000</v>
      </c>
      <c r="BS1220" s="5">
        <v>2500000</v>
      </c>
      <c r="BT1220" s="5">
        <v>0</v>
      </c>
      <c r="BU1220" s="5">
        <v>600000</v>
      </c>
      <c r="BV1220" s="5">
        <v>0</v>
      </c>
      <c r="BW1220" s="5">
        <v>0</v>
      </c>
      <c r="BX1220" s="5">
        <v>0</v>
      </c>
      <c r="BY1220" s="5">
        <v>0</v>
      </c>
      <c r="BZ1220" s="5">
        <v>0</v>
      </c>
      <c r="CA1220" s="5">
        <v>2000000</v>
      </c>
      <c r="CB1220" s="5">
        <v>2000000</v>
      </c>
      <c r="CC1220" s="5">
        <v>0</v>
      </c>
      <c r="CD1220" s="5">
        <v>0</v>
      </c>
      <c r="CE1220" s="5">
        <v>0</v>
      </c>
      <c r="CF1220" s="5">
        <v>0</v>
      </c>
      <c r="CG1220" s="5">
        <v>3500000</v>
      </c>
      <c r="CH1220" s="5">
        <v>0</v>
      </c>
      <c r="CI1220" s="5">
        <v>0</v>
      </c>
      <c r="CJ1220" s="5">
        <v>0</v>
      </c>
      <c r="CK1220" s="5">
        <v>0</v>
      </c>
      <c r="CL1220" s="5">
        <v>0</v>
      </c>
      <c r="CM1220" s="5">
        <v>0</v>
      </c>
      <c r="CN1220" s="5">
        <v>0</v>
      </c>
      <c r="CO1220" s="5">
        <v>0</v>
      </c>
      <c r="CP1220" s="5">
        <v>0</v>
      </c>
      <c r="CQ1220" s="5">
        <v>0</v>
      </c>
      <c r="CR1220" s="5">
        <v>2500000</v>
      </c>
      <c r="CS1220" s="5">
        <v>0</v>
      </c>
      <c r="CT1220" s="5">
        <v>0</v>
      </c>
      <c r="CU1220" s="5">
        <v>0</v>
      </c>
      <c r="CV1220" s="5">
        <v>0</v>
      </c>
      <c r="CW1220" s="5">
        <v>0</v>
      </c>
      <c r="CX1220" s="5">
        <v>0</v>
      </c>
      <c r="CY1220" s="5">
        <v>1500000</v>
      </c>
      <c r="CZ1220" s="5">
        <v>0</v>
      </c>
      <c r="DA1220" s="5">
        <v>1000000</v>
      </c>
      <c r="DB1220" s="5">
        <v>0</v>
      </c>
      <c r="DC1220" s="5">
        <v>12000000</v>
      </c>
      <c r="DD1220" s="5">
        <v>0</v>
      </c>
      <c r="DE1220" s="5">
        <v>0</v>
      </c>
      <c r="DF1220" s="5">
        <v>0</v>
      </c>
      <c r="DG1220" s="5">
        <v>0</v>
      </c>
      <c r="DH1220" s="5">
        <v>0</v>
      </c>
      <c r="DI1220" s="5">
        <v>0</v>
      </c>
      <c r="DJ1220" s="5">
        <v>0</v>
      </c>
      <c r="DK1220" s="5">
        <v>0</v>
      </c>
      <c r="DL1220" s="5">
        <v>0</v>
      </c>
      <c r="DM1220" s="5">
        <v>0</v>
      </c>
      <c r="DN1220" s="5">
        <v>0</v>
      </c>
      <c r="DO1220" s="7">
        <f t="shared" ref="DO1220:DO1283" si="370">SUM(C1220:DN1220)</f>
        <v>193318651.95103991</v>
      </c>
    </row>
    <row r="1221" spans="1:119" x14ac:dyDescent="0.25">
      <c r="A1221" s="4" t="s">
        <v>1408</v>
      </c>
      <c r="B1221" t="s">
        <v>1409</v>
      </c>
      <c r="C1221" s="5">
        <f>+C1222</f>
        <v>0</v>
      </c>
      <c r="D1221" s="5">
        <f t="shared" ref="D1221:BO1221" si="371">+D1222</f>
        <v>0</v>
      </c>
      <c r="E1221" s="5">
        <f t="shared" si="371"/>
        <v>0</v>
      </c>
      <c r="F1221" s="5">
        <f t="shared" si="371"/>
        <v>0</v>
      </c>
      <c r="G1221" s="5">
        <f t="shared" si="371"/>
        <v>0</v>
      </c>
      <c r="H1221" s="5">
        <f t="shared" si="371"/>
        <v>0</v>
      </c>
      <c r="I1221" s="5">
        <f t="shared" si="371"/>
        <v>0</v>
      </c>
      <c r="J1221" s="5">
        <f t="shared" si="371"/>
        <v>0</v>
      </c>
      <c r="K1221" s="5">
        <f t="shared" si="371"/>
        <v>0</v>
      </c>
      <c r="L1221" s="5">
        <f t="shared" si="371"/>
        <v>0</v>
      </c>
      <c r="M1221" s="5">
        <f t="shared" si="371"/>
        <v>0</v>
      </c>
      <c r="N1221" s="5">
        <f t="shared" si="371"/>
        <v>0</v>
      </c>
      <c r="O1221" s="5">
        <f t="shared" si="371"/>
        <v>0</v>
      </c>
      <c r="P1221" s="5">
        <f t="shared" si="371"/>
        <v>0</v>
      </c>
      <c r="Q1221" s="5">
        <f t="shared" si="371"/>
        <v>0</v>
      </c>
      <c r="R1221" s="5">
        <f t="shared" si="371"/>
        <v>0</v>
      </c>
      <c r="S1221" s="5">
        <f t="shared" si="371"/>
        <v>0</v>
      </c>
      <c r="T1221" s="5">
        <f t="shared" si="371"/>
        <v>0</v>
      </c>
      <c r="U1221" s="5">
        <f t="shared" si="371"/>
        <v>0</v>
      </c>
      <c r="V1221" s="5">
        <f t="shared" si="371"/>
        <v>0</v>
      </c>
      <c r="W1221" s="5">
        <f t="shared" si="371"/>
        <v>0</v>
      </c>
      <c r="X1221" s="5">
        <f t="shared" si="371"/>
        <v>0</v>
      </c>
      <c r="Y1221" s="5">
        <f t="shared" si="371"/>
        <v>0</v>
      </c>
      <c r="Z1221" s="5">
        <f t="shared" si="371"/>
        <v>0</v>
      </c>
      <c r="AA1221" s="5">
        <f t="shared" si="371"/>
        <v>0</v>
      </c>
      <c r="AB1221" s="5">
        <f t="shared" si="371"/>
        <v>0</v>
      </c>
      <c r="AC1221" s="5">
        <f t="shared" si="371"/>
        <v>0</v>
      </c>
      <c r="AD1221" s="5">
        <f t="shared" si="371"/>
        <v>0</v>
      </c>
      <c r="AE1221" s="5">
        <f t="shared" si="371"/>
        <v>0</v>
      </c>
      <c r="AF1221" s="5">
        <f t="shared" si="371"/>
        <v>0</v>
      </c>
      <c r="AG1221" s="5">
        <f t="shared" si="371"/>
        <v>0</v>
      </c>
      <c r="AH1221" s="5">
        <f t="shared" si="371"/>
        <v>0</v>
      </c>
      <c r="AI1221" s="5">
        <f t="shared" si="371"/>
        <v>0</v>
      </c>
      <c r="AJ1221" s="5">
        <f t="shared" si="371"/>
        <v>0</v>
      </c>
      <c r="AK1221" s="5">
        <f t="shared" si="371"/>
        <v>0</v>
      </c>
      <c r="AL1221" s="5">
        <f t="shared" si="371"/>
        <v>0</v>
      </c>
      <c r="AM1221" s="5">
        <f t="shared" si="371"/>
        <v>0</v>
      </c>
      <c r="AN1221" s="5">
        <f t="shared" si="371"/>
        <v>0</v>
      </c>
      <c r="AO1221" s="5">
        <f t="shared" si="371"/>
        <v>0</v>
      </c>
      <c r="AP1221" s="5">
        <f t="shared" si="371"/>
        <v>0</v>
      </c>
      <c r="AQ1221" s="5">
        <f t="shared" si="371"/>
        <v>0</v>
      </c>
      <c r="AR1221" s="5">
        <f t="shared" si="371"/>
        <v>0</v>
      </c>
      <c r="AS1221" s="5">
        <f t="shared" si="371"/>
        <v>0</v>
      </c>
      <c r="AT1221" s="5">
        <f t="shared" si="371"/>
        <v>0</v>
      </c>
      <c r="AU1221" s="5">
        <f t="shared" si="371"/>
        <v>0</v>
      </c>
      <c r="AV1221" s="5">
        <f t="shared" si="371"/>
        <v>0</v>
      </c>
      <c r="AW1221" s="5">
        <f t="shared" si="371"/>
        <v>0</v>
      </c>
      <c r="AX1221" s="5">
        <f t="shared" si="371"/>
        <v>0</v>
      </c>
      <c r="AY1221" s="5">
        <f t="shared" si="371"/>
        <v>0</v>
      </c>
      <c r="AZ1221" s="5">
        <f t="shared" si="371"/>
        <v>0</v>
      </c>
      <c r="BA1221" s="5">
        <f t="shared" si="371"/>
        <v>0</v>
      </c>
      <c r="BB1221" s="5">
        <f t="shared" si="371"/>
        <v>0</v>
      </c>
      <c r="BC1221" s="5">
        <f t="shared" si="371"/>
        <v>0</v>
      </c>
      <c r="BD1221" s="5">
        <f t="shared" si="371"/>
        <v>0</v>
      </c>
      <c r="BE1221" s="5">
        <f t="shared" si="371"/>
        <v>0</v>
      </c>
      <c r="BF1221" s="5">
        <f t="shared" si="371"/>
        <v>0</v>
      </c>
      <c r="BG1221" s="5">
        <f t="shared" si="371"/>
        <v>0</v>
      </c>
      <c r="BH1221" s="5">
        <f t="shared" si="371"/>
        <v>0</v>
      </c>
      <c r="BI1221" s="5">
        <f t="shared" si="371"/>
        <v>0</v>
      </c>
      <c r="BJ1221" s="5">
        <f t="shared" si="371"/>
        <v>0</v>
      </c>
      <c r="BK1221" s="5">
        <f t="shared" si="371"/>
        <v>0</v>
      </c>
      <c r="BL1221" s="5">
        <f t="shared" si="371"/>
        <v>0</v>
      </c>
      <c r="BM1221" s="5">
        <f t="shared" si="371"/>
        <v>0</v>
      </c>
      <c r="BN1221" s="5">
        <f t="shared" si="371"/>
        <v>0</v>
      </c>
      <c r="BO1221" s="5">
        <f t="shared" si="371"/>
        <v>0</v>
      </c>
      <c r="BP1221" s="5">
        <f t="shared" ref="BP1221:DO1221" si="372">+BP1222</f>
        <v>0</v>
      </c>
      <c r="BQ1221" s="5">
        <f t="shared" si="372"/>
        <v>0</v>
      </c>
      <c r="BR1221" s="5">
        <f t="shared" si="372"/>
        <v>0</v>
      </c>
      <c r="BS1221" s="5">
        <f t="shared" si="372"/>
        <v>0</v>
      </c>
      <c r="BT1221" s="5">
        <f t="shared" si="372"/>
        <v>0</v>
      </c>
      <c r="BU1221" s="5">
        <f t="shared" si="372"/>
        <v>0</v>
      </c>
      <c r="BV1221" s="5">
        <f t="shared" si="372"/>
        <v>0</v>
      </c>
      <c r="BW1221" s="5">
        <f t="shared" si="372"/>
        <v>0</v>
      </c>
      <c r="BX1221" s="5">
        <f t="shared" si="372"/>
        <v>0</v>
      </c>
      <c r="BY1221" s="5">
        <f t="shared" si="372"/>
        <v>0</v>
      </c>
      <c r="BZ1221" s="5">
        <f t="shared" si="372"/>
        <v>0</v>
      </c>
      <c r="CA1221" s="5">
        <f t="shared" si="372"/>
        <v>0</v>
      </c>
      <c r="CB1221" s="5">
        <f t="shared" si="372"/>
        <v>0</v>
      </c>
      <c r="CC1221" s="5">
        <f t="shared" si="372"/>
        <v>0</v>
      </c>
      <c r="CD1221" s="5">
        <f t="shared" si="372"/>
        <v>0</v>
      </c>
      <c r="CE1221" s="5">
        <f t="shared" si="372"/>
        <v>0</v>
      </c>
      <c r="CF1221" s="5">
        <f t="shared" si="372"/>
        <v>0</v>
      </c>
      <c r="CG1221" s="5">
        <f t="shared" si="372"/>
        <v>0</v>
      </c>
      <c r="CH1221" s="5">
        <f t="shared" si="372"/>
        <v>0</v>
      </c>
      <c r="CI1221" s="5">
        <f t="shared" si="372"/>
        <v>0</v>
      </c>
      <c r="CJ1221" s="5">
        <f t="shared" si="372"/>
        <v>0</v>
      </c>
      <c r="CK1221" s="5">
        <f t="shared" si="372"/>
        <v>0</v>
      </c>
      <c r="CL1221" s="5">
        <f t="shared" si="372"/>
        <v>0</v>
      </c>
      <c r="CM1221" s="5">
        <f t="shared" si="372"/>
        <v>0</v>
      </c>
      <c r="CN1221" s="5">
        <f t="shared" si="372"/>
        <v>0</v>
      </c>
      <c r="CO1221" s="5">
        <f t="shared" si="372"/>
        <v>0</v>
      </c>
      <c r="CP1221" s="5">
        <f t="shared" si="372"/>
        <v>0</v>
      </c>
      <c r="CQ1221" s="5">
        <f t="shared" si="372"/>
        <v>0</v>
      </c>
      <c r="CR1221" s="5">
        <f t="shared" si="372"/>
        <v>0</v>
      </c>
      <c r="CS1221" s="5">
        <f t="shared" si="372"/>
        <v>0</v>
      </c>
      <c r="CT1221" s="5">
        <f t="shared" si="372"/>
        <v>0</v>
      </c>
      <c r="CU1221" s="5">
        <f t="shared" si="372"/>
        <v>0</v>
      </c>
      <c r="CV1221" s="5">
        <f t="shared" si="372"/>
        <v>0</v>
      </c>
      <c r="CW1221" s="5">
        <f t="shared" si="372"/>
        <v>0</v>
      </c>
      <c r="CX1221" s="5">
        <f t="shared" si="372"/>
        <v>0</v>
      </c>
      <c r="CY1221" s="5">
        <f t="shared" si="372"/>
        <v>0</v>
      </c>
      <c r="CZ1221" s="5">
        <f t="shared" si="372"/>
        <v>0</v>
      </c>
      <c r="DA1221" s="5">
        <f t="shared" si="372"/>
        <v>0</v>
      </c>
      <c r="DB1221" s="5">
        <f t="shared" si="372"/>
        <v>0</v>
      </c>
      <c r="DC1221" s="5">
        <f t="shared" si="372"/>
        <v>0</v>
      </c>
      <c r="DD1221" s="5">
        <f t="shared" si="372"/>
        <v>0</v>
      </c>
      <c r="DE1221" s="5">
        <f t="shared" si="372"/>
        <v>0</v>
      </c>
      <c r="DF1221" s="5">
        <f t="shared" si="372"/>
        <v>0</v>
      </c>
      <c r="DG1221" s="5">
        <f t="shared" si="372"/>
        <v>0</v>
      </c>
      <c r="DH1221" s="5">
        <f t="shared" si="372"/>
        <v>0</v>
      </c>
      <c r="DI1221" s="5">
        <f t="shared" si="372"/>
        <v>0</v>
      </c>
      <c r="DJ1221" s="5">
        <f t="shared" si="372"/>
        <v>0</v>
      </c>
      <c r="DK1221" s="5">
        <f t="shared" si="372"/>
        <v>0</v>
      </c>
      <c r="DL1221" s="5">
        <f t="shared" si="372"/>
        <v>0</v>
      </c>
      <c r="DM1221" s="5">
        <f t="shared" si="372"/>
        <v>0</v>
      </c>
      <c r="DN1221" s="5">
        <f t="shared" si="372"/>
        <v>0</v>
      </c>
      <c r="DO1221" s="5">
        <f t="shared" si="372"/>
        <v>0</v>
      </c>
    </row>
    <row r="1222" spans="1:119" x14ac:dyDescent="0.25">
      <c r="A1222" s="8" t="s">
        <v>1410</v>
      </c>
      <c r="B1222" t="s">
        <v>1409</v>
      </c>
      <c r="C1222" s="5">
        <v>0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5">
        <v>0</v>
      </c>
      <c r="AJ1222" s="5">
        <v>0</v>
      </c>
      <c r="AK1222" s="6">
        <v>0</v>
      </c>
      <c r="AL1222" s="6">
        <v>0</v>
      </c>
      <c r="AM1222" s="6">
        <v>0</v>
      </c>
      <c r="AN1222" s="6">
        <v>0</v>
      </c>
      <c r="AO1222" s="6">
        <v>0</v>
      </c>
      <c r="AP1222" s="6">
        <v>0</v>
      </c>
      <c r="AQ1222" s="6">
        <v>0</v>
      </c>
      <c r="AR1222" s="6">
        <v>0</v>
      </c>
      <c r="AS1222" s="6">
        <v>0</v>
      </c>
      <c r="AT1222" s="6">
        <v>0</v>
      </c>
      <c r="AU1222" s="5">
        <v>0</v>
      </c>
      <c r="AV1222" s="5">
        <v>0</v>
      </c>
      <c r="AW1222" s="5">
        <v>0</v>
      </c>
      <c r="AX1222" s="5">
        <v>0</v>
      </c>
      <c r="AY1222" s="5">
        <v>0</v>
      </c>
      <c r="AZ1222" s="5">
        <v>0</v>
      </c>
      <c r="BA1222" s="5">
        <v>0</v>
      </c>
      <c r="BB1222" s="5">
        <v>0</v>
      </c>
      <c r="BC1222" s="5">
        <v>0</v>
      </c>
      <c r="BD1222" s="5">
        <v>0</v>
      </c>
      <c r="BE1222" s="5">
        <v>0</v>
      </c>
      <c r="BF1222" s="5">
        <v>0</v>
      </c>
      <c r="BG1222" s="5">
        <v>0</v>
      </c>
      <c r="BH1222" s="5">
        <v>0</v>
      </c>
      <c r="BI1222" s="5">
        <v>0</v>
      </c>
      <c r="BJ1222" s="5">
        <v>0</v>
      </c>
      <c r="BK1222" s="5">
        <v>0</v>
      </c>
      <c r="BL1222" s="5">
        <v>0</v>
      </c>
      <c r="BM1222" s="5">
        <v>0</v>
      </c>
      <c r="BN1222" s="5">
        <v>0</v>
      </c>
      <c r="BO1222" s="5">
        <v>0</v>
      </c>
      <c r="BP1222" s="5">
        <v>0</v>
      </c>
      <c r="BQ1222" s="5">
        <v>0</v>
      </c>
      <c r="BR1222" s="5">
        <v>0</v>
      </c>
      <c r="BS1222" s="5">
        <v>0</v>
      </c>
      <c r="BT1222" s="5">
        <v>0</v>
      </c>
      <c r="BU1222" s="5">
        <v>0</v>
      </c>
      <c r="BV1222" s="5">
        <v>0</v>
      </c>
      <c r="BW1222" s="5">
        <v>0</v>
      </c>
      <c r="BX1222" s="5">
        <v>0</v>
      </c>
      <c r="BY1222" s="5">
        <v>0</v>
      </c>
      <c r="BZ1222" s="5">
        <v>0</v>
      </c>
      <c r="CA1222" s="5">
        <v>0</v>
      </c>
      <c r="CB1222" s="5">
        <v>0</v>
      </c>
      <c r="CC1222" s="5">
        <v>0</v>
      </c>
      <c r="CD1222" s="5">
        <v>0</v>
      </c>
      <c r="CE1222" s="5">
        <v>0</v>
      </c>
      <c r="CF1222" s="5">
        <v>0</v>
      </c>
      <c r="CG1222" s="5">
        <v>0</v>
      </c>
      <c r="CH1222" s="5">
        <v>0</v>
      </c>
      <c r="CI1222" s="5">
        <v>0</v>
      </c>
      <c r="CJ1222" s="5">
        <v>0</v>
      </c>
      <c r="CK1222" s="5">
        <v>0</v>
      </c>
      <c r="CL1222" s="5">
        <v>0</v>
      </c>
      <c r="CM1222" s="5">
        <v>0</v>
      </c>
      <c r="CN1222" s="5">
        <v>0</v>
      </c>
      <c r="CO1222" s="5">
        <v>0</v>
      </c>
      <c r="CP1222" s="5">
        <v>0</v>
      </c>
      <c r="CQ1222" s="5">
        <v>0</v>
      </c>
      <c r="CR1222" s="5">
        <v>0</v>
      </c>
      <c r="CS1222" s="5">
        <v>0</v>
      </c>
      <c r="CT1222" s="5">
        <v>0</v>
      </c>
      <c r="CU1222" s="5">
        <v>0</v>
      </c>
      <c r="CV1222" s="5">
        <v>0</v>
      </c>
      <c r="CW1222" s="5">
        <v>0</v>
      </c>
      <c r="CX1222" s="5">
        <v>0</v>
      </c>
      <c r="CY1222" s="5">
        <v>0</v>
      </c>
      <c r="CZ1222" s="5">
        <v>0</v>
      </c>
      <c r="DA1222" s="5">
        <v>0</v>
      </c>
      <c r="DB1222" s="5">
        <v>0</v>
      </c>
      <c r="DC1222" s="5">
        <v>0</v>
      </c>
      <c r="DD1222" s="5">
        <v>0</v>
      </c>
      <c r="DE1222" s="5">
        <v>0</v>
      </c>
      <c r="DF1222" s="5">
        <v>0</v>
      </c>
      <c r="DG1222" s="5">
        <v>0</v>
      </c>
      <c r="DH1222" s="5">
        <v>0</v>
      </c>
      <c r="DI1222" s="5">
        <v>0</v>
      </c>
      <c r="DJ1222" s="5">
        <v>0</v>
      </c>
      <c r="DK1222" s="5">
        <v>0</v>
      </c>
      <c r="DL1222" s="5">
        <v>0</v>
      </c>
      <c r="DM1222" s="5">
        <v>0</v>
      </c>
      <c r="DN1222" s="5">
        <v>0</v>
      </c>
      <c r="DO1222" s="7">
        <f t="shared" si="370"/>
        <v>0</v>
      </c>
    </row>
    <row r="1223" spans="1:119" x14ac:dyDescent="0.25">
      <c r="A1223" s="4" t="s">
        <v>1411</v>
      </c>
      <c r="B1223" t="s">
        <v>331</v>
      </c>
      <c r="C1223" s="5">
        <f>+C1224+C1228+C1235+C1249+C1252+C1256+C1260+C1263</f>
        <v>0</v>
      </c>
      <c r="D1223" s="5">
        <f t="shared" ref="D1223:BO1223" si="373">+D1224+D1228+D1235+D1249+D1252+D1256+D1260+D1263</f>
        <v>0</v>
      </c>
      <c r="E1223" s="5">
        <f t="shared" si="373"/>
        <v>0</v>
      </c>
      <c r="F1223" s="5">
        <f t="shared" si="373"/>
        <v>21652811</v>
      </c>
      <c r="G1223" s="5">
        <f t="shared" si="373"/>
        <v>0</v>
      </c>
      <c r="H1223" s="5">
        <f t="shared" si="373"/>
        <v>0</v>
      </c>
      <c r="I1223" s="5">
        <f t="shared" si="373"/>
        <v>10000000</v>
      </c>
      <c r="J1223" s="5">
        <f t="shared" si="373"/>
        <v>5000000</v>
      </c>
      <c r="K1223" s="5">
        <f t="shared" si="373"/>
        <v>5000000</v>
      </c>
      <c r="L1223" s="5">
        <f t="shared" si="373"/>
        <v>5000000</v>
      </c>
      <c r="M1223" s="5">
        <f t="shared" si="373"/>
        <v>5000000</v>
      </c>
      <c r="N1223" s="5">
        <f t="shared" si="373"/>
        <v>5000000</v>
      </c>
      <c r="O1223" s="5">
        <f t="shared" si="373"/>
        <v>5000000</v>
      </c>
      <c r="P1223" s="5">
        <f t="shared" si="373"/>
        <v>3000000</v>
      </c>
      <c r="Q1223" s="5">
        <f t="shared" si="373"/>
        <v>2500000</v>
      </c>
      <c r="R1223" s="5">
        <f t="shared" si="373"/>
        <v>3000000</v>
      </c>
      <c r="S1223" s="5">
        <f t="shared" si="373"/>
        <v>5000000</v>
      </c>
      <c r="T1223" s="5">
        <f t="shared" si="373"/>
        <v>4500000</v>
      </c>
      <c r="U1223" s="5">
        <f t="shared" si="373"/>
        <v>10000000</v>
      </c>
      <c r="V1223" s="5">
        <f t="shared" si="373"/>
        <v>6000000</v>
      </c>
      <c r="W1223" s="5">
        <f t="shared" si="373"/>
        <v>0</v>
      </c>
      <c r="X1223" s="5">
        <f t="shared" si="373"/>
        <v>0</v>
      </c>
      <c r="Y1223" s="5">
        <f t="shared" si="373"/>
        <v>10000000</v>
      </c>
      <c r="Z1223" s="5">
        <f t="shared" si="373"/>
        <v>0</v>
      </c>
      <c r="AA1223" s="5">
        <f t="shared" si="373"/>
        <v>0</v>
      </c>
      <c r="AB1223" s="5">
        <f t="shared" si="373"/>
        <v>10000000</v>
      </c>
      <c r="AC1223" s="5">
        <f t="shared" si="373"/>
        <v>8000000</v>
      </c>
      <c r="AD1223" s="5">
        <f t="shared" si="373"/>
        <v>0</v>
      </c>
      <c r="AE1223" s="5">
        <f t="shared" si="373"/>
        <v>0</v>
      </c>
      <c r="AF1223" s="5">
        <f t="shared" si="373"/>
        <v>500000</v>
      </c>
      <c r="AG1223" s="5">
        <f t="shared" si="373"/>
        <v>0</v>
      </c>
      <c r="AH1223" s="5">
        <f t="shared" si="373"/>
        <v>6000000</v>
      </c>
      <c r="AI1223" s="5">
        <f t="shared" si="373"/>
        <v>0</v>
      </c>
      <c r="AJ1223" s="5">
        <f t="shared" si="373"/>
        <v>0</v>
      </c>
      <c r="AK1223" s="5">
        <f t="shared" si="373"/>
        <v>2837461</v>
      </c>
      <c r="AL1223" s="5">
        <f t="shared" si="373"/>
        <v>2083138</v>
      </c>
      <c r="AM1223" s="5">
        <f t="shared" si="373"/>
        <v>5000000</v>
      </c>
      <c r="AN1223" s="5">
        <f t="shared" si="373"/>
        <v>5000000</v>
      </c>
      <c r="AO1223" s="5">
        <f t="shared" si="373"/>
        <v>4000000</v>
      </c>
      <c r="AP1223" s="5">
        <f t="shared" si="373"/>
        <v>0</v>
      </c>
      <c r="AQ1223" s="5">
        <f t="shared" si="373"/>
        <v>2500000</v>
      </c>
      <c r="AR1223" s="5">
        <f t="shared" si="373"/>
        <v>2500000</v>
      </c>
      <c r="AS1223" s="5">
        <f t="shared" si="373"/>
        <v>427680</v>
      </c>
      <c r="AT1223" s="5">
        <f t="shared" si="373"/>
        <v>2500000</v>
      </c>
      <c r="AU1223" s="5">
        <f t="shared" si="373"/>
        <v>0</v>
      </c>
      <c r="AV1223" s="5">
        <f t="shared" si="373"/>
        <v>0</v>
      </c>
      <c r="AW1223" s="5">
        <f t="shared" si="373"/>
        <v>0</v>
      </c>
      <c r="AX1223" s="5">
        <f t="shared" si="373"/>
        <v>0</v>
      </c>
      <c r="AY1223" s="5">
        <f t="shared" si="373"/>
        <v>0</v>
      </c>
      <c r="AZ1223" s="5">
        <f t="shared" si="373"/>
        <v>0</v>
      </c>
      <c r="BA1223" s="5">
        <f t="shared" si="373"/>
        <v>0</v>
      </c>
      <c r="BB1223" s="5">
        <f t="shared" si="373"/>
        <v>0</v>
      </c>
      <c r="BC1223" s="5">
        <f t="shared" si="373"/>
        <v>0</v>
      </c>
      <c r="BD1223" s="5">
        <f t="shared" si="373"/>
        <v>0</v>
      </c>
      <c r="BE1223" s="5">
        <f t="shared" si="373"/>
        <v>0</v>
      </c>
      <c r="BF1223" s="5">
        <f t="shared" si="373"/>
        <v>0</v>
      </c>
      <c r="BG1223" s="5">
        <f t="shared" si="373"/>
        <v>0</v>
      </c>
      <c r="BH1223" s="5">
        <f t="shared" si="373"/>
        <v>0</v>
      </c>
      <c r="BI1223" s="5">
        <f t="shared" si="373"/>
        <v>0</v>
      </c>
      <c r="BJ1223" s="5">
        <f t="shared" si="373"/>
        <v>0</v>
      </c>
      <c r="BK1223" s="5">
        <f t="shared" si="373"/>
        <v>0</v>
      </c>
      <c r="BL1223" s="5">
        <f t="shared" si="373"/>
        <v>0</v>
      </c>
      <c r="BM1223" s="5">
        <f t="shared" si="373"/>
        <v>1200000</v>
      </c>
      <c r="BN1223" s="5">
        <f t="shared" si="373"/>
        <v>1200000</v>
      </c>
      <c r="BO1223" s="5">
        <f t="shared" si="373"/>
        <v>0</v>
      </c>
      <c r="BP1223" s="5">
        <f t="shared" ref="BP1223:DO1223" si="374">+BP1224+BP1228+BP1235+BP1249+BP1252+BP1256+BP1260+BP1263</f>
        <v>1200000</v>
      </c>
      <c r="BQ1223" s="5">
        <f t="shared" si="374"/>
        <v>0</v>
      </c>
      <c r="BR1223" s="5">
        <f t="shared" si="374"/>
        <v>0</v>
      </c>
      <c r="BS1223" s="5">
        <f t="shared" si="374"/>
        <v>10000000</v>
      </c>
      <c r="BT1223" s="5">
        <f t="shared" si="374"/>
        <v>0</v>
      </c>
      <c r="BU1223" s="5">
        <f t="shared" si="374"/>
        <v>3500000</v>
      </c>
      <c r="BV1223" s="5">
        <f t="shared" si="374"/>
        <v>1200000</v>
      </c>
      <c r="BW1223" s="5">
        <f t="shared" si="374"/>
        <v>0</v>
      </c>
      <c r="BX1223" s="5">
        <f t="shared" si="374"/>
        <v>0</v>
      </c>
      <c r="BY1223" s="5">
        <f t="shared" si="374"/>
        <v>0</v>
      </c>
      <c r="BZ1223" s="5">
        <f t="shared" si="374"/>
        <v>0</v>
      </c>
      <c r="CA1223" s="5">
        <f t="shared" si="374"/>
        <v>0</v>
      </c>
      <c r="CB1223" s="5">
        <f t="shared" si="374"/>
        <v>0</v>
      </c>
      <c r="CC1223" s="5">
        <f t="shared" si="374"/>
        <v>0</v>
      </c>
      <c r="CD1223" s="5">
        <f t="shared" si="374"/>
        <v>0</v>
      </c>
      <c r="CE1223" s="5">
        <f t="shared" si="374"/>
        <v>0</v>
      </c>
      <c r="CF1223" s="5">
        <f t="shared" si="374"/>
        <v>12000000</v>
      </c>
      <c r="CG1223" s="5">
        <f t="shared" si="374"/>
        <v>0</v>
      </c>
      <c r="CH1223" s="5">
        <f t="shared" si="374"/>
        <v>0</v>
      </c>
      <c r="CI1223" s="5">
        <f t="shared" si="374"/>
        <v>0</v>
      </c>
      <c r="CJ1223" s="5">
        <f t="shared" si="374"/>
        <v>0</v>
      </c>
      <c r="CK1223" s="5">
        <f t="shared" si="374"/>
        <v>0</v>
      </c>
      <c r="CL1223" s="5">
        <f t="shared" si="374"/>
        <v>0</v>
      </c>
      <c r="CM1223" s="5">
        <f t="shared" si="374"/>
        <v>0</v>
      </c>
      <c r="CN1223" s="5">
        <f t="shared" si="374"/>
        <v>0</v>
      </c>
      <c r="CO1223" s="5">
        <f t="shared" si="374"/>
        <v>0</v>
      </c>
      <c r="CP1223" s="5">
        <f t="shared" si="374"/>
        <v>0</v>
      </c>
      <c r="CQ1223" s="5">
        <f t="shared" si="374"/>
        <v>0</v>
      </c>
      <c r="CR1223" s="5">
        <f t="shared" si="374"/>
        <v>0</v>
      </c>
      <c r="CS1223" s="5">
        <f t="shared" si="374"/>
        <v>0</v>
      </c>
      <c r="CT1223" s="5">
        <f t="shared" si="374"/>
        <v>0</v>
      </c>
      <c r="CU1223" s="5">
        <f t="shared" si="374"/>
        <v>0</v>
      </c>
      <c r="CV1223" s="5">
        <f t="shared" si="374"/>
        <v>0</v>
      </c>
      <c r="CW1223" s="5">
        <f t="shared" si="374"/>
        <v>0</v>
      </c>
      <c r="CX1223" s="5">
        <f t="shared" si="374"/>
        <v>5800000</v>
      </c>
      <c r="CY1223" s="5">
        <f t="shared" si="374"/>
        <v>0</v>
      </c>
      <c r="CZ1223" s="5">
        <f t="shared" si="374"/>
        <v>0</v>
      </c>
      <c r="DA1223" s="5">
        <f t="shared" si="374"/>
        <v>0</v>
      </c>
      <c r="DB1223" s="5">
        <f t="shared" si="374"/>
        <v>1600000</v>
      </c>
      <c r="DC1223" s="5">
        <f t="shared" si="374"/>
        <v>0</v>
      </c>
      <c r="DD1223" s="5">
        <f t="shared" si="374"/>
        <v>0</v>
      </c>
      <c r="DE1223" s="5">
        <f t="shared" si="374"/>
        <v>0</v>
      </c>
      <c r="DF1223" s="5">
        <f t="shared" si="374"/>
        <v>0</v>
      </c>
      <c r="DG1223" s="5">
        <f t="shared" si="374"/>
        <v>0</v>
      </c>
      <c r="DH1223" s="5">
        <f t="shared" si="374"/>
        <v>0</v>
      </c>
      <c r="DI1223" s="5">
        <f t="shared" si="374"/>
        <v>0</v>
      </c>
      <c r="DJ1223" s="5">
        <f t="shared" si="374"/>
        <v>0</v>
      </c>
      <c r="DK1223" s="5">
        <f t="shared" si="374"/>
        <v>0</v>
      </c>
      <c r="DL1223" s="5">
        <f t="shared" si="374"/>
        <v>0</v>
      </c>
      <c r="DM1223" s="5">
        <f t="shared" si="374"/>
        <v>0</v>
      </c>
      <c r="DN1223" s="5">
        <f t="shared" si="374"/>
        <v>0</v>
      </c>
      <c r="DO1223" s="5">
        <f t="shared" si="374"/>
        <v>194701090</v>
      </c>
    </row>
    <row r="1224" spans="1:119" x14ac:dyDescent="0.25">
      <c r="A1224" s="4" t="s">
        <v>1412</v>
      </c>
      <c r="B1224" t="s">
        <v>1413</v>
      </c>
      <c r="C1224" s="5">
        <f>+C1225</f>
        <v>0</v>
      </c>
      <c r="D1224" s="5">
        <f t="shared" ref="D1224:S1226" si="375">+D1225</f>
        <v>0</v>
      </c>
      <c r="E1224" s="5">
        <f t="shared" si="375"/>
        <v>0</v>
      </c>
      <c r="F1224" s="5">
        <f t="shared" si="375"/>
        <v>21652811</v>
      </c>
      <c r="G1224" s="5">
        <f t="shared" si="375"/>
        <v>0</v>
      </c>
      <c r="H1224" s="5">
        <f t="shared" si="375"/>
        <v>0</v>
      </c>
      <c r="I1224" s="5">
        <f t="shared" si="375"/>
        <v>10000000</v>
      </c>
      <c r="J1224" s="5">
        <f t="shared" si="375"/>
        <v>5000000</v>
      </c>
      <c r="K1224" s="5">
        <f t="shared" si="375"/>
        <v>5000000</v>
      </c>
      <c r="L1224" s="5">
        <f t="shared" si="375"/>
        <v>5000000</v>
      </c>
      <c r="M1224" s="5">
        <f t="shared" si="375"/>
        <v>5000000</v>
      </c>
      <c r="N1224" s="5">
        <f t="shared" si="375"/>
        <v>5000000</v>
      </c>
      <c r="O1224" s="5">
        <f t="shared" si="375"/>
        <v>5000000</v>
      </c>
      <c r="P1224" s="5">
        <f t="shared" si="375"/>
        <v>3000000</v>
      </c>
      <c r="Q1224" s="5">
        <f t="shared" si="375"/>
        <v>2500000</v>
      </c>
      <c r="R1224" s="5">
        <f t="shared" si="375"/>
        <v>3000000</v>
      </c>
      <c r="S1224" s="5">
        <f t="shared" si="375"/>
        <v>5000000</v>
      </c>
      <c r="T1224" s="5">
        <f t="shared" ref="T1224:AI1226" si="376">+T1225</f>
        <v>4500000</v>
      </c>
      <c r="U1224" s="5">
        <f t="shared" si="376"/>
        <v>10000000</v>
      </c>
      <c r="V1224" s="5">
        <f t="shared" si="376"/>
        <v>6000000</v>
      </c>
      <c r="W1224" s="5">
        <f t="shared" si="376"/>
        <v>0</v>
      </c>
      <c r="X1224" s="5">
        <f t="shared" si="376"/>
        <v>0</v>
      </c>
      <c r="Y1224" s="5">
        <f t="shared" si="376"/>
        <v>10000000</v>
      </c>
      <c r="Z1224" s="5">
        <f t="shared" si="376"/>
        <v>0</v>
      </c>
      <c r="AA1224" s="5">
        <f t="shared" si="376"/>
        <v>0</v>
      </c>
      <c r="AB1224" s="5">
        <f t="shared" si="376"/>
        <v>10000000</v>
      </c>
      <c r="AC1224" s="5">
        <f t="shared" si="376"/>
        <v>8000000</v>
      </c>
      <c r="AD1224" s="5">
        <f t="shared" si="376"/>
        <v>0</v>
      </c>
      <c r="AE1224" s="5">
        <f t="shared" si="376"/>
        <v>0</v>
      </c>
      <c r="AF1224" s="5">
        <f t="shared" si="376"/>
        <v>500000</v>
      </c>
      <c r="AG1224" s="5">
        <f t="shared" si="376"/>
        <v>0</v>
      </c>
      <c r="AH1224" s="5">
        <f t="shared" si="376"/>
        <v>6000000</v>
      </c>
      <c r="AI1224" s="5">
        <f t="shared" si="376"/>
        <v>0</v>
      </c>
      <c r="AJ1224" s="5">
        <f t="shared" ref="AJ1224:AY1226" si="377">+AJ1225</f>
        <v>0</v>
      </c>
      <c r="AK1224" s="5">
        <f t="shared" si="377"/>
        <v>2837461</v>
      </c>
      <c r="AL1224" s="5">
        <f t="shared" si="377"/>
        <v>2083138</v>
      </c>
      <c r="AM1224" s="5">
        <f t="shared" si="377"/>
        <v>5000000</v>
      </c>
      <c r="AN1224" s="5">
        <f t="shared" si="377"/>
        <v>5000000</v>
      </c>
      <c r="AO1224" s="5">
        <f t="shared" si="377"/>
        <v>4000000</v>
      </c>
      <c r="AP1224" s="5">
        <f t="shared" si="377"/>
        <v>0</v>
      </c>
      <c r="AQ1224" s="5">
        <f t="shared" si="377"/>
        <v>2500000</v>
      </c>
      <c r="AR1224" s="5">
        <f t="shared" si="377"/>
        <v>2500000</v>
      </c>
      <c r="AS1224" s="5">
        <f t="shared" si="377"/>
        <v>427680</v>
      </c>
      <c r="AT1224" s="5">
        <f t="shared" si="377"/>
        <v>2500000</v>
      </c>
      <c r="AU1224" s="5">
        <f t="shared" si="377"/>
        <v>0</v>
      </c>
      <c r="AV1224" s="5">
        <f t="shared" si="377"/>
        <v>0</v>
      </c>
      <c r="AW1224" s="5">
        <f t="shared" si="377"/>
        <v>0</v>
      </c>
      <c r="AX1224" s="5">
        <f t="shared" si="377"/>
        <v>0</v>
      </c>
      <c r="AY1224" s="5">
        <f t="shared" si="377"/>
        <v>0</v>
      </c>
      <c r="AZ1224" s="5">
        <f t="shared" ref="AZ1224:BO1226" si="378">+AZ1225</f>
        <v>0</v>
      </c>
      <c r="BA1224" s="5">
        <f t="shared" si="378"/>
        <v>0</v>
      </c>
      <c r="BB1224" s="5">
        <f t="shared" si="378"/>
        <v>0</v>
      </c>
      <c r="BC1224" s="5">
        <f t="shared" si="378"/>
        <v>0</v>
      </c>
      <c r="BD1224" s="5">
        <f t="shared" si="378"/>
        <v>0</v>
      </c>
      <c r="BE1224" s="5">
        <f t="shared" si="378"/>
        <v>0</v>
      </c>
      <c r="BF1224" s="5">
        <f t="shared" si="378"/>
        <v>0</v>
      </c>
      <c r="BG1224" s="5">
        <f t="shared" si="378"/>
        <v>0</v>
      </c>
      <c r="BH1224" s="5">
        <f t="shared" si="378"/>
        <v>0</v>
      </c>
      <c r="BI1224" s="5">
        <f t="shared" si="378"/>
        <v>0</v>
      </c>
      <c r="BJ1224" s="5">
        <f t="shared" si="378"/>
        <v>0</v>
      </c>
      <c r="BK1224" s="5">
        <f t="shared" si="378"/>
        <v>0</v>
      </c>
      <c r="BL1224" s="5">
        <f t="shared" si="378"/>
        <v>0</v>
      </c>
      <c r="BM1224" s="5">
        <f t="shared" si="378"/>
        <v>1200000</v>
      </c>
      <c r="BN1224" s="5">
        <f t="shared" si="378"/>
        <v>1200000</v>
      </c>
      <c r="BO1224" s="5">
        <f t="shared" si="378"/>
        <v>0</v>
      </c>
      <c r="BP1224" s="5">
        <f t="shared" ref="BP1224:CE1226" si="379">+BP1225</f>
        <v>1200000</v>
      </c>
      <c r="BQ1224" s="5">
        <f t="shared" si="379"/>
        <v>0</v>
      </c>
      <c r="BR1224" s="5">
        <f t="shared" si="379"/>
        <v>0</v>
      </c>
      <c r="BS1224" s="5">
        <f t="shared" si="379"/>
        <v>10000000</v>
      </c>
      <c r="BT1224" s="5">
        <f t="shared" si="379"/>
        <v>0</v>
      </c>
      <c r="BU1224" s="5">
        <f t="shared" si="379"/>
        <v>3500000</v>
      </c>
      <c r="BV1224" s="5">
        <f t="shared" si="379"/>
        <v>1200000</v>
      </c>
      <c r="BW1224" s="5">
        <f t="shared" si="379"/>
        <v>0</v>
      </c>
      <c r="BX1224" s="5">
        <f t="shared" si="379"/>
        <v>0</v>
      </c>
      <c r="BY1224" s="5">
        <f t="shared" si="379"/>
        <v>0</v>
      </c>
      <c r="BZ1224" s="5">
        <f t="shared" si="379"/>
        <v>0</v>
      </c>
      <c r="CA1224" s="5">
        <f t="shared" si="379"/>
        <v>0</v>
      </c>
      <c r="CB1224" s="5">
        <f t="shared" si="379"/>
        <v>0</v>
      </c>
      <c r="CC1224" s="5">
        <f t="shared" si="379"/>
        <v>0</v>
      </c>
      <c r="CD1224" s="5">
        <f t="shared" si="379"/>
        <v>0</v>
      </c>
      <c r="CE1224" s="5">
        <f t="shared" si="379"/>
        <v>0</v>
      </c>
      <c r="CF1224" s="5">
        <f t="shared" ref="CF1224:CU1226" si="380">+CF1225</f>
        <v>0</v>
      </c>
      <c r="CG1224" s="5">
        <f t="shared" si="380"/>
        <v>0</v>
      </c>
      <c r="CH1224" s="5">
        <f t="shared" si="380"/>
        <v>0</v>
      </c>
      <c r="CI1224" s="5">
        <f t="shared" si="380"/>
        <v>0</v>
      </c>
      <c r="CJ1224" s="5">
        <f t="shared" si="380"/>
        <v>0</v>
      </c>
      <c r="CK1224" s="5">
        <f t="shared" si="380"/>
        <v>0</v>
      </c>
      <c r="CL1224" s="5">
        <f t="shared" si="380"/>
        <v>0</v>
      </c>
      <c r="CM1224" s="5">
        <f t="shared" si="380"/>
        <v>0</v>
      </c>
      <c r="CN1224" s="5">
        <f t="shared" si="380"/>
        <v>0</v>
      </c>
      <c r="CO1224" s="5">
        <f t="shared" si="380"/>
        <v>0</v>
      </c>
      <c r="CP1224" s="5">
        <f t="shared" si="380"/>
        <v>0</v>
      </c>
      <c r="CQ1224" s="5">
        <f t="shared" si="380"/>
        <v>0</v>
      </c>
      <c r="CR1224" s="5">
        <f t="shared" si="380"/>
        <v>0</v>
      </c>
      <c r="CS1224" s="5">
        <f t="shared" si="380"/>
        <v>0</v>
      </c>
      <c r="CT1224" s="5">
        <f t="shared" si="380"/>
        <v>0</v>
      </c>
      <c r="CU1224" s="5">
        <f t="shared" si="380"/>
        <v>0</v>
      </c>
      <c r="CV1224" s="5">
        <f t="shared" ref="CV1224:DK1226" si="381">+CV1225</f>
        <v>0</v>
      </c>
      <c r="CW1224" s="5">
        <f t="shared" si="381"/>
        <v>0</v>
      </c>
      <c r="CX1224" s="5">
        <f t="shared" si="381"/>
        <v>5800000</v>
      </c>
      <c r="CY1224" s="5">
        <f t="shared" si="381"/>
        <v>0</v>
      </c>
      <c r="CZ1224" s="5">
        <f t="shared" si="381"/>
        <v>0</v>
      </c>
      <c r="DA1224" s="5">
        <f t="shared" si="381"/>
        <v>0</v>
      </c>
      <c r="DB1224" s="5">
        <f t="shared" si="381"/>
        <v>1600000</v>
      </c>
      <c r="DC1224" s="5">
        <f t="shared" si="381"/>
        <v>0</v>
      </c>
      <c r="DD1224" s="5">
        <f t="shared" si="381"/>
        <v>0</v>
      </c>
      <c r="DE1224" s="5">
        <f t="shared" si="381"/>
        <v>0</v>
      </c>
      <c r="DF1224" s="5">
        <f t="shared" si="381"/>
        <v>0</v>
      </c>
      <c r="DG1224" s="5">
        <f t="shared" si="381"/>
        <v>0</v>
      </c>
      <c r="DH1224" s="5">
        <f t="shared" si="381"/>
        <v>0</v>
      </c>
      <c r="DI1224" s="5">
        <f t="shared" si="381"/>
        <v>0</v>
      </c>
      <c r="DJ1224" s="5">
        <f t="shared" si="381"/>
        <v>0</v>
      </c>
      <c r="DK1224" s="5">
        <f t="shared" si="381"/>
        <v>0</v>
      </c>
      <c r="DL1224" s="5">
        <f t="shared" ref="DL1224:DO1226" si="382">+DL1225</f>
        <v>0</v>
      </c>
      <c r="DM1224" s="5">
        <f t="shared" si="382"/>
        <v>0</v>
      </c>
      <c r="DN1224" s="5">
        <f t="shared" si="382"/>
        <v>0</v>
      </c>
      <c r="DO1224" s="5">
        <f t="shared" si="382"/>
        <v>182701090</v>
      </c>
    </row>
    <row r="1225" spans="1:119" x14ac:dyDescent="0.25">
      <c r="A1225" s="4" t="s">
        <v>1414</v>
      </c>
      <c r="B1225" t="s">
        <v>1415</v>
      </c>
      <c r="C1225" s="5">
        <f>+C1226</f>
        <v>0</v>
      </c>
      <c r="D1225" s="5">
        <f t="shared" si="375"/>
        <v>0</v>
      </c>
      <c r="E1225" s="5">
        <f t="shared" si="375"/>
        <v>0</v>
      </c>
      <c r="F1225" s="5">
        <f t="shared" si="375"/>
        <v>21652811</v>
      </c>
      <c r="G1225" s="5">
        <f t="shared" si="375"/>
        <v>0</v>
      </c>
      <c r="H1225" s="5">
        <f t="shared" si="375"/>
        <v>0</v>
      </c>
      <c r="I1225" s="5">
        <f t="shared" si="375"/>
        <v>10000000</v>
      </c>
      <c r="J1225" s="5">
        <f t="shared" si="375"/>
        <v>5000000</v>
      </c>
      <c r="K1225" s="5">
        <f t="shared" si="375"/>
        <v>5000000</v>
      </c>
      <c r="L1225" s="5">
        <f t="shared" si="375"/>
        <v>5000000</v>
      </c>
      <c r="M1225" s="5">
        <f t="shared" si="375"/>
        <v>5000000</v>
      </c>
      <c r="N1225" s="5">
        <f t="shared" si="375"/>
        <v>5000000</v>
      </c>
      <c r="O1225" s="5">
        <f t="shared" si="375"/>
        <v>5000000</v>
      </c>
      <c r="P1225" s="5">
        <f t="shared" si="375"/>
        <v>3000000</v>
      </c>
      <c r="Q1225" s="5">
        <f t="shared" si="375"/>
        <v>2500000</v>
      </c>
      <c r="R1225" s="5">
        <f t="shared" si="375"/>
        <v>3000000</v>
      </c>
      <c r="S1225" s="5">
        <f t="shared" si="375"/>
        <v>5000000</v>
      </c>
      <c r="T1225" s="5">
        <f t="shared" si="376"/>
        <v>4500000</v>
      </c>
      <c r="U1225" s="5">
        <f t="shared" si="376"/>
        <v>10000000</v>
      </c>
      <c r="V1225" s="5">
        <f t="shared" si="376"/>
        <v>6000000</v>
      </c>
      <c r="W1225" s="5">
        <f t="shared" si="376"/>
        <v>0</v>
      </c>
      <c r="X1225" s="5">
        <f t="shared" si="376"/>
        <v>0</v>
      </c>
      <c r="Y1225" s="5">
        <f t="shared" si="376"/>
        <v>10000000</v>
      </c>
      <c r="Z1225" s="5">
        <f t="shared" si="376"/>
        <v>0</v>
      </c>
      <c r="AA1225" s="5">
        <f t="shared" si="376"/>
        <v>0</v>
      </c>
      <c r="AB1225" s="5">
        <f t="shared" si="376"/>
        <v>10000000</v>
      </c>
      <c r="AC1225" s="5">
        <f t="shared" si="376"/>
        <v>8000000</v>
      </c>
      <c r="AD1225" s="5">
        <f t="shared" si="376"/>
        <v>0</v>
      </c>
      <c r="AE1225" s="5">
        <f t="shared" si="376"/>
        <v>0</v>
      </c>
      <c r="AF1225" s="5">
        <f t="shared" si="376"/>
        <v>500000</v>
      </c>
      <c r="AG1225" s="5">
        <f t="shared" si="376"/>
        <v>0</v>
      </c>
      <c r="AH1225" s="5">
        <f t="shared" si="376"/>
        <v>6000000</v>
      </c>
      <c r="AI1225" s="5">
        <f t="shared" si="376"/>
        <v>0</v>
      </c>
      <c r="AJ1225" s="5">
        <f t="shared" si="377"/>
        <v>0</v>
      </c>
      <c r="AK1225" s="5">
        <f t="shared" si="377"/>
        <v>2837461</v>
      </c>
      <c r="AL1225" s="5">
        <f t="shared" si="377"/>
        <v>2083138</v>
      </c>
      <c r="AM1225" s="5">
        <f t="shared" si="377"/>
        <v>5000000</v>
      </c>
      <c r="AN1225" s="5">
        <f t="shared" si="377"/>
        <v>5000000</v>
      </c>
      <c r="AO1225" s="5">
        <f t="shared" si="377"/>
        <v>4000000</v>
      </c>
      <c r="AP1225" s="5">
        <f t="shared" si="377"/>
        <v>0</v>
      </c>
      <c r="AQ1225" s="5">
        <f t="shared" si="377"/>
        <v>2500000</v>
      </c>
      <c r="AR1225" s="5">
        <f t="shared" si="377"/>
        <v>2500000</v>
      </c>
      <c r="AS1225" s="5">
        <f t="shared" si="377"/>
        <v>427680</v>
      </c>
      <c r="AT1225" s="5">
        <f t="shared" si="377"/>
        <v>2500000</v>
      </c>
      <c r="AU1225" s="5">
        <f t="shared" si="377"/>
        <v>0</v>
      </c>
      <c r="AV1225" s="5">
        <f t="shared" si="377"/>
        <v>0</v>
      </c>
      <c r="AW1225" s="5">
        <f t="shared" si="377"/>
        <v>0</v>
      </c>
      <c r="AX1225" s="5">
        <f t="shared" si="377"/>
        <v>0</v>
      </c>
      <c r="AY1225" s="5">
        <f t="shared" si="377"/>
        <v>0</v>
      </c>
      <c r="AZ1225" s="5">
        <f t="shared" si="378"/>
        <v>0</v>
      </c>
      <c r="BA1225" s="5">
        <f t="shared" si="378"/>
        <v>0</v>
      </c>
      <c r="BB1225" s="5">
        <f t="shared" si="378"/>
        <v>0</v>
      </c>
      <c r="BC1225" s="5">
        <f t="shared" si="378"/>
        <v>0</v>
      </c>
      <c r="BD1225" s="5">
        <f t="shared" si="378"/>
        <v>0</v>
      </c>
      <c r="BE1225" s="5">
        <f t="shared" si="378"/>
        <v>0</v>
      </c>
      <c r="BF1225" s="5">
        <f t="shared" si="378"/>
        <v>0</v>
      </c>
      <c r="BG1225" s="5">
        <f t="shared" si="378"/>
        <v>0</v>
      </c>
      <c r="BH1225" s="5">
        <f t="shared" si="378"/>
        <v>0</v>
      </c>
      <c r="BI1225" s="5">
        <f t="shared" si="378"/>
        <v>0</v>
      </c>
      <c r="BJ1225" s="5">
        <f t="shared" si="378"/>
        <v>0</v>
      </c>
      <c r="BK1225" s="5">
        <f t="shared" si="378"/>
        <v>0</v>
      </c>
      <c r="BL1225" s="5">
        <f t="shared" si="378"/>
        <v>0</v>
      </c>
      <c r="BM1225" s="5">
        <f t="shared" si="378"/>
        <v>1200000</v>
      </c>
      <c r="BN1225" s="5">
        <f t="shared" si="378"/>
        <v>1200000</v>
      </c>
      <c r="BO1225" s="5">
        <f t="shared" si="378"/>
        <v>0</v>
      </c>
      <c r="BP1225" s="5">
        <f t="shared" si="379"/>
        <v>1200000</v>
      </c>
      <c r="BQ1225" s="5">
        <f t="shared" si="379"/>
        <v>0</v>
      </c>
      <c r="BR1225" s="5">
        <f t="shared" si="379"/>
        <v>0</v>
      </c>
      <c r="BS1225" s="5">
        <f t="shared" si="379"/>
        <v>10000000</v>
      </c>
      <c r="BT1225" s="5">
        <f t="shared" si="379"/>
        <v>0</v>
      </c>
      <c r="BU1225" s="5">
        <f t="shared" si="379"/>
        <v>3500000</v>
      </c>
      <c r="BV1225" s="5">
        <f t="shared" si="379"/>
        <v>1200000</v>
      </c>
      <c r="BW1225" s="5">
        <f t="shared" si="379"/>
        <v>0</v>
      </c>
      <c r="BX1225" s="5">
        <f t="shared" si="379"/>
        <v>0</v>
      </c>
      <c r="BY1225" s="5">
        <f t="shared" si="379"/>
        <v>0</v>
      </c>
      <c r="BZ1225" s="5">
        <f t="shared" si="379"/>
        <v>0</v>
      </c>
      <c r="CA1225" s="5">
        <f t="shared" si="379"/>
        <v>0</v>
      </c>
      <c r="CB1225" s="5">
        <f t="shared" si="379"/>
        <v>0</v>
      </c>
      <c r="CC1225" s="5">
        <f t="shared" si="379"/>
        <v>0</v>
      </c>
      <c r="CD1225" s="5">
        <f t="shared" si="379"/>
        <v>0</v>
      </c>
      <c r="CE1225" s="5">
        <f t="shared" si="379"/>
        <v>0</v>
      </c>
      <c r="CF1225" s="5">
        <f t="shared" si="380"/>
        <v>0</v>
      </c>
      <c r="CG1225" s="5">
        <f t="shared" si="380"/>
        <v>0</v>
      </c>
      <c r="CH1225" s="5">
        <f t="shared" si="380"/>
        <v>0</v>
      </c>
      <c r="CI1225" s="5">
        <f t="shared" si="380"/>
        <v>0</v>
      </c>
      <c r="CJ1225" s="5">
        <f t="shared" si="380"/>
        <v>0</v>
      </c>
      <c r="CK1225" s="5">
        <f t="shared" si="380"/>
        <v>0</v>
      </c>
      <c r="CL1225" s="5">
        <f t="shared" si="380"/>
        <v>0</v>
      </c>
      <c r="CM1225" s="5">
        <f t="shared" si="380"/>
        <v>0</v>
      </c>
      <c r="CN1225" s="5">
        <f t="shared" si="380"/>
        <v>0</v>
      </c>
      <c r="CO1225" s="5">
        <f t="shared" si="380"/>
        <v>0</v>
      </c>
      <c r="CP1225" s="5">
        <f t="shared" si="380"/>
        <v>0</v>
      </c>
      <c r="CQ1225" s="5">
        <f t="shared" si="380"/>
        <v>0</v>
      </c>
      <c r="CR1225" s="5">
        <f t="shared" si="380"/>
        <v>0</v>
      </c>
      <c r="CS1225" s="5">
        <f t="shared" si="380"/>
        <v>0</v>
      </c>
      <c r="CT1225" s="5">
        <f t="shared" si="380"/>
        <v>0</v>
      </c>
      <c r="CU1225" s="5">
        <f t="shared" si="380"/>
        <v>0</v>
      </c>
      <c r="CV1225" s="5">
        <f t="shared" si="381"/>
        <v>0</v>
      </c>
      <c r="CW1225" s="5">
        <f t="shared" si="381"/>
        <v>0</v>
      </c>
      <c r="CX1225" s="5">
        <f t="shared" si="381"/>
        <v>5800000</v>
      </c>
      <c r="CY1225" s="5">
        <f t="shared" si="381"/>
        <v>0</v>
      </c>
      <c r="CZ1225" s="5">
        <f t="shared" si="381"/>
        <v>0</v>
      </c>
      <c r="DA1225" s="5">
        <f t="shared" si="381"/>
        <v>0</v>
      </c>
      <c r="DB1225" s="5">
        <f t="shared" si="381"/>
        <v>1600000</v>
      </c>
      <c r="DC1225" s="5">
        <f t="shared" si="381"/>
        <v>0</v>
      </c>
      <c r="DD1225" s="5">
        <f t="shared" si="381"/>
        <v>0</v>
      </c>
      <c r="DE1225" s="5">
        <f t="shared" si="381"/>
        <v>0</v>
      </c>
      <c r="DF1225" s="5">
        <f t="shared" si="381"/>
        <v>0</v>
      </c>
      <c r="DG1225" s="5">
        <f t="shared" si="381"/>
        <v>0</v>
      </c>
      <c r="DH1225" s="5">
        <f t="shared" si="381"/>
        <v>0</v>
      </c>
      <c r="DI1225" s="5">
        <f t="shared" si="381"/>
        <v>0</v>
      </c>
      <c r="DJ1225" s="5">
        <f t="shared" si="381"/>
        <v>0</v>
      </c>
      <c r="DK1225" s="5">
        <f t="shared" si="381"/>
        <v>0</v>
      </c>
      <c r="DL1225" s="5">
        <f t="shared" si="382"/>
        <v>0</v>
      </c>
      <c r="DM1225" s="5">
        <f t="shared" si="382"/>
        <v>0</v>
      </c>
      <c r="DN1225" s="5">
        <f t="shared" si="382"/>
        <v>0</v>
      </c>
      <c r="DO1225" s="5">
        <f t="shared" si="382"/>
        <v>182701090</v>
      </c>
    </row>
    <row r="1226" spans="1:119" x14ac:dyDescent="0.25">
      <c r="A1226" s="4" t="s">
        <v>1416</v>
      </c>
      <c r="B1226" t="s">
        <v>1415</v>
      </c>
      <c r="C1226" s="5">
        <f>+C1227</f>
        <v>0</v>
      </c>
      <c r="D1226" s="5">
        <f t="shared" si="375"/>
        <v>0</v>
      </c>
      <c r="E1226" s="5">
        <f t="shared" si="375"/>
        <v>0</v>
      </c>
      <c r="F1226" s="5">
        <f t="shared" si="375"/>
        <v>21652811</v>
      </c>
      <c r="G1226" s="5">
        <f t="shared" si="375"/>
        <v>0</v>
      </c>
      <c r="H1226" s="5">
        <f t="shared" si="375"/>
        <v>0</v>
      </c>
      <c r="I1226" s="5">
        <f t="shared" si="375"/>
        <v>10000000</v>
      </c>
      <c r="J1226" s="5">
        <f t="shared" si="375"/>
        <v>5000000</v>
      </c>
      <c r="K1226" s="5">
        <f t="shared" si="375"/>
        <v>5000000</v>
      </c>
      <c r="L1226" s="5">
        <f t="shared" si="375"/>
        <v>5000000</v>
      </c>
      <c r="M1226" s="5">
        <f t="shared" si="375"/>
        <v>5000000</v>
      </c>
      <c r="N1226" s="5">
        <f t="shared" si="375"/>
        <v>5000000</v>
      </c>
      <c r="O1226" s="5">
        <f t="shared" si="375"/>
        <v>5000000</v>
      </c>
      <c r="P1226" s="5">
        <f t="shared" si="375"/>
        <v>3000000</v>
      </c>
      <c r="Q1226" s="5">
        <f t="shared" si="375"/>
        <v>2500000</v>
      </c>
      <c r="R1226" s="5">
        <f t="shared" si="375"/>
        <v>3000000</v>
      </c>
      <c r="S1226" s="5">
        <f t="shared" si="375"/>
        <v>5000000</v>
      </c>
      <c r="T1226" s="5">
        <f t="shared" si="376"/>
        <v>4500000</v>
      </c>
      <c r="U1226" s="5">
        <f t="shared" si="376"/>
        <v>10000000</v>
      </c>
      <c r="V1226" s="5">
        <f t="shared" si="376"/>
        <v>6000000</v>
      </c>
      <c r="W1226" s="5">
        <f t="shared" si="376"/>
        <v>0</v>
      </c>
      <c r="X1226" s="5">
        <f t="shared" si="376"/>
        <v>0</v>
      </c>
      <c r="Y1226" s="5">
        <f t="shared" si="376"/>
        <v>10000000</v>
      </c>
      <c r="Z1226" s="5">
        <f t="shared" si="376"/>
        <v>0</v>
      </c>
      <c r="AA1226" s="5">
        <f t="shared" si="376"/>
        <v>0</v>
      </c>
      <c r="AB1226" s="5">
        <f t="shared" si="376"/>
        <v>10000000</v>
      </c>
      <c r="AC1226" s="5">
        <f t="shared" si="376"/>
        <v>8000000</v>
      </c>
      <c r="AD1226" s="5">
        <f t="shared" si="376"/>
        <v>0</v>
      </c>
      <c r="AE1226" s="5">
        <f t="shared" si="376"/>
        <v>0</v>
      </c>
      <c r="AF1226" s="5">
        <f t="shared" si="376"/>
        <v>500000</v>
      </c>
      <c r="AG1226" s="5">
        <f t="shared" si="376"/>
        <v>0</v>
      </c>
      <c r="AH1226" s="5">
        <f t="shared" si="376"/>
        <v>6000000</v>
      </c>
      <c r="AI1226" s="5">
        <f t="shared" si="376"/>
        <v>0</v>
      </c>
      <c r="AJ1226" s="5">
        <f t="shared" si="377"/>
        <v>0</v>
      </c>
      <c r="AK1226" s="5">
        <f t="shared" si="377"/>
        <v>2837461</v>
      </c>
      <c r="AL1226" s="5">
        <f t="shared" si="377"/>
        <v>2083138</v>
      </c>
      <c r="AM1226" s="5">
        <f t="shared" si="377"/>
        <v>5000000</v>
      </c>
      <c r="AN1226" s="5">
        <f t="shared" si="377"/>
        <v>5000000</v>
      </c>
      <c r="AO1226" s="5">
        <f t="shared" si="377"/>
        <v>4000000</v>
      </c>
      <c r="AP1226" s="5">
        <f t="shared" si="377"/>
        <v>0</v>
      </c>
      <c r="AQ1226" s="5">
        <f t="shared" si="377"/>
        <v>2500000</v>
      </c>
      <c r="AR1226" s="5">
        <f t="shared" si="377"/>
        <v>2500000</v>
      </c>
      <c r="AS1226" s="5">
        <f t="shared" si="377"/>
        <v>427680</v>
      </c>
      <c r="AT1226" s="5">
        <f t="shared" si="377"/>
        <v>2500000</v>
      </c>
      <c r="AU1226" s="5">
        <f t="shared" si="377"/>
        <v>0</v>
      </c>
      <c r="AV1226" s="5">
        <f t="shared" si="377"/>
        <v>0</v>
      </c>
      <c r="AW1226" s="5">
        <f t="shared" si="377"/>
        <v>0</v>
      </c>
      <c r="AX1226" s="5">
        <f t="shared" si="377"/>
        <v>0</v>
      </c>
      <c r="AY1226" s="5">
        <f t="shared" si="377"/>
        <v>0</v>
      </c>
      <c r="AZ1226" s="5">
        <f t="shared" si="378"/>
        <v>0</v>
      </c>
      <c r="BA1226" s="5">
        <f t="shared" si="378"/>
        <v>0</v>
      </c>
      <c r="BB1226" s="5">
        <f t="shared" si="378"/>
        <v>0</v>
      </c>
      <c r="BC1226" s="5">
        <f t="shared" si="378"/>
        <v>0</v>
      </c>
      <c r="BD1226" s="5">
        <f t="shared" si="378"/>
        <v>0</v>
      </c>
      <c r="BE1226" s="5">
        <f t="shared" si="378"/>
        <v>0</v>
      </c>
      <c r="BF1226" s="5">
        <f t="shared" si="378"/>
        <v>0</v>
      </c>
      <c r="BG1226" s="5">
        <f t="shared" si="378"/>
        <v>0</v>
      </c>
      <c r="BH1226" s="5">
        <f t="shared" si="378"/>
        <v>0</v>
      </c>
      <c r="BI1226" s="5">
        <f t="shared" si="378"/>
        <v>0</v>
      </c>
      <c r="BJ1226" s="5">
        <f t="shared" si="378"/>
        <v>0</v>
      </c>
      <c r="BK1226" s="5">
        <f t="shared" si="378"/>
        <v>0</v>
      </c>
      <c r="BL1226" s="5">
        <f t="shared" si="378"/>
        <v>0</v>
      </c>
      <c r="BM1226" s="5">
        <f t="shared" si="378"/>
        <v>1200000</v>
      </c>
      <c r="BN1226" s="5">
        <f t="shared" si="378"/>
        <v>1200000</v>
      </c>
      <c r="BO1226" s="5">
        <f t="shared" si="378"/>
        <v>0</v>
      </c>
      <c r="BP1226" s="5">
        <f t="shared" si="379"/>
        <v>1200000</v>
      </c>
      <c r="BQ1226" s="5">
        <f t="shared" si="379"/>
        <v>0</v>
      </c>
      <c r="BR1226" s="5">
        <f t="shared" si="379"/>
        <v>0</v>
      </c>
      <c r="BS1226" s="5">
        <f t="shared" si="379"/>
        <v>10000000</v>
      </c>
      <c r="BT1226" s="5">
        <f t="shared" si="379"/>
        <v>0</v>
      </c>
      <c r="BU1226" s="5">
        <f t="shared" si="379"/>
        <v>3500000</v>
      </c>
      <c r="BV1226" s="5">
        <f t="shared" si="379"/>
        <v>1200000</v>
      </c>
      <c r="BW1226" s="5">
        <f t="shared" si="379"/>
        <v>0</v>
      </c>
      <c r="BX1226" s="5">
        <f t="shared" si="379"/>
        <v>0</v>
      </c>
      <c r="BY1226" s="5">
        <f t="shared" si="379"/>
        <v>0</v>
      </c>
      <c r="BZ1226" s="5">
        <f t="shared" si="379"/>
        <v>0</v>
      </c>
      <c r="CA1226" s="5">
        <f t="shared" si="379"/>
        <v>0</v>
      </c>
      <c r="CB1226" s="5">
        <f t="shared" si="379"/>
        <v>0</v>
      </c>
      <c r="CC1226" s="5">
        <f t="shared" si="379"/>
        <v>0</v>
      </c>
      <c r="CD1226" s="5">
        <f t="shared" si="379"/>
        <v>0</v>
      </c>
      <c r="CE1226" s="5">
        <f t="shared" si="379"/>
        <v>0</v>
      </c>
      <c r="CF1226" s="5">
        <f t="shared" si="380"/>
        <v>0</v>
      </c>
      <c r="CG1226" s="5">
        <f t="shared" si="380"/>
        <v>0</v>
      </c>
      <c r="CH1226" s="5">
        <f t="shared" si="380"/>
        <v>0</v>
      </c>
      <c r="CI1226" s="5">
        <f t="shared" si="380"/>
        <v>0</v>
      </c>
      <c r="CJ1226" s="5">
        <f t="shared" si="380"/>
        <v>0</v>
      </c>
      <c r="CK1226" s="5">
        <f t="shared" si="380"/>
        <v>0</v>
      </c>
      <c r="CL1226" s="5">
        <f t="shared" si="380"/>
        <v>0</v>
      </c>
      <c r="CM1226" s="5">
        <f t="shared" si="380"/>
        <v>0</v>
      </c>
      <c r="CN1226" s="5">
        <f t="shared" si="380"/>
        <v>0</v>
      </c>
      <c r="CO1226" s="5">
        <f t="shared" si="380"/>
        <v>0</v>
      </c>
      <c r="CP1226" s="5">
        <f t="shared" si="380"/>
        <v>0</v>
      </c>
      <c r="CQ1226" s="5">
        <f t="shared" si="380"/>
        <v>0</v>
      </c>
      <c r="CR1226" s="5">
        <f t="shared" si="380"/>
        <v>0</v>
      </c>
      <c r="CS1226" s="5">
        <f t="shared" si="380"/>
        <v>0</v>
      </c>
      <c r="CT1226" s="5">
        <f t="shared" si="380"/>
        <v>0</v>
      </c>
      <c r="CU1226" s="5">
        <f t="shared" si="380"/>
        <v>0</v>
      </c>
      <c r="CV1226" s="5">
        <f t="shared" si="381"/>
        <v>0</v>
      </c>
      <c r="CW1226" s="5">
        <f t="shared" si="381"/>
        <v>0</v>
      </c>
      <c r="CX1226" s="5">
        <f t="shared" si="381"/>
        <v>5800000</v>
      </c>
      <c r="CY1226" s="5">
        <f t="shared" si="381"/>
        <v>0</v>
      </c>
      <c r="CZ1226" s="5">
        <f t="shared" si="381"/>
        <v>0</v>
      </c>
      <c r="DA1226" s="5">
        <f t="shared" si="381"/>
        <v>0</v>
      </c>
      <c r="DB1226" s="5">
        <f t="shared" si="381"/>
        <v>1600000</v>
      </c>
      <c r="DC1226" s="5">
        <f t="shared" si="381"/>
        <v>0</v>
      </c>
      <c r="DD1226" s="5">
        <f t="shared" si="381"/>
        <v>0</v>
      </c>
      <c r="DE1226" s="5">
        <f t="shared" si="381"/>
        <v>0</v>
      </c>
      <c r="DF1226" s="5">
        <f t="shared" si="381"/>
        <v>0</v>
      </c>
      <c r="DG1226" s="5">
        <f t="shared" si="381"/>
        <v>0</v>
      </c>
      <c r="DH1226" s="5">
        <f t="shared" si="381"/>
        <v>0</v>
      </c>
      <c r="DI1226" s="5">
        <f t="shared" si="381"/>
        <v>0</v>
      </c>
      <c r="DJ1226" s="5">
        <f t="shared" si="381"/>
        <v>0</v>
      </c>
      <c r="DK1226" s="5">
        <f t="shared" si="381"/>
        <v>0</v>
      </c>
      <c r="DL1226" s="5">
        <f t="shared" si="382"/>
        <v>0</v>
      </c>
      <c r="DM1226" s="5">
        <f t="shared" si="382"/>
        <v>0</v>
      </c>
      <c r="DN1226" s="5">
        <f t="shared" si="382"/>
        <v>0</v>
      </c>
      <c r="DO1226" s="5">
        <f t="shared" si="382"/>
        <v>182701090</v>
      </c>
    </row>
    <row r="1227" spans="1:119" x14ac:dyDescent="0.25">
      <c r="A1227" s="8" t="s">
        <v>1417</v>
      </c>
      <c r="B1227" t="s">
        <v>1415</v>
      </c>
      <c r="C1227" s="5">
        <v>0</v>
      </c>
      <c r="D1227" s="5">
        <v>0</v>
      </c>
      <c r="E1227" s="5">
        <v>0</v>
      </c>
      <c r="F1227" s="5">
        <f>19652811+2000000</f>
        <v>21652811</v>
      </c>
      <c r="G1227" s="5">
        <v>0</v>
      </c>
      <c r="H1227" s="5">
        <v>0</v>
      </c>
      <c r="I1227" s="5">
        <v>10000000</v>
      </c>
      <c r="J1227" s="5">
        <v>5000000</v>
      </c>
      <c r="K1227" s="5">
        <v>5000000</v>
      </c>
      <c r="L1227" s="5">
        <v>5000000</v>
      </c>
      <c r="M1227" s="5">
        <v>5000000</v>
      </c>
      <c r="N1227" s="5">
        <v>5000000</v>
      </c>
      <c r="O1227" s="5">
        <v>5000000</v>
      </c>
      <c r="P1227" s="5">
        <v>3000000</v>
      </c>
      <c r="Q1227" s="5">
        <v>2500000</v>
      </c>
      <c r="R1227" s="5">
        <v>3000000</v>
      </c>
      <c r="S1227" s="5">
        <v>5000000</v>
      </c>
      <c r="T1227" s="5">
        <v>4500000</v>
      </c>
      <c r="U1227" s="5">
        <v>10000000</v>
      </c>
      <c r="V1227" s="5">
        <v>6000000</v>
      </c>
      <c r="W1227" s="5">
        <v>0</v>
      </c>
      <c r="X1227" s="5">
        <v>0</v>
      </c>
      <c r="Y1227" s="5">
        <v>10000000</v>
      </c>
      <c r="Z1227" s="5">
        <v>0</v>
      </c>
      <c r="AA1227" s="5">
        <v>0</v>
      </c>
      <c r="AB1227" s="5">
        <v>10000000</v>
      </c>
      <c r="AC1227" s="5">
        <v>8000000</v>
      </c>
      <c r="AD1227" s="5">
        <v>0</v>
      </c>
      <c r="AE1227" s="5">
        <v>0</v>
      </c>
      <c r="AF1227" s="5">
        <v>500000</v>
      </c>
      <c r="AG1227" s="5">
        <v>0</v>
      </c>
      <c r="AH1227" s="5">
        <v>6000000</v>
      </c>
      <c r="AI1227" s="5">
        <v>0</v>
      </c>
      <c r="AJ1227" s="5">
        <v>0</v>
      </c>
      <c r="AK1227" s="6">
        <v>2837461</v>
      </c>
      <c r="AL1227" s="6">
        <v>2083138</v>
      </c>
      <c r="AM1227" s="6">
        <v>5000000</v>
      </c>
      <c r="AN1227" s="6">
        <v>5000000</v>
      </c>
      <c r="AO1227" s="6">
        <v>4000000</v>
      </c>
      <c r="AP1227" s="6">
        <v>0</v>
      </c>
      <c r="AQ1227" s="6">
        <v>2500000</v>
      </c>
      <c r="AR1227" s="6">
        <v>2500000</v>
      </c>
      <c r="AS1227" s="6">
        <v>427680</v>
      </c>
      <c r="AT1227" s="6">
        <v>2500000</v>
      </c>
      <c r="AU1227" s="5">
        <v>0</v>
      </c>
      <c r="AV1227" s="5">
        <v>0</v>
      </c>
      <c r="AW1227" s="5">
        <v>0</v>
      </c>
      <c r="AX1227" s="5">
        <v>0</v>
      </c>
      <c r="AY1227" s="5">
        <v>0</v>
      </c>
      <c r="AZ1227" s="5">
        <v>0</v>
      </c>
      <c r="BA1227" s="5">
        <v>0</v>
      </c>
      <c r="BB1227" s="5">
        <v>0</v>
      </c>
      <c r="BC1227" s="5">
        <v>0</v>
      </c>
      <c r="BD1227" s="5">
        <v>0</v>
      </c>
      <c r="BE1227" s="5">
        <v>0</v>
      </c>
      <c r="BF1227" s="5">
        <v>0</v>
      </c>
      <c r="BG1227" s="5">
        <v>0</v>
      </c>
      <c r="BH1227" s="5">
        <v>0</v>
      </c>
      <c r="BI1227" s="5">
        <v>0</v>
      </c>
      <c r="BJ1227" s="5">
        <v>0</v>
      </c>
      <c r="BK1227" s="5">
        <v>0</v>
      </c>
      <c r="BL1227" s="5">
        <v>0</v>
      </c>
      <c r="BM1227" s="5">
        <v>1200000</v>
      </c>
      <c r="BN1227" s="5">
        <v>1200000</v>
      </c>
      <c r="BO1227" s="5">
        <v>0</v>
      </c>
      <c r="BP1227" s="5">
        <v>1200000</v>
      </c>
      <c r="BQ1227" s="5">
        <v>0</v>
      </c>
      <c r="BR1227" s="5">
        <v>0</v>
      </c>
      <c r="BS1227" s="5">
        <v>10000000</v>
      </c>
      <c r="BT1227" s="5">
        <v>0</v>
      </c>
      <c r="BU1227" s="5">
        <v>3500000</v>
      </c>
      <c r="BV1227" s="5">
        <v>1200000</v>
      </c>
      <c r="BW1227" s="5">
        <v>0</v>
      </c>
      <c r="BX1227" s="5">
        <v>0</v>
      </c>
      <c r="BY1227" s="5">
        <v>0</v>
      </c>
      <c r="BZ1227" s="5">
        <v>0</v>
      </c>
      <c r="CA1227" s="5">
        <v>0</v>
      </c>
      <c r="CB1227" s="5">
        <v>0</v>
      </c>
      <c r="CC1227" s="5">
        <v>0</v>
      </c>
      <c r="CD1227" s="5">
        <v>0</v>
      </c>
      <c r="CE1227" s="5">
        <v>0</v>
      </c>
      <c r="CF1227" s="5">
        <v>0</v>
      </c>
      <c r="CG1227" s="5">
        <v>0</v>
      </c>
      <c r="CH1227" s="5">
        <v>0</v>
      </c>
      <c r="CI1227" s="5">
        <v>0</v>
      </c>
      <c r="CJ1227" s="5">
        <v>0</v>
      </c>
      <c r="CK1227" s="5">
        <v>0</v>
      </c>
      <c r="CL1227" s="5">
        <v>0</v>
      </c>
      <c r="CM1227" s="5">
        <v>0</v>
      </c>
      <c r="CN1227" s="5">
        <v>0</v>
      </c>
      <c r="CO1227" s="5">
        <v>0</v>
      </c>
      <c r="CP1227" s="5">
        <v>0</v>
      </c>
      <c r="CQ1227" s="5">
        <v>0</v>
      </c>
      <c r="CR1227" s="5">
        <v>0</v>
      </c>
      <c r="CS1227" s="5">
        <v>0</v>
      </c>
      <c r="CT1227" s="5">
        <v>0</v>
      </c>
      <c r="CU1227" s="5">
        <v>0</v>
      </c>
      <c r="CV1227" s="5">
        <v>0</v>
      </c>
      <c r="CW1227" s="5">
        <v>0</v>
      </c>
      <c r="CX1227" s="5">
        <v>5800000</v>
      </c>
      <c r="CY1227" s="5">
        <v>0</v>
      </c>
      <c r="CZ1227" s="5">
        <v>0</v>
      </c>
      <c r="DA1227" s="5">
        <v>0</v>
      </c>
      <c r="DB1227" s="5">
        <v>1600000</v>
      </c>
      <c r="DC1227" s="5">
        <v>0</v>
      </c>
      <c r="DD1227" s="5">
        <v>0</v>
      </c>
      <c r="DE1227" s="5">
        <v>0</v>
      </c>
      <c r="DF1227" s="5">
        <v>0</v>
      </c>
      <c r="DG1227" s="5">
        <v>0</v>
      </c>
      <c r="DH1227" s="5">
        <v>0</v>
      </c>
      <c r="DI1227" s="5">
        <v>0</v>
      </c>
      <c r="DJ1227" s="5">
        <v>0</v>
      </c>
      <c r="DK1227" s="5">
        <v>0</v>
      </c>
      <c r="DL1227" s="5">
        <v>0</v>
      </c>
      <c r="DM1227" s="5">
        <v>0</v>
      </c>
      <c r="DN1227" s="5">
        <v>0</v>
      </c>
      <c r="DO1227" s="7">
        <f t="shared" si="370"/>
        <v>182701090</v>
      </c>
    </row>
    <row r="1228" spans="1:119" x14ac:dyDescent="0.25">
      <c r="A1228" s="4" t="s">
        <v>1418</v>
      </c>
      <c r="B1228" t="s">
        <v>1419</v>
      </c>
      <c r="C1228" s="5">
        <f>+C1229+C1232</f>
        <v>0</v>
      </c>
      <c r="D1228" s="5">
        <f t="shared" ref="D1228:BO1228" si="383">+D1229+D1232</f>
        <v>0</v>
      </c>
      <c r="E1228" s="5">
        <f t="shared" si="383"/>
        <v>0</v>
      </c>
      <c r="F1228" s="5">
        <f t="shared" si="383"/>
        <v>0</v>
      </c>
      <c r="G1228" s="5">
        <f t="shared" si="383"/>
        <v>0</v>
      </c>
      <c r="H1228" s="5">
        <f t="shared" si="383"/>
        <v>0</v>
      </c>
      <c r="I1228" s="5">
        <f t="shared" si="383"/>
        <v>0</v>
      </c>
      <c r="J1228" s="5">
        <f t="shared" si="383"/>
        <v>0</v>
      </c>
      <c r="K1228" s="5">
        <f t="shared" si="383"/>
        <v>0</v>
      </c>
      <c r="L1228" s="5">
        <f t="shared" si="383"/>
        <v>0</v>
      </c>
      <c r="M1228" s="5">
        <f t="shared" si="383"/>
        <v>0</v>
      </c>
      <c r="N1228" s="5">
        <f t="shared" si="383"/>
        <v>0</v>
      </c>
      <c r="O1228" s="5">
        <f t="shared" si="383"/>
        <v>0</v>
      </c>
      <c r="P1228" s="5">
        <f t="shared" si="383"/>
        <v>0</v>
      </c>
      <c r="Q1228" s="5">
        <f t="shared" si="383"/>
        <v>0</v>
      </c>
      <c r="R1228" s="5">
        <f t="shared" si="383"/>
        <v>0</v>
      </c>
      <c r="S1228" s="5">
        <f t="shared" si="383"/>
        <v>0</v>
      </c>
      <c r="T1228" s="5">
        <f t="shared" si="383"/>
        <v>0</v>
      </c>
      <c r="U1228" s="5">
        <f t="shared" si="383"/>
        <v>0</v>
      </c>
      <c r="V1228" s="5">
        <f t="shared" si="383"/>
        <v>0</v>
      </c>
      <c r="W1228" s="5">
        <f t="shared" si="383"/>
        <v>0</v>
      </c>
      <c r="X1228" s="5">
        <f t="shared" si="383"/>
        <v>0</v>
      </c>
      <c r="Y1228" s="5">
        <f t="shared" si="383"/>
        <v>0</v>
      </c>
      <c r="Z1228" s="5">
        <f t="shared" si="383"/>
        <v>0</v>
      </c>
      <c r="AA1228" s="5">
        <f t="shared" si="383"/>
        <v>0</v>
      </c>
      <c r="AB1228" s="5">
        <f t="shared" si="383"/>
        <v>0</v>
      </c>
      <c r="AC1228" s="5">
        <f t="shared" si="383"/>
        <v>0</v>
      </c>
      <c r="AD1228" s="5">
        <f t="shared" si="383"/>
        <v>0</v>
      </c>
      <c r="AE1228" s="5">
        <f t="shared" si="383"/>
        <v>0</v>
      </c>
      <c r="AF1228" s="5">
        <f t="shared" si="383"/>
        <v>0</v>
      </c>
      <c r="AG1228" s="5">
        <f t="shared" si="383"/>
        <v>0</v>
      </c>
      <c r="AH1228" s="5">
        <f t="shared" si="383"/>
        <v>0</v>
      </c>
      <c r="AI1228" s="5">
        <f t="shared" si="383"/>
        <v>0</v>
      </c>
      <c r="AJ1228" s="5">
        <f t="shared" si="383"/>
        <v>0</v>
      </c>
      <c r="AK1228" s="5">
        <f t="shared" si="383"/>
        <v>0</v>
      </c>
      <c r="AL1228" s="5">
        <f t="shared" si="383"/>
        <v>0</v>
      </c>
      <c r="AM1228" s="5">
        <f t="shared" si="383"/>
        <v>0</v>
      </c>
      <c r="AN1228" s="5">
        <f t="shared" si="383"/>
        <v>0</v>
      </c>
      <c r="AO1228" s="5">
        <f t="shared" si="383"/>
        <v>0</v>
      </c>
      <c r="AP1228" s="5">
        <f t="shared" si="383"/>
        <v>0</v>
      </c>
      <c r="AQ1228" s="5">
        <f t="shared" si="383"/>
        <v>0</v>
      </c>
      <c r="AR1228" s="5">
        <f t="shared" si="383"/>
        <v>0</v>
      </c>
      <c r="AS1228" s="5">
        <f t="shared" si="383"/>
        <v>0</v>
      </c>
      <c r="AT1228" s="5">
        <f t="shared" si="383"/>
        <v>0</v>
      </c>
      <c r="AU1228" s="5">
        <f t="shared" si="383"/>
        <v>0</v>
      </c>
      <c r="AV1228" s="5">
        <f t="shared" si="383"/>
        <v>0</v>
      </c>
      <c r="AW1228" s="5">
        <f t="shared" si="383"/>
        <v>0</v>
      </c>
      <c r="AX1228" s="5">
        <f t="shared" si="383"/>
        <v>0</v>
      </c>
      <c r="AY1228" s="5">
        <f t="shared" si="383"/>
        <v>0</v>
      </c>
      <c r="AZ1228" s="5">
        <f t="shared" si="383"/>
        <v>0</v>
      </c>
      <c r="BA1228" s="5">
        <f t="shared" si="383"/>
        <v>0</v>
      </c>
      <c r="BB1228" s="5">
        <f t="shared" si="383"/>
        <v>0</v>
      </c>
      <c r="BC1228" s="5">
        <f t="shared" si="383"/>
        <v>0</v>
      </c>
      <c r="BD1228" s="5">
        <f t="shared" si="383"/>
        <v>0</v>
      </c>
      <c r="BE1228" s="5">
        <f t="shared" si="383"/>
        <v>0</v>
      </c>
      <c r="BF1228" s="5">
        <f t="shared" si="383"/>
        <v>0</v>
      </c>
      <c r="BG1228" s="5">
        <f t="shared" si="383"/>
        <v>0</v>
      </c>
      <c r="BH1228" s="5">
        <f t="shared" si="383"/>
        <v>0</v>
      </c>
      <c r="BI1228" s="5">
        <f t="shared" si="383"/>
        <v>0</v>
      </c>
      <c r="BJ1228" s="5">
        <f t="shared" si="383"/>
        <v>0</v>
      </c>
      <c r="BK1228" s="5">
        <f t="shared" si="383"/>
        <v>0</v>
      </c>
      <c r="BL1228" s="5">
        <f t="shared" si="383"/>
        <v>0</v>
      </c>
      <c r="BM1228" s="5">
        <f t="shared" si="383"/>
        <v>0</v>
      </c>
      <c r="BN1228" s="5">
        <f t="shared" si="383"/>
        <v>0</v>
      </c>
      <c r="BO1228" s="5">
        <f t="shared" si="383"/>
        <v>0</v>
      </c>
      <c r="BP1228" s="5">
        <f t="shared" ref="BP1228:DN1228" si="384">+BP1229+BP1232</f>
        <v>0</v>
      </c>
      <c r="BQ1228" s="5">
        <f t="shared" si="384"/>
        <v>0</v>
      </c>
      <c r="BR1228" s="5">
        <f t="shared" si="384"/>
        <v>0</v>
      </c>
      <c r="BS1228" s="5">
        <f t="shared" si="384"/>
        <v>0</v>
      </c>
      <c r="BT1228" s="5">
        <f t="shared" si="384"/>
        <v>0</v>
      </c>
      <c r="BU1228" s="5">
        <f t="shared" si="384"/>
        <v>0</v>
      </c>
      <c r="BV1228" s="5">
        <f t="shared" si="384"/>
        <v>0</v>
      </c>
      <c r="BW1228" s="5">
        <f t="shared" si="384"/>
        <v>0</v>
      </c>
      <c r="BX1228" s="5">
        <f t="shared" si="384"/>
        <v>0</v>
      </c>
      <c r="BY1228" s="5">
        <f t="shared" si="384"/>
        <v>0</v>
      </c>
      <c r="BZ1228" s="5">
        <f t="shared" si="384"/>
        <v>0</v>
      </c>
      <c r="CA1228" s="5">
        <f t="shared" si="384"/>
        <v>0</v>
      </c>
      <c r="CB1228" s="5">
        <f t="shared" si="384"/>
        <v>0</v>
      </c>
      <c r="CC1228" s="5">
        <f t="shared" si="384"/>
        <v>0</v>
      </c>
      <c r="CD1228" s="5">
        <f t="shared" si="384"/>
        <v>0</v>
      </c>
      <c r="CE1228" s="5">
        <f t="shared" si="384"/>
        <v>0</v>
      </c>
      <c r="CF1228" s="5">
        <f t="shared" si="384"/>
        <v>0</v>
      </c>
      <c r="CG1228" s="5">
        <f t="shared" si="384"/>
        <v>0</v>
      </c>
      <c r="CH1228" s="5">
        <f t="shared" si="384"/>
        <v>0</v>
      </c>
      <c r="CI1228" s="5">
        <f t="shared" si="384"/>
        <v>0</v>
      </c>
      <c r="CJ1228" s="5">
        <f t="shared" si="384"/>
        <v>0</v>
      </c>
      <c r="CK1228" s="5">
        <f t="shared" si="384"/>
        <v>0</v>
      </c>
      <c r="CL1228" s="5">
        <f t="shared" si="384"/>
        <v>0</v>
      </c>
      <c r="CM1228" s="5">
        <f t="shared" si="384"/>
        <v>0</v>
      </c>
      <c r="CN1228" s="5">
        <f t="shared" si="384"/>
        <v>0</v>
      </c>
      <c r="CO1228" s="5">
        <f t="shared" si="384"/>
        <v>0</v>
      </c>
      <c r="CP1228" s="5">
        <f t="shared" si="384"/>
        <v>0</v>
      </c>
      <c r="CQ1228" s="5">
        <f t="shared" si="384"/>
        <v>0</v>
      </c>
      <c r="CR1228" s="5">
        <f t="shared" si="384"/>
        <v>0</v>
      </c>
      <c r="CS1228" s="5">
        <f t="shared" si="384"/>
        <v>0</v>
      </c>
      <c r="CT1228" s="5">
        <f t="shared" si="384"/>
        <v>0</v>
      </c>
      <c r="CU1228" s="5">
        <f t="shared" si="384"/>
        <v>0</v>
      </c>
      <c r="CV1228" s="5">
        <f t="shared" si="384"/>
        <v>0</v>
      </c>
      <c r="CW1228" s="5">
        <f t="shared" si="384"/>
        <v>0</v>
      </c>
      <c r="CX1228" s="5">
        <f t="shared" si="384"/>
        <v>0</v>
      </c>
      <c r="CY1228" s="5">
        <f t="shared" si="384"/>
        <v>0</v>
      </c>
      <c r="CZ1228" s="5">
        <f t="shared" si="384"/>
        <v>0</v>
      </c>
      <c r="DA1228" s="5">
        <f t="shared" si="384"/>
        <v>0</v>
      </c>
      <c r="DB1228" s="5">
        <f t="shared" si="384"/>
        <v>0</v>
      </c>
      <c r="DC1228" s="5">
        <f t="shared" si="384"/>
        <v>0</v>
      </c>
      <c r="DD1228" s="5">
        <f t="shared" si="384"/>
        <v>0</v>
      </c>
      <c r="DE1228" s="5">
        <f t="shared" si="384"/>
        <v>0</v>
      </c>
      <c r="DF1228" s="5">
        <f t="shared" si="384"/>
        <v>0</v>
      </c>
      <c r="DG1228" s="5">
        <f t="shared" si="384"/>
        <v>0</v>
      </c>
      <c r="DH1228" s="5">
        <f t="shared" si="384"/>
        <v>0</v>
      </c>
      <c r="DI1228" s="5">
        <f t="shared" si="384"/>
        <v>0</v>
      </c>
      <c r="DJ1228" s="5">
        <f t="shared" si="384"/>
        <v>0</v>
      </c>
      <c r="DK1228" s="5">
        <f t="shared" si="384"/>
        <v>0</v>
      </c>
      <c r="DL1228" s="5">
        <f t="shared" si="384"/>
        <v>0</v>
      </c>
      <c r="DM1228" s="5">
        <f t="shared" si="384"/>
        <v>0</v>
      </c>
      <c r="DN1228" s="5">
        <f t="shared" si="384"/>
        <v>0</v>
      </c>
      <c r="DO1228" s="7">
        <f t="shared" si="370"/>
        <v>0</v>
      </c>
    </row>
    <row r="1229" spans="1:119" x14ac:dyDescent="0.25">
      <c r="A1229" s="4" t="s">
        <v>1420</v>
      </c>
      <c r="B1229" t="s">
        <v>1421</v>
      </c>
      <c r="C1229" s="5">
        <f>+C1230</f>
        <v>0</v>
      </c>
      <c r="D1229" s="5">
        <f t="shared" ref="D1229:S1230" si="385">+D1230</f>
        <v>0</v>
      </c>
      <c r="E1229" s="5">
        <f t="shared" si="385"/>
        <v>0</v>
      </c>
      <c r="F1229" s="5">
        <f t="shared" si="385"/>
        <v>0</v>
      </c>
      <c r="G1229" s="5">
        <f t="shared" si="385"/>
        <v>0</v>
      </c>
      <c r="H1229" s="5">
        <f t="shared" si="385"/>
        <v>0</v>
      </c>
      <c r="I1229" s="5">
        <f t="shared" si="385"/>
        <v>0</v>
      </c>
      <c r="J1229" s="5">
        <f t="shared" si="385"/>
        <v>0</v>
      </c>
      <c r="K1229" s="5">
        <f t="shared" si="385"/>
        <v>0</v>
      </c>
      <c r="L1229" s="5">
        <f t="shared" si="385"/>
        <v>0</v>
      </c>
      <c r="M1229" s="5">
        <f t="shared" si="385"/>
        <v>0</v>
      </c>
      <c r="N1229" s="5">
        <f t="shared" si="385"/>
        <v>0</v>
      </c>
      <c r="O1229" s="5">
        <f t="shared" si="385"/>
        <v>0</v>
      </c>
      <c r="P1229" s="5">
        <f t="shared" si="385"/>
        <v>0</v>
      </c>
      <c r="Q1229" s="5">
        <f t="shared" si="385"/>
        <v>0</v>
      </c>
      <c r="R1229" s="5">
        <f t="shared" si="385"/>
        <v>0</v>
      </c>
      <c r="S1229" s="5">
        <f t="shared" si="385"/>
        <v>0</v>
      </c>
      <c r="T1229" s="5">
        <f t="shared" ref="T1229:AI1230" si="386">+T1230</f>
        <v>0</v>
      </c>
      <c r="U1229" s="5">
        <f t="shared" si="386"/>
        <v>0</v>
      </c>
      <c r="V1229" s="5">
        <f t="shared" si="386"/>
        <v>0</v>
      </c>
      <c r="W1229" s="5">
        <f t="shared" si="386"/>
        <v>0</v>
      </c>
      <c r="X1229" s="5">
        <f t="shared" si="386"/>
        <v>0</v>
      </c>
      <c r="Y1229" s="5">
        <f t="shared" si="386"/>
        <v>0</v>
      </c>
      <c r="Z1229" s="5">
        <f t="shared" si="386"/>
        <v>0</v>
      </c>
      <c r="AA1229" s="5">
        <f t="shared" si="386"/>
        <v>0</v>
      </c>
      <c r="AB1229" s="5">
        <f t="shared" si="386"/>
        <v>0</v>
      </c>
      <c r="AC1229" s="5">
        <f t="shared" si="386"/>
        <v>0</v>
      </c>
      <c r="AD1229" s="5">
        <f t="shared" si="386"/>
        <v>0</v>
      </c>
      <c r="AE1229" s="5">
        <f t="shared" si="386"/>
        <v>0</v>
      </c>
      <c r="AF1229" s="5">
        <f t="shared" si="386"/>
        <v>0</v>
      </c>
      <c r="AG1229" s="5">
        <f t="shared" si="386"/>
        <v>0</v>
      </c>
      <c r="AH1229" s="5">
        <f t="shared" si="386"/>
        <v>0</v>
      </c>
      <c r="AI1229" s="5">
        <f t="shared" si="386"/>
        <v>0</v>
      </c>
      <c r="AJ1229" s="5">
        <f t="shared" ref="AJ1229:AY1230" si="387">+AJ1230</f>
        <v>0</v>
      </c>
      <c r="AK1229" s="5">
        <f t="shared" si="387"/>
        <v>0</v>
      </c>
      <c r="AL1229" s="5">
        <f t="shared" si="387"/>
        <v>0</v>
      </c>
      <c r="AM1229" s="5">
        <f t="shared" si="387"/>
        <v>0</v>
      </c>
      <c r="AN1229" s="5">
        <f t="shared" si="387"/>
        <v>0</v>
      </c>
      <c r="AO1229" s="5">
        <f t="shared" si="387"/>
        <v>0</v>
      </c>
      <c r="AP1229" s="5">
        <f t="shared" si="387"/>
        <v>0</v>
      </c>
      <c r="AQ1229" s="5">
        <f t="shared" si="387"/>
        <v>0</v>
      </c>
      <c r="AR1229" s="5">
        <f t="shared" si="387"/>
        <v>0</v>
      </c>
      <c r="AS1229" s="5">
        <f t="shared" si="387"/>
        <v>0</v>
      </c>
      <c r="AT1229" s="5">
        <f t="shared" si="387"/>
        <v>0</v>
      </c>
      <c r="AU1229" s="5">
        <f t="shared" si="387"/>
        <v>0</v>
      </c>
      <c r="AV1229" s="5">
        <f t="shared" si="387"/>
        <v>0</v>
      </c>
      <c r="AW1229" s="5">
        <f t="shared" si="387"/>
        <v>0</v>
      </c>
      <c r="AX1229" s="5">
        <f t="shared" si="387"/>
        <v>0</v>
      </c>
      <c r="AY1229" s="5">
        <f t="shared" si="387"/>
        <v>0</v>
      </c>
      <c r="AZ1229" s="5">
        <f t="shared" ref="AZ1229:BO1230" si="388">+AZ1230</f>
        <v>0</v>
      </c>
      <c r="BA1229" s="5">
        <f t="shared" si="388"/>
        <v>0</v>
      </c>
      <c r="BB1229" s="5">
        <f t="shared" si="388"/>
        <v>0</v>
      </c>
      <c r="BC1229" s="5">
        <f t="shared" si="388"/>
        <v>0</v>
      </c>
      <c r="BD1229" s="5">
        <f t="shared" si="388"/>
        <v>0</v>
      </c>
      <c r="BE1229" s="5">
        <f t="shared" si="388"/>
        <v>0</v>
      </c>
      <c r="BF1229" s="5">
        <f t="shared" si="388"/>
        <v>0</v>
      </c>
      <c r="BG1229" s="5">
        <f t="shared" si="388"/>
        <v>0</v>
      </c>
      <c r="BH1229" s="5">
        <f t="shared" si="388"/>
        <v>0</v>
      </c>
      <c r="BI1229" s="5">
        <f t="shared" si="388"/>
        <v>0</v>
      </c>
      <c r="BJ1229" s="5">
        <f t="shared" si="388"/>
        <v>0</v>
      </c>
      <c r="BK1229" s="5">
        <f t="shared" si="388"/>
        <v>0</v>
      </c>
      <c r="BL1229" s="5">
        <f t="shared" si="388"/>
        <v>0</v>
      </c>
      <c r="BM1229" s="5">
        <f t="shared" si="388"/>
        <v>0</v>
      </c>
      <c r="BN1229" s="5">
        <f t="shared" si="388"/>
        <v>0</v>
      </c>
      <c r="BO1229" s="5">
        <f t="shared" si="388"/>
        <v>0</v>
      </c>
      <c r="BP1229" s="5">
        <f t="shared" ref="BP1229:CE1230" si="389">+BP1230</f>
        <v>0</v>
      </c>
      <c r="BQ1229" s="5">
        <f t="shared" si="389"/>
        <v>0</v>
      </c>
      <c r="BR1229" s="5">
        <f t="shared" si="389"/>
        <v>0</v>
      </c>
      <c r="BS1229" s="5">
        <f t="shared" si="389"/>
        <v>0</v>
      </c>
      <c r="BT1229" s="5">
        <f t="shared" si="389"/>
        <v>0</v>
      </c>
      <c r="BU1229" s="5">
        <f t="shared" si="389"/>
        <v>0</v>
      </c>
      <c r="BV1229" s="5">
        <f t="shared" si="389"/>
        <v>0</v>
      </c>
      <c r="BW1229" s="5">
        <f t="shared" si="389"/>
        <v>0</v>
      </c>
      <c r="BX1229" s="5">
        <f t="shared" si="389"/>
        <v>0</v>
      </c>
      <c r="BY1229" s="5">
        <f t="shared" si="389"/>
        <v>0</v>
      </c>
      <c r="BZ1229" s="5">
        <f t="shared" si="389"/>
        <v>0</v>
      </c>
      <c r="CA1229" s="5">
        <f t="shared" si="389"/>
        <v>0</v>
      </c>
      <c r="CB1229" s="5">
        <f t="shared" si="389"/>
        <v>0</v>
      </c>
      <c r="CC1229" s="5">
        <f t="shared" si="389"/>
        <v>0</v>
      </c>
      <c r="CD1229" s="5">
        <f t="shared" si="389"/>
        <v>0</v>
      </c>
      <c r="CE1229" s="5">
        <f t="shared" si="389"/>
        <v>0</v>
      </c>
      <c r="CF1229" s="5">
        <f t="shared" ref="CF1229:CU1230" si="390">+CF1230</f>
        <v>0</v>
      </c>
      <c r="CG1229" s="5">
        <f t="shared" si="390"/>
        <v>0</v>
      </c>
      <c r="CH1229" s="5">
        <f t="shared" si="390"/>
        <v>0</v>
      </c>
      <c r="CI1229" s="5">
        <f t="shared" si="390"/>
        <v>0</v>
      </c>
      <c r="CJ1229" s="5">
        <f t="shared" si="390"/>
        <v>0</v>
      </c>
      <c r="CK1229" s="5">
        <f t="shared" si="390"/>
        <v>0</v>
      </c>
      <c r="CL1229" s="5">
        <f t="shared" si="390"/>
        <v>0</v>
      </c>
      <c r="CM1229" s="5">
        <f t="shared" si="390"/>
        <v>0</v>
      </c>
      <c r="CN1229" s="5">
        <f t="shared" si="390"/>
        <v>0</v>
      </c>
      <c r="CO1229" s="5">
        <f t="shared" si="390"/>
        <v>0</v>
      </c>
      <c r="CP1229" s="5">
        <f t="shared" si="390"/>
        <v>0</v>
      </c>
      <c r="CQ1229" s="5">
        <f t="shared" si="390"/>
        <v>0</v>
      </c>
      <c r="CR1229" s="5">
        <f t="shared" si="390"/>
        <v>0</v>
      </c>
      <c r="CS1229" s="5">
        <f t="shared" si="390"/>
        <v>0</v>
      </c>
      <c r="CT1229" s="5">
        <f t="shared" si="390"/>
        <v>0</v>
      </c>
      <c r="CU1229" s="5">
        <f t="shared" si="390"/>
        <v>0</v>
      </c>
      <c r="CV1229" s="5">
        <f t="shared" ref="CV1229:DK1230" si="391">+CV1230</f>
        <v>0</v>
      </c>
      <c r="CW1229" s="5">
        <f t="shared" si="391"/>
        <v>0</v>
      </c>
      <c r="CX1229" s="5">
        <f t="shared" si="391"/>
        <v>0</v>
      </c>
      <c r="CY1229" s="5">
        <f t="shared" si="391"/>
        <v>0</v>
      </c>
      <c r="CZ1229" s="5">
        <f t="shared" si="391"/>
        <v>0</v>
      </c>
      <c r="DA1229" s="5">
        <f t="shared" si="391"/>
        <v>0</v>
      </c>
      <c r="DB1229" s="5">
        <f t="shared" si="391"/>
        <v>0</v>
      </c>
      <c r="DC1229" s="5">
        <f t="shared" si="391"/>
        <v>0</v>
      </c>
      <c r="DD1229" s="5">
        <f t="shared" si="391"/>
        <v>0</v>
      </c>
      <c r="DE1229" s="5">
        <f t="shared" si="391"/>
        <v>0</v>
      </c>
      <c r="DF1229" s="5">
        <f t="shared" si="391"/>
        <v>0</v>
      </c>
      <c r="DG1229" s="5">
        <f t="shared" si="391"/>
        <v>0</v>
      </c>
      <c r="DH1229" s="5">
        <f t="shared" si="391"/>
        <v>0</v>
      </c>
      <c r="DI1229" s="5">
        <f t="shared" si="391"/>
        <v>0</v>
      </c>
      <c r="DJ1229" s="5">
        <f t="shared" si="391"/>
        <v>0</v>
      </c>
      <c r="DK1229" s="5">
        <f t="shared" si="391"/>
        <v>0</v>
      </c>
      <c r="DL1229" s="5">
        <f t="shared" ref="DL1229:DN1230" si="392">+DL1230</f>
        <v>0</v>
      </c>
      <c r="DM1229" s="5">
        <f t="shared" si="392"/>
        <v>0</v>
      </c>
      <c r="DN1229" s="5">
        <f t="shared" si="392"/>
        <v>0</v>
      </c>
      <c r="DO1229" s="7">
        <f t="shared" si="370"/>
        <v>0</v>
      </c>
    </row>
    <row r="1230" spans="1:119" x14ac:dyDescent="0.25">
      <c r="A1230" s="4" t="s">
        <v>1422</v>
      </c>
      <c r="B1230" t="s">
        <v>1423</v>
      </c>
      <c r="C1230" s="5">
        <f>+C1231</f>
        <v>0</v>
      </c>
      <c r="D1230" s="5">
        <f t="shared" si="385"/>
        <v>0</v>
      </c>
      <c r="E1230" s="5">
        <f t="shared" si="385"/>
        <v>0</v>
      </c>
      <c r="F1230" s="5">
        <f t="shared" si="385"/>
        <v>0</v>
      </c>
      <c r="G1230" s="5">
        <f t="shared" si="385"/>
        <v>0</v>
      </c>
      <c r="H1230" s="5">
        <f t="shared" si="385"/>
        <v>0</v>
      </c>
      <c r="I1230" s="5">
        <f t="shared" si="385"/>
        <v>0</v>
      </c>
      <c r="J1230" s="5">
        <f t="shared" si="385"/>
        <v>0</v>
      </c>
      <c r="K1230" s="5">
        <f t="shared" si="385"/>
        <v>0</v>
      </c>
      <c r="L1230" s="5">
        <f t="shared" si="385"/>
        <v>0</v>
      </c>
      <c r="M1230" s="5">
        <f t="shared" si="385"/>
        <v>0</v>
      </c>
      <c r="N1230" s="5">
        <f t="shared" si="385"/>
        <v>0</v>
      </c>
      <c r="O1230" s="5">
        <f t="shared" si="385"/>
        <v>0</v>
      </c>
      <c r="P1230" s="5">
        <f t="shared" si="385"/>
        <v>0</v>
      </c>
      <c r="Q1230" s="5">
        <f t="shared" si="385"/>
        <v>0</v>
      </c>
      <c r="R1230" s="5">
        <f t="shared" si="385"/>
        <v>0</v>
      </c>
      <c r="S1230" s="5">
        <f t="shared" si="385"/>
        <v>0</v>
      </c>
      <c r="T1230" s="5">
        <f t="shared" si="386"/>
        <v>0</v>
      </c>
      <c r="U1230" s="5">
        <f t="shared" si="386"/>
        <v>0</v>
      </c>
      <c r="V1230" s="5">
        <f t="shared" si="386"/>
        <v>0</v>
      </c>
      <c r="W1230" s="5">
        <f t="shared" si="386"/>
        <v>0</v>
      </c>
      <c r="X1230" s="5">
        <f t="shared" si="386"/>
        <v>0</v>
      </c>
      <c r="Y1230" s="5">
        <f t="shared" si="386"/>
        <v>0</v>
      </c>
      <c r="Z1230" s="5">
        <f t="shared" si="386"/>
        <v>0</v>
      </c>
      <c r="AA1230" s="5">
        <f t="shared" si="386"/>
        <v>0</v>
      </c>
      <c r="AB1230" s="5">
        <f t="shared" si="386"/>
        <v>0</v>
      </c>
      <c r="AC1230" s="5">
        <f t="shared" si="386"/>
        <v>0</v>
      </c>
      <c r="AD1230" s="5">
        <f t="shared" si="386"/>
        <v>0</v>
      </c>
      <c r="AE1230" s="5">
        <f t="shared" si="386"/>
        <v>0</v>
      </c>
      <c r="AF1230" s="5">
        <f t="shared" si="386"/>
        <v>0</v>
      </c>
      <c r="AG1230" s="5">
        <f t="shared" si="386"/>
        <v>0</v>
      </c>
      <c r="AH1230" s="5">
        <f t="shared" si="386"/>
        <v>0</v>
      </c>
      <c r="AI1230" s="5">
        <f t="shared" si="386"/>
        <v>0</v>
      </c>
      <c r="AJ1230" s="5">
        <f t="shared" si="387"/>
        <v>0</v>
      </c>
      <c r="AK1230" s="5">
        <f t="shared" si="387"/>
        <v>0</v>
      </c>
      <c r="AL1230" s="5">
        <f t="shared" si="387"/>
        <v>0</v>
      </c>
      <c r="AM1230" s="5">
        <f t="shared" si="387"/>
        <v>0</v>
      </c>
      <c r="AN1230" s="5">
        <f t="shared" si="387"/>
        <v>0</v>
      </c>
      <c r="AO1230" s="5">
        <f t="shared" si="387"/>
        <v>0</v>
      </c>
      <c r="AP1230" s="5">
        <f t="shared" si="387"/>
        <v>0</v>
      </c>
      <c r="AQ1230" s="5">
        <f t="shared" si="387"/>
        <v>0</v>
      </c>
      <c r="AR1230" s="5">
        <f t="shared" si="387"/>
        <v>0</v>
      </c>
      <c r="AS1230" s="5">
        <f t="shared" si="387"/>
        <v>0</v>
      </c>
      <c r="AT1230" s="5">
        <f t="shared" si="387"/>
        <v>0</v>
      </c>
      <c r="AU1230" s="5">
        <f t="shared" si="387"/>
        <v>0</v>
      </c>
      <c r="AV1230" s="5">
        <f t="shared" si="387"/>
        <v>0</v>
      </c>
      <c r="AW1230" s="5">
        <f t="shared" si="387"/>
        <v>0</v>
      </c>
      <c r="AX1230" s="5">
        <f t="shared" si="387"/>
        <v>0</v>
      </c>
      <c r="AY1230" s="5">
        <f t="shared" si="387"/>
        <v>0</v>
      </c>
      <c r="AZ1230" s="5">
        <f t="shared" si="388"/>
        <v>0</v>
      </c>
      <c r="BA1230" s="5">
        <f t="shared" si="388"/>
        <v>0</v>
      </c>
      <c r="BB1230" s="5">
        <f t="shared" si="388"/>
        <v>0</v>
      </c>
      <c r="BC1230" s="5">
        <f t="shared" si="388"/>
        <v>0</v>
      </c>
      <c r="BD1230" s="5">
        <f t="shared" si="388"/>
        <v>0</v>
      </c>
      <c r="BE1230" s="5">
        <f t="shared" si="388"/>
        <v>0</v>
      </c>
      <c r="BF1230" s="5">
        <f t="shared" si="388"/>
        <v>0</v>
      </c>
      <c r="BG1230" s="5">
        <f t="shared" si="388"/>
        <v>0</v>
      </c>
      <c r="BH1230" s="5">
        <f t="shared" si="388"/>
        <v>0</v>
      </c>
      <c r="BI1230" s="5">
        <f t="shared" si="388"/>
        <v>0</v>
      </c>
      <c r="BJ1230" s="5">
        <f t="shared" si="388"/>
        <v>0</v>
      </c>
      <c r="BK1230" s="5">
        <f t="shared" si="388"/>
        <v>0</v>
      </c>
      <c r="BL1230" s="5">
        <f t="shared" si="388"/>
        <v>0</v>
      </c>
      <c r="BM1230" s="5">
        <f t="shared" si="388"/>
        <v>0</v>
      </c>
      <c r="BN1230" s="5">
        <f t="shared" si="388"/>
        <v>0</v>
      </c>
      <c r="BO1230" s="5">
        <f t="shared" si="388"/>
        <v>0</v>
      </c>
      <c r="BP1230" s="5">
        <f t="shared" si="389"/>
        <v>0</v>
      </c>
      <c r="BQ1230" s="5">
        <f t="shared" si="389"/>
        <v>0</v>
      </c>
      <c r="BR1230" s="5">
        <f t="shared" si="389"/>
        <v>0</v>
      </c>
      <c r="BS1230" s="5">
        <f t="shared" si="389"/>
        <v>0</v>
      </c>
      <c r="BT1230" s="5">
        <f t="shared" si="389"/>
        <v>0</v>
      </c>
      <c r="BU1230" s="5">
        <f t="shared" si="389"/>
        <v>0</v>
      </c>
      <c r="BV1230" s="5">
        <f t="shared" si="389"/>
        <v>0</v>
      </c>
      <c r="BW1230" s="5">
        <f t="shared" si="389"/>
        <v>0</v>
      </c>
      <c r="BX1230" s="5">
        <f t="shared" si="389"/>
        <v>0</v>
      </c>
      <c r="BY1230" s="5">
        <f t="shared" si="389"/>
        <v>0</v>
      </c>
      <c r="BZ1230" s="5">
        <f t="shared" si="389"/>
        <v>0</v>
      </c>
      <c r="CA1230" s="5">
        <f t="shared" si="389"/>
        <v>0</v>
      </c>
      <c r="CB1230" s="5">
        <f t="shared" si="389"/>
        <v>0</v>
      </c>
      <c r="CC1230" s="5">
        <f t="shared" si="389"/>
        <v>0</v>
      </c>
      <c r="CD1230" s="5">
        <f t="shared" si="389"/>
        <v>0</v>
      </c>
      <c r="CE1230" s="5">
        <f t="shared" si="389"/>
        <v>0</v>
      </c>
      <c r="CF1230" s="5">
        <f t="shared" si="390"/>
        <v>0</v>
      </c>
      <c r="CG1230" s="5">
        <f t="shared" si="390"/>
        <v>0</v>
      </c>
      <c r="CH1230" s="5">
        <f t="shared" si="390"/>
        <v>0</v>
      </c>
      <c r="CI1230" s="5">
        <f t="shared" si="390"/>
        <v>0</v>
      </c>
      <c r="CJ1230" s="5">
        <f t="shared" si="390"/>
        <v>0</v>
      </c>
      <c r="CK1230" s="5">
        <f t="shared" si="390"/>
        <v>0</v>
      </c>
      <c r="CL1230" s="5">
        <f t="shared" si="390"/>
        <v>0</v>
      </c>
      <c r="CM1230" s="5">
        <f t="shared" si="390"/>
        <v>0</v>
      </c>
      <c r="CN1230" s="5">
        <f t="shared" si="390"/>
        <v>0</v>
      </c>
      <c r="CO1230" s="5">
        <f t="shared" si="390"/>
        <v>0</v>
      </c>
      <c r="CP1230" s="5">
        <f t="shared" si="390"/>
        <v>0</v>
      </c>
      <c r="CQ1230" s="5">
        <f t="shared" si="390"/>
        <v>0</v>
      </c>
      <c r="CR1230" s="5">
        <f t="shared" si="390"/>
        <v>0</v>
      </c>
      <c r="CS1230" s="5">
        <f t="shared" si="390"/>
        <v>0</v>
      </c>
      <c r="CT1230" s="5">
        <f t="shared" si="390"/>
        <v>0</v>
      </c>
      <c r="CU1230" s="5">
        <f t="shared" si="390"/>
        <v>0</v>
      </c>
      <c r="CV1230" s="5">
        <f t="shared" si="391"/>
        <v>0</v>
      </c>
      <c r="CW1230" s="5">
        <f t="shared" si="391"/>
        <v>0</v>
      </c>
      <c r="CX1230" s="5">
        <f t="shared" si="391"/>
        <v>0</v>
      </c>
      <c r="CY1230" s="5">
        <f t="shared" si="391"/>
        <v>0</v>
      </c>
      <c r="CZ1230" s="5">
        <f t="shared" si="391"/>
        <v>0</v>
      </c>
      <c r="DA1230" s="5">
        <f t="shared" si="391"/>
        <v>0</v>
      </c>
      <c r="DB1230" s="5">
        <f t="shared" si="391"/>
        <v>0</v>
      </c>
      <c r="DC1230" s="5">
        <f t="shared" si="391"/>
        <v>0</v>
      </c>
      <c r="DD1230" s="5">
        <f t="shared" si="391"/>
        <v>0</v>
      </c>
      <c r="DE1230" s="5">
        <f t="shared" si="391"/>
        <v>0</v>
      </c>
      <c r="DF1230" s="5">
        <f t="shared" si="391"/>
        <v>0</v>
      </c>
      <c r="DG1230" s="5">
        <f t="shared" si="391"/>
        <v>0</v>
      </c>
      <c r="DH1230" s="5">
        <f t="shared" si="391"/>
        <v>0</v>
      </c>
      <c r="DI1230" s="5">
        <f t="shared" si="391"/>
        <v>0</v>
      </c>
      <c r="DJ1230" s="5">
        <f t="shared" si="391"/>
        <v>0</v>
      </c>
      <c r="DK1230" s="5">
        <f t="shared" si="391"/>
        <v>0</v>
      </c>
      <c r="DL1230" s="5">
        <f t="shared" si="392"/>
        <v>0</v>
      </c>
      <c r="DM1230" s="5">
        <f t="shared" si="392"/>
        <v>0</v>
      </c>
      <c r="DN1230" s="5">
        <f t="shared" si="392"/>
        <v>0</v>
      </c>
      <c r="DO1230" s="7">
        <f t="shared" si="370"/>
        <v>0</v>
      </c>
    </row>
    <row r="1231" spans="1:119" x14ac:dyDescent="0.25">
      <c r="A1231" s="8" t="s">
        <v>1424</v>
      </c>
      <c r="B1231" t="s">
        <v>1423</v>
      </c>
      <c r="C1231" s="5">
        <v>0</v>
      </c>
      <c r="D1231" s="5">
        <v>0</v>
      </c>
      <c r="E1231" s="5">
        <v>0</v>
      </c>
      <c r="F1231" s="5">
        <v>0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  <c r="AG1231" s="5">
        <v>0</v>
      </c>
      <c r="AH1231" s="5">
        <v>0</v>
      </c>
      <c r="AI1231" s="5">
        <v>0</v>
      </c>
      <c r="AJ1231" s="5">
        <v>0</v>
      </c>
      <c r="AK1231" s="6">
        <v>0</v>
      </c>
      <c r="AL1231" s="6">
        <v>0</v>
      </c>
      <c r="AM1231" s="6">
        <v>0</v>
      </c>
      <c r="AN1231" s="6">
        <v>0</v>
      </c>
      <c r="AO1231" s="6">
        <v>0</v>
      </c>
      <c r="AP1231" s="6">
        <v>0</v>
      </c>
      <c r="AQ1231" s="6">
        <v>0</v>
      </c>
      <c r="AR1231" s="6">
        <v>0</v>
      </c>
      <c r="AS1231" s="6">
        <v>0</v>
      </c>
      <c r="AT1231" s="6">
        <v>0</v>
      </c>
      <c r="AU1231" s="5">
        <v>0</v>
      </c>
      <c r="AV1231" s="5">
        <v>0</v>
      </c>
      <c r="AW1231" s="5">
        <v>0</v>
      </c>
      <c r="AX1231" s="5">
        <v>0</v>
      </c>
      <c r="AY1231" s="5">
        <v>0</v>
      </c>
      <c r="AZ1231" s="5">
        <v>0</v>
      </c>
      <c r="BA1231" s="5">
        <v>0</v>
      </c>
      <c r="BB1231" s="5">
        <v>0</v>
      </c>
      <c r="BC1231" s="5">
        <v>0</v>
      </c>
      <c r="BD1231" s="5">
        <v>0</v>
      </c>
      <c r="BE1231" s="5">
        <v>0</v>
      </c>
      <c r="BF1231" s="5">
        <v>0</v>
      </c>
      <c r="BG1231" s="5">
        <v>0</v>
      </c>
      <c r="BH1231" s="5">
        <v>0</v>
      </c>
      <c r="BI1231" s="5">
        <v>0</v>
      </c>
      <c r="BJ1231" s="5">
        <v>0</v>
      </c>
      <c r="BK1231" s="5">
        <v>0</v>
      </c>
      <c r="BL1231" s="5">
        <v>0</v>
      </c>
      <c r="BM1231" s="5">
        <v>0</v>
      </c>
      <c r="BN1231" s="5">
        <v>0</v>
      </c>
      <c r="BO1231" s="5">
        <v>0</v>
      </c>
      <c r="BP1231" s="5">
        <v>0</v>
      </c>
      <c r="BQ1231" s="5">
        <v>0</v>
      </c>
      <c r="BR1231" s="5">
        <v>0</v>
      </c>
      <c r="BS1231" s="5">
        <v>0</v>
      </c>
      <c r="BT1231" s="5">
        <v>0</v>
      </c>
      <c r="BU1231" s="5">
        <v>0</v>
      </c>
      <c r="BV1231" s="5">
        <v>0</v>
      </c>
      <c r="BW1231" s="5">
        <v>0</v>
      </c>
      <c r="BX1231" s="5">
        <v>0</v>
      </c>
      <c r="BY1231" s="5">
        <v>0</v>
      </c>
      <c r="BZ1231" s="5">
        <v>0</v>
      </c>
      <c r="CA1231" s="5">
        <v>0</v>
      </c>
      <c r="CB1231" s="5">
        <v>0</v>
      </c>
      <c r="CC1231" s="5">
        <v>0</v>
      </c>
      <c r="CD1231" s="5">
        <v>0</v>
      </c>
      <c r="CE1231" s="5">
        <v>0</v>
      </c>
      <c r="CF1231" s="5">
        <v>0</v>
      </c>
      <c r="CG1231" s="5">
        <v>0</v>
      </c>
      <c r="CH1231" s="5">
        <v>0</v>
      </c>
      <c r="CI1231" s="5">
        <v>0</v>
      </c>
      <c r="CJ1231" s="5">
        <v>0</v>
      </c>
      <c r="CK1231" s="5">
        <v>0</v>
      </c>
      <c r="CL1231" s="5">
        <v>0</v>
      </c>
      <c r="CM1231" s="5">
        <v>0</v>
      </c>
      <c r="CN1231" s="5">
        <v>0</v>
      </c>
      <c r="CO1231" s="5">
        <v>0</v>
      </c>
      <c r="CP1231" s="5">
        <v>0</v>
      </c>
      <c r="CQ1231" s="5">
        <v>0</v>
      </c>
      <c r="CR1231" s="5">
        <v>0</v>
      </c>
      <c r="CS1231" s="5">
        <v>0</v>
      </c>
      <c r="CT1231" s="5">
        <v>0</v>
      </c>
      <c r="CU1231" s="5">
        <v>0</v>
      </c>
      <c r="CV1231" s="5">
        <v>0</v>
      </c>
      <c r="CW1231" s="5">
        <v>0</v>
      </c>
      <c r="CX1231" s="5">
        <v>0</v>
      </c>
      <c r="CY1231" s="5">
        <v>0</v>
      </c>
      <c r="CZ1231" s="5">
        <v>0</v>
      </c>
      <c r="DA1231" s="5">
        <v>0</v>
      </c>
      <c r="DB1231" s="5">
        <v>0</v>
      </c>
      <c r="DC1231" s="5">
        <v>0</v>
      </c>
      <c r="DD1231" s="5">
        <v>0</v>
      </c>
      <c r="DE1231" s="5">
        <v>0</v>
      </c>
      <c r="DF1231" s="5">
        <v>0</v>
      </c>
      <c r="DG1231" s="5">
        <v>0</v>
      </c>
      <c r="DH1231" s="5">
        <v>0</v>
      </c>
      <c r="DI1231" s="5">
        <v>0</v>
      </c>
      <c r="DJ1231" s="5">
        <v>0</v>
      </c>
      <c r="DK1231" s="5">
        <v>0</v>
      </c>
      <c r="DL1231" s="5">
        <v>0</v>
      </c>
      <c r="DM1231" s="5">
        <v>0</v>
      </c>
      <c r="DN1231" s="5">
        <v>0</v>
      </c>
      <c r="DO1231" s="7">
        <f t="shared" si="370"/>
        <v>0</v>
      </c>
    </row>
    <row r="1232" spans="1:119" x14ac:dyDescent="0.25">
      <c r="A1232" s="4" t="s">
        <v>1425</v>
      </c>
      <c r="B1232" t="s">
        <v>1426</v>
      </c>
      <c r="C1232" s="5">
        <f>+C1233</f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6">
        <v>0</v>
      </c>
      <c r="AL1232" s="6">
        <v>0</v>
      </c>
      <c r="AM1232" s="6">
        <v>0</v>
      </c>
      <c r="AN1232" s="6">
        <v>0</v>
      </c>
      <c r="AO1232" s="6">
        <v>0</v>
      </c>
      <c r="AP1232" s="6">
        <v>0</v>
      </c>
      <c r="AQ1232" s="6">
        <v>0</v>
      </c>
      <c r="AR1232" s="6">
        <v>0</v>
      </c>
      <c r="AS1232" s="6">
        <v>0</v>
      </c>
      <c r="AT1232" s="6">
        <v>0</v>
      </c>
      <c r="AU1232" s="5">
        <v>0</v>
      </c>
      <c r="AV1232" s="5">
        <v>0</v>
      </c>
      <c r="AW1232" s="5">
        <v>0</v>
      </c>
      <c r="AX1232" s="5">
        <v>0</v>
      </c>
      <c r="AY1232" s="5">
        <v>0</v>
      </c>
      <c r="AZ1232" s="5">
        <v>0</v>
      </c>
      <c r="BA1232" s="5">
        <v>0</v>
      </c>
      <c r="BB1232" s="5">
        <v>0</v>
      </c>
      <c r="BC1232" s="5">
        <v>0</v>
      </c>
      <c r="BD1232" s="5">
        <v>0</v>
      </c>
      <c r="BE1232" s="5">
        <v>0</v>
      </c>
      <c r="BF1232" s="5">
        <v>0</v>
      </c>
      <c r="BG1232" s="5">
        <v>0</v>
      </c>
      <c r="BH1232" s="5">
        <v>0</v>
      </c>
      <c r="BI1232" s="5">
        <v>0</v>
      </c>
      <c r="BJ1232" s="5">
        <v>0</v>
      </c>
      <c r="BK1232" s="5">
        <v>0</v>
      </c>
      <c r="BL1232" s="5">
        <v>0</v>
      </c>
      <c r="BM1232" s="5">
        <v>0</v>
      </c>
      <c r="BN1232" s="5">
        <v>0</v>
      </c>
      <c r="BO1232" s="5">
        <v>0</v>
      </c>
      <c r="BP1232" s="5">
        <v>0</v>
      </c>
      <c r="BQ1232" s="5">
        <v>0</v>
      </c>
      <c r="BR1232" s="5">
        <v>0</v>
      </c>
      <c r="BS1232" s="5">
        <v>0</v>
      </c>
      <c r="BT1232" s="5">
        <v>0</v>
      </c>
      <c r="BU1232" s="5">
        <v>0</v>
      </c>
      <c r="BV1232" s="5">
        <v>0</v>
      </c>
      <c r="BW1232" s="5">
        <v>0</v>
      </c>
      <c r="BX1232" s="5">
        <v>0</v>
      </c>
      <c r="BY1232" s="5">
        <v>0</v>
      </c>
      <c r="BZ1232" s="5">
        <v>0</v>
      </c>
      <c r="CA1232" s="5">
        <v>0</v>
      </c>
      <c r="CB1232" s="5">
        <v>0</v>
      </c>
      <c r="CC1232" s="5">
        <v>0</v>
      </c>
      <c r="CD1232" s="5">
        <v>0</v>
      </c>
      <c r="CE1232" s="5">
        <v>0</v>
      </c>
      <c r="CF1232" s="5">
        <v>0</v>
      </c>
      <c r="CG1232" s="5">
        <v>0</v>
      </c>
      <c r="CH1232" s="5">
        <v>0</v>
      </c>
      <c r="CI1232" s="5">
        <v>0</v>
      </c>
      <c r="CJ1232" s="5">
        <v>0</v>
      </c>
      <c r="CK1232" s="5">
        <v>0</v>
      </c>
      <c r="CL1232" s="5">
        <v>0</v>
      </c>
      <c r="CM1232" s="5">
        <v>0</v>
      </c>
      <c r="CN1232" s="5">
        <v>0</v>
      </c>
      <c r="CO1232" s="5">
        <v>0</v>
      </c>
      <c r="CP1232" s="5">
        <v>0</v>
      </c>
      <c r="CQ1232" s="5">
        <v>0</v>
      </c>
      <c r="CR1232" s="5">
        <v>0</v>
      </c>
      <c r="CS1232" s="5">
        <v>0</v>
      </c>
      <c r="CT1232" s="5">
        <v>0</v>
      </c>
      <c r="CU1232" s="5">
        <v>0</v>
      </c>
      <c r="CV1232" s="5">
        <v>0</v>
      </c>
      <c r="CW1232" s="5">
        <v>0</v>
      </c>
      <c r="CX1232" s="5">
        <v>0</v>
      </c>
      <c r="CY1232" s="5">
        <v>0</v>
      </c>
      <c r="CZ1232" s="5">
        <v>0</v>
      </c>
      <c r="DA1232" s="5">
        <v>0</v>
      </c>
      <c r="DB1232" s="5">
        <v>0</v>
      </c>
      <c r="DC1232" s="5">
        <v>0</v>
      </c>
      <c r="DD1232" s="5">
        <v>0</v>
      </c>
      <c r="DE1232" s="5">
        <v>0</v>
      </c>
      <c r="DF1232" s="5">
        <v>0</v>
      </c>
      <c r="DG1232" s="5">
        <v>0</v>
      </c>
      <c r="DH1232" s="5">
        <v>0</v>
      </c>
      <c r="DI1232" s="5">
        <v>0</v>
      </c>
      <c r="DJ1232" s="5">
        <v>0</v>
      </c>
      <c r="DK1232" s="5">
        <v>0</v>
      </c>
      <c r="DL1232" s="5">
        <v>0</v>
      </c>
      <c r="DM1232" s="5">
        <v>0</v>
      </c>
      <c r="DN1232" s="5">
        <v>0</v>
      </c>
      <c r="DO1232" s="7">
        <f t="shared" si="370"/>
        <v>0</v>
      </c>
    </row>
    <row r="1233" spans="1:119" x14ac:dyDescent="0.25">
      <c r="A1233" s="4" t="s">
        <v>1427</v>
      </c>
      <c r="B1233" t="s">
        <v>1428</v>
      </c>
      <c r="C1233" s="5">
        <f>+C1234</f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0</v>
      </c>
      <c r="AJ1233" s="5">
        <v>0</v>
      </c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  <c r="AP1233" s="6">
        <v>0</v>
      </c>
      <c r="AQ1233" s="6">
        <v>0</v>
      </c>
      <c r="AR1233" s="6">
        <v>0</v>
      </c>
      <c r="AS1233" s="6">
        <v>0</v>
      </c>
      <c r="AT1233" s="6">
        <v>0</v>
      </c>
      <c r="AU1233" s="5">
        <v>0</v>
      </c>
      <c r="AV1233" s="5">
        <v>0</v>
      </c>
      <c r="AW1233" s="5">
        <v>0</v>
      </c>
      <c r="AX1233" s="5">
        <v>0</v>
      </c>
      <c r="AY1233" s="5">
        <v>0</v>
      </c>
      <c r="AZ1233" s="5">
        <v>0</v>
      </c>
      <c r="BA1233" s="5">
        <v>0</v>
      </c>
      <c r="BB1233" s="5">
        <v>0</v>
      </c>
      <c r="BC1233" s="5">
        <v>0</v>
      </c>
      <c r="BD1233" s="5">
        <v>0</v>
      </c>
      <c r="BE1233" s="5">
        <v>0</v>
      </c>
      <c r="BF1233" s="5">
        <v>0</v>
      </c>
      <c r="BG1233" s="5">
        <v>0</v>
      </c>
      <c r="BH1233" s="5">
        <v>0</v>
      </c>
      <c r="BI1233" s="5">
        <v>0</v>
      </c>
      <c r="BJ1233" s="5">
        <v>0</v>
      </c>
      <c r="BK1233" s="5">
        <v>0</v>
      </c>
      <c r="BL1233" s="5">
        <v>0</v>
      </c>
      <c r="BM1233" s="5">
        <v>0</v>
      </c>
      <c r="BN1233" s="5">
        <v>0</v>
      </c>
      <c r="BO1233" s="5">
        <v>0</v>
      </c>
      <c r="BP1233" s="5">
        <v>0</v>
      </c>
      <c r="BQ1233" s="5">
        <v>0</v>
      </c>
      <c r="BR1233" s="5">
        <v>0</v>
      </c>
      <c r="BS1233" s="5">
        <v>0</v>
      </c>
      <c r="BT1233" s="5">
        <v>0</v>
      </c>
      <c r="BU1233" s="5">
        <v>0</v>
      </c>
      <c r="BV1233" s="5">
        <v>0</v>
      </c>
      <c r="BW1233" s="5">
        <v>0</v>
      </c>
      <c r="BX1233" s="5">
        <v>0</v>
      </c>
      <c r="BY1233" s="5">
        <v>0</v>
      </c>
      <c r="BZ1233" s="5">
        <v>0</v>
      </c>
      <c r="CA1233" s="5">
        <v>0</v>
      </c>
      <c r="CB1233" s="5">
        <v>0</v>
      </c>
      <c r="CC1233" s="5">
        <v>0</v>
      </c>
      <c r="CD1233" s="5">
        <v>0</v>
      </c>
      <c r="CE1233" s="5">
        <v>0</v>
      </c>
      <c r="CF1233" s="5">
        <v>0</v>
      </c>
      <c r="CG1233" s="5">
        <v>0</v>
      </c>
      <c r="CH1233" s="5">
        <v>0</v>
      </c>
      <c r="CI1233" s="5">
        <v>0</v>
      </c>
      <c r="CJ1233" s="5">
        <v>0</v>
      </c>
      <c r="CK1233" s="5">
        <v>0</v>
      </c>
      <c r="CL1233" s="5">
        <v>0</v>
      </c>
      <c r="CM1233" s="5">
        <v>0</v>
      </c>
      <c r="CN1233" s="5">
        <v>0</v>
      </c>
      <c r="CO1233" s="5">
        <v>0</v>
      </c>
      <c r="CP1233" s="5">
        <v>0</v>
      </c>
      <c r="CQ1233" s="5">
        <v>0</v>
      </c>
      <c r="CR1233" s="5">
        <v>0</v>
      </c>
      <c r="CS1233" s="5">
        <v>0</v>
      </c>
      <c r="CT1233" s="5">
        <v>0</v>
      </c>
      <c r="CU1233" s="5">
        <v>0</v>
      </c>
      <c r="CV1233" s="5">
        <v>0</v>
      </c>
      <c r="CW1233" s="5">
        <v>0</v>
      </c>
      <c r="CX1233" s="5">
        <v>0</v>
      </c>
      <c r="CY1233" s="5">
        <v>0</v>
      </c>
      <c r="CZ1233" s="5">
        <v>0</v>
      </c>
      <c r="DA1233" s="5">
        <v>0</v>
      </c>
      <c r="DB1233" s="5">
        <v>0</v>
      </c>
      <c r="DC1233" s="5">
        <v>0</v>
      </c>
      <c r="DD1233" s="5">
        <v>0</v>
      </c>
      <c r="DE1233" s="5">
        <v>0</v>
      </c>
      <c r="DF1233" s="5">
        <v>0</v>
      </c>
      <c r="DG1233" s="5">
        <v>0</v>
      </c>
      <c r="DH1233" s="5">
        <v>0</v>
      </c>
      <c r="DI1233" s="5">
        <v>0</v>
      </c>
      <c r="DJ1233" s="5">
        <v>0</v>
      </c>
      <c r="DK1233" s="5">
        <v>0</v>
      </c>
      <c r="DL1233" s="5">
        <v>0</v>
      </c>
      <c r="DM1233" s="5">
        <v>0</v>
      </c>
      <c r="DN1233" s="5">
        <v>0</v>
      </c>
      <c r="DO1233" s="7">
        <f t="shared" si="370"/>
        <v>0</v>
      </c>
    </row>
    <row r="1234" spans="1:119" x14ac:dyDescent="0.25">
      <c r="A1234" s="8" t="s">
        <v>1429</v>
      </c>
      <c r="B1234" t="s">
        <v>1428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0</v>
      </c>
      <c r="AJ1234" s="5">
        <v>0</v>
      </c>
      <c r="AK1234" s="6">
        <v>0</v>
      </c>
      <c r="AL1234" s="6">
        <v>0</v>
      </c>
      <c r="AM1234" s="6">
        <v>0</v>
      </c>
      <c r="AN1234" s="6">
        <v>0</v>
      </c>
      <c r="AO1234" s="6">
        <v>0</v>
      </c>
      <c r="AP1234" s="6">
        <v>0</v>
      </c>
      <c r="AQ1234" s="6">
        <v>0</v>
      </c>
      <c r="AR1234" s="6">
        <v>0</v>
      </c>
      <c r="AS1234" s="6">
        <v>0</v>
      </c>
      <c r="AT1234" s="6">
        <v>0</v>
      </c>
      <c r="AU1234" s="5">
        <v>0</v>
      </c>
      <c r="AV1234" s="5">
        <v>0</v>
      </c>
      <c r="AW1234" s="5">
        <v>0</v>
      </c>
      <c r="AX1234" s="5">
        <v>0</v>
      </c>
      <c r="AY1234" s="5">
        <v>0</v>
      </c>
      <c r="AZ1234" s="5">
        <v>0</v>
      </c>
      <c r="BA1234" s="5">
        <v>0</v>
      </c>
      <c r="BB1234" s="5">
        <v>0</v>
      </c>
      <c r="BC1234" s="5">
        <v>0</v>
      </c>
      <c r="BD1234" s="5">
        <v>0</v>
      </c>
      <c r="BE1234" s="5">
        <v>0</v>
      </c>
      <c r="BF1234" s="5">
        <v>0</v>
      </c>
      <c r="BG1234" s="5">
        <v>0</v>
      </c>
      <c r="BH1234" s="5">
        <v>0</v>
      </c>
      <c r="BI1234" s="5">
        <v>0</v>
      </c>
      <c r="BJ1234" s="5">
        <v>0</v>
      </c>
      <c r="BK1234" s="5">
        <v>0</v>
      </c>
      <c r="BL1234" s="5">
        <v>0</v>
      </c>
      <c r="BM1234" s="5">
        <v>0</v>
      </c>
      <c r="BN1234" s="5">
        <v>0</v>
      </c>
      <c r="BO1234" s="5">
        <v>0</v>
      </c>
      <c r="BP1234" s="5">
        <v>0</v>
      </c>
      <c r="BQ1234" s="5">
        <v>0</v>
      </c>
      <c r="BR1234" s="5">
        <v>0</v>
      </c>
      <c r="BS1234" s="5">
        <v>0</v>
      </c>
      <c r="BT1234" s="5">
        <v>0</v>
      </c>
      <c r="BU1234" s="5">
        <v>0</v>
      </c>
      <c r="BV1234" s="5">
        <v>0</v>
      </c>
      <c r="BW1234" s="5">
        <v>0</v>
      </c>
      <c r="BX1234" s="5">
        <v>0</v>
      </c>
      <c r="BY1234" s="5">
        <v>0</v>
      </c>
      <c r="BZ1234" s="5">
        <v>0</v>
      </c>
      <c r="CA1234" s="5">
        <v>0</v>
      </c>
      <c r="CB1234" s="5">
        <v>0</v>
      </c>
      <c r="CC1234" s="5">
        <v>0</v>
      </c>
      <c r="CD1234" s="5">
        <v>0</v>
      </c>
      <c r="CE1234" s="5">
        <v>0</v>
      </c>
      <c r="CF1234" s="5">
        <v>0</v>
      </c>
      <c r="CG1234" s="5">
        <v>0</v>
      </c>
      <c r="CH1234" s="5">
        <v>0</v>
      </c>
      <c r="CI1234" s="5">
        <v>0</v>
      </c>
      <c r="CJ1234" s="5">
        <v>0</v>
      </c>
      <c r="CK1234" s="5">
        <v>0</v>
      </c>
      <c r="CL1234" s="5">
        <v>0</v>
      </c>
      <c r="CM1234" s="5">
        <v>0</v>
      </c>
      <c r="CN1234" s="5">
        <v>0</v>
      </c>
      <c r="CO1234" s="5">
        <v>0</v>
      </c>
      <c r="CP1234" s="5">
        <v>0</v>
      </c>
      <c r="CQ1234" s="5">
        <v>0</v>
      </c>
      <c r="CR1234" s="5">
        <v>0</v>
      </c>
      <c r="CS1234" s="5">
        <v>0</v>
      </c>
      <c r="CT1234" s="5">
        <v>0</v>
      </c>
      <c r="CU1234" s="5">
        <v>0</v>
      </c>
      <c r="CV1234" s="5">
        <v>0</v>
      </c>
      <c r="CW1234" s="5">
        <v>0</v>
      </c>
      <c r="CX1234" s="5">
        <v>0</v>
      </c>
      <c r="CY1234" s="5">
        <v>0</v>
      </c>
      <c r="CZ1234" s="5">
        <v>0</v>
      </c>
      <c r="DA1234" s="5">
        <v>0</v>
      </c>
      <c r="DB1234" s="5">
        <v>0</v>
      </c>
      <c r="DC1234" s="5">
        <v>0</v>
      </c>
      <c r="DD1234" s="5">
        <v>0</v>
      </c>
      <c r="DE1234" s="5">
        <v>0</v>
      </c>
      <c r="DF1234" s="5">
        <v>0</v>
      </c>
      <c r="DG1234" s="5">
        <v>0</v>
      </c>
      <c r="DH1234" s="5">
        <v>0</v>
      </c>
      <c r="DI1234" s="5">
        <v>0</v>
      </c>
      <c r="DJ1234" s="5">
        <v>0</v>
      </c>
      <c r="DK1234" s="5">
        <v>0</v>
      </c>
      <c r="DL1234" s="5">
        <v>0</v>
      </c>
      <c r="DM1234" s="5">
        <v>0</v>
      </c>
      <c r="DN1234" s="5">
        <v>0</v>
      </c>
      <c r="DO1234" s="7">
        <f t="shared" si="370"/>
        <v>0</v>
      </c>
    </row>
    <row r="1235" spans="1:119" x14ac:dyDescent="0.25">
      <c r="A1235" s="4" t="s">
        <v>1430</v>
      </c>
      <c r="B1235" t="s">
        <v>1431</v>
      </c>
      <c r="C1235" s="5">
        <f>+C1236</f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0</v>
      </c>
      <c r="AJ1235" s="5">
        <v>0</v>
      </c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  <c r="AP1235" s="6">
        <v>0</v>
      </c>
      <c r="AQ1235" s="6">
        <v>0</v>
      </c>
      <c r="AR1235" s="6">
        <v>0</v>
      </c>
      <c r="AS1235" s="6">
        <v>0</v>
      </c>
      <c r="AT1235" s="6">
        <v>0</v>
      </c>
      <c r="AU1235" s="5">
        <v>0</v>
      </c>
      <c r="AV1235" s="5">
        <v>0</v>
      </c>
      <c r="AW1235" s="5">
        <v>0</v>
      </c>
      <c r="AX1235" s="5">
        <v>0</v>
      </c>
      <c r="AY1235" s="5">
        <v>0</v>
      </c>
      <c r="AZ1235" s="5">
        <v>0</v>
      </c>
      <c r="BA1235" s="5">
        <v>0</v>
      </c>
      <c r="BB1235" s="5">
        <v>0</v>
      </c>
      <c r="BC1235" s="5">
        <v>0</v>
      </c>
      <c r="BD1235" s="5">
        <v>0</v>
      </c>
      <c r="BE1235" s="5">
        <v>0</v>
      </c>
      <c r="BF1235" s="5">
        <v>0</v>
      </c>
      <c r="BG1235" s="5">
        <v>0</v>
      </c>
      <c r="BH1235" s="5">
        <v>0</v>
      </c>
      <c r="BI1235" s="5">
        <v>0</v>
      </c>
      <c r="BJ1235" s="5">
        <v>0</v>
      </c>
      <c r="BK1235" s="5">
        <v>0</v>
      </c>
      <c r="BL1235" s="5">
        <v>0</v>
      </c>
      <c r="BM1235" s="5">
        <v>0</v>
      </c>
      <c r="BN1235" s="5">
        <v>0</v>
      </c>
      <c r="BO1235" s="5">
        <v>0</v>
      </c>
      <c r="BP1235" s="5">
        <v>0</v>
      </c>
      <c r="BQ1235" s="5">
        <v>0</v>
      </c>
      <c r="BR1235" s="5">
        <v>0</v>
      </c>
      <c r="BS1235" s="5">
        <v>0</v>
      </c>
      <c r="BT1235" s="5">
        <v>0</v>
      </c>
      <c r="BU1235" s="5">
        <v>0</v>
      </c>
      <c r="BV1235" s="5">
        <v>0</v>
      </c>
      <c r="BW1235" s="5">
        <v>0</v>
      </c>
      <c r="BX1235" s="5">
        <v>0</v>
      </c>
      <c r="BY1235" s="5">
        <v>0</v>
      </c>
      <c r="BZ1235" s="5">
        <v>0</v>
      </c>
      <c r="CA1235" s="5">
        <v>0</v>
      </c>
      <c r="CB1235" s="5">
        <v>0</v>
      </c>
      <c r="CC1235" s="5">
        <v>0</v>
      </c>
      <c r="CD1235" s="5">
        <v>0</v>
      </c>
      <c r="CE1235" s="5">
        <v>0</v>
      </c>
      <c r="CF1235" s="5">
        <v>0</v>
      </c>
      <c r="CG1235" s="5">
        <v>0</v>
      </c>
      <c r="CH1235" s="5">
        <v>0</v>
      </c>
      <c r="CI1235" s="5">
        <v>0</v>
      </c>
      <c r="CJ1235" s="5">
        <v>0</v>
      </c>
      <c r="CK1235" s="5">
        <v>0</v>
      </c>
      <c r="CL1235" s="5">
        <v>0</v>
      </c>
      <c r="CM1235" s="5">
        <v>0</v>
      </c>
      <c r="CN1235" s="5">
        <v>0</v>
      </c>
      <c r="CO1235" s="5">
        <v>0</v>
      </c>
      <c r="CP1235" s="5">
        <v>0</v>
      </c>
      <c r="CQ1235" s="5">
        <v>0</v>
      </c>
      <c r="CR1235" s="5">
        <v>0</v>
      </c>
      <c r="CS1235" s="5">
        <v>0</v>
      </c>
      <c r="CT1235" s="5">
        <v>0</v>
      </c>
      <c r="CU1235" s="5">
        <v>0</v>
      </c>
      <c r="CV1235" s="5">
        <v>0</v>
      </c>
      <c r="CW1235" s="5">
        <v>0</v>
      </c>
      <c r="CX1235" s="5">
        <v>0</v>
      </c>
      <c r="CY1235" s="5">
        <v>0</v>
      </c>
      <c r="CZ1235" s="5">
        <v>0</v>
      </c>
      <c r="DA1235" s="5">
        <v>0</v>
      </c>
      <c r="DB1235" s="5">
        <v>0</v>
      </c>
      <c r="DC1235" s="5">
        <v>0</v>
      </c>
      <c r="DD1235" s="5">
        <v>0</v>
      </c>
      <c r="DE1235" s="5">
        <v>0</v>
      </c>
      <c r="DF1235" s="5">
        <v>0</v>
      </c>
      <c r="DG1235" s="5">
        <v>0</v>
      </c>
      <c r="DH1235" s="5">
        <v>0</v>
      </c>
      <c r="DI1235" s="5">
        <v>0</v>
      </c>
      <c r="DJ1235" s="5">
        <v>0</v>
      </c>
      <c r="DK1235" s="5">
        <v>0</v>
      </c>
      <c r="DL1235" s="5">
        <v>0</v>
      </c>
      <c r="DM1235" s="5">
        <v>0</v>
      </c>
      <c r="DN1235" s="5">
        <v>0</v>
      </c>
      <c r="DO1235" s="7">
        <f t="shared" si="370"/>
        <v>0</v>
      </c>
    </row>
    <row r="1236" spans="1:119" x14ac:dyDescent="0.25">
      <c r="A1236" s="4" t="s">
        <v>1432</v>
      </c>
      <c r="B1236" t="s">
        <v>1433</v>
      </c>
      <c r="C1236" s="5">
        <f>+C1237+C1241</f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0</v>
      </c>
      <c r="AJ1236" s="5">
        <v>0</v>
      </c>
      <c r="AK1236" s="6">
        <v>0</v>
      </c>
      <c r="AL1236" s="6">
        <v>0</v>
      </c>
      <c r="AM1236" s="6">
        <v>0</v>
      </c>
      <c r="AN1236" s="6">
        <v>0</v>
      </c>
      <c r="AO1236" s="6">
        <v>0</v>
      </c>
      <c r="AP1236" s="6">
        <v>0</v>
      </c>
      <c r="AQ1236" s="6">
        <v>0</v>
      </c>
      <c r="AR1236" s="6">
        <v>0</v>
      </c>
      <c r="AS1236" s="6">
        <v>0</v>
      </c>
      <c r="AT1236" s="6">
        <v>0</v>
      </c>
      <c r="AU1236" s="5">
        <v>0</v>
      </c>
      <c r="AV1236" s="5">
        <v>0</v>
      </c>
      <c r="AW1236" s="5">
        <v>0</v>
      </c>
      <c r="AX1236" s="5">
        <v>0</v>
      </c>
      <c r="AY1236" s="5">
        <v>0</v>
      </c>
      <c r="AZ1236" s="5">
        <v>0</v>
      </c>
      <c r="BA1236" s="5">
        <v>0</v>
      </c>
      <c r="BB1236" s="5">
        <v>0</v>
      </c>
      <c r="BC1236" s="5">
        <v>0</v>
      </c>
      <c r="BD1236" s="5">
        <v>0</v>
      </c>
      <c r="BE1236" s="5">
        <v>0</v>
      </c>
      <c r="BF1236" s="5">
        <v>0</v>
      </c>
      <c r="BG1236" s="5">
        <v>0</v>
      </c>
      <c r="BH1236" s="5">
        <v>0</v>
      </c>
      <c r="BI1236" s="5">
        <v>0</v>
      </c>
      <c r="BJ1236" s="5">
        <v>0</v>
      </c>
      <c r="BK1236" s="5">
        <v>0</v>
      </c>
      <c r="BL1236" s="5">
        <v>0</v>
      </c>
      <c r="BM1236" s="5">
        <v>0</v>
      </c>
      <c r="BN1236" s="5">
        <v>0</v>
      </c>
      <c r="BO1236" s="5">
        <v>0</v>
      </c>
      <c r="BP1236" s="5">
        <v>0</v>
      </c>
      <c r="BQ1236" s="5">
        <v>0</v>
      </c>
      <c r="BR1236" s="5">
        <v>0</v>
      </c>
      <c r="BS1236" s="5">
        <v>0</v>
      </c>
      <c r="BT1236" s="5">
        <v>0</v>
      </c>
      <c r="BU1236" s="5">
        <v>0</v>
      </c>
      <c r="BV1236" s="5">
        <v>0</v>
      </c>
      <c r="BW1236" s="5">
        <v>0</v>
      </c>
      <c r="BX1236" s="5">
        <v>0</v>
      </c>
      <c r="BY1236" s="5">
        <v>0</v>
      </c>
      <c r="BZ1236" s="5">
        <v>0</v>
      </c>
      <c r="CA1236" s="5">
        <v>0</v>
      </c>
      <c r="CB1236" s="5">
        <v>0</v>
      </c>
      <c r="CC1236" s="5">
        <v>0</v>
      </c>
      <c r="CD1236" s="5">
        <v>0</v>
      </c>
      <c r="CE1236" s="5">
        <v>0</v>
      </c>
      <c r="CF1236" s="5">
        <v>0</v>
      </c>
      <c r="CG1236" s="5">
        <v>0</v>
      </c>
      <c r="CH1236" s="5">
        <v>0</v>
      </c>
      <c r="CI1236" s="5">
        <v>0</v>
      </c>
      <c r="CJ1236" s="5">
        <v>0</v>
      </c>
      <c r="CK1236" s="5">
        <v>0</v>
      </c>
      <c r="CL1236" s="5">
        <v>0</v>
      </c>
      <c r="CM1236" s="5">
        <v>0</v>
      </c>
      <c r="CN1236" s="5">
        <v>0</v>
      </c>
      <c r="CO1236" s="5">
        <v>0</v>
      </c>
      <c r="CP1236" s="5">
        <v>0</v>
      </c>
      <c r="CQ1236" s="5">
        <v>0</v>
      </c>
      <c r="CR1236" s="5">
        <v>0</v>
      </c>
      <c r="CS1236" s="5">
        <v>0</v>
      </c>
      <c r="CT1236" s="5">
        <v>0</v>
      </c>
      <c r="CU1236" s="5">
        <v>0</v>
      </c>
      <c r="CV1236" s="5">
        <v>0</v>
      </c>
      <c r="CW1236" s="5">
        <v>0</v>
      </c>
      <c r="CX1236" s="5">
        <v>0</v>
      </c>
      <c r="CY1236" s="5">
        <v>0</v>
      </c>
      <c r="CZ1236" s="5">
        <v>0</v>
      </c>
      <c r="DA1236" s="5">
        <v>0</v>
      </c>
      <c r="DB1236" s="5">
        <v>0</v>
      </c>
      <c r="DC1236" s="5">
        <v>0</v>
      </c>
      <c r="DD1236" s="5">
        <v>0</v>
      </c>
      <c r="DE1236" s="5">
        <v>0</v>
      </c>
      <c r="DF1236" s="5">
        <v>0</v>
      </c>
      <c r="DG1236" s="5">
        <v>0</v>
      </c>
      <c r="DH1236" s="5">
        <v>0</v>
      </c>
      <c r="DI1236" s="5">
        <v>0</v>
      </c>
      <c r="DJ1236" s="5">
        <v>0</v>
      </c>
      <c r="DK1236" s="5">
        <v>0</v>
      </c>
      <c r="DL1236" s="5">
        <v>0</v>
      </c>
      <c r="DM1236" s="5">
        <v>0</v>
      </c>
      <c r="DN1236" s="5">
        <v>0</v>
      </c>
      <c r="DO1236" s="7">
        <f t="shared" si="370"/>
        <v>0</v>
      </c>
    </row>
    <row r="1237" spans="1:119" x14ac:dyDescent="0.25">
      <c r="A1237" s="4" t="s">
        <v>1434</v>
      </c>
      <c r="B1237" t="s">
        <v>1433</v>
      </c>
      <c r="C1237" s="5">
        <f>+C1238+C1239+C1240</f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0</v>
      </c>
      <c r="AK1237" s="6">
        <v>0</v>
      </c>
      <c r="AL1237" s="6">
        <v>0</v>
      </c>
      <c r="AM1237" s="6">
        <v>0</v>
      </c>
      <c r="AN1237" s="6">
        <v>0</v>
      </c>
      <c r="AO1237" s="6">
        <v>0</v>
      </c>
      <c r="AP1237" s="6">
        <v>0</v>
      </c>
      <c r="AQ1237" s="6">
        <v>0</v>
      </c>
      <c r="AR1237" s="6">
        <v>0</v>
      </c>
      <c r="AS1237" s="6">
        <v>0</v>
      </c>
      <c r="AT1237" s="6">
        <v>0</v>
      </c>
      <c r="AU1237" s="5">
        <v>0</v>
      </c>
      <c r="AV1237" s="5">
        <v>0</v>
      </c>
      <c r="AW1237" s="5">
        <v>0</v>
      </c>
      <c r="AX1237" s="5">
        <v>0</v>
      </c>
      <c r="AY1237" s="5">
        <v>0</v>
      </c>
      <c r="AZ1237" s="5">
        <v>0</v>
      </c>
      <c r="BA1237" s="5">
        <v>0</v>
      </c>
      <c r="BB1237" s="5">
        <v>0</v>
      </c>
      <c r="BC1237" s="5">
        <v>0</v>
      </c>
      <c r="BD1237" s="5">
        <v>0</v>
      </c>
      <c r="BE1237" s="5">
        <v>0</v>
      </c>
      <c r="BF1237" s="5">
        <v>0</v>
      </c>
      <c r="BG1237" s="5">
        <v>0</v>
      </c>
      <c r="BH1237" s="5">
        <v>0</v>
      </c>
      <c r="BI1237" s="5">
        <v>0</v>
      </c>
      <c r="BJ1237" s="5">
        <v>0</v>
      </c>
      <c r="BK1237" s="5">
        <v>0</v>
      </c>
      <c r="BL1237" s="5">
        <v>0</v>
      </c>
      <c r="BM1237" s="5">
        <v>0</v>
      </c>
      <c r="BN1237" s="5">
        <v>0</v>
      </c>
      <c r="BO1237" s="5">
        <v>0</v>
      </c>
      <c r="BP1237" s="5">
        <v>0</v>
      </c>
      <c r="BQ1237" s="5">
        <v>0</v>
      </c>
      <c r="BR1237" s="5">
        <v>0</v>
      </c>
      <c r="BS1237" s="5">
        <v>0</v>
      </c>
      <c r="BT1237" s="5">
        <v>0</v>
      </c>
      <c r="BU1237" s="5">
        <v>0</v>
      </c>
      <c r="BV1237" s="5">
        <v>0</v>
      </c>
      <c r="BW1237" s="5">
        <v>0</v>
      </c>
      <c r="BX1237" s="5">
        <v>0</v>
      </c>
      <c r="BY1237" s="5">
        <v>0</v>
      </c>
      <c r="BZ1237" s="5">
        <v>0</v>
      </c>
      <c r="CA1237" s="5">
        <v>0</v>
      </c>
      <c r="CB1237" s="5">
        <v>0</v>
      </c>
      <c r="CC1237" s="5">
        <v>0</v>
      </c>
      <c r="CD1237" s="5">
        <v>0</v>
      </c>
      <c r="CE1237" s="5">
        <v>0</v>
      </c>
      <c r="CF1237" s="5">
        <v>0</v>
      </c>
      <c r="CG1237" s="5">
        <v>0</v>
      </c>
      <c r="CH1237" s="5">
        <v>0</v>
      </c>
      <c r="CI1237" s="5">
        <v>0</v>
      </c>
      <c r="CJ1237" s="5">
        <v>0</v>
      </c>
      <c r="CK1237" s="5">
        <v>0</v>
      </c>
      <c r="CL1237" s="5">
        <v>0</v>
      </c>
      <c r="CM1237" s="5">
        <v>0</v>
      </c>
      <c r="CN1237" s="5">
        <v>0</v>
      </c>
      <c r="CO1237" s="5">
        <v>0</v>
      </c>
      <c r="CP1237" s="5">
        <v>0</v>
      </c>
      <c r="CQ1237" s="5">
        <v>0</v>
      </c>
      <c r="CR1237" s="5">
        <v>0</v>
      </c>
      <c r="CS1237" s="5">
        <v>0</v>
      </c>
      <c r="CT1237" s="5">
        <v>0</v>
      </c>
      <c r="CU1237" s="5">
        <v>0</v>
      </c>
      <c r="CV1237" s="5">
        <v>0</v>
      </c>
      <c r="CW1237" s="5">
        <v>0</v>
      </c>
      <c r="CX1237" s="5">
        <v>0</v>
      </c>
      <c r="CY1237" s="5">
        <v>0</v>
      </c>
      <c r="CZ1237" s="5">
        <v>0</v>
      </c>
      <c r="DA1237" s="5">
        <v>0</v>
      </c>
      <c r="DB1237" s="5">
        <v>0</v>
      </c>
      <c r="DC1237" s="5">
        <v>0</v>
      </c>
      <c r="DD1237" s="5">
        <v>0</v>
      </c>
      <c r="DE1237" s="5">
        <v>0</v>
      </c>
      <c r="DF1237" s="5">
        <v>0</v>
      </c>
      <c r="DG1237" s="5">
        <v>0</v>
      </c>
      <c r="DH1237" s="5">
        <v>0</v>
      </c>
      <c r="DI1237" s="5">
        <v>0</v>
      </c>
      <c r="DJ1237" s="5">
        <v>0</v>
      </c>
      <c r="DK1237" s="5">
        <v>0</v>
      </c>
      <c r="DL1237" s="5">
        <v>0</v>
      </c>
      <c r="DM1237" s="5">
        <v>0</v>
      </c>
      <c r="DN1237" s="5">
        <v>0</v>
      </c>
      <c r="DO1237" s="7">
        <f t="shared" si="370"/>
        <v>0</v>
      </c>
    </row>
    <row r="1238" spans="1:119" x14ac:dyDescent="0.25">
      <c r="A1238" s="8" t="s">
        <v>1435</v>
      </c>
      <c r="B1238" t="s">
        <v>1436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5">
        <v>0</v>
      </c>
      <c r="AJ1238" s="5">
        <v>0</v>
      </c>
      <c r="AK1238" s="6">
        <v>0</v>
      </c>
      <c r="AL1238" s="6">
        <v>0</v>
      </c>
      <c r="AM1238" s="6">
        <v>0</v>
      </c>
      <c r="AN1238" s="6">
        <v>0</v>
      </c>
      <c r="AO1238" s="6">
        <v>0</v>
      </c>
      <c r="AP1238" s="6">
        <v>0</v>
      </c>
      <c r="AQ1238" s="6">
        <v>0</v>
      </c>
      <c r="AR1238" s="6">
        <v>0</v>
      </c>
      <c r="AS1238" s="6">
        <v>0</v>
      </c>
      <c r="AT1238" s="6">
        <v>0</v>
      </c>
      <c r="AU1238" s="5">
        <v>0</v>
      </c>
      <c r="AV1238" s="5">
        <v>0</v>
      </c>
      <c r="AW1238" s="5">
        <v>0</v>
      </c>
      <c r="AX1238" s="5">
        <v>0</v>
      </c>
      <c r="AY1238" s="5">
        <v>0</v>
      </c>
      <c r="AZ1238" s="5">
        <v>0</v>
      </c>
      <c r="BA1238" s="5">
        <v>0</v>
      </c>
      <c r="BB1238" s="5">
        <v>0</v>
      </c>
      <c r="BC1238" s="5">
        <v>0</v>
      </c>
      <c r="BD1238" s="5">
        <v>0</v>
      </c>
      <c r="BE1238" s="5">
        <v>0</v>
      </c>
      <c r="BF1238" s="5">
        <v>0</v>
      </c>
      <c r="BG1238" s="5">
        <v>0</v>
      </c>
      <c r="BH1238" s="5">
        <v>0</v>
      </c>
      <c r="BI1238" s="5">
        <v>0</v>
      </c>
      <c r="BJ1238" s="5">
        <v>0</v>
      </c>
      <c r="BK1238" s="5">
        <v>0</v>
      </c>
      <c r="BL1238" s="5">
        <v>0</v>
      </c>
      <c r="BM1238" s="5">
        <v>0</v>
      </c>
      <c r="BN1238" s="5">
        <v>0</v>
      </c>
      <c r="BO1238" s="5">
        <v>0</v>
      </c>
      <c r="BP1238" s="5">
        <v>0</v>
      </c>
      <c r="BQ1238" s="5">
        <v>0</v>
      </c>
      <c r="BR1238" s="5">
        <v>0</v>
      </c>
      <c r="BS1238" s="5">
        <v>0</v>
      </c>
      <c r="BT1238" s="5">
        <v>0</v>
      </c>
      <c r="BU1238" s="5">
        <v>0</v>
      </c>
      <c r="BV1238" s="5">
        <v>0</v>
      </c>
      <c r="BW1238" s="5">
        <v>0</v>
      </c>
      <c r="BX1238" s="5">
        <v>0</v>
      </c>
      <c r="BY1238" s="5">
        <v>0</v>
      </c>
      <c r="BZ1238" s="5">
        <v>0</v>
      </c>
      <c r="CA1238" s="5">
        <v>0</v>
      </c>
      <c r="CB1238" s="5">
        <v>0</v>
      </c>
      <c r="CC1238" s="5">
        <v>0</v>
      </c>
      <c r="CD1238" s="5">
        <v>0</v>
      </c>
      <c r="CE1238" s="5">
        <v>0</v>
      </c>
      <c r="CF1238" s="5">
        <v>0</v>
      </c>
      <c r="CG1238" s="5">
        <v>0</v>
      </c>
      <c r="CH1238" s="5">
        <v>0</v>
      </c>
      <c r="CI1238" s="5">
        <v>0</v>
      </c>
      <c r="CJ1238" s="5">
        <v>0</v>
      </c>
      <c r="CK1238" s="5">
        <v>0</v>
      </c>
      <c r="CL1238" s="5">
        <v>0</v>
      </c>
      <c r="CM1238" s="5">
        <v>0</v>
      </c>
      <c r="CN1238" s="5">
        <v>0</v>
      </c>
      <c r="CO1238" s="5">
        <v>0</v>
      </c>
      <c r="CP1238" s="5">
        <v>0</v>
      </c>
      <c r="CQ1238" s="5">
        <v>0</v>
      </c>
      <c r="CR1238" s="5">
        <v>0</v>
      </c>
      <c r="CS1238" s="5">
        <v>0</v>
      </c>
      <c r="CT1238" s="5">
        <v>0</v>
      </c>
      <c r="CU1238" s="5">
        <v>0</v>
      </c>
      <c r="CV1238" s="5">
        <v>0</v>
      </c>
      <c r="CW1238" s="5">
        <v>0</v>
      </c>
      <c r="CX1238" s="5">
        <v>0</v>
      </c>
      <c r="CY1238" s="5">
        <v>0</v>
      </c>
      <c r="CZ1238" s="5">
        <v>0</v>
      </c>
      <c r="DA1238" s="5">
        <v>0</v>
      </c>
      <c r="DB1238" s="5">
        <v>0</v>
      </c>
      <c r="DC1238" s="5">
        <v>0</v>
      </c>
      <c r="DD1238" s="5">
        <v>0</v>
      </c>
      <c r="DE1238" s="5">
        <v>0</v>
      </c>
      <c r="DF1238" s="5">
        <v>0</v>
      </c>
      <c r="DG1238" s="5">
        <v>0</v>
      </c>
      <c r="DH1238" s="5">
        <v>0</v>
      </c>
      <c r="DI1238" s="5">
        <v>0</v>
      </c>
      <c r="DJ1238" s="5">
        <v>0</v>
      </c>
      <c r="DK1238" s="5">
        <v>0</v>
      </c>
      <c r="DL1238" s="5">
        <v>0</v>
      </c>
      <c r="DM1238" s="5">
        <v>0</v>
      </c>
      <c r="DN1238" s="5">
        <v>0</v>
      </c>
      <c r="DO1238" s="7">
        <f t="shared" si="370"/>
        <v>0</v>
      </c>
    </row>
    <row r="1239" spans="1:119" x14ac:dyDescent="0.25">
      <c r="A1239" s="9">
        <v>304020201</v>
      </c>
      <c r="B1239" t="s">
        <v>1437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0</v>
      </c>
      <c r="AK1239" s="6">
        <v>0</v>
      </c>
      <c r="AL1239" s="6">
        <v>0</v>
      </c>
      <c r="AM1239" s="6">
        <v>0</v>
      </c>
      <c r="AN1239" s="6">
        <v>0</v>
      </c>
      <c r="AO1239" s="6">
        <v>0</v>
      </c>
      <c r="AP1239" s="6">
        <v>0</v>
      </c>
      <c r="AQ1239" s="6">
        <v>0</v>
      </c>
      <c r="AR1239" s="6">
        <v>0</v>
      </c>
      <c r="AS1239" s="6">
        <v>0</v>
      </c>
      <c r="AT1239" s="6">
        <v>0</v>
      </c>
      <c r="AU1239" s="5">
        <v>0</v>
      </c>
      <c r="AV1239" s="5">
        <v>0</v>
      </c>
      <c r="AW1239" s="5">
        <v>0</v>
      </c>
      <c r="AX1239" s="5">
        <v>0</v>
      </c>
      <c r="AY1239" s="5">
        <v>0</v>
      </c>
      <c r="AZ1239" s="5">
        <v>0</v>
      </c>
      <c r="BA1239" s="5">
        <v>0</v>
      </c>
      <c r="BB1239" s="5">
        <v>0</v>
      </c>
      <c r="BC1239" s="5">
        <v>0</v>
      </c>
      <c r="BD1239" s="5">
        <v>0</v>
      </c>
      <c r="BE1239" s="5">
        <v>0</v>
      </c>
      <c r="BF1239" s="5">
        <v>0</v>
      </c>
      <c r="BG1239" s="5">
        <v>0</v>
      </c>
      <c r="BH1239" s="5">
        <v>0</v>
      </c>
      <c r="BI1239" s="5">
        <v>0</v>
      </c>
      <c r="BJ1239" s="5">
        <v>0</v>
      </c>
      <c r="BK1239" s="5">
        <v>0</v>
      </c>
      <c r="BL1239" s="5">
        <v>0</v>
      </c>
      <c r="BM1239" s="5">
        <v>0</v>
      </c>
      <c r="BN1239" s="5">
        <v>0</v>
      </c>
      <c r="BO1239" s="5">
        <v>0</v>
      </c>
      <c r="BP1239" s="5">
        <v>0</v>
      </c>
      <c r="BQ1239" s="5">
        <v>0</v>
      </c>
      <c r="BR1239" s="5">
        <v>0</v>
      </c>
      <c r="BS1239" s="5">
        <v>0</v>
      </c>
      <c r="BT1239" s="5">
        <v>0</v>
      </c>
      <c r="BU1239" s="5">
        <v>0</v>
      </c>
      <c r="BV1239" s="5">
        <v>0</v>
      </c>
      <c r="BW1239" s="5">
        <v>0</v>
      </c>
      <c r="BX1239" s="5">
        <v>0</v>
      </c>
      <c r="BY1239" s="5">
        <v>0</v>
      </c>
      <c r="BZ1239" s="5">
        <v>0</v>
      </c>
      <c r="CA1239" s="5">
        <v>0</v>
      </c>
      <c r="CB1239" s="5">
        <v>0</v>
      </c>
      <c r="CC1239" s="5">
        <v>0</v>
      </c>
      <c r="CD1239" s="5">
        <v>0</v>
      </c>
      <c r="CE1239" s="5">
        <v>0</v>
      </c>
      <c r="CF1239" s="5">
        <v>0</v>
      </c>
      <c r="CG1239" s="5">
        <v>0</v>
      </c>
      <c r="CH1239" s="5">
        <v>0</v>
      </c>
      <c r="CI1239" s="5">
        <v>0</v>
      </c>
      <c r="CJ1239" s="5">
        <v>0</v>
      </c>
      <c r="CK1239" s="5">
        <v>0</v>
      </c>
      <c r="CL1239" s="5">
        <v>0</v>
      </c>
      <c r="CM1239" s="5">
        <v>0</v>
      </c>
      <c r="CN1239" s="5">
        <v>0</v>
      </c>
      <c r="CO1239" s="5">
        <v>0</v>
      </c>
      <c r="CP1239" s="5">
        <v>0</v>
      </c>
      <c r="CQ1239" s="5">
        <v>0</v>
      </c>
      <c r="CR1239" s="5">
        <v>0</v>
      </c>
      <c r="CS1239" s="5">
        <v>0</v>
      </c>
      <c r="CT1239" s="5">
        <v>0</v>
      </c>
      <c r="CU1239" s="5">
        <v>0</v>
      </c>
      <c r="CV1239" s="5">
        <v>0</v>
      </c>
      <c r="CW1239" s="5">
        <v>0</v>
      </c>
      <c r="CX1239" s="5">
        <v>0</v>
      </c>
      <c r="CY1239" s="5">
        <v>0</v>
      </c>
      <c r="CZ1239" s="5">
        <v>0</v>
      </c>
      <c r="DA1239" s="5">
        <v>0</v>
      </c>
      <c r="DB1239" s="5">
        <v>0</v>
      </c>
      <c r="DC1239" s="5">
        <v>0</v>
      </c>
      <c r="DD1239" s="5">
        <v>0</v>
      </c>
      <c r="DE1239" s="5">
        <v>0</v>
      </c>
      <c r="DF1239" s="5">
        <v>0</v>
      </c>
      <c r="DG1239" s="5">
        <v>0</v>
      </c>
      <c r="DH1239" s="5">
        <v>0</v>
      </c>
      <c r="DI1239" s="5">
        <v>0</v>
      </c>
      <c r="DJ1239" s="5">
        <v>0</v>
      </c>
      <c r="DK1239" s="5">
        <v>0</v>
      </c>
      <c r="DL1239" s="5">
        <v>0</v>
      </c>
      <c r="DM1239" s="5">
        <v>0</v>
      </c>
      <c r="DN1239" s="5">
        <v>0</v>
      </c>
      <c r="DO1239" s="7">
        <f t="shared" si="370"/>
        <v>0</v>
      </c>
    </row>
    <row r="1240" spans="1:119" x14ac:dyDescent="0.25">
      <c r="A1240" s="8" t="s">
        <v>1438</v>
      </c>
      <c r="B1240" t="s">
        <v>1439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v>0</v>
      </c>
      <c r="AK1240" s="6">
        <v>0</v>
      </c>
      <c r="AL1240" s="6">
        <v>0</v>
      </c>
      <c r="AM1240" s="6">
        <v>0</v>
      </c>
      <c r="AN1240" s="6">
        <v>0</v>
      </c>
      <c r="AO1240" s="6">
        <v>0</v>
      </c>
      <c r="AP1240" s="6">
        <v>0</v>
      </c>
      <c r="AQ1240" s="6">
        <v>0</v>
      </c>
      <c r="AR1240" s="6">
        <v>0</v>
      </c>
      <c r="AS1240" s="6">
        <v>0</v>
      </c>
      <c r="AT1240" s="6">
        <v>0</v>
      </c>
      <c r="AU1240" s="5">
        <v>0</v>
      </c>
      <c r="AV1240" s="5">
        <v>0</v>
      </c>
      <c r="AW1240" s="5">
        <v>0</v>
      </c>
      <c r="AX1240" s="5">
        <v>0</v>
      </c>
      <c r="AY1240" s="5">
        <v>0</v>
      </c>
      <c r="AZ1240" s="5">
        <v>0</v>
      </c>
      <c r="BA1240" s="5">
        <v>0</v>
      </c>
      <c r="BB1240" s="5">
        <v>0</v>
      </c>
      <c r="BC1240" s="5">
        <v>0</v>
      </c>
      <c r="BD1240" s="5">
        <v>0</v>
      </c>
      <c r="BE1240" s="5">
        <v>0</v>
      </c>
      <c r="BF1240" s="5">
        <v>0</v>
      </c>
      <c r="BG1240" s="5">
        <v>0</v>
      </c>
      <c r="BH1240" s="5">
        <v>0</v>
      </c>
      <c r="BI1240" s="5">
        <v>0</v>
      </c>
      <c r="BJ1240" s="5">
        <v>0</v>
      </c>
      <c r="BK1240" s="5">
        <v>0</v>
      </c>
      <c r="BL1240" s="5">
        <v>0</v>
      </c>
      <c r="BM1240" s="5">
        <v>0</v>
      </c>
      <c r="BN1240" s="5">
        <v>0</v>
      </c>
      <c r="BO1240" s="5">
        <v>0</v>
      </c>
      <c r="BP1240" s="5">
        <v>0</v>
      </c>
      <c r="BQ1240" s="5">
        <v>0</v>
      </c>
      <c r="BR1240" s="5">
        <v>0</v>
      </c>
      <c r="BS1240" s="5">
        <v>0</v>
      </c>
      <c r="BT1240" s="5">
        <v>0</v>
      </c>
      <c r="BU1240" s="5">
        <v>0</v>
      </c>
      <c r="BV1240" s="5">
        <v>0</v>
      </c>
      <c r="BW1240" s="5">
        <v>0</v>
      </c>
      <c r="BX1240" s="5">
        <v>0</v>
      </c>
      <c r="BY1240" s="5">
        <v>0</v>
      </c>
      <c r="BZ1240" s="5">
        <v>0</v>
      </c>
      <c r="CA1240" s="5">
        <v>0</v>
      </c>
      <c r="CB1240" s="5">
        <v>0</v>
      </c>
      <c r="CC1240" s="5">
        <v>0</v>
      </c>
      <c r="CD1240" s="5">
        <v>0</v>
      </c>
      <c r="CE1240" s="5">
        <v>0</v>
      </c>
      <c r="CF1240" s="5">
        <v>0</v>
      </c>
      <c r="CG1240" s="5">
        <v>0</v>
      </c>
      <c r="CH1240" s="5">
        <v>0</v>
      </c>
      <c r="CI1240" s="5">
        <v>0</v>
      </c>
      <c r="CJ1240" s="5">
        <v>0</v>
      </c>
      <c r="CK1240" s="5">
        <v>0</v>
      </c>
      <c r="CL1240" s="5">
        <v>0</v>
      </c>
      <c r="CM1240" s="5">
        <v>0</v>
      </c>
      <c r="CN1240" s="5">
        <v>0</v>
      </c>
      <c r="CO1240" s="5">
        <v>0</v>
      </c>
      <c r="CP1240" s="5">
        <v>0</v>
      </c>
      <c r="CQ1240" s="5">
        <v>0</v>
      </c>
      <c r="CR1240" s="5">
        <v>0</v>
      </c>
      <c r="CS1240" s="5">
        <v>0</v>
      </c>
      <c r="CT1240" s="5">
        <v>0</v>
      </c>
      <c r="CU1240" s="5">
        <v>0</v>
      </c>
      <c r="CV1240" s="5">
        <v>0</v>
      </c>
      <c r="CW1240" s="5">
        <v>0</v>
      </c>
      <c r="CX1240" s="5">
        <v>0</v>
      </c>
      <c r="CY1240" s="5">
        <v>0</v>
      </c>
      <c r="CZ1240" s="5">
        <v>0</v>
      </c>
      <c r="DA1240" s="5">
        <v>0</v>
      </c>
      <c r="DB1240" s="5">
        <v>0</v>
      </c>
      <c r="DC1240" s="5">
        <v>0</v>
      </c>
      <c r="DD1240" s="5">
        <v>0</v>
      </c>
      <c r="DE1240" s="5">
        <v>0</v>
      </c>
      <c r="DF1240" s="5">
        <v>0</v>
      </c>
      <c r="DG1240" s="5">
        <v>0</v>
      </c>
      <c r="DH1240" s="5">
        <v>0</v>
      </c>
      <c r="DI1240" s="5">
        <v>0</v>
      </c>
      <c r="DJ1240" s="5">
        <v>0</v>
      </c>
      <c r="DK1240" s="5">
        <v>0</v>
      </c>
      <c r="DL1240" s="5">
        <v>0</v>
      </c>
      <c r="DM1240" s="5">
        <v>0</v>
      </c>
      <c r="DN1240" s="5">
        <v>0</v>
      </c>
      <c r="DO1240" s="7">
        <f t="shared" si="370"/>
        <v>0</v>
      </c>
    </row>
    <row r="1241" spans="1:119" x14ac:dyDescent="0.25">
      <c r="A1241" s="4" t="s">
        <v>1440</v>
      </c>
      <c r="B1241" t="s">
        <v>1441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  <c r="AG1241" s="5">
        <v>0</v>
      </c>
      <c r="AH1241" s="5">
        <v>0</v>
      </c>
      <c r="AI1241" s="5">
        <v>0</v>
      </c>
      <c r="AJ1241" s="5">
        <v>0</v>
      </c>
      <c r="AK1241" s="6">
        <v>0</v>
      </c>
      <c r="AL1241" s="6">
        <v>0</v>
      </c>
      <c r="AM1241" s="6">
        <v>0</v>
      </c>
      <c r="AN1241" s="6">
        <v>0</v>
      </c>
      <c r="AO1241" s="6">
        <v>0</v>
      </c>
      <c r="AP1241" s="6">
        <v>0</v>
      </c>
      <c r="AQ1241" s="6">
        <v>0</v>
      </c>
      <c r="AR1241" s="6">
        <v>0</v>
      </c>
      <c r="AS1241" s="6">
        <v>0</v>
      </c>
      <c r="AT1241" s="6">
        <v>0</v>
      </c>
      <c r="AU1241" s="5">
        <v>0</v>
      </c>
      <c r="AV1241" s="5">
        <v>0</v>
      </c>
      <c r="AW1241" s="5">
        <v>0</v>
      </c>
      <c r="AX1241" s="5">
        <v>0</v>
      </c>
      <c r="AY1241" s="5">
        <v>0</v>
      </c>
      <c r="AZ1241" s="5">
        <v>0</v>
      </c>
      <c r="BA1241" s="5">
        <v>0</v>
      </c>
      <c r="BB1241" s="5">
        <v>0</v>
      </c>
      <c r="BC1241" s="5">
        <v>0</v>
      </c>
      <c r="BD1241" s="5">
        <v>0</v>
      </c>
      <c r="BE1241" s="5">
        <v>0</v>
      </c>
      <c r="BF1241" s="5">
        <v>0</v>
      </c>
      <c r="BG1241" s="5">
        <v>0</v>
      </c>
      <c r="BH1241" s="5">
        <v>0</v>
      </c>
      <c r="BI1241" s="5">
        <v>0</v>
      </c>
      <c r="BJ1241" s="5">
        <v>0</v>
      </c>
      <c r="BK1241" s="5">
        <v>0</v>
      </c>
      <c r="BL1241" s="5">
        <v>0</v>
      </c>
      <c r="BM1241" s="5">
        <v>0</v>
      </c>
      <c r="BN1241" s="5">
        <v>0</v>
      </c>
      <c r="BO1241" s="5">
        <v>0</v>
      </c>
      <c r="BP1241" s="5">
        <v>0</v>
      </c>
      <c r="BQ1241" s="5">
        <v>0</v>
      </c>
      <c r="BR1241" s="5">
        <v>0</v>
      </c>
      <c r="BS1241" s="5">
        <v>0</v>
      </c>
      <c r="BT1241" s="5">
        <v>0</v>
      </c>
      <c r="BU1241" s="5">
        <v>0</v>
      </c>
      <c r="BV1241" s="5">
        <v>0</v>
      </c>
      <c r="BW1241" s="5">
        <v>0</v>
      </c>
      <c r="BX1241" s="5">
        <v>0</v>
      </c>
      <c r="BY1241" s="5">
        <v>0</v>
      </c>
      <c r="BZ1241" s="5">
        <v>0</v>
      </c>
      <c r="CA1241" s="5">
        <v>0</v>
      </c>
      <c r="CB1241" s="5">
        <v>0</v>
      </c>
      <c r="CC1241" s="5">
        <v>0</v>
      </c>
      <c r="CD1241" s="5">
        <v>0</v>
      </c>
      <c r="CE1241" s="5">
        <v>0</v>
      </c>
      <c r="CF1241" s="5">
        <v>0</v>
      </c>
      <c r="CG1241" s="5">
        <v>0</v>
      </c>
      <c r="CH1241" s="5">
        <v>0</v>
      </c>
      <c r="CI1241" s="5">
        <v>0</v>
      </c>
      <c r="CJ1241" s="5">
        <v>0</v>
      </c>
      <c r="CK1241" s="5">
        <v>0</v>
      </c>
      <c r="CL1241" s="5">
        <v>0</v>
      </c>
      <c r="CM1241" s="5">
        <v>0</v>
      </c>
      <c r="CN1241" s="5">
        <v>0</v>
      </c>
      <c r="CO1241" s="5">
        <v>0</v>
      </c>
      <c r="CP1241" s="5">
        <v>0</v>
      </c>
      <c r="CQ1241" s="5">
        <v>0</v>
      </c>
      <c r="CR1241" s="5">
        <v>0</v>
      </c>
      <c r="CS1241" s="5">
        <v>0</v>
      </c>
      <c r="CT1241" s="5">
        <v>0</v>
      </c>
      <c r="CU1241" s="5">
        <v>0</v>
      </c>
      <c r="CV1241" s="5">
        <v>0</v>
      </c>
      <c r="CW1241" s="5">
        <v>0</v>
      </c>
      <c r="CX1241" s="5">
        <v>0</v>
      </c>
      <c r="CY1241" s="5">
        <v>0</v>
      </c>
      <c r="CZ1241" s="5">
        <v>0</v>
      </c>
      <c r="DA1241" s="5">
        <v>0</v>
      </c>
      <c r="DB1241" s="5">
        <v>0</v>
      </c>
      <c r="DC1241" s="5">
        <v>0</v>
      </c>
      <c r="DD1241" s="5">
        <v>0</v>
      </c>
      <c r="DE1241" s="5">
        <v>0</v>
      </c>
      <c r="DF1241" s="5">
        <v>0</v>
      </c>
      <c r="DG1241" s="5">
        <v>0</v>
      </c>
      <c r="DH1241" s="5">
        <v>0</v>
      </c>
      <c r="DI1241" s="5">
        <v>0</v>
      </c>
      <c r="DJ1241" s="5">
        <v>0</v>
      </c>
      <c r="DK1241" s="5">
        <v>0</v>
      </c>
      <c r="DL1241" s="5">
        <v>0</v>
      </c>
      <c r="DM1241" s="5">
        <v>0</v>
      </c>
      <c r="DN1241" s="5">
        <v>0</v>
      </c>
      <c r="DO1241" s="7">
        <f t="shared" si="370"/>
        <v>0</v>
      </c>
    </row>
    <row r="1242" spans="1:119" x14ac:dyDescent="0.25">
      <c r="A1242" s="8" t="s">
        <v>1442</v>
      </c>
      <c r="B1242" t="s">
        <v>1443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  <c r="AG1242" s="5">
        <v>0</v>
      </c>
      <c r="AH1242" s="5">
        <v>0</v>
      </c>
      <c r="AI1242" s="5">
        <v>0</v>
      </c>
      <c r="AJ1242" s="5">
        <v>0</v>
      </c>
      <c r="AK1242" s="6">
        <v>0</v>
      </c>
      <c r="AL1242" s="6">
        <v>0</v>
      </c>
      <c r="AM1242" s="6">
        <v>0</v>
      </c>
      <c r="AN1242" s="6">
        <v>0</v>
      </c>
      <c r="AO1242" s="6">
        <v>0</v>
      </c>
      <c r="AP1242" s="6">
        <v>0</v>
      </c>
      <c r="AQ1242" s="6">
        <v>0</v>
      </c>
      <c r="AR1242" s="6">
        <v>0</v>
      </c>
      <c r="AS1242" s="6">
        <v>0</v>
      </c>
      <c r="AT1242" s="6">
        <v>0</v>
      </c>
      <c r="AU1242" s="5">
        <v>0</v>
      </c>
      <c r="AV1242" s="5">
        <v>0</v>
      </c>
      <c r="AW1242" s="5">
        <v>0</v>
      </c>
      <c r="AX1242" s="5">
        <v>0</v>
      </c>
      <c r="AY1242" s="5">
        <v>0</v>
      </c>
      <c r="AZ1242" s="5">
        <v>0</v>
      </c>
      <c r="BA1242" s="5">
        <v>0</v>
      </c>
      <c r="BB1242" s="5">
        <v>0</v>
      </c>
      <c r="BC1242" s="5">
        <v>0</v>
      </c>
      <c r="BD1242" s="5">
        <v>0</v>
      </c>
      <c r="BE1242" s="5">
        <v>0</v>
      </c>
      <c r="BF1242" s="5">
        <v>0</v>
      </c>
      <c r="BG1242" s="5">
        <v>0</v>
      </c>
      <c r="BH1242" s="5">
        <v>0</v>
      </c>
      <c r="BI1242" s="5">
        <v>0</v>
      </c>
      <c r="BJ1242" s="5">
        <v>0</v>
      </c>
      <c r="BK1242" s="5">
        <v>0</v>
      </c>
      <c r="BL1242" s="5">
        <v>0</v>
      </c>
      <c r="BM1242" s="5">
        <v>0</v>
      </c>
      <c r="BN1242" s="5">
        <v>0</v>
      </c>
      <c r="BO1242" s="5">
        <v>0</v>
      </c>
      <c r="BP1242" s="5">
        <v>0</v>
      </c>
      <c r="BQ1242" s="5">
        <v>0</v>
      </c>
      <c r="BR1242" s="5">
        <v>0</v>
      </c>
      <c r="BS1242" s="5">
        <v>0</v>
      </c>
      <c r="BT1242" s="5">
        <v>0</v>
      </c>
      <c r="BU1242" s="5">
        <v>0</v>
      </c>
      <c r="BV1242" s="5">
        <v>0</v>
      </c>
      <c r="BW1242" s="5">
        <v>0</v>
      </c>
      <c r="BX1242" s="5">
        <v>0</v>
      </c>
      <c r="BY1242" s="5">
        <v>0</v>
      </c>
      <c r="BZ1242" s="5">
        <v>0</v>
      </c>
      <c r="CA1242" s="5">
        <v>0</v>
      </c>
      <c r="CB1242" s="5">
        <v>0</v>
      </c>
      <c r="CC1242" s="5">
        <v>0</v>
      </c>
      <c r="CD1242" s="5">
        <v>0</v>
      </c>
      <c r="CE1242" s="5">
        <v>0</v>
      </c>
      <c r="CF1242" s="5">
        <v>0</v>
      </c>
      <c r="CG1242" s="5">
        <v>0</v>
      </c>
      <c r="CH1242" s="5">
        <v>0</v>
      </c>
      <c r="CI1242" s="5">
        <v>0</v>
      </c>
      <c r="CJ1242" s="5">
        <v>0</v>
      </c>
      <c r="CK1242" s="5">
        <v>0</v>
      </c>
      <c r="CL1242" s="5">
        <v>0</v>
      </c>
      <c r="CM1242" s="5">
        <v>0</v>
      </c>
      <c r="CN1242" s="5">
        <v>0</v>
      </c>
      <c r="CO1242" s="5">
        <v>0</v>
      </c>
      <c r="CP1242" s="5">
        <v>0</v>
      </c>
      <c r="CQ1242" s="5">
        <v>0</v>
      </c>
      <c r="CR1242" s="5">
        <v>0</v>
      </c>
      <c r="CS1242" s="5">
        <v>0</v>
      </c>
      <c r="CT1242" s="5">
        <v>0</v>
      </c>
      <c r="CU1242" s="5">
        <v>0</v>
      </c>
      <c r="CV1242" s="5">
        <v>0</v>
      </c>
      <c r="CW1242" s="5">
        <v>0</v>
      </c>
      <c r="CX1242" s="5">
        <v>0</v>
      </c>
      <c r="CY1242" s="5">
        <v>0</v>
      </c>
      <c r="CZ1242" s="5">
        <v>0</v>
      </c>
      <c r="DA1242" s="5">
        <v>0</v>
      </c>
      <c r="DB1242" s="5">
        <v>0</v>
      </c>
      <c r="DC1242" s="5">
        <v>0</v>
      </c>
      <c r="DD1242" s="5">
        <v>0</v>
      </c>
      <c r="DE1242" s="5">
        <v>0</v>
      </c>
      <c r="DF1242" s="5">
        <v>0</v>
      </c>
      <c r="DG1242" s="5">
        <v>0</v>
      </c>
      <c r="DH1242" s="5">
        <v>0</v>
      </c>
      <c r="DI1242" s="5">
        <v>0</v>
      </c>
      <c r="DJ1242" s="5">
        <v>0</v>
      </c>
      <c r="DK1242" s="5">
        <v>0</v>
      </c>
      <c r="DL1242" s="5">
        <v>0</v>
      </c>
      <c r="DM1242" s="5">
        <v>0</v>
      </c>
      <c r="DN1242" s="5">
        <v>0</v>
      </c>
      <c r="DO1242" s="7">
        <f t="shared" si="370"/>
        <v>0</v>
      </c>
    </row>
    <row r="1243" spans="1:119" x14ac:dyDescent="0.25">
      <c r="A1243" s="8" t="s">
        <v>1444</v>
      </c>
      <c r="B1243" t="s">
        <v>1445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  <c r="AG1243" s="5">
        <v>0</v>
      </c>
      <c r="AH1243" s="5">
        <v>0</v>
      </c>
      <c r="AI1243" s="5">
        <v>0</v>
      </c>
      <c r="AJ1243" s="5">
        <v>0</v>
      </c>
      <c r="AK1243" s="6">
        <v>0</v>
      </c>
      <c r="AL1243" s="6">
        <v>0</v>
      </c>
      <c r="AM1243" s="6">
        <v>0</v>
      </c>
      <c r="AN1243" s="6">
        <v>0</v>
      </c>
      <c r="AO1243" s="6">
        <v>0</v>
      </c>
      <c r="AP1243" s="6">
        <v>0</v>
      </c>
      <c r="AQ1243" s="6">
        <v>0</v>
      </c>
      <c r="AR1243" s="6">
        <v>0</v>
      </c>
      <c r="AS1243" s="6">
        <v>0</v>
      </c>
      <c r="AT1243" s="6">
        <v>0</v>
      </c>
      <c r="AU1243" s="5">
        <v>0</v>
      </c>
      <c r="AV1243" s="5">
        <v>0</v>
      </c>
      <c r="AW1243" s="5">
        <v>0</v>
      </c>
      <c r="AX1243" s="5">
        <v>0</v>
      </c>
      <c r="AY1243" s="5">
        <v>0</v>
      </c>
      <c r="AZ1243" s="5">
        <v>0</v>
      </c>
      <c r="BA1243" s="5">
        <v>0</v>
      </c>
      <c r="BB1243" s="5">
        <v>0</v>
      </c>
      <c r="BC1243" s="5">
        <v>0</v>
      </c>
      <c r="BD1243" s="5">
        <v>0</v>
      </c>
      <c r="BE1243" s="5">
        <v>0</v>
      </c>
      <c r="BF1243" s="5">
        <v>0</v>
      </c>
      <c r="BG1243" s="5">
        <v>0</v>
      </c>
      <c r="BH1243" s="5">
        <v>0</v>
      </c>
      <c r="BI1243" s="5">
        <v>0</v>
      </c>
      <c r="BJ1243" s="5">
        <v>0</v>
      </c>
      <c r="BK1243" s="5">
        <v>0</v>
      </c>
      <c r="BL1243" s="5">
        <v>0</v>
      </c>
      <c r="BM1243" s="5">
        <v>0</v>
      </c>
      <c r="BN1243" s="5">
        <v>0</v>
      </c>
      <c r="BO1243" s="5">
        <v>0</v>
      </c>
      <c r="BP1243" s="5">
        <v>0</v>
      </c>
      <c r="BQ1243" s="5">
        <v>0</v>
      </c>
      <c r="BR1243" s="5">
        <v>0</v>
      </c>
      <c r="BS1243" s="5">
        <v>0</v>
      </c>
      <c r="BT1243" s="5">
        <v>0</v>
      </c>
      <c r="BU1243" s="5">
        <v>0</v>
      </c>
      <c r="BV1243" s="5">
        <v>0</v>
      </c>
      <c r="BW1243" s="5">
        <v>0</v>
      </c>
      <c r="BX1243" s="5">
        <v>0</v>
      </c>
      <c r="BY1243" s="5">
        <v>0</v>
      </c>
      <c r="BZ1243" s="5">
        <v>0</v>
      </c>
      <c r="CA1243" s="5">
        <v>0</v>
      </c>
      <c r="CB1243" s="5">
        <v>0</v>
      </c>
      <c r="CC1243" s="5">
        <v>0</v>
      </c>
      <c r="CD1243" s="5">
        <v>0</v>
      </c>
      <c r="CE1243" s="5">
        <v>0</v>
      </c>
      <c r="CF1243" s="5">
        <v>0</v>
      </c>
      <c r="CG1243" s="5">
        <v>0</v>
      </c>
      <c r="CH1243" s="5">
        <v>0</v>
      </c>
      <c r="CI1243" s="5">
        <v>0</v>
      </c>
      <c r="CJ1243" s="5">
        <v>0</v>
      </c>
      <c r="CK1243" s="5">
        <v>0</v>
      </c>
      <c r="CL1243" s="5">
        <v>0</v>
      </c>
      <c r="CM1243" s="5">
        <v>0</v>
      </c>
      <c r="CN1243" s="5">
        <v>0</v>
      </c>
      <c r="CO1243" s="5">
        <v>0</v>
      </c>
      <c r="CP1243" s="5">
        <v>0</v>
      </c>
      <c r="CQ1243" s="5">
        <v>0</v>
      </c>
      <c r="CR1243" s="5">
        <v>0</v>
      </c>
      <c r="CS1243" s="5">
        <v>0</v>
      </c>
      <c r="CT1243" s="5">
        <v>0</v>
      </c>
      <c r="CU1243" s="5">
        <v>0</v>
      </c>
      <c r="CV1243" s="5">
        <v>0</v>
      </c>
      <c r="CW1243" s="5">
        <v>0</v>
      </c>
      <c r="CX1243" s="5">
        <v>0</v>
      </c>
      <c r="CY1243" s="5">
        <v>0</v>
      </c>
      <c r="CZ1243" s="5">
        <v>0</v>
      </c>
      <c r="DA1243" s="5">
        <v>0</v>
      </c>
      <c r="DB1243" s="5">
        <v>0</v>
      </c>
      <c r="DC1243" s="5">
        <v>0</v>
      </c>
      <c r="DD1243" s="5">
        <v>0</v>
      </c>
      <c r="DE1243" s="5">
        <v>0</v>
      </c>
      <c r="DF1243" s="5">
        <v>0</v>
      </c>
      <c r="DG1243" s="5">
        <v>0</v>
      </c>
      <c r="DH1243" s="5">
        <v>0</v>
      </c>
      <c r="DI1243" s="5">
        <v>0</v>
      </c>
      <c r="DJ1243" s="5">
        <v>0</v>
      </c>
      <c r="DK1243" s="5">
        <v>0</v>
      </c>
      <c r="DL1243" s="5">
        <v>0</v>
      </c>
      <c r="DM1243" s="5">
        <v>0</v>
      </c>
      <c r="DN1243" s="5">
        <v>0</v>
      </c>
      <c r="DO1243" s="7">
        <f t="shared" si="370"/>
        <v>0</v>
      </c>
    </row>
    <row r="1244" spans="1:119" x14ac:dyDescent="0.25">
      <c r="A1244" s="8" t="s">
        <v>1446</v>
      </c>
      <c r="B1244" t="s">
        <v>1447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v>0</v>
      </c>
      <c r="AH1244" s="5">
        <v>0</v>
      </c>
      <c r="AI1244" s="5">
        <v>0</v>
      </c>
      <c r="AJ1244" s="5">
        <v>0</v>
      </c>
      <c r="AK1244" s="6">
        <v>0</v>
      </c>
      <c r="AL1244" s="6">
        <v>0</v>
      </c>
      <c r="AM1244" s="6">
        <v>0</v>
      </c>
      <c r="AN1244" s="6">
        <v>0</v>
      </c>
      <c r="AO1244" s="6">
        <v>0</v>
      </c>
      <c r="AP1244" s="6">
        <v>0</v>
      </c>
      <c r="AQ1244" s="6">
        <v>0</v>
      </c>
      <c r="AR1244" s="6">
        <v>0</v>
      </c>
      <c r="AS1244" s="6">
        <v>0</v>
      </c>
      <c r="AT1244" s="6">
        <v>0</v>
      </c>
      <c r="AU1244" s="5">
        <v>0</v>
      </c>
      <c r="AV1244" s="5">
        <v>0</v>
      </c>
      <c r="AW1244" s="5">
        <v>0</v>
      </c>
      <c r="AX1244" s="5">
        <v>0</v>
      </c>
      <c r="AY1244" s="5">
        <v>0</v>
      </c>
      <c r="AZ1244" s="5">
        <v>0</v>
      </c>
      <c r="BA1244" s="5">
        <v>0</v>
      </c>
      <c r="BB1244" s="5">
        <v>0</v>
      </c>
      <c r="BC1244" s="5">
        <v>0</v>
      </c>
      <c r="BD1244" s="5">
        <v>0</v>
      </c>
      <c r="BE1244" s="5">
        <v>0</v>
      </c>
      <c r="BF1244" s="5">
        <v>0</v>
      </c>
      <c r="BG1244" s="5">
        <v>0</v>
      </c>
      <c r="BH1244" s="5">
        <v>0</v>
      </c>
      <c r="BI1244" s="5">
        <v>0</v>
      </c>
      <c r="BJ1244" s="5">
        <v>0</v>
      </c>
      <c r="BK1244" s="5">
        <v>0</v>
      </c>
      <c r="BL1244" s="5">
        <v>0</v>
      </c>
      <c r="BM1244" s="5">
        <v>0</v>
      </c>
      <c r="BN1244" s="5">
        <v>0</v>
      </c>
      <c r="BO1244" s="5">
        <v>0</v>
      </c>
      <c r="BP1244" s="5">
        <v>0</v>
      </c>
      <c r="BQ1244" s="5">
        <v>0</v>
      </c>
      <c r="BR1244" s="5">
        <v>0</v>
      </c>
      <c r="BS1244" s="5">
        <v>0</v>
      </c>
      <c r="BT1244" s="5">
        <v>0</v>
      </c>
      <c r="BU1244" s="5">
        <v>0</v>
      </c>
      <c r="BV1244" s="5">
        <v>0</v>
      </c>
      <c r="BW1244" s="5">
        <v>0</v>
      </c>
      <c r="BX1244" s="5">
        <v>0</v>
      </c>
      <c r="BY1244" s="5">
        <v>0</v>
      </c>
      <c r="BZ1244" s="5">
        <v>0</v>
      </c>
      <c r="CA1244" s="5">
        <v>0</v>
      </c>
      <c r="CB1244" s="5">
        <v>0</v>
      </c>
      <c r="CC1244" s="5">
        <v>0</v>
      </c>
      <c r="CD1244" s="5">
        <v>0</v>
      </c>
      <c r="CE1244" s="5">
        <v>0</v>
      </c>
      <c r="CF1244" s="5">
        <v>0</v>
      </c>
      <c r="CG1244" s="5">
        <v>0</v>
      </c>
      <c r="CH1244" s="5">
        <v>0</v>
      </c>
      <c r="CI1244" s="5">
        <v>0</v>
      </c>
      <c r="CJ1244" s="5">
        <v>0</v>
      </c>
      <c r="CK1244" s="5">
        <v>0</v>
      </c>
      <c r="CL1244" s="5">
        <v>0</v>
      </c>
      <c r="CM1244" s="5">
        <v>0</v>
      </c>
      <c r="CN1244" s="5">
        <v>0</v>
      </c>
      <c r="CO1244" s="5">
        <v>0</v>
      </c>
      <c r="CP1244" s="5">
        <v>0</v>
      </c>
      <c r="CQ1244" s="5">
        <v>0</v>
      </c>
      <c r="CR1244" s="5">
        <v>0</v>
      </c>
      <c r="CS1244" s="5">
        <v>0</v>
      </c>
      <c r="CT1244" s="5">
        <v>0</v>
      </c>
      <c r="CU1244" s="5">
        <v>0</v>
      </c>
      <c r="CV1244" s="5">
        <v>0</v>
      </c>
      <c r="CW1244" s="5">
        <v>0</v>
      </c>
      <c r="CX1244" s="5">
        <v>0</v>
      </c>
      <c r="CY1244" s="5">
        <v>0</v>
      </c>
      <c r="CZ1244" s="5">
        <v>0</v>
      </c>
      <c r="DA1244" s="5">
        <v>0</v>
      </c>
      <c r="DB1244" s="5">
        <v>0</v>
      </c>
      <c r="DC1244" s="5">
        <v>0</v>
      </c>
      <c r="DD1244" s="5">
        <v>0</v>
      </c>
      <c r="DE1244" s="5">
        <v>0</v>
      </c>
      <c r="DF1244" s="5">
        <v>0</v>
      </c>
      <c r="DG1244" s="5">
        <v>0</v>
      </c>
      <c r="DH1244" s="5">
        <v>0</v>
      </c>
      <c r="DI1244" s="5">
        <v>0</v>
      </c>
      <c r="DJ1244" s="5">
        <v>0</v>
      </c>
      <c r="DK1244" s="5">
        <v>0</v>
      </c>
      <c r="DL1244" s="5">
        <v>0</v>
      </c>
      <c r="DM1244" s="5">
        <v>0</v>
      </c>
      <c r="DN1244" s="5">
        <v>0</v>
      </c>
      <c r="DO1244" s="7">
        <f t="shared" si="370"/>
        <v>0</v>
      </c>
    </row>
    <row r="1245" spans="1:119" x14ac:dyDescent="0.25">
      <c r="A1245" s="8" t="s">
        <v>1448</v>
      </c>
      <c r="B1245" t="s">
        <v>1449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v>0</v>
      </c>
      <c r="AK1245" s="6">
        <v>0</v>
      </c>
      <c r="AL1245" s="6">
        <v>0</v>
      </c>
      <c r="AM1245" s="6">
        <v>0</v>
      </c>
      <c r="AN1245" s="6">
        <v>0</v>
      </c>
      <c r="AO1245" s="6">
        <v>0</v>
      </c>
      <c r="AP1245" s="6">
        <v>0</v>
      </c>
      <c r="AQ1245" s="6">
        <v>0</v>
      </c>
      <c r="AR1245" s="6">
        <v>0</v>
      </c>
      <c r="AS1245" s="6">
        <v>0</v>
      </c>
      <c r="AT1245" s="6">
        <v>0</v>
      </c>
      <c r="AU1245" s="5">
        <v>0</v>
      </c>
      <c r="AV1245" s="5">
        <v>0</v>
      </c>
      <c r="AW1245" s="5">
        <v>0</v>
      </c>
      <c r="AX1245" s="5">
        <v>0</v>
      </c>
      <c r="AY1245" s="5">
        <v>0</v>
      </c>
      <c r="AZ1245" s="5">
        <v>0</v>
      </c>
      <c r="BA1245" s="5">
        <v>0</v>
      </c>
      <c r="BB1245" s="5">
        <v>0</v>
      </c>
      <c r="BC1245" s="5">
        <v>0</v>
      </c>
      <c r="BD1245" s="5">
        <v>0</v>
      </c>
      <c r="BE1245" s="5">
        <v>0</v>
      </c>
      <c r="BF1245" s="5">
        <v>0</v>
      </c>
      <c r="BG1245" s="5">
        <v>0</v>
      </c>
      <c r="BH1245" s="5">
        <v>0</v>
      </c>
      <c r="BI1245" s="5">
        <v>0</v>
      </c>
      <c r="BJ1245" s="5">
        <v>0</v>
      </c>
      <c r="BK1245" s="5">
        <v>0</v>
      </c>
      <c r="BL1245" s="5">
        <v>0</v>
      </c>
      <c r="BM1245" s="5">
        <v>0</v>
      </c>
      <c r="BN1245" s="5">
        <v>0</v>
      </c>
      <c r="BO1245" s="5">
        <v>0</v>
      </c>
      <c r="BP1245" s="5">
        <v>0</v>
      </c>
      <c r="BQ1245" s="5">
        <v>0</v>
      </c>
      <c r="BR1245" s="5">
        <v>0</v>
      </c>
      <c r="BS1245" s="5">
        <v>0</v>
      </c>
      <c r="BT1245" s="5">
        <v>0</v>
      </c>
      <c r="BU1245" s="5">
        <v>0</v>
      </c>
      <c r="BV1245" s="5">
        <v>0</v>
      </c>
      <c r="BW1245" s="5">
        <v>0</v>
      </c>
      <c r="BX1245" s="5">
        <v>0</v>
      </c>
      <c r="BY1245" s="5">
        <v>0</v>
      </c>
      <c r="BZ1245" s="5">
        <v>0</v>
      </c>
      <c r="CA1245" s="5">
        <v>0</v>
      </c>
      <c r="CB1245" s="5">
        <v>0</v>
      </c>
      <c r="CC1245" s="5">
        <v>0</v>
      </c>
      <c r="CD1245" s="5">
        <v>0</v>
      </c>
      <c r="CE1245" s="5">
        <v>0</v>
      </c>
      <c r="CF1245" s="5">
        <v>0</v>
      </c>
      <c r="CG1245" s="5">
        <v>0</v>
      </c>
      <c r="CH1245" s="5">
        <v>0</v>
      </c>
      <c r="CI1245" s="5">
        <v>0</v>
      </c>
      <c r="CJ1245" s="5">
        <v>0</v>
      </c>
      <c r="CK1245" s="5">
        <v>0</v>
      </c>
      <c r="CL1245" s="5">
        <v>0</v>
      </c>
      <c r="CM1245" s="5">
        <v>0</v>
      </c>
      <c r="CN1245" s="5">
        <v>0</v>
      </c>
      <c r="CO1245" s="5">
        <v>0</v>
      </c>
      <c r="CP1245" s="5">
        <v>0</v>
      </c>
      <c r="CQ1245" s="5">
        <v>0</v>
      </c>
      <c r="CR1245" s="5">
        <v>0</v>
      </c>
      <c r="CS1245" s="5">
        <v>0</v>
      </c>
      <c r="CT1245" s="5">
        <v>0</v>
      </c>
      <c r="CU1245" s="5">
        <v>0</v>
      </c>
      <c r="CV1245" s="5">
        <v>0</v>
      </c>
      <c r="CW1245" s="5">
        <v>0</v>
      </c>
      <c r="CX1245" s="5">
        <v>0</v>
      </c>
      <c r="CY1245" s="5">
        <v>0</v>
      </c>
      <c r="CZ1245" s="5">
        <v>0</v>
      </c>
      <c r="DA1245" s="5">
        <v>0</v>
      </c>
      <c r="DB1245" s="5">
        <v>0</v>
      </c>
      <c r="DC1245" s="5">
        <v>0</v>
      </c>
      <c r="DD1245" s="5">
        <v>0</v>
      </c>
      <c r="DE1245" s="5">
        <v>0</v>
      </c>
      <c r="DF1245" s="5">
        <v>0</v>
      </c>
      <c r="DG1245" s="5">
        <v>0</v>
      </c>
      <c r="DH1245" s="5">
        <v>0</v>
      </c>
      <c r="DI1245" s="5">
        <v>0</v>
      </c>
      <c r="DJ1245" s="5">
        <v>0</v>
      </c>
      <c r="DK1245" s="5">
        <v>0</v>
      </c>
      <c r="DL1245" s="5">
        <v>0</v>
      </c>
      <c r="DM1245" s="5">
        <v>0</v>
      </c>
      <c r="DN1245" s="5">
        <v>0</v>
      </c>
      <c r="DO1245" s="7">
        <f t="shared" si="370"/>
        <v>0</v>
      </c>
    </row>
    <row r="1246" spans="1:119" x14ac:dyDescent="0.25">
      <c r="A1246" s="8" t="s">
        <v>1450</v>
      </c>
      <c r="B1246" t="s">
        <v>1451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5">
        <v>0</v>
      </c>
      <c r="AJ1246" s="5">
        <v>0</v>
      </c>
      <c r="AK1246" s="6">
        <v>0</v>
      </c>
      <c r="AL1246" s="6">
        <v>0</v>
      </c>
      <c r="AM1246" s="6">
        <v>0</v>
      </c>
      <c r="AN1246" s="6">
        <v>0</v>
      </c>
      <c r="AO1246" s="6">
        <v>0</v>
      </c>
      <c r="AP1246" s="6">
        <v>0</v>
      </c>
      <c r="AQ1246" s="6">
        <v>0</v>
      </c>
      <c r="AR1246" s="6">
        <v>0</v>
      </c>
      <c r="AS1246" s="6">
        <v>0</v>
      </c>
      <c r="AT1246" s="6">
        <v>0</v>
      </c>
      <c r="AU1246" s="5">
        <v>0</v>
      </c>
      <c r="AV1246" s="5">
        <v>0</v>
      </c>
      <c r="AW1246" s="5">
        <v>0</v>
      </c>
      <c r="AX1246" s="5">
        <v>0</v>
      </c>
      <c r="AY1246" s="5">
        <v>0</v>
      </c>
      <c r="AZ1246" s="5">
        <v>0</v>
      </c>
      <c r="BA1246" s="5">
        <v>0</v>
      </c>
      <c r="BB1246" s="5">
        <v>0</v>
      </c>
      <c r="BC1246" s="5">
        <v>0</v>
      </c>
      <c r="BD1246" s="5">
        <v>0</v>
      </c>
      <c r="BE1246" s="5">
        <v>0</v>
      </c>
      <c r="BF1246" s="5">
        <v>0</v>
      </c>
      <c r="BG1246" s="5">
        <v>0</v>
      </c>
      <c r="BH1246" s="5">
        <v>0</v>
      </c>
      <c r="BI1246" s="5">
        <v>0</v>
      </c>
      <c r="BJ1246" s="5">
        <v>0</v>
      </c>
      <c r="BK1246" s="5">
        <v>0</v>
      </c>
      <c r="BL1246" s="5">
        <v>0</v>
      </c>
      <c r="BM1246" s="5">
        <v>0</v>
      </c>
      <c r="BN1246" s="5">
        <v>0</v>
      </c>
      <c r="BO1246" s="5">
        <v>0</v>
      </c>
      <c r="BP1246" s="5">
        <v>0</v>
      </c>
      <c r="BQ1246" s="5">
        <v>0</v>
      </c>
      <c r="BR1246" s="5">
        <v>0</v>
      </c>
      <c r="BS1246" s="5">
        <v>0</v>
      </c>
      <c r="BT1246" s="5">
        <v>0</v>
      </c>
      <c r="BU1246" s="5">
        <v>0</v>
      </c>
      <c r="BV1246" s="5">
        <v>0</v>
      </c>
      <c r="BW1246" s="5">
        <v>0</v>
      </c>
      <c r="BX1246" s="5">
        <v>0</v>
      </c>
      <c r="BY1246" s="5">
        <v>0</v>
      </c>
      <c r="BZ1246" s="5">
        <v>0</v>
      </c>
      <c r="CA1246" s="5">
        <v>0</v>
      </c>
      <c r="CB1246" s="5">
        <v>0</v>
      </c>
      <c r="CC1246" s="5">
        <v>0</v>
      </c>
      <c r="CD1246" s="5">
        <v>0</v>
      </c>
      <c r="CE1246" s="5">
        <v>0</v>
      </c>
      <c r="CF1246" s="5">
        <v>0</v>
      </c>
      <c r="CG1246" s="5">
        <v>0</v>
      </c>
      <c r="CH1246" s="5">
        <v>0</v>
      </c>
      <c r="CI1246" s="5">
        <v>0</v>
      </c>
      <c r="CJ1246" s="5">
        <v>0</v>
      </c>
      <c r="CK1246" s="5">
        <v>0</v>
      </c>
      <c r="CL1246" s="5">
        <v>0</v>
      </c>
      <c r="CM1246" s="5">
        <v>0</v>
      </c>
      <c r="CN1246" s="5">
        <v>0</v>
      </c>
      <c r="CO1246" s="5">
        <v>0</v>
      </c>
      <c r="CP1246" s="5">
        <v>0</v>
      </c>
      <c r="CQ1246" s="5">
        <v>0</v>
      </c>
      <c r="CR1246" s="5">
        <v>0</v>
      </c>
      <c r="CS1246" s="5">
        <v>0</v>
      </c>
      <c r="CT1246" s="5">
        <v>0</v>
      </c>
      <c r="CU1246" s="5">
        <v>0</v>
      </c>
      <c r="CV1246" s="5">
        <v>0</v>
      </c>
      <c r="CW1246" s="5">
        <v>0</v>
      </c>
      <c r="CX1246" s="5">
        <v>0</v>
      </c>
      <c r="CY1246" s="5">
        <v>0</v>
      </c>
      <c r="CZ1246" s="5">
        <v>0</v>
      </c>
      <c r="DA1246" s="5">
        <v>0</v>
      </c>
      <c r="DB1246" s="5">
        <v>0</v>
      </c>
      <c r="DC1246" s="5">
        <v>0</v>
      </c>
      <c r="DD1246" s="5">
        <v>0</v>
      </c>
      <c r="DE1246" s="5">
        <v>0</v>
      </c>
      <c r="DF1246" s="5">
        <v>0</v>
      </c>
      <c r="DG1246" s="5">
        <v>0</v>
      </c>
      <c r="DH1246" s="5">
        <v>0</v>
      </c>
      <c r="DI1246" s="5">
        <v>0</v>
      </c>
      <c r="DJ1246" s="5">
        <v>0</v>
      </c>
      <c r="DK1246" s="5">
        <v>0</v>
      </c>
      <c r="DL1246" s="5">
        <v>0</v>
      </c>
      <c r="DM1246" s="5">
        <v>0</v>
      </c>
      <c r="DN1246" s="5">
        <v>0</v>
      </c>
      <c r="DO1246" s="7">
        <f t="shared" si="370"/>
        <v>0</v>
      </c>
    </row>
    <row r="1247" spans="1:119" x14ac:dyDescent="0.25">
      <c r="A1247" s="8" t="s">
        <v>1452</v>
      </c>
      <c r="B1247" t="s">
        <v>1453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  <c r="AG1247" s="5">
        <v>0</v>
      </c>
      <c r="AH1247" s="5">
        <v>0</v>
      </c>
      <c r="AI1247" s="5">
        <v>0</v>
      </c>
      <c r="AJ1247" s="5">
        <v>0</v>
      </c>
      <c r="AK1247" s="6">
        <v>0</v>
      </c>
      <c r="AL1247" s="6">
        <v>0</v>
      </c>
      <c r="AM1247" s="6">
        <v>0</v>
      </c>
      <c r="AN1247" s="6">
        <v>0</v>
      </c>
      <c r="AO1247" s="6">
        <v>0</v>
      </c>
      <c r="AP1247" s="6">
        <v>0</v>
      </c>
      <c r="AQ1247" s="6">
        <v>0</v>
      </c>
      <c r="AR1247" s="6">
        <v>0</v>
      </c>
      <c r="AS1247" s="6">
        <v>0</v>
      </c>
      <c r="AT1247" s="6">
        <v>0</v>
      </c>
      <c r="AU1247" s="5">
        <v>0</v>
      </c>
      <c r="AV1247" s="5">
        <v>0</v>
      </c>
      <c r="AW1247" s="5">
        <v>0</v>
      </c>
      <c r="AX1247" s="5">
        <v>0</v>
      </c>
      <c r="AY1247" s="5">
        <v>0</v>
      </c>
      <c r="AZ1247" s="5">
        <v>0</v>
      </c>
      <c r="BA1247" s="5">
        <v>0</v>
      </c>
      <c r="BB1247" s="5">
        <v>0</v>
      </c>
      <c r="BC1247" s="5">
        <v>0</v>
      </c>
      <c r="BD1247" s="5">
        <v>0</v>
      </c>
      <c r="BE1247" s="5">
        <v>0</v>
      </c>
      <c r="BF1247" s="5">
        <v>0</v>
      </c>
      <c r="BG1247" s="5">
        <v>0</v>
      </c>
      <c r="BH1247" s="5">
        <v>0</v>
      </c>
      <c r="BI1247" s="5">
        <v>0</v>
      </c>
      <c r="BJ1247" s="5">
        <v>0</v>
      </c>
      <c r="BK1247" s="5">
        <v>0</v>
      </c>
      <c r="BL1247" s="5">
        <v>0</v>
      </c>
      <c r="BM1247" s="5">
        <v>0</v>
      </c>
      <c r="BN1247" s="5">
        <v>0</v>
      </c>
      <c r="BO1247" s="5">
        <v>0</v>
      </c>
      <c r="BP1247" s="5">
        <v>0</v>
      </c>
      <c r="BQ1247" s="5">
        <v>0</v>
      </c>
      <c r="BR1247" s="5">
        <v>0</v>
      </c>
      <c r="BS1247" s="5">
        <v>0</v>
      </c>
      <c r="BT1247" s="5">
        <v>0</v>
      </c>
      <c r="BU1247" s="5">
        <v>0</v>
      </c>
      <c r="BV1247" s="5">
        <v>0</v>
      </c>
      <c r="BW1247" s="5">
        <v>0</v>
      </c>
      <c r="BX1247" s="5">
        <v>0</v>
      </c>
      <c r="BY1247" s="5">
        <v>0</v>
      </c>
      <c r="BZ1247" s="5">
        <v>0</v>
      </c>
      <c r="CA1247" s="5">
        <v>0</v>
      </c>
      <c r="CB1247" s="5">
        <v>0</v>
      </c>
      <c r="CC1247" s="5">
        <v>0</v>
      </c>
      <c r="CD1247" s="5">
        <v>0</v>
      </c>
      <c r="CE1247" s="5">
        <v>0</v>
      </c>
      <c r="CF1247" s="5">
        <v>0</v>
      </c>
      <c r="CG1247" s="5">
        <v>0</v>
      </c>
      <c r="CH1247" s="5">
        <v>0</v>
      </c>
      <c r="CI1247" s="5">
        <v>0</v>
      </c>
      <c r="CJ1247" s="5">
        <v>0</v>
      </c>
      <c r="CK1247" s="5">
        <v>0</v>
      </c>
      <c r="CL1247" s="5">
        <v>0</v>
      </c>
      <c r="CM1247" s="5">
        <v>0</v>
      </c>
      <c r="CN1247" s="5">
        <v>0</v>
      </c>
      <c r="CO1247" s="5">
        <v>0</v>
      </c>
      <c r="CP1247" s="5">
        <v>0</v>
      </c>
      <c r="CQ1247" s="5">
        <v>0</v>
      </c>
      <c r="CR1247" s="5">
        <v>0</v>
      </c>
      <c r="CS1247" s="5">
        <v>0</v>
      </c>
      <c r="CT1247" s="5">
        <v>0</v>
      </c>
      <c r="CU1247" s="5">
        <v>0</v>
      </c>
      <c r="CV1247" s="5">
        <v>0</v>
      </c>
      <c r="CW1247" s="5">
        <v>0</v>
      </c>
      <c r="CX1247" s="5">
        <v>0</v>
      </c>
      <c r="CY1247" s="5">
        <v>0</v>
      </c>
      <c r="CZ1247" s="5">
        <v>0</v>
      </c>
      <c r="DA1247" s="5">
        <v>0</v>
      </c>
      <c r="DB1247" s="5">
        <v>0</v>
      </c>
      <c r="DC1247" s="5">
        <v>0</v>
      </c>
      <c r="DD1247" s="5">
        <v>0</v>
      </c>
      <c r="DE1247" s="5">
        <v>0</v>
      </c>
      <c r="DF1247" s="5">
        <v>0</v>
      </c>
      <c r="DG1247" s="5">
        <v>0</v>
      </c>
      <c r="DH1247" s="5">
        <v>0</v>
      </c>
      <c r="DI1247" s="5">
        <v>0</v>
      </c>
      <c r="DJ1247" s="5">
        <v>0</v>
      </c>
      <c r="DK1247" s="5">
        <v>0</v>
      </c>
      <c r="DL1247" s="5">
        <v>0</v>
      </c>
      <c r="DM1247" s="5">
        <v>0</v>
      </c>
      <c r="DN1247" s="5">
        <v>0</v>
      </c>
      <c r="DO1247" s="7">
        <f t="shared" si="370"/>
        <v>0</v>
      </c>
    </row>
    <row r="1248" spans="1:119" x14ac:dyDescent="0.25">
      <c r="A1248" s="8" t="s">
        <v>1454</v>
      </c>
      <c r="B1248" t="s">
        <v>1455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v>0</v>
      </c>
      <c r="AK1248" s="6">
        <v>0</v>
      </c>
      <c r="AL1248" s="6">
        <v>0</v>
      </c>
      <c r="AM1248" s="6">
        <v>0</v>
      </c>
      <c r="AN1248" s="6">
        <v>0</v>
      </c>
      <c r="AO1248" s="6">
        <v>0</v>
      </c>
      <c r="AP1248" s="6">
        <v>0</v>
      </c>
      <c r="AQ1248" s="6">
        <v>0</v>
      </c>
      <c r="AR1248" s="6">
        <v>0</v>
      </c>
      <c r="AS1248" s="6">
        <v>0</v>
      </c>
      <c r="AT1248" s="6">
        <v>0</v>
      </c>
      <c r="AU1248" s="5">
        <v>0</v>
      </c>
      <c r="AV1248" s="5">
        <v>0</v>
      </c>
      <c r="AW1248" s="5">
        <v>0</v>
      </c>
      <c r="AX1248" s="5">
        <v>0</v>
      </c>
      <c r="AY1248" s="5">
        <v>0</v>
      </c>
      <c r="AZ1248" s="5">
        <v>0</v>
      </c>
      <c r="BA1248" s="5">
        <v>0</v>
      </c>
      <c r="BB1248" s="5">
        <v>0</v>
      </c>
      <c r="BC1248" s="5">
        <v>0</v>
      </c>
      <c r="BD1248" s="5">
        <v>0</v>
      </c>
      <c r="BE1248" s="5">
        <v>0</v>
      </c>
      <c r="BF1248" s="5">
        <v>0</v>
      </c>
      <c r="BG1248" s="5">
        <v>0</v>
      </c>
      <c r="BH1248" s="5">
        <v>0</v>
      </c>
      <c r="BI1248" s="5">
        <v>0</v>
      </c>
      <c r="BJ1248" s="5">
        <v>0</v>
      </c>
      <c r="BK1248" s="5">
        <v>0</v>
      </c>
      <c r="BL1248" s="5">
        <v>0</v>
      </c>
      <c r="BM1248" s="5">
        <v>0</v>
      </c>
      <c r="BN1248" s="5">
        <v>0</v>
      </c>
      <c r="BO1248" s="5">
        <v>0</v>
      </c>
      <c r="BP1248" s="5">
        <v>0</v>
      </c>
      <c r="BQ1248" s="5">
        <v>0</v>
      </c>
      <c r="BR1248" s="5">
        <v>0</v>
      </c>
      <c r="BS1248" s="5">
        <v>0</v>
      </c>
      <c r="BT1248" s="5">
        <v>0</v>
      </c>
      <c r="BU1248" s="5">
        <v>0</v>
      </c>
      <c r="BV1248" s="5">
        <v>0</v>
      </c>
      <c r="BW1248" s="5">
        <v>0</v>
      </c>
      <c r="BX1248" s="5">
        <v>0</v>
      </c>
      <c r="BY1248" s="5">
        <v>0</v>
      </c>
      <c r="BZ1248" s="5">
        <v>0</v>
      </c>
      <c r="CA1248" s="5">
        <v>0</v>
      </c>
      <c r="CB1248" s="5">
        <v>0</v>
      </c>
      <c r="CC1248" s="5">
        <v>0</v>
      </c>
      <c r="CD1248" s="5">
        <v>0</v>
      </c>
      <c r="CE1248" s="5">
        <v>0</v>
      </c>
      <c r="CF1248" s="5">
        <v>0</v>
      </c>
      <c r="CG1248" s="5">
        <v>0</v>
      </c>
      <c r="CH1248" s="5">
        <v>0</v>
      </c>
      <c r="CI1248" s="5">
        <v>0</v>
      </c>
      <c r="CJ1248" s="5">
        <v>0</v>
      </c>
      <c r="CK1248" s="5">
        <v>0</v>
      </c>
      <c r="CL1248" s="5">
        <v>0</v>
      </c>
      <c r="CM1248" s="5">
        <v>0</v>
      </c>
      <c r="CN1248" s="5">
        <v>0</v>
      </c>
      <c r="CO1248" s="5">
        <v>0</v>
      </c>
      <c r="CP1248" s="5">
        <v>0</v>
      </c>
      <c r="CQ1248" s="5">
        <v>0</v>
      </c>
      <c r="CR1248" s="5">
        <v>0</v>
      </c>
      <c r="CS1248" s="5">
        <v>0</v>
      </c>
      <c r="CT1248" s="5">
        <v>0</v>
      </c>
      <c r="CU1248" s="5">
        <v>0</v>
      </c>
      <c r="CV1248" s="5">
        <v>0</v>
      </c>
      <c r="CW1248" s="5">
        <v>0</v>
      </c>
      <c r="CX1248" s="5">
        <v>0</v>
      </c>
      <c r="CY1248" s="5">
        <v>0</v>
      </c>
      <c r="CZ1248" s="5">
        <v>0</v>
      </c>
      <c r="DA1248" s="5">
        <v>0</v>
      </c>
      <c r="DB1248" s="5">
        <v>0</v>
      </c>
      <c r="DC1248" s="5">
        <v>0</v>
      </c>
      <c r="DD1248" s="5">
        <v>0</v>
      </c>
      <c r="DE1248" s="5">
        <v>0</v>
      </c>
      <c r="DF1248" s="5">
        <v>0</v>
      </c>
      <c r="DG1248" s="5">
        <v>0</v>
      </c>
      <c r="DH1248" s="5">
        <v>0</v>
      </c>
      <c r="DI1248" s="5">
        <v>0</v>
      </c>
      <c r="DJ1248" s="5">
        <v>0</v>
      </c>
      <c r="DK1248" s="5">
        <v>0</v>
      </c>
      <c r="DL1248" s="5">
        <v>0</v>
      </c>
      <c r="DM1248" s="5">
        <v>0</v>
      </c>
      <c r="DN1248" s="5">
        <v>0</v>
      </c>
      <c r="DO1248" s="7">
        <f t="shared" si="370"/>
        <v>0</v>
      </c>
    </row>
    <row r="1249" spans="1:119" x14ac:dyDescent="0.25">
      <c r="A1249" s="4" t="s">
        <v>1456</v>
      </c>
      <c r="B1249" t="s">
        <v>1457</v>
      </c>
      <c r="C1249" s="5">
        <f>+C1250</f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0</v>
      </c>
      <c r="AJ1249" s="5">
        <v>0</v>
      </c>
      <c r="AK1249" s="6">
        <v>0</v>
      </c>
      <c r="AL1249" s="6">
        <v>0</v>
      </c>
      <c r="AM1249" s="6">
        <v>0</v>
      </c>
      <c r="AN1249" s="6">
        <v>0</v>
      </c>
      <c r="AO1249" s="6">
        <v>0</v>
      </c>
      <c r="AP1249" s="6">
        <v>0</v>
      </c>
      <c r="AQ1249" s="6">
        <v>0</v>
      </c>
      <c r="AR1249" s="6">
        <v>0</v>
      </c>
      <c r="AS1249" s="6">
        <v>0</v>
      </c>
      <c r="AT1249" s="6">
        <v>0</v>
      </c>
      <c r="AU1249" s="5">
        <v>0</v>
      </c>
      <c r="AV1249" s="5">
        <v>0</v>
      </c>
      <c r="AW1249" s="5">
        <v>0</v>
      </c>
      <c r="AX1249" s="5">
        <v>0</v>
      </c>
      <c r="AY1249" s="5">
        <v>0</v>
      </c>
      <c r="AZ1249" s="5">
        <v>0</v>
      </c>
      <c r="BA1249" s="5">
        <v>0</v>
      </c>
      <c r="BB1249" s="5">
        <v>0</v>
      </c>
      <c r="BC1249" s="5">
        <v>0</v>
      </c>
      <c r="BD1249" s="5">
        <v>0</v>
      </c>
      <c r="BE1249" s="5">
        <v>0</v>
      </c>
      <c r="BF1249" s="5">
        <v>0</v>
      </c>
      <c r="BG1249" s="5">
        <v>0</v>
      </c>
      <c r="BH1249" s="5">
        <v>0</v>
      </c>
      <c r="BI1249" s="5">
        <v>0</v>
      </c>
      <c r="BJ1249" s="5">
        <v>0</v>
      </c>
      <c r="BK1249" s="5">
        <v>0</v>
      </c>
      <c r="BL1249" s="5">
        <v>0</v>
      </c>
      <c r="BM1249" s="5">
        <v>0</v>
      </c>
      <c r="BN1249" s="5">
        <v>0</v>
      </c>
      <c r="BO1249" s="5">
        <v>0</v>
      </c>
      <c r="BP1249" s="5">
        <v>0</v>
      </c>
      <c r="BQ1249" s="5">
        <v>0</v>
      </c>
      <c r="BR1249" s="5">
        <v>0</v>
      </c>
      <c r="BS1249" s="5">
        <v>0</v>
      </c>
      <c r="BT1249" s="5">
        <v>0</v>
      </c>
      <c r="BU1249" s="5">
        <v>0</v>
      </c>
      <c r="BV1249" s="5">
        <v>0</v>
      </c>
      <c r="BW1249" s="5">
        <v>0</v>
      </c>
      <c r="BX1249" s="5">
        <v>0</v>
      </c>
      <c r="BY1249" s="5">
        <v>0</v>
      </c>
      <c r="BZ1249" s="5">
        <v>0</v>
      </c>
      <c r="CA1249" s="5">
        <v>0</v>
      </c>
      <c r="CB1249" s="5">
        <v>0</v>
      </c>
      <c r="CC1249" s="5">
        <v>0</v>
      </c>
      <c r="CD1249" s="5">
        <v>0</v>
      </c>
      <c r="CE1249" s="5">
        <v>0</v>
      </c>
      <c r="CF1249" s="5">
        <v>0</v>
      </c>
      <c r="CG1249" s="5">
        <v>0</v>
      </c>
      <c r="CH1249" s="5">
        <v>0</v>
      </c>
      <c r="CI1249" s="5">
        <v>0</v>
      </c>
      <c r="CJ1249" s="5">
        <v>0</v>
      </c>
      <c r="CK1249" s="5">
        <v>0</v>
      </c>
      <c r="CL1249" s="5">
        <v>0</v>
      </c>
      <c r="CM1249" s="5">
        <v>0</v>
      </c>
      <c r="CN1249" s="5">
        <v>0</v>
      </c>
      <c r="CO1249" s="5">
        <v>0</v>
      </c>
      <c r="CP1249" s="5">
        <v>0</v>
      </c>
      <c r="CQ1249" s="5">
        <v>0</v>
      </c>
      <c r="CR1249" s="5">
        <v>0</v>
      </c>
      <c r="CS1249" s="5">
        <v>0</v>
      </c>
      <c r="CT1249" s="5">
        <v>0</v>
      </c>
      <c r="CU1249" s="5">
        <v>0</v>
      </c>
      <c r="CV1249" s="5">
        <v>0</v>
      </c>
      <c r="CW1249" s="5">
        <v>0</v>
      </c>
      <c r="CX1249" s="5">
        <v>0</v>
      </c>
      <c r="CY1249" s="5">
        <v>0</v>
      </c>
      <c r="CZ1249" s="5">
        <v>0</v>
      </c>
      <c r="DA1249" s="5">
        <v>0</v>
      </c>
      <c r="DB1249" s="5">
        <v>0</v>
      </c>
      <c r="DC1249" s="5">
        <v>0</v>
      </c>
      <c r="DD1249" s="5">
        <v>0</v>
      </c>
      <c r="DE1249" s="5">
        <v>0</v>
      </c>
      <c r="DF1249" s="5">
        <v>0</v>
      </c>
      <c r="DG1249" s="5">
        <v>0</v>
      </c>
      <c r="DH1249" s="5">
        <v>0</v>
      </c>
      <c r="DI1249" s="5">
        <v>0</v>
      </c>
      <c r="DJ1249" s="5">
        <v>0</v>
      </c>
      <c r="DK1249" s="5">
        <v>0</v>
      </c>
      <c r="DL1249" s="5">
        <v>0</v>
      </c>
      <c r="DM1249" s="5">
        <v>0</v>
      </c>
      <c r="DN1249" s="5">
        <v>0</v>
      </c>
      <c r="DO1249" s="7">
        <f t="shared" si="370"/>
        <v>0</v>
      </c>
    </row>
    <row r="1250" spans="1:119" x14ac:dyDescent="0.25">
      <c r="A1250" s="4" t="s">
        <v>1458</v>
      </c>
      <c r="B1250" t="s">
        <v>1457</v>
      </c>
      <c r="C1250" s="5">
        <f>+C1251</f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  <c r="AG1250" s="5">
        <v>0</v>
      </c>
      <c r="AH1250" s="5">
        <v>0</v>
      </c>
      <c r="AI1250" s="5">
        <v>0</v>
      </c>
      <c r="AJ1250" s="5">
        <v>0</v>
      </c>
      <c r="AK1250" s="6">
        <v>0</v>
      </c>
      <c r="AL1250" s="6">
        <v>0</v>
      </c>
      <c r="AM1250" s="6">
        <v>0</v>
      </c>
      <c r="AN1250" s="6">
        <v>0</v>
      </c>
      <c r="AO1250" s="6">
        <v>0</v>
      </c>
      <c r="AP1250" s="6">
        <v>0</v>
      </c>
      <c r="AQ1250" s="6">
        <v>0</v>
      </c>
      <c r="AR1250" s="6">
        <v>0</v>
      </c>
      <c r="AS1250" s="6">
        <v>0</v>
      </c>
      <c r="AT1250" s="6">
        <v>0</v>
      </c>
      <c r="AU1250" s="5">
        <v>0</v>
      </c>
      <c r="AV1250" s="5">
        <v>0</v>
      </c>
      <c r="AW1250" s="5">
        <v>0</v>
      </c>
      <c r="AX1250" s="5">
        <v>0</v>
      </c>
      <c r="AY1250" s="5">
        <v>0</v>
      </c>
      <c r="AZ1250" s="5">
        <v>0</v>
      </c>
      <c r="BA1250" s="5">
        <v>0</v>
      </c>
      <c r="BB1250" s="5">
        <v>0</v>
      </c>
      <c r="BC1250" s="5">
        <v>0</v>
      </c>
      <c r="BD1250" s="5">
        <v>0</v>
      </c>
      <c r="BE1250" s="5">
        <v>0</v>
      </c>
      <c r="BF1250" s="5">
        <v>0</v>
      </c>
      <c r="BG1250" s="5">
        <v>0</v>
      </c>
      <c r="BH1250" s="5">
        <v>0</v>
      </c>
      <c r="BI1250" s="5">
        <v>0</v>
      </c>
      <c r="BJ1250" s="5">
        <v>0</v>
      </c>
      <c r="BK1250" s="5">
        <v>0</v>
      </c>
      <c r="BL1250" s="5">
        <v>0</v>
      </c>
      <c r="BM1250" s="5">
        <v>0</v>
      </c>
      <c r="BN1250" s="5">
        <v>0</v>
      </c>
      <c r="BO1250" s="5">
        <v>0</v>
      </c>
      <c r="BP1250" s="5">
        <v>0</v>
      </c>
      <c r="BQ1250" s="5">
        <v>0</v>
      </c>
      <c r="BR1250" s="5">
        <v>0</v>
      </c>
      <c r="BS1250" s="5">
        <v>0</v>
      </c>
      <c r="BT1250" s="5">
        <v>0</v>
      </c>
      <c r="BU1250" s="5">
        <v>0</v>
      </c>
      <c r="BV1250" s="5">
        <v>0</v>
      </c>
      <c r="BW1250" s="5">
        <v>0</v>
      </c>
      <c r="BX1250" s="5">
        <v>0</v>
      </c>
      <c r="BY1250" s="5">
        <v>0</v>
      </c>
      <c r="BZ1250" s="5">
        <v>0</v>
      </c>
      <c r="CA1250" s="5">
        <v>0</v>
      </c>
      <c r="CB1250" s="5">
        <v>0</v>
      </c>
      <c r="CC1250" s="5">
        <v>0</v>
      </c>
      <c r="CD1250" s="5">
        <v>0</v>
      </c>
      <c r="CE1250" s="5">
        <v>0</v>
      </c>
      <c r="CF1250" s="5">
        <v>0</v>
      </c>
      <c r="CG1250" s="5">
        <v>0</v>
      </c>
      <c r="CH1250" s="5">
        <v>0</v>
      </c>
      <c r="CI1250" s="5">
        <v>0</v>
      </c>
      <c r="CJ1250" s="5">
        <v>0</v>
      </c>
      <c r="CK1250" s="5">
        <v>0</v>
      </c>
      <c r="CL1250" s="5">
        <v>0</v>
      </c>
      <c r="CM1250" s="5">
        <v>0</v>
      </c>
      <c r="CN1250" s="5">
        <v>0</v>
      </c>
      <c r="CO1250" s="5">
        <v>0</v>
      </c>
      <c r="CP1250" s="5">
        <v>0</v>
      </c>
      <c r="CQ1250" s="5">
        <v>0</v>
      </c>
      <c r="CR1250" s="5">
        <v>0</v>
      </c>
      <c r="CS1250" s="5">
        <v>0</v>
      </c>
      <c r="CT1250" s="5">
        <v>0</v>
      </c>
      <c r="CU1250" s="5">
        <v>0</v>
      </c>
      <c r="CV1250" s="5">
        <v>0</v>
      </c>
      <c r="CW1250" s="5">
        <v>0</v>
      </c>
      <c r="CX1250" s="5">
        <v>0</v>
      </c>
      <c r="CY1250" s="5">
        <v>0</v>
      </c>
      <c r="CZ1250" s="5">
        <v>0</v>
      </c>
      <c r="DA1250" s="5">
        <v>0</v>
      </c>
      <c r="DB1250" s="5">
        <v>0</v>
      </c>
      <c r="DC1250" s="5">
        <v>0</v>
      </c>
      <c r="DD1250" s="5">
        <v>0</v>
      </c>
      <c r="DE1250" s="5">
        <v>0</v>
      </c>
      <c r="DF1250" s="5">
        <v>0</v>
      </c>
      <c r="DG1250" s="5">
        <v>0</v>
      </c>
      <c r="DH1250" s="5">
        <v>0</v>
      </c>
      <c r="DI1250" s="5">
        <v>0</v>
      </c>
      <c r="DJ1250" s="5">
        <v>0</v>
      </c>
      <c r="DK1250" s="5">
        <v>0</v>
      </c>
      <c r="DL1250" s="5">
        <v>0</v>
      </c>
      <c r="DM1250" s="5">
        <v>0</v>
      </c>
      <c r="DN1250" s="5">
        <v>0</v>
      </c>
      <c r="DO1250" s="7">
        <f t="shared" si="370"/>
        <v>0</v>
      </c>
    </row>
    <row r="1251" spans="1:119" x14ac:dyDescent="0.25">
      <c r="A1251" s="8" t="s">
        <v>1459</v>
      </c>
      <c r="B1251" t="s">
        <v>1460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  <c r="AG1251" s="5">
        <v>0</v>
      </c>
      <c r="AH1251" s="5">
        <v>0</v>
      </c>
      <c r="AI1251" s="5">
        <v>0</v>
      </c>
      <c r="AJ1251" s="5">
        <v>0</v>
      </c>
      <c r="AK1251" s="6">
        <v>0</v>
      </c>
      <c r="AL1251" s="6">
        <v>0</v>
      </c>
      <c r="AM1251" s="6">
        <v>0</v>
      </c>
      <c r="AN1251" s="6">
        <v>0</v>
      </c>
      <c r="AO1251" s="6">
        <v>0</v>
      </c>
      <c r="AP1251" s="6">
        <v>0</v>
      </c>
      <c r="AQ1251" s="6">
        <v>0</v>
      </c>
      <c r="AR1251" s="6">
        <v>0</v>
      </c>
      <c r="AS1251" s="6">
        <v>0</v>
      </c>
      <c r="AT1251" s="6">
        <v>0</v>
      </c>
      <c r="AU1251" s="5">
        <v>0</v>
      </c>
      <c r="AV1251" s="5">
        <v>0</v>
      </c>
      <c r="AW1251" s="5">
        <v>0</v>
      </c>
      <c r="AX1251" s="5">
        <v>0</v>
      </c>
      <c r="AY1251" s="5">
        <v>0</v>
      </c>
      <c r="AZ1251" s="5">
        <v>0</v>
      </c>
      <c r="BA1251" s="5">
        <v>0</v>
      </c>
      <c r="BB1251" s="5">
        <v>0</v>
      </c>
      <c r="BC1251" s="5">
        <v>0</v>
      </c>
      <c r="BD1251" s="5">
        <v>0</v>
      </c>
      <c r="BE1251" s="5">
        <v>0</v>
      </c>
      <c r="BF1251" s="5">
        <v>0</v>
      </c>
      <c r="BG1251" s="5">
        <v>0</v>
      </c>
      <c r="BH1251" s="5">
        <v>0</v>
      </c>
      <c r="BI1251" s="5">
        <v>0</v>
      </c>
      <c r="BJ1251" s="5">
        <v>0</v>
      </c>
      <c r="BK1251" s="5">
        <v>0</v>
      </c>
      <c r="BL1251" s="5">
        <v>0</v>
      </c>
      <c r="BM1251" s="5">
        <v>0</v>
      </c>
      <c r="BN1251" s="5">
        <v>0</v>
      </c>
      <c r="BO1251" s="5">
        <v>0</v>
      </c>
      <c r="BP1251" s="5">
        <v>0</v>
      </c>
      <c r="BQ1251" s="5">
        <v>0</v>
      </c>
      <c r="BR1251" s="5">
        <v>0</v>
      </c>
      <c r="BS1251" s="5">
        <v>0</v>
      </c>
      <c r="BT1251" s="5">
        <v>0</v>
      </c>
      <c r="BU1251" s="5">
        <v>0</v>
      </c>
      <c r="BV1251" s="5">
        <v>0</v>
      </c>
      <c r="BW1251" s="5">
        <v>0</v>
      </c>
      <c r="BX1251" s="5">
        <v>0</v>
      </c>
      <c r="BY1251" s="5">
        <v>0</v>
      </c>
      <c r="BZ1251" s="5">
        <v>0</v>
      </c>
      <c r="CA1251" s="5">
        <v>0</v>
      </c>
      <c r="CB1251" s="5">
        <v>0</v>
      </c>
      <c r="CC1251" s="5">
        <v>0</v>
      </c>
      <c r="CD1251" s="5">
        <v>0</v>
      </c>
      <c r="CE1251" s="5">
        <v>0</v>
      </c>
      <c r="CF1251" s="5">
        <v>0</v>
      </c>
      <c r="CG1251" s="5">
        <v>0</v>
      </c>
      <c r="CH1251" s="5">
        <v>0</v>
      </c>
      <c r="CI1251" s="5">
        <v>0</v>
      </c>
      <c r="CJ1251" s="5">
        <v>0</v>
      </c>
      <c r="CK1251" s="5">
        <v>0</v>
      </c>
      <c r="CL1251" s="5">
        <v>0</v>
      </c>
      <c r="CM1251" s="5">
        <v>0</v>
      </c>
      <c r="CN1251" s="5">
        <v>0</v>
      </c>
      <c r="CO1251" s="5">
        <v>0</v>
      </c>
      <c r="CP1251" s="5">
        <v>0</v>
      </c>
      <c r="CQ1251" s="5">
        <v>0</v>
      </c>
      <c r="CR1251" s="5">
        <v>0</v>
      </c>
      <c r="CS1251" s="5">
        <v>0</v>
      </c>
      <c r="CT1251" s="5">
        <v>0</v>
      </c>
      <c r="CU1251" s="5">
        <v>0</v>
      </c>
      <c r="CV1251" s="5">
        <v>0</v>
      </c>
      <c r="CW1251" s="5">
        <v>0</v>
      </c>
      <c r="CX1251" s="5">
        <v>0</v>
      </c>
      <c r="CY1251" s="5">
        <v>0</v>
      </c>
      <c r="CZ1251" s="5">
        <v>0</v>
      </c>
      <c r="DA1251" s="5">
        <v>0</v>
      </c>
      <c r="DB1251" s="5">
        <v>0</v>
      </c>
      <c r="DC1251" s="5">
        <v>0</v>
      </c>
      <c r="DD1251" s="5">
        <v>0</v>
      </c>
      <c r="DE1251" s="5">
        <v>0</v>
      </c>
      <c r="DF1251" s="5">
        <v>0</v>
      </c>
      <c r="DG1251" s="5">
        <v>0</v>
      </c>
      <c r="DH1251" s="5">
        <v>0</v>
      </c>
      <c r="DI1251" s="5">
        <v>0</v>
      </c>
      <c r="DJ1251" s="5">
        <v>0</v>
      </c>
      <c r="DK1251" s="5">
        <v>0</v>
      </c>
      <c r="DL1251" s="5">
        <v>0</v>
      </c>
      <c r="DM1251" s="5">
        <v>0</v>
      </c>
      <c r="DN1251" s="5">
        <v>0</v>
      </c>
      <c r="DO1251" s="7">
        <f t="shared" si="370"/>
        <v>0</v>
      </c>
    </row>
    <row r="1252" spans="1:119" x14ac:dyDescent="0.25">
      <c r="A1252" s="4" t="s">
        <v>1461</v>
      </c>
      <c r="B1252" t="s">
        <v>1462</v>
      </c>
      <c r="C1252" s="5">
        <f>+C1253</f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6">
        <v>0</v>
      </c>
      <c r="AL1252" s="6">
        <v>0</v>
      </c>
      <c r="AM1252" s="6">
        <v>0</v>
      </c>
      <c r="AN1252" s="6">
        <v>0</v>
      </c>
      <c r="AO1252" s="6">
        <v>0</v>
      </c>
      <c r="AP1252" s="6">
        <v>0</v>
      </c>
      <c r="AQ1252" s="6">
        <v>0</v>
      </c>
      <c r="AR1252" s="6">
        <v>0</v>
      </c>
      <c r="AS1252" s="6">
        <v>0</v>
      </c>
      <c r="AT1252" s="6">
        <v>0</v>
      </c>
      <c r="AU1252" s="5">
        <v>0</v>
      </c>
      <c r="AV1252" s="5">
        <v>0</v>
      </c>
      <c r="AW1252" s="5">
        <v>0</v>
      </c>
      <c r="AX1252" s="5">
        <v>0</v>
      </c>
      <c r="AY1252" s="5">
        <v>0</v>
      </c>
      <c r="AZ1252" s="5">
        <v>0</v>
      </c>
      <c r="BA1252" s="5">
        <v>0</v>
      </c>
      <c r="BB1252" s="5">
        <v>0</v>
      </c>
      <c r="BC1252" s="5">
        <v>0</v>
      </c>
      <c r="BD1252" s="5">
        <v>0</v>
      </c>
      <c r="BE1252" s="5">
        <v>0</v>
      </c>
      <c r="BF1252" s="5">
        <v>0</v>
      </c>
      <c r="BG1252" s="5">
        <v>0</v>
      </c>
      <c r="BH1252" s="5">
        <v>0</v>
      </c>
      <c r="BI1252" s="5">
        <v>0</v>
      </c>
      <c r="BJ1252" s="5">
        <v>0</v>
      </c>
      <c r="BK1252" s="5">
        <v>0</v>
      </c>
      <c r="BL1252" s="5">
        <v>0</v>
      </c>
      <c r="BM1252" s="5">
        <v>0</v>
      </c>
      <c r="BN1252" s="5">
        <v>0</v>
      </c>
      <c r="BO1252" s="5">
        <v>0</v>
      </c>
      <c r="BP1252" s="5">
        <v>0</v>
      </c>
      <c r="BQ1252" s="5">
        <v>0</v>
      </c>
      <c r="BR1252" s="5">
        <v>0</v>
      </c>
      <c r="BS1252" s="5">
        <v>0</v>
      </c>
      <c r="BT1252" s="5">
        <v>0</v>
      </c>
      <c r="BU1252" s="5">
        <v>0</v>
      </c>
      <c r="BV1252" s="5">
        <v>0</v>
      </c>
      <c r="BW1252" s="5">
        <v>0</v>
      </c>
      <c r="BX1252" s="5">
        <v>0</v>
      </c>
      <c r="BY1252" s="5">
        <v>0</v>
      </c>
      <c r="BZ1252" s="5">
        <v>0</v>
      </c>
      <c r="CA1252" s="5">
        <v>0</v>
      </c>
      <c r="CB1252" s="5">
        <v>0</v>
      </c>
      <c r="CC1252" s="5">
        <v>0</v>
      </c>
      <c r="CD1252" s="5">
        <v>0</v>
      </c>
      <c r="CE1252" s="5">
        <v>0</v>
      </c>
      <c r="CF1252" s="5">
        <v>0</v>
      </c>
      <c r="CG1252" s="5">
        <v>0</v>
      </c>
      <c r="CH1252" s="5">
        <v>0</v>
      </c>
      <c r="CI1252" s="5">
        <v>0</v>
      </c>
      <c r="CJ1252" s="5">
        <v>0</v>
      </c>
      <c r="CK1252" s="5">
        <v>0</v>
      </c>
      <c r="CL1252" s="5">
        <v>0</v>
      </c>
      <c r="CM1252" s="5">
        <v>0</v>
      </c>
      <c r="CN1252" s="5">
        <v>0</v>
      </c>
      <c r="CO1252" s="5">
        <v>0</v>
      </c>
      <c r="CP1252" s="5">
        <v>0</v>
      </c>
      <c r="CQ1252" s="5">
        <v>0</v>
      </c>
      <c r="CR1252" s="5">
        <v>0</v>
      </c>
      <c r="CS1252" s="5">
        <v>0</v>
      </c>
      <c r="CT1252" s="5">
        <v>0</v>
      </c>
      <c r="CU1252" s="5">
        <v>0</v>
      </c>
      <c r="CV1252" s="5">
        <v>0</v>
      </c>
      <c r="CW1252" s="5">
        <v>0</v>
      </c>
      <c r="CX1252" s="5">
        <v>0</v>
      </c>
      <c r="CY1252" s="5">
        <v>0</v>
      </c>
      <c r="CZ1252" s="5">
        <v>0</v>
      </c>
      <c r="DA1252" s="5">
        <v>0</v>
      </c>
      <c r="DB1252" s="5">
        <v>0</v>
      </c>
      <c r="DC1252" s="5">
        <v>0</v>
      </c>
      <c r="DD1252" s="5">
        <v>0</v>
      </c>
      <c r="DE1252" s="5">
        <v>0</v>
      </c>
      <c r="DF1252" s="5">
        <v>0</v>
      </c>
      <c r="DG1252" s="5">
        <v>0</v>
      </c>
      <c r="DH1252" s="5">
        <v>0</v>
      </c>
      <c r="DI1252" s="5">
        <v>0</v>
      </c>
      <c r="DJ1252" s="5">
        <v>0</v>
      </c>
      <c r="DK1252" s="5">
        <v>0</v>
      </c>
      <c r="DL1252" s="5">
        <v>0</v>
      </c>
      <c r="DM1252" s="5">
        <v>0</v>
      </c>
      <c r="DN1252" s="5">
        <v>0</v>
      </c>
      <c r="DO1252" s="7">
        <f t="shared" si="370"/>
        <v>0</v>
      </c>
    </row>
    <row r="1253" spans="1:119" x14ac:dyDescent="0.25">
      <c r="A1253" s="4" t="s">
        <v>1463</v>
      </c>
      <c r="B1253" t="s">
        <v>1464</v>
      </c>
      <c r="C1253" s="5">
        <f>+C1254</f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5">
        <v>0</v>
      </c>
      <c r="AJ1253" s="5">
        <v>0</v>
      </c>
      <c r="AK1253" s="6">
        <v>0</v>
      </c>
      <c r="AL1253" s="6">
        <v>0</v>
      </c>
      <c r="AM1253" s="6">
        <v>0</v>
      </c>
      <c r="AN1253" s="6">
        <v>0</v>
      </c>
      <c r="AO1253" s="6">
        <v>0</v>
      </c>
      <c r="AP1253" s="6">
        <v>0</v>
      </c>
      <c r="AQ1253" s="6">
        <v>0</v>
      </c>
      <c r="AR1253" s="6">
        <v>0</v>
      </c>
      <c r="AS1253" s="6">
        <v>0</v>
      </c>
      <c r="AT1253" s="6">
        <v>0</v>
      </c>
      <c r="AU1253" s="5">
        <v>0</v>
      </c>
      <c r="AV1253" s="5">
        <v>0</v>
      </c>
      <c r="AW1253" s="5">
        <v>0</v>
      </c>
      <c r="AX1253" s="5">
        <v>0</v>
      </c>
      <c r="AY1253" s="5">
        <v>0</v>
      </c>
      <c r="AZ1253" s="5">
        <v>0</v>
      </c>
      <c r="BA1253" s="5">
        <v>0</v>
      </c>
      <c r="BB1253" s="5">
        <v>0</v>
      </c>
      <c r="BC1253" s="5">
        <v>0</v>
      </c>
      <c r="BD1253" s="5">
        <v>0</v>
      </c>
      <c r="BE1253" s="5">
        <v>0</v>
      </c>
      <c r="BF1253" s="5">
        <v>0</v>
      </c>
      <c r="BG1253" s="5">
        <v>0</v>
      </c>
      <c r="BH1253" s="5">
        <v>0</v>
      </c>
      <c r="BI1253" s="5">
        <v>0</v>
      </c>
      <c r="BJ1253" s="5">
        <v>0</v>
      </c>
      <c r="BK1253" s="5">
        <v>0</v>
      </c>
      <c r="BL1253" s="5">
        <v>0</v>
      </c>
      <c r="BM1253" s="5">
        <v>0</v>
      </c>
      <c r="BN1253" s="5">
        <v>0</v>
      </c>
      <c r="BO1253" s="5">
        <v>0</v>
      </c>
      <c r="BP1253" s="5">
        <v>0</v>
      </c>
      <c r="BQ1253" s="5">
        <v>0</v>
      </c>
      <c r="BR1253" s="5">
        <v>0</v>
      </c>
      <c r="BS1253" s="5">
        <v>0</v>
      </c>
      <c r="BT1253" s="5">
        <v>0</v>
      </c>
      <c r="BU1253" s="5">
        <v>0</v>
      </c>
      <c r="BV1253" s="5">
        <v>0</v>
      </c>
      <c r="BW1253" s="5">
        <v>0</v>
      </c>
      <c r="BX1253" s="5">
        <v>0</v>
      </c>
      <c r="BY1253" s="5">
        <v>0</v>
      </c>
      <c r="BZ1253" s="5">
        <v>0</v>
      </c>
      <c r="CA1253" s="5">
        <v>0</v>
      </c>
      <c r="CB1253" s="5">
        <v>0</v>
      </c>
      <c r="CC1253" s="5">
        <v>0</v>
      </c>
      <c r="CD1253" s="5">
        <v>0</v>
      </c>
      <c r="CE1253" s="5">
        <v>0</v>
      </c>
      <c r="CF1253" s="5">
        <v>0</v>
      </c>
      <c r="CG1253" s="5">
        <v>0</v>
      </c>
      <c r="CH1253" s="5">
        <v>0</v>
      </c>
      <c r="CI1253" s="5">
        <v>0</v>
      </c>
      <c r="CJ1253" s="5">
        <v>0</v>
      </c>
      <c r="CK1253" s="5">
        <v>0</v>
      </c>
      <c r="CL1253" s="5">
        <v>0</v>
      </c>
      <c r="CM1253" s="5">
        <v>0</v>
      </c>
      <c r="CN1253" s="5">
        <v>0</v>
      </c>
      <c r="CO1253" s="5">
        <v>0</v>
      </c>
      <c r="CP1253" s="5">
        <v>0</v>
      </c>
      <c r="CQ1253" s="5">
        <v>0</v>
      </c>
      <c r="CR1253" s="5">
        <v>0</v>
      </c>
      <c r="CS1253" s="5">
        <v>0</v>
      </c>
      <c r="CT1253" s="5">
        <v>0</v>
      </c>
      <c r="CU1253" s="5">
        <v>0</v>
      </c>
      <c r="CV1253" s="5">
        <v>0</v>
      </c>
      <c r="CW1253" s="5">
        <v>0</v>
      </c>
      <c r="CX1253" s="5">
        <v>0</v>
      </c>
      <c r="CY1253" s="5">
        <v>0</v>
      </c>
      <c r="CZ1253" s="5">
        <v>0</v>
      </c>
      <c r="DA1253" s="5">
        <v>0</v>
      </c>
      <c r="DB1253" s="5">
        <v>0</v>
      </c>
      <c r="DC1253" s="5">
        <v>0</v>
      </c>
      <c r="DD1253" s="5">
        <v>0</v>
      </c>
      <c r="DE1253" s="5">
        <v>0</v>
      </c>
      <c r="DF1253" s="5">
        <v>0</v>
      </c>
      <c r="DG1253" s="5">
        <v>0</v>
      </c>
      <c r="DH1253" s="5">
        <v>0</v>
      </c>
      <c r="DI1253" s="5">
        <v>0</v>
      </c>
      <c r="DJ1253" s="5">
        <v>0</v>
      </c>
      <c r="DK1253" s="5">
        <v>0</v>
      </c>
      <c r="DL1253" s="5">
        <v>0</v>
      </c>
      <c r="DM1253" s="5">
        <v>0</v>
      </c>
      <c r="DN1253" s="5">
        <v>0</v>
      </c>
      <c r="DO1253" s="7">
        <f t="shared" si="370"/>
        <v>0</v>
      </c>
    </row>
    <row r="1254" spans="1:119" x14ac:dyDescent="0.25">
      <c r="A1254" s="4" t="s">
        <v>1465</v>
      </c>
      <c r="B1254" t="s">
        <v>1464</v>
      </c>
      <c r="C1254" s="5">
        <f>+C1255</f>
        <v>0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  <c r="AG1254" s="5">
        <v>0</v>
      </c>
      <c r="AH1254" s="5">
        <v>0</v>
      </c>
      <c r="AI1254" s="5">
        <v>0</v>
      </c>
      <c r="AJ1254" s="5">
        <v>0</v>
      </c>
      <c r="AK1254" s="6">
        <v>0</v>
      </c>
      <c r="AL1254" s="6">
        <v>0</v>
      </c>
      <c r="AM1254" s="6">
        <v>0</v>
      </c>
      <c r="AN1254" s="6">
        <v>0</v>
      </c>
      <c r="AO1254" s="6">
        <v>0</v>
      </c>
      <c r="AP1254" s="6">
        <v>0</v>
      </c>
      <c r="AQ1254" s="6">
        <v>0</v>
      </c>
      <c r="AR1254" s="6">
        <v>0</v>
      </c>
      <c r="AS1254" s="6">
        <v>0</v>
      </c>
      <c r="AT1254" s="6">
        <v>0</v>
      </c>
      <c r="AU1254" s="5">
        <v>0</v>
      </c>
      <c r="AV1254" s="5">
        <v>0</v>
      </c>
      <c r="AW1254" s="5">
        <v>0</v>
      </c>
      <c r="AX1254" s="5">
        <v>0</v>
      </c>
      <c r="AY1254" s="5">
        <v>0</v>
      </c>
      <c r="AZ1254" s="5">
        <v>0</v>
      </c>
      <c r="BA1254" s="5">
        <v>0</v>
      </c>
      <c r="BB1254" s="5">
        <v>0</v>
      </c>
      <c r="BC1254" s="5">
        <v>0</v>
      </c>
      <c r="BD1254" s="5">
        <v>0</v>
      </c>
      <c r="BE1254" s="5">
        <v>0</v>
      </c>
      <c r="BF1254" s="5">
        <v>0</v>
      </c>
      <c r="BG1254" s="5">
        <v>0</v>
      </c>
      <c r="BH1254" s="5">
        <v>0</v>
      </c>
      <c r="BI1254" s="5">
        <v>0</v>
      </c>
      <c r="BJ1254" s="5">
        <v>0</v>
      </c>
      <c r="BK1254" s="5">
        <v>0</v>
      </c>
      <c r="BL1254" s="5">
        <v>0</v>
      </c>
      <c r="BM1254" s="5">
        <v>0</v>
      </c>
      <c r="BN1254" s="5">
        <v>0</v>
      </c>
      <c r="BO1254" s="5">
        <v>0</v>
      </c>
      <c r="BP1254" s="5">
        <v>0</v>
      </c>
      <c r="BQ1254" s="5">
        <v>0</v>
      </c>
      <c r="BR1254" s="5">
        <v>0</v>
      </c>
      <c r="BS1254" s="5">
        <v>0</v>
      </c>
      <c r="BT1254" s="5">
        <v>0</v>
      </c>
      <c r="BU1254" s="5">
        <v>0</v>
      </c>
      <c r="BV1254" s="5">
        <v>0</v>
      </c>
      <c r="BW1254" s="5">
        <v>0</v>
      </c>
      <c r="BX1254" s="5">
        <v>0</v>
      </c>
      <c r="BY1254" s="5">
        <v>0</v>
      </c>
      <c r="BZ1254" s="5">
        <v>0</v>
      </c>
      <c r="CA1254" s="5">
        <v>0</v>
      </c>
      <c r="CB1254" s="5">
        <v>0</v>
      </c>
      <c r="CC1254" s="5">
        <v>0</v>
      </c>
      <c r="CD1254" s="5">
        <v>0</v>
      </c>
      <c r="CE1254" s="5">
        <v>0</v>
      </c>
      <c r="CF1254" s="5">
        <v>0</v>
      </c>
      <c r="CG1254" s="5">
        <v>0</v>
      </c>
      <c r="CH1254" s="5">
        <v>0</v>
      </c>
      <c r="CI1254" s="5">
        <v>0</v>
      </c>
      <c r="CJ1254" s="5">
        <v>0</v>
      </c>
      <c r="CK1254" s="5">
        <v>0</v>
      </c>
      <c r="CL1254" s="5">
        <v>0</v>
      </c>
      <c r="CM1254" s="5">
        <v>0</v>
      </c>
      <c r="CN1254" s="5">
        <v>0</v>
      </c>
      <c r="CO1254" s="5">
        <v>0</v>
      </c>
      <c r="CP1254" s="5">
        <v>0</v>
      </c>
      <c r="CQ1254" s="5">
        <v>0</v>
      </c>
      <c r="CR1254" s="5">
        <v>0</v>
      </c>
      <c r="CS1254" s="5">
        <v>0</v>
      </c>
      <c r="CT1254" s="5">
        <v>0</v>
      </c>
      <c r="CU1254" s="5">
        <v>0</v>
      </c>
      <c r="CV1254" s="5">
        <v>0</v>
      </c>
      <c r="CW1254" s="5">
        <v>0</v>
      </c>
      <c r="CX1254" s="5">
        <v>0</v>
      </c>
      <c r="CY1254" s="5">
        <v>0</v>
      </c>
      <c r="CZ1254" s="5">
        <v>0</v>
      </c>
      <c r="DA1254" s="5">
        <v>0</v>
      </c>
      <c r="DB1254" s="5">
        <v>0</v>
      </c>
      <c r="DC1254" s="5">
        <v>0</v>
      </c>
      <c r="DD1254" s="5">
        <v>0</v>
      </c>
      <c r="DE1254" s="5">
        <v>0</v>
      </c>
      <c r="DF1254" s="5">
        <v>0</v>
      </c>
      <c r="DG1254" s="5">
        <v>0</v>
      </c>
      <c r="DH1254" s="5">
        <v>0</v>
      </c>
      <c r="DI1254" s="5">
        <v>0</v>
      </c>
      <c r="DJ1254" s="5">
        <v>0</v>
      </c>
      <c r="DK1254" s="5">
        <v>0</v>
      </c>
      <c r="DL1254" s="5">
        <v>0</v>
      </c>
      <c r="DM1254" s="5">
        <v>0</v>
      </c>
      <c r="DN1254" s="5">
        <v>0</v>
      </c>
      <c r="DO1254" s="7">
        <f t="shared" si="370"/>
        <v>0</v>
      </c>
    </row>
    <row r="1255" spans="1:119" x14ac:dyDescent="0.25">
      <c r="A1255" s="8" t="s">
        <v>1466</v>
      </c>
      <c r="B1255" t="s">
        <v>1467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  <c r="AG1255" s="5">
        <v>0</v>
      </c>
      <c r="AH1255" s="5">
        <v>0</v>
      </c>
      <c r="AI1255" s="5">
        <v>0</v>
      </c>
      <c r="AJ1255" s="5">
        <v>0</v>
      </c>
      <c r="AK1255" s="6">
        <v>0</v>
      </c>
      <c r="AL1255" s="6">
        <v>0</v>
      </c>
      <c r="AM1255" s="6">
        <v>0</v>
      </c>
      <c r="AN1255" s="6">
        <v>0</v>
      </c>
      <c r="AO1255" s="6">
        <v>0</v>
      </c>
      <c r="AP1255" s="6">
        <v>0</v>
      </c>
      <c r="AQ1255" s="6">
        <v>0</v>
      </c>
      <c r="AR1255" s="6">
        <v>0</v>
      </c>
      <c r="AS1255" s="6">
        <v>0</v>
      </c>
      <c r="AT1255" s="6">
        <v>0</v>
      </c>
      <c r="AU1255" s="5">
        <v>0</v>
      </c>
      <c r="AV1255" s="5">
        <v>0</v>
      </c>
      <c r="AW1255" s="5">
        <v>0</v>
      </c>
      <c r="AX1255" s="5">
        <v>0</v>
      </c>
      <c r="AY1255" s="5">
        <v>0</v>
      </c>
      <c r="AZ1255" s="5">
        <v>0</v>
      </c>
      <c r="BA1255" s="5">
        <v>0</v>
      </c>
      <c r="BB1255" s="5">
        <v>0</v>
      </c>
      <c r="BC1255" s="5">
        <v>0</v>
      </c>
      <c r="BD1255" s="5">
        <v>0</v>
      </c>
      <c r="BE1255" s="5">
        <v>0</v>
      </c>
      <c r="BF1255" s="5">
        <v>0</v>
      </c>
      <c r="BG1255" s="5">
        <v>0</v>
      </c>
      <c r="BH1255" s="5">
        <v>0</v>
      </c>
      <c r="BI1255" s="5">
        <v>0</v>
      </c>
      <c r="BJ1255" s="5">
        <v>0</v>
      </c>
      <c r="BK1255" s="5">
        <v>0</v>
      </c>
      <c r="BL1255" s="5">
        <v>0</v>
      </c>
      <c r="BM1255" s="5">
        <v>0</v>
      </c>
      <c r="BN1255" s="5">
        <v>0</v>
      </c>
      <c r="BO1255" s="5">
        <v>0</v>
      </c>
      <c r="BP1255" s="5">
        <v>0</v>
      </c>
      <c r="BQ1255" s="5">
        <v>0</v>
      </c>
      <c r="BR1255" s="5">
        <v>0</v>
      </c>
      <c r="BS1255" s="5">
        <v>0</v>
      </c>
      <c r="BT1255" s="5">
        <v>0</v>
      </c>
      <c r="BU1255" s="5">
        <v>0</v>
      </c>
      <c r="BV1255" s="5">
        <v>0</v>
      </c>
      <c r="BW1255" s="5">
        <v>0</v>
      </c>
      <c r="BX1255" s="5">
        <v>0</v>
      </c>
      <c r="BY1255" s="5">
        <v>0</v>
      </c>
      <c r="BZ1255" s="5">
        <v>0</v>
      </c>
      <c r="CA1255" s="5">
        <v>0</v>
      </c>
      <c r="CB1255" s="5">
        <v>0</v>
      </c>
      <c r="CC1255" s="5">
        <v>0</v>
      </c>
      <c r="CD1255" s="5">
        <v>0</v>
      </c>
      <c r="CE1255" s="5">
        <v>0</v>
      </c>
      <c r="CF1255" s="5">
        <v>0</v>
      </c>
      <c r="CG1255" s="5">
        <v>0</v>
      </c>
      <c r="CH1255" s="5">
        <v>0</v>
      </c>
      <c r="CI1255" s="5">
        <v>0</v>
      </c>
      <c r="CJ1255" s="5">
        <v>0</v>
      </c>
      <c r="CK1255" s="5">
        <v>0</v>
      </c>
      <c r="CL1255" s="5">
        <v>0</v>
      </c>
      <c r="CM1255" s="5">
        <v>0</v>
      </c>
      <c r="CN1255" s="5">
        <v>0</v>
      </c>
      <c r="CO1255" s="5">
        <v>0</v>
      </c>
      <c r="CP1255" s="5">
        <v>0</v>
      </c>
      <c r="CQ1255" s="5">
        <v>0</v>
      </c>
      <c r="CR1255" s="5">
        <v>0</v>
      </c>
      <c r="CS1255" s="5">
        <v>0</v>
      </c>
      <c r="CT1255" s="5">
        <v>0</v>
      </c>
      <c r="CU1255" s="5">
        <v>0</v>
      </c>
      <c r="CV1255" s="5">
        <v>0</v>
      </c>
      <c r="CW1255" s="5">
        <v>0</v>
      </c>
      <c r="CX1255" s="5">
        <v>0</v>
      </c>
      <c r="CY1255" s="5">
        <v>0</v>
      </c>
      <c r="CZ1255" s="5">
        <v>0</v>
      </c>
      <c r="DA1255" s="5">
        <v>0</v>
      </c>
      <c r="DB1255" s="5">
        <v>0</v>
      </c>
      <c r="DC1255" s="5">
        <v>0</v>
      </c>
      <c r="DD1255" s="5">
        <v>0</v>
      </c>
      <c r="DE1255" s="5">
        <v>0</v>
      </c>
      <c r="DF1255" s="5">
        <v>0</v>
      </c>
      <c r="DG1255" s="5">
        <v>0</v>
      </c>
      <c r="DH1255" s="5">
        <v>0</v>
      </c>
      <c r="DI1255" s="5">
        <v>0</v>
      </c>
      <c r="DJ1255" s="5">
        <v>0</v>
      </c>
      <c r="DK1255" s="5">
        <v>0</v>
      </c>
      <c r="DL1255" s="5">
        <v>0</v>
      </c>
      <c r="DM1255" s="5">
        <v>0</v>
      </c>
      <c r="DN1255" s="5">
        <v>0</v>
      </c>
      <c r="DO1255" s="7">
        <f t="shared" si="370"/>
        <v>0</v>
      </c>
    </row>
    <row r="1256" spans="1:119" x14ac:dyDescent="0.25">
      <c r="A1256" s="4" t="s">
        <v>1468</v>
      </c>
      <c r="B1256" t="s">
        <v>333</v>
      </c>
      <c r="C1256" s="5">
        <f>+C1257</f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  <c r="AG1256" s="5">
        <v>0</v>
      </c>
      <c r="AH1256" s="5">
        <v>0</v>
      </c>
      <c r="AI1256" s="5">
        <v>0</v>
      </c>
      <c r="AJ1256" s="5">
        <v>0</v>
      </c>
      <c r="AK1256" s="6">
        <v>0</v>
      </c>
      <c r="AL1256" s="6">
        <v>0</v>
      </c>
      <c r="AM1256" s="6">
        <v>0</v>
      </c>
      <c r="AN1256" s="6">
        <v>0</v>
      </c>
      <c r="AO1256" s="6">
        <v>0</v>
      </c>
      <c r="AP1256" s="6">
        <v>0</v>
      </c>
      <c r="AQ1256" s="6">
        <v>0</v>
      </c>
      <c r="AR1256" s="6">
        <v>0</v>
      </c>
      <c r="AS1256" s="6">
        <v>0</v>
      </c>
      <c r="AT1256" s="6">
        <v>0</v>
      </c>
      <c r="AU1256" s="5">
        <v>0</v>
      </c>
      <c r="AV1256" s="5">
        <v>0</v>
      </c>
      <c r="AW1256" s="5">
        <v>0</v>
      </c>
      <c r="AX1256" s="5">
        <v>0</v>
      </c>
      <c r="AY1256" s="5">
        <v>0</v>
      </c>
      <c r="AZ1256" s="5">
        <v>0</v>
      </c>
      <c r="BA1256" s="5">
        <v>0</v>
      </c>
      <c r="BB1256" s="5">
        <v>0</v>
      </c>
      <c r="BC1256" s="5">
        <v>0</v>
      </c>
      <c r="BD1256" s="5">
        <v>0</v>
      </c>
      <c r="BE1256" s="5">
        <v>0</v>
      </c>
      <c r="BF1256" s="5">
        <v>0</v>
      </c>
      <c r="BG1256" s="5">
        <v>0</v>
      </c>
      <c r="BH1256" s="5">
        <v>0</v>
      </c>
      <c r="BI1256" s="5">
        <v>0</v>
      </c>
      <c r="BJ1256" s="5">
        <v>0</v>
      </c>
      <c r="BK1256" s="5">
        <v>0</v>
      </c>
      <c r="BL1256" s="5">
        <v>0</v>
      </c>
      <c r="BM1256" s="5">
        <v>0</v>
      </c>
      <c r="BN1256" s="5">
        <v>0</v>
      </c>
      <c r="BO1256" s="5">
        <v>0</v>
      </c>
      <c r="BP1256" s="5">
        <v>0</v>
      </c>
      <c r="BQ1256" s="5">
        <v>0</v>
      </c>
      <c r="BR1256" s="5">
        <v>0</v>
      </c>
      <c r="BS1256" s="5">
        <v>0</v>
      </c>
      <c r="BT1256" s="5">
        <v>0</v>
      </c>
      <c r="BU1256" s="5">
        <v>0</v>
      </c>
      <c r="BV1256" s="5">
        <v>0</v>
      </c>
      <c r="BW1256" s="5">
        <v>0</v>
      </c>
      <c r="BX1256" s="5">
        <v>0</v>
      </c>
      <c r="BY1256" s="5">
        <v>0</v>
      </c>
      <c r="BZ1256" s="5">
        <v>0</v>
      </c>
      <c r="CA1256" s="5">
        <v>0</v>
      </c>
      <c r="CB1256" s="5">
        <v>0</v>
      </c>
      <c r="CC1256" s="5">
        <v>0</v>
      </c>
      <c r="CD1256" s="5">
        <v>0</v>
      </c>
      <c r="CE1256" s="5">
        <v>0</v>
      </c>
      <c r="CF1256" s="5">
        <v>0</v>
      </c>
      <c r="CG1256" s="5">
        <v>0</v>
      </c>
      <c r="CH1256" s="5">
        <v>0</v>
      </c>
      <c r="CI1256" s="5">
        <v>0</v>
      </c>
      <c r="CJ1256" s="5">
        <v>0</v>
      </c>
      <c r="CK1256" s="5">
        <v>0</v>
      </c>
      <c r="CL1256" s="5">
        <v>0</v>
      </c>
      <c r="CM1256" s="5">
        <v>0</v>
      </c>
      <c r="CN1256" s="5">
        <v>0</v>
      </c>
      <c r="CO1256" s="5">
        <v>0</v>
      </c>
      <c r="CP1256" s="5">
        <v>0</v>
      </c>
      <c r="CQ1256" s="5">
        <v>0</v>
      </c>
      <c r="CR1256" s="5">
        <v>0</v>
      </c>
      <c r="CS1256" s="5">
        <v>0</v>
      </c>
      <c r="CT1256" s="5">
        <v>0</v>
      </c>
      <c r="CU1256" s="5">
        <v>0</v>
      </c>
      <c r="CV1256" s="5">
        <v>0</v>
      </c>
      <c r="CW1256" s="5">
        <v>0</v>
      </c>
      <c r="CX1256" s="5">
        <v>0</v>
      </c>
      <c r="CY1256" s="5">
        <v>0</v>
      </c>
      <c r="CZ1256" s="5">
        <v>0</v>
      </c>
      <c r="DA1256" s="5">
        <v>0</v>
      </c>
      <c r="DB1256" s="5">
        <v>0</v>
      </c>
      <c r="DC1256" s="5">
        <v>0</v>
      </c>
      <c r="DD1256" s="5">
        <v>0</v>
      </c>
      <c r="DE1256" s="5">
        <v>0</v>
      </c>
      <c r="DF1256" s="5">
        <v>0</v>
      </c>
      <c r="DG1256" s="5">
        <v>0</v>
      </c>
      <c r="DH1256" s="5">
        <v>0</v>
      </c>
      <c r="DI1256" s="5">
        <v>0</v>
      </c>
      <c r="DJ1256" s="5">
        <v>0</v>
      </c>
      <c r="DK1256" s="5">
        <v>0</v>
      </c>
      <c r="DL1256" s="5">
        <v>0</v>
      </c>
      <c r="DM1256" s="5">
        <v>0</v>
      </c>
      <c r="DN1256" s="5">
        <v>0</v>
      </c>
      <c r="DO1256" s="7">
        <f t="shared" si="370"/>
        <v>0</v>
      </c>
    </row>
    <row r="1257" spans="1:119" x14ac:dyDescent="0.25">
      <c r="A1257" s="4" t="s">
        <v>1469</v>
      </c>
      <c r="B1257" t="s">
        <v>1470</v>
      </c>
      <c r="C1257" s="5">
        <f>+C1258+C1259</f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  <c r="AG1257" s="5">
        <v>0</v>
      </c>
      <c r="AH1257" s="5">
        <v>0</v>
      </c>
      <c r="AI1257" s="5">
        <v>0</v>
      </c>
      <c r="AJ1257" s="5">
        <v>0</v>
      </c>
      <c r="AK1257" s="6">
        <v>0</v>
      </c>
      <c r="AL1257" s="6">
        <v>0</v>
      </c>
      <c r="AM1257" s="6">
        <v>0</v>
      </c>
      <c r="AN1257" s="6">
        <v>0</v>
      </c>
      <c r="AO1257" s="6">
        <v>0</v>
      </c>
      <c r="AP1257" s="6">
        <v>0</v>
      </c>
      <c r="AQ1257" s="6">
        <v>0</v>
      </c>
      <c r="AR1257" s="6">
        <v>0</v>
      </c>
      <c r="AS1257" s="6">
        <v>0</v>
      </c>
      <c r="AT1257" s="6">
        <v>0</v>
      </c>
      <c r="AU1257" s="5">
        <v>0</v>
      </c>
      <c r="AV1257" s="5">
        <v>0</v>
      </c>
      <c r="AW1257" s="5">
        <v>0</v>
      </c>
      <c r="AX1257" s="5">
        <v>0</v>
      </c>
      <c r="AY1257" s="5">
        <v>0</v>
      </c>
      <c r="AZ1257" s="5">
        <v>0</v>
      </c>
      <c r="BA1257" s="5">
        <v>0</v>
      </c>
      <c r="BB1257" s="5">
        <v>0</v>
      </c>
      <c r="BC1257" s="5">
        <v>0</v>
      </c>
      <c r="BD1257" s="5">
        <v>0</v>
      </c>
      <c r="BE1257" s="5">
        <v>0</v>
      </c>
      <c r="BF1257" s="5">
        <v>0</v>
      </c>
      <c r="BG1257" s="5">
        <v>0</v>
      </c>
      <c r="BH1257" s="5">
        <v>0</v>
      </c>
      <c r="BI1257" s="5">
        <v>0</v>
      </c>
      <c r="BJ1257" s="5">
        <v>0</v>
      </c>
      <c r="BK1257" s="5">
        <v>0</v>
      </c>
      <c r="BL1257" s="5">
        <v>0</v>
      </c>
      <c r="BM1257" s="5">
        <v>0</v>
      </c>
      <c r="BN1257" s="5">
        <v>0</v>
      </c>
      <c r="BO1257" s="5">
        <v>0</v>
      </c>
      <c r="BP1257" s="5">
        <v>0</v>
      </c>
      <c r="BQ1257" s="5">
        <v>0</v>
      </c>
      <c r="BR1257" s="5">
        <v>0</v>
      </c>
      <c r="BS1257" s="5">
        <v>0</v>
      </c>
      <c r="BT1257" s="5">
        <v>0</v>
      </c>
      <c r="BU1257" s="5">
        <v>0</v>
      </c>
      <c r="BV1257" s="5">
        <v>0</v>
      </c>
      <c r="BW1257" s="5">
        <v>0</v>
      </c>
      <c r="BX1257" s="5">
        <v>0</v>
      </c>
      <c r="BY1257" s="5">
        <v>0</v>
      </c>
      <c r="BZ1257" s="5">
        <v>0</v>
      </c>
      <c r="CA1257" s="5">
        <v>0</v>
      </c>
      <c r="CB1257" s="5">
        <v>0</v>
      </c>
      <c r="CC1257" s="5">
        <v>0</v>
      </c>
      <c r="CD1257" s="5">
        <v>0</v>
      </c>
      <c r="CE1257" s="5">
        <v>0</v>
      </c>
      <c r="CF1257" s="5">
        <v>0</v>
      </c>
      <c r="CG1257" s="5">
        <v>0</v>
      </c>
      <c r="CH1257" s="5">
        <v>0</v>
      </c>
      <c r="CI1257" s="5">
        <v>0</v>
      </c>
      <c r="CJ1257" s="5">
        <v>0</v>
      </c>
      <c r="CK1257" s="5">
        <v>0</v>
      </c>
      <c r="CL1257" s="5">
        <v>0</v>
      </c>
      <c r="CM1257" s="5">
        <v>0</v>
      </c>
      <c r="CN1257" s="5">
        <v>0</v>
      </c>
      <c r="CO1257" s="5">
        <v>0</v>
      </c>
      <c r="CP1257" s="5">
        <v>0</v>
      </c>
      <c r="CQ1257" s="5">
        <v>0</v>
      </c>
      <c r="CR1257" s="5">
        <v>0</v>
      </c>
      <c r="CS1257" s="5">
        <v>0</v>
      </c>
      <c r="CT1257" s="5">
        <v>0</v>
      </c>
      <c r="CU1257" s="5">
        <v>0</v>
      </c>
      <c r="CV1257" s="5">
        <v>0</v>
      </c>
      <c r="CW1257" s="5">
        <v>0</v>
      </c>
      <c r="CX1257" s="5">
        <v>0</v>
      </c>
      <c r="CY1257" s="5">
        <v>0</v>
      </c>
      <c r="CZ1257" s="5">
        <v>0</v>
      </c>
      <c r="DA1257" s="5">
        <v>0</v>
      </c>
      <c r="DB1257" s="5">
        <v>0</v>
      </c>
      <c r="DC1257" s="5">
        <v>0</v>
      </c>
      <c r="DD1257" s="5">
        <v>0</v>
      </c>
      <c r="DE1257" s="5">
        <v>0</v>
      </c>
      <c r="DF1257" s="5">
        <v>0</v>
      </c>
      <c r="DG1257" s="5">
        <v>0</v>
      </c>
      <c r="DH1257" s="5">
        <v>0</v>
      </c>
      <c r="DI1257" s="5">
        <v>0</v>
      </c>
      <c r="DJ1257" s="5">
        <v>0</v>
      </c>
      <c r="DK1257" s="5">
        <v>0</v>
      </c>
      <c r="DL1257" s="5">
        <v>0</v>
      </c>
      <c r="DM1257" s="5">
        <v>0</v>
      </c>
      <c r="DN1257" s="5">
        <v>0</v>
      </c>
      <c r="DO1257" s="7">
        <f t="shared" si="370"/>
        <v>0</v>
      </c>
    </row>
    <row r="1258" spans="1:119" x14ac:dyDescent="0.25">
      <c r="A1258" s="8" t="s">
        <v>1471</v>
      </c>
      <c r="B1258" t="s">
        <v>1472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  <c r="AG1258" s="5">
        <v>0</v>
      </c>
      <c r="AH1258" s="5">
        <v>0</v>
      </c>
      <c r="AI1258" s="5">
        <v>0</v>
      </c>
      <c r="AJ1258" s="5">
        <v>0</v>
      </c>
      <c r="AK1258" s="6">
        <v>0</v>
      </c>
      <c r="AL1258" s="6">
        <v>0</v>
      </c>
      <c r="AM1258" s="6">
        <v>0</v>
      </c>
      <c r="AN1258" s="6">
        <v>0</v>
      </c>
      <c r="AO1258" s="6">
        <v>0</v>
      </c>
      <c r="AP1258" s="6">
        <v>0</v>
      </c>
      <c r="AQ1258" s="6">
        <v>0</v>
      </c>
      <c r="AR1258" s="6">
        <v>0</v>
      </c>
      <c r="AS1258" s="6">
        <v>0</v>
      </c>
      <c r="AT1258" s="6">
        <v>0</v>
      </c>
      <c r="AU1258" s="5">
        <v>0</v>
      </c>
      <c r="AV1258" s="5">
        <v>0</v>
      </c>
      <c r="AW1258" s="5">
        <v>0</v>
      </c>
      <c r="AX1258" s="5">
        <v>0</v>
      </c>
      <c r="AY1258" s="5">
        <v>0</v>
      </c>
      <c r="AZ1258" s="5">
        <v>0</v>
      </c>
      <c r="BA1258" s="5">
        <v>0</v>
      </c>
      <c r="BB1258" s="5">
        <v>0</v>
      </c>
      <c r="BC1258" s="5">
        <v>0</v>
      </c>
      <c r="BD1258" s="5">
        <v>0</v>
      </c>
      <c r="BE1258" s="5">
        <v>0</v>
      </c>
      <c r="BF1258" s="5">
        <v>0</v>
      </c>
      <c r="BG1258" s="5">
        <v>0</v>
      </c>
      <c r="BH1258" s="5">
        <v>0</v>
      </c>
      <c r="BI1258" s="5">
        <v>0</v>
      </c>
      <c r="BJ1258" s="5">
        <v>0</v>
      </c>
      <c r="BK1258" s="5">
        <v>0</v>
      </c>
      <c r="BL1258" s="5">
        <v>0</v>
      </c>
      <c r="BM1258" s="5">
        <v>0</v>
      </c>
      <c r="BN1258" s="5">
        <v>0</v>
      </c>
      <c r="BO1258" s="5">
        <v>0</v>
      </c>
      <c r="BP1258" s="5">
        <v>0</v>
      </c>
      <c r="BQ1258" s="5">
        <v>0</v>
      </c>
      <c r="BR1258" s="5">
        <v>0</v>
      </c>
      <c r="BS1258" s="5">
        <v>0</v>
      </c>
      <c r="BT1258" s="5">
        <v>0</v>
      </c>
      <c r="BU1258" s="5">
        <v>0</v>
      </c>
      <c r="BV1258" s="5">
        <v>0</v>
      </c>
      <c r="BW1258" s="5">
        <v>0</v>
      </c>
      <c r="BX1258" s="5">
        <v>0</v>
      </c>
      <c r="BY1258" s="5">
        <v>0</v>
      </c>
      <c r="BZ1258" s="5">
        <v>0</v>
      </c>
      <c r="CA1258" s="5">
        <v>0</v>
      </c>
      <c r="CB1258" s="5">
        <v>0</v>
      </c>
      <c r="CC1258" s="5">
        <v>0</v>
      </c>
      <c r="CD1258" s="5">
        <v>0</v>
      </c>
      <c r="CE1258" s="5">
        <v>0</v>
      </c>
      <c r="CF1258" s="5">
        <v>0</v>
      </c>
      <c r="CG1258" s="5">
        <v>0</v>
      </c>
      <c r="CH1258" s="5">
        <v>0</v>
      </c>
      <c r="CI1258" s="5">
        <v>0</v>
      </c>
      <c r="CJ1258" s="5">
        <v>0</v>
      </c>
      <c r="CK1258" s="5">
        <v>0</v>
      </c>
      <c r="CL1258" s="5">
        <v>0</v>
      </c>
      <c r="CM1258" s="5">
        <v>0</v>
      </c>
      <c r="CN1258" s="5">
        <v>0</v>
      </c>
      <c r="CO1258" s="5">
        <v>0</v>
      </c>
      <c r="CP1258" s="5">
        <v>0</v>
      </c>
      <c r="CQ1258" s="5">
        <v>0</v>
      </c>
      <c r="CR1258" s="5">
        <v>0</v>
      </c>
      <c r="CS1258" s="5">
        <v>0</v>
      </c>
      <c r="CT1258" s="5">
        <v>0</v>
      </c>
      <c r="CU1258" s="5">
        <v>0</v>
      </c>
      <c r="CV1258" s="5">
        <v>0</v>
      </c>
      <c r="CW1258" s="5">
        <v>0</v>
      </c>
      <c r="CX1258" s="5">
        <v>0</v>
      </c>
      <c r="CY1258" s="5">
        <v>0</v>
      </c>
      <c r="CZ1258" s="5">
        <v>0</v>
      </c>
      <c r="DA1258" s="5">
        <v>0</v>
      </c>
      <c r="DB1258" s="5">
        <v>0</v>
      </c>
      <c r="DC1258" s="5">
        <v>0</v>
      </c>
      <c r="DD1258" s="5">
        <v>0</v>
      </c>
      <c r="DE1258" s="5">
        <v>0</v>
      </c>
      <c r="DF1258" s="5">
        <v>0</v>
      </c>
      <c r="DG1258" s="5">
        <v>0</v>
      </c>
      <c r="DH1258" s="5">
        <v>0</v>
      </c>
      <c r="DI1258" s="5">
        <v>0</v>
      </c>
      <c r="DJ1258" s="5">
        <v>0</v>
      </c>
      <c r="DK1258" s="5">
        <v>0</v>
      </c>
      <c r="DL1258" s="5">
        <v>0</v>
      </c>
      <c r="DM1258" s="5">
        <v>0</v>
      </c>
      <c r="DN1258" s="5">
        <v>0</v>
      </c>
      <c r="DO1258" s="7">
        <f t="shared" si="370"/>
        <v>0</v>
      </c>
    </row>
    <row r="1259" spans="1:119" x14ac:dyDescent="0.25">
      <c r="A1259" s="8" t="s">
        <v>1473</v>
      </c>
      <c r="B1259" t="s">
        <v>1474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v>0</v>
      </c>
      <c r="AK1259" s="6">
        <v>0</v>
      </c>
      <c r="AL1259" s="6">
        <v>0</v>
      </c>
      <c r="AM1259" s="6">
        <v>0</v>
      </c>
      <c r="AN1259" s="6">
        <v>0</v>
      </c>
      <c r="AO1259" s="6">
        <v>0</v>
      </c>
      <c r="AP1259" s="6">
        <v>0</v>
      </c>
      <c r="AQ1259" s="6">
        <v>0</v>
      </c>
      <c r="AR1259" s="6">
        <v>0</v>
      </c>
      <c r="AS1259" s="6">
        <v>0</v>
      </c>
      <c r="AT1259" s="6">
        <v>0</v>
      </c>
      <c r="AU1259" s="5">
        <v>0</v>
      </c>
      <c r="AV1259" s="5">
        <v>0</v>
      </c>
      <c r="AW1259" s="5">
        <v>0</v>
      </c>
      <c r="AX1259" s="5">
        <v>0</v>
      </c>
      <c r="AY1259" s="5">
        <v>0</v>
      </c>
      <c r="AZ1259" s="5">
        <v>0</v>
      </c>
      <c r="BA1259" s="5">
        <v>0</v>
      </c>
      <c r="BB1259" s="5">
        <v>0</v>
      </c>
      <c r="BC1259" s="5">
        <v>0</v>
      </c>
      <c r="BD1259" s="5">
        <v>0</v>
      </c>
      <c r="BE1259" s="5">
        <v>0</v>
      </c>
      <c r="BF1259" s="5">
        <v>0</v>
      </c>
      <c r="BG1259" s="5">
        <v>0</v>
      </c>
      <c r="BH1259" s="5">
        <v>0</v>
      </c>
      <c r="BI1259" s="5">
        <v>0</v>
      </c>
      <c r="BJ1259" s="5">
        <v>0</v>
      </c>
      <c r="BK1259" s="5">
        <v>0</v>
      </c>
      <c r="BL1259" s="5">
        <v>0</v>
      </c>
      <c r="BM1259" s="5">
        <v>0</v>
      </c>
      <c r="BN1259" s="5">
        <v>0</v>
      </c>
      <c r="BO1259" s="5">
        <v>0</v>
      </c>
      <c r="BP1259" s="5">
        <v>0</v>
      </c>
      <c r="BQ1259" s="5">
        <v>0</v>
      </c>
      <c r="BR1259" s="5">
        <v>0</v>
      </c>
      <c r="BS1259" s="5">
        <v>0</v>
      </c>
      <c r="BT1259" s="5">
        <v>0</v>
      </c>
      <c r="BU1259" s="5">
        <v>0</v>
      </c>
      <c r="BV1259" s="5">
        <v>0</v>
      </c>
      <c r="BW1259" s="5">
        <v>0</v>
      </c>
      <c r="BX1259" s="5">
        <v>0</v>
      </c>
      <c r="BY1259" s="5">
        <v>0</v>
      </c>
      <c r="BZ1259" s="5">
        <v>0</v>
      </c>
      <c r="CA1259" s="5">
        <v>0</v>
      </c>
      <c r="CB1259" s="5">
        <v>0</v>
      </c>
      <c r="CC1259" s="5">
        <v>0</v>
      </c>
      <c r="CD1259" s="5">
        <v>0</v>
      </c>
      <c r="CE1259" s="5">
        <v>0</v>
      </c>
      <c r="CF1259" s="5">
        <v>0</v>
      </c>
      <c r="CG1259" s="5">
        <v>0</v>
      </c>
      <c r="CH1259" s="5">
        <v>0</v>
      </c>
      <c r="CI1259" s="5">
        <v>0</v>
      </c>
      <c r="CJ1259" s="5">
        <v>0</v>
      </c>
      <c r="CK1259" s="5">
        <v>0</v>
      </c>
      <c r="CL1259" s="5">
        <v>0</v>
      </c>
      <c r="CM1259" s="5">
        <v>0</v>
      </c>
      <c r="CN1259" s="5">
        <v>0</v>
      </c>
      <c r="CO1259" s="5">
        <v>0</v>
      </c>
      <c r="CP1259" s="5">
        <v>0</v>
      </c>
      <c r="CQ1259" s="5">
        <v>0</v>
      </c>
      <c r="CR1259" s="5">
        <v>0</v>
      </c>
      <c r="CS1259" s="5">
        <v>0</v>
      </c>
      <c r="CT1259" s="5">
        <v>0</v>
      </c>
      <c r="CU1259" s="5">
        <v>0</v>
      </c>
      <c r="CV1259" s="5">
        <v>0</v>
      </c>
      <c r="CW1259" s="5">
        <v>0</v>
      </c>
      <c r="CX1259" s="5">
        <v>0</v>
      </c>
      <c r="CY1259" s="5">
        <v>0</v>
      </c>
      <c r="CZ1259" s="5">
        <v>0</v>
      </c>
      <c r="DA1259" s="5">
        <v>0</v>
      </c>
      <c r="DB1259" s="5">
        <v>0</v>
      </c>
      <c r="DC1259" s="5">
        <v>0</v>
      </c>
      <c r="DD1259" s="5">
        <v>0</v>
      </c>
      <c r="DE1259" s="5">
        <v>0</v>
      </c>
      <c r="DF1259" s="5">
        <v>0</v>
      </c>
      <c r="DG1259" s="5">
        <v>0</v>
      </c>
      <c r="DH1259" s="5">
        <v>0</v>
      </c>
      <c r="DI1259" s="5">
        <v>0</v>
      </c>
      <c r="DJ1259" s="5">
        <v>0</v>
      </c>
      <c r="DK1259" s="5">
        <v>0</v>
      </c>
      <c r="DL1259" s="5">
        <v>0</v>
      </c>
      <c r="DM1259" s="5">
        <v>0</v>
      </c>
      <c r="DN1259" s="5">
        <v>0</v>
      </c>
      <c r="DO1259" s="7">
        <f t="shared" si="370"/>
        <v>0</v>
      </c>
    </row>
    <row r="1260" spans="1:119" x14ac:dyDescent="0.25">
      <c r="A1260" s="4" t="s">
        <v>1475</v>
      </c>
      <c r="B1260" t="s">
        <v>1476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0</v>
      </c>
      <c r="AJ1260" s="5">
        <v>0</v>
      </c>
      <c r="AK1260" s="6">
        <v>0</v>
      </c>
      <c r="AL1260" s="6">
        <v>0</v>
      </c>
      <c r="AM1260" s="6">
        <v>0</v>
      </c>
      <c r="AN1260" s="6">
        <v>0</v>
      </c>
      <c r="AO1260" s="6">
        <v>0</v>
      </c>
      <c r="AP1260" s="6">
        <v>0</v>
      </c>
      <c r="AQ1260" s="6">
        <v>0</v>
      </c>
      <c r="AR1260" s="6">
        <v>0</v>
      </c>
      <c r="AS1260" s="6">
        <v>0</v>
      </c>
      <c r="AT1260" s="6">
        <v>0</v>
      </c>
      <c r="AU1260" s="5">
        <v>0</v>
      </c>
      <c r="AV1260" s="5">
        <v>0</v>
      </c>
      <c r="AW1260" s="5">
        <v>0</v>
      </c>
      <c r="AX1260" s="5">
        <v>0</v>
      </c>
      <c r="AY1260" s="5">
        <v>0</v>
      </c>
      <c r="AZ1260" s="5">
        <v>0</v>
      </c>
      <c r="BA1260" s="5">
        <v>0</v>
      </c>
      <c r="BB1260" s="5">
        <v>0</v>
      </c>
      <c r="BC1260" s="5">
        <v>0</v>
      </c>
      <c r="BD1260" s="5">
        <v>0</v>
      </c>
      <c r="BE1260" s="5">
        <v>0</v>
      </c>
      <c r="BF1260" s="5">
        <v>0</v>
      </c>
      <c r="BG1260" s="5">
        <v>0</v>
      </c>
      <c r="BH1260" s="5">
        <v>0</v>
      </c>
      <c r="BI1260" s="5">
        <v>0</v>
      </c>
      <c r="BJ1260" s="5">
        <v>0</v>
      </c>
      <c r="BK1260" s="5">
        <v>0</v>
      </c>
      <c r="BL1260" s="5">
        <v>0</v>
      </c>
      <c r="BM1260" s="5">
        <v>0</v>
      </c>
      <c r="BN1260" s="5">
        <v>0</v>
      </c>
      <c r="BO1260" s="5">
        <v>0</v>
      </c>
      <c r="BP1260" s="5">
        <v>0</v>
      </c>
      <c r="BQ1260" s="5">
        <v>0</v>
      </c>
      <c r="BR1260" s="5">
        <v>0</v>
      </c>
      <c r="BS1260" s="5">
        <v>0</v>
      </c>
      <c r="BT1260" s="5">
        <v>0</v>
      </c>
      <c r="BU1260" s="5">
        <v>0</v>
      </c>
      <c r="BV1260" s="5">
        <v>0</v>
      </c>
      <c r="BW1260" s="5">
        <v>0</v>
      </c>
      <c r="BX1260" s="5">
        <v>0</v>
      </c>
      <c r="BY1260" s="5">
        <v>0</v>
      </c>
      <c r="BZ1260" s="5">
        <v>0</v>
      </c>
      <c r="CA1260" s="5">
        <v>0</v>
      </c>
      <c r="CB1260" s="5">
        <v>0</v>
      </c>
      <c r="CC1260" s="5">
        <v>0</v>
      </c>
      <c r="CD1260" s="5">
        <v>0</v>
      </c>
      <c r="CE1260" s="5">
        <v>0</v>
      </c>
      <c r="CF1260" s="5">
        <v>0</v>
      </c>
      <c r="CG1260" s="5">
        <v>0</v>
      </c>
      <c r="CH1260" s="5">
        <v>0</v>
      </c>
      <c r="CI1260" s="5">
        <v>0</v>
      </c>
      <c r="CJ1260" s="5">
        <v>0</v>
      </c>
      <c r="CK1260" s="5">
        <v>0</v>
      </c>
      <c r="CL1260" s="5">
        <v>0</v>
      </c>
      <c r="CM1260" s="5">
        <v>0</v>
      </c>
      <c r="CN1260" s="5">
        <v>0</v>
      </c>
      <c r="CO1260" s="5">
        <v>0</v>
      </c>
      <c r="CP1260" s="5">
        <v>0</v>
      </c>
      <c r="CQ1260" s="5">
        <v>0</v>
      </c>
      <c r="CR1260" s="5">
        <v>0</v>
      </c>
      <c r="CS1260" s="5">
        <v>0</v>
      </c>
      <c r="CT1260" s="5">
        <v>0</v>
      </c>
      <c r="CU1260" s="5">
        <v>0</v>
      </c>
      <c r="CV1260" s="5">
        <v>0</v>
      </c>
      <c r="CW1260" s="5">
        <v>0</v>
      </c>
      <c r="CX1260" s="5">
        <v>0</v>
      </c>
      <c r="CY1260" s="5">
        <v>0</v>
      </c>
      <c r="CZ1260" s="5">
        <v>0</v>
      </c>
      <c r="DA1260" s="5">
        <v>0</v>
      </c>
      <c r="DB1260" s="5">
        <v>0</v>
      </c>
      <c r="DC1260" s="5">
        <v>0</v>
      </c>
      <c r="DD1260" s="5">
        <v>0</v>
      </c>
      <c r="DE1260" s="5">
        <v>0</v>
      </c>
      <c r="DF1260" s="5">
        <v>0</v>
      </c>
      <c r="DG1260" s="5">
        <v>0</v>
      </c>
      <c r="DH1260" s="5">
        <v>0</v>
      </c>
      <c r="DI1260" s="5">
        <v>0</v>
      </c>
      <c r="DJ1260" s="5">
        <v>0</v>
      </c>
      <c r="DK1260" s="5">
        <v>0</v>
      </c>
      <c r="DL1260" s="5">
        <v>0</v>
      </c>
      <c r="DM1260" s="5">
        <v>0</v>
      </c>
      <c r="DN1260" s="5">
        <v>0</v>
      </c>
      <c r="DO1260" s="7">
        <f t="shared" si="370"/>
        <v>0</v>
      </c>
    </row>
    <row r="1261" spans="1:119" x14ac:dyDescent="0.25">
      <c r="A1261" s="4" t="s">
        <v>1477</v>
      </c>
      <c r="B1261" t="s">
        <v>1478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  <c r="AG1261" s="5">
        <v>0</v>
      </c>
      <c r="AH1261" s="5">
        <v>0</v>
      </c>
      <c r="AI1261" s="5">
        <v>0</v>
      </c>
      <c r="AJ1261" s="5">
        <v>0</v>
      </c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  <c r="AP1261" s="6">
        <v>0</v>
      </c>
      <c r="AQ1261" s="6">
        <v>0</v>
      </c>
      <c r="AR1261" s="6">
        <v>0</v>
      </c>
      <c r="AS1261" s="6">
        <v>0</v>
      </c>
      <c r="AT1261" s="6">
        <v>0</v>
      </c>
      <c r="AU1261" s="5">
        <v>0</v>
      </c>
      <c r="AV1261" s="5">
        <v>0</v>
      </c>
      <c r="AW1261" s="5">
        <v>0</v>
      </c>
      <c r="AX1261" s="5">
        <v>0</v>
      </c>
      <c r="AY1261" s="5">
        <v>0</v>
      </c>
      <c r="AZ1261" s="5">
        <v>0</v>
      </c>
      <c r="BA1261" s="5">
        <v>0</v>
      </c>
      <c r="BB1261" s="5">
        <v>0</v>
      </c>
      <c r="BC1261" s="5">
        <v>0</v>
      </c>
      <c r="BD1261" s="5">
        <v>0</v>
      </c>
      <c r="BE1261" s="5">
        <v>0</v>
      </c>
      <c r="BF1261" s="5">
        <v>0</v>
      </c>
      <c r="BG1261" s="5">
        <v>0</v>
      </c>
      <c r="BH1261" s="5">
        <v>0</v>
      </c>
      <c r="BI1261" s="5">
        <v>0</v>
      </c>
      <c r="BJ1261" s="5">
        <v>0</v>
      </c>
      <c r="BK1261" s="5">
        <v>0</v>
      </c>
      <c r="BL1261" s="5">
        <v>0</v>
      </c>
      <c r="BM1261" s="5">
        <v>0</v>
      </c>
      <c r="BN1261" s="5">
        <v>0</v>
      </c>
      <c r="BO1261" s="5">
        <v>0</v>
      </c>
      <c r="BP1261" s="5">
        <v>0</v>
      </c>
      <c r="BQ1261" s="5">
        <v>0</v>
      </c>
      <c r="BR1261" s="5">
        <v>0</v>
      </c>
      <c r="BS1261" s="5">
        <v>0</v>
      </c>
      <c r="BT1261" s="5">
        <v>0</v>
      </c>
      <c r="BU1261" s="5">
        <v>0</v>
      </c>
      <c r="BV1261" s="5">
        <v>0</v>
      </c>
      <c r="BW1261" s="5">
        <v>0</v>
      </c>
      <c r="BX1261" s="5">
        <v>0</v>
      </c>
      <c r="BY1261" s="5">
        <v>0</v>
      </c>
      <c r="BZ1261" s="5">
        <v>0</v>
      </c>
      <c r="CA1261" s="5">
        <v>0</v>
      </c>
      <c r="CB1261" s="5">
        <v>0</v>
      </c>
      <c r="CC1261" s="5">
        <v>0</v>
      </c>
      <c r="CD1261" s="5">
        <v>0</v>
      </c>
      <c r="CE1261" s="5">
        <v>0</v>
      </c>
      <c r="CF1261" s="5">
        <v>0</v>
      </c>
      <c r="CG1261" s="5">
        <v>0</v>
      </c>
      <c r="CH1261" s="5">
        <v>0</v>
      </c>
      <c r="CI1261" s="5">
        <v>0</v>
      </c>
      <c r="CJ1261" s="5">
        <v>0</v>
      </c>
      <c r="CK1261" s="5">
        <v>0</v>
      </c>
      <c r="CL1261" s="5">
        <v>0</v>
      </c>
      <c r="CM1261" s="5">
        <v>0</v>
      </c>
      <c r="CN1261" s="5">
        <v>0</v>
      </c>
      <c r="CO1261" s="5">
        <v>0</v>
      </c>
      <c r="CP1261" s="5">
        <v>0</v>
      </c>
      <c r="CQ1261" s="5">
        <v>0</v>
      </c>
      <c r="CR1261" s="5">
        <v>0</v>
      </c>
      <c r="CS1261" s="5">
        <v>0</v>
      </c>
      <c r="CT1261" s="5">
        <v>0</v>
      </c>
      <c r="CU1261" s="5">
        <v>0</v>
      </c>
      <c r="CV1261" s="5">
        <v>0</v>
      </c>
      <c r="CW1261" s="5">
        <v>0</v>
      </c>
      <c r="CX1261" s="5">
        <v>0</v>
      </c>
      <c r="CY1261" s="5">
        <v>0</v>
      </c>
      <c r="CZ1261" s="5">
        <v>0</v>
      </c>
      <c r="DA1261" s="5">
        <v>0</v>
      </c>
      <c r="DB1261" s="5">
        <v>0</v>
      </c>
      <c r="DC1261" s="5">
        <v>0</v>
      </c>
      <c r="DD1261" s="5">
        <v>0</v>
      </c>
      <c r="DE1261" s="5">
        <v>0</v>
      </c>
      <c r="DF1261" s="5">
        <v>0</v>
      </c>
      <c r="DG1261" s="5">
        <v>0</v>
      </c>
      <c r="DH1261" s="5">
        <v>0</v>
      </c>
      <c r="DI1261" s="5">
        <v>0</v>
      </c>
      <c r="DJ1261" s="5">
        <v>0</v>
      </c>
      <c r="DK1261" s="5">
        <v>0</v>
      </c>
      <c r="DL1261" s="5">
        <v>0</v>
      </c>
      <c r="DM1261" s="5">
        <v>0</v>
      </c>
      <c r="DN1261" s="5">
        <v>0</v>
      </c>
      <c r="DO1261" s="7">
        <f t="shared" si="370"/>
        <v>0</v>
      </c>
    </row>
    <row r="1262" spans="1:119" x14ac:dyDescent="0.25">
      <c r="A1262" s="8" t="s">
        <v>1479</v>
      </c>
      <c r="B1262" t="s">
        <v>1480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  <c r="AG1262" s="5">
        <v>0</v>
      </c>
      <c r="AH1262" s="5">
        <v>0</v>
      </c>
      <c r="AI1262" s="5">
        <v>0</v>
      </c>
      <c r="AJ1262" s="5">
        <v>0</v>
      </c>
      <c r="AK1262" s="6">
        <v>0</v>
      </c>
      <c r="AL1262" s="6">
        <v>0</v>
      </c>
      <c r="AM1262" s="6">
        <v>0</v>
      </c>
      <c r="AN1262" s="6">
        <v>0</v>
      </c>
      <c r="AO1262" s="6">
        <v>0</v>
      </c>
      <c r="AP1262" s="6">
        <v>0</v>
      </c>
      <c r="AQ1262" s="6">
        <v>0</v>
      </c>
      <c r="AR1262" s="6">
        <v>0</v>
      </c>
      <c r="AS1262" s="6">
        <v>0</v>
      </c>
      <c r="AT1262" s="6">
        <v>0</v>
      </c>
      <c r="AU1262" s="5">
        <v>0</v>
      </c>
      <c r="AV1262" s="5">
        <v>0</v>
      </c>
      <c r="AW1262" s="5">
        <v>0</v>
      </c>
      <c r="AX1262" s="5">
        <v>0</v>
      </c>
      <c r="AY1262" s="5">
        <v>0</v>
      </c>
      <c r="AZ1262" s="5">
        <v>0</v>
      </c>
      <c r="BA1262" s="5">
        <v>0</v>
      </c>
      <c r="BB1262" s="5">
        <v>0</v>
      </c>
      <c r="BC1262" s="5">
        <v>0</v>
      </c>
      <c r="BD1262" s="5">
        <v>0</v>
      </c>
      <c r="BE1262" s="5">
        <v>0</v>
      </c>
      <c r="BF1262" s="5">
        <v>0</v>
      </c>
      <c r="BG1262" s="5">
        <v>0</v>
      </c>
      <c r="BH1262" s="5">
        <v>0</v>
      </c>
      <c r="BI1262" s="5">
        <v>0</v>
      </c>
      <c r="BJ1262" s="5">
        <v>0</v>
      </c>
      <c r="BK1262" s="5">
        <v>0</v>
      </c>
      <c r="BL1262" s="5">
        <v>0</v>
      </c>
      <c r="BM1262" s="5">
        <v>0</v>
      </c>
      <c r="BN1262" s="5">
        <v>0</v>
      </c>
      <c r="BO1262" s="5">
        <v>0</v>
      </c>
      <c r="BP1262" s="5">
        <v>0</v>
      </c>
      <c r="BQ1262" s="5">
        <v>0</v>
      </c>
      <c r="BR1262" s="5">
        <v>0</v>
      </c>
      <c r="BS1262" s="5">
        <v>0</v>
      </c>
      <c r="BT1262" s="5">
        <v>0</v>
      </c>
      <c r="BU1262" s="5">
        <v>0</v>
      </c>
      <c r="BV1262" s="5">
        <v>0</v>
      </c>
      <c r="BW1262" s="5">
        <v>0</v>
      </c>
      <c r="BX1262" s="5">
        <v>0</v>
      </c>
      <c r="BY1262" s="5">
        <v>0</v>
      </c>
      <c r="BZ1262" s="5">
        <v>0</v>
      </c>
      <c r="CA1262" s="5">
        <v>0</v>
      </c>
      <c r="CB1262" s="5">
        <v>0</v>
      </c>
      <c r="CC1262" s="5">
        <v>0</v>
      </c>
      <c r="CD1262" s="5">
        <v>0</v>
      </c>
      <c r="CE1262" s="5">
        <v>0</v>
      </c>
      <c r="CF1262" s="5">
        <v>0</v>
      </c>
      <c r="CG1262" s="5">
        <v>0</v>
      </c>
      <c r="CH1262" s="5">
        <v>0</v>
      </c>
      <c r="CI1262" s="5">
        <v>0</v>
      </c>
      <c r="CJ1262" s="5">
        <v>0</v>
      </c>
      <c r="CK1262" s="5">
        <v>0</v>
      </c>
      <c r="CL1262" s="5">
        <v>0</v>
      </c>
      <c r="CM1262" s="5">
        <v>0</v>
      </c>
      <c r="CN1262" s="5">
        <v>0</v>
      </c>
      <c r="CO1262" s="5">
        <v>0</v>
      </c>
      <c r="CP1262" s="5">
        <v>0</v>
      </c>
      <c r="CQ1262" s="5">
        <v>0</v>
      </c>
      <c r="CR1262" s="5">
        <v>0</v>
      </c>
      <c r="CS1262" s="5">
        <v>0</v>
      </c>
      <c r="CT1262" s="5">
        <v>0</v>
      </c>
      <c r="CU1262" s="5">
        <v>0</v>
      </c>
      <c r="CV1262" s="5">
        <v>0</v>
      </c>
      <c r="CW1262" s="5">
        <v>0</v>
      </c>
      <c r="CX1262" s="5">
        <v>0</v>
      </c>
      <c r="CY1262" s="5">
        <v>0</v>
      </c>
      <c r="CZ1262" s="5">
        <v>0</v>
      </c>
      <c r="DA1262" s="5">
        <v>0</v>
      </c>
      <c r="DB1262" s="5">
        <v>0</v>
      </c>
      <c r="DC1262" s="5">
        <v>0</v>
      </c>
      <c r="DD1262" s="5">
        <v>0</v>
      </c>
      <c r="DE1262" s="5">
        <v>0</v>
      </c>
      <c r="DF1262" s="5">
        <v>0</v>
      </c>
      <c r="DG1262" s="5">
        <v>0</v>
      </c>
      <c r="DH1262" s="5">
        <v>0</v>
      </c>
      <c r="DI1262" s="5">
        <v>0</v>
      </c>
      <c r="DJ1262" s="5">
        <v>0</v>
      </c>
      <c r="DK1262" s="5">
        <v>0</v>
      </c>
      <c r="DL1262" s="5">
        <v>0</v>
      </c>
      <c r="DM1262" s="5">
        <v>0</v>
      </c>
      <c r="DN1262" s="5">
        <v>0</v>
      </c>
      <c r="DO1262" s="7">
        <f t="shared" si="370"/>
        <v>0</v>
      </c>
    </row>
    <row r="1263" spans="1:119" x14ac:dyDescent="0.25">
      <c r="A1263" s="4" t="s">
        <v>1481</v>
      </c>
      <c r="B1263" t="s">
        <v>346</v>
      </c>
      <c r="C1263" s="5">
        <f>+C1264</f>
        <v>0</v>
      </c>
      <c r="D1263" s="5">
        <f t="shared" ref="D1263:S1265" si="393">+D1264</f>
        <v>0</v>
      </c>
      <c r="E1263" s="5">
        <f t="shared" si="393"/>
        <v>0</v>
      </c>
      <c r="F1263" s="5">
        <f t="shared" si="393"/>
        <v>0</v>
      </c>
      <c r="G1263" s="5">
        <f t="shared" si="393"/>
        <v>0</v>
      </c>
      <c r="H1263" s="5">
        <f t="shared" si="393"/>
        <v>0</v>
      </c>
      <c r="I1263" s="5">
        <f t="shared" si="393"/>
        <v>0</v>
      </c>
      <c r="J1263" s="5">
        <f t="shared" si="393"/>
        <v>0</v>
      </c>
      <c r="K1263" s="5">
        <f t="shared" si="393"/>
        <v>0</v>
      </c>
      <c r="L1263" s="5">
        <f t="shared" si="393"/>
        <v>0</v>
      </c>
      <c r="M1263" s="5">
        <f t="shared" si="393"/>
        <v>0</v>
      </c>
      <c r="N1263" s="5">
        <f t="shared" si="393"/>
        <v>0</v>
      </c>
      <c r="O1263" s="5">
        <f t="shared" si="393"/>
        <v>0</v>
      </c>
      <c r="P1263" s="5">
        <f t="shared" si="393"/>
        <v>0</v>
      </c>
      <c r="Q1263" s="5">
        <f t="shared" si="393"/>
        <v>0</v>
      </c>
      <c r="R1263" s="5">
        <f t="shared" si="393"/>
        <v>0</v>
      </c>
      <c r="S1263" s="5">
        <f t="shared" si="393"/>
        <v>0</v>
      </c>
      <c r="T1263" s="5">
        <f t="shared" ref="T1263:AI1265" si="394">+T1264</f>
        <v>0</v>
      </c>
      <c r="U1263" s="5">
        <f t="shared" si="394"/>
        <v>0</v>
      </c>
      <c r="V1263" s="5">
        <f t="shared" si="394"/>
        <v>0</v>
      </c>
      <c r="W1263" s="5">
        <f t="shared" si="394"/>
        <v>0</v>
      </c>
      <c r="X1263" s="5">
        <f t="shared" si="394"/>
        <v>0</v>
      </c>
      <c r="Y1263" s="5">
        <f t="shared" si="394"/>
        <v>0</v>
      </c>
      <c r="Z1263" s="5">
        <f t="shared" si="394"/>
        <v>0</v>
      </c>
      <c r="AA1263" s="5">
        <f t="shared" si="394"/>
        <v>0</v>
      </c>
      <c r="AB1263" s="5">
        <f t="shared" si="394"/>
        <v>0</v>
      </c>
      <c r="AC1263" s="5">
        <f t="shared" si="394"/>
        <v>0</v>
      </c>
      <c r="AD1263" s="5">
        <f t="shared" si="394"/>
        <v>0</v>
      </c>
      <c r="AE1263" s="5">
        <f t="shared" si="394"/>
        <v>0</v>
      </c>
      <c r="AF1263" s="5">
        <f t="shared" si="394"/>
        <v>0</v>
      </c>
      <c r="AG1263" s="5">
        <f t="shared" si="394"/>
        <v>0</v>
      </c>
      <c r="AH1263" s="5">
        <f t="shared" si="394"/>
        <v>0</v>
      </c>
      <c r="AI1263" s="5">
        <f t="shared" si="394"/>
        <v>0</v>
      </c>
      <c r="AJ1263" s="5">
        <f t="shared" ref="AJ1263:AY1265" si="395">+AJ1264</f>
        <v>0</v>
      </c>
      <c r="AK1263" s="5">
        <f t="shared" si="395"/>
        <v>0</v>
      </c>
      <c r="AL1263" s="5">
        <f t="shared" si="395"/>
        <v>0</v>
      </c>
      <c r="AM1263" s="5">
        <f t="shared" si="395"/>
        <v>0</v>
      </c>
      <c r="AN1263" s="5">
        <f t="shared" si="395"/>
        <v>0</v>
      </c>
      <c r="AO1263" s="5">
        <f t="shared" si="395"/>
        <v>0</v>
      </c>
      <c r="AP1263" s="5">
        <f t="shared" si="395"/>
        <v>0</v>
      </c>
      <c r="AQ1263" s="5">
        <f t="shared" si="395"/>
        <v>0</v>
      </c>
      <c r="AR1263" s="5">
        <f t="shared" si="395"/>
        <v>0</v>
      </c>
      <c r="AS1263" s="5">
        <f t="shared" si="395"/>
        <v>0</v>
      </c>
      <c r="AT1263" s="5">
        <f t="shared" si="395"/>
        <v>0</v>
      </c>
      <c r="AU1263" s="5">
        <f t="shared" si="395"/>
        <v>0</v>
      </c>
      <c r="AV1263" s="5">
        <f t="shared" si="395"/>
        <v>0</v>
      </c>
      <c r="AW1263" s="5">
        <f t="shared" si="395"/>
        <v>0</v>
      </c>
      <c r="AX1263" s="5">
        <f t="shared" si="395"/>
        <v>0</v>
      </c>
      <c r="AY1263" s="5">
        <f t="shared" si="395"/>
        <v>0</v>
      </c>
      <c r="AZ1263" s="5">
        <f t="shared" ref="AZ1263:BO1265" si="396">+AZ1264</f>
        <v>0</v>
      </c>
      <c r="BA1263" s="5">
        <f t="shared" si="396"/>
        <v>0</v>
      </c>
      <c r="BB1263" s="5">
        <f t="shared" si="396"/>
        <v>0</v>
      </c>
      <c r="BC1263" s="5">
        <f t="shared" si="396"/>
        <v>0</v>
      </c>
      <c r="BD1263" s="5">
        <f t="shared" si="396"/>
        <v>0</v>
      </c>
      <c r="BE1263" s="5">
        <f t="shared" si="396"/>
        <v>0</v>
      </c>
      <c r="BF1263" s="5">
        <f t="shared" si="396"/>
        <v>0</v>
      </c>
      <c r="BG1263" s="5">
        <f t="shared" si="396"/>
        <v>0</v>
      </c>
      <c r="BH1263" s="5">
        <f t="shared" si="396"/>
        <v>0</v>
      </c>
      <c r="BI1263" s="5">
        <f t="shared" si="396"/>
        <v>0</v>
      </c>
      <c r="BJ1263" s="5">
        <f t="shared" si="396"/>
        <v>0</v>
      </c>
      <c r="BK1263" s="5">
        <f t="shared" si="396"/>
        <v>0</v>
      </c>
      <c r="BL1263" s="5">
        <f t="shared" si="396"/>
        <v>0</v>
      </c>
      <c r="BM1263" s="5">
        <f t="shared" si="396"/>
        <v>0</v>
      </c>
      <c r="BN1263" s="5">
        <f t="shared" si="396"/>
        <v>0</v>
      </c>
      <c r="BO1263" s="5">
        <f t="shared" si="396"/>
        <v>0</v>
      </c>
      <c r="BP1263" s="5">
        <f t="shared" ref="BP1263:CE1265" si="397">+BP1264</f>
        <v>0</v>
      </c>
      <c r="BQ1263" s="5">
        <f t="shared" si="397"/>
        <v>0</v>
      </c>
      <c r="BR1263" s="5">
        <f t="shared" si="397"/>
        <v>0</v>
      </c>
      <c r="BS1263" s="5">
        <f t="shared" si="397"/>
        <v>0</v>
      </c>
      <c r="BT1263" s="5">
        <f t="shared" si="397"/>
        <v>0</v>
      </c>
      <c r="BU1263" s="5">
        <f t="shared" si="397"/>
        <v>0</v>
      </c>
      <c r="BV1263" s="5">
        <f t="shared" si="397"/>
        <v>0</v>
      </c>
      <c r="BW1263" s="5">
        <f t="shared" si="397"/>
        <v>0</v>
      </c>
      <c r="BX1263" s="5">
        <f t="shared" si="397"/>
        <v>0</v>
      </c>
      <c r="BY1263" s="5">
        <f t="shared" si="397"/>
        <v>0</v>
      </c>
      <c r="BZ1263" s="5">
        <f t="shared" si="397"/>
        <v>0</v>
      </c>
      <c r="CA1263" s="5">
        <f t="shared" si="397"/>
        <v>0</v>
      </c>
      <c r="CB1263" s="5">
        <f t="shared" si="397"/>
        <v>0</v>
      </c>
      <c r="CC1263" s="5">
        <f t="shared" si="397"/>
        <v>0</v>
      </c>
      <c r="CD1263" s="5">
        <f t="shared" si="397"/>
        <v>0</v>
      </c>
      <c r="CE1263" s="5">
        <f t="shared" si="397"/>
        <v>0</v>
      </c>
      <c r="CF1263" s="5">
        <f t="shared" ref="CF1263:CU1265" si="398">+CF1264</f>
        <v>12000000</v>
      </c>
      <c r="CG1263" s="5">
        <f t="shared" si="398"/>
        <v>0</v>
      </c>
      <c r="CH1263" s="5">
        <f t="shared" si="398"/>
        <v>0</v>
      </c>
      <c r="CI1263" s="5">
        <f t="shared" si="398"/>
        <v>0</v>
      </c>
      <c r="CJ1263" s="5">
        <f t="shared" si="398"/>
        <v>0</v>
      </c>
      <c r="CK1263" s="5">
        <f t="shared" si="398"/>
        <v>0</v>
      </c>
      <c r="CL1263" s="5">
        <f t="shared" si="398"/>
        <v>0</v>
      </c>
      <c r="CM1263" s="5">
        <f t="shared" si="398"/>
        <v>0</v>
      </c>
      <c r="CN1263" s="5">
        <f t="shared" si="398"/>
        <v>0</v>
      </c>
      <c r="CO1263" s="5">
        <f t="shared" si="398"/>
        <v>0</v>
      </c>
      <c r="CP1263" s="5">
        <f t="shared" si="398"/>
        <v>0</v>
      </c>
      <c r="CQ1263" s="5">
        <f t="shared" si="398"/>
        <v>0</v>
      </c>
      <c r="CR1263" s="5">
        <f t="shared" si="398"/>
        <v>0</v>
      </c>
      <c r="CS1263" s="5">
        <f t="shared" si="398"/>
        <v>0</v>
      </c>
      <c r="CT1263" s="5">
        <f t="shared" si="398"/>
        <v>0</v>
      </c>
      <c r="CU1263" s="5">
        <f t="shared" si="398"/>
        <v>0</v>
      </c>
      <c r="CV1263" s="5">
        <f t="shared" ref="CV1263:DK1265" si="399">+CV1264</f>
        <v>0</v>
      </c>
      <c r="CW1263" s="5">
        <f t="shared" si="399"/>
        <v>0</v>
      </c>
      <c r="CX1263" s="5">
        <f t="shared" si="399"/>
        <v>0</v>
      </c>
      <c r="CY1263" s="5">
        <f t="shared" si="399"/>
        <v>0</v>
      </c>
      <c r="CZ1263" s="5">
        <f t="shared" si="399"/>
        <v>0</v>
      </c>
      <c r="DA1263" s="5">
        <f t="shared" si="399"/>
        <v>0</v>
      </c>
      <c r="DB1263" s="5">
        <f t="shared" si="399"/>
        <v>0</v>
      </c>
      <c r="DC1263" s="5">
        <f t="shared" si="399"/>
        <v>0</v>
      </c>
      <c r="DD1263" s="5">
        <f t="shared" si="399"/>
        <v>0</v>
      </c>
      <c r="DE1263" s="5">
        <f t="shared" si="399"/>
        <v>0</v>
      </c>
      <c r="DF1263" s="5">
        <f t="shared" si="399"/>
        <v>0</v>
      </c>
      <c r="DG1263" s="5">
        <f t="shared" si="399"/>
        <v>0</v>
      </c>
      <c r="DH1263" s="5">
        <f t="shared" si="399"/>
        <v>0</v>
      </c>
      <c r="DI1263" s="5">
        <f t="shared" si="399"/>
        <v>0</v>
      </c>
      <c r="DJ1263" s="5">
        <f t="shared" si="399"/>
        <v>0</v>
      </c>
      <c r="DK1263" s="5">
        <f t="shared" si="399"/>
        <v>0</v>
      </c>
      <c r="DL1263" s="5">
        <f t="shared" ref="DL1263:DO1265" si="400">+DL1264</f>
        <v>0</v>
      </c>
      <c r="DM1263" s="5">
        <f t="shared" si="400"/>
        <v>0</v>
      </c>
      <c r="DN1263" s="5">
        <f t="shared" si="400"/>
        <v>0</v>
      </c>
      <c r="DO1263" s="5">
        <f t="shared" si="400"/>
        <v>12000000</v>
      </c>
    </row>
    <row r="1264" spans="1:119" x14ac:dyDescent="0.25">
      <c r="A1264" s="4" t="s">
        <v>1482</v>
      </c>
      <c r="B1264" t="s">
        <v>346</v>
      </c>
      <c r="C1264" s="5">
        <f>+C1265</f>
        <v>0</v>
      </c>
      <c r="D1264" s="5">
        <f t="shared" si="393"/>
        <v>0</v>
      </c>
      <c r="E1264" s="5">
        <f t="shared" si="393"/>
        <v>0</v>
      </c>
      <c r="F1264" s="5">
        <f t="shared" si="393"/>
        <v>0</v>
      </c>
      <c r="G1264" s="5">
        <f t="shared" si="393"/>
        <v>0</v>
      </c>
      <c r="H1264" s="5">
        <f t="shared" si="393"/>
        <v>0</v>
      </c>
      <c r="I1264" s="5">
        <f t="shared" si="393"/>
        <v>0</v>
      </c>
      <c r="J1264" s="5">
        <f t="shared" si="393"/>
        <v>0</v>
      </c>
      <c r="K1264" s="5">
        <f t="shared" si="393"/>
        <v>0</v>
      </c>
      <c r="L1264" s="5">
        <f t="shared" si="393"/>
        <v>0</v>
      </c>
      <c r="M1264" s="5">
        <f t="shared" si="393"/>
        <v>0</v>
      </c>
      <c r="N1264" s="5">
        <f t="shared" si="393"/>
        <v>0</v>
      </c>
      <c r="O1264" s="5">
        <f t="shared" si="393"/>
        <v>0</v>
      </c>
      <c r="P1264" s="5">
        <f t="shared" si="393"/>
        <v>0</v>
      </c>
      <c r="Q1264" s="5">
        <f t="shared" si="393"/>
        <v>0</v>
      </c>
      <c r="R1264" s="5">
        <f t="shared" si="393"/>
        <v>0</v>
      </c>
      <c r="S1264" s="5">
        <f t="shared" si="393"/>
        <v>0</v>
      </c>
      <c r="T1264" s="5">
        <f t="shared" si="394"/>
        <v>0</v>
      </c>
      <c r="U1264" s="5">
        <f t="shared" si="394"/>
        <v>0</v>
      </c>
      <c r="V1264" s="5">
        <f t="shared" si="394"/>
        <v>0</v>
      </c>
      <c r="W1264" s="5">
        <f t="shared" si="394"/>
        <v>0</v>
      </c>
      <c r="X1264" s="5">
        <f t="shared" si="394"/>
        <v>0</v>
      </c>
      <c r="Y1264" s="5">
        <f t="shared" si="394"/>
        <v>0</v>
      </c>
      <c r="Z1264" s="5">
        <f t="shared" si="394"/>
        <v>0</v>
      </c>
      <c r="AA1264" s="5">
        <f t="shared" si="394"/>
        <v>0</v>
      </c>
      <c r="AB1264" s="5">
        <f t="shared" si="394"/>
        <v>0</v>
      </c>
      <c r="AC1264" s="5">
        <f t="shared" si="394"/>
        <v>0</v>
      </c>
      <c r="AD1264" s="5">
        <f t="shared" si="394"/>
        <v>0</v>
      </c>
      <c r="AE1264" s="5">
        <f t="shared" si="394"/>
        <v>0</v>
      </c>
      <c r="AF1264" s="5">
        <f t="shared" si="394"/>
        <v>0</v>
      </c>
      <c r="AG1264" s="5">
        <f t="shared" si="394"/>
        <v>0</v>
      </c>
      <c r="AH1264" s="5">
        <f t="shared" si="394"/>
        <v>0</v>
      </c>
      <c r="AI1264" s="5">
        <f t="shared" si="394"/>
        <v>0</v>
      </c>
      <c r="AJ1264" s="5">
        <f t="shared" si="395"/>
        <v>0</v>
      </c>
      <c r="AK1264" s="5">
        <f t="shared" si="395"/>
        <v>0</v>
      </c>
      <c r="AL1264" s="5">
        <f t="shared" si="395"/>
        <v>0</v>
      </c>
      <c r="AM1264" s="5">
        <f t="shared" si="395"/>
        <v>0</v>
      </c>
      <c r="AN1264" s="5">
        <f t="shared" si="395"/>
        <v>0</v>
      </c>
      <c r="AO1264" s="5">
        <f t="shared" si="395"/>
        <v>0</v>
      </c>
      <c r="AP1264" s="5">
        <f t="shared" si="395"/>
        <v>0</v>
      </c>
      <c r="AQ1264" s="5">
        <f t="shared" si="395"/>
        <v>0</v>
      </c>
      <c r="AR1264" s="5">
        <f t="shared" si="395"/>
        <v>0</v>
      </c>
      <c r="AS1264" s="5">
        <f t="shared" si="395"/>
        <v>0</v>
      </c>
      <c r="AT1264" s="5">
        <f t="shared" si="395"/>
        <v>0</v>
      </c>
      <c r="AU1264" s="5">
        <f t="shared" si="395"/>
        <v>0</v>
      </c>
      <c r="AV1264" s="5">
        <f t="shared" si="395"/>
        <v>0</v>
      </c>
      <c r="AW1264" s="5">
        <f t="shared" si="395"/>
        <v>0</v>
      </c>
      <c r="AX1264" s="5">
        <f t="shared" si="395"/>
        <v>0</v>
      </c>
      <c r="AY1264" s="5">
        <f t="shared" si="395"/>
        <v>0</v>
      </c>
      <c r="AZ1264" s="5">
        <f t="shared" si="396"/>
        <v>0</v>
      </c>
      <c r="BA1264" s="5">
        <f t="shared" si="396"/>
        <v>0</v>
      </c>
      <c r="BB1264" s="5">
        <f t="shared" si="396"/>
        <v>0</v>
      </c>
      <c r="BC1264" s="5">
        <f t="shared" si="396"/>
        <v>0</v>
      </c>
      <c r="BD1264" s="5">
        <f t="shared" si="396"/>
        <v>0</v>
      </c>
      <c r="BE1264" s="5">
        <f t="shared" si="396"/>
        <v>0</v>
      </c>
      <c r="BF1264" s="5">
        <f t="shared" si="396"/>
        <v>0</v>
      </c>
      <c r="BG1264" s="5">
        <f t="shared" si="396"/>
        <v>0</v>
      </c>
      <c r="BH1264" s="5">
        <f t="shared" si="396"/>
        <v>0</v>
      </c>
      <c r="BI1264" s="5">
        <f t="shared" si="396"/>
        <v>0</v>
      </c>
      <c r="BJ1264" s="5">
        <f t="shared" si="396"/>
        <v>0</v>
      </c>
      <c r="BK1264" s="5">
        <f t="shared" si="396"/>
        <v>0</v>
      </c>
      <c r="BL1264" s="5">
        <f t="shared" si="396"/>
        <v>0</v>
      </c>
      <c r="BM1264" s="5">
        <f t="shared" si="396"/>
        <v>0</v>
      </c>
      <c r="BN1264" s="5">
        <f t="shared" si="396"/>
        <v>0</v>
      </c>
      <c r="BO1264" s="5">
        <f t="shared" si="396"/>
        <v>0</v>
      </c>
      <c r="BP1264" s="5">
        <f t="shared" si="397"/>
        <v>0</v>
      </c>
      <c r="BQ1264" s="5">
        <f t="shared" si="397"/>
        <v>0</v>
      </c>
      <c r="BR1264" s="5">
        <f t="shared" si="397"/>
        <v>0</v>
      </c>
      <c r="BS1264" s="5">
        <f t="shared" si="397"/>
        <v>0</v>
      </c>
      <c r="BT1264" s="5">
        <f t="shared" si="397"/>
        <v>0</v>
      </c>
      <c r="BU1264" s="5">
        <f t="shared" si="397"/>
        <v>0</v>
      </c>
      <c r="BV1264" s="5">
        <f t="shared" si="397"/>
        <v>0</v>
      </c>
      <c r="BW1264" s="5">
        <f t="shared" si="397"/>
        <v>0</v>
      </c>
      <c r="BX1264" s="5">
        <f t="shared" si="397"/>
        <v>0</v>
      </c>
      <c r="BY1264" s="5">
        <f t="shared" si="397"/>
        <v>0</v>
      </c>
      <c r="BZ1264" s="5">
        <f t="shared" si="397"/>
        <v>0</v>
      </c>
      <c r="CA1264" s="5">
        <f t="shared" si="397"/>
        <v>0</v>
      </c>
      <c r="CB1264" s="5">
        <f t="shared" si="397"/>
        <v>0</v>
      </c>
      <c r="CC1264" s="5">
        <f t="shared" si="397"/>
        <v>0</v>
      </c>
      <c r="CD1264" s="5">
        <f t="shared" si="397"/>
        <v>0</v>
      </c>
      <c r="CE1264" s="5">
        <f t="shared" si="397"/>
        <v>0</v>
      </c>
      <c r="CF1264" s="5">
        <f t="shared" si="398"/>
        <v>12000000</v>
      </c>
      <c r="CG1264" s="5">
        <f t="shared" si="398"/>
        <v>0</v>
      </c>
      <c r="CH1264" s="5">
        <f t="shared" si="398"/>
        <v>0</v>
      </c>
      <c r="CI1264" s="5">
        <f t="shared" si="398"/>
        <v>0</v>
      </c>
      <c r="CJ1264" s="5">
        <f t="shared" si="398"/>
        <v>0</v>
      </c>
      <c r="CK1264" s="5">
        <f t="shared" si="398"/>
        <v>0</v>
      </c>
      <c r="CL1264" s="5">
        <f t="shared" si="398"/>
        <v>0</v>
      </c>
      <c r="CM1264" s="5">
        <f t="shared" si="398"/>
        <v>0</v>
      </c>
      <c r="CN1264" s="5">
        <f t="shared" si="398"/>
        <v>0</v>
      </c>
      <c r="CO1264" s="5">
        <f t="shared" si="398"/>
        <v>0</v>
      </c>
      <c r="CP1264" s="5">
        <f t="shared" si="398"/>
        <v>0</v>
      </c>
      <c r="CQ1264" s="5">
        <f t="shared" si="398"/>
        <v>0</v>
      </c>
      <c r="CR1264" s="5">
        <f t="shared" si="398"/>
        <v>0</v>
      </c>
      <c r="CS1264" s="5">
        <f t="shared" si="398"/>
        <v>0</v>
      </c>
      <c r="CT1264" s="5">
        <f t="shared" si="398"/>
        <v>0</v>
      </c>
      <c r="CU1264" s="5">
        <f t="shared" si="398"/>
        <v>0</v>
      </c>
      <c r="CV1264" s="5">
        <f t="shared" si="399"/>
        <v>0</v>
      </c>
      <c r="CW1264" s="5">
        <f t="shared" si="399"/>
        <v>0</v>
      </c>
      <c r="CX1264" s="5">
        <f t="shared" si="399"/>
        <v>0</v>
      </c>
      <c r="CY1264" s="5">
        <f t="shared" si="399"/>
        <v>0</v>
      </c>
      <c r="CZ1264" s="5">
        <f t="shared" si="399"/>
        <v>0</v>
      </c>
      <c r="DA1264" s="5">
        <f t="shared" si="399"/>
        <v>0</v>
      </c>
      <c r="DB1264" s="5">
        <f t="shared" si="399"/>
        <v>0</v>
      </c>
      <c r="DC1264" s="5">
        <f t="shared" si="399"/>
        <v>0</v>
      </c>
      <c r="DD1264" s="5">
        <f t="shared" si="399"/>
        <v>0</v>
      </c>
      <c r="DE1264" s="5">
        <f t="shared" si="399"/>
        <v>0</v>
      </c>
      <c r="DF1264" s="5">
        <f t="shared" si="399"/>
        <v>0</v>
      </c>
      <c r="DG1264" s="5">
        <f t="shared" si="399"/>
        <v>0</v>
      </c>
      <c r="DH1264" s="5">
        <f t="shared" si="399"/>
        <v>0</v>
      </c>
      <c r="DI1264" s="5">
        <f t="shared" si="399"/>
        <v>0</v>
      </c>
      <c r="DJ1264" s="5">
        <f t="shared" si="399"/>
        <v>0</v>
      </c>
      <c r="DK1264" s="5">
        <f t="shared" si="399"/>
        <v>0</v>
      </c>
      <c r="DL1264" s="5">
        <f t="shared" si="400"/>
        <v>0</v>
      </c>
      <c r="DM1264" s="5">
        <f t="shared" si="400"/>
        <v>0</v>
      </c>
      <c r="DN1264" s="5">
        <f t="shared" si="400"/>
        <v>0</v>
      </c>
      <c r="DO1264" s="5">
        <f t="shared" si="400"/>
        <v>12000000</v>
      </c>
    </row>
    <row r="1265" spans="1:119" x14ac:dyDescent="0.25">
      <c r="A1265" s="4" t="s">
        <v>1483</v>
      </c>
      <c r="B1265" t="s">
        <v>346</v>
      </c>
      <c r="C1265" s="5">
        <f>+C1266</f>
        <v>0</v>
      </c>
      <c r="D1265" s="5">
        <f t="shared" si="393"/>
        <v>0</v>
      </c>
      <c r="E1265" s="5">
        <f t="shared" si="393"/>
        <v>0</v>
      </c>
      <c r="F1265" s="5">
        <f t="shared" si="393"/>
        <v>0</v>
      </c>
      <c r="G1265" s="5">
        <f t="shared" si="393"/>
        <v>0</v>
      </c>
      <c r="H1265" s="5">
        <f t="shared" si="393"/>
        <v>0</v>
      </c>
      <c r="I1265" s="5">
        <f t="shared" si="393"/>
        <v>0</v>
      </c>
      <c r="J1265" s="5">
        <f t="shared" si="393"/>
        <v>0</v>
      </c>
      <c r="K1265" s="5">
        <f t="shared" si="393"/>
        <v>0</v>
      </c>
      <c r="L1265" s="5">
        <f t="shared" si="393"/>
        <v>0</v>
      </c>
      <c r="M1265" s="5">
        <f t="shared" si="393"/>
        <v>0</v>
      </c>
      <c r="N1265" s="5">
        <f t="shared" si="393"/>
        <v>0</v>
      </c>
      <c r="O1265" s="5">
        <f t="shared" si="393"/>
        <v>0</v>
      </c>
      <c r="P1265" s="5">
        <f t="shared" si="393"/>
        <v>0</v>
      </c>
      <c r="Q1265" s="5">
        <f t="shared" si="393"/>
        <v>0</v>
      </c>
      <c r="R1265" s="5">
        <f t="shared" si="393"/>
        <v>0</v>
      </c>
      <c r="S1265" s="5">
        <f t="shared" si="393"/>
        <v>0</v>
      </c>
      <c r="T1265" s="5">
        <f t="shared" si="394"/>
        <v>0</v>
      </c>
      <c r="U1265" s="5">
        <f t="shared" si="394"/>
        <v>0</v>
      </c>
      <c r="V1265" s="5">
        <f t="shared" si="394"/>
        <v>0</v>
      </c>
      <c r="W1265" s="5">
        <f t="shared" si="394"/>
        <v>0</v>
      </c>
      <c r="X1265" s="5">
        <f t="shared" si="394"/>
        <v>0</v>
      </c>
      <c r="Y1265" s="5">
        <f t="shared" si="394"/>
        <v>0</v>
      </c>
      <c r="Z1265" s="5">
        <f t="shared" si="394"/>
        <v>0</v>
      </c>
      <c r="AA1265" s="5">
        <f t="shared" si="394"/>
        <v>0</v>
      </c>
      <c r="AB1265" s="5">
        <f t="shared" si="394"/>
        <v>0</v>
      </c>
      <c r="AC1265" s="5">
        <f t="shared" si="394"/>
        <v>0</v>
      </c>
      <c r="AD1265" s="5">
        <f t="shared" si="394"/>
        <v>0</v>
      </c>
      <c r="AE1265" s="5">
        <f t="shared" si="394"/>
        <v>0</v>
      </c>
      <c r="AF1265" s="5">
        <f t="shared" si="394"/>
        <v>0</v>
      </c>
      <c r="AG1265" s="5">
        <f t="shared" si="394"/>
        <v>0</v>
      </c>
      <c r="AH1265" s="5">
        <f t="shared" si="394"/>
        <v>0</v>
      </c>
      <c r="AI1265" s="5">
        <f t="shared" si="394"/>
        <v>0</v>
      </c>
      <c r="AJ1265" s="5">
        <f t="shared" si="395"/>
        <v>0</v>
      </c>
      <c r="AK1265" s="5">
        <f t="shared" si="395"/>
        <v>0</v>
      </c>
      <c r="AL1265" s="5">
        <f t="shared" si="395"/>
        <v>0</v>
      </c>
      <c r="AM1265" s="5">
        <f t="shared" si="395"/>
        <v>0</v>
      </c>
      <c r="AN1265" s="5">
        <f t="shared" si="395"/>
        <v>0</v>
      </c>
      <c r="AO1265" s="5">
        <f t="shared" si="395"/>
        <v>0</v>
      </c>
      <c r="AP1265" s="5">
        <f t="shared" si="395"/>
        <v>0</v>
      </c>
      <c r="AQ1265" s="5">
        <f t="shared" si="395"/>
        <v>0</v>
      </c>
      <c r="AR1265" s="5">
        <f t="shared" si="395"/>
        <v>0</v>
      </c>
      <c r="AS1265" s="5">
        <f t="shared" si="395"/>
        <v>0</v>
      </c>
      <c r="AT1265" s="5">
        <f t="shared" si="395"/>
        <v>0</v>
      </c>
      <c r="AU1265" s="5">
        <f t="shared" si="395"/>
        <v>0</v>
      </c>
      <c r="AV1265" s="5">
        <f t="shared" si="395"/>
        <v>0</v>
      </c>
      <c r="AW1265" s="5">
        <f t="shared" si="395"/>
        <v>0</v>
      </c>
      <c r="AX1265" s="5">
        <f t="shared" si="395"/>
        <v>0</v>
      </c>
      <c r="AY1265" s="5">
        <f t="shared" si="395"/>
        <v>0</v>
      </c>
      <c r="AZ1265" s="5">
        <f t="shared" si="396"/>
        <v>0</v>
      </c>
      <c r="BA1265" s="5">
        <f t="shared" si="396"/>
        <v>0</v>
      </c>
      <c r="BB1265" s="5">
        <f t="shared" si="396"/>
        <v>0</v>
      </c>
      <c r="BC1265" s="5">
        <f t="shared" si="396"/>
        <v>0</v>
      </c>
      <c r="BD1265" s="5">
        <f t="shared" si="396"/>
        <v>0</v>
      </c>
      <c r="BE1265" s="5">
        <f t="shared" si="396"/>
        <v>0</v>
      </c>
      <c r="BF1265" s="5">
        <f t="shared" si="396"/>
        <v>0</v>
      </c>
      <c r="BG1265" s="5">
        <f t="shared" si="396"/>
        <v>0</v>
      </c>
      <c r="BH1265" s="5">
        <f t="shared" si="396"/>
        <v>0</v>
      </c>
      <c r="BI1265" s="5">
        <f t="shared" si="396"/>
        <v>0</v>
      </c>
      <c r="BJ1265" s="5">
        <f t="shared" si="396"/>
        <v>0</v>
      </c>
      <c r="BK1265" s="5">
        <f t="shared" si="396"/>
        <v>0</v>
      </c>
      <c r="BL1265" s="5">
        <f t="shared" si="396"/>
        <v>0</v>
      </c>
      <c r="BM1265" s="5">
        <f t="shared" si="396"/>
        <v>0</v>
      </c>
      <c r="BN1265" s="5">
        <f t="shared" si="396"/>
        <v>0</v>
      </c>
      <c r="BO1265" s="5">
        <f t="shared" si="396"/>
        <v>0</v>
      </c>
      <c r="BP1265" s="5">
        <f t="shared" si="397"/>
        <v>0</v>
      </c>
      <c r="BQ1265" s="5">
        <f t="shared" si="397"/>
        <v>0</v>
      </c>
      <c r="BR1265" s="5">
        <f t="shared" si="397"/>
        <v>0</v>
      </c>
      <c r="BS1265" s="5">
        <f t="shared" si="397"/>
        <v>0</v>
      </c>
      <c r="BT1265" s="5">
        <f t="shared" si="397"/>
        <v>0</v>
      </c>
      <c r="BU1265" s="5">
        <f t="shared" si="397"/>
        <v>0</v>
      </c>
      <c r="BV1265" s="5">
        <f t="shared" si="397"/>
        <v>0</v>
      </c>
      <c r="BW1265" s="5">
        <f t="shared" si="397"/>
        <v>0</v>
      </c>
      <c r="BX1265" s="5">
        <f t="shared" si="397"/>
        <v>0</v>
      </c>
      <c r="BY1265" s="5">
        <f t="shared" si="397"/>
        <v>0</v>
      </c>
      <c r="BZ1265" s="5">
        <f t="shared" si="397"/>
        <v>0</v>
      </c>
      <c r="CA1265" s="5">
        <f t="shared" si="397"/>
        <v>0</v>
      </c>
      <c r="CB1265" s="5">
        <f t="shared" si="397"/>
        <v>0</v>
      </c>
      <c r="CC1265" s="5">
        <f t="shared" si="397"/>
        <v>0</v>
      </c>
      <c r="CD1265" s="5">
        <f t="shared" si="397"/>
        <v>0</v>
      </c>
      <c r="CE1265" s="5">
        <f t="shared" si="397"/>
        <v>0</v>
      </c>
      <c r="CF1265" s="5">
        <f t="shared" si="398"/>
        <v>12000000</v>
      </c>
      <c r="CG1265" s="5">
        <f t="shared" si="398"/>
        <v>0</v>
      </c>
      <c r="CH1265" s="5">
        <f t="shared" si="398"/>
        <v>0</v>
      </c>
      <c r="CI1265" s="5">
        <f t="shared" si="398"/>
        <v>0</v>
      </c>
      <c r="CJ1265" s="5">
        <f t="shared" si="398"/>
        <v>0</v>
      </c>
      <c r="CK1265" s="5">
        <f t="shared" si="398"/>
        <v>0</v>
      </c>
      <c r="CL1265" s="5">
        <f t="shared" si="398"/>
        <v>0</v>
      </c>
      <c r="CM1265" s="5">
        <f t="shared" si="398"/>
        <v>0</v>
      </c>
      <c r="CN1265" s="5">
        <f t="shared" si="398"/>
        <v>0</v>
      </c>
      <c r="CO1265" s="5">
        <f t="shared" si="398"/>
        <v>0</v>
      </c>
      <c r="CP1265" s="5">
        <f t="shared" si="398"/>
        <v>0</v>
      </c>
      <c r="CQ1265" s="5">
        <f t="shared" si="398"/>
        <v>0</v>
      </c>
      <c r="CR1265" s="5">
        <f t="shared" si="398"/>
        <v>0</v>
      </c>
      <c r="CS1265" s="5">
        <f t="shared" si="398"/>
        <v>0</v>
      </c>
      <c r="CT1265" s="5">
        <f t="shared" si="398"/>
        <v>0</v>
      </c>
      <c r="CU1265" s="5">
        <f t="shared" si="398"/>
        <v>0</v>
      </c>
      <c r="CV1265" s="5">
        <f t="shared" si="399"/>
        <v>0</v>
      </c>
      <c r="CW1265" s="5">
        <f t="shared" si="399"/>
        <v>0</v>
      </c>
      <c r="CX1265" s="5">
        <f t="shared" si="399"/>
        <v>0</v>
      </c>
      <c r="CY1265" s="5">
        <f t="shared" si="399"/>
        <v>0</v>
      </c>
      <c r="CZ1265" s="5">
        <f t="shared" si="399"/>
        <v>0</v>
      </c>
      <c r="DA1265" s="5">
        <f t="shared" si="399"/>
        <v>0</v>
      </c>
      <c r="DB1265" s="5">
        <f t="shared" si="399"/>
        <v>0</v>
      </c>
      <c r="DC1265" s="5">
        <f t="shared" si="399"/>
        <v>0</v>
      </c>
      <c r="DD1265" s="5">
        <f t="shared" si="399"/>
        <v>0</v>
      </c>
      <c r="DE1265" s="5">
        <f t="shared" si="399"/>
        <v>0</v>
      </c>
      <c r="DF1265" s="5">
        <f t="shared" si="399"/>
        <v>0</v>
      </c>
      <c r="DG1265" s="5">
        <f t="shared" si="399"/>
        <v>0</v>
      </c>
      <c r="DH1265" s="5">
        <f t="shared" si="399"/>
        <v>0</v>
      </c>
      <c r="DI1265" s="5">
        <f t="shared" si="399"/>
        <v>0</v>
      </c>
      <c r="DJ1265" s="5">
        <f t="shared" si="399"/>
        <v>0</v>
      </c>
      <c r="DK1265" s="5">
        <f t="shared" si="399"/>
        <v>0</v>
      </c>
      <c r="DL1265" s="5">
        <f t="shared" si="400"/>
        <v>0</v>
      </c>
      <c r="DM1265" s="5">
        <f t="shared" si="400"/>
        <v>0</v>
      </c>
      <c r="DN1265" s="5">
        <f t="shared" si="400"/>
        <v>0</v>
      </c>
      <c r="DO1265" s="5">
        <f t="shared" si="400"/>
        <v>12000000</v>
      </c>
    </row>
    <row r="1266" spans="1:119" x14ac:dyDescent="0.25">
      <c r="A1266" s="8" t="s">
        <v>1484</v>
      </c>
      <c r="B1266" t="s">
        <v>346</v>
      </c>
      <c r="C1266" s="5">
        <v>0</v>
      </c>
      <c r="D1266" s="5">
        <v>0</v>
      </c>
      <c r="E1266" s="5">
        <v>0</v>
      </c>
      <c r="F1266" s="5">
        <v>0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  <c r="AG1266" s="5">
        <v>0</v>
      </c>
      <c r="AH1266" s="5">
        <v>0</v>
      </c>
      <c r="AI1266" s="5">
        <v>0</v>
      </c>
      <c r="AJ1266" s="5">
        <v>0</v>
      </c>
      <c r="AK1266" s="6">
        <v>0</v>
      </c>
      <c r="AL1266" s="6">
        <v>0</v>
      </c>
      <c r="AM1266" s="6">
        <v>0</v>
      </c>
      <c r="AN1266" s="6">
        <v>0</v>
      </c>
      <c r="AO1266" s="6">
        <v>0</v>
      </c>
      <c r="AP1266" s="6">
        <v>0</v>
      </c>
      <c r="AQ1266" s="6">
        <v>0</v>
      </c>
      <c r="AR1266" s="6">
        <v>0</v>
      </c>
      <c r="AS1266" s="6">
        <v>0</v>
      </c>
      <c r="AT1266" s="6">
        <v>0</v>
      </c>
      <c r="AU1266" s="5">
        <v>0</v>
      </c>
      <c r="AV1266" s="5">
        <v>0</v>
      </c>
      <c r="AW1266" s="5">
        <v>0</v>
      </c>
      <c r="AX1266" s="5">
        <v>0</v>
      </c>
      <c r="AY1266" s="5">
        <v>0</v>
      </c>
      <c r="AZ1266" s="5">
        <v>0</v>
      </c>
      <c r="BA1266" s="5">
        <v>0</v>
      </c>
      <c r="BB1266" s="5">
        <v>0</v>
      </c>
      <c r="BC1266" s="5">
        <v>0</v>
      </c>
      <c r="BD1266" s="5">
        <v>0</v>
      </c>
      <c r="BE1266" s="5">
        <v>0</v>
      </c>
      <c r="BF1266" s="5">
        <v>0</v>
      </c>
      <c r="BG1266" s="5">
        <v>0</v>
      </c>
      <c r="BH1266" s="5">
        <v>0</v>
      </c>
      <c r="BI1266" s="5">
        <v>0</v>
      </c>
      <c r="BJ1266" s="5">
        <v>0</v>
      </c>
      <c r="BK1266" s="5">
        <v>0</v>
      </c>
      <c r="BL1266" s="5">
        <v>0</v>
      </c>
      <c r="BM1266" s="5">
        <v>0</v>
      </c>
      <c r="BN1266" s="5">
        <v>0</v>
      </c>
      <c r="BO1266" s="5">
        <v>0</v>
      </c>
      <c r="BP1266" s="5">
        <v>0</v>
      </c>
      <c r="BQ1266" s="5">
        <v>0</v>
      </c>
      <c r="BR1266" s="5">
        <v>0</v>
      </c>
      <c r="BS1266" s="5">
        <v>0</v>
      </c>
      <c r="BT1266" s="5">
        <v>0</v>
      </c>
      <c r="BU1266" s="5">
        <v>0</v>
      </c>
      <c r="BV1266" s="5">
        <v>0</v>
      </c>
      <c r="BW1266" s="5">
        <v>0</v>
      </c>
      <c r="BX1266" s="5">
        <v>0</v>
      </c>
      <c r="BY1266" s="5">
        <v>0</v>
      </c>
      <c r="BZ1266" s="5">
        <v>0</v>
      </c>
      <c r="CA1266" s="5">
        <v>0</v>
      </c>
      <c r="CB1266" s="5">
        <v>0</v>
      </c>
      <c r="CC1266" s="5">
        <v>0</v>
      </c>
      <c r="CD1266" s="5">
        <v>0</v>
      </c>
      <c r="CE1266" s="5">
        <v>0</v>
      </c>
      <c r="CF1266" s="5">
        <v>12000000</v>
      </c>
      <c r="CG1266" s="5">
        <v>0</v>
      </c>
      <c r="CH1266" s="5">
        <v>0</v>
      </c>
      <c r="CI1266" s="5">
        <v>0</v>
      </c>
      <c r="CJ1266" s="5">
        <v>0</v>
      </c>
      <c r="CK1266" s="5">
        <v>0</v>
      </c>
      <c r="CL1266" s="5">
        <v>0</v>
      </c>
      <c r="CM1266" s="5">
        <v>0</v>
      </c>
      <c r="CN1266" s="5">
        <v>0</v>
      </c>
      <c r="CO1266" s="5">
        <v>0</v>
      </c>
      <c r="CP1266" s="5">
        <v>0</v>
      </c>
      <c r="CQ1266" s="5">
        <v>0</v>
      </c>
      <c r="CR1266" s="5">
        <v>0</v>
      </c>
      <c r="CS1266" s="5">
        <v>0</v>
      </c>
      <c r="CT1266" s="5">
        <v>0</v>
      </c>
      <c r="CU1266" s="5">
        <v>0</v>
      </c>
      <c r="CV1266" s="5">
        <v>0</v>
      </c>
      <c r="CW1266" s="5">
        <v>0</v>
      </c>
      <c r="CX1266" s="5">
        <v>0</v>
      </c>
      <c r="CY1266" s="5">
        <v>0</v>
      </c>
      <c r="CZ1266" s="5">
        <v>0</v>
      </c>
      <c r="DA1266" s="5">
        <v>0</v>
      </c>
      <c r="DB1266" s="5">
        <v>0</v>
      </c>
      <c r="DC1266" s="5">
        <v>0</v>
      </c>
      <c r="DD1266" s="5">
        <v>0</v>
      </c>
      <c r="DE1266" s="5">
        <v>0</v>
      </c>
      <c r="DF1266" s="5">
        <v>0</v>
      </c>
      <c r="DG1266" s="5">
        <v>0</v>
      </c>
      <c r="DH1266" s="5">
        <v>0</v>
      </c>
      <c r="DI1266" s="5">
        <v>0</v>
      </c>
      <c r="DJ1266" s="5">
        <v>0</v>
      </c>
      <c r="DK1266" s="5">
        <v>0</v>
      </c>
      <c r="DL1266" s="5">
        <v>0</v>
      </c>
      <c r="DM1266" s="5">
        <v>0</v>
      </c>
      <c r="DN1266" s="5">
        <v>0</v>
      </c>
      <c r="DO1266" s="7">
        <f t="shared" si="370"/>
        <v>12000000</v>
      </c>
    </row>
    <row r="1267" spans="1:119" x14ac:dyDescent="0.25">
      <c r="A1267" s="4" t="s">
        <v>1485</v>
      </c>
      <c r="B1267" t="s">
        <v>1486</v>
      </c>
      <c r="C1267" s="5">
        <f>+C1268</f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  <c r="AG1267" s="5">
        <v>0</v>
      </c>
      <c r="AH1267" s="5">
        <v>0</v>
      </c>
      <c r="AI1267" s="5">
        <v>0</v>
      </c>
      <c r="AJ1267" s="5">
        <v>0</v>
      </c>
      <c r="AK1267" s="6">
        <v>0</v>
      </c>
      <c r="AL1267" s="6">
        <v>0</v>
      </c>
      <c r="AM1267" s="6">
        <v>0</v>
      </c>
      <c r="AN1267" s="6">
        <v>0</v>
      </c>
      <c r="AO1267" s="6">
        <v>0</v>
      </c>
      <c r="AP1267" s="6">
        <v>0</v>
      </c>
      <c r="AQ1267" s="6">
        <v>0</v>
      </c>
      <c r="AR1267" s="6">
        <v>0</v>
      </c>
      <c r="AS1267" s="6">
        <v>0</v>
      </c>
      <c r="AT1267" s="6">
        <v>0</v>
      </c>
      <c r="AU1267" s="5">
        <v>0</v>
      </c>
      <c r="AV1267" s="5">
        <v>0</v>
      </c>
      <c r="AW1267" s="5">
        <v>0</v>
      </c>
      <c r="AX1267" s="5">
        <v>0</v>
      </c>
      <c r="AY1267" s="5">
        <v>0</v>
      </c>
      <c r="AZ1267" s="5">
        <v>0</v>
      </c>
      <c r="BA1267" s="5">
        <v>0</v>
      </c>
      <c r="BB1267" s="5">
        <v>0</v>
      </c>
      <c r="BC1267" s="5">
        <v>0</v>
      </c>
      <c r="BD1267" s="5">
        <v>0</v>
      </c>
      <c r="BE1267" s="5">
        <v>0</v>
      </c>
      <c r="BF1267" s="5">
        <v>0</v>
      </c>
      <c r="BG1267" s="5">
        <v>0</v>
      </c>
      <c r="BH1267" s="5">
        <v>0</v>
      </c>
      <c r="BI1267" s="5">
        <v>0</v>
      </c>
      <c r="BJ1267" s="5">
        <v>0</v>
      </c>
      <c r="BK1267" s="5">
        <v>0</v>
      </c>
      <c r="BL1267" s="5">
        <v>0</v>
      </c>
      <c r="BM1267" s="5">
        <v>0</v>
      </c>
      <c r="BN1267" s="5">
        <v>0</v>
      </c>
      <c r="BO1267" s="5">
        <v>0</v>
      </c>
      <c r="BP1267" s="5">
        <v>0</v>
      </c>
      <c r="BQ1267" s="5">
        <v>0</v>
      </c>
      <c r="BR1267" s="5">
        <v>0</v>
      </c>
      <c r="BS1267" s="5">
        <v>0</v>
      </c>
      <c r="BT1267" s="5">
        <v>0</v>
      </c>
      <c r="BU1267" s="5">
        <v>0</v>
      </c>
      <c r="BV1267" s="5">
        <v>0</v>
      </c>
      <c r="BW1267" s="5">
        <v>0</v>
      </c>
      <c r="BX1267" s="5">
        <v>0</v>
      </c>
      <c r="BY1267" s="5">
        <v>0</v>
      </c>
      <c r="BZ1267" s="5">
        <v>0</v>
      </c>
      <c r="CA1267" s="5">
        <v>0</v>
      </c>
      <c r="CB1267" s="5">
        <v>0</v>
      </c>
      <c r="CC1267" s="5">
        <v>0</v>
      </c>
      <c r="CD1267" s="5">
        <v>0</v>
      </c>
      <c r="CE1267" s="5">
        <v>0</v>
      </c>
      <c r="CF1267" s="5">
        <v>0</v>
      </c>
      <c r="CG1267" s="5">
        <v>0</v>
      </c>
      <c r="CH1267" s="5">
        <v>0</v>
      </c>
      <c r="CI1267" s="5">
        <v>0</v>
      </c>
      <c r="CJ1267" s="5">
        <v>0</v>
      </c>
      <c r="CK1267" s="5">
        <v>0</v>
      </c>
      <c r="CL1267" s="5">
        <v>0</v>
      </c>
      <c r="CM1267" s="5">
        <v>0</v>
      </c>
      <c r="CN1267" s="5">
        <v>0</v>
      </c>
      <c r="CO1267" s="5">
        <v>0</v>
      </c>
      <c r="CP1267" s="5">
        <v>0</v>
      </c>
      <c r="CQ1267" s="5">
        <v>0</v>
      </c>
      <c r="CR1267" s="5">
        <v>0</v>
      </c>
      <c r="CS1267" s="5">
        <v>0</v>
      </c>
      <c r="CT1267" s="5">
        <v>0</v>
      </c>
      <c r="CU1267" s="5">
        <v>0</v>
      </c>
      <c r="CV1267" s="5">
        <v>0</v>
      </c>
      <c r="CW1267" s="5">
        <v>0</v>
      </c>
      <c r="CX1267" s="5">
        <v>0</v>
      </c>
      <c r="CY1267" s="5">
        <v>0</v>
      </c>
      <c r="CZ1267" s="5">
        <v>0</v>
      </c>
      <c r="DA1267" s="5">
        <v>0</v>
      </c>
      <c r="DB1267" s="5">
        <v>0</v>
      </c>
      <c r="DC1267" s="5">
        <v>0</v>
      </c>
      <c r="DD1267" s="5">
        <v>0</v>
      </c>
      <c r="DE1267" s="5">
        <v>0</v>
      </c>
      <c r="DF1267" s="5">
        <v>0</v>
      </c>
      <c r="DG1267" s="5">
        <v>0</v>
      </c>
      <c r="DH1267" s="5">
        <v>0</v>
      </c>
      <c r="DI1267" s="5">
        <v>0</v>
      </c>
      <c r="DJ1267" s="5">
        <v>0</v>
      </c>
      <c r="DK1267" s="5">
        <v>0</v>
      </c>
      <c r="DL1267" s="5">
        <v>0</v>
      </c>
      <c r="DM1267" s="5">
        <v>0</v>
      </c>
      <c r="DN1267" s="5">
        <v>0</v>
      </c>
      <c r="DO1267" s="7">
        <f t="shared" si="370"/>
        <v>0</v>
      </c>
    </row>
    <row r="1268" spans="1:119" x14ac:dyDescent="0.25">
      <c r="A1268" s="4" t="s">
        <v>1487</v>
      </c>
      <c r="B1268" t="s">
        <v>1488</v>
      </c>
      <c r="C1268" s="5">
        <f>+C1269</f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  <c r="AG1268" s="5">
        <v>0</v>
      </c>
      <c r="AH1268" s="5">
        <v>0</v>
      </c>
      <c r="AI1268" s="5">
        <v>0</v>
      </c>
      <c r="AJ1268" s="5">
        <v>0</v>
      </c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  <c r="AP1268" s="6">
        <v>0</v>
      </c>
      <c r="AQ1268" s="6">
        <v>0</v>
      </c>
      <c r="AR1268" s="6">
        <v>0</v>
      </c>
      <c r="AS1268" s="6">
        <v>0</v>
      </c>
      <c r="AT1268" s="6">
        <v>0</v>
      </c>
      <c r="AU1268" s="5">
        <v>0</v>
      </c>
      <c r="AV1268" s="5">
        <v>0</v>
      </c>
      <c r="AW1268" s="5">
        <v>0</v>
      </c>
      <c r="AX1268" s="5">
        <v>0</v>
      </c>
      <c r="AY1268" s="5">
        <v>0</v>
      </c>
      <c r="AZ1268" s="5">
        <v>0</v>
      </c>
      <c r="BA1268" s="5">
        <v>0</v>
      </c>
      <c r="BB1268" s="5">
        <v>0</v>
      </c>
      <c r="BC1268" s="5">
        <v>0</v>
      </c>
      <c r="BD1268" s="5">
        <v>0</v>
      </c>
      <c r="BE1268" s="5">
        <v>0</v>
      </c>
      <c r="BF1268" s="5">
        <v>0</v>
      </c>
      <c r="BG1268" s="5">
        <v>0</v>
      </c>
      <c r="BH1268" s="5">
        <v>0</v>
      </c>
      <c r="BI1268" s="5">
        <v>0</v>
      </c>
      <c r="BJ1268" s="5">
        <v>0</v>
      </c>
      <c r="BK1268" s="5">
        <v>0</v>
      </c>
      <c r="BL1268" s="5">
        <v>0</v>
      </c>
      <c r="BM1268" s="5">
        <v>0</v>
      </c>
      <c r="BN1268" s="5">
        <v>0</v>
      </c>
      <c r="BO1268" s="5">
        <v>0</v>
      </c>
      <c r="BP1268" s="5">
        <v>0</v>
      </c>
      <c r="BQ1268" s="5">
        <v>0</v>
      </c>
      <c r="BR1268" s="5">
        <v>0</v>
      </c>
      <c r="BS1268" s="5">
        <v>0</v>
      </c>
      <c r="BT1268" s="5">
        <v>0</v>
      </c>
      <c r="BU1268" s="5">
        <v>0</v>
      </c>
      <c r="BV1268" s="5">
        <v>0</v>
      </c>
      <c r="BW1268" s="5">
        <v>0</v>
      </c>
      <c r="BX1268" s="5">
        <v>0</v>
      </c>
      <c r="BY1268" s="5">
        <v>0</v>
      </c>
      <c r="BZ1268" s="5">
        <v>0</v>
      </c>
      <c r="CA1268" s="5">
        <v>0</v>
      </c>
      <c r="CB1268" s="5">
        <v>0</v>
      </c>
      <c r="CC1268" s="5">
        <v>0</v>
      </c>
      <c r="CD1268" s="5">
        <v>0</v>
      </c>
      <c r="CE1268" s="5">
        <v>0</v>
      </c>
      <c r="CF1268" s="5">
        <v>0</v>
      </c>
      <c r="CG1268" s="5">
        <v>0</v>
      </c>
      <c r="CH1268" s="5">
        <v>0</v>
      </c>
      <c r="CI1268" s="5">
        <v>0</v>
      </c>
      <c r="CJ1268" s="5">
        <v>0</v>
      </c>
      <c r="CK1268" s="5">
        <v>0</v>
      </c>
      <c r="CL1268" s="5">
        <v>0</v>
      </c>
      <c r="CM1268" s="5">
        <v>0</v>
      </c>
      <c r="CN1268" s="5">
        <v>0</v>
      </c>
      <c r="CO1268" s="5">
        <v>0</v>
      </c>
      <c r="CP1268" s="5">
        <v>0</v>
      </c>
      <c r="CQ1268" s="5">
        <v>0</v>
      </c>
      <c r="CR1268" s="5">
        <v>0</v>
      </c>
      <c r="CS1268" s="5">
        <v>0</v>
      </c>
      <c r="CT1268" s="5">
        <v>0</v>
      </c>
      <c r="CU1268" s="5">
        <v>0</v>
      </c>
      <c r="CV1268" s="5">
        <v>0</v>
      </c>
      <c r="CW1268" s="5">
        <v>0</v>
      </c>
      <c r="CX1268" s="5">
        <v>0</v>
      </c>
      <c r="CY1268" s="5">
        <v>0</v>
      </c>
      <c r="CZ1268" s="5">
        <v>0</v>
      </c>
      <c r="DA1268" s="5">
        <v>0</v>
      </c>
      <c r="DB1268" s="5">
        <v>0</v>
      </c>
      <c r="DC1268" s="5">
        <v>0</v>
      </c>
      <c r="DD1268" s="5">
        <v>0</v>
      </c>
      <c r="DE1268" s="5">
        <v>0</v>
      </c>
      <c r="DF1268" s="5">
        <v>0</v>
      </c>
      <c r="DG1268" s="5">
        <v>0</v>
      </c>
      <c r="DH1268" s="5">
        <v>0</v>
      </c>
      <c r="DI1268" s="5">
        <v>0</v>
      </c>
      <c r="DJ1268" s="5">
        <v>0</v>
      </c>
      <c r="DK1268" s="5">
        <v>0</v>
      </c>
      <c r="DL1268" s="5">
        <v>0</v>
      </c>
      <c r="DM1268" s="5">
        <v>0</v>
      </c>
      <c r="DN1268" s="5">
        <v>0</v>
      </c>
      <c r="DO1268" s="7">
        <f t="shared" si="370"/>
        <v>0</v>
      </c>
    </row>
    <row r="1269" spans="1:119" x14ac:dyDescent="0.25">
      <c r="A1269" s="4" t="s">
        <v>1489</v>
      </c>
      <c r="B1269" t="s">
        <v>1488</v>
      </c>
      <c r="C1269" s="5">
        <f>+C1270</f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  <c r="AG1269" s="5">
        <v>0</v>
      </c>
      <c r="AH1269" s="5">
        <v>0</v>
      </c>
      <c r="AI1269" s="5">
        <v>0</v>
      </c>
      <c r="AJ1269" s="5">
        <v>0</v>
      </c>
      <c r="AK1269" s="6">
        <v>0</v>
      </c>
      <c r="AL1269" s="6">
        <v>0</v>
      </c>
      <c r="AM1269" s="6">
        <v>0</v>
      </c>
      <c r="AN1269" s="6">
        <v>0</v>
      </c>
      <c r="AO1269" s="6">
        <v>0</v>
      </c>
      <c r="AP1269" s="6">
        <v>0</v>
      </c>
      <c r="AQ1269" s="6">
        <v>0</v>
      </c>
      <c r="AR1269" s="6">
        <v>0</v>
      </c>
      <c r="AS1269" s="6">
        <v>0</v>
      </c>
      <c r="AT1269" s="6">
        <v>0</v>
      </c>
      <c r="AU1269" s="5">
        <v>0</v>
      </c>
      <c r="AV1269" s="5">
        <v>0</v>
      </c>
      <c r="AW1269" s="5">
        <v>0</v>
      </c>
      <c r="AX1269" s="5">
        <v>0</v>
      </c>
      <c r="AY1269" s="5">
        <v>0</v>
      </c>
      <c r="AZ1269" s="5">
        <v>0</v>
      </c>
      <c r="BA1269" s="5">
        <v>0</v>
      </c>
      <c r="BB1269" s="5">
        <v>0</v>
      </c>
      <c r="BC1269" s="5">
        <v>0</v>
      </c>
      <c r="BD1269" s="5">
        <v>0</v>
      </c>
      <c r="BE1269" s="5">
        <v>0</v>
      </c>
      <c r="BF1269" s="5">
        <v>0</v>
      </c>
      <c r="BG1269" s="5">
        <v>0</v>
      </c>
      <c r="BH1269" s="5">
        <v>0</v>
      </c>
      <c r="BI1269" s="5">
        <v>0</v>
      </c>
      <c r="BJ1269" s="5">
        <v>0</v>
      </c>
      <c r="BK1269" s="5">
        <v>0</v>
      </c>
      <c r="BL1269" s="5">
        <v>0</v>
      </c>
      <c r="BM1269" s="5">
        <v>0</v>
      </c>
      <c r="BN1269" s="5">
        <v>0</v>
      </c>
      <c r="BO1269" s="5">
        <v>0</v>
      </c>
      <c r="BP1269" s="5">
        <v>0</v>
      </c>
      <c r="BQ1269" s="5">
        <v>0</v>
      </c>
      <c r="BR1269" s="5">
        <v>0</v>
      </c>
      <c r="BS1269" s="5">
        <v>0</v>
      </c>
      <c r="BT1269" s="5">
        <v>0</v>
      </c>
      <c r="BU1269" s="5">
        <v>0</v>
      </c>
      <c r="BV1269" s="5">
        <v>0</v>
      </c>
      <c r="BW1269" s="5">
        <v>0</v>
      </c>
      <c r="BX1269" s="5">
        <v>0</v>
      </c>
      <c r="BY1269" s="5">
        <v>0</v>
      </c>
      <c r="BZ1269" s="5">
        <v>0</v>
      </c>
      <c r="CA1269" s="5">
        <v>0</v>
      </c>
      <c r="CB1269" s="5">
        <v>0</v>
      </c>
      <c r="CC1269" s="5">
        <v>0</v>
      </c>
      <c r="CD1269" s="5">
        <v>0</v>
      </c>
      <c r="CE1269" s="5">
        <v>0</v>
      </c>
      <c r="CF1269" s="5">
        <v>0</v>
      </c>
      <c r="CG1269" s="5">
        <v>0</v>
      </c>
      <c r="CH1269" s="5">
        <v>0</v>
      </c>
      <c r="CI1269" s="5">
        <v>0</v>
      </c>
      <c r="CJ1269" s="5">
        <v>0</v>
      </c>
      <c r="CK1269" s="5">
        <v>0</v>
      </c>
      <c r="CL1269" s="5">
        <v>0</v>
      </c>
      <c r="CM1269" s="5">
        <v>0</v>
      </c>
      <c r="CN1269" s="5">
        <v>0</v>
      </c>
      <c r="CO1269" s="5">
        <v>0</v>
      </c>
      <c r="CP1269" s="5">
        <v>0</v>
      </c>
      <c r="CQ1269" s="5">
        <v>0</v>
      </c>
      <c r="CR1269" s="5">
        <v>0</v>
      </c>
      <c r="CS1269" s="5">
        <v>0</v>
      </c>
      <c r="CT1269" s="5">
        <v>0</v>
      </c>
      <c r="CU1269" s="5">
        <v>0</v>
      </c>
      <c r="CV1269" s="5">
        <v>0</v>
      </c>
      <c r="CW1269" s="5">
        <v>0</v>
      </c>
      <c r="CX1269" s="5">
        <v>0</v>
      </c>
      <c r="CY1269" s="5">
        <v>0</v>
      </c>
      <c r="CZ1269" s="5">
        <v>0</v>
      </c>
      <c r="DA1269" s="5">
        <v>0</v>
      </c>
      <c r="DB1269" s="5">
        <v>0</v>
      </c>
      <c r="DC1269" s="5">
        <v>0</v>
      </c>
      <c r="DD1269" s="5">
        <v>0</v>
      </c>
      <c r="DE1269" s="5">
        <v>0</v>
      </c>
      <c r="DF1269" s="5">
        <v>0</v>
      </c>
      <c r="DG1269" s="5">
        <v>0</v>
      </c>
      <c r="DH1269" s="5">
        <v>0</v>
      </c>
      <c r="DI1269" s="5">
        <v>0</v>
      </c>
      <c r="DJ1269" s="5">
        <v>0</v>
      </c>
      <c r="DK1269" s="5">
        <v>0</v>
      </c>
      <c r="DL1269" s="5">
        <v>0</v>
      </c>
      <c r="DM1269" s="5">
        <v>0</v>
      </c>
      <c r="DN1269" s="5">
        <v>0</v>
      </c>
      <c r="DO1269" s="7">
        <f t="shared" si="370"/>
        <v>0</v>
      </c>
    </row>
    <row r="1270" spans="1:119" x14ac:dyDescent="0.25">
      <c r="A1270" s="4" t="s">
        <v>1490</v>
      </c>
      <c r="B1270" t="s">
        <v>1488</v>
      </c>
      <c r="C1270" s="5">
        <f>+C1271</f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  <c r="AG1270" s="5">
        <v>0</v>
      </c>
      <c r="AH1270" s="5">
        <v>0</v>
      </c>
      <c r="AI1270" s="5">
        <v>0</v>
      </c>
      <c r="AJ1270" s="5">
        <v>0</v>
      </c>
      <c r="AK1270" s="6">
        <v>0</v>
      </c>
      <c r="AL1270" s="6">
        <v>0</v>
      </c>
      <c r="AM1270" s="6">
        <v>0</v>
      </c>
      <c r="AN1270" s="6">
        <v>0</v>
      </c>
      <c r="AO1270" s="6">
        <v>0</v>
      </c>
      <c r="AP1270" s="6">
        <v>0</v>
      </c>
      <c r="AQ1270" s="6">
        <v>0</v>
      </c>
      <c r="AR1270" s="6">
        <v>0</v>
      </c>
      <c r="AS1270" s="6">
        <v>0</v>
      </c>
      <c r="AT1270" s="6">
        <v>0</v>
      </c>
      <c r="AU1270" s="5">
        <v>0</v>
      </c>
      <c r="AV1270" s="5">
        <v>0</v>
      </c>
      <c r="AW1270" s="5">
        <v>0</v>
      </c>
      <c r="AX1270" s="5">
        <v>0</v>
      </c>
      <c r="AY1270" s="5">
        <v>0</v>
      </c>
      <c r="AZ1270" s="5">
        <v>0</v>
      </c>
      <c r="BA1270" s="5">
        <v>0</v>
      </c>
      <c r="BB1270" s="5">
        <v>0</v>
      </c>
      <c r="BC1270" s="5">
        <v>0</v>
      </c>
      <c r="BD1270" s="5">
        <v>0</v>
      </c>
      <c r="BE1270" s="5">
        <v>0</v>
      </c>
      <c r="BF1270" s="5">
        <v>0</v>
      </c>
      <c r="BG1270" s="5">
        <v>0</v>
      </c>
      <c r="BH1270" s="5">
        <v>0</v>
      </c>
      <c r="BI1270" s="5">
        <v>0</v>
      </c>
      <c r="BJ1270" s="5">
        <v>0</v>
      </c>
      <c r="BK1270" s="5">
        <v>0</v>
      </c>
      <c r="BL1270" s="5">
        <v>0</v>
      </c>
      <c r="BM1270" s="5">
        <v>0</v>
      </c>
      <c r="BN1270" s="5">
        <v>0</v>
      </c>
      <c r="BO1270" s="5">
        <v>0</v>
      </c>
      <c r="BP1270" s="5">
        <v>0</v>
      </c>
      <c r="BQ1270" s="5">
        <v>0</v>
      </c>
      <c r="BR1270" s="5">
        <v>0</v>
      </c>
      <c r="BS1270" s="5">
        <v>0</v>
      </c>
      <c r="BT1270" s="5">
        <v>0</v>
      </c>
      <c r="BU1270" s="5">
        <v>0</v>
      </c>
      <c r="BV1270" s="5">
        <v>0</v>
      </c>
      <c r="BW1270" s="5">
        <v>0</v>
      </c>
      <c r="BX1270" s="5">
        <v>0</v>
      </c>
      <c r="BY1270" s="5">
        <v>0</v>
      </c>
      <c r="BZ1270" s="5">
        <v>0</v>
      </c>
      <c r="CA1270" s="5">
        <v>0</v>
      </c>
      <c r="CB1270" s="5">
        <v>0</v>
      </c>
      <c r="CC1270" s="5">
        <v>0</v>
      </c>
      <c r="CD1270" s="5">
        <v>0</v>
      </c>
      <c r="CE1270" s="5">
        <v>0</v>
      </c>
      <c r="CF1270" s="5">
        <v>0</v>
      </c>
      <c r="CG1270" s="5">
        <v>0</v>
      </c>
      <c r="CH1270" s="5">
        <v>0</v>
      </c>
      <c r="CI1270" s="5">
        <v>0</v>
      </c>
      <c r="CJ1270" s="5">
        <v>0</v>
      </c>
      <c r="CK1270" s="5">
        <v>0</v>
      </c>
      <c r="CL1270" s="5">
        <v>0</v>
      </c>
      <c r="CM1270" s="5">
        <v>0</v>
      </c>
      <c r="CN1270" s="5">
        <v>0</v>
      </c>
      <c r="CO1270" s="5">
        <v>0</v>
      </c>
      <c r="CP1270" s="5">
        <v>0</v>
      </c>
      <c r="CQ1270" s="5">
        <v>0</v>
      </c>
      <c r="CR1270" s="5">
        <v>0</v>
      </c>
      <c r="CS1270" s="5">
        <v>0</v>
      </c>
      <c r="CT1270" s="5">
        <v>0</v>
      </c>
      <c r="CU1270" s="5">
        <v>0</v>
      </c>
      <c r="CV1270" s="5">
        <v>0</v>
      </c>
      <c r="CW1270" s="5">
        <v>0</v>
      </c>
      <c r="CX1270" s="5">
        <v>0</v>
      </c>
      <c r="CY1270" s="5">
        <v>0</v>
      </c>
      <c r="CZ1270" s="5">
        <v>0</v>
      </c>
      <c r="DA1270" s="5">
        <v>0</v>
      </c>
      <c r="DB1270" s="5">
        <v>0</v>
      </c>
      <c r="DC1270" s="5">
        <v>0</v>
      </c>
      <c r="DD1270" s="5">
        <v>0</v>
      </c>
      <c r="DE1270" s="5">
        <v>0</v>
      </c>
      <c r="DF1270" s="5">
        <v>0</v>
      </c>
      <c r="DG1270" s="5">
        <v>0</v>
      </c>
      <c r="DH1270" s="5">
        <v>0</v>
      </c>
      <c r="DI1270" s="5">
        <v>0</v>
      </c>
      <c r="DJ1270" s="5">
        <v>0</v>
      </c>
      <c r="DK1270" s="5">
        <v>0</v>
      </c>
      <c r="DL1270" s="5">
        <v>0</v>
      </c>
      <c r="DM1270" s="5">
        <v>0</v>
      </c>
      <c r="DN1270" s="5">
        <v>0</v>
      </c>
      <c r="DO1270" s="7">
        <f t="shared" si="370"/>
        <v>0</v>
      </c>
    </row>
    <row r="1271" spans="1:119" x14ac:dyDescent="0.25">
      <c r="A1271" s="8" t="s">
        <v>1491</v>
      </c>
      <c r="B1271" t="s">
        <v>1488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  <c r="AG1271" s="5">
        <v>0</v>
      </c>
      <c r="AH1271" s="5">
        <v>0</v>
      </c>
      <c r="AI1271" s="5">
        <v>0</v>
      </c>
      <c r="AJ1271" s="5">
        <v>0</v>
      </c>
      <c r="AK1271" s="6">
        <v>0</v>
      </c>
      <c r="AL1271" s="6">
        <v>0</v>
      </c>
      <c r="AM1271" s="6">
        <v>0</v>
      </c>
      <c r="AN1271" s="6">
        <v>0</v>
      </c>
      <c r="AO1271" s="6">
        <v>0</v>
      </c>
      <c r="AP1271" s="6">
        <v>0</v>
      </c>
      <c r="AQ1271" s="6">
        <v>0</v>
      </c>
      <c r="AR1271" s="6">
        <v>0</v>
      </c>
      <c r="AS1271" s="6">
        <v>0</v>
      </c>
      <c r="AT1271" s="6">
        <v>0</v>
      </c>
      <c r="AU1271" s="5">
        <v>0</v>
      </c>
      <c r="AV1271" s="5">
        <v>0</v>
      </c>
      <c r="AW1271" s="5">
        <v>0</v>
      </c>
      <c r="AX1271" s="5">
        <v>0</v>
      </c>
      <c r="AY1271" s="5">
        <v>0</v>
      </c>
      <c r="AZ1271" s="5">
        <v>0</v>
      </c>
      <c r="BA1271" s="5">
        <v>0</v>
      </c>
      <c r="BB1271" s="5">
        <v>0</v>
      </c>
      <c r="BC1271" s="5">
        <v>0</v>
      </c>
      <c r="BD1271" s="5">
        <v>0</v>
      </c>
      <c r="BE1271" s="5">
        <v>0</v>
      </c>
      <c r="BF1271" s="5">
        <v>0</v>
      </c>
      <c r="BG1271" s="5">
        <v>0</v>
      </c>
      <c r="BH1271" s="5">
        <v>0</v>
      </c>
      <c r="BI1271" s="5">
        <v>0</v>
      </c>
      <c r="BJ1271" s="5">
        <v>0</v>
      </c>
      <c r="BK1271" s="5">
        <v>0</v>
      </c>
      <c r="BL1271" s="5">
        <v>0</v>
      </c>
      <c r="BM1271" s="5">
        <v>0</v>
      </c>
      <c r="BN1271" s="5">
        <v>0</v>
      </c>
      <c r="BO1271" s="5">
        <v>0</v>
      </c>
      <c r="BP1271" s="5">
        <v>0</v>
      </c>
      <c r="BQ1271" s="5">
        <v>0</v>
      </c>
      <c r="BR1271" s="5">
        <v>0</v>
      </c>
      <c r="BS1271" s="5">
        <v>0</v>
      </c>
      <c r="BT1271" s="5">
        <v>0</v>
      </c>
      <c r="BU1271" s="5">
        <v>0</v>
      </c>
      <c r="BV1271" s="5">
        <v>0</v>
      </c>
      <c r="BW1271" s="5">
        <v>0</v>
      </c>
      <c r="BX1271" s="5">
        <v>0</v>
      </c>
      <c r="BY1271" s="5">
        <v>0</v>
      </c>
      <c r="BZ1271" s="5">
        <v>0</v>
      </c>
      <c r="CA1271" s="5">
        <v>0</v>
      </c>
      <c r="CB1271" s="5">
        <v>0</v>
      </c>
      <c r="CC1271" s="5">
        <v>0</v>
      </c>
      <c r="CD1271" s="5">
        <v>0</v>
      </c>
      <c r="CE1271" s="5">
        <v>0</v>
      </c>
      <c r="CF1271" s="5">
        <v>0</v>
      </c>
      <c r="CG1271" s="5">
        <v>0</v>
      </c>
      <c r="CH1271" s="5">
        <v>0</v>
      </c>
      <c r="CI1271" s="5">
        <v>0</v>
      </c>
      <c r="CJ1271" s="5">
        <v>0</v>
      </c>
      <c r="CK1271" s="5">
        <v>0</v>
      </c>
      <c r="CL1271" s="5">
        <v>0</v>
      </c>
      <c r="CM1271" s="5">
        <v>0</v>
      </c>
      <c r="CN1271" s="5">
        <v>0</v>
      </c>
      <c r="CO1271" s="5">
        <v>0</v>
      </c>
      <c r="CP1271" s="5">
        <v>0</v>
      </c>
      <c r="CQ1271" s="5">
        <v>0</v>
      </c>
      <c r="CR1271" s="5">
        <v>0</v>
      </c>
      <c r="CS1271" s="5">
        <v>0</v>
      </c>
      <c r="CT1271" s="5">
        <v>0</v>
      </c>
      <c r="CU1271" s="5">
        <v>0</v>
      </c>
      <c r="CV1271" s="5">
        <v>0</v>
      </c>
      <c r="CW1271" s="5">
        <v>0</v>
      </c>
      <c r="CX1271" s="5">
        <v>0</v>
      </c>
      <c r="CY1271" s="5">
        <v>0</v>
      </c>
      <c r="CZ1271" s="5">
        <v>0</v>
      </c>
      <c r="DA1271" s="5">
        <v>0</v>
      </c>
      <c r="DB1271" s="5">
        <v>0</v>
      </c>
      <c r="DC1271" s="5">
        <v>0</v>
      </c>
      <c r="DD1271" s="5">
        <v>0</v>
      </c>
      <c r="DE1271" s="5">
        <v>0</v>
      </c>
      <c r="DF1271" s="5">
        <v>0</v>
      </c>
      <c r="DG1271" s="5">
        <v>0</v>
      </c>
      <c r="DH1271" s="5">
        <v>0</v>
      </c>
      <c r="DI1271" s="5">
        <v>0</v>
      </c>
      <c r="DJ1271" s="5">
        <v>0</v>
      </c>
      <c r="DK1271" s="5">
        <v>0</v>
      </c>
      <c r="DL1271" s="5">
        <v>0</v>
      </c>
      <c r="DM1271" s="5">
        <v>0</v>
      </c>
      <c r="DN1271" s="5">
        <v>0</v>
      </c>
      <c r="DO1271" s="7">
        <f t="shared" si="370"/>
        <v>0</v>
      </c>
    </row>
    <row r="1272" spans="1:119" x14ac:dyDescent="0.25">
      <c r="A1272" s="4" t="s">
        <v>1492</v>
      </c>
      <c r="B1272" t="s">
        <v>1493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  <c r="AG1272" s="5">
        <v>0</v>
      </c>
      <c r="AH1272" s="5">
        <v>0</v>
      </c>
      <c r="AI1272" s="5">
        <v>0</v>
      </c>
      <c r="AJ1272" s="5">
        <v>0</v>
      </c>
      <c r="AK1272" s="6">
        <v>0</v>
      </c>
      <c r="AL1272" s="6">
        <v>0</v>
      </c>
      <c r="AM1272" s="6">
        <v>0</v>
      </c>
      <c r="AN1272" s="6">
        <v>0</v>
      </c>
      <c r="AO1272" s="6">
        <v>0</v>
      </c>
      <c r="AP1272" s="6">
        <v>0</v>
      </c>
      <c r="AQ1272" s="6">
        <v>0</v>
      </c>
      <c r="AR1272" s="6">
        <v>0</v>
      </c>
      <c r="AS1272" s="6">
        <v>0</v>
      </c>
      <c r="AT1272" s="6">
        <v>0</v>
      </c>
      <c r="AU1272" s="5">
        <v>0</v>
      </c>
      <c r="AV1272" s="5">
        <v>0</v>
      </c>
      <c r="AW1272" s="5">
        <v>0</v>
      </c>
      <c r="AX1272" s="5">
        <v>0</v>
      </c>
      <c r="AY1272" s="5">
        <v>0</v>
      </c>
      <c r="AZ1272" s="5">
        <v>0</v>
      </c>
      <c r="BA1272" s="5">
        <v>0</v>
      </c>
      <c r="BB1272" s="5">
        <v>0</v>
      </c>
      <c r="BC1272" s="5">
        <v>0</v>
      </c>
      <c r="BD1272" s="5">
        <v>0</v>
      </c>
      <c r="BE1272" s="5">
        <v>0</v>
      </c>
      <c r="BF1272" s="5">
        <v>0</v>
      </c>
      <c r="BG1272" s="5">
        <v>0</v>
      </c>
      <c r="BH1272" s="5">
        <v>0</v>
      </c>
      <c r="BI1272" s="5">
        <v>0</v>
      </c>
      <c r="BJ1272" s="5">
        <v>0</v>
      </c>
      <c r="BK1272" s="5">
        <v>0</v>
      </c>
      <c r="BL1272" s="5">
        <v>0</v>
      </c>
      <c r="BM1272" s="5">
        <v>0</v>
      </c>
      <c r="BN1272" s="5">
        <v>0</v>
      </c>
      <c r="BO1272" s="5">
        <v>0</v>
      </c>
      <c r="BP1272" s="5">
        <v>0</v>
      </c>
      <c r="BQ1272" s="5">
        <v>0</v>
      </c>
      <c r="BR1272" s="5">
        <v>0</v>
      </c>
      <c r="BS1272" s="5">
        <v>0</v>
      </c>
      <c r="BT1272" s="5">
        <v>0</v>
      </c>
      <c r="BU1272" s="5">
        <v>0</v>
      </c>
      <c r="BV1272" s="5">
        <v>0</v>
      </c>
      <c r="BW1272" s="5">
        <v>0</v>
      </c>
      <c r="BX1272" s="5">
        <v>0</v>
      </c>
      <c r="BY1272" s="5">
        <v>0</v>
      </c>
      <c r="BZ1272" s="5">
        <v>0</v>
      </c>
      <c r="CA1272" s="5">
        <v>0</v>
      </c>
      <c r="CB1272" s="5">
        <v>0</v>
      </c>
      <c r="CC1272" s="5">
        <v>0</v>
      </c>
      <c r="CD1272" s="5">
        <v>0</v>
      </c>
      <c r="CE1272" s="5">
        <v>0</v>
      </c>
      <c r="CF1272" s="5">
        <v>0</v>
      </c>
      <c r="CG1272" s="5">
        <v>0</v>
      </c>
      <c r="CH1272" s="5">
        <v>0</v>
      </c>
      <c r="CI1272" s="5">
        <v>0</v>
      </c>
      <c r="CJ1272" s="5">
        <v>0</v>
      </c>
      <c r="CK1272" s="5">
        <v>0</v>
      </c>
      <c r="CL1272" s="5">
        <v>0</v>
      </c>
      <c r="CM1272" s="5">
        <v>0</v>
      </c>
      <c r="CN1272" s="5">
        <v>0</v>
      </c>
      <c r="CO1272" s="5">
        <v>0</v>
      </c>
      <c r="CP1272" s="5">
        <v>0</v>
      </c>
      <c r="CQ1272" s="5">
        <v>0</v>
      </c>
      <c r="CR1272" s="5">
        <v>0</v>
      </c>
      <c r="CS1272" s="5">
        <v>0</v>
      </c>
      <c r="CT1272" s="5">
        <v>0</v>
      </c>
      <c r="CU1272" s="5">
        <v>0</v>
      </c>
      <c r="CV1272" s="5">
        <v>0</v>
      </c>
      <c r="CW1272" s="5">
        <v>0</v>
      </c>
      <c r="CX1272" s="5">
        <v>0</v>
      </c>
      <c r="CY1272" s="5">
        <v>0</v>
      </c>
      <c r="CZ1272" s="5">
        <v>0</v>
      </c>
      <c r="DA1272" s="5">
        <v>0</v>
      </c>
      <c r="DB1272" s="5">
        <v>0</v>
      </c>
      <c r="DC1272" s="5">
        <v>0</v>
      </c>
      <c r="DD1272" s="5">
        <v>0</v>
      </c>
      <c r="DE1272" s="5">
        <v>0</v>
      </c>
      <c r="DF1272" s="5">
        <v>0</v>
      </c>
      <c r="DG1272" s="5">
        <v>0</v>
      </c>
      <c r="DH1272" s="5">
        <v>0</v>
      </c>
      <c r="DI1272" s="5">
        <v>0</v>
      </c>
      <c r="DJ1272" s="5">
        <v>0</v>
      </c>
      <c r="DK1272" s="5">
        <v>0</v>
      </c>
      <c r="DL1272" s="5">
        <v>0</v>
      </c>
      <c r="DM1272" s="5">
        <v>0</v>
      </c>
      <c r="DN1272" s="5">
        <v>0</v>
      </c>
      <c r="DO1272" s="7">
        <f t="shared" si="370"/>
        <v>0</v>
      </c>
    </row>
    <row r="1273" spans="1:119" x14ac:dyDescent="0.25">
      <c r="A1273" s="4" t="s">
        <v>1494</v>
      </c>
      <c r="B1273" t="s">
        <v>1495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  <c r="AG1273" s="5">
        <v>0</v>
      </c>
      <c r="AH1273" s="5">
        <v>0</v>
      </c>
      <c r="AI1273" s="5">
        <v>0</v>
      </c>
      <c r="AJ1273" s="5">
        <v>0</v>
      </c>
      <c r="AK1273" s="6">
        <v>0</v>
      </c>
      <c r="AL1273" s="6">
        <v>0</v>
      </c>
      <c r="AM1273" s="6">
        <v>0</v>
      </c>
      <c r="AN1273" s="6">
        <v>0</v>
      </c>
      <c r="AO1273" s="6">
        <v>0</v>
      </c>
      <c r="AP1273" s="6">
        <v>0</v>
      </c>
      <c r="AQ1273" s="6">
        <v>0</v>
      </c>
      <c r="AR1273" s="6">
        <v>0</v>
      </c>
      <c r="AS1273" s="6">
        <v>0</v>
      </c>
      <c r="AT1273" s="6">
        <v>0</v>
      </c>
      <c r="AU1273" s="5">
        <v>0</v>
      </c>
      <c r="AV1273" s="5">
        <v>0</v>
      </c>
      <c r="AW1273" s="5">
        <v>0</v>
      </c>
      <c r="AX1273" s="5">
        <v>0</v>
      </c>
      <c r="AY1273" s="5">
        <v>0</v>
      </c>
      <c r="AZ1273" s="5">
        <v>0</v>
      </c>
      <c r="BA1273" s="5">
        <v>0</v>
      </c>
      <c r="BB1273" s="5">
        <v>0</v>
      </c>
      <c r="BC1273" s="5">
        <v>0</v>
      </c>
      <c r="BD1273" s="5">
        <v>0</v>
      </c>
      <c r="BE1273" s="5">
        <v>0</v>
      </c>
      <c r="BF1273" s="5">
        <v>0</v>
      </c>
      <c r="BG1273" s="5">
        <v>0</v>
      </c>
      <c r="BH1273" s="5">
        <v>0</v>
      </c>
      <c r="BI1273" s="5">
        <v>0</v>
      </c>
      <c r="BJ1273" s="5">
        <v>0</v>
      </c>
      <c r="BK1273" s="5">
        <v>0</v>
      </c>
      <c r="BL1273" s="5">
        <v>0</v>
      </c>
      <c r="BM1273" s="5">
        <v>0</v>
      </c>
      <c r="BN1273" s="5">
        <v>0</v>
      </c>
      <c r="BO1273" s="5">
        <v>0</v>
      </c>
      <c r="BP1273" s="5">
        <v>0</v>
      </c>
      <c r="BQ1273" s="5">
        <v>0</v>
      </c>
      <c r="BR1273" s="5">
        <v>0</v>
      </c>
      <c r="BS1273" s="5">
        <v>0</v>
      </c>
      <c r="BT1273" s="5">
        <v>0</v>
      </c>
      <c r="BU1273" s="5">
        <v>0</v>
      </c>
      <c r="BV1273" s="5">
        <v>0</v>
      </c>
      <c r="BW1273" s="5">
        <v>0</v>
      </c>
      <c r="BX1273" s="5">
        <v>0</v>
      </c>
      <c r="BY1273" s="5">
        <v>0</v>
      </c>
      <c r="BZ1273" s="5">
        <v>0</v>
      </c>
      <c r="CA1273" s="5">
        <v>0</v>
      </c>
      <c r="CB1273" s="5">
        <v>0</v>
      </c>
      <c r="CC1273" s="5">
        <v>0</v>
      </c>
      <c r="CD1273" s="5">
        <v>0</v>
      </c>
      <c r="CE1273" s="5">
        <v>0</v>
      </c>
      <c r="CF1273" s="5">
        <v>0</v>
      </c>
      <c r="CG1273" s="5">
        <v>0</v>
      </c>
      <c r="CH1273" s="5">
        <v>0</v>
      </c>
      <c r="CI1273" s="5">
        <v>0</v>
      </c>
      <c r="CJ1273" s="5">
        <v>0</v>
      </c>
      <c r="CK1273" s="5">
        <v>0</v>
      </c>
      <c r="CL1273" s="5">
        <v>0</v>
      </c>
      <c r="CM1273" s="5">
        <v>0</v>
      </c>
      <c r="CN1273" s="5">
        <v>0</v>
      </c>
      <c r="CO1273" s="5">
        <v>0</v>
      </c>
      <c r="CP1273" s="5">
        <v>0</v>
      </c>
      <c r="CQ1273" s="5">
        <v>0</v>
      </c>
      <c r="CR1273" s="5">
        <v>0</v>
      </c>
      <c r="CS1273" s="5">
        <v>0</v>
      </c>
      <c r="CT1273" s="5">
        <v>0</v>
      </c>
      <c r="CU1273" s="5">
        <v>0</v>
      </c>
      <c r="CV1273" s="5">
        <v>0</v>
      </c>
      <c r="CW1273" s="5">
        <v>0</v>
      </c>
      <c r="CX1273" s="5">
        <v>0</v>
      </c>
      <c r="CY1273" s="5">
        <v>0</v>
      </c>
      <c r="CZ1273" s="5">
        <v>0</v>
      </c>
      <c r="DA1273" s="5">
        <v>0</v>
      </c>
      <c r="DB1273" s="5">
        <v>0</v>
      </c>
      <c r="DC1273" s="5">
        <v>0</v>
      </c>
      <c r="DD1273" s="5">
        <v>0</v>
      </c>
      <c r="DE1273" s="5">
        <v>0</v>
      </c>
      <c r="DF1273" s="5">
        <v>0</v>
      </c>
      <c r="DG1273" s="5">
        <v>0</v>
      </c>
      <c r="DH1273" s="5">
        <v>0</v>
      </c>
      <c r="DI1273" s="5">
        <v>0</v>
      </c>
      <c r="DJ1273" s="5">
        <v>0</v>
      </c>
      <c r="DK1273" s="5">
        <v>0</v>
      </c>
      <c r="DL1273" s="5">
        <v>0</v>
      </c>
      <c r="DM1273" s="5">
        <v>0</v>
      </c>
      <c r="DN1273" s="5">
        <v>0</v>
      </c>
      <c r="DO1273" s="7">
        <f t="shared" si="370"/>
        <v>0</v>
      </c>
    </row>
    <row r="1274" spans="1:119" x14ac:dyDescent="0.25">
      <c r="A1274" s="4" t="s">
        <v>1496</v>
      </c>
      <c r="B1274" t="s">
        <v>1497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0</v>
      </c>
      <c r="AJ1274" s="5">
        <v>0</v>
      </c>
      <c r="AK1274" s="6">
        <v>0</v>
      </c>
      <c r="AL1274" s="6">
        <v>0</v>
      </c>
      <c r="AM1274" s="6">
        <v>0</v>
      </c>
      <c r="AN1274" s="6">
        <v>0</v>
      </c>
      <c r="AO1274" s="6">
        <v>0</v>
      </c>
      <c r="AP1274" s="6">
        <v>0</v>
      </c>
      <c r="AQ1274" s="6">
        <v>0</v>
      </c>
      <c r="AR1274" s="6">
        <v>0</v>
      </c>
      <c r="AS1274" s="6">
        <v>0</v>
      </c>
      <c r="AT1274" s="6">
        <v>0</v>
      </c>
      <c r="AU1274" s="5">
        <v>0</v>
      </c>
      <c r="AV1274" s="5">
        <v>0</v>
      </c>
      <c r="AW1274" s="5">
        <v>0</v>
      </c>
      <c r="AX1274" s="5">
        <v>0</v>
      </c>
      <c r="AY1274" s="5">
        <v>0</v>
      </c>
      <c r="AZ1274" s="5">
        <v>0</v>
      </c>
      <c r="BA1274" s="5">
        <v>0</v>
      </c>
      <c r="BB1274" s="5">
        <v>0</v>
      </c>
      <c r="BC1274" s="5">
        <v>0</v>
      </c>
      <c r="BD1274" s="5">
        <v>0</v>
      </c>
      <c r="BE1274" s="5">
        <v>0</v>
      </c>
      <c r="BF1274" s="5">
        <v>0</v>
      </c>
      <c r="BG1274" s="5">
        <v>0</v>
      </c>
      <c r="BH1274" s="5">
        <v>0</v>
      </c>
      <c r="BI1274" s="5">
        <v>0</v>
      </c>
      <c r="BJ1274" s="5">
        <v>0</v>
      </c>
      <c r="BK1274" s="5">
        <v>0</v>
      </c>
      <c r="BL1274" s="5">
        <v>0</v>
      </c>
      <c r="BM1274" s="5">
        <v>0</v>
      </c>
      <c r="BN1274" s="5">
        <v>0</v>
      </c>
      <c r="BO1274" s="5">
        <v>0</v>
      </c>
      <c r="BP1274" s="5">
        <v>0</v>
      </c>
      <c r="BQ1274" s="5">
        <v>0</v>
      </c>
      <c r="BR1274" s="5">
        <v>0</v>
      </c>
      <c r="BS1274" s="5">
        <v>0</v>
      </c>
      <c r="BT1274" s="5">
        <v>0</v>
      </c>
      <c r="BU1274" s="5">
        <v>0</v>
      </c>
      <c r="BV1274" s="5">
        <v>0</v>
      </c>
      <c r="BW1274" s="5">
        <v>0</v>
      </c>
      <c r="BX1274" s="5">
        <v>0</v>
      </c>
      <c r="BY1274" s="5">
        <v>0</v>
      </c>
      <c r="BZ1274" s="5">
        <v>0</v>
      </c>
      <c r="CA1274" s="5">
        <v>0</v>
      </c>
      <c r="CB1274" s="5">
        <v>0</v>
      </c>
      <c r="CC1274" s="5">
        <v>0</v>
      </c>
      <c r="CD1274" s="5">
        <v>0</v>
      </c>
      <c r="CE1274" s="5">
        <v>0</v>
      </c>
      <c r="CF1274" s="5">
        <v>0</v>
      </c>
      <c r="CG1274" s="5">
        <v>0</v>
      </c>
      <c r="CH1274" s="5">
        <v>0</v>
      </c>
      <c r="CI1274" s="5">
        <v>0</v>
      </c>
      <c r="CJ1274" s="5">
        <v>0</v>
      </c>
      <c r="CK1274" s="5">
        <v>0</v>
      </c>
      <c r="CL1274" s="5">
        <v>0</v>
      </c>
      <c r="CM1274" s="5">
        <v>0</v>
      </c>
      <c r="CN1274" s="5">
        <v>0</v>
      </c>
      <c r="CO1274" s="5">
        <v>0</v>
      </c>
      <c r="CP1274" s="5">
        <v>0</v>
      </c>
      <c r="CQ1274" s="5">
        <v>0</v>
      </c>
      <c r="CR1274" s="5">
        <v>0</v>
      </c>
      <c r="CS1274" s="5">
        <v>0</v>
      </c>
      <c r="CT1274" s="5">
        <v>0</v>
      </c>
      <c r="CU1274" s="5">
        <v>0</v>
      </c>
      <c r="CV1274" s="5">
        <v>0</v>
      </c>
      <c r="CW1274" s="5">
        <v>0</v>
      </c>
      <c r="CX1274" s="5">
        <v>0</v>
      </c>
      <c r="CY1274" s="5">
        <v>0</v>
      </c>
      <c r="CZ1274" s="5">
        <v>0</v>
      </c>
      <c r="DA1274" s="5">
        <v>0</v>
      </c>
      <c r="DB1274" s="5">
        <v>0</v>
      </c>
      <c r="DC1274" s="5">
        <v>0</v>
      </c>
      <c r="DD1274" s="5">
        <v>0</v>
      </c>
      <c r="DE1274" s="5">
        <v>0</v>
      </c>
      <c r="DF1274" s="5">
        <v>0</v>
      </c>
      <c r="DG1274" s="5">
        <v>0</v>
      </c>
      <c r="DH1274" s="5">
        <v>0</v>
      </c>
      <c r="DI1274" s="5">
        <v>0</v>
      </c>
      <c r="DJ1274" s="5">
        <v>0</v>
      </c>
      <c r="DK1274" s="5">
        <v>0</v>
      </c>
      <c r="DL1274" s="5">
        <v>0</v>
      </c>
      <c r="DM1274" s="5">
        <v>0</v>
      </c>
      <c r="DN1274" s="5">
        <v>0</v>
      </c>
      <c r="DO1274" s="7">
        <f t="shared" si="370"/>
        <v>0</v>
      </c>
    </row>
    <row r="1275" spans="1:119" x14ac:dyDescent="0.25">
      <c r="A1275" s="8" t="s">
        <v>1498</v>
      </c>
      <c r="B1275" t="s">
        <v>1499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  <c r="AG1275" s="5">
        <v>0</v>
      </c>
      <c r="AH1275" s="5">
        <v>0</v>
      </c>
      <c r="AI1275" s="5">
        <v>0</v>
      </c>
      <c r="AJ1275" s="5">
        <v>0</v>
      </c>
      <c r="AK1275" s="6">
        <v>0</v>
      </c>
      <c r="AL1275" s="6">
        <v>0</v>
      </c>
      <c r="AM1275" s="6">
        <v>0</v>
      </c>
      <c r="AN1275" s="6">
        <v>0</v>
      </c>
      <c r="AO1275" s="6">
        <v>0</v>
      </c>
      <c r="AP1275" s="6">
        <v>0</v>
      </c>
      <c r="AQ1275" s="6">
        <v>0</v>
      </c>
      <c r="AR1275" s="6">
        <v>0</v>
      </c>
      <c r="AS1275" s="6">
        <v>0</v>
      </c>
      <c r="AT1275" s="6">
        <v>0</v>
      </c>
      <c r="AU1275" s="5">
        <v>0</v>
      </c>
      <c r="AV1275" s="5">
        <v>0</v>
      </c>
      <c r="AW1275" s="5">
        <v>0</v>
      </c>
      <c r="AX1275" s="5">
        <v>0</v>
      </c>
      <c r="AY1275" s="5">
        <v>0</v>
      </c>
      <c r="AZ1275" s="5">
        <v>0</v>
      </c>
      <c r="BA1275" s="5">
        <v>0</v>
      </c>
      <c r="BB1275" s="5">
        <v>0</v>
      </c>
      <c r="BC1275" s="5">
        <v>0</v>
      </c>
      <c r="BD1275" s="5">
        <v>0</v>
      </c>
      <c r="BE1275" s="5">
        <v>0</v>
      </c>
      <c r="BF1275" s="5">
        <v>0</v>
      </c>
      <c r="BG1275" s="5">
        <v>0</v>
      </c>
      <c r="BH1275" s="5">
        <v>0</v>
      </c>
      <c r="BI1275" s="5">
        <v>0</v>
      </c>
      <c r="BJ1275" s="5">
        <v>0</v>
      </c>
      <c r="BK1275" s="5">
        <v>0</v>
      </c>
      <c r="BL1275" s="5">
        <v>0</v>
      </c>
      <c r="BM1275" s="5">
        <v>0</v>
      </c>
      <c r="BN1275" s="5">
        <v>0</v>
      </c>
      <c r="BO1275" s="5">
        <v>0</v>
      </c>
      <c r="BP1275" s="5">
        <v>0</v>
      </c>
      <c r="BQ1275" s="5">
        <v>0</v>
      </c>
      <c r="BR1275" s="5">
        <v>0</v>
      </c>
      <c r="BS1275" s="5">
        <v>0</v>
      </c>
      <c r="BT1275" s="5">
        <v>0</v>
      </c>
      <c r="BU1275" s="5">
        <v>0</v>
      </c>
      <c r="BV1275" s="5">
        <v>0</v>
      </c>
      <c r="BW1275" s="5">
        <v>0</v>
      </c>
      <c r="BX1275" s="5">
        <v>0</v>
      </c>
      <c r="BY1275" s="5">
        <v>0</v>
      </c>
      <c r="BZ1275" s="5">
        <v>0</v>
      </c>
      <c r="CA1275" s="5">
        <v>0</v>
      </c>
      <c r="CB1275" s="5">
        <v>0</v>
      </c>
      <c r="CC1275" s="5">
        <v>0</v>
      </c>
      <c r="CD1275" s="5">
        <v>0</v>
      </c>
      <c r="CE1275" s="5">
        <v>0</v>
      </c>
      <c r="CF1275" s="5">
        <v>0</v>
      </c>
      <c r="CG1275" s="5">
        <v>0</v>
      </c>
      <c r="CH1275" s="5">
        <v>0</v>
      </c>
      <c r="CI1275" s="5">
        <v>0</v>
      </c>
      <c r="CJ1275" s="5">
        <v>0</v>
      </c>
      <c r="CK1275" s="5">
        <v>0</v>
      </c>
      <c r="CL1275" s="5">
        <v>0</v>
      </c>
      <c r="CM1275" s="5">
        <v>0</v>
      </c>
      <c r="CN1275" s="5">
        <v>0</v>
      </c>
      <c r="CO1275" s="5">
        <v>0</v>
      </c>
      <c r="CP1275" s="5">
        <v>0</v>
      </c>
      <c r="CQ1275" s="5">
        <v>0</v>
      </c>
      <c r="CR1275" s="5">
        <v>0</v>
      </c>
      <c r="CS1275" s="5">
        <v>0</v>
      </c>
      <c r="CT1275" s="5">
        <v>0</v>
      </c>
      <c r="CU1275" s="5">
        <v>0</v>
      </c>
      <c r="CV1275" s="5">
        <v>0</v>
      </c>
      <c r="CW1275" s="5">
        <v>0</v>
      </c>
      <c r="CX1275" s="5">
        <v>0</v>
      </c>
      <c r="CY1275" s="5">
        <v>0</v>
      </c>
      <c r="CZ1275" s="5">
        <v>0</v>
      </c>
      <c r="DA1275" s="5">
        <v>0</v>
      </c>
      <c r="DB1275" s="5">
        <v>0</v>
      </c>
      <c r="DC1275" s="5">
        <v>0</v>
      </c>
      <c r="DD1275" s="5">
        <v>0</v>
      </c>
      <c r="DE1275" s="5">
        <v>0</v>
      </c>
      <c r="DF1275" s="5">
        <v>0</v>
      </c>
      <c r="DG1275" s="5">
        <v>0</v>
      </c>
      <c r="DH1275" s="5">
        <v>0</v>
      </c>
      <c r="DI1275" s="5">
        <v>0</v>
      </c>
      <c r="DJ1275" s="5">
        <v>0</v>
      </c>
      <c r="DK1275" s="5">
        <v>0</v>
      </c>
      <c r="DL1275" s="5">
        <v>0</v>
      </c>
      <c r="DM1275" s="5">
        <v>0</v>
      </c>
      <c r="DN1275" s="5">
        <v>0</v>
      </c>
      <c r="DO1275" s="7">
        <f t="shared" si="370"/>
        <v>0</v>
      </c>
    </row>
    <row r="1276" spans="1:119" x14ac:dyDescent="0.25">
      <c r="A1276" s="4" t="s">
        <v>1500</v>
      </c>
      <c r="B1276" t="s">
        <v>1501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  <c r="AG1276" s="5">
        <v>0</v>
      </c>
      <c r="AH1276" s="5">
        <v>0</v>
      </c>
      <c r="AI1276" s="5">
        <v>0</v>
      </c>
      <c r="AJ1276" s="5">
        <v>0</v>
      </c>
      <c r="AK1276" s="6">
        <v>0</v>
      </c>
      <c r="AL1276" s="6">
        <v>0</v>
      </c>
      <c r="AM1276" s="6">
        <v>0</v>
      </c>
      <c r="AN1276" s="6">
        <v>0</v>
      </c>
      <c r="AO1276" s="6">
        <v>0</v>
      </c>
      <c r="AP1276" s="6">
        <v>0</v>
      </c>
      <c r="AQ1276" s="6">
        <v>0</v>
      </c>
      <c r="AR1276" s="6">
        <v>0</v>
      </c>
      <c r="AS1276" s="6">
        <v>0</v>
      </c>
      <c r="AT1276" s="6">
        <v>0</v>
      </c>
      <c r="AU1276" s="5">
        <v>0</v>
      </c>
      <c r="AV1276" s="5">
        <v>0</v>
      </c>
      <c r="AW1276" s="5">
        <v>0</v>
      </c>
      <c r="AX1276" s="5">
        <v>0</v>
      </c>
      <c r="AY1276" s="5">
        <v>0</v>
      </c>
      <c r="AZ1276" s="5">
        <v>0</v>
      </c>
      <c r="BA1276" s="5">
        <v>0</v>
      </c>
      <c r="BB1276" s="5">
        <v>0</v>
      </c>
      <c r="BC1276" s="5">
        <v>0</v>
      </c>
      <c r="BD1276" s="5">
        <v>0</v>
      </c>
      <c r="BE1276" s="5">
        <v>0</v>
      </c>
      <c r="BF1276" s="5">
        <v>0</v>
      </c>
      <c r="BG1276" s="5">
        <v>0</v>
      </c>
      <c r="BH1276" s="5">
        <v>0</v>
      </c>
      <c r="BI1276" s="5">
        <v>0</v>
      </c>
      <c r="BJ1276" s="5">
        <v>0</v>
      </c>
      <c r="BK1276" s="5">
        <v>0</v>
      </c>
      <c r="BL1276" s="5">
        <v>0</v>
      </c>
      <c r="BM1276" s="5">
        <v>0</v>
      </c>
      <c r="BN1276" s="5">
        <v>0</v>
      </c>
      <c r="BO1276" s="5">
        <v>0</v>
      </c>
      <c r="BP1276" s="5">
        <v>0</v>
      </c>
      <c r="BQ1276" s="5">
        <v>0</v>
      </c>
      <c r="BR1276" s="5">
        <v>0</v>
      </c>
      <c r="BS1276" s="5">
        <v>0</v>
      </c>
      <c r="BT1276" s="5">
        <v>0</v>
      </c>
      <c r="BU1276" s="5">
        <v>0</v>
      </c>
      <c r="BV1276" s="5">
        <v>0</v>
      </c>
      <c r="BW1276" s="5">
        <v>0</v>
      </c>
      <c r="BX1276" s="5">
        <v>0</v>
      </c>
      <c r="BY1276" s="5">
        <v>0</v>
      </c>
      <c r="BZ1276" s="5">
        <v>0</v>
      </c>
      <c r="CA1276" s="5">
        <v>0</v>
      </c>
      <c r="CB1276" s="5">
        <v>0</v>
      </c>
      <c r="CC1276" s="5">
        <v>0</v>
      </c>
      <c r="CD1276" s="5">
        <v>0</v>
      </c>
      <c r="CE1276" s="5">
        <v>0</v>
      </c>
      <c r="CF1276" s="5">
        <v>0</v>
      </c>
      <c r="CG1276" s="5">
        <v>0</v>
      </c>
      <c r="CH1276" s="5">
        <v>0</v>
      </c>
      <c r="CI1276" s="5">
        <v>0</v>
      </c>
      <c r="CJ1276" s="5">
        <v>0</v>
      </c>
      <c r="CK1276" s="5">
        <v>0</v>
      </c>
      <c r="CL1276" s="5">
        <v>0</v>
      </c>
      <c r="CM1276" s="5">
        <v>0</v>
      </c>
      <c r="CN1276" s="5">
        <v>0</v>
      </c>
      <c r="CO1276" s="5">
        <v>0</v>
      </c>
      <c r="CP1276" s="5">
        <v>0</v>
      </c>
      <c r="CQ1276" s="5">
        <v>0</v>
      </c>
      <c r="CR1276" s="5">
        <v>0</v>
      </c>
      <c r="CS1276" s="5">
        <v>0</v>
      </c>
      <c r="CT1276" s="5">
        <v>0</v>
      </c>
      <c r="CU1276" s="5">
        <v>0</v>
      </c>
      <c r="CV1276" s="5">
        <v>0</v>
      </c>
      <c r="CW1276" s="5">
        <v>0</v>
      </c>
      <c r="CX1276" s="5">
        <v>0</v>
      </c>
      <c r="CY1276" s="5">
        <v>0</v>
      </c>
      <c r="CZ1276" s="5">
        <v>0</v>
      </c>
      <c r="DA1276" s="5">
        <v>0</v>
      </c>
      <c r="DB1276" s="5">
        <v>0</v>
      </c>
      <c r="DC1276" s="5">
        <v>0</v>
      </c>
      <c r="DD1276" s="5">
        <v>0</v>
      </c>
      <c r="DE1276" s="5">
        <v>0</v>
      </c>
      <c r="DF1276" s="5">
        <v>0</v>
      </c>
      <c r="DG1276" s="5">
        <v>0</v>
      </c>
      <c r="DH1276" s="5">
        <v>0</v>
      </c>
      <c r="DI1276" s="5">
        <v>0</v>
      </c>
      <c r="DJ1276" s="5">
        <v>0</v>
      </c>
      <c r="DK1276" s="5">
        <v>0</v>
      </c>
      <c r="DL1276" s="5">
        <v>0</v>
      </c>
      <c r="DM1276" s="5">
        <v>0</v>
      </c>
      <c r="DN1276" s="5">
        <v>0</v>
      </c>
      <c r="DO1276" s="7">
        <f t="shared" si="370"/>
        <v>0</v>
      </c>
    </row>
    <row r="1277" spans="1:119" x14ac:dyDescent="0.25">
      <c r="A1277" s="4" t="s">
        <v>1502</v>
      </c>
      <c r="B1277" t="s">
        <v>1501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0</v>
      </c>
      <c r="AJ1277" s="5">
        <v>0</v>
      </c>
      <c r="AK1277" s="6">
        <v>0</v>
      </c>
      <c r="AL1277" s="6">
        <v>0</v>
      </c>
      <c r="AM1277" s="6">
        <v>0</v>
      </c>
      <c r="AN1277" s="6">
        <v>0</v>
      </c>
      <c r="AO1277" s="6">
        <v>0</v>
      </c>
      <c r="AP1277" s="6">
        <v>0</v>
      </c>
      <c r="AQ1277" s="6">
        <v>0</v>
      </c>
      <c r="AR1277" s="6">
        <v>0</v>
      </c>
      <c r="AS1277" s="6">
        <v>0</v>
      </c>
      <c r="AT1277" s="6">
        <v>0</v>
      </c>
      <c r="AU1277" s="5">
        <v>0</v>
      </c>
      <c r="AV1277" s="5">
        <v>0</v>
      </c>
      <c r="AW1277" s="5">
        <v>0</v>
      </c>
      <c r="AX1277" s="5">
        <v>0</v>
      </c>
      <c r="AY1277" s="5">
        <v>0</v>
      </c>
      <c r="AZ1277" s="5">
        <v>0</v>
      </c>
      <c r="BA1277" s="5">
        <v>0</v>
      </c>
      <c r="BB1277" s="5">
        <v>0</v>
      </c>
      <c r="BC1277" s="5">
        <v>0</v>
      </c>
      <c r="BD1277" s="5">
        <v>0</v>
      </c>
      <c r="BE1277" s="5">
        <v>0</v>
      </c>
      <c r="BF1277" s="5">
        <v>0</v>
      </c>
      <c r="BG1277" s="5">
        <v>0</v>
      </c>
      <c r="BH1277" s="5">
        <v>0</v>
      </c>
      <c r="BI1277" s="5">
        <v>0</v>
      </c>
      <c r="BJ1277" s="5">
        <v>0</v>
      </c>
      <c r="BK1277" s="5">
        <v>0</v>
      </c>
      <c r="BL1277" s="5">
        <v>0</v>
      </c>
      <c r="BM1277" s="5">
        <v>0</v>
      </c>
      <c r="BN1277" s="5">
        <v>0</v>
      </c>
      <c r="BO1277" s="5">
        <v>0</v>
      </c>
      <c r="BP1277" s="5">
        <v>0</v>
      </c>
      <c r="BQ1277" s="5">
        <v>0</v>
      </c>
      <c r="BR1277" s="5">
        <v>0</v>
      </c>
      <c r="BS1277" s="5">
        <v>0</v>
      </c>
      <c r="BT1277" s="5">
        <v>0</v>
      </c>
      <c r="BU1277" s="5">
        <v>0</v>
      </c>
      <c r="BV1277" s="5">
        <v>0</v>
      </c>
      <c r="BW1277" s="5">
        <v>0</v>
      </c>
      <c r="BX1277" s="5">
        <v>0</v>
      </c>
      <c r="BY1277" s="5">
        <v>0</v>
      </c>
      <c r="BZ1277" s="5">
        <v>0</v>
      </c>
      <c r="CA1277" s="5">
        <v>0</v>
      </c>
      <c r="CB1277" s="5">
        <v>0</v>
      </c>
      <c r="CC1277" s="5">
        <v>0</v>
      </c>
      <c r="CD1277" s="5">
        <v>0</v>
      </c>
      <c r="CE1277" s="5">
        <v>0</v>
      </c>
      <c r="CF1277" s="5">
        <v>0</v>
      </c>
      <c r="CG1277" s="5">
        <v>0</v>
      </c>
      <c r="CH1277" s="5">
        <v>0</v>
      </c>
      <c r="CI1277" s="5">
        <v>0</v>
      </c>
      <c r="CJ1277" s="5">
        <v>0</v>
      </c>
      <c r="CK1277" s="5">
        <v>0</v>
      </c>
      <c r="CL1277" s="5">
        <v>0</v>
      </c>
      <c r="CM1277" s="5">
        <v>0</v>
      </c>
      <c r="CN1277" s="5">
        <v>0</v>
      </c>
      <c r="CO1277" s="5">
        <v>0</v>
      </c>
      <c r="CP1277" s="5">
        <v>0</v>
      </c>
      <c r="CQ1277" s="5">
        <v>0</v>
      </c>
      <c r="CR1277" s="5">
        <v>0</v>
      </c>
      <c r="CS1277" s="5">
        <v>0</v>
      </c>
      <c r="CT1277" s="5">
        <v>0</v>
      </c>
      <c r="CU1277" s="5">
        <v>0</v>
      </c>
      <c r="CV1277" s="5">
        <v>0</v>
      </c>
      <c r="CW1277" s="5">
        <v>0</v>
      </c>
      <c r="CX1277" s="5">
        <v>0</v>
      </c>
      <c r="CY1277" s="5">
        <v>0</v>
      </c>
      <c r="CZ1277" s="5">
        <v>0</v>
      </c>
      <c r="DA1277" s="5">
        <v>0</v>
      </c>
      <c r="DB1277" s="5">
        <v>0</v>
      </c>
      <c r="DC1277" s="5">
        <v>0</v>
      </c>
      <c r="DD1277" s="5">
        <v>0</v>
      </c>
      <c r="DE1277" s="5">
        <v>0</v>
      </c>
      <c r="DF1277" s="5">
        <v>0</v>
      </c>
      <c r="DG1277" s="5">
        <v>0</v>
      </c>
      <c r="DH1277" s="5">
        <v>0</v>
      </c>
      <c r="DI1277" s="5">
        <v>0</v>
      </c>
      <c r="DJ1277" s="5">
        <v>0</v>
      </c>
      <c r="DK1277" s="5">
        <v>0</v>
      </c>
      <c r="DL1277" s="5">
        <v>0</v>
      </c>
      <c r="DM1277" s="5">
        <v>0</v>
      </c>
      <c r="DN1277" s="5">
        <v>0</v>
      </c>
      <c r="DO1277" s="7">
        <f t="shared" si="370"/>
        <v>0</v>
      </c>
    </row>
    <row r="1278" spans="1:119" x14ac:dyDescent="0.25">
      <c r="A1278" s="4" t="s">
        <v>1503</v>
      </c>
      <c r="B1278" t="s">
        <v>1501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0</v>
      </c>
      <c r="AK1278" s="6">
        <v>0</v>
      </c>
      <c r="AL1278" s="6">
        <v>0</v>
      </c>
      <c r="AM1278" s="6">
        <v>0</v>
      </c>
      <c r="AN1278" s="6">
        <v>0</v>
      </c>
      <c r="AO1278" s="6">
        <v>0</v>
      </c>
      <c r="AP1278" s="6">
        <v>0</v>
      </c>
      <c r="AQ1278" s="6">
        <v>0</v>
      </c>
      <c r="AR1278" s="6">
        <v>0</v>
      </c>
      <c r="AS1278" s="6">
        <v>0</v>
      </c>
      <c r="AT1278" s="6">
        <v>0</v>
      </c>
      <c r="AU1278" s="5">
        <v>0</v>
      </c>
      <c r="AV1278" s="5">
        <v>0</v>
      </c>
      <c r="AW1278" s="5">
        <v>0</v>
      </c>
      <c r="AX1278" s="5">
        <v>0</v>
      </c>
      <c r="AY1278" s="5">
        <v>0</v>
      </c>
      <c r="AZ1278" s="5">
        <v>0</v>
      </c>
      <c r="BA1278" s="5">
        <v>0</v>
      </c>
      <c r="BB1278" s="5">
        <v>0</v>
      </c>
      <c r="BC1278" s="5">
        <v>0</v>
      </c>
      <c r="BD1278" s="5">
        <v>0</v>
      </c>
      <c r="BE1278" s="5">
        <v>0</v>
      </c>
      <c r="BF1278" s="5">
        <v>0</v>
      </c>
      <c r="BG1278" s="5">
        <v>0</v>
      </c>
      <c r="BH1278" s="5">
        <v>0</v>
      </c>
      <c r="BI1278" s="5">
        <v>0</v>
      </c>
      <c r="BJ1278" s="5">
        <v>0</v>
      </c>
      <c r="BK1278" s="5">
        <v>0</v>
      </c>
      <c r="BL1278" s="5">
        <v>0</v>
      </c>
      <c r="BM1278" s="5">
        <v>0</v>
      </c>
      <c r="BN1278" s="5">
        <v>0</v>
      </c>
      <c r="BO1278" s="5">
        <v>0</v>
      </c>
      <c r="BP1278" s="5">
        <v>0</v>
      </c>
      <c r="BQ1278" s="5">
        <v>0</v>
      </c>
      <c r="BR1278" s="5">
        <v>0</v>
      </c>
      <c r="BS1278" s="5">
        <v>0</v>
      </c>
      <c r="BT1278" s="5">
        <v>0</v>
      </c>
      <c r="BU1278" s="5">
        <v>0</v>
      </c>
      <c r="BV1278" s="5">
        <v>0</v>
      </c>
      <c r="BW1278" s="5">
        <v>0</v>
      </c>
      <c r="BX1278" s="5">
        <v>0</v>
      </c>
      <c r="BY1278" s="5">
        <v>0</v>
      </c>
      <c r="BZ1278" s="5">
        <v>0</v>
      </c>
      <c r="CA1278" s="5">
        <v>0</v>
      </c>
      <c r="CB1278" s="5">
        <v>0</v>
      </c>
      <c r="CC1278" s="5">
        <v>0</v>
      </c>
      <c r="CD1278" s="5">
        <v>0</v>
      </c>
      <c r="CE1278" s="5">
        <v>0</v>
      </c>
      <c r="CF1278" s="5">
        <v>0</v>
      </c>
      <c r="CG1278" s="5">
        <v>0</v>
      </c>
      <c r="CH1278" s="5">
        <v>0</v>
      </c>
      <c r="CI1278" s="5">
        <v>0</v>
      </c>
      <c r="CJ1278" s="5">
        <v>0</v>
      </c>
      <c r="CK1278" s="5">
        <v>0</v>
      </c>
      <c r="CL1278" s="5">
        <v>0</v>
      </c>
      <c r="CM1278" s="5">
        <v>0</v>
      </c>
      <c r="CN1278" s="5">
        <v>0</v>
      </c>
      <c r="CO1278" s="5">
        <v>0</v>
      </c>
      <c r="CP1278" s="5">
        <v>0</v>
      </c>
      <c r="CQ1278" s="5">
        <v>0</v>
      </c>
      <c r="CR1278" s="5">
        <v>0</v>
      </c>
      <c r="CS1278" s="5">
        <v>0</v>
      </c>
      <c r="CT1278" s="5">
        <v>0</v>
      </c>
      <c r="CU1278" s="5">
        <v>0</v>
      </c>
      <c r="CV1278" s="5">
        <v>0</v>
      </c>
      <c r="CW1278" s="5">
        <v>0</v>
      </c>
      <c r="CX1278" s="5">
        <v>0</v>
      </c>
      <c r="CY1278" s="5">
        <v>0</v>
      </c>
      <c r="CZ1278" s="5">
        <v>0</v>
      </c>
      <c r="DA1278" s="5">
        <v>0</v>
      </c>
      <c r="DB1278" s="5">
        <v>0</v>
      </c>
      <c r="DC1278" s="5">
        <v>0</v>
      </c>
      <c r="DD1278" s="5">
        <v>0</v>
      </c>
      <c r="DE1278" s="5">
        <v>0</v>
      </c>
      <c r="DF1278" s="5">
        <v>0</v>
      </c>
      <c r="DG1278" s="5">
        <v>0</v>
      </c>
      <c r="DH1278" s="5">
        <v>0</v>
      </c>
      <c r="DI1278" s="5">
        <v>0</v>
      </c>
      <c r="DJ1278" s="5">
        <v>0</v>
      </c>
      <c r="DK1278" s="5">
        <v>0</v>
      </c>
      <c r="DL1278" s="5">
        <v>0</v>
      </c>
      <c r="DM1278" s="5">
        <v>0</v>
      </c>
      <c r="DN1278" s="5">
        <v>0</v>
      </c>
      <c r="DO1278" s="7">
        <f t="shared" si="370"/>
        <v>0</v>
      </c>
    </row>
    <row r="1279" spans="1:119" x14ac:dyDescent="0.25">
      <c r="A1279" s="8" t="s">
        <v>1504</v>
      </c>
      <c r="B1279" t="s">
        <v>1505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  <c r="AG1279" s="5">
        <v>0</v>
      </c>
      <c r="AH1279" s="5">
        <v>0</v>
      </c>
      <c r="AI1279" s="5">
        <v>0</v>
      </c>
      <c r="AJ1279" s="5">
        <v>0</v>
      </c>
      <c r="AK1279" s="6">
        <v>0</v>
      </c>
      <c r="AL1279" s="6">
        <v>0</v>
      </c>
      <c r="AM1279" s="6">
        <v>0</v>
      </c>
      <c r="AN1279" s="6">
        <v>0</v>
      </c>
      <c r="AO1279" s="6">
        <v>0</v>
      </c>
      <c r="AP1279" s="6">
        <v>0</v>
      </c>
      <c r="AQ1279" s="6">
        <v>0</v>
      </c>
      <c r="AR1279" s="6">
        <v>0</v>
      </c>
      <c r="AS1279" s="6">
        <v>0</v>
      </c>
      <c r="AT1279" s="6">
        <v>0</v>
      </c>
      <c r="AU1279" s="5">
        <v>0</v>
      </c>
      <c r="AV1279" s="5">
        <v>0</v>
      </c>
      <c r="AW1279" s="5">
        <v>0</v>
      </c>
      <c r="AX1279" s="5">
        <v>0</v>
      </c>
      <c r="AY1279" s="5">
        <v>0</v>
      </c>
      <c r="AZ1279" s="5">
        <v>0</v>
      </c>
      <c r="BA1279" s="5">
        <v>0</v>
      </c>
      <c r="BB1279" s="5">
        <v>0</v>
      </c>
      <c r="BC1279" s="5">
        <v>0</v>
      </c>
      <c r="BD1279" s="5">
        <v>0</v>
      </c>
      <c r="BE1279" s="5">
        <v>0</v>
      </c>
      <c r="BF1279" s="5">
        <v>0</v>
      </c>
      <c r="BG1279" s="5">
        <v>0</v>
      </c>
      <c r="BH1279" s="5">
        <v>0</v>
      </c>
      <c r="BI1279" s="5">
        <v>0</v>
      </c>
      <c r="BJ1279" s="5">
        <v>0</v>
      </c>
      <c r="BK1279" s="5">
        <v>0</v>
      </c>
      <c r="BL1279" s="5">
        <v>0</v>
      </c>
      <c r="BM1279" s="5">
        <v>0</v>
      </c>
      <c r="BN1279" s="5">
        <v>0</v>
      </c>
      <c r="BO1279" s="5">
        <v>0</v>
      </c>
      <c r="BP1279" s="5">
        <v>0</v>
      </c>
      <c r="BQ1279" s="5">
        <v>0</v>
      </c>
      <c r="BR1279" s="5">
        <v>0</v>
      </c>
      <c r="BS1279" s="5">
        <v>0</v>
      </c>
      <c r="BT1279" s="5">
        <v>0</v>
      </c>
      <c r="BU1279" s="5">
        <v>0</v>
      </c>
      <c r="BV1279" s="5">
        <v>0</v>
      </c>
      <c r="BW1279" s="5">
        <v>0</v>
      </c>
      <c r="BX1279" s="5">
        <v>0</v>
      </c>
      <c r="BY1279" s="5">
        <v>0</v>
      </c>
      <c r="BZ1279" s="5">
        <v>0</v>
      </c>
      <c r="CA1279" s="5">
        <v>0</v>
      </c>
      <c r="CB1279" s="5">
        <v>0</v>
      </c>
      <c r="CC1279" s="5">
        <v>0</v>
      </c>
      <c r="CD1279" s="5">
        <v>0</v>
      </c>
      <c r="CE1279" s="5">
        <v>0</v>
      </c>
      <c r="CF1279" s="5">
        <v>0</v>
      </c>
      <c r="CG1279" s="5">
        <v>0</v>
      </c>
      <c r="CH1279" s="5">
        <v>0</v>
      </c>
      <c r="CI1279" s="5">
        <v>0</v>
      </c>
      <c r="CJ1279" s="5">
        <v>0</v>
      </c>
      <c r="CK1279" s="5">
        <v>0</v>
      </c>
      <c r="CL1279" s="5">
        <v>0</v>
      </c>
      <c r="CM1279" s="5">
        <v>0</v>
      </c>
      <c r="CN1279" s="5">
        <v>0</v>
      </c>
      <c r="CO1279" s="5">
        <v>0</v>
      </c>
      <c r="CP1279" s="5">
        <v>0</v>
      </c>
      <c r="CQ1279" s="5">
        <v>0</v>
      </c>
      <c r="CR1279" s="5">
        <v>0</v>
      </c>
      <c r="CS1279" s="5">
        <v>0</v>
      </c>
      <c r="CT1279" s="5">
        <v>0</v>
      </c>
      <c r="CU1279" s="5">
        <v>0</v>
      </c>
      <c r="CV1279" s="5">
        <v>0</v>
      </c>
      <c r="CW1279" s="5">
        <v>0</v>
      </c>
      <c r="CX1279" s="5">
        <v>0</v>
      </c>
      <c r="CY1279" s="5">
        <v>0</v>
      </c>
      <c r="CZ1279" s="5">
        <v>0</v>
      </c>
      <c r="DA1279" s="5">
        <v>0</v>
      </c>
      <c r="DB1279" s="5">
        <v>0</v>
      </c>
      <c r="DC1279" s="5">
        <v>0</v>
      </c>
      <c r="DD1279" s="5">
        <v>0</v>
      </c>
      <c r="DE1279" s="5">
        <v>0</v>
      </c>
      <c r="DF1279" s="5">
        <v>0</v>
      </c>
      <c r="DG1279" s="5">
        <v>0</v>
      </c>
      <c r="DH1279" s="5">
        <v>0</v>
      </c>
      <c r="DI1279" s="5">
        <v>0</v>
      </c>
      <c r="DJ1279" s="5">
        <v>0</v>
      </c>
      <c r="DK1279" s="5">
        <v>0</v>
      </c>
      <c r="DL1279" s="5">
        <v>0</v>
      </c>
      <c r="DM1279" s="5">
        <v>0</v>
      </c>
      <c r="DN1279" s="5">
        <v>0</v>
      </c>
      <c r="DO1279" s="7">
        <f t="shared" si="370"/>
        <v>0</v>
      </c>
    </row>
    <row r="1280" spans="1:119" x14ac:dyDescent="0.25">
      <c r="A1280" s="4" t="s">
        <v>1506</v>
      </c>
      <c r="B1280" t="s">
        <v>1505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  <c r="AG1280" s="5">
        <v>0</v>
      </c>
      <c r="AH1280" s="5">
        <v>0</v>
      </c>
      <c r="AI1280" s="5">
        <v>0</v>
      </c>
      <c r="AJ1280" s="5">
        <v>0</v>
      </c>
      <c r="AK1280" s="6">
        <v>0</v>
      </c>
      <c r="AL1280" s="6">
        <v>0</v>
      </c>
      <c r="AM1280" s="6">
        <v>0</v>
      </c>
      <c r="AN1280" s="6">
        <v>0</v>
      </c>
      <c r="AO1280" s="6">
        <v>0</v>
      </c>
      <c r="AP1280" s="6">
        <v>0</v>
      </c>
      <c r="AQ1280" s="6">
        <v>0</v>
      </c>
      <c r="AR1280" s="6">
        <v>0</v>
      </c>
      <c r="AS1280" s="6">
        <v>0</v>
      </c>
      <c r="AT1280" s="6">
        <v>0</v>
      </c>
      <c r="AU1280" s="5">
        <v>0</v>
      </c>
      <c r="AV1280" s="5">
        <v>0</v>
      </c>
      <c r="AW1280" s="5">
        <v>0</v>
      </c>
      <c r="AX1280" s="5">
        <v>0</v>
      </c>
      <c r="AY1280" s="5">
        <v>0</v>
      </c>
      <c r="AZ1280" s="5">
        <v>0</v>
      </c>
      <c r="BA1280" s="5">
        <v>0</v>
      </c>
      <c r="BB1280" s="5">
        <v>0</v>
      </c>
      <c r="BC1280" s="5">
        <v>0</v>
      </c>
      <c r="BD1280" s="5">
        <v>0</v>
      </c>
      <c r="BE1280" s="5">
        <v>0</v>
      </c>
      <c r="BF1280" s="5">
        <v>0</v>
      </c>
      <c r="BG1280" s="5">
        <v>0</v>
      </c>
      <c r="BH1280" s="5">
        <v>0</v>
      </c>
      <c r="BI1280" s="5">
        <v>0</v>
      </c>
      <c r="BJ1280" s="5">
        <v>0</v>
      </c>
      <c r="BK1280" s="5">
        <v>0</v>
      </c>
      <c r="BL1280" s="5">
        <v>0</v>
      </c>
      <c r="BM1280" s="5">
        <v>0</v>
      </c>
      <c r="BN1280" s="5">
        <v>0</v>
      </c>
      <c r="BO1280" s="5">
        <v>0</v>
      </c>
      <c r="BP1280" s="5">
        <v>0</v>
      </c>
      <c r="BQ1280" s="5">
        <v>0</v>
      </c>
      <c r="BR1280" s="5">
        <v>0</v>
      </c>
      <c r="BS1280" s="5">
        <v>0</v>
      </c>
      <c r="BT1280" s="5">
        <v>0</v>
      </c>
      <c r="BU1280" s="5">
        <v>0</v>
      </c>
      <c r="BV1280" s="5">
        <v>0</v>
      </c>
      <c r="BW1280" s="5">
        <v>0</v>
      </c>
      <c r="BX1280" s="5">
        <v>0</v>
      </c>
      <c r="BY1280" s="5">
        <v>0</v>
      </c>
      <c r="BZ1280" s="5">
        <v>0</v>
      </c>
      <c r="CA1280" s="5">
        <v>0</v>
      </c>
      <c r="CB1280" s="5">
        <v>0</v>
      </c>
      <c r="CC1280" s="5">
        <v>0</v>
      </c>
      <c r="CD1280" s="5">
        <v>0</v>
      </c>
      <c r="CE1280" s="5">
        <v>0</v>
      </c>
      <c r="CF1280" s="5">
        <v>0</v>
      </c>
      <c r="CG1280" s="5">
        <v>0</v>
      </c>
      <c r="CH1280" s="5">
        <v>0</v>
      </c>
      <c r="CI1280" s="5">
        <v>0</v>
      </c>
      <c r="CJ1280" s="5">
        <v>0</v>
      </c>
      <c r="CK1280" s="5">
        <v>0</v>
      </c>
      <c r="CL1280" s="5">
        <v>0</v>
      </c>
      <c r="CM1280" s="5">
        <v>0</v>
      </c>
      <c r="CN1280" s="5">
        <v>0</v>
      </c>
      <c r="CO1280" s="5">
        <v>0</v>
      </c>
      <c r="CP1280" s="5">
        <v>0</v>
      </c>
      <c r="CQ1280" s="5">
        <v>0</v>
      </c>
      <c r="CR1280" s="5">
        <v>0</v>
      </c>
      <c r="CS1280" s="5">
        <v>0</v>
      </c>
      <c r="CT1280" s="5">
        <v>0</v>
      </c>
      <c r="CU1280" s="5">
        <v>0</v>
      </c>
      <c r="CV1280" s="5">
        <v>0</v>
      </c>
      <c r="CW1280" s="5">
        <v>0</v>
      </c>
      <c r="CX1280" s="5">
        <v>0</v>
      </c>
      <c r="CY1280" s="5">
        <v>0</v>
      </c>
      <c r="CZ1280" s="5">
        <v>0</v>
      </c>
      <c r="DA1280" s="5">
        <v>0</v>
      </c>
      <c r="DB1280" s="5">
        <v>0</v>
      </c>
      <c r="DC1280" s="5">
        <v>0</v>
      </c>
      <c r="DD1280" s="5">
        <v>0</v>
      </c>
      <c r="DE1280" s="5">
        <v>0</v>
      </c>
      <c r="DF1280" s="5">
        <v>0</v>
      </c>
      <c r="DG1280" s="5">
        <v>0</v>
      </c>
      <c r="DH1280" s="5">
        <v>0</v>
      </c>
      <c r="DI1280" s="5">
        <v>0</v>
      </c>
      <c r="DJ1280" s="5">
        <v>0</v>
      </c>
      <c r="DK1280" s="5">
        <v>0</v>
      </c>
      <c r="DL1280" s="5">
        <v>0</v>
      </c>
      <c r="DM1280" s="5">
        <v>0</v>
      </c>
      <c r="DN1280" s="5">
        <v>0</v>
      </c>
      <c r="DO1280" s="7">
        <f t="shared" si="370"/>
        <v>0</v>
      </c>
    </row>
    <row r="1281" spans="1:119" x14ac:dyDescent="0.25">
      <c r="A1281" s="8" t="s">
        <v>1507</v>
      </c>
      <c r="B1281" t="s">
        <v>1508</v>
      </c>
      <c r="C1281" s="5">
        <v>0</v>
      </c>
      <c r="D1281" s="5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5">
        <v>0</v>
      </c>
      <c r="AC1281" s="5">
        <v>0</v>
      </c>
      <c r="AD1281" s="5">
        <v>0</v>
      </c>
      <c r="AE1281" s="5">
        <v>0</v>
      </c>
      <c r="AF1281" s="5">
        <v>0</v>
      </c>
      <c r="AG1281" s="5">
        <v>0</v>
      </c>
      <c r="AH1281" s="5">
        <v>0</v>
      </c>
      <c r="AI1281" s="5">
        <v>0</v>
      </c>
      <c r="AJ1281" s="5">
        <v>0</v>
      </c>
      <c r="AK1281" s="6">
        <v>0</v>
      </c>
      <c r="AL1281" s="6">
        <v>0</v>
      </c>
      <c r="AM1281" s="6">
        <v>0</v>
      </c>
      <c r="AN1281" s="6">
        <v>0</v>
      </c>
      <c r="AO1281" s="6">
        <v>0</v>
      </c>
      <c r="AP1281" s="6">
        <v>0</v>
      </c>
      <c r="AQ1281" s="6">
        <v>0</v>
      </c>
      <c r="AR1281" s="6">
        <v>0</v>
      </c>
      <c r="AS1281" s="6">
        <v>0</v>
      </c>
      <c r="AT1281" s="6">
        <v>0</v>
      </c>
      <c r="AU1281" s="5">
        <v>0</v>
      </c>
      <c r="AV1281" s="5">
        <v>0</v>
      </c>
      <c r="AW1281" s="5">
        <v>0</v>
      </c>
      <c r="AX1281" s="5">
        <v>0</v>
      </c>
      <c r="AY1281" s="5">
        <v>0</v>
      </c>
      <c r="AZ1281" s="5">
        <v>0</v>
      </c>
      <c r="BA1281" s="5">
        <v>0</v>
      </c>
      <c r="BB1281" s="5">
        <v>0</v>
      </c>
      <c r="BC1281" s="5">
        <v>0</v>
      </c>
      <c r="BD1281" s="5">
        <v>0</v>
      </c>
      <c r="BE1281" s="5">
        <v>0</v>
      </c>
      <c r="BF1281" s="5">
        <v>0</v>
      </c>
      <c r="BG1281" s="5">
        <v>0</v>
      </c>
      <c r="BH1281" s="5">
        <v>0</v>
      </c>
      <c r="BI1281" s="5">
        <v>0</v>
      </c>
      <c r="BJ1281" s="5">
        <v>0</v>
      </c>
      <c r="BK1281" s="5">
        <v>0</v>
      </c>
      <c r="BL1281" s="5">
        <v>0</v>
      </c>
      <c r="BM1281" s="5">
        <v>0</v>
      </c>
      <c r="BN1281" s="5">
        <v>0</v>
      </c>
      <c r="BO1281" s="5">
        <v>0</v>
      </c>
      <c r="BP1281" s="5">
        <v>0</v>
      </c>
      <c r="BQ1281" s="5">
        <v>0</v>
      </c>
      <c r="BR1281" s="5">
        <v>0</v>
      </c>
      <c r="BS1281" s="5">
        <v>0</v>
      </c>
      <c r="BT1281" s="5">
        <v>0</v>
      </c>
      <c r="BU1281" s="5">
        <v>0</v>
      </c>
      <c r="BV1281" s="5">
        <v>0</v>
      </c>
      <c r="BW1281" s="5">
        <v>0</v>
      </c>
      <c r="BX1281" s="5">
        <v>0</v>
      </c>
      <c r="BY1281" s="5">
        <v>0</v>
      </c>
      <c r="BZ1281" s="5">
        <v>0</v>
      </c>
      <c r="CA1281" s="5">
        <v>0</v>
      </c>
      <c r="CB1281" s="5">
        <v>0</v>
      </c>
      <c r="CC1281" s="5">
        <v>0</v>
      </c>
      <c r="CD1281" s="5">
        <v>0</v>
      </c>
      <c r="CE1281" s="5">
        <v>0</v>
      </c>
      <c r="CF1281" s="5">
        <v>0</v>
      </c>
      <c r="CG1281" s="5">
        <v>0</v>
      </c>
      <c r="CH1281" s="5">
        <v>0</v>
      </c>
      <c r="CI1281" s="5">
        <v>0</v>
      </c>
      <c r="CJ1281" s="5">
        <v>0</v>
      </c>
      <c r="CK1281" s="5">
        <v>0</v>
      </c>
      <c r="CL1281" s="5">
        <v>0</v>
      </c>
      <c r="CM1281" s="5">
        <v>0</v>
      </c>
      <c r="CN1281" s="5">
        <v>0</v>
      </c>
      <c r="CO1281" s="5">
        <v>0</v>
      </c>
      <c r="CP1281" s="5">
        <v>0</v>
      </c>
      <c r="CQ1281" s="5">
        <v>0</v>
      </c>
      <c r="CR1281" s="5">
        <v>0</v>
      </c>
      <c r="CS1281" s="5">
        <v>0</v>
      </c>
      <c r="CT1281" s="5">
        <v>0</v>
      </c>
      <c r="CU1281" s="5">
        <v>0</v>
      </c>
      <c r="CV1281" s="5">
        <v>0</v>
      </c>
      <c r="CW1281" s="5">
        <v>0</v>
      </c>
      <c r="CX1281" s="5">
        <v>0</v>
      </c>
      <c r="CY1281" s="5">
        <v>0</v>
      </c>
      <c r="CZ1281" s="5">
        <v>0</v>
      </c>
      <c r="DA1281" s="5">
        <v>0</v>
      </c>
      <c r="DB1281" s="5">
        <v>0</v>
      </c>
      <c r="DC1281" s="5">
        <v>0</v>
      </c>
      <c r="DD1281" s="5">
        <v>0</v>
      </c>
      <c r="DE1281" s="5">
        <v>0</v>
      </c>
      <c r="DF1281" s="5">
        <v>0</v>
      </c>
      <c r="DG1281" s="5">
        <v>0</v>
      </c>
      <c r="DH1281" s="5">
        <v>0</v>
      </c>
      <c r="DI1281" s="5">
        <v>0</v>
      </c>
      <c r="DJ1281" s="5">
        <v>0</v>
      </c>
      <c r="DK1281" s="5">
        <v>0</v>
      </c>
      <c r="DL1281" s="5">
        <v>0</v>
      </c>
      <c r="DM1281" s="5">
        <v>0</v>
      </c>
      <c r="DN1281" s="5">
        <v>0</v>
      </c>
      <c r="DO1281" s="7">
        <f t="shared" si="370"/>
        <v>0</v>
      </c>
    </row>
    <row r="1282" spans="1:119" x14ac:dyDescent="0.25">
      <c r="A1282" s="4" t="s">
        <v>1509</v>
      </c>
      <c r="B1282" t="s">
        <v>1508</v>
      </c>
      <c r="C1282" s="5">
        <v>0</v>
      </c>
      <c r="D1282" s="5">
        <v>0</v>
      </c>
      <c r="E1282" s="5">
        <v>0</v>
      </c>
      <c r="F1282" s="5">
        <v>0</v>
      </c>
      <c r="G1282" s="5">
        <v>0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0</v>
      </c>
      <c r="AK1282" s="6">
        <v>0</v>
      </c>
      <c r="AL1282" s="6">
        <v>0</v>
      </c>
      <c r="AM1282" s="6">
        <v>0</v>
      </c>
      <c r="AN1282" s="6">
        <v>0</v>
      </c>
      <c r="AO1282" s="6">
        <v>0</v>
      </c>
      <c r="AP1282" s="6">
        <v>0</v>
      </c>
      <c r="AQ1282" s="6">
        <v>0</v>
      </c>
      <c r="AR1282" s="6">
        <v>0</v>
      </c>
      <c r="AS1282" s="6">
        <v>0</v>
      </c>
      <c r="AT1282" s="6">
        <v>0</v>
      </c>
      <c r="AU1282" s="5">
        <v>0</v>
      </c>
      <c r="AV1282" s="5">
        <v>0</v>
      </c>
      <c r="AW1282" s="5">
        <v>0</v>
      </c>
      <c r="AX1282" s="5">
        <v>0</v>
      </c>
      <c r="AY1282" s="5">
        <v>0</v>
      </c>
      <c r="AZ1282" s="5">
        <v>0</v>
      </c>
      <c r="BA1282" s="5">
        <v>0</v>
      </c>
      <c r="BB1282" s="5">
        <v>0</v>
      </c>
      <c r="BC1282" s="5">
        <v>0</v>
      </c>
      <c r="BD1282" s="5">
        <v>0</v>
      </c>
      <c r="BE1282" s="5">
        <v>0</v>
      </c>
      <c r="BF1282" s="5">
        <v>0</v>
      </c>
      <c r="BG1282" s="5">
        <v>0</v>
      </c>
      <c r="BH1282" s="5">
        <v>0</v>
      </c>
      <c r="BI1282" s="5">
        <v>0</v>
      </c>
      <c r="BJ1282" s="5">
        <v>0</v>
      </c>
      <c r="BK1282" s="5">
        <v>0</v>
      </c>
      <c r="BL1282" s="5">
        <v>0</v>
      </c>
      <c r="BM1282" s="5">
        <v>0</v>
      </c>
      <c r="BN1282" s="5">
        <v>0</v>
      </c>
      <c r="BO1282" s="5">
        <v>0</v>
      </c>
      <c r="BP1282" s="5">
        <v>0</v>
      </c>
      <c r="BQ1282" s="5">
        <v>0</v>
      </c>
      <c r="BR1282" s="5">
        <v>0</v>
      </c>
      <c r="BS1282" s="5">
        <v>0</v>
      </c>
      <c r="BT1282" s="5">
        <v>0</v>
      </c>
      <c r="BU1282" s="5">
        <v>0</v>
      </c>
      <c r="BV1282" s="5">
        <v>0</v>
      </c>
      <c r="BW1282" s="5">
        <v>0</v>
      </c>
      <c r="BX1282" s="5">
        <v>0</v>
      </c>
      <c r="BY1282" s="5">
        <v>0</v>
      </c>
      <c r="BZ1282" s="5">
        <v>0</v>
      </c>
      <c r="CA1282" s="5">
        <v>0</v>
      </c>
      <c r="CB1282" s="5">
        <v>0</v>
      </c>
      <c r="CC1282" s="5">
        <v>0</v>
      </c>
      <c r="CD1282" s="5">
        <v>0</v>
      </c>
      <c r="CE1282" s="5">
        <v>0</v>
      </c>
      <c r="CF1282" s="5">
        <v>0</v>
      </c>
      <c r="CG1282" s="5">
        <v>0</v>
      </c>
      <c r="CH1282" s="5">
        <v>0</v>
      </c>
      <c r="CI1282" s="5">
        <v>0</v>
      </c>
      <c r="CJ1282" s="5">
        <v>0</v>
      </c>
      <c r="CK1282" s="5">
        <v>0</v>
      </c>
      <c r="CL1282" s="5">
        <v>0</v>
      </c>
      <c r="CM1282" s="5">
        <v>0</v>
      </c>
      <c r="CN1282" s="5">
        <v>0</v>
      </c>
      <c r="CO1282" s="5">
        <v>0</v>
      </c>
      <c r="CP1282" s="5">
        <v>0</v>
      </c>
      <c r="CQ1282" s="5">
        <v>0</v>
      </c>
      <c r="CR1282" s="5">
        <v>0</v>
      </c>
      <c r="CS1282" s="5">
        <v>0</v>
      </c>
      <c r="CT1282" s="5">
        <v>0</v>
      </c>
      <c r="CU1282" s="5">
        <v>0</v>
      </c>
      <c r="CV1282" s="5">
        <v>0</v>
      </c>
      <c r="CW1282" s="5">
        <v>0</v>
      </c>
      <c r="CX1282" s="5">
        <v>0</v>
      </c>
      <c r="CY1282" s="5">
        <v>0</v>
      </c>
      <c r="CZ1282" s="5">
        <v>0</v>
      </c>
      <c r="DA1282" s="5">
        <v>0</v>
      </c>
      <c r="DB1282" s="5">
        <v>0</v>
      </c>
      <c r="DC1282" s="5">
        <v>0</v>
      </c>
      <c r="DD1282" s="5">
        <v>0</v>
      </c>
      <c r="DE1282" s="5">
        <v>0</v>
      </c>
      <c r="DF1282" s="5">
        <v>0</v>
      </c>
      <c r="DG1282" s="5">
        <v>0</v>
      </c>
      <c r="DH1282" s="5">
        <v>0</v>
      </c>
      <c r="DI1282" s="5">
        <v>0</v>
      </c>
      <c r="DJ1282" s="5">
        <v>0</v>
      </c>
      <c r="DK1282" s="5">
        <v>0</v>
      </c>
      <c r="DL1282" s="5">
        <v>0</v>
      </c>
      <c r="DM1282" s="5">
        <v>0</v>
      </c>
      <c r="DN1282" s="5">
        <v>0</v>
      </c>
      <c r="DO1282" s="7">
        <f t="shared" si="370"/>
        <v>0</v>
      </c>
    </row>
    <row r="1283" spans="1:119" x14ac:dyDescent="0.25">
      <c r="A1283" s="8" t="s">
        <v>1510</v>
      </c>
      <c r="B1283" t="s">
        <v>1511</v>
      </c>
      <c r="C1283" s="5">
        <v>0</v>
      </c>
      <c r="D1283" s="5">
        <v>0</v>
      </c>
      <c r="E1283" s="5">
        <v>0</v>
      </c>
      <c r="F1283" s="5">
        <v>0</v>
      </c>
      <c r="G1283" s="5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v>0</v>
      </c>
      <c r="AF1283" s="5">
        <v>0</v>
      </c>
      <c r="AG1283" s="5">
        <v>0</v>
      </c>
      <c r="AH1283" s="5">
        <v>0</v>
      </c>
      <c r="AI1283" s="5">
        <v>0</v>
      </c>
      <c r="AJ1283" s="5">
        <v>0</v>
      </c>
      <c r="AK1283" s="6">
        <v>0</v>
      </c>
      <c r="AL1283" s="6">
        <v>0</v>
      </c>
      <c r="AM1283" s="6">
        <v>0</v>
      </c>
      <c r="AN1283" s="6">
        <v>0</v>
      </c>
      <c r="AO1283" s="6">
        <v>0</v>
      </c>
      <c r="AP1283" s="6">
        <v>0</v>
      </c>
      <c r="AQ1283" s="6">
        <v>0</v>
      </c>
      <c r="AR1283" s="6">
        <v>0</v>
      </c>
      <c r="AS1283" s="6">
        <v>0</v>
      </c>
      <c r="AT1283" s="6">
        <v>0</v>
      </c>
      <c r="AU1283" s="5">
        <v>0</v>
      </c>
      <c r="AV1283" s="5">
        <v>0</v>
      </c>
      <c r="AW1283" s="5">
        <v>0</v>
      </c>
      <c r="AX1283" s="5">
        <v>0</v>
      </c>
      <c r="AY1283" s="5">
        <v>0</v>
      </c>
      <c r="AZ1283" s="5">
        <v>0</v>
      </c>
      <c r="BA1283" s="5">
        <v>0</v>
      </c>
      <c r="BB1283" s="5">
        <v>0</v>
      </c>
      <c r="BC1283" s="5">
        <v>0</v>
      </c>
      <c r="BD1283" s="5">
        <v>0</v>
      </c>
      <c r="BE1283" s="5">
        <v>0</v>
      </c>
      <c r="BF1283" s="5">
        <v>0</v>
      </c>
      <c r="BG1283" s="5">
        <v>0</v>
      </c>
      <c r="BH1283" s="5">
        <v>0</v>
      </c>
      <c r="BI1283" s="5">
        <v>0</v>
      </c>
      <c r="BJ1283" s="5">
        <v>0</v>
      </c>
      <c r="BK1283" s="5">
        <v>0</v>
      </c>
      <c r="BL1283" s="5">
        <v>0</v>
      </c>
      <c r="BM1283" s="5">
        <v>0</v>
      </c>
      <c r="BN1283" s="5">
        <v>0</v>
      </c>
      <c r="BO1283" s="5">
        <v>0</v>
      </c>
      <c r="BP1283" s="5">
        <v>0</v>
      </c>
      <c r="BQ1283" s="5">
        <v>0</v>
      </c>
      <c r="BR1283" s="5">
        <v>0</v>
      </c>
      <c r="BS1283" s="5">
        <v>0</v>
      </c>
      <c r="BT1283" s="5">
        <v>0</v>
      </c>
      <c r="BU1283" s="5">
        <v>0</v>
      </c>
      <c r="BV1283" s="5">
        <v>0</v>
      </c>
      <c r="BW1283" s="5">
        <v>0</v>
      </c>
      <c r="BX1283" s="5">
        <v>0</v>
      </c>
      <c r="BY1283" s="5">
        <v>0</v>
      </c>
      <c r="BZ1283" s="5">
        <v>0</v>
      </c>
      <c r="CA1283" s="5">
        <v>0</v>
      </c>
      <c r="CB1283" s="5">
        <v>0</v>
      </c>
      <c r="CC1283" s="5">
        <v>0</v>
      </c>
      <c r="CD1283" s="5">
        <v>0</v>
      </c>
      <c r="CE1283" s="5">
        <v>0</v>
      </c>
      <c r="CF1283" s="5">
        <v>0</v>
      </c>
      <c r="CG1283" s="5">
        <v>0</v>
      </c>
      <c r="CH1283" s="5">
        <v>0</v>
      </c>
      <c r="CI1283" s="5">
        <v>0</v>
      </c>
      <c r="CJ1283" s="5">
        <v>0</v>
      </c>
      <c r="CK1283" s="5">
        <v>0</v>
      </c>
      <c r="CL1283" s="5">
        <v>0</v>
      </c>
      <c r="CM1283" s="5">
        <v>0</v>
      </c>
      <c r="CN1283" s="5">
        <v>0</v>
      </c>
      <c r="CO1283" s="5">
        <v>0</v>
      </c>
      <c r="CP1283" s="5">
        <v>0</v>
      </c>
      <c r="CQ1283" s="5">
        <v>0</v>
      </c>
      <c r="CR1283" s="5">
        <v>0</v>
      </c>
      <c r="CS1283" s="5">
        <v>0</v>
      </c>
      <c r="CT1283" s="5">
        <v>0</v>
      </c>
      <c r="CU1283" s="5">
        <v>0</v>
      </c>
      <c r="CV1283" s="5">
        <v>0</v>
      </c>
      <c r="CW1283" s="5">
        <v>0</v>
      </c>
      <c r="CX1283" s="5">
        <v>0</v>
      </c>
      <c r="CY1283" s="5">
        <v>0</v>
      </c>
      <c r="CZ1283" s="5">
        <v>0</v>
      </c>
      <c r="DA1283" s="5">
        <v>0</v>
      </c>
      <c r="DB1283" s="5">
        <v>0</v>
      </c>
      <c r="DC1283" s="5">
        <v>0</v>
      </c>
      <c r="DD1283" s="5">
        <v>0</v>
      </c>
      <c r="DE1283" s="5">
        <v>0</v>
      </c>
      <c r="DF1283" s="5">
        <v>0</v>
      </c>
      <c r="DG1283" s="5">
        <v>0</v>
      </c>
      <c r="DH1283" s="5">
        <v>0</v>
      </c>
      <c r="DI1283" s="5">
        <v>0</v>
      </c>
      <c r="DJ1283" s="5">
        <v>0</v>
      </c>
      <c r="DK1283" s="5">
        <v>0</v>
      </c>
      <c r="DL1283" s="5">
        <v>0</v>
      </c>
      <c r="DM1283" s="5">
        <v>0</v>
      </c>
      <c r="DN1283" s="5">
        <v>0</v>
      </c>
      <c r="DO1283" s="7">
        <f t="shared" si="370"/>
        <v>0</v>
      </c>
    </row>
    <row r="1284" spans="1:119" x14ac:dyDescent="0.25">
      <c r="A1284" s="4" t="s">
        <v>1512</v>
      </c>
      <c r="B1284" t="s">
        <v>1511</v>
      </c>
      <c r="C1284" s="5">
        <v>0</v>
      </c>
      <c r="D1284" s="5">
        <v>0</v>
      </c>
      <c r="E1284" s="5">
        <v>0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  <c r="AA1284" s="5">
        <v>0</v>
      </c>
      <c r="AB1284" s="5">
        <v>0</v>
      </c>
      <c r="AC1284" s="5">
        <v>0</v>
      </c>
      <c r="AD1284" s="5">
        <v>0</v>
      </c>
      <c r="AE1284" s="5">
        <v>0</v>
      </c>
      <c r="AF1284" s="5">
        <v>0</v>
      </c>
      <c r="AG1284" s="5">
        <v>0</v>
      </c>
      <c r="AH1284" s="5">
        <v>0</v>
      </c>
      <c r="AI1284" s="5">
        <v>0</v>
      </c>
      <c r="AJ1284" s="5">
        <v>0</v>
      </c>
      <c r="AK1284" s="6">
        <v>0</v>
      </c>
      <c r="AL1284" s="6">
        <v>0</v>
      </c>
      <c r="AM1284" s="6">
        <v>0</v>
      </c>
      <c r="AN1284" s="6">
        <v>0</v>
      </c>
      <c r="AO1284" s="6">
        <v>0</v>
      </c>
      <c r="AP1284" s="6">
        <v>0</v>
      </c>
      <c r="AQ1284" s="6">
        <v>0</v>
      </c>
      <c r="AR1284" s="6">
        <v>0</v>
      </c>
      <c r="AS1284" s="6">
        <v>0</v>
      </c>
      <c r="AT1284" s="6">
        <v>0</v>
      </c>
      <c r="AU1284" s="5">
        <v>0</v>
      </c>
      <c r="AV1284" s="5">
        <v>0</v>
      </c>
      <c r="AW1284" s="5">
        <v>0</v>
      </c>
      <c r="AX1284" s="5">
        <v>0</v>
      </c>
      <c r="AY1284" s="5">
        <v>0</v>
      </c>
      <c r="AZ1284" s="5">
        <v>0</v>
      </c>
      <c r="BA1284" s="5">
        <v>0</v>
      </c>
      <c r="BB1284" s="5">
        <v>0</v>
      </c>
      <c r="BC1284" s="5">
        <v>0</v>
      </c>
      <c r="BD1284" s="5">
        <v>0</v>
      </c>
      <c r="BE1284" s="5">
        <v>0</v>
      </c>
      <c r="BF1284" s="5">
        <v>0</v>
      </c>
      <c r="BG1284" s="5">
        <v>0</v>
      </c>
      <c r="BH1284" s="5">
        <v>0</v>
      </c>
      <c r="BI1284" s="5">
        <v>0</v>
      </c>
      <c r="BJ1284" s="5">
        <v>0</v>
      </c>
      <c r="BK1284" s="5">
        <v>0</v>
      </c>
      <c r="BL1284" s="5">
        <v>0</v>
      </c>
      <c r="BM1284" s="5">
        <v>0</v>
      </c>
      <c r="BN1284" s="5">
        <v>0</v>
      </c>
      <c r="BO1284" s="5">
        <v>0</v>
      </c>
      <c r="BP1284" s="5">
        <v>0</v>
      </c>
      <c r="BQ1284" s="5">
        <v>0</v>
      </c>
      <c r="BR1284" s="5">
        <v>0</v>
      </c>
      <c r="BS1284" s="5">
        <v>0</v>
      </c>
      <c r="BT1284" s="5">
        <v>0</v>
      </c>
      <c r="BU1284" s="5">
        <v>0</v>
      </c>
      <c r="BV1284" s="5">
        <v>0</v>
      </c>
      <c r="BW1284" s="5">
        <v>0</v>
      </c>
      <c r="BX1284" s="5">
        <v>0</v>
      </c>
      <c r="BY1284" s="5">
        <v>0</v>
      </c>
      <c r="BZ1284" s="5">
        <v>0</v>
      </c>
      <c r="CA1284" s="5">
        <v>0</v>
      </c>
      <c r="CB1284" s="5">
        <v>0</v>
      </c>
      <c r="CC1284" s="5">
        <v>0</v>
      </c>
      <c r="CD1284" s="5">
        <v>0</v>
      </c>
      <c r="CE1284" s="5">
        <v>0</v>
      </c>
      <c r="CF1284" s="5">
        <v>0</v>
      </c>
      <c r="CG1284" s="5">
        <v>0</v>
      </c>
      <c r="CH1284" s="5">
        <v>0</v>
      </c>
      <c r="CI1284" s="5">
        <v>0</v>
      </c>
      <c r="CJ1284" s="5">
        <v>0</v>
      </c>
      <c r="CK1284" s="5">
        <v>0</v>
      </c>
      <c r="CL1284" s="5">
        <v>0</v>
      </c>
      <c r="CM1284" s="5">
        <v>0</v>
      </c>
      <c r="CN1284" s="5">
        <v>0</v>
      </c>
      <c r="CO1284" s="5">
        <v>0</v>
      </c>
      <c r="CP1284" s="5">
        <v>0</v>
      </c>
      <c r="CQ1284" s="5">
        <v>0</v>
      </c>
      <c r="CR1284" s="5">
        <v>0</v>
      </c>
      <c r="CS1284" s="5">
        <v>0</v>
      </c>
      <c r="CT1284" s="5">
        <v>0</v>
      </c>
      <c r="CU1284" s="5">
        <v>0</v>
      </c>
      <c r="CV1284" s="5">
        <v>0</v>
      </c>
      <c r="CW1284" s="5">
        <v>0</v>
      </c>
      <c r="CX1284" s="5">
        <v>0</v>
      </c>
      <c r="CY1284" s="5">
        <v>0</v>
      </c>
      <c r="CZ1284" s="5">
        <v>0</v>
      </c>
      <c r="DA1284" s="5">
        <v>0</v>
      </c>
      <c r="DB1284" s="5">
        <v>0</v>
      </c>
      <c r="DC1284" s="5">
        <v>0</v>
      </c>
      <c r="DD1284" s="5">
        <v>0</v>
      </c>
      <c r="DE1284" s="5">
        <v>0</v>
      </c>
      <c r="DF1284" s="5">
        <v>0</v>
      </c>
      <c r="DG1284" s="5">
        <v>0</v>
      </c>
      <c r="DH1284" s="5">
        <v>0</v>
      </c>
      <c r="DI1284" s="5">
        <v>0</v>
      </c>
      <c r="DJ1284" s="5">
        <v>0</v>
      </c>
      <c r="DK1284" s="5">
        <v>0</v>
      </c>
      <c r="DL1284" s="5">
        <v>0</v>
      </c>
      <c r="DM1284" s="5">
        <v>0</v>
      </c>
      <c r="DN1284" s="5">
        <v>0</v>
      </c>
      <c r="DO1284" s="7">
        <f t="shared" ref="DO1284:DO1347" si="401">SUM(C1284:DN1284)</f>
        <v>0</v>
      </c>
    </row>
    <row r="1285" spans="1:119" x14ac:dyDescent="0.25">
      <c r="A1285" s="8" t="s">
        <v>1513</v>
      </c>
      <c r="B1285" t="s">
        <v>1514</v>
      </c>
      <c r="C1285" s="5">
        <v>0</v>
      </c>
      <c r="D1285" s="5">
        <v>0</v>
      </c>
      <c r="E1285" s="5">
        <v>0</v>
      </c>
      <c r="F1285" s="5">
        <v>0</v>
      </c>
      <c r="G1285" s="5">
        <v>0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5">
        <v>0</v>
      </c>
      <c r="AJ1285" s="5">
        <v>0</v>
      </c>
      <c r="AK1285" s="6">
        <v>0</v>
      </c>
      <c r="AL1285" s="6">
        <v>0</v>
      </c>
      <c r="AM1285" s="6">
        <v>0</v>
      </c>
      <c r="AN1285" s="6">
        <v>0</v>
      </c>
      <c r="AO1285" s="6">
        <v>0</v>
      </c>
      <c r="AP1285" s="6">
        <v>0</v>
      </c>
      <c r="AQ1285" s="6">
        <v>0</v>
      </c>
      <c r="AR1285" s="6">
        <v>0</v>
      </c>
      <c r="AS1285" s="6">
        <v>0</v>
      </c>
      <c r="AT1285" s="6">
        <v>0</v>
      </c>
      <c r="AU1285" s="5">
        <v>0</v>
      </c>
      <c r="AV1285" s="5">
        <v>0</v>
      </c>
      <c r="AW1285" s="5">
        <v>0</v>
      </c>
      <c r="AX1285" s="5">
        <v>0</v>
      </c>
      <c r="AY1285" s="5">
        <v>0</v>
      </c>
      <c r="AZ1285" s="5">
        <v>0</v>
      </c>
      <c r="BA1285" s="5">
        <v>0</v>
      </c>
      <c r="BB1285" s="5">
        <v>0</v>
      </c>
      <c r="BC1285" s="5">
        <v>0</v>
      </c>
      <c r="BD1285" s="5">
        <v>0</v>
      </c>
      <c r="BE1285" s="5">
        <v>0</v>
      </c>
      <c r="BF1285" s="5">
        <v>0</v>
      </c>
      <c r="BG1285" s="5">
        <v>0</v>
      </c>
      <c r="BH1285" s="5">
        <v>0</v>
      </c>
      <c r="BI1285" s="5">
        <v>0</v>
      </c>
      <c r="BJ1285" s="5">
        <v>0</v>
      </c>
      <c r="BK1285" s="5">
        <v>0</v>
      </c>
      <c r="BL1285" s="5">
        <v>0</v>
      </c>
      <c r="BM1285" s="5">
        <v>0</v>
      </c>
      <c r="BN1285" s="5">
        <v>0</v>
      </c>
      <c r="BO1285" s="5">
        <v>0</v>
      </c>
      <c r="BP1285" s="5">
        <v>0</v>
      </c>
      <c r="BQ1285" s="5">
        <v>0</v>
      </c>
      <c r="BR1285" s="5">
        <v>0</v>
      </c>
      <c r="BS1285" s="5">
        <v>0</v>
      </c>
      <c r="BT1285" s="5">
        <v>0</v>
      </c>
      <c r="BU1285" s="5">
        <v>0</v>
      </c>
      <c r="BV1285" s="5">
        <v>0</v>
      </c>
      <c r="BW1285" s="5">
        <v>0</v>
      </c>
      <c r="BX1285" s="5">
        <v>0</v>
      </c>
      <c r="BY1285" s="5">
        <v>0</v>
      </c>
      <c r="BZ1285" s="5">
        <v>0</v>
      </c>
      <c r="CA1285" s="5">
        <v>0</v>
      </c>
      <c r="CB1285" s="5">
        <v>0</v>
      </c>
      <c r="CC1285" s="5">
        <v>0</v>
      </c>
      <c r="CD1285" s="5">
        <v>0</v>
      </c>
      <c r="CE1285" s="5">
        <v>0</v>
      </c>
      <c r="CF1285" s="5">
        <v>0</v>
      </c>
      <c r="CG1285" s="5">
        <v>0</v>
      </c>
      <c r="CH1285" s="5">
        <v>0</v>
      </c>
      <c r="CI1285" s="5">
        <v>0</v>
      </c>
      <c r="CJ1285" s="5">
        <v>0</v>
      </c>
      <c r="CK1285" s="5">
        <v>0</v>
      </c>
      <c r="CL1285" s="5">
        <v>0</v>
      </c>
      <c r="CM1285" s="5">
        <v>0</v>
      </c>
      <c r="CN1285" s="5">
        <v>0</v>
      </c>
      <c r="CO1285" s="5">
        <v>0</v>
      </c>
      <c r="CP1285" s="5">
        <v>0</v>
      </c>
      <c r="CQ1285" s="5">
        <v>0</v>
      </c>
      <c r="CR1285" s="5">
        <v>0</v>
      </c>
      <c r="CS1285" s="5">
        <v>0</v>
      </c>
      <c r="CT1285" s="5">
        <v>0</v>
      </c>
      <c r="CU1285" s="5">
        <v>0</v>
      </c>
      <c r="CV1285" s="5">
        <v>0</v>
      </c>
      <c r="CW1285" s="5">
        <v>0</v>
      </c>
      <c r="CX1285" s="5">
        <v>0</v>
      </c>
      <c r="CY1285" s="5">
        <v>0</v>
      </c>
      <c r="CZ1285" s="5">
        <v>0</v>
      </c>
      <c r="DA1285" s="5">
        <v>0</v>
      </c>
      <c r="DB1285" s="5">
        <v>0</v>
      </c>
      <c r="DC1285" s="5">
        <v>0</v>
      </c>
      <c r="DD1285" s="5">
        <v>0</v>
      </c>
      <c r="DE1285" s="5">
        <v>0</v>
      </c>
      <c r="DF1285" s="5">
        <v>0</v>
      </c>
      <c r="DG1285" s="5">
        <v>0</v>
      </c>
      <c r="DH1285" s="5">
        <v>0</v>
      </c>
      <c r="DI1285" s="5">
        <v>0</v>
      </c>
      <c r="DJ1285" s="5">
        <v>0</v>
      </c>
      <c r="DK1285" s="5">
        <v>0</v>
      </c>
      <c r="DL1285" s="5">
        <v>0</v>
      </c>
      <c r="DM1285" s="5">
        <v>0</v>
      </c>
      <c r="DN1285" s="5">
        <v>0</v>
      </c>
      <c r="DO1285" s="7">
        <f t="shared" si="401"/>
        <v>0</v>
      </c>
    </row>
    <row r="1286" spans="1:119" x14ac:dyDescent="0.25">
      <c r="A1286" s="4" t="s">
        <v>1515</v>
      </c>
      <c r="B1286" t="s">
        <v>1516</v>
      </c>
      <c r="C1286" s="5">
        <v>0</v>
      </c>
      <c r="D1286" s="5">
        <v>0</v>
      </c>
      <c r="E1286" s="5">
        <v>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  <c r="AE1286" s="5">
        <v>0</v>
      </c>
      <c r="AF1286" s="5">
        <v>0</v>
      </c>
      <c r="AG1286" s="5">
        <v>0</v>
      </c>
      <c r="AH1286" s="5">
        <v>0</v>
      </c>
      <c r="AI1286" s="5">
        <v>0</v>
      </c>
      <c r="AJ1286" s="5">
        <v>0</v>
      </c>
      <c r="AK1286" s="6">
        <v>0</v>
      </c>
      <c r="AL1286" s="6">
        <v>0</v>
      </c>
      <c r="AM1286" s="6">
        <v>0</v>
      </c>
      <c r="AN1286" s="6">
        <v>0</v>
      </c>
      <c r="AO1286" s="6">
        <v>0</v>
      </c>
      <c r="AP1286" s="6">
        <v>0</v>
      </c>
      <c r="AQ1286" s="6">
        <v>0</v>
      </c>
      <c r="AR1286" s="6">
        <v>0</v>
      </c>
      <c r="AS1286" s="6">
        <v>0</v>
      </c>
      <c r="AT1286" s="6">
        <v>0</v>
      </c>
      <c r="AU1286" s="5">
        <v>0</v>
      </c>
      <c r="AV1286" s="5">
        <v>0</v>
      </c>
      <c r="AW1286" s="5">
        <v>0</v>
      </c>
      <c r="AX1286" s="5">
        <v>0</v>
      </c>
      <c r="AY1286" s="5">
        <v>0</v>
      </c>
      <c r="AZ1286" s="5">
        <v>0</v>
      </c>
      <c r="BA1286" s="5">
        <v>0</v>
      </c>
      <c r="BB1286" s="5">
        <v>0</v>
      </c>
      <c r="BC1286" s="5">
        <v>0</v>
      </c>
      <c r="BD1286" s="5">
        <v>0</v>
      </c>
      <c r="BE1286" s="5">
        <v>0</v>
      </c>
      <c r="BF1286" s="5">
        <v>0</v>
      </c>
      <c r="BG1286" s="5">
        <v>0</v>
      </c>
      <c r="BH1286" s="5">
        <v>0</v>
      </c>
      <c r="BI1286" s="5">
        <v>0</v>
      </c>
      <c r="BJ1286" s="5">
        <v>0</v>
      </c>
      <c r="BK1286" s="5">
        <v>0</v>
      </c>
      <c r="BL1286" s="5">
        <v>0</v>
      </c>
      <c r="BM1286" s="5">
        <v>0</v>
      </c>
      <c r="BN1286" s="5">
        <v>0</v>
      </c>
      <c r="BO1286" s="5">
        <v>0</v>
      </c>
      <c r="BP1286" s="5">
        <v>0</v>
      </c>
      <c r="BQ1286" s="5">
        <v>0</v>
      </c>
      <c r="BR1286" s="5">
        <v>0</v>
      </c>
      <c r="BS1286" s="5">
        <v>0</v>
      </c>
      <c r="BT1286" s="5">
        <v>0</v>
      </c>
      <c r="BU1286" s="5">
        <v>0</v>
      </c>
      <c r="BV1286" s="5">
        <v>0</v>
      </c>
      <c r="BW1286" s="5">
        <v>0</v>
      </c>
      <c r="BX1286" s="5">
        <v>0</v>
      </c>
      <c r="BY1286" s="5">
        <v>0</v>
      </c>
      <c r="BZ1286" s="5">
        <v>0</v>
      </c>
      <c r="CA1286" s="5">
        <v>0</v>
      </c>
      <c r="CB1286" s="5">
        <v>0</v>
      </c>
      <c r="CC1286" s="5">
        <v>0</v>
      </c>
      <c r="CD1286" s="5">
        <v>0</v>
      </c>
      <c r="CE1286" s="5">
        <v>0</v>
      </c>
      <c r="CF1286" s="5">
        <v>0</v>
      </c>
      <c r="CG1286" s="5">
        <v>0</v>
      </c>
      <c r="CH1286" s="5">
        <v>0</v>
      </c>
      <c r="CI1286" s="5">
        <v>0</v>
      </c>
      <c r="CJ1286" s="5">
        <v>0</v>
      </c>
      <c r="CK1286" s="5">
        <v>0</v>
      </c>
      <c r="CL1286" s="5">
        <v>0</v>
      </c>
      <c r="CM1286" s="5">
        <v>0</v>
      </c>
      <c r="CN1286" s="5">
        <v>0</v>
      </c>
      <c r="CO1286" s="5">
        <v>0</v>
      </c>
      <c r="CP1286" s="5">
        <v>0</v>
      </c>
      <c r="CQ1286" s="5">
        <v>0</v>
      </c>
      <c r="CR1286" s="5">
        <v>0</v>
      </c>
      <c r="CS1286" s="5">
        <v>0</v>
      </c>
      <c r="CT1286" s="5">
        <v>0</v>
      </c>
      <c r="CU1286" s="5">
        <v>0</v>
      </c>
      <c r="CV1286" s="5">
        <v>0</v>
      </c>
      <c r="CW1286" s="5">
        <v>0</v>
      </c>
      <c r="CX1286" s="5">
        <v>0</v>
      </c>
      <c r="CY1286" s="5">
        <v>0</v>
      </c>
      <c r="CZ1286" s="5">
        <v>0</v>
      </c>
      <c r="DA1286" s="5">
        <v>0</v>
      </c>
      <c r="DB1286" s="5">
        <v>0</v>
      </c>
      <c r="DC1286" s="5">
        <v>0</v>
      </c>
      <c r="DD1286" s="5">
        <v>0</v>
      </c>
      <c r="DE1286" s="5">
        <v>0</v>
      </c>
      <c r="DF1286" s="5">
        <v>0</v>
      </c>
      <c r="DG1286" s="5">
        <v>0</v>
      </c>
      <c r="DH1286" s="5">
        <v>0</v>
      </c>
      <c r="DI1286" s="5">
        <v>0</v>
      </c>
      <c r="DJ1286" s="5">
        <v>0</v>
      </c>
      <c r="DK1286" s="5">
        <v>0</v>
      </c>
      <c r="DL1286" s="5">
        <v>0</v>
      </c>
      <c r="DM1286" s="5">
        <v>0</v>
      </c>
      <c r="DN1286" s="5">
        <v>0</v>
      </c>
      <c r="DO1286" s="7">
        <f t="shared" si="401"/>
        <v>0</v>
      </c>
    </row>
    <row r="1287" spans="1:119" x14ac:dyDescent="0.25">
      <c r="A1287" s="4" t="s">
        <v>1517</v>
      </c>
      <c r="B1287" t="s">
        <v>1518</v>
      </c>
      <c r="C1287" s="5">
        <v>0</v>
      </c>
      <c r="D1287" s="5">
        <v>0</v>
      </c>
      <c r="E1287" s="5">
        <v>0</v>
      </c>
      <c r="F1287" s="5">
        <v>0</v>
      </c>
      <c r="G1287" s="5">
        <v>0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  <c r="AE1287" s="5">
        <v>0</v>
      </c>
      <c r="AF1287" s="5">
        <v>0</v>
      </c>
      <c r="AG1287" s="5">
        <v>0</v>
      </c>
      <c r="AH1287" s="5">
        <v>0</v>
      </c>
      <c r="AI1287" s="5">
        <v>0</v>
      </c>
      <c r="AJ1287" s="5">
        <v>0</v>
      </c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  <c r="AP1287" s="6">
        <v>0</v>
      </c>
      <c r="AQ1287" s="6">
        <v>0</v>
      </c>
      <c r="AR1287" s="6">
        <v>0</v>
      </c>
      <c r="AS1287" s="6">
        <v>0</v>
      </c>
      <c r="AT1287" s="6">
        <v>0</v>
      </c>
      <c r="AU1287" s="5">
        <v>0</v>
      </c>
      <c r="AV1287" s="5">
        <v>0</v>
      </c>
      <c r="AW1287" s="5">
        <v>0</v>
      </c>
      <c r="AX1287" s="5">
        <v>0</v>
      </c>
      <c r="AY1287" s="5">
        <v>0</v>
      </c>
      <c r="AZ1287" s="5">
        <v>0</v>
      </c>
      <c r="BA1287" s="5">
        <v>0</v>
      </c>
      <c r="BB1287" s="5">
        <v>0</v>
      </c>
      <c r="BC1287" s="5">
        <v>0</v>
      </c>
      <c r="BD1287" s="5">
        <v>0</v>
      </c>
      <c r="BE1287" s="5">
        <v>0</v>
      </c>
      <c r="BF1287" s="5">
        <v>0</v>
      </c>
      <c r="BG1287" s="5">
        <v>0</v>
      </c>
      <c r="BH1287" s="5">
        <v>0</v>
      </c>
      <c r="BI1287" s="5">
        <v>0</v>
      </c>
      <c r="BJ1287" s="5">
        <v>0</v>
      </c>
      <c r="BK1287" s="5">
        <v>0</v>
      </c>
      <c r="BL1287" s="5">
        <v>0</v>
      </c>
      <c r="BM1287" s="5">
        <v>0</v>
      </c>
      <c r="BN1287" s="5">
        <v>0</v>
      </c>
      <c r="BO1287" s="5">
        <v>0</v>
      </c>
      <c r="BP1287" s="5">
        <v>0</v>
      </c>
      <c r="BQ1287" s="5">
        <v>0</v>
      </c>
      <c r="BR1287" s="5">
        <v>0</v>
      </c>
      <c r="BS1287" s="5">
        <v>0</v>
      </c>
      <c r="BT1287" s="5">
        <v>0</v>
      </c>
      <c r="BU1287" s="5">
        <v>0</v>
      </c>
      <c r="BV1287" s="5">
        <v>0</v>
      </c>
      <c r="BW1287" s="5">
        <v>0</v>
      </c>
      <c r="BX1287" s="5">
        <v>0</v>
      </c>
      <c r="BY1287" s="5">
        <v>0</v>
      </c>
      <c r="BZ1287" s="5">
        <v>0</v>
      </c>
      <c r="CA1287" s="5">
        <v>0</v>
      </c>
      <c r="CB1287" s="5">
        <v>0</v>
      </c>
      <c r="CC1287" s="5">
        <v>0</v>
      </c>
      <c r="CD1287" s="5">
        <v>0</v>
      </c>
      <c r="CE1287" s="5">
        <v>0</v>
      </c>
      <c r="CF1287" s="5">
        <v>0</v>
      </c>
      <c r="CG1287" s="5">
        <v>0</v>
      </c>
      <c r="CH1287" s="5">
        <v>0</v>
      </c>
      <c r="CI1287" s="5">
        <v>0</v>
      </c>
      <c r="CJ1287" s="5">
        <v>0</v>
      </c>
      <c r="CK1287" s="5">
        <v>0</v>
      </c>
      <c r="CL1287" s="5">
        <v>0</v>
      </c>
      <c r="CM1287" s="5">
        <v>0</v>
      </c>
      <c r="CN1287" s="5">
        <v>0</v>
      </c>
      <c r="CO1287" s="5">
        <v>0</v>
      </c>
      <c r="CP1287" s="5">
        <v>0</v>
      </c>
      <c r="CQ1287" s="5">
        <v>0</v>
      </c>
      <c r="CR1287" s="5">
        <v>0</v>
      </c>
      <c r="CS1287" s="5">
        <v>0</v>
      </c>
      <c r="CT1287" s="5">
        <v>0</v>
      </c>
      <c r="CU1287" s="5">
        <v>0</v>
      </c>
      <c r="CV1287" s="5">
        <v>0</v>
      </c>
      <c r="CW1287" s="5">
        <v>0</v>
      </c>
      <c r="CX1287" s="5">
        <v>0</v>
      </c>
      <c r="CY1287" s="5">
        <v>0</v>
      </c>
      <c r="CZ1287" s="5">
        <v>0</v>
      </c>
      <c r="DA1287" s="5">
        <v>0</v>
      </c>
      <c r="DB1287" s="5">
        <v>0</v>
      </c>
      <c r="DC1287" s="5">
        <v>0</v>
      </c>
      <c r="DD1287" s="5">
        <v>0</v>
      </c>
      <c r="DE1287" s="5">
        <v>0</v>
      </c>
      <c r="DF1287" s="5">
        <v>0</v>
      </c>
      <c r="DG1287" s="5">
        <v>0</v>
      </c>
      <c r="DH1287" s="5">
        <v>0</v>
      </c>
      <c r="DI1287" s="5">
        <v>0</v>
      </c>
      <c r="DJ1287" s="5">
        <v>0</v>
      </c>
      <c r="DK1287" s="5">
        <v>0</v>
      </c>
      <c r="DL1287" s="5">
        <v>0</v>
      </c>
      <c r="DM1287" s="5">
        <v>0</v>
      </c>
      <c r="DN1287" s="5">
        <v>0</v>
      </c>
      <c r="DO1287" s="7">
        <f t="shared" si="401"/>
        <v>0</v>
      </c>
    </row>
    <row r="1288" spans="1:119" x14ac:dyDescent="0.25">
      <c r="A1288" s="4" t="s">
        <v>1519</v>
      </c>
      <c r="B1288" t="s">
        <v>1518</v>
      </c>
      <c r="C1288" s="5">
        <v>0</v>
      </c>
      <c r="D1288" s="5">
        <v>0</v>
      </c>
      <c r="E1288" s="5">
        <v>0</v>
      </c>
      <c r="F1288" s="5">
        <v>0</v>
      </c>
      <c r="G1288" s="5">
        <v>0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0</v>
      </c>
      <c r="AF1288" s="5">
        <v>0</v>
      </c>
      <c r="AG1288" s="5">
        <v>0</v>
      </c>
      <c r="AH1288" s="5">
        <v>0</v>
      </c>
      <c r="AI1288" s="5">
        <v>0</v>
      </c>
      <c r="AJ1288" s="5">
        <v>0</v>
      </c>
      <c r="AK1288" s="6">
        <v>0</v>
      </c>
      <c r="AL1288" s="6">
        <v>0</v>
      </c>
      <c r="AM1288" s="6">
        <v>0</v>
      </c>
      <c r="AN1288" s="6">
        <v>0</v>
      </c>
      <c r="AO1288" s="6">
        <v>0</v>
      </c>
      <c r="AP1288" s="6">
        <v>0</v>
      </c>
      <c r="AQ1288" s="6">
        <v>0</v>
      </c>
      <c r="AR1288" s="6">
        <v>0</v>
      </c>
      <c r="AS1288" s="6">
        <v>0</v>
      </c>
      <c r="AT1288" s="6">
        <v>0</v>
      </c>
      <c r="AU1288" s="5">
        <v>0</v>
      </c>
      <c r="AV1288" s="5">
        <v>0</v>
      </c>
      <c r="AW1288" s="5">
        <v>0</v>
      </c>
      <c r="AX1288" s="5">
        <v>0</v>
      </c>
      <c r="AY1288" s="5">
        <v>0</v>
      </c>
      <c r="AZ1288" s="5">
        <v>0</v>
      </c>
      <c r="BA1288" s="5">
        <v>0</v>
      </c>
      <c r="BB1288" s="5">
        <v>0</v>
      </c>
      <c r="BC1288" s="5">
        <v>0</v>
      </c>
      <c r="BD1288" s="5">
        <v>0</v>
      </c>
      <c r="BE1288" s="5">
        <v>0</v>
      </c>
      <c r="BF1288" s="5">
        <v>0</v>
      </c>
      <c r="BG1288" s="5">
        <v>0</v>
      </c>
      <c r="BH1288" s="5">
        <v>0</v>
      </c>
      <c r="BI1288" s="5">
        <v>0</v>
      </c>
      <c r="BJ1288" s="5">
        <v>0</v>
      </c>
      <c r="BK1288" s="5">
        <v>0</v>
      </c>
      <c r="BL1288" s="5">
        <v>0</v>
      </c>
      <c r="BM1288" s="5">
        <v>0</v>
      </c>
      <c r="BN1288" s="5">
        <v>0</v>
      </c>
      <c r="BO1288" s="5">
        <v>0</v>
      </c>
      <c r="BP1288" s="5">
        <v>0</v>
      </c>
      <c r="BQ1288" s="5">
        <v>0</v>
      </c>
      <c r="BR1288" s="5">
        <v>0</v>
      </c>
      <c r="BS1288" s="5">
        <v>0</v>
      </c>
      <c r="BT1288" s="5">
        <v>0</v>
      </c>
      <c r="BU1288" s="5">
        <v>0</v>
      </c>
      <c r="BV1288" s="5">
        <v>0</v>
      </c>
      <c r="BW1288" s="5">
        <v>0</v>
      </c>
      <c r="BX1288" s="5">
        <v>0</v>
      </c>
      <c r="BY1288" s="5">
        <v>0</v>
      </c>
      <c r="BZ1288" s="5">
        <v>0</v>
      </c>
      <c r="CA1288" s="5">
        <v>0</v>
      </c>
      <c r="CB1288" s="5">
        <v>0</v>
      </c>
      <c r="CC1288" s="5">
        <v>0</v>
      </c>
      <c r="CD1288" s="5">
        <v>0</v>
      </c>
      <c r="CE1288" s="5">
        <v>0</v>
      </c>
      <c r="CF1288" s="5">
        <v>0</v>
      </c>
      <c r="CG1288" s="5">
        <v>0</v>
      </c>
      <c r="CH1288" s="5">
        <v>0</v>
      </c>
      <c r="CI1288" s="5">
        <v>0</v>
      </c>
      <c r="CJ1288" s="5">
        <v>0</v>
      </c>
      <c r="CK1288" s="5">
        <v>0</v>
      </c>
      <c r="CL1288" s="5">
        <v>0</v>
      </c>
      <c r="CM1288" s="5">
        <v>0</v>
      </c>
      <c r="CN1288" s="5">
        <v>0</v>
      </c>
      <c r="CO1288" s="5">
        <v>0</v>
      </c>
      <c r="CP1288" s="5">
        <v>0</v>
      </c>
      <c r="CQ1288" s="5">
        <v>0</v>
      </c>
      <c r="CR1288" s="5">
        <v>0</v>
      </c>
      <c r="CS1288" s="5">
        <v>0</v>
      </c>
      <c r="CT1288" s="5">
        <v>0</v>
      </c>
      <c r="CU1288" s="5">
        <v>0</v>
      </c>
      <c r="CV1288" s="5">
        <v>0</v>
      </c>
      <c r="CW1288" s="5">
        <v>0</v>
      </c>
      <c r="CX1288" s="5">
        <v>0</v>
      </c>
      <c r="CY1288" s="5">
        <v>0</v>
      </c>
      <c r="CZ1288" s="5">
        <v>0</v>
      </c>
      <c r="DA1288" s="5">
        <v>0</v>
      </c>
      <c r="DB1288" s="5">
        <v>0</v>
      </c>
      <c r="DC1288" s="5">
        <v>0</v>
      </c>
      <c r="DD1288" s="5">
        <v>0</v>
      </c>
      <c r="DE1288" s="5">
        <v>0</v>
      </c>
      <c r="DF1288" s="5">
        <v>0</v>
      </c>
      <c r="DG1288" s="5">
        <v>0</v>
      </c>
      <c r="DH1288" s="5">
        <v>0</v>
      </c>
      <c r="DI1288" s="5">
        <v>0</v>
      </c>
      <c r="DJ1288" s="5">
        <v>0</v>
      </c>
      <c r="DK1288" s="5">
        <v>0</v>
      </c>
      <c r="DL1288" s="5">
        <v>0</v>
      </c>
      <c r="DM1288" s="5">
        <v>0</v>
      </c>
      <c r="DN1288" s="5">
        <v>0</v>
      </c>
      <c r="DO1288" s="7">
        <f t="shared" si="401"/>
        <v>0</v>
      </c>
    </row>
    <row r="1289" spans="1:119" x14ac:dyDescent="0.25">
      <c r="A1289" s="4" t="s">
        <v>1520</v>
      </c>
      <c r="B1289" t="s">
        <v>1518</v>
      </c>
      <c r="C1289" s="5">
        <v>0</v>
      </c>
      <c r="D1289" s="5">
        <v>0</v>
      </c>
      <c r="E1289" s="5">
        <v>0</v>
      </c>
      <c r="F1289" s="5">
        <v>0</v>
      </c>
      <c r="G1289" s="5">
        <v>0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  <c r="AB1289" s="5">
        <v>0</v>
      </c>
      <c r="AC1289" s="5">
        <v>0</v>
      </c>
      <c r="AD1289" s="5">
        <v>0</v>
      </c>
      <c r="AE1289" s="5">
        <v>0</v>
      </c>
      <c r="AF1289" s="5">
        <v>0</v>
      </c>
      <c r="AG1289" s="5">
        <v>0</v>
      </c>
      <c r="AH1289" s="5">
        <v>0</v>
      </c>
      <c r="AI1289" s="5">
        <v>0</v>
      </c>
      <c r="AJ1289" s="5">
        <v>0</v>
      </c>
      <c r="AK1289" s="6">
        <v>0</v>
      </c>
      <c r="AL1289" s="6">
        <v>0</v>
      </c>
      <c r="AM1289" s="6">
        <v>0</v>
      </c>
      <c r="AN1289" s="6">
        <v>0</v>
      </c>
      <c r="AO1289" s="6">
        <v>0</v>
      </c>
      <c r="AP1289" s="6">
        <v>0</v>
      </c>
      <c r="AQ1289" s="6">
        <v>0</v>
      </c>
      <c r="AR1289" s="6">
        <v>0</v>
      </c>
      <c r="AS1289" s="6">
        <v>0</v>
      </c>
      <c r="AT1289" s="6">
        <v>0</v>
      </c>
      <c r="AU1289" s="5">
        <v>0</v>
      </c>
      <c r="AV1289" s="5">
        <v>0</v>
      </c>
      <c r="AW1289" s="5">
        <v>0</v>
      </c>
      <c r="AX1289" s="5">
        <v>0</v>
      </c>
      <c r="AY1289" s="5">
        <v>0</v>
      </c>
      <c r="AZ1289" s="5">
        <v>0</v>
      </c>
      <c r="BA1289" s="5">
        <v>0</v>
      </c>
      <c r="BB1289" s="5">
        <v>0</v>
      </c>
      <c r="BC1289" s="5">
        <v>0</v>
      </c>
      <c r="BD1289" s="5">
        <v>0</v>
      </c>
      <c r="BE1289" s="5">
        <v>0</v>
      </c>
      <c r="BF1289" s="5">
        <v>0</v>
      </c>
      <c r="BG1289" s="5">
        <v>0</v>
      </c>
      <c r="BH1289" s="5">
        <v>0</v>
      </c>
      <c r="BI1289" s="5">
        <v>0</v>
      </c>
      <c r="BJ1289" s="5">
        <v>0</v>
      </c>
      <c r="BK1289" s="5">
        <v>0</v>
      </c>
      <c r="BL1289" s="5">
        <v>0</v>
      </c>
      <c r="BM1289" s="5">
        <v>0</v>
      </c>
      <c r="BN1289" s="5">
        <v>0</v>
      </c>
      <c r="BO1289" s="5">
        <v>0</v>
      </c>
      <c r="BP1289" s="5">
        <v>0</v>
      </c>
      <c r="BQ1289" s="5">
        <v>0</v>
      </c>
      <c r="BR1289" s="5">
        <v>0</v>
      </c>
      <c r="BS1289" s="5">
        <v>0</v>
      </c>
      <c r="BT1289" s="5">
        <v>0</v>
      </c>
      <c r="BU1289" s="5">
        <v>0</v>
      </c>
      <c r="BV1289" s="5">
        <v>0</v>
      </c>
      <c r="BW1289" s="5">
        <v>0</v>
      </c>
      <c r="BX1289" s="5">
        <v>0</v>
      </c>
      <c r="BY1289" s="5">
        <v>0</v>
      </c>
      <c r="BZ1289" s="5">
        <v>0</v>
      </c>
      <c r="CA1289" s="5">
        <v>0</v>
      </c>
      <c r="CB1289" s="5">
        <v>0</v>
      </c>
      <c r="CC1289" s="5">
        <v>0</v>
      </c>
      <c r="CD1289" s="5">
        <v>0</v>
      </c>
      <c r="CE1289" s="5">
        <v>0</v>
      </c>
      <c r="CF1289" s="5">
        <v>0</v>
      </c>
      <c r="CG1289" s="5">
        <v>0</v>
      </c>
      <c r="CH1289" s="5">
        <v>0</v>
      </c>
      <c r="CI1289" s="5">
        <v>0</v>
      </c>
      <c r="CJ1289" s="5">
        <v>0</v>
      </c>
      <c r="CK1289" s="5">
        <v>0</v>
      </c>
      <c r="CL1289" s="5">
        <v>0</v>
      </c>
      <c r="CM1289" s="5">
        <v>0</v>
      </c>
      <c r="CN1289" s="5">
        <v>0</v>
      </c>
      <c r="CO1289" s="5">
        <v>0</v>
      </c>
      <c r="CP1289" s="5">
        <v>0</v>
      </c>
      <c r="CQ1289" s="5">
        <v>0</v>
      </c>
      <c r="CR1289" s="5">
        <v>0</v>
      </c>
      <c r="CS1289" s="5">
        <v>0</v>
      </c>
      <c r="CT1289" s="5">
        <v>0</v>
      </c>
      <c r="CU1289" s="5">
        <v>0</v>
      </c>
      <c r="CV1289" s="5">
        <v>0</v>
      </c>
      <c r="CW1289" s="5">
        <v>0</v>
      </c>
      <c r="CX1289" s="5">
        <v>0</v>
      </c>
      <c r="CY1289" s="5">
        <v>0</v>
      </c>
      <c r="CZ1289" s="5">
        <v>0</v>
      </c>
      <c r="DA1289" s="5">
        <v>0</v>
      </c>
      <c r="DB1289" s="5">
        <v>0</v>
      </c>
      <c r="DC1289" s="5">
        <v>0</v>
      </c>
      <c r="DD1289" s="5">
        <v>0</v>
      </c>
      <c r="DE1289" s="5">
        <v>0</v>
      </c>
      <c r="DF1289" s="5">
        <v>0</v>
      </c>
      <c r="DG1289" s="5">
        <v>0</v>
      </c>
      <c r="DH1289" s="5">
        <v>0</v>
      </c>
      <c r="DI1289" s="5">
        <v>0</v>
      </c>
      <c r="DJ1289" s="5">
        <v>0</v>
      </c>
      <c r="DK1289" s="5">
        <v>0</v>
      </c>
      <c r="DL1289" s="5">
        <v>0</v>
      </c>
      <c r="DM1289" s="5">
        <v>0</v>
      </c>
      <c r="DN1289" s="5">
        <v>0</v>
      </c>
      <c r="DO1289" s="7">
        <f t="shared" si="401"/>
        <v>0</v>
      </c>
    </row>
    <row r="1290" spans="1:119" x14ac:dyDescent="0.25">
      <c r="A1290" s="8" t="s">
        <v>1521</v>
      </c>
      <c r="B1290" t="s">
        <v>1522</v>
      </c>
      <c r="C1290" s="5">
        <v>0</v>
      </c>
      <c r="D1290" s="5">
        <v>0</v>
      </c>
      <c r="E1290" s="5">
        <v>0</v>
      </c>
      <c r="F1290" s="5">
        <v>0</v>
      </c>
      <c r="G1290" s="5">
        <v>0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v>0</v>
      </c>
      <c r="AF1290" s="5">
        <v>0</v>
      </c>
      <c r="AG1290" s="5">
        <v>0</v>
      </c>
      <c r="AH1290" s="5">
        <v>0</v>
      </c>
      <c r="AI1290" s="5">
        <v>0</v>
      </c>
      <c r="AJ1290" s="5">
        <v>0</v>
      </c>
      <c r="AK1290" s="6">
        <v>0</v>
      </c>
      <c r="AL1290" s="6">
        <v>0</v>
      </c>
      <c r="AM1290" s="6">
        <v>0</v>
      </c>
      <c r="AN1290" s="6">
        <v>0</v>
      </c>
      <c r="AO1290" s="6">
        <v>0</v>
      </c>
      <c r="AP1290" s="6">
        <v>0</v>
      </c>
      <c r="AQ1290" s="6">
        <v>0</v>
      </c>
      <c r="AR1290" s="6">
        <v>0</v>
      </c>
      <c r="AS1290" s="6">
        <v>0</v>
      </c>
      <c r="AT1290" s="6">
        <v>0</v>
      </c>
      <c r="AU1290" s="5">
        <v>0</v>
      </c>
      <c r="AV1290" s="5">
        <v>0</v>
      </c>
      <c r="AW1290" s="5">
        <v>0</v>
      </c>
      <c r="AX1290" s="5">
        <v>0</v>
      </c>
      <c r="AY1290" s="5">
        <v>0</v>
      </c>
      <c r="AZ1290" s="5">
        <v>0</v>
      </c>
      <c r="BA1290" s="5">
        <v>0</v>
      </c>
      <c r="BB1290" s="5">
        <v>0</v>
      </c>
      <c r="BC1290" s="5">
        <v>0</v>
      </c>
      <c r="BD1290" s="5">
        <v>0</v>
      </c>
      <c r="BE1290" s="5">
        <v>0</v>
      </c>
      <c r="BF1290" s="5">
        <v>0</v>
      </c>
      <c r="BG1290" s="5">
        <v>0</v>
      </c>
      <c r="BH1290" s="5">
        <v>0</v>
      </c>
      <c r="BI1290" s="5">
        <v>0</v>
      </c>
      <c r="BJ1290" s="5">
        <v>0</v>
      </c>
      <c r="BK1290" s="5">
        <v>0</v>
      </c>
      <c r="BL1290" s="5">
        <v>0</v>
      </c>
      <c r="BM1290" s="5">
        <v>0</v>
      </c>
      <c r="BN1290" s="5">
        <v>0</v>
      </c>
      <c r="BO1290" s="5">
        <v>0</v>
      </c>
      <c r="BP1290" s="5">
        <v>0</v>
      </c>
      <c r="BQ1290" s="5">
        <v>0</v>
      </c>
      <c r="BR1290" s="5">
        <v>0</v>
      </c>
      <c r="BS1290" s="5">
        <v>0</v>
      </c>
      <c r="BT1290" s="5">
        <v>0</v>
      </c>
      <c r="BU1290" s="5">
        <v>0</v>
      </c>
      <c r="BV1290" s="5">
        <v>0</v>
      </c>
      <c r="BW1290" s="5">
        <v>0</v>
      </c>
      <c r="BX1290" s="5">
        <v>0</v>
      </c>
      <c r="BY1290" s="5">
        <v>0</v>
      </c>
      <c r="BZ1290" s="5">
        <v>0</v>
      </c>
      <c r="CA1290" s="5">
        <v>0</v>
      </c>
      <c r="CB1290" s="5">
        <v>0</v>
      </c>
      <c r="CC1290" s="5">
        <v>0</v>
      </c>
      <c r="CD1290" s="5">
        <v>0</v>
      </c>
      <c r="CE1290" s="5">
        <v>0</v>
      </c>
      <c r="CF1290" s="5">
        <v>0</v>
      </c>
      <c r="CG1290" s="5">
        <v>0</v>
      </c>
      <c r="CH1290" s="5">
        <v>0</v>
      </c>
      <c r="CI1290" s="5">
        <v>0</v>
      </c>
      <c r="CJ1290" s="5">
        <v>0</v>
      </c>
      <c r="CK1290" s="5">
        <v>0</v>
      </c>
      <c r="CL1290" s="5">
        <v>0</v>
      </c>
      <c r="CM1290" s="5">
        <v>0</v>
      </c>
      <c r="CN1290" s="5">
        <v>0</v>
      </c>
      <c r="CO1290" s="5">
        <v>0</v>
      </c>
      <c r="CP1290" s="5">
        <v>0</v>
      </c>
      <c r="CQ1290" s="5">
        <v>0</v>
      </c>
      <c r="CR1290" s="5">
        <v>0</v>
      </c>
      <c r="CS1290" s="5">
        <v>0</v>
      </c>
      <c r="CT1290" s="5">
        <v>0</v>
      </c>
      <c r="CU1290" s="5">
        <v>0</v>
      </c>
      <c r="CV1290" s="5">
        <v>0</v>
      </c>
      <c r="CW1290" s="5">
        <v>0</v>
      </c>
      <c r="CX1290" s="5">
        <v>0</v>
      </c>
      <c r="CY1290" s="5">
        <v>0</v>
      </c>
      <c r="CZ1290" s="5">
        <v>0</v>
      </c>
      <c r="DA1290" s="5">
        <v>0</v>
      </c>
      <c r="DB1290" s="5">
        <v>0</v>
      </c>
      <c r="DC1290" s="5">
        <v>0</v>
      </c>
      <c r="DD1290" s="5">
        <v>0</v>
      </c>
      <c r="DE1290" s="5">
        <v>0</v>
      </c>
      <c r="DF1290" s="5">
        <v>0</v>
      </c>
      <c r="DG1290" s="5">
        <v>0</v>
      </c>
      <c r="DH1290" s="5">
        <v>0</v>
      </c>
      <c r="DI1290" s="5">
        <v>0</v>
      </c>
      <c r="DJ1290" s="5">
        <v>0</v>
      </c>
      <c r="DK1290" s="5">
        <v>0</v>
      </c>
      <c r="DL1290" s="5">
        <v>0</v>
      </c>
      <c r="DM1290" s="5">
        <v>0</v>
      </c>
      <c r="DN1290" s="5">
        <v>0</v>
      </c>
      <c r="DO1290" s="7">
        <f t="shared" si="401"/>
        <v>0</v>
      </c>
    </row>
    <row r="1291" spans="1:119" x14ac:dyDescent="0.25">
      <c r="A1291" s="4" t="s">
        <v>1523</v>
      </c>
      <c r="B1291" t="s">
        <v>1522</v>
      </c>
      <c r="C1291" s="5">
        <v>0</v>
      </c>
      <c r="D1291" s="5">
        <v>0</v>
      </c>
      <c r="E1291" s="5">
        <v>0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v>0</v>
      </c>
      <c r="AF1291" s="5">
        <v>0</v>
      </c>
      <c r="AG1291" s="5">
        <v>0</v>
      </c>
      <c r="AH1291" s="5">
        <v>0</v>
      </c>
      <c r="AI1291" s="5">
        <v>0</v>
      </c>
      <c r="AJ1291" s="5">
        <v>0</v>
      </c>
      <c r="AK1291" s="6">
        <v>0</v>
      </c>
      <c r="AL1291" s="6">
        <v>0</v>
      </c>
      <c r="AM1291" s="6">
        <v>0</v>
      </c>
      <c r="AN1291" s="6">
        <v>0</v>
      </c>
      <c r="AO1291" s="6">
        <v>0</v>
      </c>
      <c r="AP1291" s="6">
        <v>0</v>
      </c>
      <c r="AQ1291" s="6">
        <v>0</v>
      </c>
      <c r="AR1291" s="6">
        <v>0</v>
      </c>
      <c r="AS1291" s="6">
        <v>0</v>
      </c>
      <c r="AT1291" s="6">
        <v>0</v>
      </c>
      <c r="AU1291" s="5">
        <v>0</v>
      </c>
      <c r="AV1291" s="5">
        <v>0</v>
      </c>
      <c r="AW1291" s="5">
        <v>0</v>
      </c>
      <c r="AX1291" s="5">
        <v>0</v>
      </c>
      <c r="AY1291" s="5">
        <v>0</v>
      </c>
      <c r="AZ1291" s="5">
        <v>0</v>
      </c>
      <c r="BA1291" s="5">
        <v>0</v>
      </c>
      <c r="BB1291" s="5">
        <v>0</v>
      </c>
      <c r="BC1291" s="5">
        <v>0</v>
      </c>
      <c r="BD1291" s="5">
        <v>0</v>
      </c>
      <c r="BE1291" s="5">
        <v>0</v>
      </c>
      <c r="BF1291" s="5">
        <v>0</v>
      </c>
      <c r="BG1291" s="5">
        <v>0</v>
      </c>
      <c r="BH1291" s="5">
        <v>0</v>
      </c>
      <c r="BI1291" s="5">
        <v>0</v>
      </c>
      <c r="BJ1291" s="5">
        <v>0</v>
      </c>
      <c r="BK1291" s="5">
        <v>0</v>
      </c>
      <c r="BL1291" s="5">
        <v>0</v>
      </c>
      <c r="BM1291" s="5">
        <v>0</v>
      </c>
      <c r="BN1291" s="5">
        <v>0</v>
      </c>
      <c r="BO1291" s="5">
        <v>0</v>
      </c>
      <c r="BP1291" s="5">
        <v>0</v>
      </c>
      <c r="BQ1291" s="5">
        <v>0</v>
      </c>
      <c r="BR1291" s="5">
        <v>0</v>
      </c>
      <c r="BS1291" s="5">
        <v>0</v>
      </c>
      <c r="BT1291" s="5">
        <v>0</v>
      </c>
      <c r="BU1291" s="5">
        <v>0</v>
      </c>
      <c r="BV1291" s="5">
        <v>0</v>
      </c>
      <c r="BW1291" s="5">
        <v>0</v>
      </c>
      <c r="BX1291" s="5">
        <v>0</v>
      </c>
      <c r="BY1291" s="5">
        <v>0</v>
      </c>
      <c r="BZ1291" s="5">
        <v>0</v>
      </c>
      <c r="CA1291" s="5">
        <v>0</v>
      </c>
      <c r="CB1291" s="5">
        <v>0</v>
      </c>
      <c r="CC1291" s="5">
        <v>0</v>
      </c>
      <c r="CD1291" s="5">
        <v>0</v>
      </c>
      <c r="CE1291" s="5">
        <v>0</v>
      </c>
      <c r="CF1291" s="5">
        <v>0</v>
      </c>
      <c r="CG1291" s="5">
        <v>0</v>
      </c>
      <c r="CH1291" s="5">
        <v>0</v>
      </c>
      <c r="CI1291" s="5">
        <v>0</v>
      </c>
      <c r="CJ1291" s="5">
        <v>0</v>
      </c>
      <c r="CK1291" s="5">
        <v>0</v>
      </c>
      <c r="CL1291" s="5">
        <v>0</v>
      </c>
      <c r="CM1291" s="5">
        <v>0</v>
      </c>
      <c r="CN1291" s="5">
        <v>0</v>
      </c>
      <c r="CO1291" s="5">
        <v>0</v>
      </c>
      <c r="CP1291" s="5">
        <v>0</v>
      </c>
      <c r="CQ1291" s="5">
        <v>0</v>
      </c>
      <c r="CR1291" s="5">
        <v>0</v>
      </c>
      <c r="CS1291" s="5">
        <v>0</v>
      </c>
      <c r="CT1291" s="5">
        <v>0</v>
      </c>
      <c r="CU1291" s="5">
        <v>0</v>
      </c>
      <c r="CV1291" s="5">
        <v>0</v>
      </c>
      <c r="CW1291" s="5">
        <v>0</v>
      </c>
      <c r="CX1291" s="5">
        <v>0</v>
      </c>
      <c r="CY1291" s="5">
        <v>0</v>
      </c>
      <c r="CZ1291" s="5">
        <v>0</v>
      </c>
      <c r="DA1291" s="5">
        <v>0</v>
      </c>
      <c r="DB1291" s="5">
        <v>0</v>
      </c>
      <c r="DC1291" s="5">
        <v>0</v>
      </c>
      <c r="DD1291" s="5">
        <v>0</v>
      </c>
      <c r="DE1291" s="5">
        <v>0</v>
      </c>
      <c r="DF1291" s="5">
        <v>0</v>
      </c>
      <c r="DG1291" s="5">
        <v>0</v>
      </c>
      <c r="DH1291" s="5">
        <v>0</v>
      </c>
      <c r="DI1291" s="5">
        <v>0</v>
      </c>
      <c r="DJ1291" s="5">
        <v>0</v>
      </c>
      <c r="DK1291" s="5">
        <v>0</v>
      </c>
      <c r="DL1291" s="5">
        <v>0</v>
      </c>
      <c r="DM1291" s="5">
        <v>0</v>
      </c>
      <c r="DN1291" s="5">
        <v>0</v>
      </c>
      <c r="DO1291" s="7">
        <f t="shared" si="401"/>
        <v>0</v>
      </c>
    </row>
    <row r="1292" spans="1:119" x14ac:dyDescent="0.25">
      <c r="A1292" s="8" t="s">
        <v>1524</v>
      </c>
      <c r="B1292" t="s">
        <v>1525</v>
      </c>
      <c r="C1292" s="5">
        <v>0</v>
      </c>
      <c r="D1292" s="5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  <c r="AE1292" s="5">
        <v>0</v>
      </c>
      <c r="AF1292" s="5">
        <v>0</v>
      </c>
      <c r="AG1292" s="5">
        <v>0</v>
      </c>
      <c r="AH1292" s="5">
        <v>0</v>
      </c>
      <c r="AI1292" s="5">
        <v>0</v>
      </c>
      <c r="AJ1292" s="5">
        <v>0</v>
      </c>
      <c r="AK1292" s="6">
        <v>0</v>
      </c>
      <c r="AL1292" s="6">
        <v>0</v>
      </c>
      <c r="AM1292" s="6">
        <v>0</v>
      </c>
      <c r="AN1292" s="6">
        <v>0</v>
      </c>
      <c r="AO1292" s="6">
        <v>0</v>
      </c>
      <c r="AP1292" s="6">
        <v>0</v>
      </c>
      <c r="AQ1292" s="6">
        <v>0</v>
      </c>
      <c r="AR1292" s="6">
        <v>0</v>
      </c>
      <c r="AS1292" s="6">
        <v>0</v>
      </c>
      <c r="AT1292" s="6">
        <v>0</v>
      </c>
      <c r="AU1292" s="5">
        <v>0</v>
      </c>
      <c r="AV1292" s="5">
        <v>0</v>
      </c>
      <c r="AW1292" s="5">
        <v>0</v>
      </c>
      <c r="AX1292" s="5">
        <v>0</v>
      </c>
      <c r="AY1292" s="5">
        <v>0</v>
      </c>
      <c r="AZ1292" s="5">
        <v>0</v>
      </c>
      <c r="BA1292" s="5">
        <v>0</v>
      </c>
      <c r="BB1292" s="5">
        <v>0</v>
      </c>
      <c r="BC1292" s="5">
        <v>0</v>
      </c>
      <c r="BD1292" s="5">
        <v>0</v>
      </c>
      <c r="BE1292" s="5">
        <v>0</v>
      </c>
      <c r="BF1292" s="5">
        <v>0</v>
      </c>
      <c r="BG1292" s="5">
        <v>0</v>
      </c>
      <c r="BH1292" s="5">
        <v>0</v>
      </c>
      <c r="BI1292" s="5">
        <v>0</v>
      </c>
      <c r="BJ1292" s="5">
        <v>0</v>
      </c>
      <c r="BK1292" s="5">
        <v>0</v>
      </c>
      <c r="BL1292" s="5">
        <v>0</v>
      </c>
      <c r="BM1292" s="5">
        <v>0</v>
      </c>
      <c r="BN1292" s="5">
        <v>0</v>
      </c>
      <c r="BO1292" s="5">
        <v>0</v>
      </c>
      <c r="BP1292" s="5">
        <v>0</v>
      </c>
      <c r="BQ1292" s="5">
        <v>0</v>
      </c>
      <c r="BR1292" s="5">
        <v>0</v>
      </c>
      <c r="BS1292" s="5">
        <v>0</v>
      </c>
      <c r="BT1292" s="5">
        <v>0</v>
      </c>
      <c r="BU1292" s="5">
        <v>0</v>
      </c>
      <c r="BV1292" s="5">
        <v>0</v>
      </c>
      <c r="BW1292" s="5">
        <v>0</v>
      </c>
      <c r="BX1292" s="5">
        <v>0</v>
      </c>
      <c r="BY1292" s="5">
        <v>0</v>
      </c>
      <c r="BZ1292" s="5">
        <v>0</v>
      </c>
      <c r="CA1292" s="5">
        <v>0</v>
      </c>
      <c r="CB1292" s="5">
        <v>0</v>
      </c>
      <c r="CC1292" s="5">
        <v>0</v>
      </c>
      <c r="CD1292" s="5">
        <v>0</v>
      </c>
      <c r="CE1292" s="5">
        <v>0</v>
      </c>
      <c r="CF1292" s="5">
        <v>0</v>
      </c>
      <c r="CG1292" s="5">
        <v>0</v>
      </c>
      <c r="CH1292" s="5">
        <v>0</v>
      </c>
      <c r="CI1292" s="5">
        <v>0</v>
      </c>
      <c r="CJ1292" s="5">
        <v>0</v>
      </c>
      <c r="CK1292" s="5">
        <v>0</v>
      </c>
      <c r="CL1292" s="5">
        <v>0</v>
      </c>
      <c r="CM1292" s="5">
        <v>0</v>
      </c>
      <c r="CN1292" s="5">
        <v>0</v>
      </c>
      <c r="CO1292" s="5">
        <v>0</v>
      </c>
      <c r="CP1292" s="5">
        <v>0</v>
      </c>
      <c r="CQ1292" s="5">
        <v>0</v>
      </c>
      <c r="CR1292" s="5">
        <v>0</v>
      </c>
      <c r="CS1292" s="5">
        <v>0</v>
      </c>
      <c r="CT1292" s="5">
        <v>0</v>
      </c>
      <c r="CU1292" s="5">
        <v>0</v>
      </c>
      <c r="CV1292" s="5">
        <v>0</v>
      </c>
      <c r="CW1292" s="5">
        <v>0</v>
      </c>
      <c r="CX1292" s="5">
        <v>0</v>
      </c>
      <c r="CY1292" s="5">
        <v>0</v>
      </c>
      <c r="CZ1292" s="5">
        <v>0</v>
      </c>
      <c r="DA1292" s="5">
        <v>0</v>
      </c>
      <c r="DB1292" s="5">
        <v>0</v>
      </c>
      <c r="DC1292" s="5">
        <v>0</v>
      </c>
      <c r="DD1292" s="5">
        <v>0</v>
      </c>
      <c r="DE1292" s="5">
        <v>0</v>
      </c>
      <c r="DF1292" s="5">
        <v>0</v>
      </c>
      <c r="DG1292" s="5">
        <v>0</v>
      </c>
      <c r="DH1292" s="5">
        <v>0</v>
      </c>
      <c r="DI1292" s="5">
        <v>0</v>
      </c>
      <c r="DJ1292" s="5">
        <v>0</v>
      </c>
      <c r="DK1292" s="5">
        <v>0</v>
      </c>
      <c r="DL1292" s="5">
        <v>0</v>
      </c>
      <c r="DM1292" s="5">
        <v>0</v>
      </c>
      <c r="DN1292" s="5">
        <v>0</v>
      </c>
      <c r="DO1292" s="7">
        <f t="shared" si="401"/>
        <v>0</v>
      </c>
    </row>
    <row r="1293" spans="1:119" x14ac:dyDescent="0.25">
      <c r="A1293" s="4" t="s">
        <v>1526</v>
      </c>
      <c r="B1293" t="s">
        <v>1527</v>
      </c>
      <c r="C1293" s="5">
        <f>+C1294+C1304+C1305+C1309+C1316</f>
        <v>0</v>
      </c>
      <c r="D1293" s="5">
        <f t="shared" ref="D1293:BO1293" si="402">+D1294+D1304+D1305+D1309+D1316</f>
        <v>0</v>
      </c>
      <c r="E1293" s="5">
        <f t="shared" si="402"/>
        <v>0</v>
      </c>
      <c r="F1293" s="5">
        <f t="shared" si="402"/>
        <v>0</v>
      </c>
      <c r="G1293" s="5">
        <f t="shared" si="402"/>
        <v>539188884</v>
      </c>
      <c r="H1293" s="5">
        <f t="shared" si="402"/>
        <v>0</v>
      </c>
      <c r="I1293" s="5">
        <f t="shared" si="402"/>
        <v>0</v>
      </c>
      <c r="J1293" s="5">
        <f t="shared" si="402"/>
        <v>0</v>
      </c>
      <c r="K1293" s="5">
        <f t="shared" si="402"/>
        <v>0</v>
      </c>
      <c r="L1293" s="5">
        <f t="shared" si="402"/>
        <v>0</v>
      </c>
      <c r="M1293" s="5">
        <f t="shared" si="402"/>
        <v>0</v>
      </c>
      <c r="N1293" s="5">
        <f t="shared" si="402"/>
        <v>0</v>
      </c>
      <c r="O1293" s="5">
        <f t="shared" si="402"/>
        <v>0</v>
      </c>
      <c r="P1293" s="5">
        <f t="shared" si="402"/>
        <v>0</v>
      </c>
      <c r="Q1293" s="5">
        <f t="shared" si="402"/>
        <v>0</v>
      </c>
      <c r="R1293" s="5">
        <f t="shared" si="402"/>
        <v>0</v>
      </c>
      <c r="S1293" s="5">
        <f t="shared" si="402"/>
        <v>0</v>
      </c>
      <c r="T1293" s="5">
        <f t="shared" si="402"/>
        <v>0</v>
      </c>
      <c r="U1293" s="5">
        <f t="shared" si="402"/>
        <v>0</v>
      </c>
      <c r="V1293" s="5">
        <f t="shared" si="402"/>
        <v>0</v>
      </c>
      <c r="W1293" s="5">
        <f t="shared" si="402"/>
        <v>0</v>
      </c>
      <c r="X1293" s="5">
        <f t="shared" si="402"/>
        <v>0</v>
      </c>
      <c r="Y1293" s="5">
        <f t="shared" si="402"/>
        <v>0</v>
      </c>
      <c r="Z1293" s="5">
        <f t="shared" si="402"/>
        <v>0</v>
      </c>
      <c r="AA1293" s="5">
        <f t="shared" si="402"/>
        <v>0</v>
      </c>
      <c r="AB1293" s="5">
        <f t="shared" si="402"/>
        <v>0</v>
      </c>
      <c r="AC1293" s="5">
        <f t="shared" si="402"/>
        <v>0</v>
      </c>
      <c r="AD1293" s="5">
        <f t="shared" si="402"/>
        <v>0</v>
      </c>
      <c r="AE1293" s="5">
        <f t="shared" si="402"/>
        <v>0</v>
      </c>
      <c r="AF1293" s="5">
        <f t="shared" si="402"/>
        <v>0</v>
      </c>
      <c r="AG1293" s="5">
        <f t="shared" si="402"/>
        <v>0</v>
      </c>
      <c r="AH1293" s="5">
        <f t="shared" si="402"/>
        <v>6230300</v>
      </c>
      <c r="AI1293" s="5">
        <f t="shared" si="402"/>
        <v>0</v>
      </c>
      <c r="AJ1293" s="5">
        <f t="shared" si="402"/>
        <v>0</v>
      </c>
      <c r="AK1293" s="5">
        <f t="shared" si="402"/>
        <v>0</v>
      </c>
      <c r="AL1293" s="5">
        <f t="shared" si="402"/>
        <v>0</v>
      </c>
      <c r="AM1293" s="5">
        <f t="shared" si="402"/>
        <v>0</v>
      </c>
      <c r="AN1293" s="5">
        <f t="shared" si="402"/>
        <v>0</v>
      </c>
      <c r="AO1293" s="5">
        <f t="shared" si="402"/>
        <v>0</v>
      </c>
      <c r="AP1293" s="5">
        <f t="shared" si="402"/>
        <v>0</v>
      </c>
      <c r="AQ1293" s="5">
        <f t="shared" si="402"/>
        <v>0</v>
      </c>
      <c r="AR1293" s="5">
        <f t="shared" si="402"/>
        <v>0</v>
      </c>
      <c r="AS1293" s="5">
        <f t="shared" si="402"/>
        <v>0</v>
      </c>
      <c r="AT1293" s="5">
        <f t="shared" si="402"/>
        <v>0</v>
      </c>
      <c r="AU1293" s="5">
        <f t="shared" si="402"/>
        <v>0</v>
      </c>
      <c r="AV1293" s="5">
        <f t="shared" si="402"/>
        <v>0</v>
      </c>
      <c r="AW1293" s="5">
        <f t="shared" si="402"/>
        <v>0</v>
      </c>
      <c r="AX1293" s="5">
        <f t="shared" si="402"/>
        <v>0</v>
      </c>
      <c r="AY1293" s="5">
        <f t="shared" si="402"/>
        <v>0</v>
      </c>
      <c r="AZ1293" s="5">
        <f t="shared" si="402"/>
        <v>0</v>
      </c>
      <c r="BA1293" s="5">
        <f t="shared" si="402"/>
        <v>0</v>
      </c>
      <c r="BB1293" s="5">
        <f t="shared" si="402"/>
        <v>0</v>
      </c>
      <c r="BC1293" s="5">
        <f t="shared" si="402"/>
        <v>0</v>
      </c>
      <c r="BD1293" s="5">
        <f t="shared" si="402"/>
        <v>0</v>
      </c>
      <c r="BE1293" s="5">
        <f t="shared" si="402"/>
        <v>0</v>
      </c>
      <c r="BF1293" s="5">
        <f t="shared" si="402"/>
        <v>0</v>
      </c>
      <c r="BG1293" s="5">
        <f t="shared" si="402"/>
        <v>0</v>
      </c>
      <c r="BH1293" s="5">
        <f t="shared" si="402"/>
        <v>0</v>
      </c>
      <c r="BI1293" s="5">
        <f t="shared" si="402"/>
        <v>0</v>
      </c>
      <c r="BJ1293" s="5">
        <f t="shared" si="402"/>
        <v>0</v>
      </c>
      <c r="BK1293" s="5">
        <f t="shared" si="402"/>
        <v>0</v>
      </c>
      <c r="BL1293" s="5">
        <f t="shared" si="402"/>
        <v>0</v>
      </c>
      <c r="BM1293" s="5">
        <f t="shared" si="402"/>
        <v>0</v>
      </c>
      <c r="BN1293" s="5">
        <f t="shared" si="402"/>
        <v>0</v>
      </c>
      <c r="BO1293" s="5">
        <f t="shared" si="402"/>
        <v>0</v>
      </c>
      <c r="BP1293" s="5">
        <f t="shared" ref="BP1293:DO1293" si="403">+BP1294+BP1304+BP1305+BP1309+BP1316</f>
        <v>0</v>
      </c>
      <c r="BQ1293" s="5">
        <f t="shared" si="403"/>
        <v>0</v>
      </c>
      <c r="BR1293" s="5">
        <f t="shared" si="403"/>
        <v>0</v>
      </c>
      <c r="BS1293" s="5">
        <f t="shared" si="403"/>
        <v>0</v>
      </c>
      <c r="BT1293" s="5">
        <f t="shared" si="403"/>
        <v>0</v>
      </c>
      <c r="BU1293" s="5">
        <f t="shared" si="403"/>
        <v>0</v>
      </c>
      <c r="BV1293" s="5">
        <f t="shared" si="403"/>
        <v>0</v>
      </c>
      <c r="BW1293" s="5">
        <f t="shared" si="403"/>
        <v>0</v>
      </c>
      <c r="BX1293" s="5">
        <f t="shared" si="403"/>
        <v>0</v>
      </c>
      <c r="BY1293" s="5">
        <f t="shared" si="403"/>
        <v>0</v>
      </c>
      <c r="BZ1293" s="5">
        <f t="shared" si="403"/>
        <v>0</v>
      </c>
      <c r="CA1293" s="5">
        <f t="shared" si="403"/>
        <v>0</v>
      </c>
      <c r="CB1293" s="5">
        <f t="shared" si="403"/>
        <v>0</v>
      </c>
      <c r="CC1293" s="5">
        <f t="shared" si="403"/>
        <v>0</v>
      </c>
      <c r="CD1293" s="5">
        <f t="shared" si="403"/>
        <v>0</v>
      </c>
      <c r="CE1293" s="5">
        <f t="shared" si="403"/>
        <v>0</v>
      </c>
      <c r="CF1293" s="5">
        <f t="shared" si="403"/>
        <v>0</v>
      </c>
      <c r="CG1293" s="5">
        <f t="shared" si="403"/>
        <v>0</v>
      </c>
      <c r="CH1293" s="5">
        <f t="shared" si="403"/>
        <v>0</v>
      </c>
      <c r="CI1293" s="5">
        <f t="shared" si="403"/>
        <v>0</v>
      </c>
      <c r="CJ1293" s="5">
        <f t="shared" si="403"/>
        <v>0</v>
      </c>
      <c r="CK1293" s="5">
        <f t="shared" si="403"/>
        <v>0</v>
      </c>
      <c r="CL1293" s="5">
        <f t="shared" si="403"/>
        <v>0</v>
      </c>
      <c r="CM1293" s="5">
        <f t="shared" si="403"/>
        <v>0</v>
      </c>
      <c r="CN1293" s="5">
        <f t="shared" si="403"/>
        <v>0</v>
      </c>
      <c r="CO1293" s="5">
        <f t="shared" si="403"/>
        <v>0</v>
      </c>
      <c r="CP1293" s="5">
        <f t="shared" si="403"/>
        <v>0</v>
      </c>
      <c r="CQ1293" s="5">
        <f t="shared" si="403"/>
        <v>0</v>
      </c>
      <c r="CR1293" s="5">
        <f t="shared" si="403"/>
        <v>0</v>
      </c>
      <c r="CS1293" s="5">
        <f t="shared" si="403"/>
        <v>0</v>
      </c>
      <c r="CT1293" s="5">
        <f t="shared" si="403"/>
        <v>0</v>
      </c>
      <c r="CU1293" s="5">
        <f t="shared" si="403"/>
        <v>0</v>
      </c>
      <c r="CV1293" s="5">
        <f t="shared" si="403"/>
        <v>0</v>
      </c>
      <c r="CW1293" s="5">
        <f t="shared" si="403"/>
        <v>0</v>
      </c>
      <c r="CX1293" s="5">
        <f t="shared" si="403"/>
        <v>0</v>
      </c>
      <c r="CY1293" s="5">
        <f t="shared" si="403"/>
        <v>0</v>
      </c>
      <c r="CZ1293" s="5">
        <f t="shared" si="403"/>
        <v>0</v>
      </c>
      <c r="DA1293" s="5">
        <f t="shared" si="403"/>
        <v>0</v>
      </c>
      <c r="DB1293" s="5">
        <f t="shared" si="403"/>
        <v>0</v>
      </c>
      <c r="DC1293" s="5">
        <f t="shared" si="403"/>
        <v>0</v>
      </c>
      <c r="DD1293" s="5">
        <f t="shared" si="403"/>
        <v>0</v>
      </c>
      <c r="DE1293" s="5">
        <f t="shared" si="403"/>
        <v>0</v>
      </c>
      <c r="DF1293" s="5">
        <f t="shared" si="403"/>
        <v>0</v>
      </c>
      <c r="DG1293" s="5">
        <f t="shared" si="403"/>
        <v>0</v>
      </c>
      <c r="DH1293" s="5">
        <f t="shared" si="403"/>
        <v>0</v>
      </c>
      <c r="DI1293" s="5">
        <f t="shared" si="403"/>
        <v>0</v>
      </c>
      <c r="DJ1293" s="5">
        <f t="shared" si="403"/>
        <v>0</v>
      </c>
      <c r="DK1293" s="5">
        <f t="shared" si="403"/>
        <v>0</v>
      </c>
      <c r="DL1293" s="5">
        <f t="shared" si="403"/>
        <v>0</v>
      </c>
      <c r="DM1293" s="5">
        <f t="shared" si="403"/>
        <v>0</v>
      </c>
      <c r="DN1293" s="5">
        <f t="shared" si="403"/>
        <v>0</v>
      </c>
      <c r="DO1293" s="5">
        <f t="shared" si="403"/>
        <v>545419184</v>
      </c>
    </row>
    <row r="1294" spans="1:119" x14ac:dyDescent="0.25">
      <c r="A1294" s="4" t="s">
        <v>1528</v>
      </c>
      <c r="B1294" t="s">
        <v>1529</v>
      </c>
      <c r="C1294" s="5">
        <f>+C1295</f>
        <v>0</v>
      </c>
      <c r="D1294" s="5">
        <f t="shared" ref="D1294:BO1294" si="404">+D1295</f>
        <v>0</v>
      </c>
      <c r="E1294" s="5">
        <f t="shared" si="404"/>
        <v>0</v>
      </c>
      <c r="F1294" s="5">
        <f t="shared" si="404"/>
        <v>0</v>
      </c>
      <c r="G1294" s="5">
        <f t="shared" si="404"/>
        <v>150000000</v>
      </c>
      <c r="H1294" s="5">
        <f t="shared" si="404"/>
        <v>0</v>
      </c>
      <c r="I1294" s="5">
        <f t="shared" si="404"/>
        <v>0</v>
      </c>
      <c r="J1294" s="5">
        <f t="shared" si="404"/>
        <v>0</v>
      </c>
      <c r="K1294" s="5">
        <f t="shared" si="404"/>
        <v>0</v>
      </c>
      <c r="L1294" s="5">
        <f t="shared" si="404"/>
        <v>0</v>
      </c>
      <c r="M1294" s="5">
        <f t="shared" si="404"/>
        <v>0</v>
      </c>
      <c r="N1294" s="5">
        <f t="shared" si="404"/>
        <v>0</v>
      </c>
      <c r="O1294" s="5">
        <f t="shared" si="404"/>
        <v>0</v>
      </c>
      <c r="P1294" s="5">
        <f t="shared" si="404"/>
        <v>0</v>
      </c>
      <c r="Q1294" s="5">
        <f t="shared" si="404"/>
        <v>0</v>
      </c>
      <c r="R1294" s="5">
        <f t="shared" si="404"/>
        <v>0</v>
      </c>
      <c r="S1294" s="5">
        <f t="shared" si="404"/>
        <v>0</v>
      </c>
      <c r="T1294" s="5">
        <f t="shared" si="404"/>
        <v>0</v>
      </c>
      <c r="U1294" s="5">
        <f t="shared" si="404"/>
        <v>0</v>
      </c>
      <c r="V1294" s="5">
        <f t="shared" si="404"/>
        <v>0</v>
      </c>
      <c r="W1294" s="5">
        <f t="shared" si="404"/>
        <v>0</v>
      </c>
      <c r="X1294" s="5">
        <f t="shared" si="404"/>
        <v>0</v>
      </c>
      <c r="Y1294" s="5">
        <f t="shared" si="404"/>
        <v>0</v>
      </c>
      <c r="Z1294" s="5">
        <f t="shared" si="404"/>
        <v>0</v>
      </c>
      <c r="AA1294" s="5">
        <f t="shared" si="404"/>
        <v>0</v>
      </c>
      <c r="AB1294" s="5">
        <f t="shared" si="404"/>
        <v>0</v>
      </c>
      <c r="AC1294" s="5">
        <f t="shared" si="404"/>
        <v>0</v>
      </c>
      <c r="AD1294" s="5">
        <f t="shared" si="404"/>
        <v>0</v>
      </c>
      <c r="AE1294" s="5">
        <f t="shared" si="404"/>
        <v>0</v>
      </c>
      <c r="AF1294" s="5">
        <f t="shared" si="404"/>
        <v>0</v>
      </c>
      <c r="AG1294" s="5">
        <f t="shared" si="404"/>
        <v>0</v>
      </c>
      <c r="AH1294" s="5">
        <f t="shared" si="404"/>
        <v>0</v>
      </c>
      <c r="AI1294" s="5">
        <f t="shared" si="404"/>
        <v>0</v>
      </c>
      <c r="AJ1294" s="5">
        <f t="shared" si="404"/>
        <v>0</v>
      </c>
      <c r="AK1294" s="5">
        <f t="shared" si="404"/>
        <v>0</v>
      </c>
      <c r="AL1294" s="5">
        <f t="shared" si="404"/>
        <v>0</v>
      </c>
      <c r="AM1294" s="5">
        <f t="shared" si="404"/>
        <v>0</v>
      </c>
      <c r="AN1294" s="5">
        <f t="shared" si="404"/>
        <v>0</v>
      </c>
      <c r="AO1294" s="5">
        <f t="shared" si="404"/>
        <v>0</v>
      </c>
      <c r="AP1294" s="5">
        <f t="shared" si="404"/>
        <v>0</v>
      </c>
      <c r="AQ1294" s="5">
        <f t="shared" si="404"/>
        <v>0</v>
      </c>
      <c r="AR1294" s="5">
        <f t="shared" si="404"/>
        <v>0</v>
      </c>
      <c r="AS1294" s="5">
        <f t="shared" si="404"/>
        <v>0</v>
      </c>
      <c r="AT1294" s="5">
        <f t="shared" si="404"/>
        <v>0</v>
      </c>
      <c r="AU1294" s="5">
        <f t="shared" si="404"/>
        <v>0</v>
      </c>
      <c r="AV1294" s="5">
        <f t="shared" si="404"/>
        <v>0</v>
      </c>
      <c r="AW1294" s="5">
        <f t="shared" si="404"/>
        <v>0</v>
      </c>
      <c r="AX1294" s="5">
        <f t="shared" si="404"/>
        <v>0</v>
      </c>
      <c r="AY1294" s="5">
        <f t="shared" si="404"/>
        <v>0</v>
      </c>
      <c r="AZ1294" s="5">
        <f t="shared" si="404"/>
        <v>0</v>
      </c>
      <c r="BA1294" s="5">
        <f t="shared" si="404"/>
        <v>0</v>
      </c>
      <c r="BB1294" s="5">
        <f t="shared" si="404"/>
        <v>0</v>
      </c>
      <c r="BC1294" s="5">
        <f t="shared" si="404"/>
        <v>0</v>
      </c>
      <c r="BD1294" s="5">
        <f t="shared" si="404"/>
        <v>0</v>
      </c>
      <c r="BE1294" s="5">
        <f t="shared" si="404"/>
        <v>0</v>
      </c>
      <c r="BF1294" s="5">
        <f t="shared" si="404"/>
        <v>0</v>
      </c>
      <c r="BG1294" s="5">
        <f t="shared" si="404"/>
        <v>0</v>
      </c>
      <c r="BH1294" s="5">
        <f t="shared" si="404"/>
        <v>0</v>
      </c>
      <c r="BI1294" s="5">
        <f t="shared" si="404"/>
        <v>0</v>
      </c>
      <c r="BJ1294" s="5">
        <f t="shared" si="404"/>
        <v>0</v>
      </c>
      <c r="BK1294" s="5">
        <f t="shared" si="404"/>
        <v>0</v>
      </c>
      <c r="BL1294" s="5">
        <f t="shared" si="404"/>
        <v>0</v>
      </c>
      <c r="BM1294" s="5">
        <f t="shared" si="404"/>
        <v>0</v>
      </c>
      <c r="BN1294" s="5">
        <f t="shared" si="404"/>
        <v>0</v>
      </c>
      <c r="BO1294" s="5">
        <f t="shared" si="404"/>
        <v>0</v>
      </c>
      <c r="BP1294" s="5">
        <f t="shared" ref="BP1294:DO1294" si="405">+BP1295</f>
        <v>0</v>
      </c>
      <c r="BQ1294" s="5">
        <f t="shared" si="405"/>
        <v>0</v>
      </c>
      <c r="BR1294" s="5">
        <f t="shared" si="405"/>
        <v>0</v>
      </c>
      <c r="BS1294" s="5">
        <f t="shared" si="405"/>
        <v>0</v>
      </c>
      <c r="BT1294" s="5">
        <f t="shared" si="405"/>
        <v>0</v>
      </c>
      <c r="BU1294" s="5">
        <f t="shared" si="405"/>
        <v>0</v>
      </c>
      <c r="BV1294" s="5">
        <f t="shared" si="405"/>
        <v>0</v>
      </c>
      <c r="BW1294" s="5">
        <f t="shared" si="405"/>
        <v>0</v>
      </c>
      <c r="BX1294" s="5">
        <f t="shared" si="405"/>
        <v>0</v>
      </c>
      <c r="BY1294" s="5">
        <f t="shared" si="405"/>
        <v>0</v>
      </c>
      <c r="BZ1294" s="5">
        <f t="shared" si="405"/>
        <v>0</v>
      </c>
      <c r="CA1294" s="5">
        <f t="shared" si="405"/>
        <v>0</v>
      </c>
      <c r="CB1294" s="5">
        <f t="shared" si="405"/>
        <v>0</v>
      </c>
      <c r="CC1294" s="5">
        <f t="shared" si="405"/>
        <v>0</v>
      </c>
      <c r="CD1294" s="5">
        <f t="shared" si="405"/>
        <v>0</v>
      </c>
      <c r="CE1294" s="5">
        <f t="shared" si="405"/>
        <v>0</v>
      </c>
      <c r="CF1294" s="5">
        <f t="shared" si="405"/>
        <v>0</v>
      </c>
      <c r="CG1294" s="5">
        <f t="shared" si="405"/>
        <v>0</v>
      </c>
      <c r="CH1294" s="5">
        <f t="shared" si="405"/>
        <v>0</v>
      </c>
      <c r="CI1294" s="5">
        <f t="shared" si="405"/>
        <v>0</v>
      </c>
      <c r="CJ1294" s="5">
        <f t="shared" si="405"/>
        <v>0</v>
      </c>
      <c r="CK1294" s="5">
        <f t="shared" si="405"/>
        <v>0</v>
      </c>
      <c r="CL1294" s="5">
        <f t="shared" si="405"/>
        <v>0</v>
      </c>
      <c r="CM1294" s="5">
        <f t="shared" si="405"/>
        <v>0</v>
      </c>
      <c r="CN1294" s="5">
        <f t="shared" si="405"/>
        <v>0</v>
      </c>
      <c r="CO1294" s="5">
        <f t="shared" si="405"/>
        <v>0</v>
      </c>
      <c r="CP1294" s="5">
        <f t="shared" si="405"/>
        <v>0</v>
      </c>
      <c r="CQ1294" s="5">
        <f t="shared" si="405"/>
        <v>0</v>
      </c>
      <c r="CR1294" s="5">
        <f t="shared" si="405"/>
        <v>0</v>
      </c>
      <c r="CS1294" s="5">
        <f t="shared" si="405"/>
        <v>0</v>
      </c>
      <c r="CT1294" s="5">
        <f t="shared" si="405"/>
        <v>0</v>
      </c>
      <c r="CU1294" s="5">
        <f t="shared" si="405"/>
        <v>0</v>
      </c>
      <c r="CV1294" s="5">
        <f t="shared" si="405"/>
        <v>0</v>
      </c>
      <c r="CW1294" s="5">
        <f t="shared" si="405"/>
        <v>0</v>
      </c>
      <c r="CX1294" s="5">
        <f t="shared" si="405"/>
        <v>0</v>
      </c>
      <c r="CY1294" s="5">
        <f t="shared" si="405"/>
        <v>0</v>
      </c>
      <c r="CZ1294" s="5">
        <f t="shared" si="405"/>
        <v>0</v>
      </c>
      <c r="DA1294" s="5">
        <f t="shared" si="405"/>
        <v>0</v>
      </c>
      <c r="DB1294" s="5">
        <f t="shared" si="405"/>
        <v>0</v>
      </c>
      <c r="DC1294" s="5">
        <f t="shared" si="405"/>
        <v>0</v>
      </c>
      <c r="DD1294" s="5">
        <f t="shared" si="405"/>
        <v>0</v>
      </c>
      <c r="DE1294" s="5">
        <f t="shared" si="405"/>
        <v>0</v>
      </c>
      <c r="DF1294" s="5">
        <f t="shared" si="405"/>
        <v>0</v>
      </c>
      <c r="DG1294" s="5">
        <f t="shared" si="405"/>
        <v>0</v>
      </c>
      <c r="DH1294" s="5">
        <f t="shared" si="405"/>
        <v>0</v>
      </c>
      <c r="DI1294" s="5">
        <f t="shared" si="405"/>
        <v>0</v>
      </c>
      <c r="DJ1294" s="5">
        <f t="shared" si="405"/>
        <v>0</v>
      </c>
      <c r="DK1294" s="5">
        <f t="shared" si="405"/>
        <v>0</v>
      </c>
      <c r="DL1294" s="5">
        <f t="shared" si="405"/>
        <v>0</v>
      </c>
      <c r="DM1294" s="5">
        <f t="shared" si="405"/>
        <v>0</v>
      </c>
      <c r="DN1294" s="5">
        <f t="shared" si="405"/>
        <v>0</v>
      </c>
      <c r="DO1294" s="5">
        <f t="shared" si="405"/>
        <v>150000000</v>
      </c>
    </row>
    <row r="1295" spans="1:119" x14ac:dyDescent="0.25">
      <c r="A1295" s="4" t="s">
        <v>1530</v>
      </c>
      <c r="B1295" t="s">
        <v>1531</v>
      </c>
      <c r="C1295" s="5">
        <f>+C1296+C1298+C1300+C1302</f>
        <v>0</v>
      </c>
      <c r="D1295" s="5">
        <f t="shared" ref="D1295:BO1295" si="406">+D1296+D1298+D1300+D1302</f>
        <v>0</v>
      </c>
      <c r="E1295" s="5">
        <f t="shared" si="406"/>
        <v>0</v>
      </c>
      <c r="F1295" s="5">
        <f t="shared" si="406"/>
        <v>0</v>
      </c>
      <c r="G1295" s="5">
        <f t="shared" si="406"/>
        <v>150000000</v>
      </c>
      <c r="H1295" s="5">
        <f t="shared" si="406"/>
        <v>0</v>
      </c>
      <c r="I1295" s="5">
        <f t="shared" si="406"/>
        <v>0</v>
      </c>
      <c r="J1295" s="5">
        <f t="shared" si="406"/>
        <v>0</v>
      </c>
      <c r="K1295" s="5">
        <f t="shared" si="406"/>
        <v>0</v>
      </c>
      <c r="L1295" s="5">
        <f t="shared" si="406"/>
        <v>0</v>
      </c>
      <c r="M1295" s="5">
        <f t="shared" si="406"/>
        <v>0</v>
      </c>
      <c r="N1295" s="5">
        <f t="shared" si="406"/>
        <v>0</v>
      </c>
      <c r="O1295" s="5">
        <f t="shared" si="406"/>
        <v>0</v>
      </c>
      <c r="P1295" s="5">
        <f t="shared" si="406"/>
        <v>0</v>
      </c>
      <c r="Q1295" s="5">
        <f t="shared" si="406"/>
        <v>0</v>
      </c>
      <c r="R1295" s="5">
        <f t="shared" si="406"/>
        <v>0</v>
      </c>
      <c r="S1295" s="5">
        <f t="shared" si="406"/>
        <v>0</v>
      </c>
      <c r="T1295" s="5">
        <f t="shared" si="406"/>
        <v>0</v>
      </c>
      <c r="U1295" s="5">
        <f t="shared" si="406"/>
        <v>0</v>
      </c>
      <c r="V1295" s="5">
        <f t="shared" si="406"/>
        <v>0</v>
      </c>
      <c r="W1295" s="5">
        <f t="shared" si="406"/>
        <v>0</v>
      </c>
      <c r="X1295" s="5">
        <f t="shared" si="406"/>
        <v>0</v>
      </c>
      <c r="Y1295" s="5">
        <f t="shared" si="406"/>
        <v>0</v>
      </c>
      <c r="Z1295" s="5">
        <f t="shared" si="406"/>
        <v>0</v>
      </c>
      <c r="AA1295" s="5">
        <f t="shared" si="406"/>
        <v>0</v>
      </c>
      <c r="AB1295" s="5">
        <f t="shared" si="406"/>
        <v>0</v>
      </c>
      <c r="AC1295" s="5">
        <f t="shared" si="406"/>
        <v>0</v>
      </c>
      <c r="AD1295" s="5">
        <f t="shared" si="406"/>
        <v>0</v>
      </c>
      <c r="AE1295" s="5">
        <f t="shared" si="406"/>
        <v>0</v>
      </c>
      <c r="AF1295" s="5">
        <f t="shared" si="406"/>
        <v>0</v>
      </c>
      <c r="AG1295" s="5">
        <f t="shared" si="406"/>
        <v>0</v>
      </c>
      <c r="AH1295" s="5">
        <f t="shared" si="406"/>
        <v>0</v>
      </c>
      <c r="AI1295" s="5">
        <f t="shared" si="406"/>
        <v>0</v>
      </c>
      <c r="AJ1295" s="5">
        <f t="shared" si="406"/>
        <v>0</v>
      </c>
      <c r="AK1295" s="5">
        <f t="shared" si="406"/>
        <v>0</v>
      </c>
      <c r="AL1295" s="5">
        <f t="shared" si="406"/>
        <v>0</v>
      </c>
      <c r="AM1295" s="5">
        <f t="shared" si="406"/>
        <v>0</v>
      </c>
      <c r="AN1295" s="5">
        <f t="shared" si="406"/>
        <v>0</v>
      </c>
      <c r="AO1295" s="5">
        <f t="shared" si="406"/>
        <v>0</v>
      </c>
      <c r="AP1295" s="5">
        <f t="shared" si="406"/>
        <v>0</v>
      </c>
      <c r="AQ1295" s="5">
        <f t="shared" si="406"/>
        <v>0</v>
      </c>
      <c r="AR1295" s="5">
        <f t="shared" si="406"/>
        <v>0</v>
      </c>
      <c r="AS1295" s="5">
        <f t="shared" si="406"/>
        <v>0</v>
      </c>
      <c r="AT1295" s="5">
        <f t="shared" si="406"/>
        <v>0</v>
      </c>
      <c r="AU1295" s="5">
        <f t="shared" si="406"/>
        <v>0</v>
      </c>
      <c r="AV1295" s="5">
        <f t="shared" si="406"/>
        <v>0</v>
      </c>
      <c r="AW1295" s="5">
        <f t="shared" si="406"/>
        <v>0</v>
      </c>
      <c r="AX1295" s="5">
        <f t="shared" si="406"/>
        <v>0</v>
      </c>
      <c r="AY1295" s="5">
        <f t="shared" si="406"/>
        <v>0</v>
      </c>
      <c r="AZ1295" s="5">
        <f t="shared" si="406"/>
        <v>0</v>
      </c>
      <c r="BA1295" s="5">
        <f t="shared" si="406"/>
        <v>0</v>
      </c>
      <c r="BB1295" s="5">
        <f t="shared" si="406"/>
        <v>0</v>
      </c>
      <c r="BC1295" s="5">
        <f t="shared" si="406"/>
        <v>0</v>
      </c>
      <c r="BD1295" s="5">
        <f t="shared" si="406"/>
        <v>0</v>
      </c>
      <c r="BE1295" s="5">
        <f t="shared" si="406"/>
        <v>0</v>
      </c>
      <c r="BF1295" s="5">
        <f t="shared" si="406"/>
        <v>0</v>
      </c>
      <c r="BG1295" s="5">
        <f t="shared" si="406"/>
        <v>0</v>
      </c>
      <c r="BH1295" s="5">
        <f t="shared" si="406"/>
        <v>0</v>
      </c>
      <c r="BI1295" s="5">
        <f t="shared" si="406"/>
        <v>0</v>
      </c>
      <c r="BJ1295" s="5">
        <f t="shared" si="406"/>
        <v>0</v>
      </c>
      <c r="BK1295" s="5">
        <f t="shared" si="406"/>
        <v>0</v>
      </c>
      <c r="BL1295" s="5">
        <f t="shared" si="406"/>
        <v>0</v>
      </c>
      <c r="BM1295" s="5">
        <f t="shared" si="406"/>
        <v>0</v>
      </c>
      <c r="BN1295" s="5">
        <f t="shared" si="406"/>
        <v>0</v>
      </c>
      <c r="BO1295" s="5">
        <f t="shared" si="406"/>
        <v>0</v>
      </c>
      <c r="BP1295" s="5">
        <f t="shared" ref="BP1295:DO1295" si="407">+BP1296+BP1298+BP1300+BP1302</f>
        <v>0</v>
      </c>
      <c r="BQ1295" s="5">
        <f t="shared" si="407"/>
        <v>0</v>
      </c>
      <c r="BR1295" s="5">
        <f t="shared" si="407"/>
        <v>0</v>
      </c>
      <c r="BS1295" s="5">
        <f t="shared" si="407"/>
        <v>0</v>
      </c>
      <c r="BT1295" s="5">
        <f t="shared" si="407"/>
        <v>0</v>
      </c>
      <c r="BU1295" s="5">
        <f t="shared" si="407"/>
        <v>0</v>
      </c>
      <c r="BV1295" s="5">
        <f t="shared" si="407"/>
        <v>0</v>
      </c>
      <c r="BW1295" s="5">
        <f t="shared" si="407"/>
        <v>0</v>
      </c>
      <c r="BX1295" s="5">
        <f t="shared" si="407"/>
        <v>0</v>
      </c>
      <c r="BY1295" s="5">
        <f t="shared" si="407"/>
        <v>0</v>
      </c>
      <c r="BZ1295" s="5">
        <f t="shared" si="407"/>
        <v>0</v>
      </c>
      <c r="CA1295" s="5">
        <f t="shared" si="407"/>
        <v>0</v>
      </c>
      <c r="CB1295" s="5">
        <f t="shared" si="407"/>
        <v>0</v>
      </c>
      <c r="CC1295" s="5">
        <f t="shared" si="407"/>
        <v>0</v>
      </c>
      <c r="CD1295" s="5">
        <f t="shared" si="407"/>
        <v>0</v>
      </c>
      <c r="CE1295" s="5">
        <f t="shared" si="407"/>
        <v>0</v>
      </c>
      <c r="CF1295" s="5">
        <f t="shared" si="407"/>
        <v>0</v>
      </c>
      <c r="CG1295" s="5">
        <f t="shared" si="407"/>
        <v>0</v>
      </c>
      <c r="CH1295" s="5">
        <f t="shared" si="407"/>
        <v>0</v>
      </c>
      <c r="CI1295" s="5">
        <f t="shared" si="407"/>
        <v>0</v>
      </c>
      <c r="CJ1295" s="5">
        <f t="shared" si="407"/>
        <v>0</v>
      </c>
      <c r="CK1295" s="5">
        <f t="shared" si="407"/>
        <v>0</v>
      </c>
      <c r="CL1295" s="5">
        <f t="shared" si="407"/>
        <v>0</v>
      </c>
      <c r="CM1295" s="5">
        <f t="shared" si="407"/>
        <v>0</v>
      </c>
      <c r="CN1295" s="5">
        <f t="shared" si="407"/>
        <v>0</v>
      </c>
      <c r="CO1295" s="5">
        <f t="shared" si="407"/>
        <v>0</v>
      </c>
      <c r="CP1295" s="5">
        <f t="shared" si="407"/>
        <v>0</v>
      </c>
      <c r="CQ1295" s="5">
        <f t="shared" si="407"/>
        <v>0</v>
      </c>
      <c r="CR1295" s="5">
        <f t="shared" si="407"/>
        <v>0</v>
      </c>
      <c r="CS1295" s="5">
        <f t="shared" si="407"/>
        <v>0</v>
      </c>
      <c r="CT1295" s="5">
        <f t="shared" si="407"/>
        <v>0</v>
      </c>
      <c r="CU1295" s="5">
        <f t="shared" si="407"/>
        <v>0</v>
      </c>
      <c r="CV1295" s="5">
        <f t="shared" si="407"/>
        <v>0</v>
      </c>
      <c r="CW1295" s="5">
        <f t="shared" si="407"/>
        <v>0</v>
      </c>
      <c r="CX1295" s="5">
        <f t="shared" si="407"/>
        <v>0</v>
      </c>
      <c r="CY1295" s="5">
        <f t="shared" si="407"/>
        <v>0</v>
      </c>
      <c r="CZ1295" s="5">
        <f t="shared" si="407"/>
        <v>0</v>
      </c>
      <c r="DA1295" s="5">
        <f t="shared" si="407"/>
        <v>0</v>
      </c>
      <c r="DB1295" s="5">
        <f t="shared" si="407"/>
        <v>0</v>
      </c>
      <c r="DC1295" s="5">
        <f t="shared" si="407"/>
        <v>0</v>
      </c>
      <c r="DD1295" s="5">
        <f t="shared" si="407"/>
        <v>0</v>
      </c>
      <c r="DE1295" s="5">
        <f t="shared" si="407"/>
        <v>0</v>
      </c>
      <c r="DF1295" s="5">
        <f t="shared" si="407"/>
        <v>0</v>
      </c>
      <c r="DG1295" s="5">
        <f t="shared" si="407"/>
        <v>0</v>
      </c>
      <c r="DH1295" s="5">
        <f t="shared" si="407"/>
        <v>0</v>
      </c>
      <c r="DI1295" s="5">
        <f t="shared" si="407"/>
        <v>0</v>
      </c>
      <c r="DJ1295" s="5">
        <f t="shared" si="407"/>
        <v>0</v>
      </c>
      <c r="DK1295" s="5">
        <f t="shared" si="407"/>
        <v>0</v>
      </c>
      <c r="DL1295" s="5">
        <f t="shared" si="407"/>
        <v>0</v>
      </c>
      <c r="DM1295" s="5">
        <f t="shared" si="407"/>
        <v>0</v>
      </c>
      <c r="DN1295" s="5">
        <f t="shared" si="407"/>
        <v>0</v>
      </c>
      <c r="DO1295" s="5">
        <f t="shared" si="407"/>
        <v>150000000</v>
      </c>
    </row>
    <row r="1296" spans="1:119" x14ac:dyDescent="0.25">
      <c r="A1296" s="4" t="s">
        <v>1532</v>
      </c>
      <c r="B1296" t="s">
        <v>1531</v>
      </c>
      <c r="C1296" s="5">
        <f>+C1297</f>
        <v>0</v>
      </c>
      <c r="D1296" s="5">
        <f t="shared" ref="D1296:BO1296" si="408">+D1297</f>
        <v>0</v>
      </c>
      <c r="E1296" s="5">
        <f t="shared" si="408"/>
        <v>0</v>
      </c>
      <c r="F1296" s="5">
        <f t="shared" si="408"/>
        <v>0</v>
      </c>
      <c r="G1296" s="5">
        <f t="shared" si="408"/>
        <v>150000000</v>
      </c>
      <c r="H1296" s="5">
        <f t="shared" si="408"/>
        <v>0</v>
      </c>
      <c r="I1296" s="5">
        <f t="shared" si="408"/>
        <v>0</v>
      </c>
      <c r="J1296" s="5">
        <f t="shared" si="408"/>
        <v>0</v>
      </c>
      <c r="K1296" s="5">
        <f t="shared" si="408"/>
        <v>0</v>
      </c>
      <c r="L1296" s="5">
        <f t="shared" si="408"/>
        <v>0</v>
      </c>
      <c r="M1296" s="5">
        <f t="shared" si="408"/>
        <v>0</v>
      </c>
      <c r="N1296" s="5">
        <f t="shared" si="408"/>
        <v>0</v>
      </c>
      <c r="O1296" s="5">
        <f t="shared" si="408"/>
        <v>0</v>
      </c>
      <c r="P1296" s="5">
        <f t="shared" si="408"/>
        <v>0</v>
      </c>
      <c r="Q1296" s="5">
        <f t="shared" si="408"/>
        <v>0</v>
      </c>
      <c r="R1296" s="5">
        <f t="shared" si="408"/>
        <v>0</v>
      </c>
      <c r="S1296" s="5">
        <f t="shared" si="408"/>
        <v>0</v>
      </c>
      <c r="T1296" s="5">
        <f t="shared" si="408"/>
        <v>0</v>
      </c>
      <c r="U1296" s="5">
        <f t="shared" si="408"/>
        <v>0</v>
      </c>
      <c r="V1296" s="5">
        <f t="shared" si="408"/>
        <v>0</v>
      </c>
      <c r="W1296" s="5">
        <f t="shared" si="408"/>
        <v>0</v>
      </c>
      <c r="X1296" s="5">
        <f t="shared" si="408"/>
        <v>0</v>
      </c>
      <c r="Y1296" s="5">
        <f t="shared" si="408"/>
        <v>0</v>
      </c>
      <c r="Z1296" s="5">
        <f t="shared" si="408"/>
        <v>0</v>
      </c>
      <c r="AA1296" s="5">
        <f t="shared" si="408"/>
        <v>0</v>
      </c>
      <c r="AB1296" s="5">
        <f t="shared" si="408"/>
        <v>0</v>
      </c>
      <c r="AC1296" s="5">
        <f t="shared" si="408"/>
        <v>0</v>
      </c>
      <c r="AD1296" s="5">
        <f t="shared" si="408"/>
        <v>0</v>
      </c>
      <c r="AE1296" s="5">
        <f t="shared" si="408"/>
        <v>0</v>
      </c>
      <c r="AF1296" s="5">
        <f t="shared" si="408"/>
        <v>0</v>
      </c>
      <c r="AG1296" s="5">
        <f t="shared" si="408"/>
        <v>0</v>
      </c>
      <c r="AH1296" s="5">
        <f t="shared" si="408"/>
        <v>0</v>
      </c>
      <c r="AI1296" s="5">
        <f t="shared" si="408"/>
        <v>0</v>
      </c>
      <c r="AJ1296" s="5">
        <f t="shared" si="408"/>
        <v>0</v>
      </c>
      <c r="AK1296" s="5">
        <f t="shared" si="408"/>
        <v>0</v>
      </c>
      <c r="AL1296" s="5">
        <f t="shared" si="408"/>
        <v>0</v>
      </c>
      <c r="AM1296" s="5">
        <f t="shared" si="408"/>
        <v>0</v>
      </c>
      <c r="AN1296" s="5">
        <f t="shared" si="408"/>
        <v>0</v>
      </c>
      <c r="AO1296" s="5">
        <f t="shared" si="408"/>
        <v>0</v>
      </c>
      <c r="AP1296" s="5">
        <f t="shared" si="408"/>
        <v>0</v>
      </c>
      <c r="AQ1296" s="5">
        <f t="shared" si="408"/>
        <v>0</v>
      </c>
      <c r="AR1296" s="5">
        <f t="shared" si="408"/>
        <v>0</v>
      </c>
      <c r="AS1296" s="5">
        <f t="shared" si="408"/>
        <v>0</v>
      </c>
      <c r="AT1296" s="5">
        <f t="shared" si="408"/>
        <v>0</v>
      </c>
      <c r="AU1296" s="5">
        <f t="shared" si="408"/>
        <v>0</v>
      </c>
      <c r="AV1296" s="5">
        <f t="shared" si="408"/>
        <v>0</v>
      </c>
      <c r="AW1296" s="5">
        <f t="shared" si="408"/>
        <v>0</v>
      </c>
      <c r="AX1296" s="5">
        <f t="shared" si="408"/>
        <v>0</v>
      </c>
      <c r="AY1296" s="5">
        <f t="shared" si="408"/>
        <v>0</v>
      </c>
      <c r="AZ1296" s="5">
        <f t="shared" si="408"/>
        <v>0</v>
      </c>
      <c r="BA1296" s="5">
        <f t="shared" si="408"/>
        <v>0</v>
      </c>
      <c r="BB1296" s="5">
        <f t="shared" si="408"/>
        <v>0</v>
      </c>
      <c r="BC1296" s="5">
        <f t="shared" si="408"/>
        <v>0</v>
      </c>
      <c r="BD1296" s="5">
        <f t="shared" si="408"/>
        <v>0</v>
      </c>
      <c r="BE1296" s="5">
        <f t="shared" si="408"/>
        <v>0</v>
      </c>
      <c r="BF1296" s="5">
        <f t="shared" si="408"/>
        <v>0</v>
      </c>
      <c r="BG1296" s="5">
        <f t="shared" si="408"/>
        <v>0</v>
      </c>
      <c r="BH1296" s="5">
        <f t="shared" si="408"/>
        <v>0</v>
      </c>
      <c r="BI1296" s="5">
        <f t="shared" si="408"/>
        <v>0</v>
      </c>
      <c r="BJ1296" s="5">
        <f t="shared" si="408"/>
        <v>0</v>
      </c>
      <c r="BK1296" s="5">
        <f t="shared" si="408"/>
        <v>0</v>
      </c>
      <c r="BL1296" s="5">
        <f t="shared" si="408"/>
        <v>0</v>
      </c>
      <c r="BM1296" s="5">
        <f t="shared" si="408"/>
        <v>0</v>
      </c>
      <c r="BN1296" s="5">
        <f t="shared" si="408"/>
        <v>0</v>
      </c>
      <c r="BO1296" s="5">
        <f t="shared" si="408"/>
        <v>0</v>
      </c>
      <c r="BP1296" s="5">
        <f t="shared" ref="BP1296:DO1296" si="409">+BP1297</f>
        <v>0</v>
      </c>
      <c r="BQ1296" s="5">
        <f t="shared" si="409"/>
        <v>0</v>
      </c>
      <c r="BR1296" s="5">
        <f t="shared" si="409"/>
        <v>0</v>
      </c>
      <c r="BS1296" s="5">
        <f t="shared" si="409"/>
        <v>0</v>
      </c>
      <c r="BT1296" s="5">
        <f t="shared" si="409"/>
        <v>0</v>
      </c>
      <c r="BU1296" s="5">
        <f t="shared" si="409"/>
        <v>0</v>
      </c>
      <c r="BV1296" s="5">
        <f t="shared" si="409"/>
        <v>0</v>
      </c>
      <c r="BW1296" s="5">
        <f t="shared" si="409"/>
        <v>0</v>
      </c>
      <c r="BX1296" s="5">
        <f t="shared" si="409"/>
        <v>0</v>
      </c>
      <c r="BY1296" s="5">
        <f t="shared" si="409"/>
        <v>0</v>
      </c>
      <c r="BZ1296" s="5">
        <f t="shared" si="409"/>
        <v>0</v>
      </c>
      <c r="CA1296" s="5">
        <f t="shared" si="409"/>
        <v>0</v>
      </c>
      <c r="CB1296" s="5">
        <f t="shared" si="409"/>
        <v>0</v>
      </c>
      <c r="CC1296" s="5">
        <f t="shared" si="409"/>
        <v>0</v>
      </c>
      <c r="CD1296" s="5">
        <f t="shared" si="409"/>
        <v>0</v>
      </c>
      <c r="CE1296" s="5">
        <f t="shared" si="409"/>
        <v>0</v>
      </c>
      <c r="CF1296" s="5">
        <f t="shared" si="409"/>
        <v>0</v>
      </c>
      <c r="CG1296" s="5">
        <f t="shared" si="409"/>
        <v>0</v>
      </c>
      <c r="CH1296" s="5">
        <f t="shared" si="409"/>
        <v>0</v>
      </c>
      <c r="CI1296" s="5">
        <f t="shared" si="409"/>
        <v>0</v>
      </c>
      <c r="CJ1296" s="5">
        <f t="shared" si="409"/>
        <v>0</v>
      </c>
      <c r="CK1296" s="5">
        <f t="shared" si="409"/>
        <v>0</v>
      </c>
      <c r="CL1296" s="5">
        <f t="shared" si="409"/>
        <v>0</v>
      </c>
      <c r="CM1296" s="5">
        <f t="shared" si="409"/>
        <v>0</v>
      </c>
      <c r="CN1296" s="5">
        <f t="shared" si="409"/>
        <v>0</v>
      </c>
      <c r="CO1296" s="5">
        <f t="shared" si="409"/>
        <v>0</v>
      </c>
      <c r="CP1296" s="5">
        <f t="shared" si="409"/>
        <v>0</v>
      </c>
      <c r="CQ1296" s="5">
        <f t="shared" si="409"/>
        <v>0</v>
      </c>
      <c r="CR1296" s="5">
        <f t="shared" si="409"/>
        <v>0</v>
      </c>
      <c r="CS1296" s="5">
        <f t="shared" si="409"/>
        <v>0</v>
      </c>
      <c r="CT1296" s="5">
        <f t="shared" si="409"/>
        <v>0</v>
      </c>
      <c r="CU1296" s="5">
        <f t="shared" si="409"/>
        <v>0</v>
      </c>
      <c r="CV1296" s="5">
        <f t="shared" si="409"/>
        <v>0</v>
      </c>
      <c r="CW1296" s="5">
        <f t="shared" si="409"/>
        <v>0</v>
      </c>
      <c r="CX1296" s="5">
        <f t="shared" si="409"/>
        <v>0</v>
      </c>
      <c r="CY1296" s="5">
        <f t="shared" si="409"/>
        <v>0</v>
      </c>
      <c r="CZ1296" s="5">
        <f t="shared" si="409"/>
        <v>0</v>
      </c>
      <c r="DA1296" s="5">
        <f t="shared" si="409"/>
        <v>0</v>
      </c>
      <c r="DB1296" s="5">
        <f t="shared" si="409"/>
        <v>0</v>
      </c>
      <c r="DC1296" s="5">
        <f t="shared" si="409"/>
        <v>0</v>
      </c>
      <c r="DD1296" s="5">
        <f t="shared" si="409"/>
        <v>0</v>
      </c>
      <c r="DE1296" s="5">
        <f t="shared" si="409"/>
        <v>0</v>
      </c>
      <c r="DF1296" s="5">
        <f t="shared" si="409"/>
        <v>0</v>
      </c>
      <c r="DG1296" s="5">
        <f t="shared" si="409"/>
        <v>0</v>
      </c>
      <c r="DH1296" s="5">
        <f t="shared" si="409"/>
        <v>0</v>
      </c>
      <c r="DI1296" s="5">
        <f t="shared" si="409"/>
        <v>0</v>
      </c>
      <c r="DJ1296" s="5">
        <f t="shared" si="409"/>
        <v>0</v>
      </c>
      <c r="DK1296" s="5">
        <f t="shared" si="409"/>
        <v>0</v>
      </c>
      <c r="DL1296" s="5">
        <f t="shared" si="409"/>
        <v>0</v>
      </c>
      <c r="DM1296" s="5">
        <f t="shared" si="409"/>
        <v>0</v>
      </c>
      <c r="DN1296" s="5">
        <f t="shared" si="409"/>
        <v>0</v>
      </c>
      <c r="DO1296" s="5">
        <f t="shared" si="409"/>
        <v>150000000</v>
      </c>
    </row>
    <row r="1297" spans="1:119" x14ac:dyDescent="0.25">
      <c r="A1297" s="8" t="s">
        <v>1533</v>
      </c>
      <c r="B1297" t="s">
        <v>1534</v>
      </c>
      <c r="C1297" s="5">
        <v>0</v>
      </c>
      <c r="D1297" s="5">
        <v>0</v>
      </c>
      <c r="E1297" s="5">
        <v>0</v>
      </c>
      <c r="F1297" s="5">
        <v>0</v>
      </c>
      <c r="G1297" s="5">
        <v>150000000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  <c r="AB1297" s="5">
        <v>0</v>
      </c>
      <c r="AC1297" s="5">
        <v>0</v>
      </c>
      <c r="AD1297" s="5">
        <v>0</v>
      </c>
      <c r="AE1297" s="5">
        <v>0</v>
      </c>
      <c r="AF1297" s="5">
        <v>0</v>
      </c>
      <c r="AG1297" s="5">
        <v>0</v>
      </c>
      <c r="AH1297" s="5">
        <v>0</v>
      </c>
      <c r="AI1297" s="5">
        <v>0</v>
      </c>
      <c r="AJ1297" s="5">
        <v>0</v>
      </c>
      <c r="AK1297" s="6">
        <v>0</v>
      </c>
      <c r="AL1297" s="6">
        <v>0</v>
      </c>
      <c r="AM1297" s="6">
        <v>0</v>
      </c>
      <c r="AN1297" s="6">
        <v>0</v>
      </c>
      <c r="AO1297" s="6">
        <v>0</v>
      </c>
      <c r="AP1297" s="6">
        <v>0</v>
      </c>
      <c r="AQ1297" s="6">
        <v>0</v>
      </c>
      <c r="AR1297" s="6">
        <v>0</v>
      </c>
      <c r="AS1297" s="6">
        <v>0</v>
      </c>
      <c r="AT1297" s="6">
        <v>0</v>
      </c>
      <c r="AU1297" s="5">
        <v>0</v>
      </c>
      <c r="AV1297" s="5">
        <v>0</v>
      </c>
      <c r="AW1297" s="5">
        <v>0</v>
      </c>
      <c r="AX1297" s="5">
        <v>0</v>
      </c>
      <c r="AY1297" s="5">
        <v>0</v>
      </c>
      <c r="AZ1297" s="5">
        <v>0</v>
      </c>
      <c r="BA1297" s="5">
        <v>0</v>
      </c>
      <c r="BB1297" s="5">
        <v>0</v>
      </c>
      <c r="BC1297" s="5">
        <v>0</v>
      </c>
      <c r="BD1297" s="5">
        <v>0</v>
      </c>
      <c r="BE1297" s="5">
        <v>0</v>
      </c>
      <c r="BF1297" s="5">
        <v>0</v>
      </c>
      <c r="BG1297" s="5">
        <v>0</v>
      </c>
      <c r="BH1297" s="5">
        <v>0</v>
      </c>
      <c r="BI1297" s="5">
        <v>0</v>
      </c>
      <c r="BJ1297" s="5">
        <v>0</v>
      </c>
      <c r="BK1297" s="5">
        <v>0</v>
      </c>
      <c r="BL1297" s="5">
        <v>0</v>
      </c>
      <c r="BM1297" s="5">
        <v>0</v>
      </c>
      <c r="BN1297" s="5">
        <v>0</v>
      </c>
      <c r="BO1297" s="5">
        <v>0</v>
      </c>
      <c r="BP1297" s="5">
        <v>0</v>
      </c>
      <c r="BQ1297" s="5">
        <v>0</v>
      </c>
      <c r="BR1297" s="5">
        <v>0</v>
      </c>
      <c r="BS1297" s="5">
        <v>0</v>
      </c>
      <c r="BT1297" s="5">
        <v>0</v>
      </c>
      <c r="BU1297" s="5">
        <v>0</v>
      </c>
      <c r="BV1297" s="5">
        <v>0</v>
      </c>
      <c r="BW1297" s="5">
        <v>0</v>
      </c>
      <c r="BX1297" s="5">
        <v>0</v>
      </c>
      <c r="BY1297" s="5">
        <v>0</v>
      </c>
      <c r="BZ1297" s="5">
        <v>0</v>
      </c>
      <c r="CA1297" s="5">
        <v>0</v>
      </c>
      <c r="CB1297" s="5">
        <v>0</v>
      </c>
      <c r="CC1297" s="5">
        <v>0</v>
      </c>
      <c r="CD1297" s="5">
        <v>0</v>
      </c>
      <c r="CE1297" s="5">
        <v>0</v>
      </c>
      <c r="CF1297" s="5">
        <v>0</v>
      </c>
      <c r="CG1297" s="5">
        <v>0</v>
      </c>
      <c r="CH1297" s="5">
        <v>0</v>
      </c>
      <c r="CI1297" s="5">
        <v>0</v>
      </c>
      <c r="CJ1297" s="5">
        <v>0</v>
      </c>
      <c r="CK1297" s="5">
        <v>0</v>
      </c>
      <c r="CL1297" s="5">
        <v>0</v>
      </c>
      <c r="CM1297" s="5">
        <v>0</v>
      </c>
      <c r="CN1297" s="5">
        <v>0</v>
      </c>
      <c r="CO1297" s="5">
        <v>0</v>
      </c>
      <c r="CP1297" s="5">
        <v>0</v>
      </c>
      <c r="CQ1297" s="5">
        <v>0</v>
      </c>
      <c r="CR1297" s="5">
        <v>0</v>
      </c>
      <c r="CS1297" s="5">
        <v>0</v>
      </c>
      <c r="CT1297" s="5">
        <v>0</v>
      </c>
      <c r="CU1297" s="5">
        <v>0</v>
      </c>
      <c r="CV1297" s="5">
        <v>0</v>
      </c>
      <c r="CW1297" s="5">
        <v>0</v>
      </c>
      <c r="CX1297" s="5">
        <v>0</v>
      </c>
      <c r="CY1297" s="5">
        <v>0</v>
      </c>
      <c r="CZ1297" s="5">
        <v>0</v>
      </c>
      <c r="DA1297" s="5">
        <v>0</v>
      </c>
      <c r="DB1297" s="5">
        <v>0</v>
      </c>
      <c r="DC1297" s="5">
        <v>0</v>
      </c>
      <c r="DD1297" s="5">
        <v>0</v>
      </c>
      <c r="DE1297" s="5">
        <v>0</v>
      </c>
      <c r="DF1297" s="5">
        <v>0</v>
      </c>
      <c r="DG1297" s="5">
        <v>0</v>
      </c>
      <c r="DH1297" s="5">
        <v>0</v>
      </c>
      <c r="DI1297" s="5">
        <v>0</v>
      </c>
      <c r="DJ1297" s="5">
        <v>0</v>
      </c>
      <c r="DK1297" s="5">
        <v>0</v>
      </c>
      <c r="DL1297" s="5">
        <v>0</v>
      </c>
      <c r="DM1297" s="5">
        <v>0</v>
      </c>
      <c r="DN1297" s="5">
        <v>0</v>
      </c>
      <c r="DO1297" s="7">
        <f t="shared" si="401"/>
        <v>150000000</v>
      </c>
    </row>
    <row r="1298" spans="1:119" x14ac:dyDescent="0.25">
      <c r="A1298" s="4" t="s">
        <v>1535</v>
      </c>
      <c r="B1298" t="s">
        <v>1534</v>
      </c>
      <c r="C1298" s="5">
        <f>+C1299</f>
        <v>0</v>
      </c>
      <c r="D1298" s="5">
        <v>0</v>
      </c>
      <c r="E1298" s="5">
        <v>0</v>
      </c>
      <c r="F1298" s="5">
        <v>0</v>
      </c>
      <c r="G1298" s="5">
        <v>0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  <c r="Z1298" s="5">
        <v>0</v>
      </c>
      <c r="AA1298" s="5">
        <v>0</v>
      </c>
      <c r="AB1298" s="5">
        <v>0</v>
      </c>
      <c r="AC1298" s="5">
        <v>0</v>
      </c>
      <c r="AD1298" s="5">
        <v>0</v>
      </c>
      <c r="AE1298" s="5">
        <v>0</v>
      </c>
      <c r="AF1298" s="5">
        <v>0</v>
      </c>
      <c r="AG1298" s="5">
        <v>0</v>
      </c>
      <c r="AH1298" s="5">
        <v>0</v>
      </c>
      <c r="AI1298" s="5">
        <v>0</v>
      </c>
      <c r="AJ1298" s="5">
        <v>0</v>
      </c>
      <c r="AK1298" s="6">
        <v>0</v>
      </c>
      <c r="AL1298" s="6">
        <v>0</v>
      </c>
      <c r="AM1298" s="6">
        <v>0</v>
      </c>
      <c r="AN1298" s="6">
        <v>0</v>
      </c>
      <c r="AO1298" s="6">
        <v>0</v>
      </c>
      <c r="AP1298" s="6">
        <v>0</v>
      </c>
      <c r="AQ1298" s="6">
        <v>0</v>
      </c>
      <c r="AR1298" s="6">
        <v>0</v>
      </c>
      <c r="AS1298" s="6">
        <v>0</v>
      </c>
      <c r="AT1298" s="6">
        <v>0</v>
      </c>
      <c r="AU1298" s="5">
        <v>0</v>
      </c>
      <c r="AV1298" s="5">
        <v>0</v>
      </c>
      <c r="AW1298" s="5">
        <v>0</v>
      </c>
      <c r="AX1298" s="5">
        <v>0</v>
      </c>
      <c r="AY1298" s="5">
        <v>0</v>
      </c>
      <c r="AZ1298" s="5">
        <v>0</v>
      </c>
      <c r="BA1298" s="5">
        <v>0</v>
      </c>
      <c r="BB1298" s="5">
        <v>0</v>
      </c>
      <c r="BC1298" s="5">
        <v>0</v>
      </c>
      <c r="BD1298" s="5">
        <v>0</v>
      </c>
      <c r="BE1298" s="5">
        <v>0</v>
      </c>
      <c r="BF1298" s="5">
        <v>0</v>
      </c>
      <c r="BG1298" s="5">
        <v>0</v>
      </c>
      <c r="BH1298" s="5">
        <v>0</v>
      </c>
      <c r="BI1298" s="5">
        <v>0</v>
      </c>
      <c r="BJ1298" s="5">
        <v>0</v>
      </c>
      <c r="BK1298" s="5">
        <v>0</v>
      </c>
      <c r="BL1298" s="5">
        <v>0</v>
      </c>
      <c r="BM1298" s="5">
        <v>0</v>
      </c>
      <c r="BN1298" s="5">
        <v>0</v>
      </c>
      <c r="BO1298" s="5">
        <v>0</v>
      </c>
      <c r="BP1298" s="5">
        <v>0</v>
      </c>
      <c r="BQ1298" s="5">
        <v>0</v>
      </c>
      <c r="BR1298" s="5">
        <v>0</v>
      </c>
      <c r="BS1298" s="5">
        <v>0</v>
      </c>
      <c r="BT1298" s="5">
        <v>0</v>
      </c>
      <c r="BU1298" s="5">
        <v>0</v>
      </c>
      <c r="BV1298" s="5">
        <v>0</v>
      </c>
      <c r="BW1298" s="5">
        <v>0</v>
      </c>
      <c r="BX1298" s="5">
        <v>0</v>
      </c>
      <c r="BY1298" s="5">
        <v>0</v>
      </c>
      <c r="BZ1298" s="5">
        <v>0</v>
      </c>
      <c r="CA1298" s="5">
        <v>0</v>
      </c>
      <c r="CB1298" s="5">
        <v>0</v>
      </c>
      <c r="CC1298" s="5">
        <v>0</v>
      </c>
      <c r="CD1298" s="5">
        <v>0</v>
      </c>
      <c r="CE1298" s="5">
        <v>0</v>
      </c>
      <c r="CF1298" s="5">
        <v>0</v>
      </c>
      <c r="CG1298" s="5">
        <v>0</v>
      </c>
      <c r="CH1298" s="5">
        <v>0</v>
      </c>
      <c r="CI1298" s="5">
        <v>0</v>
      </c>
      <c r="CJ1298" s="5">
        <v>0</v>
      </c>
      <c r="CK1298" s="5">
        <v>0</v>
      </c>
      <c r="CL1298" s="5">
        <v>0</v>
      </c>
      <c r="CM1298" s="5">
        <v>0</v>
      </c>
      <c r="CN1298" s="5">
        <v>0</v>
      </c>
      <c r="CO1298" s="5">
        <v>0</v>
      </c>
      <c r="CP1298" s="5">
        <v>0</v>
      </c>
      <c r="CQ1298" s="5">
        <v>0</v>
      </c>
      <c r="CR1298" s="5">
        <v>0</v>
      </c>
      <c r="CS1298" s="5">
        <v>0</v>
      </c>
      <c r="CT1298" s="5">
        <v>0</v>
      </c>
      <c r="CU1298" s="5">
        <v>0</v>
      </c>
      <c r="CV1298" s="5">
        <v>0</v>
      </c>
      <c r="CW1298" s="5">
        <v>0</v>
      </c>
      <c r="CX1298" s="5">
        <v>0</v>
      </c>
      <c r="CY1298" s="5">
        <v>0</v>
      </c>
      <c r="CZ1298" s="5">
        <v>0</v>
      </c>
      <c r="DA1298" s="5">
        <v>0</v>
      </c>
      <c r="DB1298" s="5">
        <v>0</v>
      </c>
      <c r="DC1298" s="5">
        <v>0</v>
      </c>
      <c r="DD1298" s="5">
        <v>0</v>
      </c>
      <c r="DE1298" s="5">
        <v>0</v>
      </c>
      <c r="DF1298" s="5">
        <v>0</v>
      </c>
      <c r="DG1298" s="5">
        <v>0</v>
      </c>
      <c r="DH1298" s="5">
        <v>0</v>
      </c>
      <c r="DI1298" s="5">
        <v>0</v>
      </c>
      <c r="DJ1298" s="5">
        <v>0</v>
      </c>
      <c r="DK1298" s="5">
        <v>0</v>
      </c>
      <c r="DL1298" s="5">
        <v>0</v>
      </c>
      <c r="DM1298" s="5">
        <v>0</v>
      </c>
      <c r="DN1298" s="5">
        <v>0</v>
      </c>
      <c r="DO1298" s="7">
        <f t="shared" si="401"/>
        <v>0</v>
      </c>
    </row>
    <row r="1299" spans="1:119" x14ac:dyDescent="0.25">
      <c r="A1299" s="8" t="s">
        <v>1536</v>
      </c>
      <c r="B1299" t="s">
        <v>1537</v>
      </c>
      <c r="C1299" s="5">
        <v>0</v>
      </c>
      <c r="D1299" s="5">
        <v>0</v>
      </c>
      <c r="E1299" s="5">
        <v>0</v>
      </c>
      <c r="F1299" s="5">
        <v>0</v>
      </c>
      <c r="G1299" s="5">
        <v>0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5">
        <v>0</v>
      </c>
      <c r="AB1299" s="5">
        <v>0</v>
      </c>
      <c r="AC1299" s="5">
        <v>0</v>
      </c>
      <c r="AD1299" s="5">
        <v>0</v>
      </c>
      <c r="AE1299" s="5">
        <v>0</v>
      </c>
      <c r="AF1299" s="5">
        <v>0</v>
      </c>
      <c r="AG1299" s="5">
        <v>0</v>
      </c>
      <c r="AH1299" s="5">
        <v>0</v>
      </c>
      <c r="AI1299" s="5">
        <v>0</v>
      </c>
      <c r="AJ1299" s="5">
        <v>0</v>
      </c>
      <c r="AK1299" s="6">
        <v>0</v>
      </c>
      <c r="AL1299" s="6">
        <v>0</v>
      </c>
      <c r="AM1299" s="6">
        <v>0</v>
      </c>
      <c r="AN1299" s="6">
        <v>0</v>
      </c>
      <c r="AO1299" s="6">
        <v>0</v>
      </c>
      <c r="AP1299" s="6">
        <v>0</v>
      </c>
      <c r="AQ1299" s="6">
        <v>0</v>
      </c>
      <c r="AR1299" s="6">
        <v>0</v>
      </c>
      <c r="AS1299" s="6">
        <v>0</v>
      </c>
      <c r="AT1299" s="6">
        <v>0</v>
      </c>
      <c r="AU1299" s="5">
        <v>0</v>
      </c>
      <c r="AV1299" s="5">
        <v>0</v>
      </c>
      <c r="AW1299" s="5">
        <v>0</v>
      </c>
      <c r="AX1299" s="5">
        <v>0</v>
      </c>
      <c r="AY1299" s="5">
        <v>0</v>
      </c>
      <c r="AZ1299" s="5">
        <v>0</v>
      </c>
      <c r="BA1299" s="5">
        <v>0</v>
      </c>
      <c r="BB1299" s="5">
        <v>0</v>
      </c>
      <c r="BC1299" s="5">
        <v>0</v>
      </c>
      <c r="BD1299" s="5">
        <v>0</v>
      </c>
      <c r="BE1299" s="5">
        <v>0</v>
      </c>
      <c r="BF1299" s="5">
        <v>0</v>
      </c>
      <c r="BG1299" s="5">
        <v>0</v>
      </c>
      <c r="BH1299" s="5">
        <v>0</v>
      </c>
      <c r="BI1299" s="5">
        <v>0</v>
      </c>
      <c r="BJ1299" s="5">
        <v>0</v>
      </c>
      <c r="BK1299" s="5">
        <v>0</v>
      </c>
      <c r="BL1299" s="5">
        <v>0</v>
      </c>
      <c r="BM1299" s="5">
        <v>0</v>
      </c>
      <c r="BN1299" s="5">
        <v>0</v>
      </c>
      <c r="BO1299" s="5">
        <v>0</v>
      </c>
      <c r="BP1299" s="5">
        <v>0</v>
      </c>
      <c r="BQ1299" s="5">
        <v>0</v>
      </c>
      <c r="BR1299" s="5">
        <v>0</v>
      </c>
      <c r="BS1299" s="5">
        <v>0</v>
      </c>
      <c r="BT1299" s="5">
        <v>0</v>
      </c>
      <c r="BU1299" s="5">
        <v>0</v>
      </c>
      <c r="BV1299" s="5">
        <v>0</v>
      </c>
      <c r="BW1299" s="5">
        <v>0</v>
      </c>
      <c r="BX1299" s="5">
        <v>0</v>
      </c>
      <c r="BY1299" s="5">
        <v>0</v>
      </c>
      <c r="BZ1299" s="5">
        <v>0</v>
      </c>
      <c r="CA1299" s="5">
        <v>0</v>
      </c>
      <c r="CB1299" s="5">
        <v>0</v>
      </c>
      <c r="CC1299" s="5">
        <v>0</v>
      </c>
      <c r="CD1299" s="5">
        <v>0</v>
      </c>
      <c r="CE1299" s="5">
        <v>0</v>
      </c>
      <c r="CF1299" s="5">
        <v>0</v>
      </c>
      <c r="CG1299" s="5">
        <v>0</v>
      </c>
      <c r="CH1299" s="5">
        <v>0</v>
      </c>
      <c r="CI1299" s="5">
        <v>0</v>
      </c>
      <c r="CJ1299" s="5">
        <v>0</v>
      </c>
      <c r="CK1299" s="5">
        <v>0</v>
      </c>
      <c r="CL1299" s="5">
        <v>0</v>
      </c>
      <c r="CM1299" s="5">
        <v>0</v>
      </c>
      <c r="CN1299" s="5">
        <v>0</v>
      </c>
      <c r="CO1299" s="5">
        <v>0</v>
      </c>
      <c r="CP1299" s="5">
        <v>0</v>
      </c>
      <c r="CQ1299" s="5">
        <v>0</v>
      </c>
      <c r="CR1299" s="5">
        <v>0</v>
      </c>
      <c r="CS1299" s="5">
        <v>0</v>
      </c>
      <c r="CT1299" s="5">
        <v>0</v>
      </c>
      <c r="CU1299" s="5">
        <v>0</v>
      </c>
      <c r="CV1299" s="5">
        <v>0</v>
      </c>
      <c r="CW1299" s="5">
        <v>0</v>
      </c>
      <c r="CX1299" s="5">
        <v>0</v>
      </c>
      <c r="CY1299" s="5">
        <v>0</v>
      </c>
      <c r="CZ1299" s="5">
        <v>0</v>
      </c>
      <c r="DA1299" s="5">
        <v>0</v>
      </c>
      <c r="DB1299" s="5">
        <v>0</v>
      </c>
      <c r="DC1299" s="5">
        <v>0</v>
      </c>
      <c r="DD1299" s="5">
        <v>0</v>
      </c>
      <c r="DE1299" s="5">
        <v>0</v>
      </c>
      <c r="DF1299" s="5">
        <v>0</v>
      </c>
      <c r="DG1299" s="5">
        <v>0</v>
      </c>
      <c r="DH1299" s="5">
        <v>0</v>
      </c>
      <c r="DI1299" s="5">
        <v>0</v>
      </c>
      <c r="DJ1299" s="5">
        <v>0</v>
      </c>
      <c r="DK1299" s="5">
        <v>0</v>
      </c>
      <c r="DL1299" s="5">
        <v>0</v>
      </c>
      <c r="DM1299" s="5">
        <v>0</v>
      </c>
      <c r="DN1299" s="5">
        <v>0</v>
      </c>
      <c r="DO1299" s="7">
        <f t="shared" si="401"/>
        <v>0</v>
      </c>
    </row>
    <row r="1300" spans="1:119" x14ac:dyDescent="0.25">
      <c r="A1300" s="4" t="s">
        <v>1538</v>
      </c>
      <c r="B1300" t="s">
        <v>1537</v>
      </c>
      <c r="C1300" s="5">
        <f>+C1301</f>
        <v>0</v>
      </c>
      <c r="D1300" s="5">
        <v>0</v>
      </c>
      <c r="E1300" s="5">
        <v>0</v>
      </c>
      <c r="F1300" s="5">
        <v>0</v>
      </c>
      <c r="G1300" s="5">
        <v>0</v>
      </c>
      <c r="H1300" s="5">
        <v>0</v>
      </c>
      <c r="I1300" s="5">
        <v>0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v>0</v>
      </c>
      <c r="AE1300" s="5">
        <v>0</v>
      </c>
      <c r="AF1300" s="5">
        <v>0</v>
      </c>
      <c r="AG1300" s="5">
        <v>0</v>
      </c>
      <c r="AH1300" s="5">
        <v>0</v>
      </c>
      <c r="AI1300" s="5">
        <v>0</v>
      </c>
      <c r="AJ1300" s="5">
        <v>0</v>
      </c>
      <c r="AK1300" s="6">
        <v>0</v>
      </c>
      <c r="AL1300" s="6">
        <v>0</v>
      </c>
      <c r="AM1300" s="6">
        <v>0</v>
      </c>
      <c r="AN1300" s="6">
        <v>0</v>
      </c>
      <c r="AO1300" s="6">
        <v>0</v>
      </c>
      <c r="AP1300" s="6">
        <v>0</v>
      </c>
      <c r="AQ1300" s="6">
        <v>0</v>
      </c>
      <c r="AR1300" s="6">
        <v>0</v>
      </c>
      <c r="AS1300" s="6">
        <v>0</v>
      </c>
      <c r="AT1300" s="6">
        <v>0</v>
      </c>
      <c r="AU1300" s="5">
        <v>0</v>
      </c>
      <c r="AV1300" s="5">
        <v>0</v>
      </c>
      <c r="AW1300" s="5">
        <v>0</v>
      </c>
      <c r="AX1300" s="5">
        <v>0</v>
      </c>
      <c r="AY1300" s="5">
        <v>0</v>
      </c>
      <c r="AZ1300" s="5">
        <v>0</v>
      </c>
      <c r="BA1300" s="5">
        <v>0</v>
      </c>
      <c r="BB1300" s="5">
        <v>0</v>
      </c>
      <c r="BC1300" s="5">
        <v>0</v>
      </c>
      <c r="BD1300" s="5">
        <v>0</v>
      </c>
      <c r="BE1300" s="5">
        <v>0</v>
      </c>
      <c r="BF1300" s="5">
        <v>0</v>
      </c>
      <c r="BG1300" s="5">
        <v>0</v>
      </c>
      <c r="BH1300" s="5">
        <v>0</v>
      </c>
      <c r="BI1300" s="5">
        <v>0</v>
      </c>
      <c r="BJ1300" s="5">
        <v>0</v>
      </c>
      <c r="BK1300" s="5">
        <v>0</v>
      </c>
      <c r="BL1300" s="5">
        <v>0</v>
      </c>
      <c r="BM1300" s="5">
        <v>0</v>
      </c>
      <c r="BN1300" s="5">
        <v>0</v>
      </c>
      <c r="BO1300" s="5">
        <v>0</v>
      </c>
      <c r="BP1300" s="5">
        <v>0</v>
      </c>
      <c r="BQ1300" s="5">
        <v>0</v>
      </c>
      <c r="BR1300" s="5">
        <v>0</v>
      </c>
      <c r="BS1300" s="5">
        <v>0</v>
      </c>
      <c r="BT1300" s="5">
        <v>0</v>
      </c>
      <c r="BU1300" s="5">
        <v>0</v>
      </c>
      <c r="BV1300" s="5">
        <v>0</v>
      </c>
      <c r="BW1300" s="5">
        <v>0</v>
      </c>
      <c r="BX1300" s="5">
        <v>0</v>
      </c>
      <c r="BY1300" s="5">
        <v>0</v>
      </c>
      <c r="BZ1300" s="5">
        <v>0</v>
      </c>
      <c r="CA1300" s="5">
        <v>0</v>
      </c>
      <c r="CB1300" s="5">
        <v>0</v>
      </c>
      <c r="CC1300" s="5">
        <v>0</v>
      </c>
      <c r="CD1300" s="5">
        <v>0</v>
      </c>
      <c r="CE1300" s="5">
        <v>0</v>
      </c>
      <c r="CF1300" s="5">
        <v>0</v>
      </c>
      <c r="CG1300" s="5">
        <v>0</v>
      </c>
      <c r="CH1300" s="5">
        <v>0</v>
      </c>
      <c r="CI1300" s="5">
        <v>0</v>
      </c>
      <c r="CJ1300" s="5">
        <v>0</v>
      </c>
      <c r="CK1300" s="5">
        <v>0</v>
      </c>
      <c r="CL1300" s="5">
        <v>0</v>
      </c>
      <c r="CM1300" s="5">
        <v>0</v>
      </c>
      <c r="CN1300" s="5">
        <v>0</v>
      </c>
      <c r="CO1300" s="5">
        <v>0</v>
      </c>
      <c r="CP1300" s="5">
        <v>0</v>
      </c>
      <c r="CQ1300" s="5">
        <v>0</v>
      </c>
      <c r="CR1300" s="5">
        <v>0</v>
      </c>
      <c r="CS1300" s="5">
        <v>0</v>
      </c>
      <c r="CT1300" s="5">
        <v>0</v>
      </c>
      <c r="CU1300" s="5">
        <v>0</v>
      </c>
      <c r="CV1300" s="5">
        <v>0</v>
      </c>
      <c r="CW1300" s="5">
        <v>0</v>
      </c>
      <c r="CX1300" s="5">
        <v>0</v>
      </c>
      <c r="CY1300" s="5">
        <v>0</v>
      </c>
      <c r="CZ1300" s="5">
        <v>0</v>
      </c>
      <c r="DA1300" s="5">
        <v>0</v>
      </c>
      <c r="DB1300" s="5">
        <v>0</v>
      </c>
      <c r="DC1300" s="5">
        <v>0</v>
      </c>
      <c r="DD1300" s="5">
        <v>0</v>
      </c>
      <c r="DE1300" s="5">
        <v>0</v>
      </c>
      <c r="DF1300" s="5">
        <v>0</v>
      </c>
      <c r="DG1300" s="5">
        <v>0</v>
      </c>
      <c r="DH1300" s="5">
        <v>0</v>
      </c>
      <c r="DI1300" s="5">
        <v>0</v>
      </c>
      <c r="DJ1300" s="5">
        <v>0</v>
      </c>
      <c r="DK1300" s="5">
        <v>0</v>
      </c>
      <c r="DL1300" s="5">
        <v>0</v>
      </c>
      <c r="DM1300" s="5">
        <v>0</v>
      </c>
      <c r="DN1300" s="5">
        <v>0</v>
      </c>
      <c r="DO1300" s="7">
        <f t="shared" si="401"/>
        <v>0</v>
      </c>
    </row>
    <row r="1301" spans="1:119" x14ac:dyDescent="0.25">
      <c r="A1301" s="8" t="s">
        <v>1539</v>
      </c>
      <c r="B1301" t="s">
        <v>1540</v>
      </c>
      <c r="C1301" s="5">
        <v>0</v>
      </c>
      <c r="D1301" s="5">
        <v>0</v>
      </c>
      <c r="E1301" s="5">
        <v>0</v>
      </c>
      <c r="F1301" s="5">
        <v>0</v>
      </c>
      <c r="G1301" s="5">
        <v>0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0</v>
      </c>
      <c r="AC1301" s="5">
        <v>0</v>
      </c>
      <c r="AD1301" s="5">
        <v>0</v>
      </c>
      <c r="AE1301" s="5">
        <v>0</v>
      </c>
      <c r="AF1301" s="5">
        <v>0</v>
      </c>
      <c r="AG1301" s="5">
        <v>0</v>
      </c>
      <c r="AH1301" s="5">
        <v>0</v>
      </c>
      <c r="AI1301" s="5">
        <v>0</v>
      </c>
      <c r="AJ1301" s="5">
        <v>0</v>
      </c>
      <c r="AK1301" s="6">
        <v>0</v>
      </c>
      <c r="AL1301" s="6">
        <v>0</v>
      </c>
      <c r="AM1301" s="6">
        <v>0</v>
      </c>
      <c r="AN1301" s="6">
        <v>0</v>
      </c>
      <c r="AO1301" s="6">
        <v>0</v>
      </c>
      <c r="AP1301" s="6">
        <v>0</v>
      </c>
      <c r="AQ1301" s="6">
        <v>0</v>
      </c>
      <c r="AR1301" s="6">
        <v>0</v>
      </c>
      <c r="AS1301" s="6">
        <v>0</v>
      </c>
      <c r="AT1301" s="6">
        <v>0</v>
      </c>
      <c r="AU1301" s="5">
        <v>0</v>
      </c>
      <c r="AV1301" s="5">
        <v>0</v>
      </c>
      <c r="AW1301" s="5">
        <v>0</v>
      </c>
      <c r="AX1301" s="5">
        <v>0</v>
      </c>
      <c r="AY1301" s="5">
        <v>0</v>
      </c>
      <c r="AZ1301" s="5">
        <v>0</v>
      </c>
      <c r="BA1301" s="5">
        <v>0</v>
      </c>
      <c r="BB1301" s="5">
        <v>0</v>
      </c>
      <c r="BC1301" s="5">
        <v>0</v>
      </c>
      <c r="BD1301" s="5">
        <v>0</v>
      </c>
      <c r="BE1301" s="5">
        <v>0</v>
      </c>
      <c r="BF1301" s="5">
        <v>0</v>
      </c>
      <c r="BG1301" s="5">
        <v>0</v>
      </c>
      <c r="BH1301" s="5">
        <v>0</v>
      </c>
      <c r="BI1301" s="5">
        <v>0</v>
      </c>
      <c r="BJ1301" s="5">
        <v>0</v>
      </c>
      <c r="BK1301" s="5">
        <v>0</v>
      </c>
      <c r="BL1301" s="5">
        <v>0</v>
      </c>
      <c r="BM1301" s="5">
        <v>0</v>
      </c>
      <c r="BN1301" s="5">
        <v>0</v>
      </c>
      <c r="BO1301" s="5">
        <v>0</v>
      </c>
      <c r="BP1301" s="5">
        <v>0</v>
      </c>
      <c r="BQ1301" s="5">
        <v>0</v>
      </c>
      <c r="BR1301" s="5">
        <v>0</v>
      </c>
      <c r="BS1301" s="5">
        <v>0</v>
      </c>
      <c r="BT1301" s="5">
        <v>0</v>
      </c>
      <c r="BU1301" s="5">
        <v>0</v>
      </c>
      <c r="BV1301" s="5">
        <v>0</v>
      </c>
      <c r="BW1301" s="5">
        <v>0</v>
      </c>
      <c r="BX1301" s="5">
        <v>0</v>
      </c>
      <c r="BY1301" s="5">
        <v>0</v>
      </c>
      <c r="BZ1301" s="5">
        <v>0</v>
      </c>
      <c r="CA1301" s="5">
        <v>0</v>
      </c>
      <c r="CB1301" s="5">
        <v>0</v>
      </c>
      <c r="CC1301" s="5">
        <v>0</v>
      </c>
      <c r="CD1301" s="5">
        <v>0</v>
      </c>
      <c r="CE1301" s="5">
        <v>0</v>
      </c>
      <c r="CF1301" s="5">
        <v>0</v>
      </c>
      <c r="CG1301" s="5">
        <v>0</v>
      </c>
      <c r="CH1301" s="5">
        <v>0</v>
      </c>
      <c r="CI1301" s="5">
        <v>0</v>
      </c>
      <c r="CJ1301" s="5">
        <v>0</v>
      </c>
      <c r="CK1301" s="5">
        <v>0</v>
      </c>
      <c r="CL1301" s="5">
        <v>0</v>
      </c>
      <c r="CM1301" s="5">
        <v>0</v>
      </c>
      <c r="CN1301" s="5">
        <v>0</v>
      </c>
      <c r="CO1301" s="5">
        <v>0</v>
      </c>
      <c r="CP1301" s="5">
        <v>0</v>
      </c>
      <c r="CQ1301" s="5">
        <v>0</v>
      </c>
      <c r="CR1301" s="5">
        <v>0</v>
      </c>
      <c r="CS1301" s="5">
        <v>0</v>
      </c>
      <c r="CT1301" s="5">
        <v>0</v>
      </c>
      <c r="CU1301" s="5">
        <v>0</v>
      </c>
      <c r="CV1301" s="5">
        <v>0</v>
      </c>
      <c r="CW1301" s="5">
        <v>0</v>
      </c>
      <c r="CX1301" s="5">
        <v>0</v>
      </c>
      <c r="CY1301" s="5">
        <v>0</v>
      </c>
      <c r="CZ1301" s="5">
        <v>0</v>
      </c>
      <c r="DA1301" s="5">
        <v>0</v>
      </c>
      <c r="DB1301" s="5">
        <v>0</v>
      </c>
      <c r="DC1301" s="5">
        <v>0</v>
      </c>
      <c r="DD1301" s="5">
        <v>0</v>
      </c>
      <c r="DE1301" s="5">
        <v>0</v>
      </c>
      <c r="DF1301" s="5">
        <v>0</v>
      </c>
      <c r="DG1301" s="5">
        <v>0</v>
      </c>
      <c r="DH1301" s="5">
        <v>0</v>
      </c>
      <c r="DI1301" s="5">
        <v>0</v>
      </c>
      <c r="DJ1301" s="5">
        <v>0</v>
      </c>
      <c r="DK1301" s="5">
        <v>0</v>
      </c>
      <c r="DL1301" s="5">
        <v>0</v>
      </c>
      <c r="DM1301" s="5">
        <v>0</v>
      </c>
      <c r="DN1301" s="5">
        <v>0</v>
      </c>
      <c r="DO1301" s="7">
        <f t="shared" si="401"/>
        <v>0</v>
      </c>
    </row>
    <row r="1302" spans="1:119" x14ac:dyDescent="0.25">
      <c r="A1302" s="4" t="s">
        <v>1541</v>
      </c>
      <c r="B1302" t="s">
        <v>1540</v>
      </c>
      <c r="C1302" s="5">
        <f>+C1303</f>
        <v>0</v>
      </c>
      <c r="D1302" s="5">
        <v>0</v>
      </c>
      <c r="E1302" s="5">
        <v>0</v>
      </c>
      <c r="F1302" s="5">
        <v>0</v>
      </c>
      <c r="G1302" s="5">
        <v>0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0</v>
      </c>
      <c r="AE1302" s="5">
        <v>0</v>
      </c>
      <c r="AF1302" s="5">
        <v>0</v>
      </c>
      <c r="AG1302" s="5">
        <v>0</v>
      </c>
      <c r="AH1302" s="5">
        <v>0</v>
      </c>
      <c r="AI1302" s="5">
        <v>0</v>
      </c>
      <c r="AJ1302" s="5">
        <v>0</v>
      </c>
      <c r="AK1302" s="6">
        <v>0</v>
      </c>
      <c r="AL1302" s="6">
        <v>0</v>
      </c>
      <c r="AM1302" s="6">
        <v>0</v>
      </c>
      <c r="AN1302" s="6">
        <v>0</v>
      </c>
      <c r="AO1302" s="6">
        <v>0</v>
      </c>
      <c r="AP1302" s="6">
        <v>0</v>
      </c>
      <c r="AQ1302" s="6">
        <v>0</v>
      </c>
      <c r="AR1302" s="6">
        <v>0</v>
      </c>
      <c r="AS1302" s="6">
        <v>0</v>
      </c>
      <c r="AT1302" s="6">
        <v>0</v>
      </c>
      <c r="AU1302" s="5">
        <v>0</v>
      </c>
      <c r="AV1302" s="5">
        <v>0</v>
      </c>
      <c r="AW1302" s="5">
        <v>0</v>
      </c>
      <c r="AX1302" s="5">
        <v>0</v>
      </c>
      <c r="AY1302" s="5">
        <v>0</v>
      </c>
      <c r="AZ1302" s="5">
        <v>0</v>
      </c>
      <c r="BA1302" s="5">
        <v>0</v>
      </c>
      <c r="BB1302" s="5">
        <v>0</v>
      </c>
      <c r="BC1302" s="5">
        <v>0</v>
      </c>
      <c r="BD1302" s="5">
        <v>0</v>
      </c>
      <c r="BE1302" s="5">
        <v>0</v>
      </c>
      <c r="BF1302" s="5">
        <v>0</v>
      </c>
      <c r="BG1302" s="5">
        <v>0</v>
      </c>
      <c r="BH1302" s="5">
        <v>0</v>
      </c>
      <c r="BI1302" s="5">
        <v>0</v>
      </c>
      <c r="BJ1302" s="5">
        <v>0</v>
      </c>
      <c r="BK1302" s="5">
        <v>0</v>
      </c>
      <c r="BL1302" s="5">
        <v>0</v>
      </c>
      <c r="BM1302" s="5">
        <v>0</v>
      </c>
      <c r="BN1302" s="5">
        <v>0</v>
      </c>
      <c r="BO1302" s="5">
        <v>0</v>
      </c>
      <c r="BP1302" s="5">
        <v>0</v>
      </c>
      <c r="BQ1302" s="5">
        <v>0</v>
      </c>
      <c r="BR1302" s="5">
        <v>0</v>
      </c>
      <c r="BS1302" s="5">
        <v>0</v>
      </c>
      <c r="BT1302" s="5">
        <v>0</v>
      </c>
      <c r="BU1302" s="5">
        <v>0</v>
      </c>
      <c r="BV1302" s="5">
        <v>0</v>
      </c>
      <c r="BW1302" s="5">
        <v>0</v>
      </c>
      <c r="BX1302" s="5">
        <v>0</v>
      </c>
      <c r="BY1302" s="5">
        <v>0</v>
      </c>
      <c r="BZ1302" s="5">
        <v>0</v>
      </c>
      <c r="CA1302" s="5">
        <v>0</v>
      </c>
      <c r="CB1302" s="5">
        <v>0</v>
      </c>
      <c r="CC1302" s="5">
        <v>0</v>
      </c>
      <c r="CD1302" s="5">
        <v>0</v>
      </c>
      <c r="CE1302" s="5">
        <v>0</v>
      </c>
      <c r="CF1302" s="5">
        <v>0</v>
      </c>
      <c r="CG1302" s="5">
        <v>0</v>
      </c>
      <c r="CH1302" s="5">
        <v>0</v>
      </c>
      <c r="CI1302" s="5">
        <v>0</v>
      </c>
      <c r="CJ1302" s="5">
        <v>0</v>
      </c>
      <c r="CK1302" s="5">
        <v>0</v>
      </c>
      <c r="CL1302" s="5">
        <v>0</v>
      </c>
      <c r="CM1302" s="5">
        <v>0</v>
      </c>
      <c r="CN1302" s="5">
        <v>0</v>
      </c>
      <c r="CO1302" s="5">
        <v>0</v>
      </c>
      <c r="CP1302" s="5">
        <v>0</v>
      </c>
      <c r="CQ1302" s="5">
        <v>0</v>
      </c>
      <c r="CR1302" s="5">
        <v>0</v>
      </c>
      <c r="CS1302" s="5">
        <v>0</v>
      </c>
      <c r="CT1302" s="5">
        <v>0</v>
      </c>
      <c r="CU1302" s="5">
        <v>0</v>
      </c>
      <c r="CV1302" s="5">
        <v>0</v>
      </c>
      <c r="CW1302" s="5">
        <v>0</v>
      </c>
      <c r="CX1302" s="5">
        <v>0</v>
      </c>
      <c r="CY1302" s="5">
        <v>0</v>
      </c>
      <c r="CZ1302" s="5">
        <v>0</v>
      </c>
      <c r="DA1302" s="5">
        <v>0</v>
      </c>
      <c r="DB1302" s="5">
        <v>0</v>
      </c>
      <c r="DC1302" s="5">
        <v>0</v>
      </c>
      <c r="DD1302" s="5">
        <v>0</v>
      </c>
      <c r="DE1302" s="5">
        <v>0</v>
      </c>
      <c r="DF1302" s="5">
        <v>0</v>
      </c>
      <c r="DG1302" s="5">
        <v>0</v>
      </c>
      <c r="DH1302" s="5">
        <v>0</v>
      </c>
      <c r="DI1302" s="5">
        <v>0</v>
      </c>
      <c r="DJ1302" s="5">
        <v>0</v>
      </c>
      <c r="DK1302" s="5">
        <v>0</v>
      </c>
      <c r="DL1302" s="5">
        <v>0</v>
      </c>
      <c r="DM1302" s="5">
        <v>0</v>
      </c>
      <c r="DN1302" s="5">
        <v>0</v>
      </c>
      <c r="DO1302" s="7">
        <f t="shared" si="401"/>
        <v>0</v>
      </c>
    </row>
    <row r="1303" spans="1:119" x14ac:dyDescent="0.25">
      <c r="A1303" s="8" t="s">
        <v>1542</v>
      </c>
      <c r="B1303" t="s">
        <v>1543</v>
      </c>
      <c r="C1303" s="5">
        <v>0</v>
      </c>
      <c r="D1303" s="5">
        <v>0</v>
      </c>
      <c r="E1303" s="5">
        <v>0</v>
      </c>
      <c r="F1303" s="5">
        <v>0</v>
      </c>
      <c r="G1303" s="5">
        <v>0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  <c r="AE1303" s="5">
        <v>0</v>
      </c>
      <c r="AF1303" s="5">
        <v>0</v>
      </c>
      <c r="AG1303" s="5">
        <v>0</v>
      </c>
      <c r="AH1303" s="5">
        <v>0</v>
      </c>
      <c r="AI1303" s="5">
        <v>0</v>
      </c>
      <c r="AJ1303" s="5">
        <v>0</v>
      </c>
      <c r="AK1303" s="6">
        <v>0</v>
      </c>
      <c r="AL1303" s="6">
        <v>0</v>
      </c>
      <c r="AM1303" s="6">
        <v>0</v>
      </c>
      <c r="AN1303" s="6">
        <v>0</v>
      </c>
      <c r="AO1303" s="6">
        <v>0</v>
      </c>
      <c r="AP1303" s="6">
        <v>0</v>
      </c>
      <c r="AQ1303" s="6">
        <v>0</v>
      </c>
      <c r="AR1303" s="6">
        <v>0</v>
      </c>
      <c r="AS1303" s="6">
        <v>0</v>
      </c>
      <c r="AT1303" s="6">
        <v>0</v>
      </c>
      <c r="AU1303" s="5">
        <v>0</v>
      </c>
      <c r="AV1303" s="5">
        <v>0</v>
      </c>
      <c r="AW1303" s="5">
        <v>0</v>
      </c>
      <c r="AX1303" s="5">
        <v>0</v>
      </c>
      <c r="AY1303" s="5">
        <v>0</v>
      </c>
      <c r="AZ1303" s="5">
        <v>0</v>
      </c>
      <c r="BA1303" s="5">
        <v>0</v>
      </c>
      <c r="BB1303" s="5">
        <v>0</v>
      </c>
      <c r="BC1303" s="5">
        <v>0</v>
      </c>
      <c r="BD1303" s="5">
        <v>0</v>
      </c>
      <c r="BE1303" s="5">
        <v>0</v>
      </c>
      <c r="BF1303" s="5">
        <v>0</v>
      </c>
      <c r="BG1303" s="5">
        <v>0</v>
      </c>
      <c r="BH1303" s="5">
        <v>0</v>
      </c>
      <c r="BI1303" s="5">
        <v>0</v>
      </c>
      <c r="BJ1303" s="5">
        <v>0</v>
      </c>
      <c r="BK1303" s="5">
        <v>0</v>
      </c>
      <c r="BL1303" s="5">
        <v>0</v>
      </c>
      <c r="BM1303" s="5">
        <v>0</v>
      </c>
      <c r="BN1303" s="5">
        <v>0</v>
      </c>
      <c r="BO1303" s="5">
        <v>0</v>
      </c>
      <c r="BP1303" s="5">
        <v>0</v>
      </c>
      <c r="BQ1303" s="5">
        <v>0</v>
      </c>
      <c r="BR1303" s="5">
        <v>0</v>
      </c>
      <c r="BS1303" s="5">
        <v>0</v>
      </c>
      <c r="BT1303" s="5">
        <v>0</v>
      </c>
      <c r="BU1303" s="5">
        <v>0</v>
      </c>
      <c r="BV1303" s="5">
        <v>0</v>
      </c>
      <c r="BW1303" s="5">
        <v>0</v>
      </c>
      <c r="BX1303" s="5">
        <v>0</v>
      </c>
      <c r="BY1303" s="5">
        <v>0</v>
      </c>
      <c r="BZ1303" s="5">
        <v>0</v>
      </c>
      <c r="CA1303" s="5">
        <v>0</v>
      </c>
      <c r="CB1303" s="5">
        <v>0</v>
      </c>
      <c r="CC1303" s="5">
        <v>0</v>
      </c>
      <c r="CD1303" s="5">
        <v>0</v>
      </c>
      <c r="CE1303" s="5">
        <v>0</v>
      </c>
      <c r="CF1303" s="5">
        <v>0</v>
      </c>
      <c r="CG1303" s="5">
        <v>0</v>
      </c>
      <c r="CH1303" s="5">
        <v>0</v>
      </c>
      <c r="CI1303" s="5">
        <v>0</v>
      </c>
      <c r="CJ1303" s="5">
        <v>0</v>
      </c>
      <c r="CK1303" s="5">
        <v>0</v>
      </c>
      <c r="CL1303" s="5">
        <v>0</v>
      </c>
      <c r="CM1303" s="5">
        <v>0</v>
      </c>
      <c r="CN1303" s="5">
        <v>0</v>
      </c>
      <c r="CO1303" s="5">
        <v>0</v>
      </c>
      <c r="CP1303" s="5">
        <v>0</v>
      </c>
      <c r="CQ1303" s="5">
        <v>0</v>
      </c>
      <c r="CR1303" s="5">
        <v>0</v>
      </c>
      <c r="CS1303" s="5">
        <v>0</v>
      </c>
      <c r="CT1303" s="5">
        <v>0</v>
      </c>
      <c r="CU1303" s="5">
        <v>0</v>
      </c>
      <c r="CV1303" s="5">
        <v>0</v>
      </c>
      <c r="CW1303" s="5">
        <v>0</v>
      </c>
      <c r="CX1303" s="5">
        <v>0</v>
      </c>
      <c r="CY1303" s="5">
        <v>0</v>
      </c>
      <c r="CZ1303" s="5">
        <v>0</v>
      </c>
      <c r="DA1303" s="5">
        <v>0</v>
      </c>
      <c r="DB1303" s="5">
        <v>0</v>
      </c>
      <c r="DC1303" s="5">
        <v>0</v>
      </c>
      <c r="DD1303" s="5">
        <v>0</v>
      </c>
      <c r="DE1303" s="5">
        <v>0</v>
      </c>
      <c r="DF1303" s="5">
        <v>0</v>
      </c>
      <c r="DG1303" s="5">
        <v>0</v>
      </c>
      <c r="DH1303" s="5">
        <v>0</v>
      </c>
      <c r="DI1303" s="5">
        <v>0</v>
      </c>
      <c r="DJ1303" s="5">
        <v>0</v>
      </c>
      <c r="DK1303" s="5">
        <v>0</v>
      </c>
      <c r="DL1303" s="5">
        <v>0</v>
      </c>
      <c r="DM1303" s="5">
        <v>0</v>
      </c>
      <c r="DN1303" s="5">
        <v>0</v>
      </c>
      <c r="DO1303" s="7">
        <f t="shared" si="401"/>
        <v>0</v>
      </c>
    </row>
    <row r="1304" spans="1:119" x14ac:dyDescent="0.25">
      <c r="A1304" s="4" t="s">
        <v>1544</v>
      </c>
      <c r="B1304" t="s">
        <v>14</v>
      </c>
      <c r="C1304" s="5">
        <v>0</v>
      </c>
      <c r="D1304" s="5">
        <v>0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5">
        <v>0</v>
      </c>
      <c r="AJ1304" s="5">
        <v>0</v>
      </c>
      <c r="AK1304" s="6">
        <v>0</v>
      </c>
      <c r="AL1304" s="6">
        <v>0</v>
      </c>
      <c r="AM1304" s="6">
        <v>0</v>
      </c>
      <c r="AN1304" s="6">
        <v>0</v>
      </c>
      <c r="AO1304" s="6">
        <v>0</v>
      </c>
      <c r="AP1304" s="6">
        <v>0</v>
      </c>
      <c r="AQ1304" s="6">
        <v>0</v>
      </c>
      <c r="AR1304" s="6">
        <v>0</v>
      </c>
      <c r="AS1304" s="6">
        <v>0</v>
      </c>
      <c r="AT1304" s="6">
        <v>0</v>
      </c>
      <c r="AU1304" s="5">
        <v>0</v>
      </c>
      <c r="AV1304" s="5">
        <v>0</v>
      </c>
      <c r="AW1304" s="5">
        <v>0</v>
      </c>
      <c r="AX1304" s="5">
        <v>0</v>
      </c>
      <c r="AY1304" s="5">
        <v>0</v>
      </c>
      <c r="AZ1304" s="5">
        <v>0</v>
      </c>
      <c r="BA1304" s="5">
        <v>0</v>
      </c>
      <c r="BB1304" s="5">
        <v>0</v>
      </c>
      <c r="BC1304" s="5">
        <v>0</v>
      </c>
      <c r="BD1304" s="5">
        <v>0</v>
      </c>
      <c r="BE1304" s="5">
        <v>0</v>
      </c>
      <c r="BF1304" s="5">
        <v>0</v>
      </c>
      <c r="BG1304" s="5">
        <v>0</v>
      </c>
      <c r="BH1304" s="5">
        <v>0</v>
      </c>
      <c r="BI1304" s="5">
        <v>0</v>
      </c>
      <c r="BJ1304" s="5">
        <v>0</v>
      </c>
      <c r="BK1304" s="5">
        <v>0</v>
      </c>
      <c r="BL1304" s="5">
        <v>0</v>
      </c>
      <c r="BM1304" s="5">
        <v>0</v>
      </c>
      <c r="BN1304" s="5">
        <v>0</v>
      </c>
      <c r="BO1304" s="5">
        <v>0</v>
      </c>
      <c r="BP1304" s="5">
        <v>0</v>
      </c>
      <c r="BQ1304" s="5">
        <v>0</v>
      </c>
      <c r="BR1304" s="5">
        <v>0</v>
      </c>
      <c r="BS1304" s="5">
        <v>0</v>
      </c>
      <c r="BT1304" s="5">
        <v>0</v>
      </c>
      <c r="BU1304" s="5">
        <v>0</v>
      </c>
      <c r="BV1304" s="5">
        <v>0</v>
      </c>
      <c r="BW1304" s="5">
        <v>0</v>
      </c>
      <c r="BX1304" s="5">
        <v>0</v>
      </c>
      <c r="BY1304" s="5">
        <v>0</v>
      </c>
      <c r="BZ1304" s="5">
        <v>0</v>
      </c>
      <c r="CA1304" s="5">
        <v>0</v>
      </c>
      <c r="CB1304" s="5">
        <v>0</v>
      </c>
      <c r="CC1304" s="5">
        <v>0</v>
      </c>
      <c r="CD1304" s="5">
        <v>0</v>
      </c>
      <c r="CE1304" s="5">
        <v>0</v>
      </c>
      <c r="CF1304" s="5">
        <v>0</v>
      </c>
      <c r="CG1304" s="5">
        <v>0</v>
      </c>
      <c r="CH1304" s="5">
        <v>0</v>
      </c>
      <c r="CI1304" s="5">
        <v>0</v>
      </c>
      <c r="CJ1304" s="5">
        <v>0</v>
      </c>
      <c r="CK1304" s="5">
        <v>0</v>
      </c>
      <c r="CL1304" s="5">
        <v>0</v>
      </c>
      <c r="CM1304" s="5">
        <v>0</v>
      </c>
      <c r="CN1304" s="5">
        <v>0</v>
      </c>
      <c r="CO1304" s="5">
        <v>0</v>
      </c>
      <c r="CP1304" s="5">
        <v>0</v>
      </c>
      <c r="CQ1304" s="5">
        <v>0</v>
      </c>
      <c r="CR1304" s="5">
        <v>0</v>
      </c>
      <c r="CS1304" s="5">
        <v>0</v>
      </c>
      <c r="CT1304" s="5">
        <v>0</v>
      </c>
      <c r="CU1304" s="5">
        <v>0</v>
      </c>
      <c r="CV1304" s="5">
        <v>0</v>
      </c>
      <c r="CW1304" s="5">
        <v>0</v>
      </c>
      <c r="CX1304" s="5">
        <v>0</v>
      </c>
      <c r="CY1304" s="5">
        <v>0</v>
      </c>
      <c r="CZ1304" s="5">
        <v>0</v>
      </c>
      <c r="DA1304" s="5">
        <v>0</v>
      </c>
      <c r="DB1304" s="5">
        <v>0</v>
      </c>
      <c r="DC1304" s="5">
        <v>0</v>
      </c>
      <c r="DD1304" s="5">
        <v>0</v>
      </c>
      <c r="DE1304" s="5">
        <v>0</v>
      </c>
      <c r="DF1304" s="5">
        <v>0</v>
      </c>
      <c r="DG1304" s="5">
        <v>0</v>
      </c>
      <c r="DH1304" s="5">
        <v>0</v>
      </c>
      <c r="DI1304" s="5">
        <v>0</v>
      </c>
      <c r="DJ1304" s="5">
        <v>0</v>
      </c>
      <c r="DK1304" s="5">
        <v>0</v>
      </c>
      <c r="DL1304" s="5">
        <v>0</v>
      </c>
      <c r="DM1304" s="5">
        <v>0</v>
      </c>
      <c r="DN1304" s="5">
        <v>0</v>
      </c>
      <c r="DO1304" s="7">
        <f t="shared" si="401"/>
        <v>0</v>
      </c>
    </row>
    <row r="1305" spans="1:119" x14ac:dyDescent="0.25">
      <c r="A1305" s="4" t="s">
        <v>1545</v>
      </c>
      <c r="B1305" t="s">
        <v>20</v>
      </c>
      <c r="C1305" s="5">
        <f>+C1306</f>
        <v>0</v>
      </c>
      <c r="D1305" s="5">
        <f t="shared" ref="D1305:S1307" si="410">+D1306</f>
        <v>0</v>
      </c>
      <c r="E1305" s="5">
        <f t="shared" si="410"/>
        <v>0</v>
      </c>
      <c r="F1305" s="5">
        <f t="shared" si="410"/>
        <v>0</v>
      </c>
      <c r="G1305" s="5">
        <f t="shared" si="410"/>
        <v>72000000</v>
      </c>
      <c r="H1305" s="5">
        <f t="shared" si="410"/>
        <v>0</v>
      </c>
      <c r="I1305" s="5">
        <f t="shared" si="410"/>
        <v>0</v>
      </c>
      <c r="J1305" s="5">
        <f t="shared" si="410"/>
        <v>0</v>
      </c>
      <c r="K1305" s="5">
        <f t="shared" si="410"/>
        <v>0</v>
      </c>
      <c r="L1305" s="5">
        <f t="shared" si="410"/>
        <v>0</v>
      </c>
      <c r="M1305" s="5">
        <f t="shared" si="410"/>
        <v>0</v>
      </c>
      <c r="N1305" s="5">
        <f t="shared" si="410"/>
        <v>0</v>
      </c>
      <c r="O1305" s="5">
        <f t="shared" si="410"/>
        <v>0</v>
      </c>
      <c r="P1305" s="5">
        <f t="shared" si="410"/>
        <v>0</v>
      </c>
      <c r="Q1305" s="5">
        <f t="shared" si="410"/>
        <v>0</v>
      </c>
      <c r="R1305" s="5">
        <f t="shared" si="410"/>
        <v>0</v>
      </c>
      <c r="S1305" s="5">
        <f t="shared" si="410"/>
        <v>0</v>
      </c>
      <c r="T1305" s="5">
        <f t="shared" ref="T1305:AI1307" si="411">+T1306</f>
        <v>0</v>
      </c>
      <c r="U1305" s="5">
        <f t="shared" si="411"/>
        <v>0</v>
      </c>
      <c r="V1305" s="5">
        <f t="shared" si="411"/>
        <v>0</v>
      </c>
      <c r="W1305" s="5">
        <f t="shared" si="411"/>
        <v>0</v>
      </c>
      <c r="X1305" s="5">
        <f t="shared" si="411"/>
        <v>0</v>
      </c>
      <c r="Y1305" s="5">
        <f t="shared" si="411"/>
        <v>0</v>
      </c>
      <c r="Z1305" s="5">
        <f t="shared" si="411"/>
        <v>0</v>
      </c>
      <c r="AA1305" s="5">
        <f t="shared" si="411"/>
        <v>0</v>
      </c>
      <c r="AB1305" s="5">
        <f t="shared" si="411"/>
        <v>0</v>
      </c>
      <c r="AC1305" s="5">
        <f t="shared" si="411"/>
        <v>0</v>
      </c>
      <c r="AD1305" s="5">
        <f t="shared" si="411"/>
        <v>0</v>
      </c>
      <c r="AE1305" s="5">
        <f t="shared" si="411"/>
        <v>0</v>
      </c>
      <c r="AF1305" s="5">
        <f t="shared" si="411"/>
        <v>0</v>
      </c>
      <c r="AG1305" s="5">
        <f t="shared" si="411"/>
        <v>0</v>
      </c>
      <c r="AH1305" s="5">
        <f t="shared" si="411"/>
        <v>6230300</v>
      </c>
      <c r="AI1305" s="5">
        <f t="shared" si="411"/>
        <v>0</v>
      </c>
      <c r="AJ1305" s="5">
        <f t="shared" ref="AJ1305:AY1307" si="412">+AJ1306</f>
        <v>0</v>
      </c>
      <c r="AK1305" s="5">
        <f t="shared" si="412"/>
        <v>0</v>
      </c>
      <c r="AL1305" s="5">
        <f t="shared" si="412"/>
        <v>0</v>
      </c>
      <c r="AM1305" s="5">
        <f t="shared" si="412"/>
        <v>0</v>
      </c>
      <c r="AN1305" s="5">
        <f t="shared" si="412"/>
        <v>0</v>
      </c>
      <c r="AO1305" s="5">
        <f t="shared" si="412"/>
        <v>0</v>
      </c>
      <c r="AP1305" s="5">
        <f t="shared" si="412"/>
        <v>0</v>
      </c>
      <c r="AQ1305" s="5">
        <f t="shared" si="412"/>
        <v>0</v>
      </c>
      <c r="AR1305" s="5">
        <f t="shared" si="412"/>
        <v>0</v>
      </c>
      <c r="AS1305" s="5">
        <f t="shared" si="412"/>
        <v>0</v>
      </c>
      <c r="AT1305" s="5">
        <f t="shared" si="412"/>
        <v>0</v>
      </c>
      <c r="AU1305" s="5">
        <f t="shared" si="412"/>
        <v>0</v>
      </c>
      <c r="AV1305" s="5">
        <f t="shared" si="412"/>
        <v>0</v>
      </c>
      <c r="AW1305" s="5">
        <f t="shared" si="412"/>
        <v>0</v>
      </c>
      <c r="AX1305" s="5">
        <f t="shared" si="412"/>
        <v>0</v>
      </c>
      <c r="AY1305" s="5">
        <f t="shared" si="412"/>
        <v>0</v>
      </c>
      <c r="AZ1305" s="5">
        <f t="shared" ref="AZ1305:BO1307" si="413">+AZ1306</f>
        <v>0</v>
      </c>
      <c r="BA1305" s="5">
        <f t="shared" si="413"/>
        <v>0</v>
      </c>
      <c r="BB1305" s="5">
        <f t="shared" si="413"/>
        <v>0</v>
      </c>
      <c r="BC1305" s="5">
        <f t="shared" si="413"/>
        <v>0</v>
      </c>
      <c r="BD1305" s="5">
        <f t="shared" si="413"/>
        <v>0</v>
      </c>
      <c r="BE1305" s="5">
        <f t="shared" si="413"/>
        <v>0</v>
      </c>
      <c r="BF1305" s="5">
        <f t="shared" si="413"/>
        <v>0</v>
      </c>
      <c r="BG1305" s="5">
        <f t="shared" si="413"/>
        <v>0</v>
      </c>
      <c r="BH1305" s="5">
        <f t="shared" si="413"/>
        <v>0</v>
      </c>
      <c r="BI1305" s="5">
        <f t="shared" si="413"/>
        <v>0</v>
      </c>
      <c r="BJ1305" s="5">
        <f t="shared" si="413"/>
        <v>0</v>
      </c>
      <c r="BK1305" s="5">
        <f t="shared" si="413"/>
        <v>0</v>
      </c>
      <c r="BL1305" s="5">
        <f t="shared" si="413"/>
        <v>0</v>
      </c>
      <c r="BM1305" s="5">
        <f t="shared" si="413"/>
        <v>0</v>
      </c>
      <c r="BN1305" s="5">
        <f t="shared" si="413"/>
        <v>0</v>
      </c>
      <c r="BO1305" s="5">
        <f t="shared" si="413"/>
        <v>0</v>
      </c>
      <c r="BP1305" s="5">
        <f t="shared" ref="BP1305:CE1307" si="414">+BP1306</f>
        <v>0</v>
      </c>
      <c r="BQ1305" s="5">
        <f t="shared" si="414"/>
        <v>0</v>
      </c>
      <c r="BR1305" s="5">
        <f t="shared" si="414"/>
        <v>0</v>
      </c>
      <c r="BS1305" s="5">
        <f t="shared" si="414"/>
        <v>0</v>
      </c>
      <c r="BT1305" s="5">
        <f t="shared" si="414"/>
        <v>0</v>
      </c>
      <c r="BU1305" s="5">
        <f t="shared" si="414"/>
        <v>0</v>
      </c>
      <c r="BV1305" s="5">
        <f t="shared" si="414"/>
        <v>0</v>
      </c>
      <c r="BW1305" s="5">
        <f t="shared" si="414"/>
        <v>0</v>
      </c>
      <c r="BX1305" s="5">
        <f t="shared" si="414"/>
        <v>0</v>
      </c>
      <c r="BY1305" s="5">
        <f t="shared" si="414"/>
        <v>0</v>
      </c>
      <c r="BZ1305" s="5">
        <f t="shared" si="414"/>
        <v>0</v>
      </c>
      <c r="CA1305" s="5">
        <f t="shared" si="414"/>
        <v>0</v>
      </c>
      <c r="CB1305" s="5">
        <f t="shared" si="414"/>
        <v>0</v>
      </c>
      <c r="CC1305" s="5">
        <f t="shared" si="414"/>
        <v>0</v>
      </c>
      <c r="CD1305" s="5">
        <f t="shared" si="414"/>
        <v>0</v>
      </c>
      <c r="CE1305" s="5">
        <f t="shared" si="414"/>
        <v>0</v>
      </c>
      <c r="CF1305" s="5">
        <f t="shared" ref="CF1305:CU1307" si="415">+CF1306</f>
        <v>0</v>
      </c>
      <c r="CG1305" s="5">
        <f t="shared" si="415"/>
        <v>0</v>
      </c>
      <c r="CH1305" s="5">
        <f t="shared" si="415"/>
        <v>0</v>
      </c>
      <c r="CI1305" s="5">
        <f t="shared" si="415"/>
        <v>0</v>
      </c>
      <c r="CJ1305" s="5">
        <f t="shared" si="415"/>
        <v>0</v>
      </c>
      <c r="CK1305" s="5">
        <f t="shared" si="415"/>
        <v>0</v>
      </c>
      <c r="CL1305" s="5">
        <f t="shared" si="415"/>
        <v>0</v>
      </c>
      <c r="CM1305" s="5">
        <f t="shared" si="415"/>
        <v>0</v>
      </c>
      <c r="CN1305" s="5">
        <f t="shared" si="415"/>
        <v>0</v>
      </c>
      <c r="CO1305" s="5">
        <f t="shared" si="415"/>
        <v>0</v>
      </c>
      <c r="CP1305" s="5">
        <f t="shared" si="415"/>
        <v>0</v>
      </c>
      <c r="CQ1305" s="5">
        <f t="shared" si="415"/>
        <v>0</v>
      </c>
      <c r="CR1305" s="5">
        <f t="shared" si="415"/>
        <v>0</v>
      </c>
      <c r="CS1305" s="5">
        <f t="shared" si="415"/>
        <v>0</v>
      </c>
      <c r="CT1305" s="5">
        <f t="shared" si="415"/>
        <v>0</v>
      </c>
      <c r="CU1305" s="5">
        <f t="shared" si="415"/>
        <v>0</v>
      </c>
      <c r="CV1305" s="5">
        <f t="shared" ref="CV1305:DK1307" si="416">+CV1306</f>
        <v>0</v>
      </c>
      <c r="CW1305" s="5">
        <f t="shared" si="416"/>
        <v>0</v>
      </c>
      <c r="CX1305" s="5">
        <f t="shared" si="416"/>
        <v>0</v>
      </c>
      <c r="CY1305" s="5">
        <f t="shared" si="416"/>
        <v>0</v>
      </c>
      <c r="CZ1305" s="5">
        <f t="shared" si="416"/>
        <v>0</v>
      </c>
      <c r="DA1305" s="5">
        <f t="shared" si="416"/>
        <v>0</v>
      </c>
      <c r="DB1305" s="5">
        <f t="shared" si="416"/>
        <v>0</v>
      </c>
      <c r="DC1305" s="5">
        <f t="shared" si="416"/>
        <v>0</v>
      </c>
      <c r="DD1305" s="5">
        <f t="shared" si="416"/>
        <v>0</v>
      </c>
      <c r="DE1305" s="5">
        <f t="shared" si="416"/>
        <v>0</v>
      </c>
      <c r="DF1305" s="5">
        <f t="shared" si="416"/>
        <v>0</v>
      </c>
      <c r="DG1305" s="5">
        <f t="shared" si="416"/>
        <v>0</v>
      </c>
      <c r="DH1305" s="5">
        <f t="shared" si="416"/>
        <v>0</v>
      </c>
      <c r="DI1305" s="5">
        <f t="shared" si="416"/>
        <v>0</v>
      </c>
      <c r="DJ1305" s="5">
        <f t="shared" si="416"/>
        <v>0</v>
      </c>
      <c r="DK1305" s="5">
        <f t="shared" si="416"/>
        <v>0</v>
      </c>
      <c r="DL1305" s="5">
        <f t="shared" ref="DL1305:DO1307" si="417">+DL1306</f>
        <v>0</v>
      </c>
      <c r="DM1305" s="5">
        <f t="shared" si="417"/>
        <v>0</v>
      </c>
      <c r="DN1305" s="5">
        <f t="shared" si="417"/>
        <v>0</v>
      </c>
      <c r="DO1305" s="5">
        <f t="shared" si="417"/>
        <v>78230300</v>
      </c>
    </row>
    <row r="1306" spans="1:119" x14ac:dyDescent="0.25">
      <c r="A1306" s="4" t="s">
        <v>1546</v>
      </c>
      <c r="B1306" t="s">
        <v>20</v>
      </c>
      <c r="C1306" s="5">
        <f>+C1307</f>
        <v>0</v>
      </c>
      <c r="D1306" s="5">
        <f t="shared" si="410"/>
        <v>0</v>
      </c>
      <c r="E1306" s="5">
        <f t="shared" si="410"/>
        <v>0</v>
      </c>
      <c r="F1306" s="5">
        <f t="shared" si="410"/>
        <v>0</v>
      </c>
      <c r="G1306" s="5">
        <f t="shared" si="410"/>
        <v>72000000</v>
      </c>
      <c r="H1306" s="5">
        <f t="shared" si="410"/>
        <v>0</v>
      </c>
      <c r="I1306" s="5">
        <f t="shared" si="410"/>
        <v>0</v>
      </c>
      <c r="J1306" s="5">
        <f t="shared" si="410"/>
        <v>0</v>
      </c>
      <c r="K1306" s="5">
        <f t="shared" si="410"/>
        <v>0</v>
      </c>
      <c r="L1306" s="5">
        <f t="shared" si="410"/>
        <v>0</v>
      </c>
      <c r="M1306" s="5">
        <f t="shared" si="410"/>
        <v>0</v>
      </c>
      <c r="N1306" s="5">
        <f t="shared" si="410"/>
        <v>0</v>
      </c>
      <c r="O1306" s="5">
        <f t="shared" si="410"/>
        <v>0</v>
      </c>
      <c r="P1306" s="5">
        <f t="shared" si="410"/>
        <v>0</v>
      </c>
      <c r="Q1306" s="5">
        <f t="shared" si="410"/>
        <v>0</v>
      </c>
      <c r="R1306" s="5">
        <f t="shared" si="410"/>
        <v>0</v>
      </c>
      <c r="S1306" s="5">
        <f t="shared" si="410"/>
        <v>0</v>
      </c>
      <c r="T1306" s="5">
        <f t="shared" si="411"/>
        <v>0</v>
      </c>
      <c r="U1306" s="5">
        <f t="shared" si="411"/>
        <v>0</v>
      </c>
      <c r="V1306" s="5">
        <f t="shared" si="411"/>
        <v>0</v>
      </c>
      <c r="W1306" s="5">
        <f t="shared" si="411"/>
        <v>0</v>
      </c>
      <c r="X1306" s="5">
        <f t="shared" si="411"/>
        <v>0</v>
      </c>
      <c r="Y1306" s="5">
        <f t="shared" si="411"/>
        <v>0</v>
      </c>
      <c r="Z1306" s="5">
        <f t="shared" si="411"/>
        <v>0</v>
      </c>
      <c r="AA1306" s="5">
        <f t="shared" si="411"/>
        <v>0</v>
      </c>
      <c r="AB1306" s="5">
        <f t="shared" si="411"/>
        <v>0</v>
      </c>
      <c r="AC1306" s="5">
        <f t="shared" si="411"/>
        <v>0</v>
      </c>
      <c r="AD1306" s="5">
        <f t="shared" si="411"/>
        <v>0</v>
      </c>
      <c r="AE1306" s="5">
        <f t="shared" si="411"/>
        <v>0</v>
      </c>
      <c r="AF1306" s="5">
        <f t="shared" si="411"/>
        <v>0</v>
      </c>
      <c r="AG1306" s="5">
        <f t="shared" si="411"/>
        <v>0</v>
      </c>
      <c r="AH1306" s="5">
        <f t="shared" si="411"/>
        <v>6230300</v>
      </c>
      <c r="AI1306" s="5">
        <f t="shared" si="411"/>
        <v>0</v>
      </c>
      <c r="AJ1306" s="5">
        <f t="shared" si="412"/>
        <v>0</v>
      </c>
      <c r="AK1306" s="5">
        <f t="shared" si="412"/>
        <v>0</v>
      </c>
      <c r="AL1306" s="5">
        <f t="shared" si="412"/>
        <v>0</v>
      </c>
      <c r="AM1306" s="5">
        <f t="shared" si="412"/>
        <v>0</v>
      </c>
      <c r="AN1306" s="5">
        <f t="shared" si="412"/>
        <v>0</v>
      </c>
      <c r="AO1306" s="5">
        <f t="shared" si="412"/>
        <v>0</v>
      </c>
      <c r="AP1306" s="5">
        <f t="shared" si="412"/>
        <v>0</v>
      </c>
      <c r="AQ1306" s="5">
        <f t="shared" si="412"/>
        <v>0</v>
      </c>
      <c r="AR1306" s="5">
        <f t="shared" si="412"/>
        <v>0</v>
      </c>
      <c r="AS1306" s="5">
        <f t="shared" si="412"/>
        <v>0</v>
      </c>
      <c r="AT1306" s="5">
        <f t="shared" si="412"/>
        <v>0</v>
      </c>
      <c r="AU1306" s="5">
        <f t="shared" si="412"/>
        <v>0</v>
      </c>
      <c r="AV1306" s="5">
        <f t="shared" si="412"/>
        <v>0</v>
      </c>
      <c r="AW1306" s="5">
        <f t="shared" si="412"/>
        <v>0</v>
      </c>
      <c r="AX1306" s="5">
        <f t="shared" si="412"/>
        <v>0</v>
      </c>
      <c r="AY1306" s="5">
        <f t="shared" si="412"/>
        <v>0</v>
      </c>
      <c r="AZ1306" s="5">
        <f t="shared" si="413"/>
        <v>0</v>
      </c>
      <c r="BA1306" s="5">
        <f t="shared" si="413"/>
        <v>0</v>
      </c>
      <c r="BB1306" s="5">
        <f t="shared" si="413"/>
        <v>0</v>
      </c>
      <c r="BC1306" s="5">
        <f t="shared" si="413"/>
        <v>0</v>
      </c>
      <c r="BD1306" s="5">
        <f t="shared" si="413"/>
        <v>0</v>
      </c>
      <c r="BE1306" s="5">
        <f t="shared" si="413"/>
        <v>0</v>
      </c>
      <c r="BF1306" s="5">
        <f t="shared" si="413"/>
        <v>0</v>
      </c>
      <c r="BG1306" s="5">
        <f t="shared" si="413"/>
        <v>0</v>
      </c>
      <c r="BH1306" s="5">
        <f t="shared" si="413"/>
        <v>0</v>
      </c>
      <c r="BI1306" s="5">
        <f t="shared" si="413"/>
        <v>0</v>
      </c>
      <c r="BJ1306" s="5">
        <f t="shared" si="413"/>
        <v>0</v>
      </c>
      <c r="BK1306" s="5">
        <f t="shared" si="413"/>
        <v>0</v>
      </c>
      <c r="BL1306" s="5">
        <f t="shared" si="413"/>
        <v>0</v>
      </c>
      <c r="BM1306" s="5">
        <f t="shared" si="413"/>
        <v>0</v>
      </c>
      <c r="BN1306" s="5">
        <f t="shared" si="413"/>
        <v>0</v>
      </c>
      <c r="BO1306" s="5">
        <f t="shared" si="413"/>
        <v>0</v>
      </c>
      <c r="BP1306" s="5">
        <f t="shared" si="414"/>
        <v>0</v>
      </c>
      <c r="BQ1306" s="5">
        <f t="shared" si="414"/>
        <v>0</v>
      </c>
      <c r="BR1306" s="5">
        <f t="shared" si="414"/>
        <v>0</v>
      </c>
      <c r="BS1306" s="5">
        <f t="shared" si="414"/>
        <v>0</v>
      </c>
      <c r="BT1306" s="5">
        <f t="shared" si="414"/>
        <v>0</v>
      </c>
      <c r="BU1306" s="5">
        <f t="shared" si="414"/>
        <v>0</v>
      </c>
      <c r="BV1306" s="5">
        <f t="shared" si="414"/>
        <v>0</v>
      </c>
      <c r="BW1306" s="5">
        <f t="shared" si="414"/>
        <v>0</v>
      </c>
      <c r="BX1306" s="5">
        <f t="shared" si="414"/>
        <v>0</v>
      </c>
      <c r="BY1306" s="5">
        <f t="shared" si="414"/>
        <v>0</v>
      </c>
      <c r="BZ1306" s="5">
        <f t="shared" si="414"/>
        <v>0</v>
      </c>
      <c r="CA1306" s="5">
        <f t="shared" si="414"/>
        <v>0</v>
      </c>
      <c r="CB1306" s="5">
        <f t="shared" si="414"/>
        <v>0</v>
      </c>
      <c r="CC1306" s="5">
        <f t="shared" si="414"/>
        <v>0</v>
      </c>
      <c r="CD1306" s="5">
        <f t="shared" si="414"/>
        <v>0</v>
      </c>
      <c r="CE1306" s="5">
        <f t="shared" si="414"/>
        <v>0</v>
      </c>
      <c r="CF1306" s="5">
        <f t="shared" si="415"/>
        <v>0</v>
      </c>
      <c r="CG1306" s="5">
        <f t="shared" si="415"/>
        <v>0</v>
      </c>
      <c r="CH1306" s="5">
        <f t="shared" si="415"/>
        <v>0</v>
      </c>
      <c r="CI1306" s="5">
        <f t="shared" si="415"/>
        <v>0</v>
      </c>
      <c r="CJ1306" s="5">
        <f t="shared" si="415"/>
        <v>0</v>
      </c>
      <c r="CK1306" s="5">
        <f t="shared" si="415"/>
        <v>0</v>
      </c>
      <c r="CL1306" s="5">
        <f t="shared" si="415"/>
        <v>0</v>
      </c>
      <c r="CM1306" s="5">
        <f t="shared" si="415"/>
        <v>0</v>
      </c>
      <c r="CN1306" s="5">
        <f t="shared" si="415"/>
        <v>0</v>
      </c>
      <c r="CO1306" s="5">
        <f t="shared" si="415"/>
        <v>0</v>
      </c>
      <c r="CP1306" s="5">
        <f t="shared" si="415"/>
        <v>0</v>
      </c>
      <c r="CQ1306" s="5">
        <f t="shared" si="415"/>
        <v>0</v>
      </c>
      <c r="CR1306" s="5">
        <f t="shared" si="415"/>
        <v>0</v>
      </c>
      <c r="CS1306" s="5">
        <f t="shared" si="415"/>
        <v>0</v>
      </c>
      <c r="CT1306" s="5">
        <f t="shared" si="415"/>
        <v>0</v>
      </c>
      <c r="CU1306" s="5">
        <f t="shared" si="415"/>
        <v>0</v>
      </c>
      <c r="CV1306" s="5">
        <f t="shared" si="416"/>
        <v>0</v>
      </c>
      <c r="CW1306" s="5">
        <f t="shared" si="416"/>
        <v>0</v>
      </c>
      <c r="CX1306" s="5">
        <f t="shared" si="416"/>
        <v>0</v>
      </c>
      <c r="CY1306" s="5">
        <f t="shared" si="416"/>
        <v>0</v>
      </c>
      <c r="CZ1306" s="5">
        <f t="shared" si="416"/>
        <v>0</v>
      </c>
      <c r="DA1306" s="5">
        <f t="shared" si="416"/>
        <v>0</v>
      </c>
      <c r="DB1306" s="5">
        <f t="shared" si="416"/>
        <v>0</v>
      </c>
      <c r="DC1306" s="5">
        <f t="shared" si="416"/>
        <v>0</v>
      </c>
      <c r="DD1306" s="5">
        <f t="shared" si="416"/>
        <v>0</v>
      </c>
      <c r="DE1306" s="5">
        <f t="shared" si="416"/>
        <v>0</v>
      </c>
      <c r="DF1306" s="5">
        <f t="shared" si="416"/>
        <v>0</v>
      </c>
      <c r="DG1306" s="5">
        <f t="shared" si="416"/>
        <v>0</v>
      </c>
      <c r="DH1306" s="5">
        <f t="shared" si="416"/>
        <v>0</v>
      </c>
      <c r="DI1306" s="5">
        <f t="shared" si="416"/>
        <v>0</v>
      </c>
      <c r="DJ1306" s="5">
        <f t="shared" si="416"/>
        <v>0</v>
      </c>
      <c r="DK1306" s="5">
        <f t="shared" si="416"/>
        <v>0</v>
      </c>
      <c r="DL1306" s="5">
        <f t="shared" si="417"/>
        <v>0</v>
      </c>
      <c r="DM1306" s="5">
        <f t="shared" si="417"/>
        <v>0</v>
      </c>
      <c r="DN1306" s="5">
        <f t="shared" si="417"/>
        <v>0</v>
      </c>
      <c r="DO1306" s="5">
        <f t="shared" si="417"/>
        <v>78230300</v>
      </c>
    </row>
    <row r="1307" spans="1:119" x14ac:dyDescent="0.25">
      <c r="A1307" s="4" t="s">
        <v>1547</v>
      </c>
      <c r="B1307" t="s">
        <v>20</v>
      </c>
      <c r="C1307" s="5">
        <f>+C1308</f>
        <v>0</v>
      </c>
      <c r="D1307" s="5">
        <f t="shared" si="410"/>
        <v>0</v>
      </c>
      <c r="E1307" s="5">
        <f t="shared" si="410"/>
        <v>0</v>
      </c>
      <c r="F1307" s="5">
        <f t="shared" si="410"/>
        <v>0</v>
      </c>
      <c r="G1307" s="5">
        <f t="shared" si="410"/>
        <v>72000000</v>
      </c>
      <c r="H1307" s="5">
        <f t="shared" si="410"/>
        <v>0</v>
      </c>
      <c r="I1307" s="5">
        <f t="shared" si="410"/>
        <v>0</v>
      </c>
      <c r="J1307" s="5">
        <f t="shared" si="410"/>
        <v>0</v>
      </c>
      <c r="K1307" s="5">
        <f t="shared" si="410"/>
        <v>0</v>
      </c>
      <c r="L1307" s="5">
        <f t="shared" si="410"/>
        <v>0</v>
      </c>
      <c r="M1307" s="5">
        <f t="shared" si="410"/>
        <v>0</v>
      </c>
      <c r="N1307" s="5">
        <f t="shared" si="410"/>
        <v>0</v>
      </c>
      <c r="O1307" s="5">
        <f t="shared" si="410"/>
        <v>0</v>
      </c>
      <c r="P1307" s="5">
        <f t="shared" si="410"/>
        <v>0</v>
      </c>
      <c r="Q1307" s="5">
        <f t="shared" si="410"/>
        <v>0</v>
      </c>
      <c r="R1307" s="5">
        <f t="shared" si="410"/>
        <v>0</v>
      </c>
      <c r="S1307" s="5">
        <f t="shared" si="410"/>
        <v>0</v>
      </c>
      <c r="T1307" s="5">
        <f t="shared" si="411"/>
        <v>0</v>
      </c>
      <c r="U1307" s="5">
        <f t="shared" si="411"/>
        <v>0</v>
      </c>
      <c r="V1307" s="5">
        <f t="shared" si="411"/>
        <v>0</v>
      </c>
      <c r="W1307" s="5">
        <f t="shared" si="411"/>
        <v>0</v>
      </c>
      <c r="X1307" s="5">
        <f t="shared" si="411"/>
        <v>0</v>
      </c>
      <c r="Y1307" s="5">
        <f t="shared" si="411"/>
        <v>0</v>
      </c>
      <c r="Z1307" s="5">
        <f t="shared" si="411"/>
        <v>0</v>
      </c>
      <c r="AA1307" s="5">
        <f t="shared" si="411"/>
        <v>0</v>
      </c>
      <c r="AB1307" s="5">
        <f t="shared" si="411"/>
        <v>0</v>
      </c>
      <c r="AC1307" s="5">
        <f t="shared" si="411"/>
        <v>0</v>
      </c>
      <c r="AD1307" s="5">
        <f t="shared" si="411"/>
        <v>0</v>
      </c>
      <c r="AE1307" s="5">
        <f t="shared" si="411"/>
        <v>0</v>
      </c>
      <c r="AF1307" s="5">
        <f t="shared" si="411"/>
        <v>0</v>
      </c>
      <c r="AG1307" s="5">
        <f t="shared" si="411"/>
        <v>0</v>
      </c>
      <c r="AH1307" s="5">
        <f t="shared" si="411"/>
        <v>6230300</v>
      </c>
      <c r="AI1307" s="5">
        <f t="shared" si="411"/>
        <v>0</v>
      </c>
      <c r="AJ1307" s="5">
        <f t="shared" si="412"/>
        <v>0</v>
      </c>
      <c r="AK1307" s="5">
        <f t="shared" si="412"/>
        <v>0</v>
      </c>
      <c r="AL1307" s="5">
        <f t="shared" si="412"/>
        <v>0</v>
      </c>
      <c r="AM1307" s="5">
        <f t="shared" si="412"/>
        <v>0</v>
      </c>
      <c r="AN1307" s="5">
        <f t="shared" si="412"/>
        <v>0</v>
      </c>
      <c r="AO1307" s="5">
        <f t="shared" si="412"/>
        <v>0</v>
      </c>
      <c r="AP1307" s="5">
        <f t="shared" si="412"/>
        <v>0</v>
      </c>
      <c r="AQ1307" s="5">
        <f t="shared" si="412"/>
        <v>0</v>
      </c>
      <c r="AR1307" s="5">
        <f t="shared" si="412"/>
        <v>0</v>
      </c>
      <c r="AS1307" s="5">
        <f t="shared" si="412"/>
        <v>0</v>
      </c>
      <c r="AT1307" s="5">
        <f t="shared" si="412"/>
        <v>0</v>
      </c>
      <c r="AU1307" s="5">
        <f t="shared" si="412"/>
        <v>0</v>
      </c>
      <c r="AV1307" s="5">
        <f t="shared" si="412"/>
        <v>0</v>
      </c>
      <c r="AW1307" s="5">
        <f t="shared" si="412"/>
        <v>0</v>
      </c>
      <c r="AX1307" s="5">
        <f t="shared" si="412"/>
        <v>0</v>
      </c>
      <c r="AY1307" s="5">
        <f t="shared" si="412"/>
        <v>0</v>
      </c>
      <c r="AZ1307" s="5">
        <f t="shared" si="413"/>
        <v>0</v>
      </c>
      <c r="BA1307" s="5">
        <f t="shared" si="413"/>
        <v>0</v>
      </c>
      <c r="BB1307" s="5">
        <f t="shared" si="413"/>
        <v>0</v>
      </c>
      <c r="BC1307" s="5">
        <f t="shared" si="413"/>
        <v>0</v>
      </c>
      <c r="BD1307" s="5">
        <f t="shared" si="413"/>
        <v>0</v>
      </c>
      <c r="BE1307" s="5">
        <f t="shared" si="413"/>
        <v>0</v>
      </c>
      <c r="BF1307" s="5">
        <f t="shared" si="413"/>
        <v>0</v>
      </c>
      <c r="BG1307" s="5">
        <f t="shared" si="413"/>
        <v>0</v>
      </c>
      <c r="BH1307" s="5">
        <f t="shared" si="413"/>
        <v>0</v>
      </c>
      <c r="BI1307" s="5">
        <f t="shared" si="413"/>
        <v>0</v>
      </c>
      <c r="BJ1307" s="5">
        <f t="shared" si="413"/>
        <v>0</v>
      </c>
      <c r="BK1307" s="5">
        <f t="shared" si="413"/>
        <v>0</v>
      </c>
      <c r="BL1307" s="5">
        <f t="shared" si="413"/>
        <v>0</v>
      </c>
      <c r="BM1307" s="5">
        <f t="shared" si="413"/>
        <v>0</v>
      </c>
      <c r="BN1307" s="5">
        <f t="shared" si="413"/>
        <v>0</v>
      </c>
      <c r="BO1307" s="5">
        <f t="shared" si="413"/>
        <v>0</v>
      </c>
      <c r="BP1307" s="5">
        <f t="shared" si="414"/>
        <v>0</v>
      </c>
      <c r="BQ1307" s="5">
        <f t="shared" si="414"/>
        <v>0</v>
      </c>
      <c r="BR1307" s="5">
        <f t="shared" si="414"/>
        <v>0</v>
      </c>
      <c r="BS1307" s="5">
        <f t="shared" si="414"/>
        <v>0</v>
      </c>
      <c r="BT1307" s="5">
        <f t="shared" si="414"/>
        <v>0</v>
      </c>
      <c r="BU1307" s="5">
        <f t="shared" si="414"/>
        <v>0</v>
      </c>
      <c r="BV1307" s="5">
        <f t="shared" si="414"/>
        <v>0</v>
      </c>
      <c r="BW1307" s="5">
        <f t="shared" si="414"/>
        <v>0</v>
      </c>
      <c r="BX1307" s="5">
        <f t="shared" si="414"/>
        <v>0</v>
      </c>
      <c r="BY1307" s="5">
        <f t="shared" si="414"/>
        <v>0</v>
      </c>
      <c r="BZ1307" s="5">
        <f t="shared" si="414"/>
        <v>0</v>
      </c>
      <c r="CA1307" s="5">
        <f t="shared" si="414"/>
        <v>0</v>
      </c>
      <c r="CB1307" s="5">
        <f t="shared" si="414"/>
        <v>0</v>
      </c>
      <c r="CC1307" s="5">
        <f t="shared" si="414"/>
        <v>0</v>
      </c>
      <c r="CD1307" s="5">
        <f t="shared" si="414"/>
        <v>0</v>
      </c>
      <c r="CE1307" s="5">
        <f t="shared" si="414"/>
        <v>0</v>
      </c>
      <c r="CF1307" s="5">
        <f t="shared" si="415"/>
        <v>0</v>
      </c>
      <c r="CG1307" s="5">
        <f t="shared" si="415"/>
        <v>0</v>
      </c>
      <c r="CH1307" s="5">
        <f t="shared" si="415"/>
        <v>0</v>
      </c>
      <c r="CI1307" s="5">
        <f t="shared" si="415"/>
        <v>0</v>
      </c>
      <c r="CJ1307" s="5">
        <f t="shared" si="415"/>
        <v>0</v>
      </c>
      <c r="CK1307" s="5">
        <f t="shared" si="415"/>
        <v>0</v>
      </c>
      <c r="CL1307" s="5">
        <f t="shared" si="415"/>
        <v>0</v>
      </c>
      <c r="CM1307" s="5">
        <f t="shared" si="415"/>
        <v>0</v>
      </c>
      <c r="CN1307" s="5">
        <f t="shared" si="415"/>
        <v>0</v>
      </c>
      <c r="CO1307" s="5">
        <f t="shared" si="415"/>
        <v>0</v>
      </c>
      <c r="CP1307" s="5">
        <f t="shared" si="415"/>
        <v>0</v>
      </c>
      <c r="CQ1307" s="5">
        <f t="shared" si="415"/>
        <v>0</v>
      </c>
      <c r="CR1307" s="5">
        <f t="shared" si="415"/>
        <v>0</v>
      </c>
      <c r="CS1307" s="5">
        <f t="shared" si="415"/>
        <v>0</v>
      </c>
      <c r="CT1307" s="5">
        <f t="shared" si="415"/>
        <v>0</v>
      </c>
      <c r="CU1307" s="5">
        <f t="shared" si="415"/>
        <v>0</v>
      </c>
      <c r="CV1307" s="5">
        <f t="shared" si="416"/>
        <v>0</v>
      </c>
      <c r="CW1307" s="5">
        <f t="shared" si="416"/>
        <v>0</v>
      </c>
      <c r="CX1307" s="5">
        <f t="shared" si="416"/>
        <v>0</v>
      </c>
      <c r="CY1307" s="5">
        <f t="shared" si="416"/>
        <v>0</v>
      </c>
      <c r="CZ1307" s="5">
        <f t="shared" si="416"/>
        <v>0</v>
      </c>
      <c r="DA1307" s="5">
        <f t="shared" si="416"/>
        <v>0</v>
      </c>
      <c r="DB1307" s="5">
        <f t="shared" si="416"/>
        <v>0</v>
      </c>
      <c r="DC1307" s="5">
        <f t="shared" si="416"/>
        <v>0</v>
      </c>
      <c r="DD1307" s="5">
        <f t="shared" si="416"/>
        <v>0</v>
      </c>
      <c r="DE1307" s="5">
        <f t="shared" si="416"/>
        <v>0</v>
      </c>
      <c r="DF1307" s="5">
        <f t="shared" si="416"/>
        <v>0</v>
      </c>
      <c r="DG1307" s="5">
        <f t="shared" si="416"/>
        <v>0</v>
      </c>
      <c r="DH1307" s="5">
        <f t="shared" si="416"/>
        <v>0</v>
      </c>
      <c r="DI1307" s="5">
        <f t="shared" si="416"/>
        <v>0</v>
      </c>
      <c r="DJ1307" s="5">
        <f t="shared" si="416"/>
        <v>0</v>
      </c>
      <c r="DK1307" s="5">
        <f t="shared" si="416"/>
        <v>0</v>
      </c>
      <c r="DL1307" s="5">
        <f t="shared" si="417"/>
        <v>0</v>
      </c>
      <c r="DM1307" s="5">
        <f t="shared" si="417"/>
        <v>0</v>
      </c>
      <c r="DN1307" s="5">
        <f t="shared" si="417"/>
        <v>0</v>
      </c>
      <c r="DO1307" s="5">
        <f t="shared" si="417"/>
        <v>78230300</v>
      </c>
    </row>
    <row r="1308" spans="1:119" x14ac:dyDescent="0.25">
      <c r="A1308" s="8" t="s">
        <v>1548</v>
      </c>
      <c r="B1308" t="s">
        <v>20</v>
      </c>
      <c r="C1308" s="5">
        <v>0</v>
      </c>
      <c r="D1308" s="5">
        <v>0</v>
      </c>
      <c r="E1308" s="5">
        <v>0</v>
      </c>
      <c r="F1308" s="5">
        <v>0</v>
      </c>
      <c r="G1308" s="5">
        <v>72000000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  <c r="AE1308" s="5">
        <v>0</v>
      </c>
      <c r="AF1308" s="5">
        <v>0</v>
      </c>
      <c r="AG1308" s="5">
        <v>0</v>
      </c>
      <c r="AH1308" s="5">
        <v>6230300</v>
      </c>
      <c r="AI1308" s="5">
        <v>0</v>
      </c>
      <c r="AJ1308" s="5">
        <v>0</v>
      </c>
      <c r="AK1308" s="6">
        <v>0</v>
      </c>
      <c r="AL1308" s="6">
        <v>0</v>
      </c>
      <c r="AM1308" s="6">
        <v>0</v>
      </c>
      <c r="AN1308" s="6">
        <v>0</v>
      </c>
      <c r="AO1308" s="6">
        <v>0</v>
      </c>
      <c r="AP1308" s="6">
        <v>0</v>
      </c>
      <c r="AQ1308" s="6">
        <v>0</v>
      </c>
      <c r="AR1308" s="6">
        <v>0</v>
      </c>
      <c r="AS1308" s="6">
        <v>0</v>
      </c>
      <c r="AT1308" s="6">
        <v>0</v>
      </c>
      <c r="AU1308" s="5">
        <v>0</v>
      </c>
      <c r="AV1308" s="5">
        <v>0</v>
      </c>
      <c r="AW1308" s="5">
        <v>0</v>
      </c>
      <c r="AX1308" s="5">
        <v>0</v>
      </c>
      <c r="AY1308" s="5">
        <v>0</v>
      </c>
      <c r="AZ1308" s="5">
        <v>0</v>
      </c>
      <c r="BA1308" s="5">
        <v>0</v>
      </c>
      <c r="BB1308" s="5">
        <v>0</v>
      </c>
      <c r="BC1308" s="5">
        <v>0</v>
      </c>
      <c r="BD1308" s="5">
        <v>0</v>
      </c>
      <c r="BE1308" s="5">
        <v>0</v>
      </c>
      <c r="BF1308" s="5">
        <v>0</v>
      </c>
      <c r="BG1308" s="5">
        <v>0</v>
      </c>
      <c r="BH1308" s="5">
        <v>0</v>
      </c>
      <c r="BI1308" s="5">
        <v>0</v>
      </c>
      <c r="BJ1308" s="5">
        <v>0</v>
      </c>
      <c r="BK1308" s="5">
        <v>0</v>
      </c>
      <c r="BL1308" s="5">
        <v>0</v>
      </c>
      <c r="BM1308" s="5">
        <v>0</v>
      </c>
      <c r="BN1308" s="5">
        <v>0</v>
      </c>
      <c r="BO1308" s="5">
        <v>0</v>
      </c>
      <c r="BP1308" s="5">
        <v>0</v>
      </c>
      <c r="BQ1308" s="5">
        <v>0</v>
      </c>
      <c r="BR1308" s="5">
        <v>0</v>
      </c>
      <c r="BS1308" s="5">
        <v>0</v>
      </c>
      <c r="BT1308" s="5">
        <v>0</v>
      </c>
      <c r="BU1308" s="5">
        <v>0</v>
      </c>
      <c r="BV1308" s="5">
        <v>0</v>
      </c>
      <c r="BW1308" s="5">
        <v>0</v>
      </c>
      <c r="BX1308" s="5">
        <v>0</v>
      </c>
      <c r="BY1308" s="5">
        <v>0</v>
      </c>
      <c r="BZ1308" s="5">
        <v>0</v>
      </c>
      <c r="CA1308" s="5">
        <v>0</v>
      </c>
      <c r="CB1308" s="5">
        <v>0</v>
      </c>
      <c r="CC1308" s="5">
        <v>0</v>
      </c>
      <c r="CD1308" s="5">
        <v>0</v>
      </c>
      <c r="CE1308" s="5">
        <v>0</v>
      </c>
      <c r="CF1308" s="5">
        <v>0</v>
      </c>
      <c r="CG1308" s="5">
        <v>0</v>
      </c>
      <c r="CH1308" s="5">
        <v>0</v>
      </c>
      <c r="CI1308" s="5">
        <v>0</v>
      </c>
      <c r="CJ1308" s="5">
        <v>0</v>
      </c>
      <c r="CK1308" s="5">
        <v>0</v>
      </c>
      <c r="CL1308" s="5">
        <v>0</v>
      </c>
      <c r="CM1308" s="5">
        <v>0</v>
      </c>
      <c r="CN1308" s="5">
        <v>0</v>
      </c>
      <c r="CO1308" s="5">
        <v>0</v>
      </c>
      <c r="CP1308" s="5">
        <v>0</v>
      </c>
      <c r="CQ1308" s="5">
        <v>0</v>
      </c>
      <c r="CR1308" s="5">
        <v>0</v>
      </c>
      <c r="CS1308" s="5">
        <v>0</v>
      </c>
      <c r="CT1308" s="5">
        <v>0</v>
      </c>
      <c r="CU1308" s="5">
        <v>0</v>
      </c>
      <c r="CV1308" s="5">
        <v>0</v>
      </c>
      <c r="CW1308" s="5">
        <v>0</v>
      </c>
      <c r="CX1308" s="5">
        <v>0</v>
      </c>
      <c r="CY1308" s="5">
        <v>0</v>
      </c>
      <c r="CZ1308" s="5">
        <v>0</v>
      </c>
      <c r="DA1308" s="5">
        <v>0</v>
      </c>
      <c r="DB1308" s="5">
        <v>0</v>
      </c>
      <c r="DC1308" s="5">
        <v>0</v>
      </c>
      <c r="DD1308" s="5">
        <v>0</v>
      </c>
      <c r="DE1308" s="5">
        <v>0</v>
      </c>
      <c r="DF1308" s="5">
        <v>0</v>
      </c>
      <c r="DG1308" s="5">
        <v>0</v>
      </c>
      <c r="DH1308" s="5">
        <v>0</v>
      </c>
      <c r="DI1308" s="5">
        <v>0</v>
      </c>
      <c r="DJ1308" s="5">
        <v>0</v>
      </c>
      <c r="DK1308" s="5">
        <v>0</v>
      </c>
      <c r="DL1308" s="5">
        <v>0</v>
      </c>
      <c r="DM1308" s="5">
        <v>0</v>
      </c>
      <c r="DN1308" s="5">
        <v>0</v>
      </c>
      <c r="DO1308" s="7">
        <f t="shared" si="401"/>
        <v>78230300</v>
      </c>
    </row>
    <row r="1309" spans="1:119" x14ac:dyDescent="0.25">
      <c r="A1309" s="4" t="s">
        <v>1549</v>
      </c>
      <c r="B1309" t="s">
        <v>6</v>
      </c>
      <c r="C1309" s="5">
        <f>+C1310+C1312+C1314</f>
        <v>0</v>
      </c>
      <c r="D1309" s="5">
        <v>0</v>
      </c>
      <c r="E1309" s="5">
        <v>0</v>
      </c>
      <c r="F1309" s="5">
        <v>0</v>
      </c>
      <c r="G1309" s="5">
        <v>317188884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0</v>
      </c>
      <c r="AB1309" s="5">
        <v>0</v>
      </c>
      <c r="AC1309" s="5">
        <v>0</v>
      </c>
      <c r="AD1309" s="5">
        <v>0</v>
      </c>
      <c r="AE1309" s="5">
        <v>0</v>
      </c>
      <c r="AF1309" s="5">
        <v>0</v>
      </c>
      <c r="AG1309" s="5">
        <v>0</v>
      </c>
      <c r="AH1309" s="5">
        <v>0</v>
      </c>
      <c r="AI1309" s="5">
        <v>0</v>
      </c>
      <c r="AJ1309" s="5">
        <v>0</v>
      </c>
      <c r="AK1309" s="6">
        <v>0</v>
      </c>
      <c r="AL1309" s="6">
        <v>0</v>
      </c>
      <c r="AM1309" s="6">
        <v>0</v>
      </c>
      <c r="AN1309" s="6">
        <v>0</v>
      </c>
      <c r="AO1309" s="6">
        <v>0</v>
      </c>
      <c r="AP1309" s="6">
        <v>0</v>
      </c>
      <c r="AQ1309" s="6">
        <v>0</v>
      </c>
      <c r="AR1309" s="6">
        <v>0</v>
      </c>
      <c r="AS1309" s="6">
        <v>0</v>
      </c>
      <c r="AT1309" s="6">
        <v>0</v>
      </c>
      <c r="AU1309" s="5">
        <v>0</v>
      </c>
      <c r="AV1309" s="5">
        <v>0</v>
      </c>
      <c r="AW1309" s="5">
        <v>0</v>
      </c>
      <c r="AX1309" s="5">
        <v>0</v>
      </c>
      <c r="AY1309" s="5">
        <v>0</v>
      </c>
      <c r="AZ1309" s="5">
        <v>0</v>
      </c>
      <c r="BA1309" s="5">
        <v>0</v>
      </c>
      <c r="BB1309" s="5">
        <v>0</v>
      </c>
      <c r="BC1309" s="5">
        <v>0</v>
      </c>
      <c r="BD1309" s="5">
        <v>0</v>
      </c>
      <c r="BE1309" s="5">
        <v>0</v>
      </c>
      <c r="BF1309" s="5">
        <v>0</v>
      </c>
      <c r="BG1309" s="5">
        <v>0</v>
      </c>
      <c r="BH1309" s="5">
        <v>0</v>
      </c>
      <c r="BI1309" s="5">
        <v>0</v>
      </c>
      <c r="BJ1309" s="5">
        <v>0</v>
      </c>
      <c r="BK1309" s="5">
        <v>0</v>
      </c>
      <c r="BL1309" s="5">
        <v>0</v>
      </c>
      <c r="BM1309" s="5">
        <v>0</v>
      </c>
      <c r="BN1309" s="5">
        <v>0</v>
      </c>
      <c r="BO1309" s="5">
        <v>0</v>
      </c>
      <c r="BP1309" s="5">
        <v>0</v>
      </c>
      <c r="BQ1309" s="5">
        <v>0</v>
      </c>
      <c r="BR1309" s="5">
        <v>0</v>
      </c>
      <c r="BS1309" s="5">
        <v>0</v>
      </c>
      <c r="BT1309" s="5">
        <v>0</v>
      </c>
      <c r="BU1309" s="5">
        <v>0</v>
      </c>
      <c r="BV1309" s="5">
        <v>0</v>
      </c>
      <c r="BW1309" s="5">
        <v>0</v>
      </c>
      <c r="BX1309" s="5">
        <v>0</v>
      </c>
      <c r="BY1309" s="5">
        <v>0</v>
      </c>
      <c r="BZ1309" s="5">
        <v>0</v>
      </c>
      <c r="CA1309" s="5">
        <v>0</v>
      </c>
      <c r="CB1309" s="5">
        <v>0</v>
      </c>
      <c r="CC1309" s="5">
        <v>0</v>
      </c>
      <c r="CD1309" s="5">
        <v>0</v>
      </c>
      <c r="CE1309" s="5">
        <v>0</v>
      </c>
      <c r="CF1309" s="5">
        <v>0</v>
      </c>
      <c r="CG1309" s="5">
        <v>0</v>
      </c>
      <c r="CH1309" s="5">
        <v>0</v>
      </c>
      <c r="CI1309" s="5">
        <v>0</v>
      </c>
      <c r="CJ1309" s="5">
        <v>0</v>
      </c>
      <c r="CK1309" s="5">
        <v>0</v>
      </c>
      <c r="CL1309" s="5">
        <v>0</v>
      </c>
      <c r="CM1309" s="5">
        <v>0</v>
      </c>
      <c r="CN1309" s="5">
        <v>0</v>
      </c>
      <c r="CO1309" s="5">
        <v>0</v>
      </c>
      <c r="CP1309" s="5">
        <v>0</v>
      </c>
      <c r="CQ1309" s="5">
        <v>0</v>
      </c>
      <c r="CR1309" s="5">
        <v>0</v>
      </c>
      <c r="CS1309" s="5">
        <v>0</v>
      </c>
      <c r="CT1309" s="5">
        <v>0</v>
      </c>
      <c r="CU1309" s="5">
        <v>0</v>
      </c>
      <c r="CV1309" s="5">
        <v>0</v>
      </c>
      <c r="CW1309" s="5">
        <v>0</v>
      </c>
      <c r="CX1309" s="5">
        <v>0</v>
      </c>
      <c r="CY1309" s="5">
        <v>0</v>
      </c>
      <c r="CZ1309" s="5">
        <v>0</v>
      </c>
      <c r="DA1309" s="5">
        <v>0</v>
      </c>
      <c r="DB1309" s="5">
        <v>0</v>
      </c>
      <c r="DC1309" s="5">
        <v>0</v>
      </c>
      <c r="DD1309" s="5">
        <v>0</v>
      </c>
      <c r="DE1309" s="5">
        <v>0</v>
      </c>
      <c r="DF1309" s="5">
        <v>0</v>
      </c>
      <c r="DG1309" s="5">
        <v>0</v>
      </c>
      <c r="DH1309" s="5">
        <v>0</v>
      </c>
      <c r="DI1309" s="5">
        <v>0</v>
      </c>
      <c r="DJ1309" s="5">
        <v>0</v>
      </c>
      <c r="DK1309" s="5">
        <v>0</v>
      </c>
      <c r="DL1309" s="5">
        <v>0</v>
      </c>
      <c r="DM1309" s="5">
        <v>0</v>
      </c>
      <c r="DN1309" s="5">
        <f>+DN1310</f>
        <v>0</v>
      </c>
      <c r="DO1309" s="5">
        <f>+DO1310</f>
        <v>317188884</v>
      </c>
    </row>
    <row r="1310" spans="1:119" x14ac:dyDescent="0.25">
      <c r="A1310" s="4" t="s">
        <v>1550</v>
      </c>
      <c r="B1310" t="s">
        <v>1551</v>
      </c>
      <c r="C1310" s="5">
        <f>+C1311</f>
        <v>0</v>
      </c>
      <c r="D1310" s="5">
        <v>0</v>
      </c>
      <c r="E1310" s="5">
        <v>0</v>
      </c>
      <c r="F1310" s="5">
        <v>0</v>
      </c>
      <c r="G1310" s="5">
        <v>317188884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  <c r="AG1310" s="5">
        <v>0</v>
      </c>
      <c r="AH1310" s="5">
        <v>0</v>
      </c>
      <c r="AI1310" s="5">
        <v>0</v>
      </c>
      <c r="AJ1310" s="5">
        <v>0</v>
      </c>
      <c r="AK1310" s="6">
        <v>0</v>
      </c>
      <c r="AL1310" s="6">
        <v>0</v>
      </c>
      <c r="AM1310" s="6">
        <v>0</v>
      </c>
      <c r="AN1310" s="6">
        <v>0</v>
      </c>
      <c r="AO1310" s="6">
        <v>0</v>
      </c>
      <c r="AP1310" s="6">
        <v>0</v>
      </c>
      <c r="AQ1310" s="6">
        <v>0</v>
      </c>
      <c r="AR1310" s="6">
        <v>0</v>
      </c>
      <c r="AS1310" s="6">
        <v>0</v>
      </c>
      <c r="AT1310" s="6">
        <v>0</v>
      </c>
      <c r="AU1310" s="5">
        <v>0</v>
      </c>
      <c r="AV1310" s="5">
        <v>0</v>
      </c>
      <c r="AW1310" s="5">
        <v>0</v>
      </c>
      <c r="AX1310" s="5">
        <v>0</v>
      </c>
      <c r="AY1310" s="5">
        <v>0</v>
      </c>
      <c r="AZ1310" s="5">
        <v>0</v>
      </c>
      <c r="BA1310" s="5">
        <v>0</v>
      </c>
      <c r="BB1310" s="5">
        <v>0</v>
      </c>
      <c r="BC1310" s="5">
        <v>0</v>
      </c>
      <c r="BD1310" s="5">
        <v>0</v>
      </c>
      <c r="BE1310" s="5">
        <v>0</v>
      </c>
      <c r="BF1310" s="5">
        <v>0</v>
      </c>
      <c r="BG1310" s="5">
        <v>0</v>
      </c>
      <c r="BH1310" s="5">
        <v>0</v>
      </c>
      <c r="BI1310" s="5">
        <v>0</v>
      </c>
      <c r="BJ1310" s="5">
        <v>0</v>
      </c>
      <c r="BK1310" s="5">
        <v>0</v>
      </c>
      <c r="BL1310" s="5">
        <v>0</v>
      </c>
      <c r="BM1310" s="5">
        <v>0</v>
      </c>
      <c r="BN1310" s="5">
        <v>0</v>
      </c>
      <c r="BO1310" s="5">
        <v>0</v>
      </c>
      <c r="BP1310" s="5">
        <v>0</v>
      </c>
      <c r="BQ1310" s="5">
        <v>0</v>
      </c>
      <c r="BR1310" s="5">
        <v>0</v>
      </c>
      <c r="BS1310" s="5">
        <v>0</v>
      </c>
      <c r="BT1310" s="5">
        <v>0</v>
      </c>
      <c r="BU1310" s="5">
        <v>0</v>
      </c>
      <c r="BV1310" s="5">
        <v>0</v>
      </c>
      <c r="BW1310" s="5">
        <v>0</v>
      </c>
      <c r="BX1310" s="5">
        <v>0</v>
      </c>
      <c r="BY1310" s="5">
        <v>0</v>
      </c>
      <c r="BZ1310" s="5">
        <v>0</v>
      </c>
      <c r="CA1310" s="5">
        <v>0</v>
      </c>
      <c r="CB1310" s="5">
        <v>0</v>
      </c>
      <c r="CC1310" s="5">
        <v>0</v>
      </c>
      <c r="CD1310" s="5">
        <v>0</v>
      </c>
      <c r="CE1310" s="5">
        <v>0</v>
      </c>
      <c r="CF1310" s="5">
        <v>0</v>
      </c>
      <c r="CG1310" s="5">
        <v>0</v>
      </c>
      <c r="CH1310" s="5">
        <v>0</v>
      </c>
      <c r="CI1310" s="5">
        <v>0</v>
      </c>
      <c r="CJ1310" s="5">
        <v>0</v>
      </c>
      <c r="CK1310" s="5">
        <v>0</v>
      </c>
      <c r="CL1310" s="5">
        <v>0</v>
      </c>
      <c r="CM1310" s="5">
        <v>0</v>
      </c>
      <c r="CN1310" s="5">
        <v>0</v>
      </c>
      <c r="CO1310" s="5">
        <v>0</v>
      </c>
      <c r="CP1310" s="5">
        <v>0</v>
      </c>
      <c r="CQ1310" s="5">
        <v>0</v>
      </c>
      <c r="CR1310" s="5">
        <v>0</v>
      </c>
      <c r="CS1310" s="5">
        <v>0</v>
      </c>
      <c r="CT1310" s="5">
        <v>0</v>
      </c>
      <c r="CU1310" s="5">
        <v>0</v>
      </c>
      <c r="CV1310" s="5">
        <v>0</v>
      </c>
      <c r="CW1310" s="5">
        <v>0</v>
      </c>
      <c r="CX1310" s="5">
        <v>0</v>
      </c>
      <c r="CY1310" s="5">
        <v>0</v>
      </c>
      <c r="CZ1310" s="5">
        <v>0</v>
      </c>
      <c r="DA1310" s="5">
        <v>0</v>
      </c>
      <c r="DB1310" s="5">
        <v>0</v>
      </c>
      <c r="DC1310" s="5">
        <v>0</v>
      </c>
      <c r="DD1310" s="5">
        <v>0</v>
      </c>
      <c r="DE1310" s="5">
        <v>0</v>
      </c>
      <c r="DF1310" s="5">
        <v>0</v>
      </c>
      <c r="DG1310" s="5">
        <v>0</v>
      </c>
      <c r="DH1310" s="5">
        <v>0</v>
      </c>
      <c r="DI1310" s="5">
        <v>0</v>
      </c>
      <c r="DJ1310" s="5">
        <v>0</v>
      </c>
      <c r="DK1310" s="5">
        <v>0</v>
      </c>
      <c r="DL1310" s="5">
        <v>0</v>
      </c>
      <c r="DM1310" s="5">
        <v>0</v>
      </c>
      <c r="DN1310" s="5">
        <f>+DN1311</f>
        <v>0</v>
      </c>
      <c r="DO1310" s="5">
        <f>+DO1311</f>
        <v>317188884</v>
      </c>
    </row>
    <row r="1311" spans="1:119" x14ac:dyDescent="0.25">
      <c r="A1311" s="8" t="s">
        <v>1552</v>
      </c>
      <c r="B1311" t="s">
        <v>1551</v>
      </c>
      <c r="C1311" s="5">
        <v>0</v>
      </c>
      <c r="D1311" s="5">
        <v>0</v>
      </c>
      <c r="E1311" s="5">
        <v>0</v>
      </c>
      <c r="F1311" s="5">
        <v>0</v>
      </c>
      <c r="G1311" s="5">
        <v>317188884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  <c r="AG1311" s="5">
        <v>0</v>
      </c>
      <c r="AH1311" s="5">
        <v>0</v>
      </c>
      <c r="AI1311" s="5">
        <v>0</v>
      </c>
      <c r="AJ1311" s="5">
        <v>0</v>
      </c>
      <c r="AK1311" s="6">
        <v>0</v>
      </c>
      <c r="AL1311" s="6">
        <v>0</v>
      </c>
      <c r="AM1311" s="6">
        <v>0</v>
      </c>
      <c r="AN1311" s="6">
        <v>0</v>
      </c>
      <c r="AO1311" s="6">
        <v>0</v>
      </c>
      <c r="AP1311" s="6">
        <v>0</v>
      </c>
      <c r="AQ1311" s="6">
        <v>0</v>
      </c>
      <c r="AR1311" s="6">
        <v>0</v>
      </c>
      <c r="AS1311" s="6">
        <v>0</v>
      </c>
      <c r="AT1311" s="6">
        <v>0</v>
      </c>
      <c r="AU1311" s="5">
        <v>0</v>
      </c>
      <c r="AV1311" s="5">
        <v>0</v>
      </c>
      <c r="AW1311" s="5">
        <v>0</v>
      </c>
      <c r="AX1311" s="5">
        <v>0</v>
      </c>
      <c r="AY1311" s="5">
        <v>0</v>
      </c>
      <c r="AZ1311" s="5">
        <v>0</v>
      </c>
      <c r="BA1311" s="5">
        <v>0</v>
      </c>
      <c r="BB1311" s="5">
        <v>0</v>
      </c>
      <c r="BC1311" s="5">
        <v>0</v>
      </c>
      <c r="BD1311" s="5">
        <v>0</v>
      </c>
      <c r="BE1311" s="5">
        <v>0</v>
      </c>
      <c r="BF1311" s="5">
        <v>0</v>
      </c>
      <c r="BG1311" s="5">
        <v>0</v>
      </c>
      <c r="BH1311" s="5">
        <v>0</v>
      </c>
      <c r="BI1311" s="5">
        <v>0</v>
      </c>
      <c r="BJ1311" s="5">
        <v>0</v>
      </c>
      <c r="BK1311" s="5">
        <v>0</v>
      </c>
      <c r="BL1311" s="5">
        <v>0</v>
      </c>
      <c r="BM1311" s="5">
        <v>0</v>
      </c>
      <c r="BN1311" s="5">
        <v>0</v>
      </c>
      <c r="BO1311" s="5">
        <v>0</v>
      </c>
      <c r="BP1311" s="5">
        <v>0</v>
      </c>
      <c r="BQ1311" s="5">
        <v>0</v>
      </c>
      <c r="BR1311" s="5">
        <v>0</v>
      </c>
      <c r="BS1311" s="5">
        <v>0</v>
      </c>
      <c r="BT1311" s="5">
        <v>0</v>
      </c>
      <c r="BU1311" s="5">
        <v>0</v>
      </c>
      <c r="BV1311" s="5">
        <v>0</v>
      </c>
      <c r="BW1311" s="5">
        <v>0</v>
      </c>
      <c r="BX1311" s="5">
        <v>0</v>
      </c>
      <c r="BY1311" s="5">
        <v>0</v>
      </c>
      <c r="BZ1311" s="5">
        <v>0</v>
      </c>
      <c r="CA1311" s="5">
        <v>0</v>
      </c>
      <c r="CB1311" s="5">
        <v>0</v>
      </c>
      <c r="CC1311" s="5">
        <v>0</v>
      </c>
      <c r="CD1311" s="5">
        <v>0</v>
      </c>
      <c r="CE1311" s="5">
        <v>0</v>
      </c>
      <c r="CF1311" s="5">
        <v>0</v>
      </c>
      <c r="CG1311" s="5">
        <v>0</v>
      </c>
      <c r="CH1311" s="5">
        <v>0</v>
      </c>
      <c r="CI1311" s="5">
        <v>0</v>
      </c>
      <c r="CJ1311" s="5">
        <v>0</v>
      </c>
      <c r="CK1311" s="5">
        <v>0</v>
      </c>
      <c r="CL1311" s="5">
        <v>0</v>
      </c>
      <c r="CM1311" s="5">
        <v>0</v>
      </c>
      <c r="CN1311" s="5">
        <v>0</v>
      </c>
      <c r="CO1311" s="5">
        <v>0</v>
      </c>
      <c r="CP1311" s="5">
        <v>0</v>
      </c>
      <c r="CQ1311" s="5">
        <v>0</v>
      </c>
      <c r="CR1311" s="5">
        <v>0</v>
      </c>
      <c r="CS1311" s="5">
        <v>0</v>
      </c>
      <c r="CT1311" s="5">
        <v>0</v>
      </c>
      <c r="CU1311" s="5">
        <v>0</v>
      </c>
      <c r="CV1311" s="5">
        <v>0</v>
      </c>
      <c r="CW1311" s="5">
        <v>0</v>
      </c>
      <c r="CX1311" s="5">
        <v>0</v>
      </c>
      <c r="CY1311" s="5">
        <v>0</v>
      </c>
      <c r="CZ1311" s="5">
        <v>0</v>
      </c>
      <c r="DA1311" s="5">
        <v>0</v>
      </c>
      <c r="DB1311" s="5">
        <v>0</v>
      </c>
      <c r="DC1311" s="5">
        <v>0</v>
      </c>
      <c r="DD1311" s="5">
        <v>0</v>
      </c>
      <c r="DE1311" s="5">
        <v>0</v>
      </c>
      <c r="DF1311" s="5">
        <v>0</v>
      </c>
      <c r="DG1311" s="5">
        <v>0</v>
      </c>
      <c r="DH1311" s="5">
        <v>0</v>
      </c>
      <c r="DI1311" s="5">
        <v>0</v>
      </c>
      <c r="DJ1311" s="5">
        <v>0</v>
      </c>
      <c r="DK1311" s="5">
        <v>0</v>
      </c>
      <c r="DL1311" s="5">
        <v>0</v>
      </c>
      <c r="DM1311" s="5">
        <v>0</v>
      </c>
      <c r="DN1311" s="5">
        <v>0</v>
      </c>
      <c r="DO1311" s="7">
        <f t="shared" si="401"/>
        <v>317188884</v>
      </c>
    </row>
    <row r="1312" spans="1:119" x14ac:dyDescent="0.25">
      <c r="A1312" s="4" t="s">
        <v>1553</v>
      </c>
      <c r="B1312" t="s">
        <v>1554</v>
      </c>
      <c r="C1312" s="5">
        <f>+C1313</f>
        <v>0</v>
      </c>
      <c r="D1312" s="5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  <c r="AG1312" s="5">
        <v>0</v>
      </c>
      <c r="AH1312" s="5">
        <v>0</v>
      </c>
      <c r="AI1312" s="5">
        <v>0</v>
      </c>
      <c r="AJ1312" s="5">
        <v>0</v>
      </c>
      <c r="AK1312" s="6">
        <v>0</v>
      </c>
      <c r="AL1312" s="6">
        <v>0</v>
      </c>
      <c r="AM1312" s="6">
        <v>0</v>
      </c>
      <c r="AN1312" s="6">
        <v>0</v>
      </c>
      <c r="AO1312" s="6">
        <v>0</v>
      </c>
      <c r="AP1312" s="6">
        <v>0</v>
      </c>
      <c r="AQ1312" s="6">
        <v>0</v>
      </c>
      <c r="AR1312" s="6">
        <v>0</v>
      </c>
      <c r="AS1312" s="6">
        <v>0</v>
      </c>
      <c r="AT1312" s="6">
        <v>0</v>
      </c>
      <c r="AU1312" s="5">
        <v>0</v>
      </c>
      <c r="AV1312" s="5">
        <v>0</v>
      </c>
      <c r="AW1312" s="5">
        <v>0</v>
      </c>
      <c r="AX1312" s="5">
        <v>0</v>
      </c>
      <c r="AY1312" s="5">
        <v>0</v>
      </c>
      <c r="AZ1312" s="5">
        <v>0</v>
      </c>
      <c r="BA1312" s="5">
        <v>0</v>
      </c>
      <c r="BB1312" s="5">
        <v>0</v>
      </c>
      <c r="BC1312" s="5">
        <v>0</v>
      </c>
      <c r="BD1312" s="5">
        <v>0</v>
      </c>
      <c r="BE1312" s="5">
        <v>0</v>
      </c>
      <c r="BF1312" s="5">
        <v>0</v>
      </c>
      <c r="BG1312" s="5">
        <v>0</v>
      </c>
      <c r="BH1312" s="5">
        <v>0</v>
      </c>
      <c r="BI1312" s="5">
        <v>0</v>
      </c>
      <c r="BJ1312" s="5">
        <v>0</v>
      </c>
      <c r="BK1312" s="5">
        <v>0</v>
      </c>
      <c r="BL1312" s="5">
        <v>0</v>
      </c>
      <c r="BM1312" s="5">
        <v>0</v>
      </c>
      <c r="BN1312" s="5">
        <v>0</v>
      </c>
      <c r="BO1312" s="5">
        <v>0</v>
      </c>
      <c r="BP1312" s="5">
        <v>0</v>
      </c>
      <c r="BQ1312" s="5">
        <v>0</v>
      </c>
      <c r="BR1312" s="5">
        <v>0</v>
      </c>
      <c r="BS1312" s="5">
        <v>0</v>
      </c>
      <c r="BT1312" s="5">
        <v>0</v>
      </c>
      <c r="BU1312" s="5">
        <v>0</v>
      </c>
      <c r="BV1312" s="5">
        <v>0</v>
      </c>
      <c r="BW1312" s="5">
        <v>0</v>
      </c>
      <c r="BX1312" s="5">
        <v>0</v>
      </c>
      <c r="BY1312" s="5">
        <v>0</v>
      </c>
      <c r="BZ1312" s="5">
        <v>0</v>
      </c>
      <c r="CA1312" s="5">
        <v>0</v>
      </c>
      <c r="CB1312" s="5">
        <v>0</v>
      </c>
      <c r="CC1312" s="5">
        <v>0</v>
      </c>
      <c r="CD1312" s="5">
        <v>0</v>
      </c>
      <c r="CE1312" s="5">
        <v>0</v>
      </c>
      <c r="CF1312" s="5">
        <v>0</v>
      </c>
      <c r="CG1312" s="5">
        <v>0</v>
      </c>
      <c r="CH1312" s="5">
        <v>0</v>
      </c>
      <c r="CI1312" s="5">
        <v>0</v>
      </c>
      <c r="CJ1312" s="5">
        <v>0</v>
      </c>
      <c r="CK1312" s="5">
        <v>0</v>
      </c>
      <c r="CL1312" s="5">
        <v>0</v>
      </c>
      <c r="CM1312" s="5">
        <v>0</v>
      </c>
      <c r="CN1312" s="5">
        <v>0</v>
      </c>
      <c r="CO1312" s="5">
        <v>0</v>
      </c>
      <c r="CP1312" s="5">
        <v>0</v>
      </c>
      <c r="CQ1312" s="5">
        <v>0</v>
      </c>
      <c r="CR1312" s="5">
        <v>0</v>
      </c>
      <c r="CS1312" s="5">
        <v>0</v>
      </c>
      <c r="CT1312" s="5">
        <v>0</v>
      </c>
      <c r="CU1312" s="5">
        <v>0</v>
      </c>
      <c r="CV1312" s="5">
        <v>0</v>
      </c>
      <c r="CW1312" s="5">
        <v>0</v>
      </c>
      <c r="CX1312" s="5">
        <v>0</v>
      </c>
      <c r="CY1312" s="5">
        <v>0</v>
      </c>
      <c r="CZ1312" s="5">
        <v>0</v>
      </c>
      <c r="DA1312" s="5">
        <v>0</v>
      </c>
      <c r="DB1312" s="5">
        <v>0</v>
      </c>
      <c r="DC1312" s="5">
        <v>0</v>
      </c>
      <c r="DD1312" s="5">
        <v>0</v>
      </c>
      <c r="DE1312" s="5">
        <v>0</v>
      </c>
      <c r="DF1312" s="5">
        <v>0</v>
      </c>
      <c r="DG1312" s="5">
        <v>0</v>
      </c>
      <c r="DH1312" s="5">
        <v>0</v>
      </c>
      <c r="DI1312" s="5">
        <v>0</v>
      </c>
      <c r="DJ1312" s="5">
        <v>0</v>
      </c>
      <c r="DK1312" s="5">
        <v>0</v>
      </c>
      <c r="DL1312" s="5">
        <v>0</v>
      </c>
      <c r="DM1312" s="5">
        <v>0</v>
      </c>
      <c r="DN1312" s="5">
        <v>0</v>
      </c>
      <c r="DO1312" s="7">
        <f t="shared" si="401"/>
        <v>0</v>
      </c>
    </row>
    <row r="1313" spans="1:119" x14ac:dyDescent="0.25">
      <c r="A1313" s="8" t="s">
        <v>1555</v>
      </c>
      <c r="B1313" t="s">
        <v>1554</v>
      </c>
      <c r="C1313" s="5">
        <v>0</v>
      </c>
      <c r="D1313" s="5">
        <v>0</v>
      </c>
      <c r="E1313" s="5">
        <v>0</v>
      </c>
      <c r="F1313" s="5">
        <v>0</v>
      </c>
      <c r="G1313" s="5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  <c r="AB1313" s="5">
        <v>0</v>
      </c>
      <c r="AC1313" s="5">
        <v>0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0</v>
      </c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  <c r="AP1313" s="6">
        <v>0</v>
      </c>
      <c r="AQ1313" s="6">
        <v>0</v>
      </c>
      <c r="AR1313" s="6">
        <v>0</v>
      </c>
      <c r="AS1313" s="6">
        <v>0</v>
      </c>
      <c r="AT1313" s="6">
        <v>0</v>
      </c>
      <c r="AU1313" s="5">
        <v>0</v>
      </c>
      <c r="AV1313" s="5">
        <v>0</v>
      </c>
      <c r="AW1313" s="5">
        <v>0</v>
      </c>
      <c r="AX1313" s="5">
        <v>0</v>
      </c>
      <c r="AY1313" s="5">
        <v>0</v>
      </c>
      <c r="AZ1313" s="5">
        <v>0</v>
      </c>
      <c r="BA1313" s="5">
        <v>0</v>
      </c>
      <c r="BB1313" s="5">
        <v>0</v>
      </c>
      <c r="BC1313" s="5">
        <v>0</v>
      </c>
      <c r="BD1313" s="5">
        <v>0</v>
      </c>
      <c r="BE1313" s="5">
        <v>0</v>
      </c>
      <c r="BF1313" s="5">
        <v>0</v>
      </c>
      <c r="BG1313" s="5">
        <v>0</v>
      </c>
      <c r="BH1313" s="5">
        <v>0</v>
      </c>
      <c r="BI1313" s="5">
        <v>0</v>
      </c>
      <c r="BJ1313" s="5">
        <v>0</v>
      </c>
      <c r="BK1313" s="5">
        <v>0</v>
      </c>
      <c r="BL1313" s="5">
        <v>0</v>
      </c>
      <c r="BM1313" s="5">
        <v>0</v>
      </c>
      <c r="BN1313" s="5">
        <v>0</v>
      </c>
      <c r="BO1313" s="5">
        <v>0</v>
      </c>
      <c r="BP1313" s="5">
        <v>0</v>
      </c>
      <c r="BQ1313" s="5">
        <v>0</v>
      </c>
      <c r="BR1313" s="5">
        <v>0</v>
      </c>
      <c r="BS1313" s="5">
        <v>0</v>
      </c>
      <c r="BT1313" s="5">
        <v>0</v>
      </c>
      <c r="BU1313" s="5">
        <v>0</v>
      </c>
      <c r="BV1313" s="5">
        <v>0</v>
      </c>
      <c r="BW1313" s="5">
        <v>0</v>
      </c>
      <c r="BX1313" s="5">
        <v>0</v>
      </c>
      <c r="BY1313" s="5">
        <v>0</v>
      </c>
      <c r="BZ1313" s="5">
        <v>0</v>
      </c>
      <c r="CA1313" s="5">
        <v>0</v>
      </c>
      <c r="CB1313" s="5">
        <v>0</v>
      </c>
      <c r="CC1313" s="5">
        <v>0</v>
      </c>
      <c r="CD1313" s="5">
        <v>0</v>
      </c>
      <c r="CE1313" s="5">
        <v>0</v>
      </c>
      <c r="CF1313" s="5">
        <v>0</v>
      </c>
      <c r="CG1313" s="5">
        <v>0</v>
      </c>
      <c r="CH1313" s="5">
        <v>0</v>
      </c>
      <c r="CI1313" s="5">
        <v>0</v>
      </c>
      <c r="CJ1313" s="5">
        <v>0</v>
      </c>
      <c r="CK1313" s="5">
        <v>0</v>
      </c>
      <c r="CL1313" s="5">
        <v>0</v>
      </c>
      <c r="CM1313" s="5">
        <v>0</v>
      </c>
      <c r="CN1313" s="5">
        <v>0</v>
      </c>
      <c r="CO1313" s="5">
        <v>0</v>
      </c>
      <c r="CP1313" s="5">
        <v>0</v>
      </c>
      <c r="CQ1313" s="5">
        <v>0</v>
      </c>
      <c r="CR1313" s="5">
        <v>0</v>
      </c>
      <c r="CS1313" s="5">
        <v>0</v>
      </c>
      <c r="CT1313" s="5">
        <v>0</v>
      </c>
      <c r="CU1313" s="5">
        <v>0</v>
      </c>
      <c r="CV1313" s="5">
        <v>0</v>
      </c>
      <c r="CW1313" s="5">
        <v>0</v>
      </c>
      <c r="CX1313" s="5">
        <v>0</v>
      </c>
      <c r="CY1313" s="5">
        <v>0</v>
      </c>
      <c r="CZ1313" s="5">
        <v>0</v>
      </c>
      <c r="DA1313" s="5">
        <v>0</v>
      </c>
      <c r="DB1313" s="5">
        <v>0</v>
      </c>
      <c r="DC1313" s="5">
        <v>0</v>
      </c>
      <c r="DD1313" s="5">
        <v>0</v>
      </c>
      <c r="DE1313" s="5">
        <v>0</v>
      </c>
      <c r="DF1313" s="5">
        <v>0</v>
      </c>
      <c r="DG1313" s="5">
        <v>0</v>
      </c>
      <c r="DH1313" s="5">
        <v>0</v>
      </c>
      <c r="DI1313" s="5">
        <v>0</v>
      </c>
      <c r="DJ1313" s="5">
        <v>0</v>
      </c>
      <c r="DK1313" s="5">
        <v>0</v>
      </c>
      <c r="DL1313" s="5">
        <v>0</v>
      </c>
      <c r="DM1313" s="5">
        <v>0</v>
      </c>
      <c r="DN1313" s="5">
        <v>0</v>
      </c>
      <c r="DO1313" s="7">
        <f t="shared" si="401"/>
        <v>0</v>
      </c>
    </row>
    <row r="1314" spans="1:119" x14ac:dyDescent="0.25">
      <c r="A1314" s="4" t="s">
        <v>1556</v>
      </c>
      <c r="B1314" t="s">
        <v>1557</v>
      </c>
      <c r="C1314" s="5">
        <f>+C1315</f>
        <v>0</v>
      </c>
      <c r="D1314" s="5">
        <v>0</v>
      </c>
      <c r="E1314" s="5">
        <v>0</v>
      </c>
      <c r="F1314" s="5">
        <v>0</v>
      </c>
      <c r="G1314" s="5">
        <v>0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J1314" s="5">
        <v>0</v>
      </c>
      <c r="AK1314" s="6">
        <v>0</v>
      </c>
      <c r="AL1314" s="6">
        <v>0</v>
      </c>
      <c r="AM1314" s="6">
        <v>0</v>
      </c>
      <c r="AN1314" s="6">
        <v>0</v>
      </c>
      <c r="AO1314" s="6">
        <v>0</v>
      </c>
      <c r="AP1314" s="6">
        <v>0</v>
      </c>
      <c r="AQ1314" s="6">
        <v>0</v>
      </c>
      <c r="AR1314" s="6">
        <v>0</v>
      </c>
      <c r="AS1314" s="6">
        <v>0</v>
      </c>
      <c r="AT1314" s="6">
        <v>0</v>
      </c>
      <c r="AU1314" s="5">
        <v>0</v>
      </c>
      <c r="AV1314" s="5">
        <v>0</v>
      </c>
      <c r="AW1314" s="5">
        <v>0</v>
      </c>
      <c r="AX1314" s="5">
        <v>0</v>
      </c>
      <c r="AY1314" s="5">
        <v>0</v>
      </c>
      <c r="AZ1314" s="5">
        <v>0</v>
      </c>
      <c r="BA1314" s="5">
        <v>0</v>
      </c>
      <c r="BB1314" s="5">
        <v>0</v>
      </c>
      <c r="BC1314" s="5">
        <v>0</v>
      </c>
      <c r="BD1314" s="5">
        <v>0</v>
      </c>
      <c r="BE1314" s="5">
        <v>0</v>
      </c>
      <c r="BF1314" s="5">
        <v>0</v>
      </c>
      <c r="BG1314" s="5">
        <v>0</v>
      </c>
      <c r="BH1314" s="5">
        <v>0</v>
      </c>
      <c r="BI1314" s="5">
        <v>0</v>
      </c>
      <c r="BJ1314" s="5">
        <v>0</v>
      </c>
      <c r="BK1314" s="5">
        <v>0</v>
      </c>
      <c r="BL1314" s="5">
        <v>0</v>
      </c>
      <c r="BM1314" s="5">
        <v>0</v>
      </c>
      <c r="BN1314" s="5">
        <v>0</v>
      </c>
      <c r="BO1314" s="5">
        <v>0</v>
      </c>
      <c r="BP1314" s="5">
        <v>0</v>
      </c>
      <c r="BQ1314" s="5">
        <v>0</v>
      </c>
      <c r="BR1314" s="5">
        <v>0</v>
      </c>
      <c r="BS1314" s="5">
        <v>0</v>
      </c>
      <c r="BT1314" s="5">
        <v>0</v>
      </c>
      <c r="BU1314" s="5">
        <v>0</v>
      </c>
      <c r="BV1314" s="5">
        <v>0</v>
      </c>
      <c r="BW1314" s="5">
        <v>0</v>
      </c>
      <c r="BX1314" s="5">
        <v>0</v>
      </c>
      <c r="BY1314" s="5">
        <v>0</v>
      </c>
      <c r="BZ1314" s="5">
        <v>0</v>
      </c>
      <c r="CA1314" s="5">
        <v>0</v>
      </c>
      <c r="CB1314" s="5">
        <v>0</v>
      </c>
      <c r="CC1314" s="5">
        <v>0</v>
      </c>
      <c r="CD1314" s="5">
        <v>0</v>
      </c>
      <c r="CE1314" s="5">
        <v>0</v>
      </c>
      <c r="CF1314" s="5">
        <v>0</v>
      </c>
      <c r="CG1314" s="5">
        <v>0</v>
      </c>
      <c r="CH1314" s="5">
        <v>0</v>
      </c>
      <c r="CI1314" s="5">
        <v>0</v>
      </c>
      <c r="CJ1314" s="5">
        <v>0</v>
      </c>
      <c r="CK1314" s="5">
        <v>0</v>
      </c>
      <c r="CL1314" s="5">
        <v>0</v>
      </c>
      <c r="CM1314" s="5">
        <v>0</v>
      </c>
      <c r="CN1314" s="5">
        <v>0</v>
      </c>
      <c r="CO1314" s="5">
        <v>0</v>
      </c>
      <c r="CP1314" s="5">
        <v>0</v>
      </c>
      <c r="CQ1314" s="5">
        <v>0</v>
      </c>
      <c r="CR1314" s="5">
        <v>0</v>
      </c>
      <c r="CS1314" s="5">
        <v>0</v>
      </c>
      <c r="CT1314" s="5">
        <v>0</v>
      </c>
      <c r="CU1314" s="5">
        <v>0</v>
      </c>
      <c r="CV1314" s="5">
        <v>0</v>
      </c>
      <c r="CW1314" s="5">
        <v>0</v>
      </c>
      <c r="CX1314" s="5">
        <v>0</v>
      </c>
      <c r="CY1314" s="5">
        <v>0</v>
      </c>
      <c r="CZ1314" s="5">
        <v>0</v>
      </c>
      <c r="DA1314" s="5">
        <v>0</v>
      </c>
      <c r="DB1314" s="5">
        <v>0</v>
      </c>
      <c r="DC1314" s="5">
        <v>0</v>
      </c>
      <c r="DD1314" s="5">
        <v>0</v>
      </c>
      <c r="DE1314" s="5">
        <v>0</v>
      </c>
      <c r="DF1314" s="5">
        <v>0</v>
      </c>
      <c r="DG1314" s="5">
        <v>0</v>
      </c>
      <c r="DH1314" s="5">
        <v>0</v>
      </c>
      <c r="DI1314" s="5">
        <v>0</v>
      </c>
      <c r="DJ1314" s="5">
        <v>0</v>
      </c>
      <c r="DK1314" s="5">
        <v>0</v>
      </c>
      <c r="DL1314" s="5">
        <v>0</v>
      </c>
      <c r="DM1314" s="5">
        <v>0</v>
      </c>
      <c r="DN1314" s="5">
        <v>0</v>
      </c>
      <c r="DO1314" s="7">
        <f t="shared" si="401"/>
        <v>0</v>
      </c>
    </row>
    <row r="1315" spans="1:119" x14ac:dyDescent="0.25">
      <c r="A1315" s="8" t="s">
        <v>1558</v>
      </c>
      <c r="B1315" t="s">
        <v>1557</v>
      </c>
      <c r="C1315" s="5">
        <v>0</v>
      </c>
      <c r="D1315" s="5">
        <v>0</v>
      </c>
      <c r="E1315" s="5">
        <v>0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J1315" s="5">
        <v>0</v>
      </c>
      <c r="AK1315" s="6">
        <v>0</v>
      </c>
      <c r="AL1315" s="6">
        <v>0</v>
      </c>
      <c r="AM1315" s="6">
        <v>0</v>
      </c>
      <c r="AN1315" s="6">
        <v>0</v>
      </c>
      <c r="AO1315" s="6">
        <v>0</v>
      </c>
      <c r="AP1315" s="6">
        <v>0</v>
      </c>
      <c r="AQ1315" s="6">
        <v>0</v>
      </c>
      <c r="AR1315" s="6">
        <v>0</v>
      </c>
      <c r="AS1315" s="6">
        <v>0</v>
      </c>
      <c r="AT1315" s="6">
        <v>0</v>
      </c>
      <c r="AU1315" s="5">
        <v>0</v>
      </c>
      <c r="AV1315" s="5">
        <v>0</v>
      </c>
      <c r="AW1315" s="5">
        <v>0</v>
      </c>
      <c r="AX1315" s="5">
        <v>0</v>
      </c>
      <c r="AY1315" s="5">
        <v>0</v>
      </c>
      <c r="AZ1315" s="5">
        <v>0</v>
      </c>
      <c r="BA1315" s="5">
        <v>0</v>
      </c>
      <c r="BB1315" s="5">
        <v>0</v>
      </c>
      <c r="BC1315" s="5">
        <v>0</v>
      </c>
      <c r="BD1315" s="5">
        <v>0</v>
      </c>
      <c r="BE1315" s="5">
        <v>0</v>
      </c>
      <c r="BF1315" s="5">
        <v>0</v>
      </c>
      <c r="BG1315" s="5">
        <v>0</v>
      </c>
      <c r="BH1315" s="5">
        <v>0</v>
      </c>
      <c r="BI1315" s="5">
        <v>0</v>
      </c>
      <c r="BJ1315" s="5">
        <v>0</v>
      </c>
      <c r="BK1315" s="5">
        <v>0</v>
      </c>
      <c r="BL1315" s="5">
        <v>0</v>
      </c>
      <c r="BM1315" s="5">
        <v>0</v>
      </c>
      <c r="BN1315" s="5">
        <v>0</v>
      </c>
      <c r="BO1315" s="5">
        <v>0</v>
      </c>
      <c r="BP1315" s="5">
        <v>0</v>
      </c>
      <c r="BQ1315" s="5">
        <v>0</v>
      </c>
      <c r="BR1315" s="5">
        <v>0</v>
      </c>
      <c r="BS1315" s="5">
        <v>0</v>
      </c>
      <c r="BT1315" s="5">
        <v>0</v>
      </c>
      <c r="BU1315" s="5">
        <v>0</v>
      </c>
      <c r="BV1315" s="5">
        <v>0</v>
      </c>
      <c r="BW1315" s="5">
        <v>0</v>
      </c>
      <c r="BX1315" s="5">
        <v>0</v>
      </c>
      <c r="BY1315" s="5">
        <v>0</v>
      </c>
      <c r="BZ1315" s="5">
        <v>0</v>
      </c>
      <c r="CA1315" s="5">
        <v>0</v>
      </c>
      <c r="CB1315" s="5">
        <v>0</v>
      </c>
      <c r="CC1315" s="5">
        <v>0</v>
      </c>
      <c r="CD1315" s="5">
        <v>0</v>
      </c>
      <c r="CE1315" s="5">
        <v>0</v>
      </c>
      <c r="CF1315" s="5">
        <v>0</v>
      </c>
      <c r="CG1315" s="5">
        <v>0</v>
      </c>
      <c r="CH1315" s="5">
        <v>0</v>
      </c>
      <c r="CI1315" s="5">
        <v>0</v>
      </c>
      <c r="CJ1315" s="5">
        <v>0</v>
      </c>
      <c r="CK1315" s="5">
        <v>0</v>
      </c>
      <c r="CL1315" s="5">
        <v>0</v>
      </c>
      <c r="CM1315" s="5">
        <v>0</v>
      </c>
      <c r="CN1315" s="5">
        <v>0</v>
      </c>
      <c r="CO1315" s="5">
        <v>0</v>
      </c>
      <c r="CP1315" s="5">
        <v>0</v>
      </c>
      <c r="CQ1315" s="5">
        <v>0</v>
      </c>
      <c r="CR1315" s="5">
        <v>0</v>
      </c>
      <c r="CS1315" s="5">
        <v>0</v>
      </c>
      <c r="CT1315" s="5">
        <v>0</v>
      </c>
      <c r="CU1315" s="5">
        <v>0</v>
      </c>
      <c r="CV1315" s="5">
        <v>0</v>
      </c>
      <c r="CW1315" s="5">
        <v>0</v>
      </c>
      <c r="CX1315" s="5">
        <v>0</v>
      </c>
      <c r="CY1315" s="5">
        <v>0</v>
      </c>
      <c r="CZ1315" s="5">
        <v>0</v>
      </c>
      <c r="DA1315" s="5">
        <v>0</v>
      </c>
      <c r="DB1315" s="5">
        <v>0</v>
      </c>
      <c r="DC1315" s="5">
        <v>0</v>
      </c>
      <c r="DD1315" s="5">
        <v>0</v>
      </c>
      <c r="DE1315" s="5">
        <v>0</v>
      </c>
      <c r="DF1315" s="5">
        <v>0</v>
      </c>
      <c r="DG1315" s="5">
        <v>0</v>
      </c>
      <c r="DH1315" s="5">
        <v>0</v>
      </c>
      <c r="DI1315" s="5">
        <v>0</v>
      </c>
      <c r="DJ1315" s="5">
        <v>0</v>
      </c>
      <c r="DK1315" s="5">
        <v>0</v>
      </c>
      <c r="DL1315" s="5">
        <v>0</v>
      </c>
      <c r="DM1315" s="5">
        <v>0</v>
      </c>
      <c r="DN1315" s="5">
        <v>0</v>
      </c>
      <c r="DO1315" s="7">
        <f t="shared" si="401"/>
        <v>0</v>
      </c>
    </row>
    <row r="1316" spans="1:119" x14ac:dyDescent="0.25">
      <c r="A1316" s="4" t="s">
        <v>1559</v>
      </c>
      <c r="B1316" t="s">
        <v>31</v>
      </c>
      <c r="C1316" s="5">
        <v>0</v>
      </c>
      <c r="D1316" s="5">
        <v>0</v>
      </c>
      <c r="E1316" s="5">
        <v>0</v>
      </c>
      <c r="F1316" s="5">
        <v>0</v>
      </c>
      <c r="G1316" s="5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J1316" s="5">
        <v>0</v>
      </c>
      <c r="AK1316" s="6">
        <v>0</v>
      </c>
      <c r="AL1316" s="6">
        <v>0</v>
      </c>
      <c r="AM1316" s="6">
        <v>0</v>
      </c>
      <c r="AN1316" s="6">
        <v>0</v>
      </c>
      <c r="AO1316" s="6">
        <v>0</v>
      </c>
      <c r="AP1316" s="6">
        <v>0</v>
      </c>
      <c r="AQ1316" s="6">
        <v>0</v>
      </c>
      <c r="AR1316" s="6">
        <v>0</v>
      </c>
      <c r="AS1316" s="6">
        <v>0</v>
      </c>
      <c r="AT1316" s="6">
        <v>0</v>
      </c>
      <c r="AU1316" s="5">
        <v>0</v>
      </c>
      <c r="AV1316" s="5">
        <v>0</v>
      </c>
      <c r="AW1316" s="5">
        <v>0</v>
      </c>
      <c r="AX1316" s="5">
        <v>0</v>
      </c>
      <c r="AY1316" s="5">
        <v>0</v>
      </c>
      <c r="AZ1316" s="5">
        <v>0</v>
      </c>
      <c r="BA1316" s="5">
        <v>0</v>
      </c>
      <c r="BB1316" s="5">
        <v>0</v>
      </c>
      <c r="BC1316" s="5">
        <v>0</v>
      </c>
      <c r="BD1316" s="5">
        <v>0</v>
      </c>
      <c r="BE1316" s="5">
        <v>0</v>
      </c>
      <c r="BF1316" s="5">
        <v>0</v>
      </c>
      <c r="BG1316" s="5">
        <v>0</v>
      </c>
      <c r="BH1316" s="5">
        <v>0</v>
      </c>
      <c r="BI1316" s="5">
        <v>0</v>
      </c>
      <c r="BJ1316" s="5">
        <v>0</v>
      </c>
      <c r="BK1316" s="5">
        <v>0</v>
      </c>
      <c r="BL1316" s="5">
        <v>0</v>
      </c>
      <c r="BM1316" s="5">
        <v>0</v>
      </c>
      <c r="BN1316" s="5">
        <v>0</v>
      </c>
      <c r="BO1316" s="5">
        <v>0</v>
      </c>
      <c r="BP1316" s="5">
        <v>0</v>
      </c>
      <c r="BQ1316" s="5">
        <v>0</v>
      </c>
      <c r="BR1316" s="5">
        <v>0</v>
      </c>
      <c r="BS1316" s="5">
        <v>0</v>
      </c>
      <c r="BT1316" s="5">
        <v>0</v>
      </c>
      <c r="BU1316" s="5">
        <v>0</v>
      </c>
      <c r="BV1316" s="5">
        <v>0</v>
      </c>
      <c r="BW1316" s="5">
        <v>0</v>
      </c>
      <c r="BX1316" s="5">
        <v>0</v>
      </c>
      <c r="BY1316" s="5">
        <v>0</v>
      </c>
      <c r="BZ1316" s="5">
        <v>0</v>
      </c>
      <c r="CA1316" s="5">
        <v>0</v>
      </c>
      <c r="CB1316" s="5">
        <v>0</v>
      </c>
      <c r="CC1316" s="5">
        <v>0</v>
      </c>
      <c r="CD1316" s="5">
        <v>0</v>
      </c>
      <c r="CE1316" s="5">
        <v>0</v>
      </c>
      <c r="CF1316" s="5">
        <v>0</v>
      </c>
      <c r="CG1316" s="5">
        <v>0</v>
      </c>
      <c r="CH1316" s="5">
        <v>0</v>
      </c>
      <c r="CI1316" s="5">
        <v>0</v>
      </c>
      <c r="CJ1316" s="5">
        <v>0</v>
      </c>
      <c r="CK1316" s="5">
        <v>0</v>
      </c>
      <c r="CL1316" s="5">
        <v>0</v>
      </c>
      <c r="CM1316" s="5">
        <v>0</v>
      </c>
      <c r="CN1316" s="5">
        <v>0</v>
      </c>
      <c r="CO1316" s="5">
        <v>0</v>
      </c>
      <c r="CP1316" s="5">
        <v>0</v>
      </c>
      <c r="CQ1316" s="5">
        <v>0</v>
      </c>
      <c r="CR1316" s="5">
        <v>0</v>
      </c>
      <c r="CS1316" s="5">
        <v>0</v>
      </c>
      <c r="CT1316" s="5">
        <v>0</v>
      </c>
      <c r="CU1316" s="5">
        <v>0</v>
      </c>
      <c r="CV1316" s="5">
        <v>0</v>
      </c>
      <c r="CW1316" s="5">
        <v>0</v>
      </c>
      <c r="CX1316" s="5">
        <v>0</v>
      </c>
      <c r="CY1316" s="5">
        <v>0</v>
      </c>
      <c r="CZ1316" s="5">
        <v>0</v>
      </c>
      <c r="DA1316" s="5">
        <v>0</v>
      </c>
      <c r="DB1316" s="5">
        <v>0</v>
      </c>
      <c r="DC1316" s="5">
        <v>0</v>
      </c>
      <c r="DD1316" s="5">
        <v>0</v>
      </c>
      <c r="DE1316" s="5">
        <v>0</v>
      </c>
      <c r="DF1316" s="5">
        <v>0</v>
      </c>
      <c r="DG1316" s="5">
        <v>0</v>
      </c>
      <c r="DH1316" s="5">
        <v>0</v>
      </c>
      <c r="DI1316" s="5">
        <v>0</v>
      </c>
      <c r="DJ1316" s="5">
        <v>0</v>
      </c>
      <c r="DK1316" s="5">
        <v>0</v>
      </c>
      <c r="DL1316" s="5">
        <v>0</v>
      </c>
      <c r="DM1316" s="5">
        <v>0</v>
      </c>
      <c r="DN1316" s="5">
        <v>0</v>
      </c>
      <c r="DO1316" s="7">
        <f t="shared" si="401"/>
        <v>0</v>
      </c>
    </row>
    <row r="1317" spans="1:119" x14ac:dyDescent="0.25">
      <c r="A1317" s="4" t="s">
        <v>1560</v>
      </c>
      <c r="B1317" t="s">
        <v>32</v>
      </c>
      <c r="C1317" s="5">
        <v>0</v>
      </c>
      <c r="D1317" s="5">
        <v>0</v>
      </c>
      <c r="E1317" s="5">
        <v>0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J1317" s="5">
        <v>0</v>
      </c>
      <c r="AK1317" s="6">
        <v>0</v>
      </c>
      <c r="AL1317" s="6">
        <v>0</v>
      </c>
      <c r="AM1317" s="6">
        <v>0</v>
      </c>
      <c r="AN1317" s="6">
        <v>0</v>
      </c>
      <c r="AO1317" s="6">
        <v>0</v>
      </c>
      <c r="AP1317" s="6">
        <v>0</v>
      </c>
      <c r="AQ1317" s="6">
        <v>0</v>
      </c>
      <c r="AR1317" s="6">
        <v>0</v>
      </c>
      <c r="AS1317" s="6">
        <v>0</v>
      </c>
      <c r="AT1317" s="6">
        <v>0</v>
      </c>
      <c r="AU1317" s="5">
        <v>0</v>
      </c>
      <c r="AV1317" s="5">
        <v>0</v>
      </c>
      <c r="AW1317" s="5">
        <v>0</v>
      </c>
      <c r="AX1317" s="5">
        <v>0</v>
      </c>
      <c r="AY1317" s="5">
        <v>0</v>
      </c>
      <c r="AZ1317" s="5">
        <v>0</v>
      </c>
      <c r="BA1317" s="5">
        <v>0</v>
      </c>
      <c r="BB1317" s="5">
        <v>0</v>
      </c>
      <c r="BC1317" s="5">
        <v>0</v>
      </c>
      <c r="BD1317" s="5">
        <v>0</v>
      </c>
      <c r="BE1317" s="5">
        <v>0</v>
      </c>
      <c r="BF1317" s="5">
        <v>0</v>
      </c>
      <c r="BG1317" s="5">
        <v>0</v>
      </c>
      <c r="BH1317" s="5">
        <v>0</v>
      </c>
      <c r="BI1317" s="5">
        <v>0</v>
      </c>
      <c r="BJ1317" s="5">
        <v>0</v>
      </c>
      <c r="BK1317" s="5">
        <v>0</v>
      </c>
      <c r="BL1317" s="5">
        <v>0</v>
      </c>
      <c r="BM1317" s="5">
        <v>0</v>
      </c>
      <c r="BN1317" s="5">
        <v>0</v>
      </c>
      <c r="BO1317" s="5">
        <v>0</v>
      </c>
      <c r="BP1317" s="5">
        <v>0</v>
      </c>
      <c r="BQ1317" s="5">
        <v>0</v>
      </c>
      <c r="BR1317" s="5">
        <v>0</v>
      </c>
      <c r="BS1317" s="5">
        <v>0</v>
      </c>
      <c r="BT1317" s="5">
        <v>0</v>
      </c>
      <c r="BU1317" s="5">
        <v>0</v>
      </c>
      <c r="BV1317" s="5">
        <v>0</v>
      </c>
      <c r="BW1317" s="5">
        <v>0</v>
      </c>
      <c r="BX1317" s="5">
        <v>0</v>
      </c>
      <c r="BY1317" s="5">
        <v>0</v>
      </c>
      <c r="BZ1317" s="5">
        <v>0</v>
      </c>
      <c r="CA1317" s="5">
        <v>0</v>
      </c>
      <c r="CB1317" s="5">
        <v>0</v>
      </c>
      <c r="CC1317" s="5">
        <v>0</v>
      </c>
      <c r="CD1317" s="5">
        <v>0</v>
      </c>
      <c r="CE1317" s="5">
        <v>0</v>
      </c>
      <c r="CF1317" s="5">
        <v>0</v>
      </c>
      <c r="CG1317" s="5">
        <v>0</v>
      </c>
      <c r="CH1317" s="5">
        <v>0</v>
      </c>
      <c r="CI1317" s="5">
        <v>0</v>
      </c>
      <c r="CJ1317" s="5">
        <v>0</v>
      </c>
      <c r="CK1317" s="5">
        <v>0</v>
      </c>
      <c r="CL1317" s="5">
        <v>0</v>
      </c>
      <c r="CM1317" s="5">
        <v>0</v>
      </c>
      <c r="CN1317" s="5">
        <v>0</v>
      </c>
      <c r="CO1317" s="5">
        <v>0</v>
      </c>
      <c r="CP1317" s="5">
        <v>0</v>
      </c>
      <c r="CQ1317" s="5">
        <v>0</v>
      </c>
      <c r="CR1317" s="5">
        <v>0</v>
      </c>
      <c r="CS1317" s="5">
        <v>0</v>
      </c>
      <c r="CT1317" s="5">
        <v>0</v>
      </c>
      <c r="CU1317" s="5">
        <v>0</v>
      </c>
      <c r="CV1317" s="5">
        <v>0</v>
      </c>
      <c r="CW1317" s="5">
        <v>0</v>
      </c>
      <c r="CX1317" s="5">
        <v>0</v>
      </c>
      <c r="CY1317" s="5">
        <v>0</v>
      </c>
      <c r="CZ1317" s="5">
        <v>0</v>
      </c>
      <c r="DA1317" s="5">
        <v>0</v>
      </c>
      <c r="DB1317" s="5">
        <v>0</v>
      </c>
      <c r="DC1317" s="5">
        <v>0</v>
      </c>
      <c r="DD1317" s="5">
        <v>0</v>
      </c>
      <c r="DE1317" s="5">
        <v>0</v>
      </c>
      <c r="DF1317" s="5">
        <v>0</v>
      </c>
      <c r="DG1317" s="5">
        <v>0</v>
      </c>
      <c r="DH1317" s="5">
        <v>0</v>
      </c>
      <c r="DI1317" s="5">
        <v>0</v>
      </c>
      <c r="DJ1317" s="5">
        <v>0</v>
      </c>
      <c r="DK1317" s="5">
        <v>0</v>
      </c>
      <c r="DL1317" s="5">
        <v>0</v>
      </c>
      <c r="DM1317" s="5">
        <v>0</v>
      </c>
      <c r="DN1317" s="5">
        <v>0</v>
      </c>
      <c r="DO1317" s="7">
        <f t="shared" si="401"/>
        <v>0</v>
      </c>
    </row>
    <row r="1318" spans="1:119" x14ac:dyDescent="0.25">
      <c r="A1318" s="4" t="s">
        <v>1561</v>
      </c>
      <c r="B1318" t="s">
        <v>32</v>
      </c>
      <c r="C1318" s="5">
        <v>0</v>
      </c>
      <c r="D1318" s="5">
        <v>0</v>
      </c>
      <c r="E1318" s="5">
        <v>0</v>
      </c>
      <c r="F1318" s="5">
        <v>0</v>
      </c>
      <c r="G1318" s="5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J1318" s="5">
        <v>0</v>
      </c>
      <c r="AK1318" s="6">
        <v>0</v>
      </c>
      <c r="AL1318" s="6">
        <v>0</v>
      </c>
      <c r="AM1318" s="6">
        <v>0</v>
      </c>
      <c r="AN1318" s="6">
        <v>0</v>
      </c>
      <c r="AO1318" s="6">
        <v>0</v>
      </c>
      <c r="AP1318" s="6">
        <v>0</v>
      </c>
      <c r="AQ1318" s="6">
        <v>0</v>
      </c>
      <c r="AR1318" s="6">
        <v>0</v>
      </c>
      <c r="AS1318" s="6">
        <v>0</v>
      </c>
      <c r="AT1318" s="6">
        <v>0</v>
      </c>
      <c r="AU1318" s="5">
        <v>0</v>
      </c>
      <c r="AV1318" s="5">
        <v>0</v>
      </c>
      <c r="AW1318" s="5">
        <v>0</v>
      </c>
      <c r="AX1318" s="5">
        <v>0</v>
      </c>
      <c r="AY1318" s="5">
        <v>0</v>
      </c>
      <c r="AZ1318" s="5">
        <v>0</v>
      </c>
      <c r="BA1318" s="5">
        <v>0</v>
      </c>
      <c r="BB1318" s="5">
        <v>0</v>
      </c>
      <c r="BC1318" s="5">
        <v>0</v>
      </c>
      <c r="BD1318" s="5">
        <v>0</v>
      </c>
      <c r="BE1318" s="5">
        <v>0</v>
      </c>
      <c r="BF1318" s="5">
        <v>0</v>
      </c>
      <c r="BG1318" s="5">
        <v>0</v>
      </c>
      <c r="BH1318" s="5">
        <v>0</v>
      </c>
      <c r="BI1318" s="5">
        <v>0</v>
      </c>
      <c r="BJ1318" s="5">
        <v>0</v>
      </c>
      <c r="BK1318" s="5">
        <v>0</v>
      </c>
      <c r="BL1318" s="5">
        <v>0</v>
      </c>
      <c r="BM1318" s="5">
        <v>0</v>
      </c>
      <c r="BN1318" s="5">
        <v>0</v>
      </c>
      <c r="BO1318" s="5">
        <v>0</v>
      </c>
      <c r="BP1318" s="5">
        <v>0</v>
      </c>
      <c r="BQ1318" s="5">
        <v>0</v>
      </c>
      <c r="BR1318" s="5">
        <v>0</v>
      </c>
      <c r="BS1318" s="5">
        <v>0</v>
      </c>
      <c r="BT1318" s="5">
        <v>0</v>
      </c>
      <c r="BU1318" s="5">
        <v>0</v>
      </c>
      <c r="BV1318" s="5">
        <v>0</v>
      </c>
      <c r="BW1318" s="5">
        <v>0</v>
      </c>
      <c r="BX1318" s="5">
        <v>0</v>
      </c>
      <c r="BY1318" s="5">
        <v>0</v>
      </c>
      <c r="BZ1318" s="5">
        <v>0</v>
      </c>
      <c r="CA1318" s="5">
        <v>0</v>
      </c>
      <c r="CB1318" s="5">
        <v>0</v>
      </c>
      <c r="CC1318" s="5">
        <v>0</v>
      </c>
      <c r="CD1318" s="5">
        <v>0</v>
      </c>
      <c r="CE1318" s="5">
        <v>0</v>
      </c>
      <c r="CF1318" s="5">
        <v>0</v>
      </c>
      <c r="CG1318" s="5">
        <v>0</v>
      </c>
      <c r="CH1318" s="5">
        <v>0</v>
      </c>
      <c r="CI1318" s="5">
        <v>0</v>
      </c>
      <c r="CJ1318" s="5">
        <v>0</v>
      </c>
      <c r="CK1318" s="5">
        <v>0</v>
      </c>
      <c r="CL1318" s="5">
        <v>0</v>
      </c>
      <c r="CM1318" s="5">
        <v>0</v>
      </c>
      <c r="CN1318" s="5">
        <v>0</v>
      </c>
      <c r="CO1318" s="5">
        <v>0</v>
      </c>
      <c r="CP1318" s="5">
        <v>0</v>
      </c>
      <c r="CQ1318" s="5">
        <v>0</v>
      </c>
      <c r="CR1318" s="5">
        <v>0</v>
      </c>
      <c r="CS1318" s="5">
        <v>0</v>
      </c>
      <c r="CT1318" s="5">
        <v>0</v>
      </c>
      <c r="CU1318" s="5">
        <v>0</v>
      </c>
      <c r="CV1318" s="5">
        <v>0</v>
      </c>
      <c r="CW1318" s="5">
        <v>0</v>
      </c>
      <c r="CX1318" s="5">
        <v>0</v>
      </c>
      <c r="CY1318" s="5">
        <v>0</v>
      </c>
      <c r="CZ1318" s="5">
        <v>0</v>
      </c>
      <c r="DA1318" s="5">
        <v>0</v>
      </c>
      <c r="DB1318" s="5">
        <v>0</v>
      </c>
      <c r="DC1318" s="5">
        <v>0</v>
      </c>
      <c r="DD1318" s="5">
        <v>0</v>
      </c>
      <c r="DE1318" s="5">
        <v>0</v>
      </c>
      <c r="DF1318" s="5">
        <v>0</v>
      </c>
      <c r="DG1318" s="5">
        <v>0</v>
      </c>
      <c r="DH1318" s="5">
        <v>0</v>
      </c>
      <c r="DI1318" s="5">
        <v>0</v>
      </c>
      <c r="DJ1318" s="5">
        <v>0</v>
      </c>
      <c r="DK1318" s="5">
        <v>0</v>
      </c>
      <c r="DL1318" s="5">
        <v>0</v>
      </c>
      <c r="DM1318" s="5">
        <v>0</v>
      </c>
      <c r="DN1318" s="5">
        <v>0</v>
      </c>
      <c r="DO1318" s="7">
        <f t="shared" si="401"/>
        <v>0</v>
      </c>
    </row>
    <row r="1319" spans="1:119" x14ac:dyDescent="0.25">
      <c r="A1319" s="8" t="s">
        <v>1562</v>
      </c>
      <c r="B1319" t="s">
        <v>34</v>
      </c>
      <c r="C1319" s="5">
        <v>0</v>
      </c>
      <c r="D1319" s="5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J1319" s="5">
        <v>0</v>
      </c>
      <c r="AK1319" s="6">
        <v>0</v>
      </c>
      <c r="AL1319" s="6">
        <v>0</v>
      </c>
      <c r="AM1319" s="6">
        <v>0</v>
      </c>
      <c r="AN1319" s="6">
        <v>0</v>
      </c>
      <c r="AO1319" s="6">
        <v>0</v>
      </c>
      <c r="AP1319" s="6">
        <v>0</v>
      </c>
      <c r="AQ1319" s="6">
        <v>0</v>
      </c>
      <c r="AR1319" s="6">
        <v>0</v>
      </c>
      <c r="AS1319" s="6">
        <v>0</v>
      </c>
      <c r="AT1319" s="6">
        <v>0</v>
      </c>
      <c r="AU1319" s="5">
        <v>0</v>
      </c>
      <c r="AV1319" s="5">
        <v>0</v>
      </c>
      <c r="AW1319" s="5">
        <v>0</v>
      </c>
      <c r="AX1319" s="5">
        <v>0</v>
      </c>
      <c r="AY1319" s="5">
        <v>0</v>
      </c>
      <c r="AZ1319" s="5">
        <v>0</v>
      </c>
      <c r="BA1319" s="5">
        <v>0</v>
      </c>
      <c r="BB1319" s="5">
        <v>0</v>
      </c>
      <c r="BC1319" s="5">
        <v>0</v>
      </c>
      <c r="BD1319" s="5">
        <v>0</v>
      </c>
      <c r="BE1319" s="5">
        <v>0</v>
      </c>
      <c r="BF1319" s="5">
        <v>0</v>
      </c>
      <c r="BG1319" s="5">
        <v>0</v>
      </c>
      <c r="BH1319" s="5">
        <v>0</v>
      </c>
      <c r="BI1319" s="5">
        <v>0</v>
      </c>
      <c r="BJ1319" s="5">
        <v>0</v>
      </c>
      <c r="BK1319" s="5">
        <v>0</v>
      </c>
      <c r="BL1319" s="5">
        <v>0</v>
      </c>
      <c r="BM1319" s="5">
        <v>0</v>
      </c>
      <c r="BN1319" s="5">
        <v>0</v>
      </c>
      <c r="BO1319" s="5">
        <v>0</v>
      </c>
      <c r="BP1319" s="5">
        <v>0</v>
      </c>
      <c r="BQ1319" s="5">
        <v>0</v>
      </c>
      <c r="BR1319" s="5">
        <v>0</v>
      </c>
      <c r="BS1319" s="5">
        <v>0</v>
      </c>
      <c r="BT1319" s="5">
        <v>0</v>
      </c>
      <c r="BU1319" s="5">
        <v>0</v>
      </c>
      <c r="BV1319" s="5">
        <v>0</v>
      </c>
      <c r="BW1319" s="5">
        <v>0</v>
      </c>
      <c r="BX1319" s="5">
        <v>0</v>
      </c>
      <c r="BY1319" s="5">
        <v>0</v>
      </c>
      <c r="BZ1319" s="5">
        <v>0</v>
      </c>
      <c r="CA1319" s="5">
        <v>0</v>
      </c>
      <c r="CB1319" s="5">
        <v>0</v>
      </c>
      <c r="CC1319" s="5">
        <v>0</v>
      </c>
      <c r="CD1319" s="5">
        <v>0</v>
      </c>
      <c r="CE1319" s="5">
        <v>0</v>
      </c>
      <c r="CF1319" s="5">
        <v>0</v>
      </c>
      <c r="CG1319" s="5">
        <v>0</v>
      </c>
      <c r="CH1319" s="5">
        <v>0</v>
      </c>
      <c r="CI1319" s="5">
        <v>0</v>
      </c>
      <c r="CJ1319" s="5">
        <v>0</v>
      </c>
      <c r="CK1319" s="5">
        <v>0</v>
      </c>
      <c r="CL1319" s="5">
        <v>0</v>
      </c>
      <c r="CM1319" s="5">
        <v>0</v>
      </c>
      <c r="CN1319" s="5">
        <v>0</v>
      </c>
      <c r="CO1319" s="5">
        <v>0</v>
      </c>
      <c r="CP1319" s="5">
        <v>0</v>
      </c>
      <c r="CQ1319" s="5">
        <v>0</v>
      </c>
      <c r="CR1319" s="5">
        <v>0</v>
      </c>
      <c r="CS1319" s="5">
        <v>0</v>
      </c>
      <c r="CT1319" s="5">
        <v>0</v>
      </c>
      <c r="CU1319" s="5">
        <v>0</v>
      </c>
      <c r="CV1319" s="5">
        <v>0</v>
      </c>
      <c r="CW1319" s="5">
        <v>0</v>
      </c>
      <c r="CX1319" s="5">
        <v>0</v>
      </c>
      <c r="CY1319" s="5">
        <v>0</v>
      </c>
      <c r="CZ1319" s="5">
        <v>0</v>
      </c>
      <c r="DA1319" s="5">
        <v>0</v>
      </c>
      <c r="DB1319" s="5">
        <v>0</v>
      </c>
      <c r="DC1319" s="5">
        <v>0</v>
      </c>
      <c r="DD1319" s="5">
        <v>0</v>
      </c>
      <c r="DE1319" s="5">
        <v>0</v>
      </c>
      <c r="DF1319" s="5">
        <v>0</v>
      </c>
      <c r="DG1319" s="5">
        <v>0</v>
      </c>
      <c r="DH1319" s="5">
        <v>0</v>
      </c>
      <c r="DI1319" s="5">
        <v>0</v>
      </c>
      <c r="DJ1319" s="5">
        <v>0</v>
      </c>
      <c r="DK1319" s="5">
        <v>0</v>
      </c>
      <c r="DL1319" s="5">
        <v>0</v>
      </c>
      <c r="DM1319" s="5">
        <v>0</v>
      </c>
      <c r="DN1319" s="5">
        <v>0</v>
      </c>
      <c r="DO1319" s="7">
        <f t="shared" si="401"/>
        <v>0</v>
      </c>
    </row>
    <row r="1320" spans="1:119" x14ac:dyDescent="0.25">
      <c r="A1320" s="4" t="s">
        <v>1563</v>
      </c>
      <c r="B1320" t="s">
        <v>34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J1320" s="5">
        <v>0</v>
      </c>
      <c r="AK1320" s="6">
        <v>0</v>
      </c>
      <c r="AL1320" s="6">
        <v>0</v>
      </c>
      <c r="AM1320" s="6">
        <v>0</v>
      </c>
      <c r="AN1320" s="6">
        <v>0</v>
      </c>
      <c r="AO1320" s="6">
        <v>0</v>
      </c>
      <c r="AP1320" s="6">
        <v>0</v>
      </c>
      <c r="AQ1320" s="6">
        <v>0</v>
      </c>
      <c r="AR1320" s="6">
        <v>0</v>
      </c>
      <c r="AS1320" s="6">
        <v>0</v>
      </c>
      <c r="AT1320" s="6">
        <v>0</v>
      </c>
      <c r="AU1320" s="5">
        <v>0</v>
      </c>
      <c r="AV1320" s="5">
        <v>0</v>
      </c>
      <c r="AW1320" s="5">
        <v>0</v>
      </c>
      <c r="AX1320" s="5">
        <v>0</v>
      </c>
      <c r="AY1320" s="5">
        <v>0</v>
      </c>
      <c r="AZ1320" s="5">
        <v>0</v>
      </c>
      <c r="BA1320" s="5">
        <v>0</v>
      </c>
      <c r="BB1320" s="5">
        <v>0</v>
      </c>
      <c r="BC1320" s="5">
        <v>0</v>
      </c>
      <c r="BD1320" s="5">
        <v>0</v>
      </c>
      <c r="BE1320" s="5">
        <v>0</v>
      </c>
      <c r="BF1320" s="5">
        <v>0</v>
      </c>
      <c r="BG1320" s="5">
        <v>0</v>
      </c>
      <c r="BH1320" s="5">
        <v>0</v>
      </c>
      <c r="BI1320" s="5">
        <v>0</v>
      </c>
      <c r="BJ1320" s="5">
        <v>0</v>
      </c>
      <c r="BK1320" s="5">
        <v>0</v>
      </c>
      <c r="BL1320" s="5">
        <v>0</v>
      </c>
      <c r="BM1320" s="5">
        <v>0</v>
      </c>
      <c r="BN1320" s="5">
        <v>0</v>
      </c>
      <c r="BO1320" s="5">
        <v>0</v>
      </c>
      <c r="BP1320" s="5">
        <v>0</v>
      </c>
      <c r="BQ1320" s="5">
        <v>0</v>
      </c>
      <c r="BR1320" s="5">
        <v>0</v>
      </c>
      <c r="BS1320" s="5">
        <v>0</v>
      </c>
      <c r="BT1320" s="5">
        <v>0</v>
      </c>
      <c r="BU1320" s="5">
        <v>0</v>
      </c>
      <c r="BV1320" s="5">
        <v>0</v>
      </c>
      <c r="BW1320" s="5">
        <v>0</v>
      </c>
      <c r="BX1320" s="5">
        <v>0</v>
      </c>
      <c r="BY1320" s="5">
        <v>0</v>
      </c>
      <c r="BZ1320" s="5">
        <v>0</v>
      </c>
      <c r="CA1320" s="5">
        <v>0</v>
      </c>
      <c r="CB1320" s="5">
        <v>0</v>
      </c>
      <c r="CC1320" s="5">
        <v>0</v>
      </c>
      <c r="CD1320" s="5">
        <v>0</v>
      </c>
      <c r="CE1320" s="5">
        <v>0</v>
      </c>
      <c r="CF1320" s="5">
        <v>0</v>
      </c>
      <c r="CG1320" s="5">
        <v>0</v>
      </c>
      <c r="CH1320" s="5">
        <v>0</v>
      </c>
      <c r="CI1320" s="5">
        <v>0</v>
      </c>
      <c r="CJ1320" s="5">
        <v>0</v>
      </c>
      <c r="CK1320" s="5">
        <v>0</v>
      </c>
      <c r="CL1320" s="5">
        <v>0</v>
      </c>
      <c r="CM1320" s="5">
        <v>0</v>
      </c>
      <c r="CN1320" s="5">
        <v>0</v>
      </c>
      <c r="CO1320" s="5">
        <v>0</v>
      </c>
      <c r="CP1320" s="5">
        <v>0</v>
      </c>
      <c r="CQ1320" s="5">
        <v>0</v>
      </c>
      <c r="CR1320" s="5">
        <v>0</v>
      </c>
      <c r="CS1320" s="5">
        <v>0</v>
      </c>
      <c r="CT1320" s="5">
        <v>0</v>
      </c>
      <c r="CU1320" s="5">
        <v>0</v>
      </c>
      <c r="CV1320" s="5">
        <v>0</v>
      </c>
      <c r="CW1320" s="5">
        <v>0</v>
      </c>
      <c r="CX1320" s="5">
        <v>0</v>
      </c>
      <c r="CY1320" s="5">
        <v>0</v>
      </c>
      <c r="CZ1320" s="5">
        <v>0</v>
      </c>
      <c r="DA1320" s="5">
        <v>0</v>
      </c>
      <c r="DB1320" s="5">
        <v>0</v>
      </c>
      <c r="DC1320" s="5">
        <v>0</v>
      </c>
      <c r="DD1320" s="5">
        <v>0</v>
      </c>
      <c r="DE1320" s="5">
        <v>0</v>
      </c>
      <c r="DF1320" s="5">
        <v>0</v>
      </c>
      <c r="DG1320" s="5">
        <v>0</v>
      </c>
      <c r="DH1320" s="5">
        <v>0</v>
      </c>
      <c r="DI1320" s="5">
        <v>0</v>
      </c>
      <c r="DJ1320" s="5">
        <v>0</v>
      </c>
      <c r="DK1320" s="5">
        <v>0</v>
      </c>
      <c r="DL1320" s="5">
        <v>0</v>
      </c>
      <c r="DM1320" s="5">
        <v>0</v>
      </c>
      <c r="DN1320" s="5">
        <v>0</v>
      </c>
      <c r="DO1320" s="7">
        <f t="shared" si="401"/>
        <v>0</v>
      </c>
    </row>
    <row r="1321" spans="1:119" x14ac:dyDescent="0.25">
      <c r="A1321" s="8" t="s">
        <v>1564</v>
      </c>
      <c r="B1321" t="s">
        <v>35</v>
      </c>
      <c r="C1321" s="5">
        <v>0</v>
      </c>
      <c r="D1321" s="5">
        <v>0</v>
      </c>
      <c r="E1321" s="5">
        <v>0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J1321" s="5">
        <v>0</v>
      </c>
      <c r="AK1321" s="6">
        <v>0</v>
      </c>
      <c r="AL1321" s="6">
        <v>0</v>
      </c>
      <c r="AM1321" s="6">
        <v>0</v>
      </c>
      <c r="AN1321" s="6">
        <v>0</v>
      </c>
      <c r="AO1321" s="6">
        <v>0</v>
      </c>
      <c r="AP1321" s="6">
        <v>0</v>
      </c>
      <c r="AQ1321" s="6">
        <v>0</v>
      </c>
      <c r="AR1321" s="6">
        <v>0</v>
      </c>
      <c r="AS1321" s="6">
        <v>0</v>
      </c>
      <c r="AT1321" s="6">
        <v>0</v>
      </c>
      <c r="AU1321" s="5">
        <v>0</v>
      </c>
      <c r="AV1321" s="5">
        <v>0</v>
      </c>
      <c r="AW1321" s="5">
        <v>0</v>
      </c>
      <c r="AX1321" s="5">
        <v>0</v>
      </c>
      <c r="AY1321" s="5">
        <v>0</v>
      </c>
      <c r="AZ1321" s="5">
        <v>0</v>
      </c>
      <c r="BA1321" s="5">
        <v>0</v>
      </c>
      <c r="BB1321" s="5">
        <v>0</v>
      </c>
      <c r="BC1321" s="5">
        <v>0</v>
      </c>
      <c r="BD1321" s="5">
        <v>0</v>
      </c>
      <c r="BE1321" s="5">
        <v>0</v>
      </c>
      <c r="BF1321" s="5">
        <v>0</v>
      </c>
      <c r="BG1321" s="5">
        <v>0</v>
      </c>
      <c r="BH1321" s="5">
        <v>0</v>
      </c>
      <c r="BI1321" s="5">
        <v>0</v>
      </c>
      <c r="BJ1321" s="5">
        <v>0</v>
      </c>
      <c r="BK1321" s="5">
        <v>0</v>
      </c>
      <c r="BL1321" s="5">
        <v>0</v>
      </c>
      <c r="BM1321" s="5">
        <v>0</v>
      </c>
      <c r="BN1321" s="5">
        <v>0</v>
      </c>
      <c r="BO1321" s="5">
        <v>0</v>
      </c>
      <c r="BP1321" s="5">
        <v>0</v>
      </c>
      <c r="BQ1321" s="5">
        <v>0</v>
      </c>
      <c r="BR1321" s="5">
        <v>0</v>
      </c>
      <c r="BS1321" s="5">
        <v>0</v>
      </c>
      <c r="BT1321" s="5">
        <v>0</v>
      </c>
      <c r="BU1321" s="5">
        <v>0</v>
      </c>
      <c r="BV1321" s="5">
        <v>0</v>
      </c>
      <c r="BW1321" s="5">
        <v>0</v>
      </c>
      <c r="BX1321" s="5">
        <v>0</v>
      </c>
      <c r="BY1321" s="5">
        <v>0</v>
      </c>
      <c r="BZ1321" s="5">
        <v>0</v>
      </c>
      <c r="CA1321" s="5">
        <v>0</v>
      </c>
      <c r="CB1321" s="5">
        <v>0</v>
      </c>
      <c r="CC1321" s="5">
        <v>0</v>
      </c>
      <c r="CD1321" s="5">
        <v>0</v>
      </c>
      <c r="CE1321" s="5">
        <v>0</v>
      </c>
      <c r="CF1321" s="5">
        <v>0</v>
      </c>
      <c r="CG1321" s="5">
        <v>0</v>
      </c>
      <c r="CH1321" s="5">
        <v>0</v>
      </c>
      <c r="CI1321" s="5">
        <v>0</v>
      </c>
      <c r="CJ1321" s="5">
        <v>0</v>
      </c>
      <c r="CK1321" s="5">
        <v>0</v>
      </c>
      <c r="CL1321" s="5">
        <v>0</v>
      </c>
      <c r="CM1321" s="5">
        <v>0</v>
      </c>
      <c r="CN1321" s="5">
        <v>0</v>
      </c>
      <c r="CO1321" s="5">
        <v>0</v>
      </c>
      <c r="CP1321" s="5">
        <v>0</v>
      </c>
      <c r="CQ1321" s="5">
        <v>0</v>
      </c>
      <c r="CR1321" s="5">
        <v>0</v>
      </c>
      <c r="CS1321" s="5">
        <v>0</v>
      </c>
      <c r="CT1321" s="5">
        <v>0</v>
      </c>
      <c r="CU1321" s="5">
        <v>0</v>
      </c>
      <c r="CV1321" s="5">
        <v>0</v>
      </c>
      <c r="CW1321" s="5">
        <v>0</v>
      </c>
      <c r="CX1321" s="5">
        <v>0</v>
      </c>
      <c r="CY1321" s="5">
        <v>0</v>
      </c>
      <c r="CZ1321" s="5">
        <v>0</v>
      </c>
      <c r="DA1321" s="5">
        <v>0</v>
      </c>
      <c r="DB1321" s="5">
        <v>0</v>
      </c>
      <c r="DC1321" s="5">
        <v>0</v>
      </c>
      <c r="DD1321" s="5">
        <v>0</v>
      </c>
      <c r="DE1321" s="5">
        <v>0</v>
      </c>
      <c r="DF1321" s="5">
        <v>0</v>
      </c>
      <c r="DG1321" s="5">
        <v>0</v>
      </c>
      <c r="DH1321" s="5">
        <v>0</v>
      </c>
      <c r="DI1321" s="5">
        <v>0</v>
      </c>
      <c r="DJ1321" s="5">
        <v>0</v>
      </c>
      <c r="DK1321" s="5">
        <v>0</v>
      </c>
      <c r="DL1321" s="5">
        <v>0</v>
      </c>
      <c r="DM1321" s="5">
        <v>0</v>
      </c>
      <c r="DN1321" s="5">
        <v>0</v>
      </c>
      <c r="DO1321" s="7">
        <f t="shared" si="401"/>
        <v>0</v>
      </c>
    </row>
    <row r="1322" spans="1:119" x14ac:dyDescent="0.25">
      <c r="A1322" s="4" t="s">
        <v>1565</v>
      </c>
      <c r="B1322" t="s">
        <v>36</v>
      </c>
      <c r="C1322" s="5">
        <v>0</v>
      </c>
      <c r="D1322" s="5">
        <v>0</v>
      </c>
      <c r="E1322" s="5">
        <v>0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J1322" s="5">
        <v>0</v>
      </c>
      <c r="AK1322" s="6">
        <v>0</v>
      </c>
      <c r="AL1322" s="6">
        <v>0</v>
      </c>
      <c r="AM1322" s="6">
        <v>0</v>
      </c>
      <c r="AN1322" s="6">
        <v>0</v>
      </c>
      <c r="AO1322" s="6">
        <v>0</v>
      </c>
      <c r="AP1322" s="6">
        <v>0</v>
      </c>
      <c r="AQ1322" s="6">
        <v>0</v>
      </c>
      <c r="AR1322" s="6">
        <v>0</v>
      </c>
      <c r="AS1322" s="6">
        <v>0</v>
      </c>
      <c r="AT1322" s="6">
        <v>0</v>
      </c>
      <c r="AU1322" s="5">
        <v>0</v>
      </c>
      <c r="AV1322" s="5">
        <v>0</v>
      </c>
      <c r="AW1322" s="5">
        <v>0</v>
      </c>
      <c r="AX1322" s="5">
        <v>0</v>
      </c>
      <c r="AY1322" s="5">
        <v>0</v>
      </c>
      <c r="AZ1322" s="5">
        <v>0</v>
      </c>
      <c r="BA1322" s="5">
        <v>0</v>
      </c>
      <c r="BB1322" s="5">
        <v>0</v>
      </c>
      <c r="BC1322" s="5">
        <v>0</v>
      </c>
      <c r="BD1322" s="5">
        <v>0</v>
      </c>
      <c r="BE1322" s="5">
        <v>0</v>
      </c>
      <c r="BF1322" s="5">
        <v>0</v>
      </c>
      <c r="BG1322" s="5">
        <v>0</v>
      </c>
      <c r="BH1322" s="5">
        <v>0</v>
      </c>
      <c r="BI1322" s="5">
        <v>0</v>
      </c>
      <c r="BJ1322" s="5">
        <v>0</v>
      </c>
      <c r="BK1322" s="5">
        <v>0</v>
      </c>
      <c r="BL1322" s="5">
        <v>0</v>
      </c>
      <c r="BM1322" s="5">
        <v>0</v>
      </c>
      <c r="BN1322" s="5">
        <v>0</v>
      </c>
      <c r="BO1322" s="5">
        <v>0</v>
      </c>
      <c r="BP1322" s="5">
        <v>0</v>
      </c>
      <c r="BQ1322" s="5">
        <v>0</v>
      </c>
      <c r="BR1322" s="5">
        <v>0</v>
      </c>
      <c r="BS1322" s="5">
        <v>0</v>
      </c>
      <c r="BT1322" s="5">
        <v>0</v>
      </c>
      <c r="BU1322" s="5">
        <v>0</v>
      </c>
      <c r="BV1322" s="5">
        <v>0</v>
      </c>
      <c r="BW1322" s="5">
        <v>0</v>
      </c>
      <c r="BX1322" s="5">
        <v>0</v>
      </c>
      <c r="BY1322" s="5">
        <v>0</v>
      </c>
      <c r="BZ1322" s="5">
        <v>0</v>
      </c>
      <c r="CA1322" s="5">
        <v>0</v>
      </c>
      <c r="CB1322" s="5">
        <v>0</v>
      </c>
      <c r="CC1322" s="5">
        <v>0</v>
      </c>
      <c r="CD1322" s="5">
        <v>0</v>
      </c>
      <c r="CE1322" s="5">
        <v>0</v>
      </c>
      <c r="CF1322" s="5">
        <v>0</v>
      </c>
      <c r="CG1322" s="5">
        <v>0</v>
      </c>
      <c r="CH1322" s="5">
        <v>0</v>
      </c>
      <c r="CI1322" s="5">
        <v>0</v>
      </c>
      <c r="CJ1322" s="5">
        <v>0</v>
      </c>
      <c r="CK1322" s="5">
        <v>0</v>
      </c>
      <c r="CL1322" s="5">
        <v>0</v>
      </c>
      <c r="CM1322" s="5">
        <v>0</v>
      </c>
      <c r="CN1322" s="5">
        <v>0</v>
      </c>
      <c r="CO1322" s="5">
        <v>0</v>
      </c>
      <c r="CP1322" s="5">
        <v>0</v>
      </c>
      <c r="CQ1322" s="5">
        <v>0</v>
      </c>
      <c r="CR1322" s="5">
        <v>0</v>
      </c>
      <c r="CS1322" s="5">
        <v>0</v>
      </c>
      <c r="CT1322" s="5">
        <v>0</v>
      </c>
      <c r="CU1322" s="5">
        <v>0</v>
      </c>
      <c r="CV1322" s="5">
        <v>0</v>
      </c>
      <c r="CW1322" s="5">
        <v>0</v>
      </c>
      <c r="CX1322" s="5">
        <v>0</v>
      </c>
      <c r="CY1322" s="5">
        <v>0</v>
      </c>
      <c r="CZ1322" s="5">
        <v>0</v>
      </c>
      <c r="DA1322" s="5">
        <v>0</v>
      </c>
      <c r="DB1322" s="5">
        <v>0</v>
      </c>
      <c r="DC1322" s="5">
        <v>0</v>
      </c>
      <c r="DD1322" s="5">
        <v>0</v>
      </c>
      <c r="DE1322" s="5">
        <v>0</v>
      </c>
      <c r="DF1322" s="5">
        <v>0</v>
      </c>
      <c r="DG1322" s="5">
        <v>0</v>
      </c>
      <c r="DH1322" s="5">
        <v>0</v>
      </c>
      <c r="DI1322" s="5">
        <v>0</v>
      </c>
      <c r="DJ1322" s="5">
        <v>0</v>
      </c>
      <c r="DK1322" s="5">
        <v>0</v>
      </c>
      <c r="DL1322" s="5">
        <v>0</v>
      </c>
      <c r="DM1322" s="5">
        <v>0</v>
      </c>
      <c r="DN1322" s="5">
        <v>0</v>
      </c>
      <c r="DO1322" s="7">
        <f t="shared" si="401"/>
        <v>0</v>
      </c>
    </row>
    <row r="1323" spans="1:119" x14ac:dyDescent="0.25">
      <c r="A1323" s="4" t="s">
        <v>1566</v>
      </c>
      <c r="B1323" t="s">
        <v>36</v>
      </c>
      <c r="C1323" s="5">
        <v>0</v>
      </c>
      <c r="D1323" s="5">
        <v>0</v>
      </c>
      <c r="E1323" s="5">
        <v>0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J1323" s="5">
        <v>0</v>
      </c>
      <c r="AK1323" s="6">
        <v>0</v>
      </c>
      <c r="AL1323" s="6">
        <v>0</v>
      </c>
      <c r="AM1323" s="6">
        <v>0</v>
      </c>
      <c r="AN1323" s="6">
        <v>0</v>
      </c>
      <c r="AO1323" s="6">
        <v>0</v>
      </c>
      <c r="AP1323" s="6">
        <v>0</v>
      </c>
      <c r="AQ1323" s="6">
        <v>0</v>
      </c>
      <c r="AR1323" s="6">
        <v>0</v>
      </c>
      <c r="AS1323" s="6">
        <v>0</v>
      </c>
      <c r="AT1323" s="6">
        <v>0</v>
      </c>
      <c r="AU1323" s="5">
        <v>0</v>
      </c>
      <c r="AV1323" s="5">
        <v>0</v>
      </c>
      <c r="AW1323" s="5">
        <v>0</v>
      </c>
      <c r="AX1323" s="5">
        <v>0</v>
      </c>
      <c r="AY1323" s="5">
        <v>0</v>
      </c>
      <c r="AZ1323" s="5">
        <v>0</v>
      </c>
      <c r="BA1323" s="5">
        <v>0</v>
      </c>
      <c r="BB1323" s="5">
        <v>0</v>
      </c>
      <c r="BC1323" s="5">
        <v>0</v>
      </c>
      <c r="BD1323" s="5">
        <v>0</v>
      </c>
      <c r="BE1323" s="5">
        <v>0</v>
      </c>
      <c r="BF1323" s="5">
        <v>0</v>
      </c>
      <c r="BG1323" s="5">
        <v>0</v>
      </c>
      <c r="BH1323" s="5">
        <v>0</v>
      </c>
      <c r="BI1323" s="5">
        <v>0</v>
      </c>
      <c r="BJ1323" s="5">
        <v>0</v>
      </c>
      <c r="BK1323" s="5">
        <v>0</v>
      </c>
      <c r="BL1323" s="5">
        <v>0</v>
      </c>
      <c r="BM1323" s="5">
        <v>0</v>
      </c>
      <c r="BN1323" s="5">
        <v>0</v>
      </c>
      <c r="BO1323" s="5">
        <v>0</v>
      </c>
      <c r="BP1323" s="5">
        <v>0</v>
      </c>
      <c r="BQ1323" s="5">
        <v>0</v>
      </c>
      <c r="BR1323" s="5">
        <v>0</v>
      </c>
      <c r="BS1323" s="5">
        <v>0</v>
      </c>
      <c r="BT1323" s="5">
        <v>0</v>
      </c>
      <c r="BU1323" s="5">
        <v>0</v>
      </c>
      <c r="BV1323" s="5">
        <v>0</v>
      </c>
      <c r="BW1323" s="5">
        <v>0</v>
      </c>
      <c r="BX1323" s="5">
        <v>0</v>
      </c>
      <c r="BY1323" s="5">
        <v>0</v>
      </c>
      <c r="BZ1323" s="5">
        <v>0</v>
      </c>
      <c r="CA1323" s="5">
        <v>0</v>
      </c>
      <c r="CB1323" s="5">
        <v>0</v>
      </c>
      <c r="CC1323" s="5">
        <v>0</v>
      </c>
      <c r="CD1323" s="5">
        <v>0</v>
      </c>
      <c r="CE1323" s="5">
        <v>0</v>
      </c>
      <c r="CF1323" s="5">
        <v>0</v>
      </c>
      <c r="CG1323" s="5">
        <v>0</v>
      </c>
      <c r="CH1323" s="5">
        <v>0</v>
      </c>
      <c r="CI1323" s="5">
        <v>0</v>
      </c>
      <c r="CJ1323" s="5">
        <v>0</v>
      </c>
      <c r="CK1323" s="5">
        <v>0</v>
      </c>
      <c r="CL1323" s="5">
        <v>0</v>
      </c>
      <c r="CM1323" s="5">
        <v>0</v>
      </c>
      <c r="CN1323" s="5">
        <v>0</v>
      </c>
      <c r="CO1323" s="5">
        <v>0</v>
      </c>
      <c r="CP1323" s="5">
        <v>0</v>
      </c>
      <c r="CQ1323" s="5">
        <v>0</v>
      </c>
      <c r="CR1323" s="5">
        <v>0</v>
      </c>
      <c r="CS1323" s="5">
        <v>0</v>
      </c>
      <c r="CT1323" s="5">
        <v>0</v>
      </c>
      <c r="CU1323" s="5">
        <v>0</v>
      </c>
      <c r="CV1323" s="5">
        <v>0</v>
      </c>
      <c r="CW1323" s="5">
        <v>0</v>
      </c>
      <c r="CX1323" s="5">
        <v>0</v>
      </c>
      <c r="CY1323" s="5">
        <v>0</v>
      </c>
      <c r="CZ1323" s="5">
        <v>0</v>
      </c>
      <c r="DA1323" s="5">
        <v>0</v>
      </c>
      <c r="DB1323" s="5">
        <v>0</v>
      </c>
      <c r="DC1323" s="5">
        <v>0</v>
      </c>
      <c r="DD1323" s="5">
        <v>0</v>
      </c>
      <c r="DE1323" s="5">
        <v>0</v>
      </c>
      <c r="DF1323" s="5">
        <v>0</v>
      </c>
      <c r="DG1323" s="5">
        <v>0</v>
      </c>
      <c r="DH1323" s="5">
        <v>0</v>
      </c>
      <c r="DI1323" s="5">
        <v>0</v>
      </c>
      <c r="DJ1323" s="5">
        <v>0</v>
      </c>
      <c r="DK1323" s="5">
        <v>0</v>
      </c>
      <c r="DL1323" s="5">
        <v>0</v>
      </c>
      <c r="DM1323" s="5">
        <v>0</v>
      </c>
      <c r="DN1323" s="5">
        <v>0</v>
      </c>
      <c r="DO1323" s="7">
        <f t="shared" si="401"/>
        <v>0</v>
      </c>
    </row>
    <row r="1324" spans="1:119" x14ac:dyDescent="0.25">
      <c r="A1324" s="8" t="s">
        <v>1567</v>
      </c>
      <c r="B1324" t="s">
        <v>36</v>
      </c>
      <c r="C1324" s="5">
        <v>0</v>
      </c>
      <c r="D1324" s="5">
        <v>0</v>
      </c>
      <c r="E1324" s="5">
        <v>0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J1324" s="5">
        <v>0</v>
      </c>
      <c r="AK1324" s="6">
        <v>0</v>
      </c>
      <c r="AL1324" s="6">
        <v>0</v>
      </c>
      <c r="AM1324" s="6">
        <v>0</v>
      </c>
      <c r="AN1324" s="6">
        <v>0</v>
      </c>
      <c r="AO1324" s="6">
        <v>0</v>
      </c>
      <c r="AP1324" s="6">
        <v>0</v>
      </c>
      <c r="AQ1324" s="6">
        <v>0</v>
      </c>
      <c r="AR1324" s="6">
        <v>0</v>
      </c>
      <c r="AS1324" s="6">
        <v>0</v>
      </c>
      <c r="AT1324" s="6">
        <v>0</v>
      </c>
      <c r="AU1324" s="5">
        <v>0</v>
      </c>
      <c r="AV1324" s="5">
        <v>0</v>
      </c>
      <c r="AW1324" s="5">
        <v>0</v>
      </c>
      <c r="AX1324" s="5">
        <v>0</v>
      </c>
      <c r="AY1324" s="5">
        <v>0</v>
      </c>
      <c r="AZ1324" s="5">
        <v>0</v>
      </c>
      <c r="BA1324" s="5">
        <v>0</v>
      </c>
      <c r="BB1324" s="5">
        <v>0</v>
      </c>
      <c r="BC1324" s="5">
        <v>0</v>
      </c>
      <c r="BD1324" s="5">
        <v>0</v>
      </c>
      <c r="BE1324" s="5">
        <v>0</v>
      </c>
      <c r="BF1324" s="5">
        <v>0</v>
      </c>
      <c r="BG1324" s="5">
        <v>0</v>
      </c>
      <c r="BH1324" s="5">
        <v>0</v>
      </c>
      <c r="BI1324" s="5">
        <v>0</v>
      </c>
      <c r="BJ1324" s="5">
        <v>0</v>
      </c>
      <c r="BK1324" s="5">
        <v>0</v>
      </c>
      <c r="BL1324" s="5">
        <v>0</v>
      </c>
      <c r="BM1324" s="5">
        <v>0</v>
      </c>
      <c r="BN1324" s="5">
        <v>0</v>
      </c>
      <c r="BO1324" s="5">
        <v>0</v>
      </c>
      <c r="BP1324" s="5">
        <v>0</v>
      </c>
      <c r="BQ1324" s="5">
        <v>0</v>
      </c>
      <c r="BR1324" s="5">
        <v>0</v>
      </c>
      <c r="BS1324" s="5">
        <v>0</v>
      </c>
      <c r="BT1324" s="5">
        <v>0</v>
      </c>
      <c r="BU1324" s="5">
        <v>0</v>
      </c>
      <c r="BV1324" s="5">
        <v>0</v>
      </c>
      <c r="BW1324" s="5">
        <v>0</v>
      </c>
      <c r="BX1324" s="5">
        <v>0</v>
      </c>
      <c r="BY1324" s="5">
        <v>0</v>
      </c>
      <c r="BZ1324" s="5">
        <v>0</v>
      </c>
      <c r="CA1324" s="5">
        <v>0</v>
      </c>
      <c r="CB1324" s="5">
        <v>0</v>
      </c>
      <c r="CC1324" s="5">
        <v>0</v>
      </c>
      <c r="CD1324" s="5">
        <v>0</v>
      </c>
      <c r="CE1324" s="5">
        <v>0</v>
      </c>
      <c r="CF1324" s="5">
        <v>0</v>
      </c>
      <c r="CG1324" s="5">
        <v>0</v>
      </c>
      <c r="CH1324" s="5">
        <v>0</v>
      </c>
      <c r="CI1324" s="5">
        <v>0</v>
      </c>
      <c r="CJ1324" s="5">
        <v>0</v>
      </c>
      <c r="CK1324" s="5">
        <v>0</v>
      </c>
      <c r="CL1324" s="5">
        <v>0</v>
      </c>
      <c r="CM1324" s="5">
        <v>0</v>
      </c>
      <c r="CN1324" s="5">
        <v>0</v>
      </c>
      <c r="CO1324" s="5">
        <v>0</v>
      </c>
      <c r="CP1324" s="5">
        <v>0</v>
      </c>
      <c r="CQ1324" s="5">
        <v>0</v>
      </c>
      <c r="CR1324" s="5">
        <v>0</v>
      </c>
      <c r="CS1324" s="5">
        <v>0</v>
      </c>
      <c r="CT1324" s="5">
        <v>0</v>
      </c>
      <c r="CU1324" s="5">
        <v>0</v>
      </c>
      <c r="CV1324" s="5">
        <v>0</v>
      </c>
      <c r="CW1324" s="5">
        <v>0</v>
      </c>
      <c r="CX1324" s="5">
        <v>0</v>
      </c>
      <c r="CY1324" s="5">
        <v>0</v>
      </c>
      <c r="CZ1324" s="5">
        <v>0</v>
      </c>
      <c r="DA1324" s="5">
        <v>0</v>
      </c>
      <c r="DB1324" s="5">
        <v>0</v>
      </c>
      <c r="DC1324" s="5">
        <v>0</v>
      </c>
      <c r="DD1324" s="5">
        <v>0</v>
      </c>
      <c r="DE1324" s="5">
        <v>0</v>
      </c>
      <c r="DF1324" s="5">
        <v>0</v>
      </c>
      <c r="DG1324" s="5">
        <v>0</v>
      </c>
      <c r="DH1324" s="5">
        <v>0</v>
      </c>
      <c r="DI1324" s="5">
        <v>0</v>
      </c>
      <c r="DJ1324" s="5">
        <v>0</v>
      </c>
      <c r="DK1324" s="5">
        <v>0</v>
      </c>
      <c r="DL1324" s="5">
        <v>0</v>
      </c>
      <c r="DM1324" s="5">
        <v>0</v>
      </c>
      <c r="DN1324" s="5">
        <v>0</v>
      </c>
      <c r="DO1324" s="7">
        <f t="shared" si="401"/>
        <v>0</v>
      </c>
    </row>
    <row r="1325" spans="1:119" x14ac:dyDescent="0.25">
      <c r="A1325" s="4" t="s">
        <v>1568</v>
      </c>
      <c r="B1325" t="s">
        <v>1569</v>
      </c>
      <c r="C1325" s="5">
        <v>0</v>
      </c>
      <c r="D1325" s="5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J1325" s="5">
        <v>0</v>
      </c>
      <c r="AK1325" s="6">
        <v>0</v>
      </c>
      <c r="AL1325" s="6">
        <v>0</v>
      </c>
      <c r="AM1325" s="6">
        <v>0</v>
      </c>
      <c r="AN1325" s="6">
        <v>0</v>
      </c>
      <c r="AO1325" s="6">
        <v>0</v>
      </c>
      <c r="AP1325" s="6">
        <v>0</v>
      </c>
      <c r="AQ1325" s="6">
        <v>0</v>
      </c>
      <c r="AR1325" s="6">
        <v>0</v>
      </c>
      <c r="AS1325" s="6">
        <v>0</v>
      </c>
      <c r="AT1325" s="6">
        <v>0</v>
      </c>
      <c r="AU1325" s="5">
        <v>0</v>
      </c>
      <c r="AV1325" s="5">
        <v>0</v>
      </c>
      <c r="AW1325" s="5">
        <v>0</v>
      </c>
      <c r="AX1325" s="5">
        <v>0</v>
      </c>
      <c r="AY1325" s="5">
        <v>0</v>
      </c>
      <c r="AZ1325" s="5">
        <v>0</v>
      </c>
      <c r="BA1325" s="5">
        <v>0</v>
      </c>
      <c r="BB1325" s="5">
        <v>0</v>
      </c>
      <c r="BC1325" s="5">
        <v>0</v>
      </c>
      <c r="BD1325" s="5">
        <v>0</v>
      </c>
      <c r="BE1325" s="5">
        <v>0</v>
      </c>
      <c r="BF1325" s="5">
        <v>0</v>
      </c>
      <c r="BG1325" s="5">
        <v>0</v>
      </c>
      <c r="BH1325" s="5">
        <v>0</v>
      </c>
      <c r="BI1325" s="5">
        <v>0</v>
      </c>
      <c r="BJ1325" s="5">
        <v>0</v>
      </c>
      <c r="BK1325" s="5">
        <v>0</v>
      </c>
      <c r="BL1325" s="5">
        <v>0</v>
      </c>
      <c r="BM1325" s="5">
        <v>0</v>
      </c>
      <c r="BN1325" s="5">
        <v>0</v>
      </c>
      <c r="BO1325" s="5">
        <v>0</v>
      </c>
      <c r="BP1325" s="5">
        <v>0</v>
      </c>
      <c r="BQ1325" s="5">
        <v>0</v>
      </c>
      <c r="BR1325" s="5">
        <v>0</v>
      </c>
      <c r="BS1325" s="5">
        <v>0</v>
      </c>
      <c r="BT1325" s="5">
        <v>0</v>
      </c>
      <c r="BU1325" s="5">
        <v>0</v>
      </c>
      <c r="BV1325" s="5">
        <v>0</v>
      </c>
      <c r="BW1325" s="5">
        <v>0</v>
      </c>
      <c r="BX1325" s="5">
        <v>0</v>
      </c>
      <c r="BY1325" s="5">
        <v>0</v>
      </c>
      <c r="BZ1325" s="5">
        <v>0</v>
      </c>
      <c r="CA1325" s="5">
        <v>0</v>
      </c>
      <c r="CB1325" s="5">
        <v>0</v>
      </c>
      <c r="CC1325" s="5">
        <v>0</v>
      </c>
      <c r="CD1325" s="5">
        <v>0</v>
      </c>
      <c r="CE1325" s="5">
        <v>0</v>
      </c>
      <c r="CF1325" s="5">
        <v>0</v>
      </c>
      <c r="CG1325" s="5">
        <v>0</v>
      </c>
      <c r="CH1325" s="5">
        <v>0</v>
      </c>
      <c r="CI1325" s="5">
        <v>0</v>
      </c>
      <c r="CJ1325" s="5">
        <v>0</v>
      </c>
      <c r="CK1325" s="5">
        <v>0</v>
      </c>
      <c r="CL1325" s="5">
        <v>0</v>
      </c>
      <c r="CM1325" s="5">
        <v>0</v>
      </c>
      <c r="CN1325" s="5">
        <v>0</v>
      </c>
      <c r="CO1325" s="5">
        <v>0</v>
      </c>
      <c r="CP1325" s="5">
        <v>0</v>
      </c>
      <c r="CQ1325" s="5">
        <v>0</v>
      </c>
      <c r="CR1325" s="5">
        <v>0</v>
      </c>
      <c r="CS1325" s="5">
        <v>0</v>
      </c>
      <c r="CT1325" s="5">
        <v>0</v>
      </c>
      <c r="CU1325" s="5">
        <v>0</v>
      </c>
      <c r="CV1325" s="5">
        <v>0</v>
      </c>
      <c r="CW1325" s="5">
        <v>0</v>
      </c>
      <c r="CX1325" s="5">
        <v>0</v>
      </c>
      <c r="CY1325" s="5">
        <v>0</v>
      </c>
      <c r="CZ1325" s="5">
        <v>0</v>
      </c>
      <c r="DA1325" s="5">
        <v>0</v>
      </c>
      <c r="DB1325" s="5">
        <v>0</v>
      </c>
      <c r="DC1325" s="5">
        <v>0</v>
      </c>
      <c r="DD1325" s="5">
        <v>0</v>
      </c>
      <c r="DE1325" s="5">
        <v>0</v>
      </c>
      <c r="DF1325" s="5">
        <v>0</v>
      </c>
      <c r="DG1325" s="5">
        <v>0</v>
      </c>
      <c r="DH1325" s="5">
        <v>0</v>
      </c>
      <c r="DI1325" s="5">
        <v>0</v>
      </c>
      <c r="DJ1325" s="5">
        <v>0</v>
      </c>
      <c r="DK1325" s="5">
        <v>0</v>
      </c>
      <c r="DL1325" s="5">
        <v>0</v>
      </c>
      <c r="DM1325" s="5">
        <v>0</v>
      </c>
      <c r="DN1325" s="5">
        <v>0</v>
      </c>
      <c r="DO1325" s="7">
        <f t="shared" si="401"/>
        <v>0</v>
      </c>
    </row>
    <row r="1326" spans="1:119" x14ac:dyDescent="0.25">
      <c r="A1326" s="4" t="s">
        <v>1570</v>
      </c>
      <c r="B1326" t="s">
        <v>1571</v>
      </c>
      <c r="C1326" s="5">
        <v>0</v>
      </c>
      <c r="D1326" s="5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J1326" s="5">
        <v>0</v>
      </c>
      <c r="AK1326" s="6">
        <v>0</v>
      </c>
      <c r="AL1326" s="6">
        <v>0</v>
      </c>
      <c r="AM1326" s="6">
        <v>0</v>
      </c>
      <c r="AN1326" s="6">
        <v>0</v>
      </c>
      <c r="AO1326" s="6">
        <v>0</v>
      </c>
      <c r="AP1326" s="6">
        <v>0</v>
      </c>
      <c r="AQ1326" s="6">
        <v>0</v>
      </c>
      <c r="AR1326" s="6">
        <v>0</v>
      </c>
      <c r="AS1326" s="6">
        <v>0</v>
      </c>
      <c r="AT1326" s="6">
        <v>0</v>
      </c>
      <c r="AU1326" s="5">
        <v>0</v>
      </c>
      <c r="AV1326" s="5">
        <v>0</v>
      </c>
      <c r="AW1326" s="5">
        <v>0</v>
      </c>
      <c r="AX1326" s="5">
        <v>0</v>
      </c>
      <c r="AY1326" s="5">
        <v>0</v>
      </c>
      <c r="AZ1326" s="5">
        <v>0</v>
      </c>
      <c r="BA1326" s="5">
        <v>0</v>
      </c>
      <c r="BB1326" s="5">
        <v>0</v>
      </c>
      <c r="BC1326" s="5">
        <v>0</v>
      </c>
      <c r="BD1326" s="5">
        <v>0</v>
      </c>
      <c r="BE1326" s="5">
        <v>0</v>
      </c>
      <c r="BF1326" s="5">
        <v>0</v>
      </c>
      <c r="BG1326" s="5">
        <v>0</v>
      </c>
      <c r="BH1326" s="5">
        <v>0</v>
      </c>
      <c r="BI1326" s="5">
        <v>0</v>
      </c>
      <c r="BJ1326" s="5">
        <v>0</v>
      </c>
      <c r="BK1326" s="5">
        <v>0</v>
      </c>
      <c r="BL1326" s="5">
        <v>0</v>
      </c>
      <c r="BM1326" s="5">
        <v>0</v>
      </c>
      <c r="BN1326" s="5">
        <v>0</v>
      </c>
      <c r="BO1326" s="5">
        <v>0</v>
      </c>
      <c r="BP1326" s="5">
        <v>0</v>
      </c>
      <c r="BQ1326" s="5">
        <v>0</v>
      </c>
      <c r="BR1326" s="5">
        <v>0</v>
      </c>
      <c r="BS1326" s="5">
        <v>0</v>
      </c>
      <c r="BT1326" s="5">
        <v>0</v>
      </c>
      <c r="BU1326" s="5">
        <v>0</v>
      </c>
      <c r="BV1326" s="5">
        <v>0</v>
      </c>
      <c r="BW1326" s="5">
        <v>0</v>
      </c>
      <c r="BX1326" s="5">
        <v>0</v>
      </c>
      <c r="BY1326" s="5">
        <v>0</v>
      </c>
      <c r="BZ1326" s="5">
        <v>0</v>
      </c>
      <c r="CA1326" s="5">
        <v>0</v>
      </c>
      <c r="CB1326" s="5">
        <v>0</v>
      </c>
      <c r="CC1326" s="5">
        <v>0</v>
      </c>
      <c r="CD1326" s="5">
        <v>0</v>
      </c>
      <c r="CE1326" s="5">
        <v>0</v>
      </c>
      <c r="CF1326" s="5">
        <v>0</v>
      </c>
      <c r="CG1326" s="5">
        <v>0</v>
      </c>
      <c r="CH1326" s="5">
        <v>0</v>
      </c>
      <c r="CI1326" s="5">
        <v>0</v>
      </c>
      <c r="CJ1326" s="5">
        <v>0</v>
      </c>
      <c r="CK1326" s="5">
        <v>0</v>
      </c>
      <c r="CL1326" s="5">
        <v>0</v>
      </c>
      <c r="CM1326" s="5">
        <v>0</v>
      </c>
      <c r="CN1326" s="5">
        <v>0</v>
      </c>
      <c r="CO1326" s="5">
        <v>0</v>
      </c>
      <c r="CP1326" s="5">
        <v>0</v>
      </c>
      <c r="CQ1326" s="5">
        <v>0</v>
      </c>
      <c r="CR1326" s="5">
        <v>0</v>
      </c>
      <c r="CS1326" s="5">
        <v>0</v>
      </c>
      <c r="CT1326" s="5">
        <v>0</v>
      </c>
      <c r="CU1326" s="5">
        <v>0</v>
      </c>
      <c r="CV1326" s="5">
        <v>0</v>
      </c>
      <c r="CW1326" s="5">
        <v>0</v>
      </c>
      <c r="CX1326" s="5">
        <v>0</v>
      </c>
      <c r="CY1326" s="5">
        <v>0</v>
      </c>
      <c r="CZ1326" s="5">
        <v>0</v>
      </c>
      <c r="DA1326" s="5">
        <v>0</v>
      </c>
      <c r="DB1326" s="5">
        <v>0</v>
      </c>
      <c r="DC1326" s="5">
        <v>0</v>
      </c>
      <c r="DD1326" s="5">
        <v>0</v>
      </c>
      <c r="DE1326" s="5">
        <v>0</v>
      </c>
      <c r="DF1326" s="5">
        <v>0</v>
      </c>
      <c r="DG1326" s="5">
        <v>0</v>
      </c>
      <c r="DH1326" s="5">
        <v>0</v>
      </c>
      <c r="DI1326" s="5">
        <v>0</v>
      </c>
      <c r="DJ1326" s="5">
        <v>0</v>
      </c>
      <c r="DK1326" s="5">
        <v>0</v>
      </c>
      <c r="DL1326" s="5">
        <v>0</v>
      </c>
      <c r="DM1326" s="5">
        <v>0</v>
      </c>
      <c r="DN1326" s="5">
        <v>0</v>
      </c>
      <c r="DO1326" s="7">
        <f t="shared" si="401"/>
        <v>0</v>
      </c>
    </row>
    <row r="1327" spans="1:119" x14ac:dyDescent="0.25">
      <c r="A1327" s="4" t="s">
        <v>1572</v>
      </c>
      <c r="B1327" t="s">
        <v>1573</v>
      </c>
      <c r="C1327" s="5">
        <v>0</v>
      </c>
      <c r="D1327" s="5">
        <v>0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0</v>
      </c>
      <c r="AJ1327" s="5">
        <v>0</v>
      </c>
      <c r="AK1327" s="6">
        <v>0</v>
      </c>
      <c r="AL1327" s="6">
        <v>0</v>
      </c>
      <c r="AM1327" s="6">
        <v>0</v>
      </c>
      <c r="AN1327" s="6">
        <v>0</v>
      </c>
      <c r="AO1327" s="6">
        <v>0</v>
      </c>
      <c r="AP1327" s="6">
        <v>0</v>
      </c>
      <c r="AQ1327" s="6">
        <v>0</v>
      </c>
      <c r="AR1327" s="6">
        <v>0</v>
      </c>
      <c r="AS1327" s="6">
        <v>0</v>
      </c>
      <c r="AT1327" s="6">
        <v>0</v>
      </c>
      <c r="AU1327" s="5">
        <v>0</v>
      </c>
      <c r="AV1327" s="5">
        <v>0</v>
      </c>
      <c r="AW1327" s="5">
        <v>0</v>
      </c>
      <c r="AX1327" s="5">
        <v>0</v>
      </c>
      <c r="AY1327" s="5">
        <v>0</v>
      </c>
      <c r="AZ1327" s="5">
        <v>0</v>
      </c>
      <c r="BA1327" s="5">
        <v>0</v>
      </c>
      <c r="BB1327" s="5">
        <v>0</v>
      </c>
      <c r="BC1327" s="5">
        <v>0</v>
      </c>
      <c r="BD1327" s="5">
        <v>0</v>
      </c>
      <c r="BE1327" s="5">
        <v>0</v>
      </c>
      <c r="BF1327" s="5">
        <v>0</v>
      </c>
      <c r="BG1327" s="5">
        <v>0</v>
      </c>
      <c r="BH1327" s="5">
        <v>0</v>
      </c>
      <c r="BI1327" s="5">
        <v>0</v>
      </c>
      <c r="BJ1327" s="5">
        <v>0</v>
      </c>
      <c r="BK1327" s="5">
        <v>0</v>
      </c>
      <c r="BL1327" s="5">
        <v>0</v>
      </c>
      <c r="BM1327" s="5">
        <v>0</v>
      </c>
      <c r="BN1327" s="5">
        <v>0</v>
      </c>
      <c r="BO1327" s="5">
        <v>0</v>
      </c>
      <c r="BP1327" s="5">
        <v>0</v>
      </c>
      <c r="BQ1327" s="5">
        <v>0</v>
      </c>
      <c r="BR1327" s="5">
        <v>0</v>
      </c>
      <c r="BS1327" s="5">
        <v>0</v>
      </c>
      <c r="BT1327" s="5">
        <v>0</v>
      </c>
      <c r="BU1327" s="5">
        <v>0</v>
      </c>
      <c r="BV1327" s="5">
        <v>0</v>
      </c>
      <c r="BW1327" s="5">
        <v>0</v>
      </c>
      <c r="BX1327" s="5">
        <v>0</v>
      </c>
      <c r="BY1327" s="5">
        <v>0</v>
      </c>
      <c r="BZ1327" s="5">
        <v>0</v>
      </c>
      <c r="CA1327" s="5">
        <v>0</v>
      </c>
      <c r="CB1327" s="5">
        <v>0</v>
      </c>
      <c r="CC1327" s="5">
        <v>0</v>
      </c>
      <c r="CD1327" s="5">
        <v>0</v>
      </c>
      <c r="CE1327" s="5">
        <v>0</v>
      </c>
      <c r="CF1327" s="5">
        <v>0</v>
      </c>
      <c r="CG1327" s="5">
        <v>0</v>
      </c>
      <c r="CH1327" s="5">
        <v>0</v>
      </c>
      <c r="CI1327" s="5">
        <v>0</v>
      </c>
      <c r="CJ1327" s="5">
        <v>0</v>
      </c>
      <c r="CK1327" s="5">
        <v>0</v>
      </c>
      <c r="CL1327" s="5">
        <v>0</v>
      </c>
      <c r="CM1327" s="5">
        <v>0</v>
      </c>
      <c r="CN1327" s="5">
        <v>0</v>
      </c>
      <c r="CO1327" s="5">
        <v>0</v>
      </c>
      <c r="CP1327" s="5">
        <v>0</v>
      </c>
      <c r="CQ1327" s="5">
        <v>0</v>
      </c>
      <c r="CR1327" s="5">
        <v>0</v>
      </c>
      <c r="CS1327" s="5">
        <v>0</v>
      </c>
      <c r="CT1327" s="5">
        <v>0</v>
      </c>
      <c r="CU1327" s="5">
        <v>0</v>
      </c>
      <c r="CV1327" s="5">
        <v>0</v>
      </c>
      <c r="CW1327" s="5">
        <v>0</v>
      </c>
      <c r="CX1327" s="5">
        <v>0</v>
      </c>
      <c r="CY1327" s="5">
        <v>0</v>
      </c>
      <c r="CZ1327" s="5">
        <v>0</v>
      </c>
      <c r="DA1327" s="5">
        <v>0</v>
      </c>
      <c r="DB1327" s="5">
        <v>0</v>
      </c>
      <c r="DC1327" s="5">
        <v>0</v>
      </c>
      <c r="DD1327" s="5">
        <v>0</v>
      </c>
      <c r="DE1327" s="5">
        <v>0</v>
      </c>
      <c r="DF1327" s="5">
        <v>0</v>
      </c>
      <c r="DG1327" s="5">
        <v>0</v>
      </c>
      <c r="DH1327" s="5">
        <v>0</v>
      </c>
      <c r="DI1327" s="5">
        <v>0</v>
      </c>
      <c r="DJ1327" s="5">
        <v>0</v>
      </c>
      <c r="DK1327" s="5">
        <v>0</v>
      </c>
      <c r="DL1327" s="5">
        <v>0</v>
      </c>
      <c r="DM1327" s="5">
        <v>0</v>
      </c>
      <c r="DN1327" s="5">
        <v>0</v>
      </c>
      <c r="DO1327" s="7">
        <f t="shared" si="401"/>
        <v>0</v>
      </c>
    </row>
    <row r="1328" spans="1:119" x14ac:dyDescent="0.25">
      <c r="A1328" s="4" t="s">
        <v>1574</v>
      </c>
      <c r="B1328" t="s">
        <v>1573</v>
      </c>
      <c r="C1328" s="5">
        <v>0</v>
      </c>
      <c r="D1328" s="5">
        <v>0</v>
      </c>
      <c r="E1328" s="5">
        <v>0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  <c r="AB1328" s="5">
        <v>0</v>
      </c>
      <c r="AC1328" s="5">
        <v>0</v>
      </c>
      <c r="AD1328" s="5">
        <v>0</v>
      </c>
      <c r="AE1328" s="5">
        <v>0</v>
      </c>
      <c r="AF1328" s="5">
        <v>0</v>
      </c>
      <c r="AG1328" s="5">
        <v>0</v>
      </c>
      <c r="AH1328" s="5">
        <v>0</v>
      </c>
      <c r="AI1328" s="5">
        <v>0</v>
      </c>
      <c r="AJ1328" s="5">
        <v>0</v>
      </c>
      <c r="AK1328" s="6">
        <v>0</v>
      </c>
      <c r="AL1328" s="6">
        <v>0</v>
      </c>
      <c r="AM1328" s="6">
        <v>0</v>
      </c>
      <c r="AN1328" s="6">
        <v>0</v>
      </c>
      <c r="AO1328" s="6">
        <v>0</v>
      </c>
      <c r="AP1328" s="6">
        <v>0</v>
      </c>
      <c r="AQ1328" s="6">
        <v>0</v>
      </c>
      <c r="AR1328" s="6">
        <v>0</v>
      </c>
      <c r="AS1328" s="6">
        <v>0</v>
      </c>
      <c r="AT1328" s="6">
        <v>0</v>
      </c>
      <c r="AU1328" s="5">
        <v>0</v>
      </c>
      <c r="AV1328" s="5">
        <v>0</v>
      </c>
      <c r="AW1328" s="5">
        <v>0</v>
      </c>
      <c r="AX1328" s="5">
        <v>0</v>
      </c>
      <c r="AY1328" s="5">
        <v>0</v>
      </c>
      <c r="AZ1328" s="5">
        <v>0</v>
      </c>
      <c r="BA1328" s="5">
        <v>0</v>
      </c>
      <c r="BB1328" s="5">
        <v>0</v>
      </c>
      <c r="BC1328" s="5">
        <v>0</v>
      </c>
      <c r="BD1328" s="5">
        <v>0</v>
      </c>
      <c r="BE1328" s="5">
        <v>0</v>
      </c>
      <c r="BF1328" s="5">
        <v>0</v>
      </c>
      <c r="BG1328" s="5">
        <v>0</v>
      </c>
      <c r="BH1328" s="5">
        <v>0</v>
      </c>
      <c r="BI1328" s="5">
        <v>0</v>
      </c>
      <c r="BJ1328" s="5">
        <v>0</v>
      </c>
      <c r="BK1328" s="5">
        <v>0</v>
      </c>
      <c r="BL1328" s="5">
        <v>0</v>
      </c>
      <c r="BM1328" s="5">
        <v>0</v>
      </c>
      <c r="BN1328" s="5">
        <v>0</v>
      </c>
      <c r="BO1328" s="5">
        <v>0</v>
      </c>
      <c r="BP1328" s="5">
        <v>0</v>
      </c>
      <c r="BQ1328" s="5">
        <v>0</v>
      </c>
      <c r="BR1328" s="5">
        <v>0</v>
      </c>
      <c r="BS1328" s="5">
        <v>0</v>
      </c>
      <c r="BT1328" s="5">
        <v>0</v>
      </c>
      <c r="BU1328" s="5">
        <v>0</v>
      </c>
      <c r="BV1328" s="5">
        <v>0</v>
      </c>
      <c r="BW1328" s="5">
        <v>0</v>
      </c>
      <c r="BX1328" s="5">
        <v>0</v>
      </c>
      <c r="BY1328" s="5">
        <v>0</v>
      </c>
      <c r="BZ1328" s="5">
        <v>0</v>
      </c>
      <c r="CA1328" s="5">
        <v>0</v>
      </c>
      <c r="CB1328" s="5">
        <v>0</v>
      </c>
      <c r="CC1328" s="5">
        <v>0</v>
      </c>
      <c r="CD1328" s="5">
        <v>0</v>
      </c>
      <c r="CE1328" s="5">
        <v>0</v>
      </c>
      <c r="CF1328" s="5">
        <v>0</v>
      </c>
      <c r="CG1328" s="5">
        <v>0</v>
      </c>
      <c r="CH1328" s="5">
        <v>0</v>
      </c>
      <c r="CI1328" s="5">
        <v>0</v>
      </c>
      <c r="CJ1328" s="5">
        <v>0</v>
      </c>
      <c r="CK1328" s="5">
        <v>0</v>
      </c>
      <c r="CL1328" s="5">
        <v>0</v>
      </c>
      <c r="CM1328" s="5">
        <v>0</v>
      </c>
      <c r="CN1328" s="5">
        <v>0</v>
      </c>
      <c r="CO1328" s="5">
        <v>0</v>
      </c>
      <c r="CP1328" s="5">
        <v>0</v>
      </c>
      <c r="CQ1328" s="5">
        <v>0</v>
      </c>
      <c r="CR1328" s="5">
        <v>0</v>
      </c>
      <c r="CS1328" s="5">
        <v>0</v>
      </c>
      <c r="CT1328" s="5">
        <v>0</v>
      </c>
      <c r="CU1328" s="5">
        <v>0</v>
      </c>
      <c r="CV1328" s="5">
        <v>0</v>
      </c>
      <c r="CW1328" s="5">
        <v>0</v>
      </c>
      <c r="CX1328" s="5">
        <v>0</v>
      </c>
      <c r="CY1328" s="5">
        <v>0</v>
      </c>
      <c r="CZ1328" s="5">
        <v>0</v>
      </c>
      <c r="DA1328" s="5">
        <v>0</v>
      </c>
      <c r="DB1328" s="5">
        <v>0</v>
      </c>
      <c r="DC1328" s="5">
        <v>0</v>
      </c>
      <c r="DD1328" s="5">
        <v>0</v>
      </c>
      <c r="DE1328" s="5">
        <v>0</v>
      </c>
      <c r="DF1328" s="5">
        <v>0</v>
      </c>
      <c r="DG1328" s="5">
        <v>0</v>
      </c>
      <c r="DH1328" s="5">
        <v>0</v>
      </c>
      <c r="DI1328" s="5">
        <v>0</v>
      </c>
      <c r="DJ1328" s="5">
        <v>0</v>
      </c>
      <c r="DK1328" s="5">
        <v>0</v>
      </c>
      <c r="DL1328" s="5">
        <v>0</v>
      </c>
      <c r="DM1328" s="5">
        <v>0</v>
      </c>
      <c r="DN1328" s="5">
        <v>0</v>
      </c>
      <c r="DO1328" s="7">
        <f t="shared" si="401"/>
        <v>0</v>
      </c>
    </row>
    <row r="1329" spans="1:119" x14ac:dyDescent="0.25">
      <c r="A1329" s="8" t="s">
        <v>1575</v>
      </c>
      <c r="B1329" t="s">
        <v>1576</v>
      </c>
      <c r="C1329" s="5">
        <v>0</v>
      </c>
      <c r="D1329" s="5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0</v>
      </c>
      <c r="AJ1329" s="5">
        <v>0</v>
      </c>
      <c r="AK1329" s="6">
        <v>0</v>
      </c>
      <c r="AL1329" s="6">
        <v>0</v>
      </c>
      <c r="AM1329" s="6">
        <v>0</v>
      </c>
      <c r="AN1329" s="6">
        <v>0</v>
      </c>
      <c r="AO1329" s="6">
        <v>0</v>
      </c>
      <c r="AP1329" s="6">
        <v>0</v>
      </c>
      <c r="AQ1329" s="6">
        <v>0</v>
      </c>
      <c r="AR1329" s="6">
        <v>0</v>
      </c>
      <c r="AS1329" s="6">
        <v>0</v>
      </c>
      <c r="AT1329" s="6">
        <v>0</v>
      </c>
      <c r="AU1329" s="5">
        <v>0</v>
      </c>
      <c r="AV1329" s="5">
        <v>0</v>
      </c>
      <c r="AW1329" s="5">
        <v>0</v>
      </c>
      <c r="AX1329" s="5">
        <v>0</v>
      </c>
      <c r="AY1329" s="5">
        <v>0</v>
      </c>
      <c r="AZ1329" s="5">
        <v>0</v>
      </c>
      <c r="BA1329" s="5">
        <v>0</v>
      </c>
      <c r="BB1329" s="5">
        <v>0</v>
      </c>
      <c r="BC1329" s="5">
        <v>0</v>
      </c>
      <c r="BD1329" s="5">
        <v>0</v>
      </c>
      <c r="BE1329" s="5">
        <v>0</v>
      </c>
      <c r="BF1329" s="5">
        <v>0</v>
      </c>
      <c r="BG1329" s="5">
        <v>0</v>
      </c>
      <c r="BH1329" s="5">
        <v>0</v>
      </c>
      <c r="BI1329" s="5">
        <v>0</v>
      </c>
      <c r="BJ1329" s="5">
        <v>0</v>
      </c>
      <c r="BK1329" s="5">
        <v>0</v>
      </c>
      <c r="BL1329" s="5">
        <v>0</v>
      </c>
      <c r="BM1329" s="5">
        <v>0</v>
      </c>
      <c r="BN1329" s="5">
        <v>0</v>
      </c>
      <c r="BO1329" s="5">
        <v>0</v>
      </c>
      <c r="BP1329" s="5">
        <v>0</v>
      </c>
      <c r="BQ1329" s="5">
        <v>0</v>
      </c>
      <c r="BR1329" s="5">
        <v>0</v>
      </c>
      <c r="BS1329" s="5">
        <v>0</v>
      </c>
      <c r="BT1329" s="5">
        <v>0</v>
      </c>
      <c r="BU1329" s="5">
        <v>0</v>
      </c>
      <c r="BV1329" s="5">
        <v>0</v>
      </c>
      <c r="BW1329" s="5">
        <v>0</v>
      </c>
      <c r="BX1329" s="5">
        <v>0</v>
      </c>
      <c r="BY1329" s="5">
        <v>0</v>
      </c>
      <c r="BZ1329" s="5">
        <v>0</v>
      </c>
      <c r="CA1329" s="5">
        <v>0</v>
      </c>
      <c r="CB1329" s="5">
        <v>0</v>
      </c>
      <c r="CC1329" s="5">
        <v>0</v>
      </c>
      <c r="CD1329" s="5">
        <v>0</v>
      </c>
      <c r="CE1329" s="5">
        <v>0</v>
      </c>
      <c r="CF1329" s="5">
        <v>0</v>
      </c>
      <c r="CG1329" s="5">
        <v>0</v>
      </c>
      <c r="CH1329" s="5">
        <v>0</v>
      </c>
      <c r="CI1329" s="5">
        <v>0</v>
      </c>
      <c r="CJ1329" s="5">
        <v>0</v>
      </c>
      <c r="CK1329" s="5">
        <v>0</v>
      </c>
      <c r="CL1329" s="5">
        <v>0</v>
      </c>
      <c r="CM1329" s="5">
        <v>0</v>
      </c>
      <c r="CN1329" s="5">
        <v>0</v>
      </c>
      <c r="CO1329" s="5">
        <v>0</v>
      </c>
      <c r="CP1329" s="5">
        <v>0</v>
      </c>
      <c r="CQ1329" s="5">
        <v>0</v>
      </c>
      <c r="CR1329" s="5">
        <v>0</v>
      </c>
      <c r="CS1329" s="5">
        <v>0</v>
      </c>
      <c r="CT1329" s="5">
        <v>0</v>
      </c>
      <c r="CU1329" s="5">
        <v>0</v>
      </c>
      <c r="CV1329" s="5">
        <v>0</v>
      </c>
      <c r="CW1329" s="5">
        <v>0</v>
      </c>
      <c r="CX1329" s="5">
        <v>0</v>
      </c>
      <c r="CY1329" s="5">
        <v>0</v>
      </c>
      <c r="CZ1329" s="5">
        <v>0</v>
      </c>
      <c r="DA1329" s="5">
        <v>0</v>
      </c>
      <c r="DB1329" s="5">
        <v>0</v>
      </c>
      <c r="DC1329" s="5">
        <v>0</v>
      </c>
      <c r="DD1329" s="5">
        <v>0</v>
      </c>
      <c r="DE1329" s="5">
        <v>0</v>
      </c>
      <c r="DF1329" s="5">
        <v>0</v>
      </c>
      <c r="DG1329" s="5">
        <v>0</v>
      </c>
      <c r="DH1329" s="5">
        <v>0</v>
      </c>
      <c r="DI1329" s="5">
        <v>0</v>
      </c>
      <c r="DJ1329" s="5">
        <v>0</v>
      </c>
      <c r="DK1329" s="5">
        <v>0</v>
      </c>
      <c r="DL1329" s="5">
        <v>0</v>
      </c>
      <c r="DM1329" s="5">
        <v>0</v>
      </c>
      <c r="DN1329" s="5">
        <v>0</v>
      </c>
      <c r="DO1329" s="7">
        <f t="shared" si="401"/>
        <v>0</v>
      </c>
    </row>
    <row r="1330" spans="1:119" x14ac:dyDescent="0.25">
      <c r="A1330" s="4" t="s">
        <v>1577</v>
      </c>
      <c r="B1330" t="s">
        <v>1576</v>
      </c>
      <c r="C1330" s="5">
        <v>0</v>
      </c>
      <c r="D1330" s="5">
        <v>0</v>
      </c>
      <c r="E1330" s="5">
        <v>0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  <c r="AA1330" s="5">
        <v>0</v>
      </c>
      <c r="AB1330" s="5">
        <v>0</v>
      </c>
      <c r="AC1330" s="5">
        <v>0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5">
        <v>0</v>
      </c>
      <c r="AJ1330" s="5">
        <v>0</v>
      </c>
      <c r="AK1330" s="6">
        <v>0</v>
      </c>
      <c r="AL1330" s="6">
        <v>0</v>
      </c>
      <c r="AM1330" s="6">
        <v>0</v>
      </c>
      <c r="AN1330" s="6">
        <v>0</v>
      </c>
      <c r="AO1330" s="6">
        <v>0</v>
      </c>
      <c r="AP1330" s="6">
        <v>0</v>
      </c>
      <c r="AQ1330" s="6">
        <v>0</v>
      </c>
      <c r="AR1330" s="6">
        <v>0</v>
      </c>
      <c r="AS1330" s="6">
        <v>0</v>
      </c>
      <c r="AT1330" s="6">
        <v>0</v>
      </c>
      <c r="AU1330" s="5">
        <v>0</v>
      </c>
      <c r="AV1330" s="5">
        <v>0</v>
      </c>
      <c r="AW1330" s="5">
        <v>0</v>
      </c>
      <c r="AX1330" s="5">
        <v>0</v>
      </c>
      <c r="AY1330" s="5">
        <v>0</v>
      </c>
      <c r="AZ1330" s="5">
        <v>0</v>
      </c>
      <c r="BA1330" s="5">
        <v>0</v>
      </c>
      <c r="BB1330" s="5">
        <v>0</v>
      </c>
      <c r="BC1330" s="5">
        <v>0</v>
      </c>
      <c r="BD1330" s="5">
        <v>0</v>
      </c>
      <c r="BE1330" s="5">
        <v>0</v>
      </c>
      <c r="BF1330" s="5">
        <v>0</v>
      </c>
      <c r="BG1330" s="5">
        <v>0</v>
      </c>
      <c r="BH1330" s="5">
        <v>0</v>
      </c>
      <c r="BI1330" s="5">
        <v>0</v>
      </c>
      <c r="BJ1330" s="5">
        <v>0</v>
      </c>
      <c r="BK1330" s="5">
        <v>0</v>
      </c>
      <c r="BL1330" s="5">
        <v>0</v>
      </c>
      <c r="BM1330" s="5">
        <v>0</v>
      </c>
      <c r="BN1330" s="5">
        <v>0</v>
      </c>
      <c r="BO1330" s="5">
        <v>0</v>
      </c>
      <c r="BP1330" s="5">
        <v>0</v>
      </c>
      <c r="BQ1330" s="5">
        <v>0</v>
      </c>
      <c r="BR1330" s="5">
        <v>0</v>
      </c>
      <c r="BS1330" s="5">
        <v>0</v>
      </c>
      <c r="BT1330" s="5">
        <v>0</v>
      </c>
      <c r="BU1330" s="5">
        <v>0</v>
      </c>
      <c r="BV1330" s="5">
        <v>0</v>
      </c>
      <c r="BW1330" s="5">
        <v>0</v>
      </c>
      <c r="BX1330" s="5">
        <v>0</v>
      </c>
      <c r="BY1330" s="5">
        <v>0</v>
      </c>
      <c r="BZ1330" s="5">
        <v>0</v>
      </c>
      <c r="CA1330" s="5">
        <v>0</v>
      </c>
      <c r="CB1330" s="5">
        <v>0</v>
      </c>
      <c r="CC1330" s="5">
        <v>0</v>
      </c>
      <c r="CD1330" s="5">
        <v>0</v>
      </c>
      <c r="CE1330" s="5">
        <v>0</v>
      </c>
      <c r="CF1330" s="5">
        <v>0</v>
      </c>
      <c r="CG1330" s="5">
        <v>0</v>
      </c>
      <c r="CH1330" s="5">
        <v>0</v>
      </c>
      <c r="CI1330" s="5">
        <v>0</v>
      </c>
      <c r="CJ1330" s="5">
        <v>0</v>
      </c>
      <c r="CK1330" s="5">
        <v>0</v>
      </c>
      <c r="CL1330" s="5">
        <v>0</v>
      </c>
      <c r="CM1330" s="5">
        <v>0</v>
      </c>
      <c r="CN1330" s="5">
        <v>0</v>
      </c>
      <c r="CO1330" s="5">
        <v>0</v>
      </c>
      <c r="CP1330" s="5">
        <v>0</v>
      </c>
      <c r="CQ1330" s="5">
        <v>0</v>
      </c>
      <c r="CR1330" s="5">
        <v>0</v>
      </c>
      <c r="CS1330" s="5">
        <v>0</v>
      </c>
      <c r="CT1330" s="5">
        <v>0</v>
      </c>
      <c r="CU1330" s="5">
        <v>0</v>
      </c>
      <c r="CV1330" s="5">
        <v>0</v>
      </c>
      <c r="CW1330" s="5">
        <v>0</v>
      </c>
      <c r="CX1330" s="5">
        <v>0</v>
      </c>
      <c r="CY1330" s="5">
        <v>0</v>
      </c>
      <c r="CZ1330" s="5">
        <v>0</v>
      </c>
      <c r="DA1330" s="5">
        <v>0</v>
      </c>
      <c r="DB1330" s="5">
        <v>0</v>
      </c>
      <c r="DC1330" s="5">
        <v>0</v>
      </c>
      <c r="DD1330" s="5">
        <v>0</v>
      </c>
      <c r="DE1330" s="5">
        <v>0</v>
      </c>
      <c r="DF1330" s="5">
        <v>0</v>
      </c>
      <c r="DG1330" s="5">
        <v>0</v>
      </c>
      <c r="DH1330" s="5">
        <v>0</v>
      </c>
      <c r="DI1330" s="5">
        <v>0</v>
      </c>
      <c r="DJ1330" s="5">
        <v>0</v>
      </c>
      <c r="DK1330" s="5">
        <v>0</v>
      </c>
      <c r="DL1330" s="5">
        <v>0</v>
      </c>
      <c r="DM1330" s="5">
        <v>0</v>
      </c>
      <c r="DN1330" s="5">
        <v>0</v>
      </c>
      <c r="DO1330" s="7">
        <f t="shared" si="401"/>
        <v>0</v>
      </c>
    </row>
    <row r="1331" spans="1:119" x14ac:dyDescent="0.25">
      <c r="A1331" s="8" t="s">
        <v>1578</v>
      </c>
      <c r="B1331" t="s">
        <v>1579</v>
      </c>
      <c r="C1331" s="5">
        <v>0</v>
      </c>
      <c r="D1331" s="5">
        <v>0</v>
      </c>
      <c r="E1331" s="5">
        <v>0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5">
        <v>0</v>
      </c>
      <c r="AJ1331" s="5">
        <v>0</v>
      </c>
      <c r="AK1331" s="6">
        <v>0</v>
      </c>
      <c r="AL1331" s="6">
        <v>0</v>
      </c>
      <c r="AM1331" s="6">
        <v>0</v>
      </c>
      <c r="AN1331" s="6">
        <v>0</v>
      </c>
      <c r="AO1331" s="6">
        <v>0</v>
      </c>
      <c r="AP1331" s="6">
        <v>0</v>
      </c>
      <c r="AQ1331" s="6">
        <v>0</v>
      </c>
      <c r="AR1331" s="6">
        <v>0</v>
      </c>
      <c r="AS1331" s="6">
        <v>0</v>
      </c>
      <c r="AT1331" s="6">
        <v>0</v>
      </c>
      <c r="AU1331" s="5">
        <v>0</v>
      </c>
      <c r="AV1331" s="5">
        <v>0</v>
      </c>
      <c r="AW1331" s="5">
        <v>0</v>
      </c>
      <c r="AX1331" s="5">
        <v>0</v>
      </c>
      <c r="AY1331" s="5">
        <v>0</v>
      </c>
      <c r="AZ1331" s="5">
        <v>0</v>
      </c>
      <c r="BA1331" s="5">
        <v>0</v>
      </c>
      <c r="BB1331" s="5">
        <v>0</v>
      </c>
      <c r="BC1331" s="5">
        <v>0</v>
      </c>
      <c r="BD1331" s="5">
        <v>0</v>
      </c>
      <c r="BE1331" s="5">
        <v>0</v>
      </c>
      <c r="BF1331" s="5">
        <v>0</v>
      </c>
      <c r="BG1331" s="5">
        <v>0</v>
      </c>
      <c r="BH1331" s="5">
        <v>0</v>
      </c>
      <c r="BI1331" s="5">
        <v>0</v>
      </c>
      <c r="BJ1331" s="5">
        <v>0</v>
      </c>
      <c r="BK1331" s="5">
        <v>0</v>
      </c>
      <c r="BL1331" s="5">
        <v>0</v>
      </c>
      <c r="BM1331" s="5">
        <v>0</v>
      </c>
      <c r="BN1331" s="5">
        <v>0</v>
      </c>
      <c r="BO1331" s="5">
        <v>0</v>
      </c>
      <c r="BP1331" s="5">
        <v>0</v>
      </c>
      <c r="BQ1331" s="5">
        <v>0</v>
      </c>
      <c r="BR1331" s="5">
        <v>0</v>
      </c>
      <c r="BS1331" s="5">
        <v>0</v>
      </c>
      <c r="BT1331" s="5">
        <v>0</v>
      </c>
      <c r="BU1331" s="5">
        <v>0</v>
      </c>
      <c r="BV1331" s="5">
        <v>0</v>
      </c>
      <c r="BW1331" s="5">
        <v>0</v>
      </c>
      <c r="BX1331" s="5">
        <v>0</v>
      </c>
      <c r="BY1331" s="5">
        <v>0</v>
      </c>
      <c r="BZ1331" s="5">
        <v>0</v>
      </c>
      <c r="CA1331" s="5">
        <v>0</v>
      </c>
      <c r="CB1331" s="5">
        <v>0</v>
      </c>
      <c r="CC1331" s="5">
        <v>0</v>
      </c>
      <c r="CD1331" s="5">
        <v>0</v>
      </c>
      <c r="CE1331" s="5">
        <v>0</v>
      </c>
      <c r="CF1331" s="5">
        <v>0</v>
      </c>
      <c r="CG1331" s="5">
        <v>0</v>
      </c>
      <c r="CH1331" s="5">
        <v>0</v>
      </c>
      <c r="CI1331" s="5">
        <v>0</v>
      </c>
      <c r="CJ1331" s="5">
        <v>0</v>
      </c>
      <c r="CK1331" s="5">
        <v>0</v>
      </c>
      <c r="CL1331" s="5">
        <v>0</v>
      </c>
      <c r="CM1331" s="5">
        <v>0</v>
      </c>
      <c r="CN1331" s="5">
        <v>0</v>
      </c>
      <c r="CO1331" s="5">
        <v>0</v>
      </c>
      <c r="CP1331" s="5">
        <v>0</v>
      </c>
      <c r="CQ1331" s="5">
        <v>0</v>
      </c>
      <c r="CR1331" s="5">
        <v>0</v>
      </c>
      <c r="CS1331" s="5">
        <v>0</v>
      </c>
      <c r="CT1331" s="5">
        <v>0</v>
      </c>
      <c r="CU1331" s="5">
        <v>0</v>
      </c>
      <c r="CV1331" s="5">
        <v>0</v>
      </c>
      <c r="CW1331" s="5">
        <v>0</v>
      </c>
      <c r="CX1331" s="5">
        <v>0</v>
      </c>
      <c r="CY1331" s="5">
        <v>0</v>
      </c>
      <c r="CZ1331" s="5">
        <v>0</v>
      </c>
      <c r="DA1331" s="5">
        <v>0</v>
      </c>
      <c r="DB1331" s="5">
        <v>0</v>
      </c>
      <c r="DC1331" s="5">
        <v>0</v>
      </c>
      <c r="DD1331" s="5">
        <v>0</v>
      </c>
      <c r="DE1331" s="5">
        <v>0</v>
      </c>
      <c r="DF1331" s="5">
        <v>0</v>
      </c>
      <c r="DG1331" s="5">
        <v>0</v>
      </c>
      <c r="DH1331" s="5">
        <v>0</v>
      </c>
      <c r="DI1331" s="5">
        <v>0</v>
      </c>
      <c r="DJ1331" s="5">
        <v>0</v>
      </c>
      <c r="DK1331" s="5">
        <v>0</v>
      </c>
      <c r="DL1331" s="5">
        <v>0</v>
      </c>
      <c r="DM1331" s="5">
        <v>0</v>
      </c>
      <c r="DN1331" s="5">
        <v>0</v>
      </c>
      <c r="DO1331" s="7">
        <f t="shared" si="401"/>
        <v>0</v>
      </c>
    </row>
    <row r="1332" spans="1:119" x14ac:dyDescent="0.25">
      <c r="A1332" s="4" t="s">
        <v>1580</v>
      </c>
      <c r="B1332" t="s">
        <v>1579</v>
      </c>
      <c r="C1332" s="5">
        <v>0</v>
      </c>
      <c r="D1332" s="5">
        <v>0</v>
      </c>
      <c r="E1332" s="5">
        <v>0</v>
      </c>
      <c r="F1332" s="5">
        <v>0</v>
      </c>
      <c r="G1332" s="5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  <c r="AE1332" s="5">
        <v>0</v>
      </c>
      <c r="AF1332" s="5">
        <v>0</v>
      </c>
      <c r="AG1332" s="5">
        <v>0</v>
      </c>
      <c r="AH1332" s="5">
        <v>0</v>
      </c>
      <c r="AI1332" s="5">
        <v>0</v>
      </c>
      <c r="AJ1332" s="5">
        <v>0</v>
      </c>
      <c r="AK1332" s="6">
        <v>0</v>
      </c>
      <c r="AL1332" s="6">
        <v>0</v>
      </c>
      <c r="AM1332" s="6">
        <v>0</v>
      </c>
      <c r="AN1332" s="6">
        <v>0</v>
      </c>
      <c r="AO1332" s="6">
        <v>0</v>
      </c>
      <c r="AP1332" s="6">
        <v>0</v>
      </c>
      <c r="AQ1332" s="6">
        <v>0</v>
      </c>
      <c r="AR1332" s="6">
        <v>0</v>
      </c>
      <c r="AS1332" s="6">
        <v>0</v>
      </c>
      <c r="AT1332" s="6">
        <v>0</v>
      </c>
      <c r="AU1332" s="5">
        <v>0</v>
      </c>
      <c r="AV1332" s="5">
        <v>0</v>
      </c>
      <c r="AW1332" s="5">
        <v>0</v>
      </c>
      <c r="AX1332" s="5">
        <v>0</v>
      </c>
      <c r="AY1332" s="5">
        <v>0</v>
      </c>
      <c r="AZ1332" s="5">
        <v>0</v>
      </c>
      <c r="BA1332" s="5">
        <v>0</v>
      </c>
      <c r="BB1332" s="5">
        <v>0</v>
      </c>
      <c r="BC1332" s="5">
        <v>0</v>
      </c>
      <c r="BD1332" s="5">
        <v>0</v>
      </c>
      <c r="BE1332" s="5">
        <v>0</v>
      </c>
      <c r="BF1332" s="5">
        <v>0</v>
      </c>
      <c r="BG1332" s="5">
        <v>0</v>
      </c>
      <c r="BH1332" s="5">
        <v>0</v>
      </c>
      <c r="BI1332" s="5">
        <v>0</v>
      </c>
      <c r="BJ1332" s="5">
        <v>0</v>
      </c>
      <c r="BK1332" s="5">
        <v>0</v>
      </c>
      <c r="BL1332" s="5">
        <v>0</v>
      </c>
      <c r="BM1332" s="5">
        <v>0</v>
      </c>
      <c r="BN1332" s="5">
        <v>0</v>
      </c>
      <c r="BO1332" s="5">
        <v>0</v>
      </c>
      <c r="BP1332" s="5">
        <v>0</v>
      </c>
      <c r="BQ1332" s="5">
        <v>0</v>
      </c>
      <c r="BR1332" s="5">
        <v>0</v>
      </c>
      <c r="BS1332" s="5">
        <v>0</v>
      </c>
      <c r="BT1332" s="5">
        <v>0</v>
      </c>
      <c r="BU1332" s="5">
        <v>0</v>
      </c>
      <c r="BV1332" s="5">
        <v>0</v>
      </c>
      <c r="BW1332" s="5">
        <v>0</v>
      </c>
      <c r="BX1332" s="5">
        <v>0</v>
      </c>
      <c r="BY1332" s="5">
        <v>0</v>
      </c>
      <c r="BZ1332" s="5">
        <v>0</v>
      </c>
      <c r="CA1332" s="5">
        <v>0</v>
      </c>
      <c r="CB1332" s="5">
        <v>0</v>
      </c>
      <c r="CC1332" s="5">
        <v>0</v>
      </c>
      <c r="CD1332" s="5">
        <v>0</v>
      </c>
      <c r="CE1332" s="5">
        <v>0</v>
      </c>
      <c r="CF1332" s="5">
        <v>0</v>
      </c>
      <c r="CG1332" s="5">
        <v>0</v>
      </c>
      <c r="CH1332" s="5">
        <v>0</v>
      </c>
      <c r="CI1332" s="5">
        <v>0</v>
      </c>
      <c r="CJ1332" s="5">
        <v>0</v>
      </c>
      <c r="CK1332" s="5">
        <v>0</v>
      </c>
      <c r="CL1332" s="5">
        <v>0</v>
      </c>
      <c r="CM1332" s="5">
        <v>0</v>
      </c>
      <c r="CN1332" s="5">
        <v>0</v>
      </c>
      <c r="CO1332" s="5">
        <v>0</v>
      </c>
      <c r="CP1332" s="5">
        <v>0</v>
      </c>
      <c r="CQ1332" s="5">
        <v>0</v>
      </c>
      <c r="CR1332" s="5">
        <v>0</v>
      </c>
      <c r="CS1332" s="5">
        <v>0</v>
      </c>
      <c r="CT1332" s="5">
        <v>0</v>
      </c>
      <c r="CU1332" s="5">
        <v>0</v>
      </c>
      <c r="CV1332" s="5">
        <v>0</v>
      </c>
      <c r="CW1332" s="5">
        <v>0</v>
      </c>
      <c r="CX1332" s="5">
        <v>0</v>
      </c>
      <c r="CY1332" s="5">
        <v>0</v>
      </c>
      <c r="CZ1332" s="5">
        <v>0</v>
      </c>
      <c r="DA1332" s="5">
        <v>0</v>
      </c>
      <c r="DB1332" s="5">
        <v>0</v>
      </c>
      <c r="DC1332" s="5">
        <v>0</v>
      </c>
      <c r="DD1332" s="5">
        <v>0</v>
      </c>
      <c r="DE1332" s="5">
        <v>0</v>
      </c>
      <c r="DF1332" s="5">
        <v>0</v>
      </c>
      <c r="DG1332" s="5">
        <v>0</v>
      </c>
      <c r="DH1332" s="5">
        <v>0</v>
      </c>
      <c r="DI1332" s="5">
        <v>0</v>
      </c>
      <c r="DJ1332" s="5">
        <v>0</v>
      </c>
      <c r="DK1332" s="5">
        <v>0</v>
      </c>
      <c r="DL1332" s="5">
        <v>0</v>
      </c>
      <c r="DM1332" s="5">
        <v>0</v>
      </c>
      <c r="DN1332" s="5">
        <v>0</v>
      </c>
      <c r="DO1332" s="7">
        <f t="shared" si="401"/>
        <v>0</v>
      </c>
    </row>
    <row r="1333" spans="1:119" x14ac:dyDescent="0.25">
      <c r="A1333" s="8" t="s">
        <v>1581</v>
      </c>
      <c r="B1333" t="s">
        <v>1582</v>
      </c>
      <c r="C1333" s="5">
        <v>0</v>
      </c>
      <c r="D1333" s="5">
        <v>0</v>
      </c>
      <c r="E1333" s="5">
        <v>0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  <c r="AB1333" s="5">
        <v>0</v>
      </c>
      <c r="AC1333" s="5">
        <v>0</v>
      </c>
      <c r="AD1333" s="5">
        <v>0</v>
      </c>
      <c r="AE1333" s="5">
        <v>0</v>
      </c>
      <c r="AF1333" s="5">
        <v>0</v>
      </c>
      <c r="AG1333" s="5">
        <v>0</v>
      </c>
      <c r="AH1333" s="5">
        <v>0</v>
      </c>
      <c r="AI1333" s="5">
        <v>0</v>
      </c>
      <c r="AJ1333" s="5">
        <v>0</v>
      </c>
      <c r="AK1333" s="6">
        <v>0</v>
      </c>
      <c r="AL1333" s="6">
        <v>0</v>
      </c>
      <c r="AM1333" s="6">
        <v>0</v>
      </c>
      <c r="AN1333" s="6">
        <v>0</v>
      </c>
      <c r="AO1333" s="6">
        <v>0</v>
      </c>
      <c r="AP1333" s="6">
        <v>0</v>
      </c>
      <c r="AQ1333" s="6">
        <v>0</v>
      </c>
      <c r="AR1333" s="6">
        <v>0</v>
      </c>
      <c r="AS1333" s="6">
        <v>0</v>
      </c>
      <c r="AT1333" s="6">
        <v>0</v>
      </c>
      <c r="AU1333" s="5">
        <v>0</v>
      </c>
      <c r="AV1333" s="5">
        <v>0</v>
      </c>
      <c r="AW1333" s="5">
        <v>0</v>
      </c>
      <c r="AX1333" s="5">
        <v>0</v>
      </c>
      <c r="AY1333" s="5">
        <v>0</v>
      </c>
      <c r="AZ1333" s="5">
        <v>0</v>
      </c>
      <c r="BA1333" s="5">
        <v>0</v>
      </c>
      <c r="BB1333" s="5">
        <v>0</v>
      </c>
      <c r="BC1333" s="5">
        <v>0</v>
      </c>
      <c r="BD1333" s="5">
        <v>0</v>
      </c>
      <c r="BE1333" s="5">
        <v>0</v>
      </c>
      <c r="BF1333" s="5">
        <v>0</v>
      </c>
      <c r="BG1333" s="5">
        <v>0</v>
      </c>
      <c r="BH1333" s="5">
        <v>0</v>
      </c>
      <c r="BI1333" s="5">
        <v>0</v>
      </c>
      <c r="BJ1333" s="5">
        <v>0</v>
      </c>
      <c r="BK1333" s="5">
        <v>0</v>
      </c>
      <c r="BL1333" s="5">
        <v>0</v>
      </c>
      <c r="BM1333" s="5">
        <v>0</v>
      </c>
      <c r="BN1333" s="5">
        <v>0</v>
      </c>
      <c r="BO1333" s="5">
        <v>0</v>
      </c>
      <c r="BP1333" s="5">
        <v>0</v>
      </c>
      <c r="BQ1333" s="5">
        <v>0</v>
      </c>
      <c r="BR1333" s="5">
        <v>0</v>
      </c>
      <c r="BS1333" s="5">
        <v>0</v>
      </c>
      <c r="BT1333" s="5">
        <v>0</v>
      </c>
      <c r="BU1333" s="5">
        <v>0</v>
      </c>
      <c r="BV1333" s="5">
        <v>0</v>
      </c>
      <c r="BW1333" s="5">
        <v>0</v>
      </c>
      <c r="BX1333" s="5">
        <v>0</v>
      </c>
      <c r="BY1333" s="5">
        <v>0</v>
      </c>
      <c r="BZ1333" s="5">
        <v>0</v>
      </c>
      <c r="CA1333" s="5">
        <v>0</v>
      </c>
      <c r="CB1333" s="5">
        <v>0</v>
      </c>
      <c r="CC1333" s="5">
        <v>0</v>
      </c>
      <c r="CD1333" s="5">
        <v>0</v>
      </c>
      <c r="CE1333" s="5">
        <v>0</v>
      </c>
      <c r="CF1333" s="5">
        <v>0</v>
      </c>
      <c r="CG1333" s="5">
        <v>0</v>
      </c>
      <c r="CH1333" s="5">
        <v>0</v>
      </c>
      <c r="CI1333" s="5">
        <v>0</v>
      </c>
      <c r="CJ1333" s="5">
        <v>0</v>
      </c>
      <c r="CK1333" s="5">
        <v>0</v>
      </c>
      <c r="CL1333" s="5">
        <v>0</v>
      </c>
      <c r="CM1333" s="5">
        <v>0</v>
      </c>
      <c r="CN1333" s="5">
        <v>0</v>
      </c>
      <c r="CO1333" s="5">
        <v>0</v>
      </c>
      <c r="CP1333" s="5">
        <v>0</v>
      </c>
      <c r="CQ1333" s="5">
        <v>0</v>
      </c>
      <c r="CR1333" s="5">
        <v>0</v>
      </c>
      <c r="CS1333" s="5">
        <v>0</v>
      </c>
      <c r="CT1333" s="5">
        <v>0</v>
      </c>
      <c r="CU1333" s="5">
        <v>0</v>
      </c>
      <c r="CV1333" s="5">
        <v>0</v>
      </c>
      <c r="CW1333" s="5">
        <v>0</v>
      </c>
      <c r="CX1333" s="5">
        <v>0</v>
      </c>
      <c r="CY1333" s="5">
        <v>0</v>
      </c>
      <c r="CZ1333" s="5">
        <v>0</v>
      </c>
      <c r="DA1333" s="5">
        <v>0</v>
      </c>
      <c r="DB1333" s="5">
        <v>0</v>
      </c>
      <c r="DC1333" s="5">
        <v>0</v>
      </c>
      <c r="DD1333" s="5">
        <v>0</v>
      </c>
      <c r="DE1333" s="5">
        <v>0</v>
      </c>
      <c r="DF1333" s="5">
        <v>0</v>
      </c>
      <c r="DG1333" s="5">
        <v>0</v>
      </c>
      <c r="DH1333" s="5">
        <v>0</v>
      </c>
      <c r="DI1333" s="5">
        <v>0</v>
      </c>
      <c r="DJ1333" s="5">
        <v>0</v>
      </c>
      <c r="DK1333" s="5">
        <v>0</v>
      </c>
      <c r="DL1333" s="5">
        <v>0</v>
      </c>
      <c r="DM1333" s="5">
        <v>0</v>
      </c>
      <c r="DN1333" s="5">
        <v>0</v>
      </c>
      <c r="DO1333" s="7">
        <f t="shared" si="401"/>
        <v>0</v>
      </c>
    </row>
    <row r="1334" spans="1:119" x14ac:dyDescent="0.25">
      <c r="A1334" s="4" t="s">
        <v>1583</v>
      </c>
      <c r="B1334" t="s">
        <v>1584</v>
      </c>
      <c r="C1334" s="5">
        <v>0</v>
      </c>
      <c r="D1334" s="5">
        <v>0</v>
      </c>
      <c r="E1334" s="5">
        <v>0</v>
      </c>
      <c r="F1334" s="5">
        <v>0</v>
      </c>
      <c r="G1334" s="5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  <c r="AE1334" s="5">
        <v>0</v>
      </c>
      <c r="AF1334" s="5">
        <v>0</v>
      </c>
      <c r="AG1334" s="5">
        <v>0</v>
      </c>
      <c r="AH1334" s="5">
        <v>0</v>
      </c>
      <c r="AI1334" s="5">
        <v>0</v>
      </c>
      <c r="AJ1334" s="5">
        <v>0</v>
      </c>
      <c r="AK1334" s="6">
        <v>0</v>
      </c>
      <c r="AL1334" s="6">
        <v>0</v>
      </c>
      <c r="AM1334" s="6">
        <v>0</v>
      </c>
      <c r="AN1334" s="6">
        <v>0</v>
      </c>
      <c r="AO1334" s="6">
        <v>0</v>
      </c>
      <c r="AP1334" s="6">
        <v>0</v>
      </c>
      <c r="AQ1334" s="6">
        <v>0</v>
      </c>
      <c r="AR1334" s="6">
        <v>0</v>
      </c>
      <c r="AS1334" s="6">
        <v>0</v>
      </c>
      <c r="AT1334" s="6">
        <v>0</v>
      </c>
      <c r="AU1334" s="5">
        <v>0</v>
      </c>
      <c r="AV1334" s="5">
        <v>0</v>
      </c>
      <c r="AW1334" s="5">
        <v>0</v>
      </c>
      <c r="AX1334" s="5">
        <v>0</v>
      </c>
      <c r="AY1334" s="5">
        <v>0</v>
      </c>
      <c r="AZ1334" s="5">
        <v>0</v>
      </c>
      <c r="BA1334" s="5">
        <v>0</v>
      </c>
      <c r="BB1334" s="5">
        <v>0</v>
      </c>
      <c r="BC1334" s="5">
        <v>0</v>
      </c>
      <c r="BD1334" s="5">
        <v>0</v>
      </c>
      <c r="BE1334" s="5">
        <v>0</v>
      </c>
      <c r="BF1334" s="5">
        <v>0</v>
      </c>
      <c r="BG1334" s="5">
        <v>0</v>
      </c>
      <c r="BH1334" s="5">
        <v>0</v>
      </c>
      <c r="BI1334" s="5">
        <v>0</v>
      </c>
      <c r="BJ1334" s="5">
        <v>0</v>
      </c>
      <c r="BK1334" s="5">
        <v>0</v>
      </c>
      <c r="BL1334" s="5">
        <v>0</v>
      </c>
      <c r="BM1334" s="5">
        <v>0</v>
      </c>
      <c r="BN1334" s="5">
        <v>0</v>
      </c>
      <c r="BO1334" s="5">
        <v>0</v>
      </c>
      <c r="BP1334" s="5">
        <v>0</v>
      </c>
      <c r="BQ1334" s="5">
        <v>0</v>
      </c>
      <c r="BR1334" s="5">
        <v>0</v>
      </c>
      <c r="BS1334" s="5">
        <v>0</v>
      </c>
      <c r="BT1334" s="5">
        <v>0</v>
      </c>
      <c r="BU1334" s="5">
        <v>0</v>
      </c>
      <c r="BV1334" s="5">
        <v>0</v>
      </c>
      <c r="BW1334" s="5">
        <v>0</v>
      </c>
      <c r="BX1334" s="5">
        <v>0</v>
      </c>
      <c r="BY1334" s="5">
        <v>0</v>
      </c>
      <c r="BZ1334" s="5">
        <v>0</v>
      </c>
      <c r="CA1334" s="5">
        <v>0</v>
      </c>
      <c r="CB1334" s="5">
        <v>0</v>
      </c>
      <c r="CC1334" s="5">
        <v>0</v>
      </c>
      <c r="CD1334" s="5">
        <v>0</v>
      </c>
      <c r="CE1334" s="5">
        <v>0</v>
      </c>
      <c r="CF1334" s="5">
        <v>0</v>
      </c>
      <c r="CG1334" s="5">
        <v>0</v>
      </c>
      <c r="CH1334" s="5">
        <v>0</v>
      </c>
      <c r="CI1334" s="5">
        <v>0</v>
      </c>
      <c r="CJ1334" s="5">
        <v>0</v>
      </c>
      <c r="CK1334" s="5">
        <v>0</v>
      </c>
      <c r="CL1334" s="5">
        <v>0</v>
      </c>
      <c r="CM1334" s="5">
        <v>0</v>
      </c>
      <c r="CN1334" s="5">
        <v>0</v>
      </c>
      <c r="CO1334" s="5">
        <v>0</v>
      </c>
      <c r="CP1334" s="5">
        <v>0</v>
      </c>
      <c r="CQ1334" s="5">
        <v>0</v>
      </c>
      <c r="CR1334" s="5">
        <v>0</v>
      </c>
      <c r="CS1334" s="5">
        <v>0</v>
      </c>
      <c r="CT1334" s="5">
        <v>0</v>
      </c>
      <c r="CU1334" s="5">
        <v>0</v>
      </c>
      <c r="CV1334" s="5">
        <v>0</v>
      </c>
      <c r="CW1334" s="5">
        <v>0</v>
      </c>
      <c r="CX1334" s="5">
        <v>0</v>
      </c>
      <c r="CY1334" s="5">
        <v>0</v>
      </c>
      <c r="CZ1334" s="5">
        <v>0</v>
      </c>
      <c r="DA1334" s="5">
        <v>0</v>
      </c>
      <c r="DB1334" s="5">
        <v>0</v>
      </c>
      <c r="DC1334" s="5">
        <v>0</v>
      </c>
      <c r="DD1334" s="5">
        <v>0</v>
      </c>
      <c r="DE1334" s="5">
        <v>0</v>
      </c>
      <c r="DF1334" s="5">
        <v>0</v>
      </c>
      <c r="DG1334" s="5">
        <v>0</v>
      </c>
      <c r="DH1334" s="5">
        <v>0</v>
      </c>
      <c r="DI1334" s="5">
        <v>0</v>
      </c>
      <c r="DJ1334" s="5">
        <v>0</v>
      </c>
      <c r="DK1334" s="5">
        <v>0</v>
      </c>
      <c r="DL1334" s="5">
        <v>0</v>
      </c>
      <c r="DM1334" s="5">
        <v>0</v>
      </c>
      <c r="DN1334" s="5">
        <v>0</v>
      </c>
      <c r="DO1334" s="7">
        <f t="shared" si="401"/>
        <v>0</v>
      </c>
    </row>
    <row r="1335" spans="1:119" x14ac:dyDescent="0.25">
      <c r="A1335" s="4" t="s">
        <v>1585</v>
      </c>
      <c r="B1335" t="s">
        <v>1573</v>
      </c>
      <c r="C1335" s="5">
        <v>0</v>
      </c>
      <c r="D1335" s="5">
        <v>0</v>
      </c>
      <c r="E1335" s="5">
        <v>0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0</v>
      </c>
      <c r="AB1335" s="5">
        <v>0</v>
      </c>
      <c r="AC1335" s="5">
        <v>0</v>
      </c>
      <c r="AD1335" s="5">
        <v>0</v>
      </c>
      <c r="AE1335" s="5">
        <v>0</v>
      </c>
      <c r="AF1335" s="5">
        <v>0</v>
      </c>
      <c r="AG1335" s="5">
        <v>0</v>
      </c>
      <c r="AH1335" s="5">
        <v>0</v>
      </c>
      <c r="AI1335" s="5">
        <v>0</v>
      </c>
      <c r="AJ1335" s="5">
        <v>0</v>
      </c>
      <c r="AK1335" s="6">
        <v>0</v>
      </c>
      <c r="AL1335" s="6">
        <v>0</v>
      </c>
      <c r="AM1335" s="6">
        <v>0</v>
      </c>
      <c r="AN1335" s="6">
        <v>0</v>
      </c>
      <c r="AO1335" s="6">
        <v>0</v>
      </c>
      <c r="AP1335" s="6">
        <v>0</v>
      </c>
      <c r="AQ1335" s="6">
        <v>0</v>
      </c>
      <c r="AR1335" s="6">
        <v>0</v>
      </c>
      <c r="AS1335" s="6">
        <v>0</v>
      </c>
      <c r="AT1335" s="6">
        <v>0</v>
      </c>
      <c r="AU1335" s="5">
        <v>0</v>
      </c>
      <c r="AV1335" s="5">
        <v>0</v>
      </c>
      <c r="AW1335" s="5">
        <v>0</v>
      </c>
      <c r="AX1335" s="5">
        <v>0</v>
      </c>
      <c r="AY1335" s="5">
        <v>0</v>
      </c>
      <c r="AZ1335" s="5">
        <v>0</v>
      </c>
      <c r="BA1335" s="5">
        <v>0</v>
      </c>
      <c r="BB1335" s="5">
        <v>0</v>
      </c>
      <c r="BC1335" s="5">
        <v>0</v>
      </c>
      <c r="BD1335" s="5">
        <v>0</v>
      </c>
      <c r="BE1335" s="5">
        <v>0</v>
      </c>
      <c r="BF1335" s="5">
        <v>0</v>
      </c>
      <c r="BG1335" s="5">
        <v>0</v>
      </c>
      <c r="BH1335" s="5">
        <v>0</v>
      </c>
      <c r="BI1335" s="5">
        <v>0</v>
      </c>
      <c r="BJ1335" s="5">
        <v>0</v>
      </c>
      <c r="BK1335" s="5">
        <v>0</v>
      </c>
      <c r="BL1335" s="5">
        <v>0</v>
      </c>
      <c r="BM1335" s="5">
        <v>0</v>
      </c>
      <c r="BN1335" s="5">
        <v>0</v>
      </c>
      <c r="BO1335" s="5">
        <v>0</v>
      </c>
      <c r="BP1335" s="5">
        <v>0</v>
      </c>
      <c r="BQ1335" s="5">
        <v>0</v>
      </c>
      <c r="BR1335" s="5">
        <v>0</v>
      </c>
      <c r="BS1335" s="5">
        <v>0</v>
      </c>
      <c r="BT1335" s="5">
        <v>0</v>
      </c>
      <c r="BU1335" s="5">
        <v>0</v>
      </c>
      <c r="BV1335" s="5">
        <v>0</v>
      </c>
      <c r="BW1335" s="5">
        <v>0</v>
      </c>
      <c r="BX1335" s="5">
        <v>0</v>
      </c>
      <c r="BY1335" s="5">
        <v>0</v>
      </c>
      <c r="BZ1335" s="5">
        <v>0</v>
      </c>
      <c r="CA1335" s="5">
        <v>0</v>
      </c>
      <c r="CB1335" s="5">
        <v>0</v>
      </c>
      <c r="CC1335" s="5">
        <v>0</v>
      </c>
      <c r="CD1335" s="5">
        <v>0</v>
      </c>
      <c r="CE1335" s="5">
        <v>0</v>
      </c>
      <c r="CF1335" s="5">
        <v>0</v>
      </c>
      <c r="CG1335" s="5">
        <v>0</v>
      </c>
      <c r="CH1335" s="5">
        <v>0</v>
      </c>
      <c r="CI1335" s="5">
        <v>0</v>
      </c>
      <c r="CJ1335" s="5">
        <v>0</v>
      </c>
      <c r="CK1335" s="5">
        <v>0</v>
      </c>
      <c r="CL1335" s="5">
        <v>0</v>
      </c>
      <c r="CM1335" s="5">
        <v>0</v>
      </c>
      <c r="CN1335" s="5">
        <v>0</v>
      </c>
      <c r="CO1335" s="5">
        <v>0</v>
      </c>
      <c r="CP1335" s="5">
        <v>0</v>
      </c>
      <c r="CQ1335" s="5">
        <v>0</v>
      </c>
      <c r="CR1335" s="5">
        <v>0</v>
      </c>
      <c r="CS1335" s="5">
        <v>0</v>
      </c>
      <c r="CT1335" s="5">
        <v>0</v>
      </c>
      <c r="CU1335" s="5">
        <v>0</v>
      </c>
      <c r="CV1335" s="5">
        <v>0</v>
      </c>
      <c r="CW1335" s="5">
        <v>0</v>
      </c>
      <c r="CX1335" s="5">
        <v>0</v>
      </c>
      <c r="CY1335" s="5">
        <v>0</v>
      </c>
      <c r="CZ1335" s="5">
        <v>0</v>
      </c>
      <c r="DA1335" s="5">
        <v>0</v>
      </c>
      <c r="DB1335" s="5">
        <v>0</v>
      </c>
      <c r="DC1335" s="5">
        <v>0</v>
      </c>
      <c r="DD1335" s="5">
        <v>0</v>
      </c>
      <c r="DE1335" s="5">
        <v>0</v>
      </c>
      <c r="DF1335" s="5">
        <v>0</v>
      </c>
      <c r="DG1335" s="5">
        <v>0</v>
      </c>
      <c r="DH1335" s="5">
        <v>0</v>
      </c>
      <c r="DI1335" s="5">
        <v>0</v>
      </c>
      <c r="DJ1335" s="5">
        <v>0</v>
      </c>
      <c r="DK1335" s="5">
        <v>0</v>
      </c>
      <c r="DL1335" s="5">
        <v>0</v>
      </c>
      <c r="DM1335" s="5">
        <v>0</v>
      </c>
      <c r="DN1335" s="5">
        <v>0</v>
      </c>
      <c r="DO1335" s="7">
        <f t="shared" si="401"/>
        <v>0</v>
      </c>
    </row>
    <row r="1336" spans="1:119" x14ac:dyDescent="0.25">
      <c r="A1336" s="4" t="s">
        <v>1586</v>
      </c>
      <c r="B1336" t="s">
        <v>1573</v>
      </c>
      <c r="C1336" s="5">
        <v>0</v>
      </c>
      <c r="D1336" s="5">
        <v>0</v>
      </c>
      <c r="E1336" s="5">
        <v>0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  <c r="AB1336" s="5">
        <v>0</v>
      </c>
      <c r="AC1336" s="5">
        <v>0</v>
      </c>
      <c r="AD1336" s="5">
        <v>0</v>
      </c>
      <c r="AE1336" s="5">
        <v>0</v>
      </c>
      <c r="AF1336" s="5">
        <v>0</v>
      </c>
      <c r="AG1336" s="5">
        <v>0</v>
      </c>
      <c r="AH1336" s="5">
        <v>0</v>
      </c>
      <c r="AI1336" s="5">
        <v>0</v>
      </c>
      <c r="AJ1336" s="5">
        <v>0</v>
      </c>
      <c r="AK1336" s="6">
        <v>0</v>
      </c>
      <c r="AL1336" s="6">
        <v>0</v>
      </c>
      <c r="AM1336" s="6">
        <v>0</v>
      </c>
      <c r="AN1336" s="6">
        <v>0</v>
      </c>
      <c r="AO1336" s="6">
        <v>0</v>
      </c>
      <c r="AP1336" s="6">
        <v>0</v>
      </c>
      <c r="AQ1336" s="6">
        <v>0</v>
      </c>
      <c r="AR1336" s="6">
        <v>0</v>
      </c>
      <c r="AS1336" s="6">
        <v>0</v>
      </c>
      <c r="AT1336" s="6">
        <v>0</v>
      </c>
      <c r="AU1336" s="5">
        <v>0</v>
      </c>
      <c r="AV1336" s="5">
        <v>0</v>
      </c>
      <c r="AW1336" s="5">
        <v>0</v>
      </c>
      <c r="AX1336" s="5">
        <v>0</v>
      </c>
      <c r="AY1336" s="5">
        <v>0</v>
      </c>
      <c r="AZ1336" s="5">
        <v>0</v>
      </c>
      <c r="BA1336" s="5">
        <v>0</v>
      </c>
      <c r="BB1336" s="5">
        <v>0</v>
      </c>
      <c r="BC1336" s="5">
        <v>0</v>
      </c>
      <c r="BD1336" s="5">
        <v>0</v>
      </c>
      <c r="BE1336" s="5">
        <v>0</v>
      </c>
      <c r="BF1336" s="5">
        <v>0</v>
      </c>
      <c r="BG1336" s="5">
        <v>0</v>
      </c>
      <c r="BH1336" s="5">
        <v>0</v>
      </c>
      <c r="BI1336" s="5">
        <v>0</v>
      </c>
      <c r="BJ1336" s="5">
        <v>0</v>
      </c>
      <c r="BK1336" s="5">
        <v>0</v>
      </c>
      <c r="BL1336" s="5">
        <v>0</v>
      </c>
      <c r="BM1336" s="5">
        <v>0</v>
      </c>
      <c r="BN1336" s="5">
        <v>0</v>
      </c>
      <c r="BO1336" s="5">
        <v>0</v>
      </c>
      <c r="BP1336" s="5">
        <v>0</v>
      </c>
      <c r="BQ1336" s="5">
        <v>0</v>
      </c>
      <c r="BR1336" s="5">
        <v>0</v>
      </c>
      <c r="BS1336" s="5">
        <v>0</v>
      </c>
      <c r="BT1336" s="5">
        <v>0</v>
      </c>
      <c r="BU1336" s="5">
        <v>0</v>
      </c>
      <c r="BV1336" s="5">
        <v>0</v>
      </c>
      <c r="BW1336" s="5">
        <v>0</v>
      </c>
      <c r="BX1336" s="5">
        <v>0</v>
      </c>
      <c r="BY1336" s="5">
        <v>0</v>
      </c>
      <c r="BZ1336" s="5">
        <v>0</v>
      </c>
      <c r="CA1336" s="5">
        <v>0</v>
      </c>
      <c r="CB1336" s="5">
        <v>0</v>
      </c>
      <c r="CC1336" s="5">
        <v>0</v>
      </c>
      <c r="CD1336" s="5">
        <v>0</v>
      </c>
      <c r="CE1336" s="5">
        <v>0</v>
      </c>
      <c r="CF1336" s="5">
        <v>0</v>
      </c>
      <c r="CG1336" s="5">
        <v>0</v>
      </c>
      <c r="CH1336" s="5">
        <v>0</v>
      </c>
      <c r="CI1336" s="5">
        <v>0</v>
      </c>
      <c r="CJ1336" s="5">
        <v>0</v>
      </c>
      <c r="CK1336" s="5">
        <v>0</v>
      </c>
      <c r="CL1336" s="5">
        <v>0</v>
      </c>
      <c r="CM1336" s="5">
        <v>0</v>
      </c>
      <c r="CN1336" s="5">
        <v>0</v>
      </c>
      <c r="CO1336" s="5">
        <v>0</v>
      </c>
      <c r="CP1336" s="5">
        <v>0</v>
      </c>
      <c r="CQ1336" s="5">
        <v>0</v>
      </c>
      <c r="CR1336" s="5">
        <v>0</v>
      </c>
      <c r="CS1336" s="5">
        <v>0</v>
      </c>
      <c r="CT1336" s="5">
        <v>0</v>
      </c>
      <c r="CU1336" s="5">
        <v>0</v>
      </c>
      <c r="CV1336" s="5">
        <v>0</v>
      </c>
      <c r="CW1336" s="5">
        <v>0</v>
      </c>
      <c r="CX1336" s="5">
        <v>0</v>
      </c>
      <c r="CY1336" s="5">
        <v>0</v>
      </c>
      <c r="CZ1336" s="5">
        <v>0</v>
      </c>
      <c r="DA1336" s="5">
        <v>0</v>
      </c>
      <c r="DB1336" s="5">
        <v>0</v>
      </c>
      <c r="DC1336" s="5">
        <v>0</v>
      </c>
      <c r="DD1336" s="5">
        <v>0</v>
      </c>
      <c r="DE1336" s="5">
        <v>0</v>
      </c>
      <c r="DF1336" s="5">
        <v>0</v>
      </c>
      <c r="DG1336" s="5">
        <v>0</v>
      </c>
      <c r="DH1336" s="5">
        <v>0</v>
      </c>
      <c r="DI1336" s="5">
        <v>0</v>
      </c>
      <c r="DJ1336" s="5">
        <v>0</v>
      </c>
      <c r="DK1336" s="5">
        <v>0</v>
      </c>
      <c r="DL1336" s="5">
        <v>0</v>
      </c>
      <c r="DM1336" s="5">
        <v>0</v>
      </c>
      <c r="DN1336" s="5">
        <v>0</v>
      </c>
      <c r="DO1336" s="7">
        <f t="shared" si="401"/>
        <v>0</v>
      </c>
    </row>
    <row r="1337" spans="1:119" x14ac:dyDescent="0.25">
      <c r="A1337" s="8" t="s">
        <v>1587</v>
      </c>
      <c r="B1337" t="s">
        <v>1576</v>
      </c>
      <c r="C1337" s="5">
        <v>0</v>
      </c>
      <c r="D1337" s="5">
        <v>0</v>
      </c>
      <c r="E1337" s="5">
        <v>0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  <c r="AE1337" s="5">
        <v>0</v>
      </c>
      <c r="AF1337" s="5">
        <v>0</v>
      </c>
      <c r="AG1337" s="5">
        <v>0</v>
      </c>
      <c r="AH1337" s="5">
        <v>0</v>
      </c>
      <c r="AI1337" s="5">
        <v>0</v>
      </c>
      <c r="AJ1337" s="5">
        <v>0</v>
      </c>
      <c r="AK1337" s="6">
        <v>0</v>
      </c>
      <c r="AL1337" s="6">
        <v>0</v>
      </c>
      <c r="AM1337" s="6">
        <v>0</v>
      </c>
      <c r="AN1337" s="6">
        <v>0</v>
      </c>
      <c r="AO1337" s="6">
        <v>0</v>
      </c>
      <c r="AP1337" s="6">
        <v>0</v>
      </c>
      <c r="AQ1337" s="6">
        <v>0</v>
      </c>
      <c r="AR1337" s="6">
        <v>0</v>
      </c>
      <c r="AS1337" s="6">
        <v>0</v>
      </c>
      <c r="AT1337" s="6">
        <v>0</v>
      </c>
      <c r="AU1337" s="5">
        <v>0</v>
      </c>
      <c r="AV1337" s="5">
        <v>0</v>
      </c>
      <c r="AW1337" s="5">
        <v>0</v>
      </c>
      <c r="AX1337" s="5">
        <v>0</v>
      </c>
      <c r="AY1337" s="5">
        <v>0</v>
      </c>
      <c r="AZ1337" s="5">
        <v>0</v>
      </c>
      <c r="BA1337" s="5">
        <v>0</v>
      </c>
      <c r="BB1337" s="5">
        <v>0</v>
      </c>
      <c r="BC1337" s="5">
        <v>0</v>
      </c>
      <c r="BD1337" s="5">
        <v>0</v>
      </c>
      <c r="BE1337" s="5">
        <v>0</v>
      </c>
      <c r="BF1337" s="5">
        <v>0</v>
      </c>
      <c r="BG1337" s="5">
        <v>0</v>
      </c>
      <c r="BH1337" s="5">
        <v>0</v>
      </c>
      <c r="BI1337" s="5">
        <v>0</v>
      </c>
      <c r="BJ1337" s="5">
        <v>0</v>
      </c>
      <c r="BK1337" s="5">
        <v>0</v>
      </c>
      <c r="BL1337" s="5">
        <v>0</v>
      </c>
      <c r="BM1337" s="5">
        <v>0</v>
      </c>
      <c r="BN1337" s="5">
        <v>0</v>
      </c>
      <c r="BO1337" s="5">
        <v>0</v>
      </c>
      <c r="BP1337" s="5">
        <v>0</v>
      </c>
      <c r="BQ1337" s="5">
        <v>0</v>
      </c>
      <c r="BR1337" s="5">
        <v>0</v>
      </c>
      <c r="BS1337" s="5">
        <v>0</v>
      </c>
      <c r="BT1337" s="5">
        <v>0</v>
      </c>
      <c r="BU1337" s="5">
        <v>0</v>
      </c>
      <c r="BV1337" s="5">
        <v>0</v>
      </c>
      <c r="BW1337" s="5">
        <v>0</v>
      </c>
      <c r="BX1337" s="5">
        <v>0</v>
      </c>
      <c r="BY1337" s="5">
        <v>0</v>
      </c>
      <c r="BZ1337" s="5">
        <v>0</v>
      </c>
      <c r="CA1337" s="5">
        <v>0</v>
      </c>
      <c r="CB1337" s="5">
        <v>0</v>
      </c>
      <c r="CC1337" s="5">
        <v>0</v>
      </c>
      <c r="CD1337" s="5">
        <v>0</v>
      </c>
      <c r="CE1337" s="5">
        <v>0</v>
      </c>
      <c r="CF1337" s="5">
        <v>0</v>
      </c>
      <c r="CG1337" s="5">
        <v>0</v>
      </c>
      <c r="CH1337" s="5">
        <v>0</v>
      </c>
      <c r="CI1337" s="5">
        <v>0</v>
      </c>
      <c r="CJ1337" s="5">
        <v>0</v>
      </c>
      <c r="CK1337" s="5">
        <v>0</v>
      </c>
      <c r="CL1337" s="5">
        <v>0</v>
      </c>
      <c r="CM1337" s="5">
        <v>0</v>
      </c>
      <c r="CN1337" s="5">
        <v>0</v>
      </c>
      <c r="CO1337" s="5">
        <v>0</v>
      </c>
      <c r="CP1337" s="5">
        <v>0</v>
      </c>
      <c r="CQ1337" s="5">
        <v>0</v>
      </c>
      <c r="CR1337" s="5">
        <v>0</v>
      </c>
      <c r="CS1337" s="5">
        <v>0</v>
      </c>
      <c r="CT1337" s="5">
        <v>0</v>
      </c>
      <c r="CU1337" s="5">
        <v>0</v>
      </c>
      <c r="CV1337" s="5">
        <v>0</v>
      </c>
      <c r="CW1337" s="5">
        <v>0</v>
      </c>
      <c r="CX1337" s="5">
        <v>0</v>
      </c>
      <c r="CY1337" s="5">
        <v>0</v>
      </c>
      <c r="CZ1337" s="5">
        <v>0</v>
      </c>
      <c r="DA1337" s="5">
        <v>0</v>
      </c>
      <c r="DB1337" s="5">
        <v>0</v>
      </c>
      <c r="DC1337" s="5">
        <v>0</v>
      </c>
      <c r="DD1337" s="5">
        <v>0</v>
      </c>
      <c r="DE1337" s="5">
        <v>0</v>
      </c>
      <c r="DF1337" s="5">
        <v>0</v>
      </c>
      <c r="DG1337" s="5">
        <v>0</v>
      </c>
      <c r="DH1337" s="5">
        <v>0</v>
      </c>
      <c r="DI1337" s="5">
        <v>0</v>
      </c>
      <c r="DJ1337" s="5">
        <v>0</v>
      </c>
      <c r="DK1337" s="5">
        <v>0</v>
      </c>
      <c r="DL1337" s="5">
        <v>0</v>
      </c>
      <c r="DM1337" s="5">
        <v>0</v>
      </c>
      <c r="DN1337" s="5">
        <v>0</v>
      </c>
      <c r="DO1337" s="7">
        <f t="shared" si="401"/>
        <v>0</v>
      </c>
    </row>
    <row r="1338" spans="1:119" x14ac:dyDescent="0.25">
      <c r="A1338" s="4" t="s">
        <v>1588</v>
      </c>
      <c r="B1338" t="s">
        <v>1576</v>
      </c>
      <c r="C1338" s="5">
        <v>0</v>
      </c>
      <c r="D1338" s="5">
        <v>0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5">
        <v>0</v>
      </c>
      <c r="AB1338" s="5">
        <v>0</v>
      </c>
      <c r="AC1338" s="5">
        <v>0</v>
      </c>
      <c r="AD1338" s="5">
        <v>0</v>
      </c>
      <c r="AE1338" s="5">
        <v>0</v>
      </c>
      <c r="AF1338" s="5">
        <v>0</v>
      </c>
      <c r="AG1338" s="5">
        <v>0</v>
      </c>
      <c r="AH1338" s="5">
        <v>0</v>
      </c>
      <c r="AI1338" s="5">
        <v>0</v>
      </c>
      <c r="AJ1338" s="5">
        <v>0</v>
      </c>
      <c r="AK1338" s="6">
        <v>0</v>
      </c>
      <c r="AL1338" s="6">
        <v>0</v>
      </c>
      <c r="AM1338" s="6">
        <v>0</v>
      </c>
      <c r="AN1338" s="6">
        <v>0</v>
      </c>
      <c r="AO1338" s="6">
        <v>0</v>
      </c>
      <c r="AP1338" s="6">
        <v>0</v>
      </c>
      <c r="AQ1338" s="6">
        <v>0</v>
      </c>
      <c r="AR1338" s="6">
        <v>0</v>
      </c>
      <c r="AS1338" s="6">
        <v>0</v>
      </c>
      <c r="AT1338" s="6">
        <v>0</v>
      </c>
      <c r="AU1338" s="5">
        <v>0</v>
      </c>
      <c r="AV1338" s="5">
        <v>0</v>
      </c>
      <c r="AW1338" s="5">
        <v>0</v>
      </c>
      <c r="AX1338" s="5">
        <v>0</v>
      </c>
      <c r="AY1338" s="5">
        <v>0</v>
      </c>
      <c r="AZ1338" s="5">
        <v>0</v>
      </c>
      <c r="BA1338" s="5">
        <v>0</v>
      </c>
      <c r="BB1338" s="5">
        <v>0</v>
      </c>
      <c r="BC1338" s="5">
        <v>0</v>
      </c>
      <c r="BD1338" s="5">
        <v>0</v>
      </c>
      <c r="BE1338" s="5">
        <v>0</v>
      </c>
      <c r="BF1338" s="5">
        <v>0</v>
      </c>
      <c r="BG1338" s="5">
        <v>0</v>
      </c>
      <c r="BH1338" s="5">
        <v>0</v>
      </c>
      <c r="BI1338" s="5">
        <v>0</v>
      </c>
      <c r="BJ1338" s="5">
        <v>0</v>
      </c>
      <c r="BK1338" s="5">
        <v>0</v>
      </c>
      <c r="BL1338" s="5">
        <v>0</v>
      </c>
      <c r="BM1338" s="5">
        <v>0</v>
      </c>
      <c r="BN1338" s="5">
        <v>0</v>
      </c>
      <c r="BO1338" s="5">
        <v>0</v>
      </c>
      <c r="BP1338" s="5">
        <v>0</v>
      </c>
      <c r="BQ1338" s="5">
        <v>0</v>
      </c>
      <c r="BR1338" s="5">
        <v>0</v>
      </c>
      <c r="BS1338" s="5">
        <v>0</v>
      </c>
      <c r="BT1338" s="5">
        <v>0</v>
      </c>
      <c r="BU1338" s="5">
        <v>0</v>
      </c>
      <c r="BV1338" s="5">
        <v>0</v>
      </c>
      <c r="BW1338" s="5">
        <v>0</v>
      </c>
      <c r="BX1338" s="5">
        <v>0</v>
      </c>
      <c r="BY1338" s="5">
        <v>0</v>
      </c>
      <c r="BZ1338" s="5">
        <v>0</v>
      </c>
      <c r="CA1338" s="5">
        <v>0</v>
      </c>
      <c r="CB1338" s="5">
        <v>0</v>
      </c>
      <c r="CC1338" s="5">
        <v>0</v>
      </c>
      <c r="CD1338" s="5">
        <v>0</v>
      </c>
      <c r="CE1338" s="5">
        <v>0</v>
      </c>
      <c r="CF1338" s="5">
        <v>0</v>
      </c>
      <c r="CG1338" s="5">
        <v>0</v>
      </c>
      <c r="CH1338" s="5">
        <v>0</v>
      </c>
      <c r="CI1338" s="5">
        <v>0</v>
      </c>
      <c r="CJ1338" s="5">
        <v>0</v>
      </c>
      <c r="CK1338" s="5">
        <v>0</v>
      </c>
      <c r="CL1338" s="5">
        <v>0</v>
      </c>
      <c r="CM1338" s="5">
        <v>0</v>
      </c>
      <c r="CN1338" s="5">
        <v>0</v>
      </c>
      <c r="CO1338" s="5">
        <v>0</v>
      </c>
      <c r="CP1338" s="5">
        <v>0</v>
      </c>
      <c r="CQ1338" s="5">
        <v>0</v>
      </c>
      <c r="CR1338" s="5">
        <v>0</v>
      </c>
      <c r="CS1338" s="5">
        <v>0</v>
      </c>
      <c r="CT1338" s="5">
        <v>0</v>
      </c>
      <c r="CU1338" s="5">
        <v>0</v>
      </c>
      <c r="CV1338" s="5">
        <v>0</v>
      </c>
      <c r="CW1338" s="5">
        <v>0</v>
      </c>
      <c r="CX1338" s="5">
        <v>0</v>
      </c>
      <c r="CY1338" s="5">
        <v>0</v>
      </c>
      <c r="CZ1338" s="5">
        <v>0</v>
      </c>
      <c r="DA1338" s="5">
        <v>0</v>
      </c>
      <c r="DB1338" s="5">
        <v>0</v>
      </c>
      <c r="DC1338" s="5">
        <v>0</v>
      </c>
      <c r="DD1338" s="5">
        <v>0</v>
      </c>
      <c r="DE1338" s="5">
        <v>0</v>
      </c>
      <c r="DF1338" s="5">
        <v>0</v>
      </c>
      <c r="DG1338" s="5">
        <v>0</v>
      </c>
      <c r="DH1338" s="5">
        <v>0</v>
      </c>
      <c r="DI1338" s="5">
        <v>0</v>
      </c>
      <c r="DJ1338" s="5">
        <v>0</v>
      </c>
      <c r="DK1338" s="5">
        <v>0</v>
      </c>
      <c r="DL1338" s="5">
        <v>0</v>
      </c>
      <c r="DM1338" s="5">
        <v>0</v>
      </c>
      <c r="DN1338" s="5">
        <v>0</v>
      </c>
      <c r="DO1338" s="7">
        <f t="shared" si="401"/>
        <v>0</v>
      </c>
    </row>
    <row r="1339" spans="1:119" x14ac:dyDescent="0.25">
      <c r="A1339" s="8" t="s">
        <v>1589</v>
      </c>
      <c r="B1339" t="s">
        <v>1579</v>
      </c>
      <c r="C1339" s="5">
        <v>0</v>
      </c>
      <c r="D1339" s="5">
        <v>0</v>
      </c>
      <c r="E1339" s="5">
        <v>0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0</v>
      </c>
      <c r="AC1339" s="5">
        <v>0</v>
      </c>
      <c r="AD1339" s="5">
        <v>0</v>
      </c>
      <c r="AE1339" s="5">
        <v>0</v>
      </c>
      <c r="AF1339" s="5">
        <v>0</v>
      </c>
      <c r="AG1339" s="5">
        <v>0</v>
      </c>
      <c r="AH1339" s="5">
        <v>0</v>
      </c>
      <c r="AI1339" s="5">
        <v>0</v>
      </c>
      <c r="AJ1339" s="5">
        <v>0</v>
      </c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  <c r="AP1339" s="6">
        <v>0</v>
      </c>
      <c r="AQ1339" s="6">
        <v>0</v>
      </c>
      <c r="AR1339" s="6">
        <v>0</v>
      </c>
      <c r="AS1339" s="6">
        <v>0</v>
      </c>
      <c r="AT1339" s="6">
        <v>0</v>
      </c>
      <c r="AU1339" s="5">
        <v>0</v>
      </c>
      <c r="AV1339" s="5">
        <v>0</v>
      </c>
      <c r="AW1339" s="5">
        <v>0</v>
      </c>
      <c r="AX1339" s="5">
        <v>0</v>
      </c>
      <c r="AY1339" s="5">
        <v>0</v>
      </c>
      <c r="AZ1339" s="5">
        <v>0</v>
      </c>
      <c r="BA1339" s="5">
        <v>0</v>
      </c>
      <c r="BB1339" s="5">
        <v>0</v>
      </c>
      <c r="BC1339" s="5">
        <v>0</v>
      </c>
      <c r="BD1339" s="5">
        <v>0</v>
      </c>
      <c r="BE1339" s="5">
        <v>0</v>
      </c>
      <c r="BF1339" s="5">
        <v>0</v>
      </c>
      <c r="BG1339" s="5">
        <v>0</v>
      </c>
      <c r="BH1339" s="5">
        <v>0</v>
      </c>
      <c r="BI1339" s="5">
        <v>0</v>
      </c>
      <c r="BJ1339" s="5">
        <v>0</v>
      </c>
      <c r="BK1339" s="5">
        <v>0</v>
      </c>
      <c r="BL1339" s="5">
        <v>0</v>
      </c>
      <c r="BM1339" s="5">
        <v>0</v>
      </c>
      <c r="BN1339" s="5">
        <v>0</v>
      </c>
      <c r="BO1339" s="5">
        <v>0</v>
      </c>
      <c r="BP1339" s="5">
        <v>0</v>
      </c>
      <c r="BQ1339" s="5">
        <v>0</v>
      </c>
      <c r="BR1339" s="5">
        <v>0</v>
      </c>
      <c r="BS1339" s="5">
        <v>0</v>
      </c>
      <c r="BT1339" s="5">
        <v>0</v>
      </c>
      <c r="BU1339" s="5">
        <v>0</v>
      </c>
      <c r="BV1339" s="5">
        <v>0</v>
      </c>
      <c r="BW1339" s="5">
        <v>0</v>
      </c>
      <c r="BX1339" s="5">
        <v>0</v>
      </c>
      <c r="BY1339" s="5">
        <v>0</v>
      </c>
      <c r="BZ1339" s="5">
        <v>0</v>
      </c>
      <c r="CA1339" s="5">
        <v>0</v>
      </c>
      <c r="CB1339" s="5">
        <v>0</v>
      </c>
      <c r="CC1339" s="5">
        <v>0</v>
      </c>
      <c r="CD1339" s="5">
        <v>0</v>
      </c>
      <c r="CE1339" s="5">
        <v>0</v>
      </c>
      <c r="CF1339" s="5">
        <v>0</v>
      </c>
      <c r="CG1339" s="5">
        <v>0</v>
      </c>
      <c r="CH1339" s="5">
        <v>0</v>
      </c>
      <c r="CI1339" s="5">
        <v>0</v>
      </c>
      <c r="CJ1339" s="5">
        <v>0</v>
      </c>
      <c r="CK1339" s="5">
        <v>0</v>
      </c>
      <c r="CL1339" s="5">
        <v>0</v>
      </c>
      <c r="CM1339" s="5">
        <v>0</v>
      </c>
      <c r="CN1339" s="5">
        <v>0</v>
      </c>
      <c r="CO1339" s="5">
        <v>0</v>
      </c>
      <c r="CP1339" s="5">
        <v>0</v>
      </c>
      <c r="CQ1339" s="5">
        <v>0</v>
      </c>
      <c r="CR1339" s="5">
        <v>0</v>
      </c>
      <c r="CS1339" s="5">
        <v>0</v>
      </c>
      <c r="CT1339" s="5">
        <v>0</v>
      </c>
      <c r="CU1339" s="5">
        <v>0</v>
      </c>
      <c r="CV1339" s="5">
        <v>0</v>
      </c>
      <c r="CW1339" s="5">
        <v>0</v>
      </c>
      <c r="CX1339" s="5">
        <v>0</v>
      </c>
      <c r="CY1339" s="5">
        <v>0</v>
      </c>
      <c r="CZ1339" s="5">
        <v>0</v>
      </c>
      <c r="DA1339" s="5">
        <v>0</v>
      </c>
      <c r="DB1339" s="5">
        <v>0</v>
      </c>
      <c r="DC1339" s="5">
        <v>0</v>
      </c>
      <c r="DD1339" s="5">
        <v>0</v>
      </c>
      <c r="DE1339" s="5">
        <v>0</v>
      </c>
      <c r="DF1339" s="5">
        <v>0</v>
      </c>
      <c r="DG1339" s="5">
        <v>0</v>
      </c>
      <c r="DH1339" s="5">
        <v>0</v>
      </c>
      <c r="DI1339" s="5">
        <v>0</v>
      </c>
      <c r="DJ1339" s="5">
        <v>0</v>
      </c>
      <c r="DK1339" s="5">
        <v>0</v>
      </c>
      <c r="DL1339" s="5">
        <v>0</v>
      </c>
      <c r="DM1339" s="5">
        <v>0</v>
      </c>
      <c r="DN1339" s="5">
        <v>0</v>
      </c>
      <c r="DO1339" s="7">
        <f t="shared" si="401"/>
        <v>0</v>
      </c>
    </row>
    <row r="1340" spans="1:119" x14ac:dyDescent="0.25">
      <c r="A1340" s="4" t="s">
        <v>1590</v>
      </c>
      <c r="B1340" t="s">
        <v>1579</v>
      </c>
      <c r="C1340" s="5">
        <v>0</v>
      </c>
      <c r="D1340" s="5">
        <v>0</v>
      </c>
      <c r="E1340" s="5">
        <v>0</v>
      </c>
      <c r="F1340" s="5">
        <v>0</v>
      </c>
      <c r="G1340" s="5">
        <v>0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0</v>
      </c>
      <c r="AC1340" s="5">
        <v>0</v>
      </c>
      <c r="AD1340" s="5">
        <v>0</v>
      </c>
      <c r="AE1340" s="5">
        <v>0</v>
      </c>
      <c r="AF1340" s="5">
        <v>0</v>
      </c>
      <c r="AG1340" s="5">
        <v>0</v>
      </c>
      <c r="AH1340" s="5">
        <v>0</v>
      </c>
      <c r="AI1340" s="5">
        <v>0</v>
      </c>
      <c r="AJ1340" s="5">
        <v>0</v>
      </c>
      <c r="AK1340" s="6">
        <v>0</v>
      </c>
      <c r="AL1340" s="6">
        <v>0</v>
      </c>
      <c r="AM1340" s="6">
        <v>0</v>
      </c>
      <c r="AN1340" s="6">
        <v>0</v>
      </c>
      <c r="AO1340" s="6">
        <v>0</v>
      </c>
      <c r="AP1340" s="6">
        <v>0</v>
      </c>
      <c r="AQ1340" s="6">
        <v>0</v>
      </c>
      <c r="AR1340" s="6">
        <v>0</v>
      </c>
      <c r="AS1340" s="6">
        <v>0</v>
      </c>
      <c r="AT1340" s="6">
        <v>0</v>
      </c>
      <c r="AU1340" s="5">
        <v>0</v>
      </c>
      <c r="AV1340" s="5">
        <v>0</v>
      </c>
      <c r="AW1340" s="5">
        <v>0</v>
      </c>
      <c r="AX1340" s="5">
        <v>0</v>
      </c>
      <c r="AY1340" s="5">
        <v>0</v>
      </c>
      <c r="AZ1340" s="5">
        <v>0</v>
      </c>
      <c r="BA1340" s="5">
        <v>0</v>
      </c>
      <c r="BB1340" s="5">
        <v>0</v>
      </c>
      <c r="BC1340" s="5">
        <v>0</v>
      </c>
      <c r="BD1340" s="5">
        <v>0</v>
      </c>
      <c r="BE1340" s="5">
        <v>0</v>
      </c>
      <c r="BF1340" s="5">
        <v>0</v>
      </c>
      <c r="BG1340" s="5">
        <v>0</v>
      </c>
      <c r="BH1340" s="5">
        <v>0</v>
      </c>
      <c r="BI1340" s="5">
        <v>0</v>
      </c>
      <c r="BJ1340" s="5">
        <v>0</v>
      </c>
      <c r="BK1340" s="5">
        <v>0</v>
      </c>
      <c r="BL1340" s="5">
        <v>0</v>
      </c>
      <c r="BM1340" s="5">
        <v>0</v>
      </c>
      <c r="BN1340" s="5">
        <v>0</v>
      </c>
      <c r="BO1340" s="5">
        <v>0</v>
      </c>
      <c r="BP1340" s="5">
        <v>0</v>
      </c>
      <c r="BQ1340" s="5">
        <v>0</v>
      </c>
      <c r="BR1340" s="5">
        <v>0</v>
      </c>
      <c r="BS1340" s="5">
        <v>0</v>
      </c>
      <c r="BT1340" s="5">
        <v>0</v>
      </c>
      <c r="BU1340" s="5">
        <v>0</v>
      </c>
      <c r="BV1340" s="5">
        <v>0</v>
      </c>
      <c r="BW1340" s="5">
        <v>0</v>
      </c>
      <c r="BX1340" s="5">
        <v>0</v>
      </c>
      <c r="BY1340" s="5">
        <v>0</v>
      </c>
      <c r="BZ1340" s="5">
        <v>0</v>
      </c>
      <c r="CA1340" s="5">
        <v>0</v>
      </c>
      <c r="CB1340" s="5">
        <v>0</v>
      </c>
      <c r="CC1340" s="5">
        <v>0</v>
      </c>
      <c r="CD1340" s="5">
        <v>0</v>
      </c>
      <c r="CE1340" s="5">
        <v>0</v>
      </c>
      <c r="CF1340" s="5">
        <v>0</v>
      </c>
      <c r="CG1340" s="5">
        <v>0</v>
      </c>
      <c r="CH1340" s="5">
        <v>0</v>
      </c>
      <c r="CI1340" s="5">
        <v>0</v>
      </c>
      <c r="CJ1340" s="5">
        <v>0</v>
      </c>
      <c r="CK1340" s="5">
        <v>0</v>
      </c>
      <c r="CL1340" s="5">
        <v>0</v>
      </c>
      <c r="CM1340" s="5">
        <v>0</v>
      </c>
      <c r="CN1340" s="5">
        <v>0</v>
      </c>
      <c r="CO1340" s="5">
        <v>0</v>
      </c>
      <c r="CP1340" s="5">
        <v>0</v>
      </c>
      <c r="CQ1340" s="5">
        <v>0</v>
      </c>
      <c r="CR1340" s="5">
        <v>0</v>
      </c>
      <c r="CS1340" s="5">
        <v>0</v>
      </c>
      <c r="CT1340" s="5">
        <v>0</v>
      </c>
      <c r="CU1340" s="5">
        <v>0</v>
      </c>
      <c r="CV1340" s="5">
        <v>0</v>
      </c>
      <c r="CW1340" s="5">
        <v>0</v>
      </c>
      <c r="CX1340" s="5">
        <v>0</v>
      </c>
      <c r="CY1340" s="5">
        <v>0</v>
      </c>
      <c r="CZ1340" s="5">
        <v>0</v>
      </c>
      <c r="DA1340" s="5">
        <v>0</v>
      </c>
      <c r="DB1340" s="5">
        <v>0</v>
      </c>
      <c r="DC1340" s="5">
        <v>0</v>
      </c>
      <c r="DD1340" s="5">
        <v>0</v>
      </c>
      <c r="DE1340" s="5">
        <v>0</v>
      </c>
      <c r="DF1340" s="5">
        <v>0</v>
      </c>
      <c r="DG1340" s="5">
        <v>0</v>
      </c>
      <c r="DH1340" s="5">
        <v>0</v>
      </c>
      <c r="DI1340" s="5">
        <v>0</v>
      </c>
      <c r="DJ1340" s="5">
        <v>0</v>
      </c>
      <c r="DK1340" s="5">
        <v>0</v>
      </c>
      <c r="DL1340" s="5">
        <v>0</v>
      </c>
      <c r="DM1340" s="5">
        <v>0</v>
      </c>
      <c r="DN1340" s="5">
        <v>0</v>
      </c>
      <c r="DO1340" s="7">
        <f t="shared" si="401"/>
        <v>0</v>
      </c>
    </row>
    <row r="1341" spans="1:119" x14ac:dyDescent="0.25">
      <c r="A1341" s="8" t="s">
        <v>1591</v>
      </c>
      <c r="B1341" t="s">
        <v>1582</v>
      </c>
      <c r="C1341" s="5">
        <v>0</v>
      </c>
      <c r="D1341" s="5">
        <v>0</v>
      </c>
      <c r="E1341" s="5">
        <v>0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v>0</v>
      </c>
      <c r="AE1341" s="5">
        <v>0</v>
      </c>
      <c r="AF1341" s="5">
        <v>0</v>
      </c>
      <c r="AG1341" s="5">
        <v>0</v>
      </c>
      <c r="AH1341" s="5">
        <v>0</v>
      </c>
      <c r="AI1341" s="5">
        <v>0</v>
      </c>
      <c r="AJ1341" s="5">
        <v>0</v>
      </c>
      <c r="AK1341" s="6">
        <v>0</v>
      </c>
      <c r="AL1341" s="6">
        <v>0</v>
      </c>
      <c r="AM1341" s="6">
        <v>0</v>
      </c>
      <c r="AN1341" s="6">
        <v>0</v>
      </c>
      <c r="AO1341" s="6">
        <v>0</v>
      </c>
      <c r="AP1341" s="6">
        <v>0</v>
      </c>
      <c r="AQ1341" s="6">
        <v>0</v>
      </c>
      <c r="AR1341" s="6">
        <v>0</v>
      </c>
      <c r="AS1341" s="6">
        <v>0</v>
      </c>
      <c r="AT1341" s="6">
        <v>0</v>
      </c>
      <c r="AU1341" s="5">
        <v>0</v>
      </c>
      <c r="AV1341" s="5">
        <v>0</v>
      </c>
      <c r="AW1341" s="5">
        <v>0</v>
      </c>
      <c r="AX1341" s="5">
        <v>0</v>
      </c>
      <c r="AY1341" s="5">
        <v>0</v>
      </c>
      <c r="AZ1341" s="5">
        <v>0</v>
      </c>
      <c r="BA1341" s="5">
        <v>0</v>
      </c>
      <c r="BB1341" s="5">
        <v>0</v>
      </c>
      <c r="BC1341" s="5">
        <v>0</v>
      </c>
      <c r="BD1341" s="5">
        <v>0</v>
      </c>
      <c r="BE1341" s="5">
        <v>0</v>
      </c>
      <c r="BF1341" s="5">
        <v>0</v>
      </c>
      <c r="BG1341" s="5">
        <v>0</v>
      </c>
      <c r="BH1341" s="5">
        <v>0</v>
      </c>
      <c r="BI1341" s="5">
        <v>0</v>
      </c>
      <c r="BJ1341" s="5">
        <v>0</v>
      </c>
      <c r="BK1341" s="5">
        <v>0</v>
      </c>
      <c r="BL1341" s="5">
        <v>0</v>
      </c>
      <c r="BM1341" s="5">
        <v>0</v>
      </c>
      <c r="BN1341" s="5">
        <v>0</v>
      </c>
      <c r="BO1341" s="5">
        <v>0</v>
      </c>
      <c r="BP1341" s="5">
        <v>0</v>
      </c>
      <c r="BQ1341" s="5">
        <v>0</v>
      </c>
      <c r="BR1341" s="5">
        <v>0</v>
      </c>
      <c r="BS1341" s="5">
        <v>0</v>
      </c>
      <c r="BT1341" s="5">
        <v>0</v>
      </c>
      <c r="BU1341" s="5">
        <v>0</v>
      </c>
      <c r="BV1341" s="5">
        <v>0</v>
      </c>
      <c r="BW1341" s="5">
        <v>0</v>
      </c>
      <c r="BX1341" s="5">
        <v>0</v>
      </c>
      <c r="BY1341" s="5">
        <v>0</v>
      </c>
      <c r="BZ1341" s="5">
        <v>0</v>
      </c>
      <c r="CA1341" s="5">
        <v>0</v>
      </c>
      <c r="CB1341" s="5">
        <v>0</v>
      </c>
      <c r="CC1341" s="5">
        <v>0</v>
      </c>
      <c r="CD1341" s="5">
        <v>0</v>
      </c>
      <c r="CE1341" s="5">
        <v>0</v>
      </c>
      <c r="CF1341" s="5">
        <v>0</v>
      </c>
      <c r="CG1341" s="5">
        <v>0</v>
      </c>
      <c r="CH1341" s="5">
        <v>0</v>
      </c>
      <c r="CI1341" s="5">
        <v>0</v>
      </c>
      <c r="CJ1341" s="5">
        <v>0</v>
      </c>
      <c r="CK1341" s="5">
        <v>0</v>
      </c>
      <c r="CL1341" s="5">
        <v>0</v>
      </c>
      <c r="CM1341" s="5">
        <v>0</v>
      </c>
      <c r="CN1341" s="5">
        <v>0</v>
      </c>
      <c r="CO1341" s="5">
        <v>0</v>
      </c>
      <c r="CP1341" s="5">
        <v>0</v>
      </c>
      <c r="CQ1341" s="5">
        <v>0</v>
      </c>
      <c r="CR1341" s="5">
        <v>0</v>
      </c>
      <c r="CS1341" s="5">
        <v>0</v>
      </c>
      <c r="CT1341" s="5">
        <v>0</v>
      </c>
      <c r="CU1341" s="5">
        <v>0</v>
      </c>
      <c r="CV1341" s="5">
        <v>0</v>
      </c>
      <c r="CW1341" s="5">
        <v>0</v>
      </c>
      <c r="CX1341" s="5">
        <v>0</v>
      </c>
      <c r="CY1341" s="5">
        <v>0</v>
      </c>
      <c r="CZ1341" s="5">
        <v>0</v>
      </c>
      <c r="DA1341" s="5">
        <v>0</v>
      </c>
      <c r="DB1341" s="5">
        <v>0</v>
      </c>
      <c r="DC1341" s="5">
        <v>0</v>
      </c>
      <c r="DD1341" s="5">
        <v>0</v>
      </c>
      <c r="DE1341" s="5">
        <v>0</v>
      </c>
      <c r="DF1341" s="5">
        <v>0</v>
      </c>
      <c r="DG1341" s="5">
        <v>0</v>
      </c>
      <c r="DH1341" s="5">
        <v>0</v>
      </c>
      <c r="DI1341" s="5">
        <v>0</v>
      </c>
      <c r="DJ1341" s="5">
        <v>0</v>
      </c>
      <c r="DK1341" s="5">
        <v>0</v>
      </c>
      <c r="DL1341" s="5">
        <v>0</v>
      </c>
      <c r="DM1341" s="5">
        <v>0</v>
      </c>
      <c r="DN1341" s="5">
        <v>0</v>
      </c>
      <c r="DO1341" s="7">
        <f t="shared" si="401"/>
        <v>0</v>
      </c>
    </row>
    <row r="1342" spans="1:119" x14ac:dyDescent="0.25">
      <c r="A1342" s="4" t="s">
        <v>1592</v>
      </c>
      <c r="B1342" t="s">
        <v>1593</v>
      </c>
      <c r="C1342" s="5">
        <v>0</v>
      </c>
      <c r="D1342" s="5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0</v>
      </c>
      <c r="AF1342" s="5">
        <v>0</v>
      </c>
      <c r="AG1342" s="5">
        <v>0</v>
      </c>
      <c r="AH1342" s="5">
        <v>0</v>
      </c>
      <c r="AI1342" s="5">
        <v>0</v>
      </c>
      <c r="AJ1342" s="5">
        <v>0</v>
      </c>
      <c r="AK1342" s="6">
        <v>0</v>
      </c>
      <c r="AL1342" s="6">
        <v>0</v>
      </c>
      <c r="AM1342" s="6">
        <v>0</v>
      </c>
      <c r="AN1342" s="6">
        <v>0</v>
      </c>
      <c r="AO1342" s="6">
        <v>0</v>
      </c>
      <c r="AP1342" s="6">
        <v>0</v>
      </c>
      <c r="AQ1342" s="6">
        <v>0</v>
      </c>
      <c r="AR1342" s="6">
        <v>0</v>
      </c>
      <c r="AS1342" s="6">
        <v>0</v>
      </c>
      <c r="AT1342" s="6">
        <v>0</v>
      </c>
      <c r="AU1342" s="5">
        <v>0</v>
      </c>
      <c r="AV1342" s="5">
        <v>0</v>
      </c>
      <c r="AW1342" s="5">
        <v>0</v>
      </c>
      <c r="AX1342" s="5">
        <v>0</v>
      </c>
      <c r="AY1342" s="5">
        <v>0</v>
      </c>
      <c r="AZ1342" s="5">
        <v>0</v>
      </c>
      <c r="BA1342" s="5">
        <v>0</v>
      </c>
      <c r="BB1342" s="5">
        <v>0</v>
      </c>
      <c r="BC1342" s="5">
        <v>0</v>
      </c>
      <c r="BD1342" s="5">
        <v>0</v>
      </c>
      <c r="BE1342" s="5">
        <v>0</v>
      </c>
      <c r="BF1342" s="5">
        <v>0</v>
      </c>
      <c r="BG1342" s="5">
        <v>0</v>
      </c>
      <c r="BH1342" s="5">
        <v>0</v>
      </c>
      <c r="BI1342" s="5">
        <v>0</v>
      </c>
      <c r="BJ1342" s="5">
        <v>0</v>
      </c>
      <c r="BK1342" s="5">
        <v>0</v>
      </c>
      <c r="BL1342" s="5">
        <v>0</v>
      </c>
      <c r="BM1342" s="5">
        <v>0</v>
      </c>
      <c r="BN1342" s="5">
        <v>0</v>
      </c>
      <c r="BO1342" s="5">
        <v>0</v>
      </c>
      <c r="BP1342" s="5">
        <v>0</v>
      </c>
      <c r="BQ1342" s="5">
        <v>0</v>
      </c>
      <c r="BR1342" s="5">
        <v>0</v>
      </c>
      <c r="BS1342" s="5">
        <v>0</v>
      </c>
      <c r="BT1342" s="5">
        <v>0</v>
      </c>
      <c r="BU1342" s="5">
        <v>0</v>
      </c>
      <c r="BV1342" s="5">
        <v>0</v>
      </c>
      <c r="BW1342" s="5">
        <v>0</v>
      </c>
      <c r="BX1342" s="5">
        <v>0</v>
      </c>
      <c r="BY1342" s="5">
        <v>0</v>
      </c>
      <c r="BZ1342" s="5">
        <v>0</v>
      </c>
      <c r="CA1342" s="5">
        <v>0</v>
      </c>
      <c r="CB1342" s="5">
        <v>0</v>
      </c>
      <c r="CC1342" s="5">
        <v>0</v>
      </c>
      <c r="CD1342" s="5">
        <v>0</v>
      </c>
      <c r="CE1342" s="5">
        <v>0</v>
      </c>
      <c r="CF1342" s="5">
        <v>0</v>
      </c>
      <c r="CG1342" s="5">
        <v>0</v>
      </c>
      <c r="CH1342" s="5">
        <v>0</v>
      </c>
      <c r="CI1342" s="5">
        <v>0</v>
      </c>
      <c r="CJ1342" s="5">
        <v>0</v>
      </c>
      <c r="CK1342" s="5">
        <v>0</v>
      </c>
      <c r="CL1342" s="5">
        <v>0</v>
      </c>
      <c r="CM1342" s="5">
        <v>0</v>
      </c>
      <c r="CN1342" s="5">
        <v>0</v>
      </c>
      <c r="CO1342" s="5">
        <v>0</v>
      </c>
      <c r="CP1342" s="5">
        <v>0</v>
      </c>
      <c r="CQ1342" s="5">
        <v>0</v>
      </c>
      <c r="CR1342" s="5">
        <v>0</v>
      </c>
      <c r="CS1342" s="5">
        <v>0</v>
      </c>
      <c r="CT1342" s="5">
        <v>0</v>
      </c>
      <c r="CU1342" s="5">
        <v>0</v>
      </c>
      <c r="CV1342" s="5">
        <v>0</v>
      </c>
      <c r="CW1342" s="5">
        <v>0</v>
      </c>
      <c r="CX1342" s="5">
        <v>0</v>
      </c>
      <c r="CY1342" s="5">
        <v>0</v>
      </c>
      <c r="CZ1342" s="5">
        <v>0</v>
      </c>
      <c r="DA1342" s="5">
        <v>0</v>
      </c>
      <c r="DB1342" s="5">
        <v>0</v>
      </c>
      <c r="DC1342" s="5">
        <v>0</v>
      </c>
      <c r="DD1342" s="5">
        <v>0</v>
      </c>
      <c r="DE1342" s="5">
        <v>0</v>
      </c>
      <c r="DF1342" s="5">
        <v>0</v>
      </c>
      <c r="DG1342" s="5">
        <v>0</v>
      </c>
      <c r="DH1342" s="5">
        <v>0</v>
      </c>
      <c r="DI1342" s="5">
        <v>0</v>
      </c>
      <c r="DJ1342" s="5">
        <v>0</v>
      </c>
      <c r="DK1342" s="5">
        <v>0</v>
      </c>
      <c r="DL1342" s="5">
        <v>0</v>
      </c>
      <c r="DM1342" s="5">
        <v>0</v>
      </c>
      <c r="DN1342" s="5">
        <v>0</v>
      </c>
      <c r="DO1342" s="7">
        <f t="shared" si="401"/>
        <v>0</v>
      </c>
    </row>
    <row r="1343" spans="1:119" x14ac:dyDescent="0.25">
      <c r="A1343" s="4" t="s">
        <v>1594</v>
      </c>
      <c r="B1343" t="s">
        <v>1573</v>
      </c>
      <c r="C1343" s="5">
        <v>0</v>
      </c>
      <c r="D1343" s="5">
        <v>0</v>
      </c>
      <c r="E1343" s="5">
        <v>0</v>
      </c>
      <c r="F1343" s="5">
        <v>0</v>
      </c>
      <c r="G1343" s="5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  <c r="AB1343" s="5">
        <v>0</v>
      </c>
      <c r="AC1343" s="5">
        <v>0</v>
      </c>
      <c r="AD1343" s="5">
        <v>0</v>
      </c>
      <c r="AE1343" s="5">
        <v>0</v>
      </c>
      <c r="AF1343" s="5">
        <v>0</v>
      </c>
      <c r="AG1343" s="5">
        <v>0</v>
      </c>
      <c r="AH1343" s="5">
        <v>0</v>
      </c>
      <c r="AI1343" s="5">
        <v>0</v>
      </c>
      <c r="AJ1343" s="5">
        <v>0</v>
      </c>
      <c r="AK1343" s="6">
        <v>0</v>
      </c>
      <c r="AL1343" s="6">
        <v>0</v>
      </c>
      <c r="AM1343" s="6">
        <v>0</v>
      </c>
      <c r="AN1343" s="6">
        <v>0</v>
      </c>
      <c r="AO1343" s="6">
        <v>0</v>
      </c>
      <c r="AP1343" s="6">
        <v>0</v>
      </c>
      <c r="AQ1343" s="6">
        <v>0</v>
      </c>
      <c r="AR1343" s="6">
        <v>0</v>
      </c>
      <c r="AS1343" s="6">
        <v>0</v>
      </c>
      <c r="AT1343" s="6">
        <v>0</v>
      </c>
      <c r="AU1343" s="5">
        <v>0</v>
      </c>
      <c r="AV1343" s="5">
        <v>0</v>
      </c>
      <c r="AW1343" s="5">
        <v>0</v>
      </c>
      <c r="AX1343" s="5">
        <v>0</v>
      </c>
      <c r="AY1343" s="5">
        <v>0</v>
      </c>
      <c r="AZ1343" s="5">
        <v>0</v>
      </c>
      <c r="BA1343" s="5">
        <v>0</v>
      </c>
      <c r="BB1343" s="5">
        <v>0</v>
      </c>
      <c r="BC1343" s="5">
        <v>0</v>
      </c>
      <c r="BD1343" s="5">
        <v>0</v>
      </c>
      <c r="BE1343" s="5">
        <v>0</v>
      </c>
      <c r="BF1343" s="5">
        <v>0</v>
      </c>
      <c r="BG1343" s="5">
        <v>0</v>
      </c>
      <c r="BH1343" s="5">
        <v>0</v>
      </c>
      <c r="BI1343" s="5">
        <v>0</v>
      </c>
      <c r="BJ1343" s="5">
        <v>0</v>
      </c>
      <c r="BK1343" s="5">
        <v>0</v>
      </c>
      <c r="BL1343" s="5">
        <v>0</v>
      </c>
      <c r="BM1343" s="5">
        <v>0</v>
      </c>
      <c r="BN1343" s="5">
        <v>0</v>
      </c>
      <c r="BO1343" s="5">
        <v>0</v>
      </c>
      <c r="BP1343" s="5">
        <v>0</v>
      </c>
      <c r="BQ1343" s="5">
        <v>0</v>
      </c>
      <c r="BR1343" s="5">
        <v>0</v>
      </c>
      <c r="BS1343" s="5">
        <v>0</v>
      </c>
      <c r="BT1343" s="5">
        <v>0</v>
      </c>
      <c r="BU1343" s="5">
        <v>0</v>
      </c>
      <c r="BV1343" s="5">
        <v>0</v>
      </c>
      <c r="BW1343" s="5">
        <v>0</v>
      </c>
      <c r="BX1343" s="5">
        <v>0</v>
      </c>
      <c r="BY1343" s="5">
        <v>0</v>
      </c>
      <c r="BZ1343" s="5">
        <v>0</v>
      </c>
      <c r="CA1343" s="5">
        <v>0</v>
      </c>
      <c r="CB1343" s="5">
        <v>0</v>
      </c>
      <c r="CC1343" s="5">
        <v>0</v>
      </c>
      <c r="CD1343" s="5">
        <v>0</v>
      </c>
      <c r="CE1343" s="5">
        <v>0</v>
      </c>
      <c r="CF1343" s="5">
        <v>0</v>
      </c>
      <c r="CG1343" s="5">
        <v>0</v>
      </c>
      <c r="CH1343" s="5">
        <v>0</v>
      </c>
      <c r="CI1343" s="5">
        <v>0</v>
      </c>
      <c r="CJ1343" s="5">
        <v>0</v>
      </c>
      <c r="CK1343" s="5">
        <v>0</v>
      </c>
      <c r="CL1343" s="5">
        <v>0</v>
      </c>
      <c r="CM1343" s="5">
        <v>0</v>
      </c>
      <c r="CN1343" s="5">
        <v>0</v>
      </c>
      <c r="CO1343" s="5">
        <v>0</v>
      </c>
      <c r="CP1343" s="5">
        <v>0</v>
      </c>
      <c r="CQ1343" s="5">
        <v>0</v>
      </c>
      <c r="CR1343" s="5">
        <v>0</v>
      </c>
      <c r="CS1343" s="5">
        <v>0</v>
      </c>
      <c r="CT1343" s="5">
        <v>0</v>
      </c>
      <c r="CU1343" s="5">
        <v>0</v>
      </c>
      <c r="CV1343" s="5">
        <v>0</v>
      </c>
      <c r="CW1343" s="5">
        <v>0</v>
      </c>
      <c r="CX1343" s="5">
        <v>0</v>
      </c>
      <c r="CY1343" s="5">
        <v>0</v>
      </c>
      <c r="CZ1343" s="5">
        <v>0</v>
      </c>
      <c r="DA1343" s="5">
        <v>0</v>
      </c>
      <c r="DB1343" s="5">
        <v>0</v>
      </c>
      <c r="DC1343" s="5">
        <v>0</v>
      </c>
      <c r="DD1343" s="5">
        <v>0</v>
      </c>
      <c r="DE1343" s="5">
        <v>0</v>
      </c>
      <c r="DF1343" s="5">
        <v>0</v>
      </c>
      <c r="DG1343" s="5">
        <v>0</v>
      </c>
      <c r="DH1343" s="5">
        <v>0</v>
      </c>
      <c r="DI1343" s="5">
        <v>0</v>
      </c>
      <c r="DJ1343" s="5">
        <v>0</v>
      </c>
      <c r="DK1343" s="5">
        <v>0</v>
      </c>
      <c r="DL1343" s="5">
        <v>0</v>
      </c>
      <c r="DM1343" s="5">
        <v>0</v>
      </c>
      <c r="DN1343" s="5">
        <v>0</v>
      </c>
      <c r="DO1343" s="7">
        <f t="shared" si="401"/>
        <v>0</v>
      </c>
    </row>
    <row r="1344" spans="1:119" x14ac:dyDescent="0.25">
      <c r="A1344" s="8" t="s">
        <v>1595</v>
      </c>
      <c r="B1344" t="s">
        <v>1576</v>
      </c>
      <c r="C1344" s="5">
        <v>0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s="5">
        <v>0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5">
        <v>0</v>
      </c>
      <c r="AJ1344" s="5">
        <v>0</v>
      </c>
      <c r="AK1344" s="6">
        <v>0</v>
      </c>
      <c r="AL1344" s="6">
        <v>0</v>
      </c>
      <c r="AM1344" s="6">
        <v>0</v>
      </c>
      <c r="AN1344" s="6">
        <v>0</v>
      </c>
      <c r="AO1344" s="6">
        <v>0</v>
      </c>
      <c r="AP1344" s="6">
        <v>0</v>
      </c>
      <c r="AQ1344" s="6">
        <v>0</v>
      </c>
      <c r="AR1344" s="6">
        <v>0</v>
      </c>
      <c r="AS1344" s="6">
        <v>0</v>
      </c>
      <c r="AT1344" s="6">
        <v>0</v>
      </c>
      <c r="AU1344" s="5">
        <v>0</v>
      </c>
      <c r="AV1344" s="5">
        <v>0</v>
      </c>
      <c r="AW1344" s="5">
        <v>0</v>
      </c>
      <c r="AX1344" s="5">
        <v>0</v>
      </c>
      <c r="AY1344" s="5">
        <v>0</v>
      </c>
      <c r="AZ1344" s="5">
        <v>0</v>
      </c>
      <c r="BA1344" s="5">
        <v>0</v>
      </c>
      <c r="BB1344" s="5">
        <v>0</v>
      </c>
      <c r="BC1344" s="5">
        <v>0</v>
      </c>
      <c r="BD1344" s="5">
        <v>0</v>
      </c>
      <c r="BE1344" s="5">
        <v>0</v>
      </c>
      <c r="BF1344" s="5">
        <v>0</v>
      </c>
      <c r="BG1344" s="5">
        <v>0</v>
      </c>
      <c r="BH1344" s="5">
        <v>0</v>
      </c>
      <c r="BI1344" s="5">
        <v>0</v>
      </c>
      <c r="BJ1344" s="5">
        <v>0</v>
      </c>
      <c r="BK1344" s="5">
        <v>0</v>
      </c>
      <c r="BL1344" s="5">
        <v>0</v>
      </c>
      <c r="BM1344" s="5">
        <v>0</v>
      </c>
      <c r="BN1344" s="5">
        <v>0</v>
      </c>
      <c r="BO1344" s="5">
        <v>0</v>
      </c>
      <c r="BP1344" s="5">
        <v>0</v>
      </c>
      <c r="BQ1344" s="5">
        <v>0</v>
      </c>
      <c r="BR1344" s="5">
        <v>0</v>
      </c>
      <c r="BS1344" s="5">
        <v>0</v>
      </c>
      <c r="BT1344" s="5">
        <v>0</v>
      </c>
      <c r="BU1344" s="5">
        <v>0</v>
      </c>
      <c r="BV1344" s="5">
        <v>0</v>
      </c>
      <c r="BW1344" s="5">
        <v>0</v>
      </c>
      <c r="BX1344" s="5">
        <v>0</v>
      </c>
      <c r="BY1344" s="5">
        <v>0</v>
      </c>
      <c r="BZ1344" s="5">
        <v>0</v>
      </c>
      <c r="CA1344" s="5">
        <v>0</v>
      </c>
      <c r="CB1344" s="5">
        <v>0</v>
      </c>
      <c r="CC1344" s="5">
        <v>0</v>
      </c>
      <c r="CD1344" s="5">
        <v>0</v>
      </c>
      <c r="CE1344" s="5">
        <v>0</v>
      </c>
      <c r="CF1344" s="5">
        <v>0</v>
      </c>
      <c r="CG1344" s="5">
        <v>0</v>
      </c>
      <c r="CH1344" s="5">
        <v>0</v>
      </c>
      <c r="CI1344" s="5">
        <v>0</v>
      </c>
      <c r="CJ1344" s="5">
        <v>0</v>
      </c>
      <c r="CK1344" s="5">
        <v>0</v>
      </c>
      <c r="CL1344" s="5">
        <v>0</v>
      </c>
      <c r="CM1344" s="5">
        <v>0</v>
      </c>
      <c r="CN1344" s="5">
        <v>0</v>
      </c>
      <c r="CO1344" s="5">
        <v>0</v>
      </c>
      <c r="CP1344" s="5">
        <v>0</v>
      </c>
      <c r="CQ1344" s="5">
        <v>0</v>
      </c>
      <c r="CR1344" s="5">
        <v>0</v>
      </c>
      <c r="CS1344" s="5">
        <v>0</v>
      </c>
      <c r="CT1344" s="5">
        <v>0</v>
      </c>
      <c r="CU1344" s="5">
        <v>0</v>
      </c>
      <c r="CV1344" s="5">
        <v>0</v>
      </c>
      <c r="CW1344" s="5">
        <v>0</v>
      </c>
      <c r="CX1344" s="5">
        <v>0</v>
      </c>
      <c r="CY1344" s="5">
        <v>0</v>
      </c>
      <c r="CZ1344" s="5">
        <v>0</v>
      </c>
      <c r="DA1344" s="5">
        <v>0</v>
      </c>
      <c r="DB1344" s="5">
        <v>0</v>
      </c>
      <c r="DC1344" s="5">
        <v>0</v>
      </c>
      <c r="DD1344" s="5">
        <v>0</v>
      </c>
      <c r="DE1344" s="5">
        <v>0</v>
      </c>
      <c r="DF1344" s="5">
        <v>0</v>
      </c>
      <c r="DG1344" s="5">
        <v>0</v>
      </c>
      <c r="DH1344" s="5">
        <v>0</v>
      </c>
      <c r="DI1344" s="5">
        <v>0</v>
      </c>
      <c r="DJ1344" s="5">
        <v>0</v>
      </c>
      <c r="DK1344" s="5">
        <v>0</v>
      </c>
      <c r="DL1344" s="5">
        <v>0</v>
      </c>
      <c r="DM1344" s="5">
        <v>0</v>
      </c>
      <c r="DN1344" s="5">
        <v>0</v>
      </c>
      <c r="DO1344" s="7">
        <f t="shared" si="401"/>
        <v>0</v>
      </c>
    </row>
    <row r="1345" spans="1:119" x14ac:dyDescent="0.25">
      <c r="A1345" s="8" t="s">
        <v>1596</v>
      </c>
      <c r="B1345" t="s">
        <v>1579</v>
      </c>
      <c r="C1345" s="5">
        <v>0</v>
      </c>
      <c r="D1345" s="5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  <c r="AE1345" s="5">
        <v>0</v>
      </c>
      <c r="AF1345" s="5">
        <v>0</v>
      </c>
      <c r="AG1345" s="5">
        <v>0</v>
      </c>
      <c r="AH1345" s="5">
        <v>0</v>
      </c>
      <c r="AI1345" s="5">
        <v>0</v>
      </c>
      <c r="AJ1345" s="5">
        <v>0</v>
      </c>
      <c r="AK1345" s="6">
        <v>0</v>
      </c>
      <c r="AL1345" s="6">
        <v>0</v>
      </c>
      <c r="AM1345" s="6">
        <v>0</v>
      </c>
      <c r="AN1345" s="6">
        <v>0</v>
      </c>
      <c r="AO1345" s="6">
        <v>0</v>
      </c>
      <c r="AP1345" s="6">
        <v>0</v>
      </c>
      <c r="AQ1345" s="6">
        <v>0</v>
      </c>
      <c r="AR1345" s="6">
        <v>0</v>
      </c>
      <c r="AS1345" s="6">
        <v>0</v>
      </c>
      <c r="AT1345" s="6">
        <v>0</v>
      </c>
      <c r="AU1345" s="5">
        <v>0</v>
      </c>
      <c r="AV1345" s="5">
        <v>0</v>
      </c>
      <c r="AW1345" s="5">
        <v>0</v>
      </c>
      <c r="AX1345" s="5">
        <v>0</v>
      </c>
      <c r="AY1345" s="5">
        <v>0</v>
      </c>
      <c r="AZ1345" s="5">
        <v>0</v>
      </c>
      <c r="BA1345" s="5">
        <v>0</v>
      </c>
      <c r="BB1345" s="5">
        <v>0</v>
      </c>
      <c r="BC1345" s="5">
        <v>0</v>
      </c>
      <c r="BD1345" s="5">
        <v>0</v>
      </c>
      <c r="BE1345" s="5">
        <v>0</v>
      </c>
      <c r="BF1345" s="5">
        <v>0</v>
      </c>
      <c r="BG1345" s="5">
        <v>0</v>
      </c>
      <c r="BH1345" s="5">
        <v>0</v>
      </c>
      <c r="BI1345" s="5">
        <v>0</v>
      </c>
      <c r="BJ1345" s="5">
        <v>0</v>
      </c>
      <c r="BK1345" s="5">
        <v>0</v>
      </c>
      <c r="BL1345" s="5">
        <v>0</v>
      </c>
      <c r="BM1345" s="5">
        <v>0</v>
      </c>
      <c r="BN1345" s="5">
        <v>0</v>
      </c>
      <c r="BO1345" s="5">
        <v>0</v>
      </c>
      <c r="BP1345" s="5">
        <v>0</v>
      </c>
      <c r="BQ1345" s="5">
        <v>0</v>
      </c>
      <c r="BR1345" s="5">
        <v>0</v>
      </c>
      <c r="BS1345" s="5">
        <v>0</v>
      </c>
      <c r="BT1345" s="5">
        <v>0</v>
      </c>
      <c r="BU1345" s="5">
        <v>0</v>
      </c>
      <c r="BV1345" s="5">
        <v>0</v>
      </c>
      <c r="BW1345" s="5">
        <v>0</v>
      </c>
      <c r="BX1345" s="5">
        <v>0</v>
      </c>
      <c r="BY1345" s="5">
        <v>0</v>
      </c>
      <c r="BZ1345" s="5">
        <v>0</v>
      </c>
      <c r="CA1345" s="5">
        <v>0</v>
      </c>
      <c r="CB1345" s="5">
        <v>0</v>
      </c>
      <c r="CC1345" s="5">
        <v>0</v>
      </c>
      <c r="CD1345" s="5">
        <v>0</v>
      </c>
      <c r="CE1345" s="5">
        <v>0</v>
      </c>
      <c r="CF1345" s="5">
        <v>0</v>
      </c>
      <c r="CG1345" s="5">
        <v>0</v>
      </c>
      <c r="CH1345" s="5">
        <v>0</v>
      </c>
      <c r="CI1345" s="5">
        <v>0</v>
      </c>
      <c r="CJ1345" s="5">
        <v>0</v>
      </c>
      <c r="CK1345" s="5">
        <v>0</v>
      </c>
      <c r="CL1345" s="5">
        <v>0</v>
      </c>
      <c r="CM1345" s="5">
        <v>0</v>
      </c>
      <c r="CN1345" s="5">
        <v>0</v>
      </c>
      <c r="CO1345" s="5">
        <v>0</v>
      </c>
      <c r="CP1345" s="5">
        <v>0</v>
      </c>
      <c r="CQ1345" s="5">
        <v>0</v>
      </c>
      <c r="CR1345" s="5">
        <v>0</v>
      </c>
      <c r="CS1345" s="5">
        <v>0</v>
      </c>
      <c r="CT1345" s="5">
        <v>0</v>
      </c>
      <c r="CU1345" s="5">
        <v>0</v>
      </c>
      <c r="CV1345" s="5">
        <v>0</v>
      </c>
      <c r="CW1345" s="5">
        <v>0</v>
      </c>
      <c r="CX1345" s="5">
        <v>0</v>
      </c>
      <c r="CY1345" s="5">
        <v>0</v>
      </c>
      <c r="CZ1345" s="5">
        <v>0</v>
      </c>
      <c r="DA1345" s="5">
        <v>0</v>
      </c>
      <c r="DB1345" s="5">
        <v>0</v>
      </c>
      <c r="DC1345" s="5">
        <v>0</v>
      </c>
      <c r="DD1345" s="5">
        <v>0</v>
      </c>
      <c r="DE1345" s="5">
        <v>0</v>
      </c>
      <c r="DF1345" s="5">
        <v>0</v>
      </c>
      <c r="DG1345" s="5">
        <v>0</v>
      </c>
      <c r="DH1345" s="5">
        <v>0</v>
      </c>
      <c r="DI1345" s="5">
        <v>0</v>
      </c>
      <c r="DJ1345" s="5">
        <v>0</v>
      </c>
      <c r="DK1345" s="5">
        <v>0</v>
      </c>
      <c r="DL1345" s="5">
        <v>0</v>
      </c>
      <c r="DM1345" s="5">
        <v>0</v>
      </c>
      <c r="DN1345" s="5">
        <v>0</v>
      </c>
      <c r="DO1345" s="7">
        <f t="shared" si="401"/>
        <v>0</v>
      </c>
    </row>
    <row r="1346" spans="1:119" x14ac:dyDescent="0.25">
      <c r="A1346" s="8" t="s">
        <v>1597</v>
      </c>
      <c r="B1346" t="s">
        <v>1582</v>
      </c>
      <c r="C1346" s="5">
        <v>0</v>
      </c>
      <c r="D1346" s="5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v>0</v>
      </c>
      <c r="AE1346" s="5">
        <v>0</v>
      </c>
      <c r="AF1346" s="5">
        <v>0</v>
      </c>
      <c r="AG1346" s="5">
        <v>0</v>
      </c>
      <c r="AH1346" s="5">
        <v>0</v>
      </c>
      <c r="AI1346" s="5">
        <v>0</v>
      </c>
      <c r="AJ1346" s="5">
        <v>0</v>
      </c>
      <c r="AK1346" s="6">
        <v>0</v>
      </c>
      <c r="AL1346" s="6">
        <v>0</v>
      </c>
      <c r="AM1346" s="6">
        <v>0</v>
      </c>
      <c r="AN1346" s="6">
        <v>0</v>
      </c>
      <c r="AO1346" s="6">
        <v>0</v>
      </c>
      <c r="AP1346" s="6">
        <v>0</v>
      </c>
      <c r="AQ1346" s="6">
        <v>0</v>
      </c>
      <c r="AR1346" s="6">
        <v>0</v>
      </c>
      <c r="AS1346" s="6">
        <v>0</v>
      </c>
      <c r="AT1346" s="6">
        <v>0</v>
      </c>
      <c r="AU1346" s="5">
        <v>0</v>
      </c>
      <c r="AV1346" s="5">
        <v>0</v>
      </c>
      <c r="AW1346" s="5">
        <v>0</v>
      </c>
      <c r="AX1346" s="5">
        <v>0</v>
      </c>
      <c r="AY1346" s="5">
        <v>0</v>
      </c>
      <c r="AZ1346" s="5">
        <v>0</v>
      </c>
      <c r="BA1346" s="5">
        <v>0</v>
      </c>
      <c r="BB1346" s="5">
        <v>0</v>
      </c>
      <c r="BC1346" s="5">
        <v>0</v>
      </c>
      <c r="BD1346" s="5">
        <v>0</v>
      </c>
      <c r="BE1346" s="5">
        <v>0</v>
      </c>
      <c r="BF1346" s="5">
        <v>0</v>
      </c>
      <c r="BG1346" s="5">
        <v>0</v>
      </c>
      <c r="BH1346" s="5">
        <v>0</v>
      </c>
      <c r="BI1346" s="5">
        <v>0</v>
      </c>
      <c r="BJ1346" s="5">
        <v>0</v>
      </c>
      <c r="BK1346" s="5">
        <v>0</v>
      </c>
      <c r="BL1346" s="5">
        <v>0</v>
      </c>
      <c r="BM1346" s="5">
        <v>0</v>
      </c>
      <c r="BN1346" s="5">
        <v>0</v>
      </c>
      <c r="BO1346" s="5">
        <v>0</v>
      </c>
      <c r="BP1346" s="5">
        <v>0</v>
      </c>
      <c r="BQ1346" s="5">
        <v>0</v>
      </c>
      <c r="BR1346" s="5">
        <v>0</v>
      </c>
      <c r="BS1346" s="5">
        <v>0</v>
      </c>
      <c r="BT1346" s="5">
        <v>0</v>
      </c>
      <c r="BU1346" s="5">
        <v>0</v>
      </c>
      <c r="BV1346" s="5">
        <v>0</v>
      </c>
      <c r="BW1346" s="5">
        <v>0</v>
      </c>
      <c r="BX1346" s="5">
        <v>0</v>
      </c>
      <c r="BY1346" s="5">
        <v>0</v>
      </c>
      <c r="BZ1346" s="5">
        <v>0</v>
      </c>
      <c r="CA1346" s="5">
        <v>0</v>
      </c>
      <c r="CB1346" s="5">
        <v>0</v>
      </c>
      <c r="CC1346" s="5">
        <v>0</v>
      </c>
      <c r="CD1346" s="5">
        <v>0</v>
      </c>
      <c r="CE1346" s="5">
        <v>0</v>
      </c>
      <c r="CF1346" s="5">
        <v>0</v>
      </c>
      <c r="CG1346" s="5">
        <v>0</v>
      </c>
      <c r="CH1346" s="5">
        <v>0</v>
      </c>
      <c r="CI1346" s="5">
        <v>0</v>
      </c>
      <c r="CJ1346" s="5">
        <v>0</v>
      </c>
      <c r="CK1346" s="5">
        <v>0</v>
      </c>
      <c r="CL1346" s="5">
        <v>0</v>
      </c>
      <c r="CM1346" s="5">
        <v>0</v>
      </c>
      <c r="CN1346" s="5">
        <v>0</v>
      </c>
      <c r="CO1346" s="5">
        <v>0</v>
      </c>
      <c r="CP1346" s="5">
        <v>0</v>
      </c>
      <c r="CQ1346" s="5">
        <v>0</v>
      </c>
      <c r="CR1346" s="5">
        <v>0</v>
      </c>
      <c r="CS1346" s="5">
        <v>0</v>
      </c>
      <c r="CT1346" s="5">
        <v>0</v>
      </c>
      <c r="CU1346" s="5">
        <v>0</v>
      </c>
      <c r="CV1346" s="5">
        <v>0</v>
      </c>
      <c r="CW1346" s="5">
        <v>0</v>
      </c>
      <c r="CX1346" s="5">
        <v>0</v>
      </c>
      <c r="CY1346" s="5">
        <v>0</v>
      </c>
      <c r="CZ1346" s="5">
        <v>0</v>
      </c>
      <c r="DA1346" s="5">
        <v>0</v>
      </c>
      <c r="DB1346" s="5">
        <v>0</v>
      </c>
      <c r="DC1346" s="5">
        <v>0</v>
      </c>
      <c r="DD1346" s="5">
        <v>0</v>
      </c>
      <c r="DE1346" s="5">
        <v>0</v>
      </c>
      <c r="DF1346" s="5">
        <v>0</v>
      </c>
      <c r="DG1346" s="5">
        <v>0</v>
      </c>
      <c r="DH1346" s="5">
        <v>0</v>
      </c>
      <c r="DI1346" s="5">
        <v>0</v>
      </c>
      <c r="DJ1346" s="5">
        <v>0</v>
      </c>
      <c r="DK1346" s="5">
        <v>0</v>
      </c>
      <c r="DL1346" s="5">
        <v>0</v>
      </c>
      <c r="DM1346" s="5">
        <v>0</v>
      </c>
      <c r="DN1346" s="5">
        <v>0</v>
      </c>
      <c r="DO1346" s="7">
        <f t="shared" si="401"/>
        <v>0</v>
      </c>
    </row>
    <row r="1347" spans="1:119" x14ac:dyDescent="0.25">
      <c r="A1347" s="4">
        <v>10</v>
      </c>
      <c r="B1347" t="s">
        <v>1598</v>
      </c>
      <c r="C1347" s="5">
        <v>0</v>
      </c>
      <c r="D1347" s="5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0</v>
      </c>
      <c r="AF1347" s="5">
        <v>0</v>
      </c>
      <c r="AG1347" s="5">
        <v>0</v>
      </c>
      <c r="AH1347" s="5">
        <v>0</v>
      </c>
      <c r="AI1347" s="5">
        <v>0</v>
      </c>
      <c r="AJ1347" s="5">
        <v>0</v>
      </c>
      <c r="AK1347" s="6">
        <v>0</v>
      </c>
      <c r="AL1347" s="6">
        <v>0</v>
      </c>
      <c r="AM1347" s="6">
        <v>0</v>
      </c>
      <c r="AN1347" s="6">
        <v>0</v>
      </c>
      <c r="AO1347" s="6">
        <v>0</v>
      </c>
      <c r="AP1347" s="6">
        <v>0</v>
      </c>
      <c r="AQ1347" s="6">
        <v>0</v>
      </c>
      <c r="AR1347" s="6">
        <v>0</v>
      </c>
      <c r="AS1347" s="6">
        <v>0</v>
      </c>
      <c r="AT1347" s="6">
        <v>0</v>
      </c>
      <c r="AU1347" s="5">
        <v>0</v>
      </c>
      <c r="AV1347" s="5">
        <v>0</v>
      </c>
      <c r="AW1347" s="5">
        <v>0</v>
      </c>
      <c r="AX1347" s="5">
        <v>0</v>
      </c>
      <c r="AY1347" s="5">
        <v>0</v>
      </c>
      <c r="AZ1347" s="5">
        <v>0</v>
      </c>
      <c r="BA1347" s="5">
        <v>0</v>
      </c>
      <c r="BB1347" s="5">
        <v>0</v>
      </c>
      <c r="BC1347" s="5">
        <v>0</v>
      </c>
      <c r="BD1347" s="5">
        <v>0</v>
      </c>
      <c r="BE1347" s="5">
        <v>0</v>
      </c>
      <c r="BF1347" s="5">
        <v>0</v>
      </c>
      <c r="BG1347" s="5">
        <v>0</v>
      </c>
      <c r="BH1347" s="5">
        <v>0</v>
      </c>
      <c r="BI1347" s="5">
        <v>0</v>
      </c>
      <c r="BJ1347" s="5">
        <v>0</v>
      </c>
      <c r="BK1347" s="5">
        <v>0</v>
      </c>
      <c r="BL1347" s="5">
        <v>0</v>
      </c>
      <c r="BM1347" s="5">
        <v>0</v>
      </c>
      <c r="BN1347" s="5">
        <v>0</v>
      </c>
      <c r="BO1347" s="5">
        <v>0</v>
      </c>
      <c r="BP1347" s="5">
        <v>0</v>
      </c>
      <c r="BQ1347" s="5">
        <v>0</v>
      </c>
      <c r="BR1347" s="5">
        <v>0</v>
      </c>
      <c r="BS1347" s="5">
        <v>0</v>
      </c>
      <c r="BT1347" s="5">
        <v>0</v>
      </c>
      <c r="BU1347" s="5">
        <v>0</v>
      </c>
      <c r="BV1347" s="5">
        <v>0</v>
      </c>
      <c r="BW1347" s="5">
        <v>0</v>
      </c>
      <c r="BX1347" s="5">
        <v>0</v>
      </c>
      <c r="BY1347" s="5">
        <v>0</v>
      </c>
      <c r="BZ1347" s="5">
        <v>0</v>
      </c>
      <c r="CA1347" s="5">
        <v>0</v>
      </c>
      <c r="CB1347" s="5">
        <v>0</v>
      </c>
      <c r="CC1347" s="5">
        <v>0</v>
      </c>
      <c r="CD1347" s="5">
        <v>0</v>
      </c>
      <c r="CE1347" s="5">
        <v>0</v>
      </c>
      <c r="CF1347" s="5">
        <v>0</v>
      </c>
      <c r="CG1347" s="5">
        <v>0</v>
      </c>
      <c r="CH1347" s="5">
        <v>0</v>
      </c>
      <c r="CI1347" s="5">
        <v>0</v>
      </c>
      <c r="CJ1347" s="5">
        <v>0</v>
      </c>
      <c r="CK1347" s="5">
        <v>0</v>
      </c>
      <c r="CL1347" s="5">
        <v>0</v>
      </c>
      <c r="CM1347" s="5">
        <v>0</v>
      </c>
      <c r="CN1347" s="5">
        <v>0</v>
      </c>
      <c r="CO1347" s="5">
        <v>0</v>
      </c>
      <c r="CP1347" s="5">
        <v>0</v>
      </c>
      <c r="CQ1347" s="5">
        <v>0</v>
      </c>
      <c r="CR1347" s="5">
        <v>0</v>
      </c>
      <c r="CS1347" s="5">
        <v>0</v>
      </c>
      <c r="CT1347" s="5">
        <v>0</v>
      </c>
      <c r="CU1347" s="5">
        <v>0</v>
      </c>
      <c r="CV1347" s="5">
        <v>0</v>
      </c>
      <c r="CW1347" s="5">
        <v>0</v>
      </c>
      <c r="CX1347" s="5">
        <v>0</v>
      </c>
      <c r="CY1347" s="5">
        <v>0</v>
      </c>
      <c r="CZ1347" s="5">
        <v>0</v>
      </c>
      <c r="DA1347" s="5">
        <v>0</v>
      </c>
      <c r="DB1347" s="5">
        <v>0</v>
      </c>
      <c r="DC1347" s="5">
        <v>0</v>
      </c>
      <c r="DD1347" s="5">
        <v>0</v>
      </c>
      <c r="DE1347" s="5">
        <v>0</v>
      </c>
      <c r="DF1347" s="5">
        <v>0</v>
      </c>
      <c r="DG1347" s="5">
        <v>0</v>
      </c>
      <c r="DH1347" s="5">
        <v>0</v>
      </c>
      <c r="DI1347" s="5">
        <v>0</v>
      </c>
      <c r="DJ1347" s="5">
        <v>0</v>
      </c>
      <c r="DK1347" s="5">
        <v>0</v>
      </c>
      <c r="DL1347" s="5">
        <v>0</v>
      </c>
      <c r="DM1347" s="5">
        <v>0</v>
      </c>
      <c r="DN1347" s="5">
        <v>0</v>
      </c>
      <c r="DO1347" s="7">
        <f t="shared" si="401"/>
        <v>0</v>
      </c>
    </row>
    <row r="1348" spans="1:119" x14ac:dyDescent="0.25">
      <c r="A1348" s="4">
        <v>1001</v>
      </c>
      <c r="B1348" t="s">
        <v>1571</v>
      </c>
      <c r="C1348" s="5">
        <v>0</v>
      </c>
      <c r="D1348" s="5">
        <v>0</v>
      </c>
      <c r="E1348" s="5">
        <v>0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5">
        <v>0</v>
      </c>
      <c r="AJ1348" s="5">
        <v>0</v>
      </c>
      <c r="AK1348" s="6">
        <v>0</v>
      </c>
      <c r="AL1348" s="6">
        <v>0</v>
      </c>
      <c r="AM1348" s="6">
        <v>0</v>
      </c>
      <c r="AN1348" s="6">
        <v>0</v>
      </c>
      <c r="AO1348" s="6">
        <v>0</v>
      </c>
      <c r="AP1348" s="6">
        <v>0</v>
      </c>
      <c r="AQ1348" s="6">
        <v>0</v>
      </c>
      <c r="AR1348" s="6">
        <v>0</v>
      </c>
      <c r="AS1348" s="6">
        <v>0</v>
      </c>
      <c r="AT1348" s="6">
        <v>0</v>
      </c>
      <c r="AU1348" s="5">
        <v>0</v>
      </c>
      <c r="AV1348" s="5">
        <v>0</v>
      </c>
      <c r="AW1348" s="5">
        <v>0</v>
      </c>
      <c r="AX1348" s="5">
        <v>0</v>
      </c>
      <c r="AY1348" s="5">
        <v>0</v>
      </c>
      <c r="AZ1348" s="5">
        <v>0</v>
      </c>
      <c r="BA1348" s="5">
        <v>0</v>
      </c>
      <c r="BB1348" s="5">
        <v>0</v>
      </c>
      <c r="BC1348" s="5">
        <v>0</v>
      </c>
      <c r="BD1348" s="5">
        <v>0</v>
      </c>
      <c r="BE1348" s="5">
        <v>0</v>
      </c>
      <c r="BF1348" s="5">
        <v>0</v>
      </c>
      <c r="BG1348" s="5">
        <v>0</v>
      </c>
      <c r="BH1348" s="5">
        <v>0</v>
      </c>
      <c r="BI1348" s="5">
        <v>0</v>
      </c>
      <c r="BJ1348" s="5">
        <v>0</v>
      </c>
      <c r="BK1348" s="5">
        <v>0</v>
      </c>
      <c r="BL1348" s="5">
        <v>0</v>
      </c>
      <c r="BM1348" s="5">
        <v>0</v>
      </c>
      <c r="BN1348" s="5">
        <v>0</v>
      </c>
      <c r="BO1348" s="5">
        <v>0</v>
      </c>
      <c r="BP1348" s="5">
        <v>0</v>
      </c>
      <c r="BQ1348" s="5">
        <v>0</v>
      </c>
      <c r="BR1348" s="5">
        <v>0</v>
      </c>
      <c r="BS1348" s="5">
        <v>0</v>
      </c>
      <c r="BT1348" s="5">
        <v>0</v>
      </c>
      <c r="BU1348" s="5">
        <v>0</v>
      </c>
      <c r="BV1348" s="5">
        <v>0</v>
      </c>
      <c r="BW1348" s="5">
        <v>0</v>
      </c>
      <c r="BX1348" s="5">
        <v>0</v>
      </c>
      <c r="BY1348" s="5">
        <v>0</v>
      </c>
      <c r="BZ1348" s="5">
        <v>0</v>
      </c>
      <c r="CA1348" s="5">
        <v>0</v>
      </c>
      <c r="CB1348" s="5">
        <v>0</v>
      </c>
      <c r="CC1348" s="5">
        <v>0</v>
      </c>
      <c r="CD1348" s="5">
        <v>0</v>
      </c>
      <c r="CE1348" s="5">
        <v>0</v>
      </c>
      <c r="CF1348" s="5">
        <v>0</v>
      </c>
      <c r="CG1348" s="5">
        <v>0</v>
      </c>
      <c r="CH1348" s="5">
        <v>0</v>
      </c>
      <c r="CI1348" s="5">
        <v>0</v>
      </c>
      <c r="CJ1348" s="5">
        <v>0</v>
      </c>
      <c r="CK1348" s="5">
        <v>0</v>
      </c>
      <c r="CL1348" s="5">
        <v>0</v>
      </c>
      <c r="CM1348" s="5">
        <v>0</v>
      </c>
      <c r="CN1348" s="5">
        <v>0</v>
      </c>
      <c r="CO1348" s="5">
        <v>0</v>
      </c>
      <c r="CP1348" s="5">
        <v>0</v>
      </c>
      <c r="CQ1348" s="5">
        <v>0</v>
      </c>
      <c r="CR1348" s="5">
        <v>0</v>
      </c>
      <c r="CS1348" s="5">
        <v>0</v>
      </c>
      <c r="CT1348" s="5">
        <v>0</v>
      </c>
      <c r="CU1348" s="5">
        <v>0</v>
      </c>
      <c r="CV1348" s="5">
        <v>0</v>
      </c>
      <c r="CW1348" s="5">
        <v>0</v>
      </c>
      <c r="CX1348" s="5">
        <v>0</v>
      </c>
      <c r="CY1348" s="5">
        <v>0</v>
      </c>
      <c r="CZ1348" s="5">
        <v>0</v>
      </c>
      <c r="DA1348" s="5">
        <v>0</v>
      </c>
      <c r="DB1348" s="5">
        <v>0</v>
      </c>
      <c r="DC1348" s="5">
        <v>0</v>
      </c>
      <c r="DD1348" s="5">
        <v>0</v>
      </c>
      <c r="DE1348" s="5">
        <v>0</v>
      </c>
      <c r="DF1348" s="5">
        <v>0</v>
      </c>
      <c r="DG1348" s="5">
        <v>0</v>
      </c>
      <c r="DH1348" s="5">
        <v>0</v>
      </c>
      <c r="DI1348" s="5">
        <v>0</v>
      </c>
      <c r="DJ1348" s="5">
        <v>0</v>
      </c>
      <c r="DK1348" s="5">
        <v>0</v>
      </c>
      <c r="DL1348" s="5">
        <v>0</v>
      </c>
      <c r="DM1348" s="5">
        <v>0</v>
      </c>
      <c r="DN1348" s="5">
        <v>0</v>
      </c>
      <c r="DO1348" s="7">
        <f t="shared" ref="DO1348:DO1411" si="418">SUM(C1348:DN1348)</f>
        <v>0</v>
      </c>
    </row>
    <row r="1349" spans="1:119" x14ac:dyDescent="0.25">
      <c r="A1349" s="4">
        <v>100102</v>
      </c>
      <c r="B1349" t="s">
        <v>1573</v>
      </c>
      <c r="C1349" s="5">
        <v>0</v>
      </c>
      <c r="D1349" s="5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0</v>
      </c>
      <c r="AF1349" s="5">
        <v>0</v>
      </c>
      <c r="AG1349" s="5">
        <v>0</v>
      </c>
      <c r="AH1349" s="5">
        <v>0</v>
      </c>
      <c r="AI1349" s="5">
        <v>0</v>
      </c>
      <c r="AJ1349" s="5">
        <v>0</v>
      </c>
      <c r="AK1349" s="6">
        <v>0</v>
      </c>
      <c r="AL1349" s="6">
        <v>0</v>
      </c>
      <c r="AM1349" s="6">
        <v>0</v>
      </c>
      <c r="AN1349" s="6">
        <v>0</v>
      </c>
      <c r="AO1349" s="6">
        <v>0</v>
      </c>
      <c r="AP1349" s="6">
        <v>0</v>
      </c>
      <c r="AQ1349" s="6">
        <v>0</v>
      </c>
      <c r="AR1349" s="6">
        <v>0</v>
      </c>
      <c r="AS1349" s="6">
        <v>0</v>
      </c>
      <c r="AT1349" s="6">
        <v>0</v>
      </c>
      <c r="AU1349" s="5">
        <v>0</v>
      </c>
      <c r="AV1349" s="5">
        <v>0</v>
      </c>
      <c r="AW1349" s="5">
        <v>0</v>
      </c>
      <c r="AX1349" s="5">
        <v>0</v>
      </c>
      <c r="AY1349" s="5">
        <v>0</v>
      </c>
      <c r="AZ1349" s="5">
        <v>0</v>
      </c>
      <c r="BA1349" s="5">
        <v>0</v>
      </c>
      <c r="BB1349" s="5">
        <v>0</v>
      </c>
      <c r="BC1349" s="5">
        <v>0</v>
      </c>
      <c r="BD1349" s="5">
        <v>0</v>
      </c>
      <c r="BE1349" s="5">
        <v>0</v>
      </c>
      <c r="BF1349" s="5">
        <v>0</v>
      </c>
      <c r="BG1349" s="5">
        <v>0</v>
      </c>
      <c r="BH1349" s="5">
        <v>0</v>
      </c>
      <c r="BI1349" s="5">
        <v>0</v>
      </c>
      <c r="BJ1349" s="5">
        <v>0</v>
      </c>
      <c r="BK1349" s="5">
        <v>0</v>
      </c>
      <c r="BL1349" s="5">
        <v>0</v>
      </c>
      <c r="BM1349" s="5">
        <v>0</v>
      </c>
      <c r="BN1349" s="5">
        <v>0</v>
      </c>
      <c r="BO1349" s="5">
        <v>0</v>
      </c>
      <c r="BP1349" s="5">
        <v>0</v>
      </c>
      <c r="BQ1349" s="5">
        <v>0</v>
      </c>
      <c r="BR1349" s="5">
        <v>0</v>
      </c>
      <c r="BS1349" s="5">
        <v>0</v>
      </c>
      <c r="BT1349" s="5">
        <v>0</v>
      </c>
      <c r="BU1349" s="5">
        <v>0</v>
      </c>
      <c r="BV1349" s="5">
        <v>0</v>
      </c>
      <c r="BW1349" s="5">
        <v>0</v>
      </c>
      <c r="BX1349" s="5">
        <v>0</v>
      </c>
      <c r="BY1349" s="5">
        <v>0</v>
      </c>
      <c r="BZ1349" s="5">
        <v>0</v>
      </c>
      <c r="CA1349" s="5">
        <v>0</v>
      </c>
      <c r="CB1349" s="5">
        <v>0</v>
      </c>
      <c r="CC1349" s="5">
        <v>0</v>
      </c>
      <c r="CD1349" s="5">
        <v>0</v>
      </c>
      <c r="CE1349" s="5">
        <v>0</v>
      </c>
      <c r="CF1349" s="5">
        <v>0</v>
      </c>
      <c r="CG1349" s="5">
        <v>0</v>
      </c>
      <c r="CH1349" s="5">
        <v>0</v>
      </c>
      <c r="CI1349" s="5">
        <v>0</v>
      </c>
      <c r="CJ1349" s="5">
        <v>0</v>
      </c>
      <c r="CK1349" s="5">
        <v>0</v>
      </c>
      <c r="CL1349" s="5">
        <v>0</v>
      </c>
      <c r="CM1349" s="5">
        <v>0</v>
      </c>
      <c r="CN1349" s="5">
        <v>0</v>
      </c>
      <c r="CO1349" s="5">
        <v>0</v>
      </c>
      <c r="CP1349" s="5">
        <v>0</v>
      </c>
      <c r="CQ1349" s="5">
        <v>0</v>
      </c>
      <c r="CR1349" s="5">
        <v>0</v>
      </c>
      <c r="CS1349" s="5">
        <v>0</v>
      </c>
      <c r="CT1349" s="5">
        <v>0</v>
      </c>
      <c r="CU1349" s="5">
        <v>0</v>
      </c>
      <c r="CV1349" s="5">
        <v>0</v>
      </c>
      <c r="CW1349" s="5">
        <v>0</v>
      </c>
      <c r="CX1349" s="5">
        <v>0</v>
      </c>
      <c r="CY1349" s="5">
        <v>0</v>
      </c>
      <c r="CZ1349" s="5">
        <v>0</v>
      </c>
      <c r="DA1349" s="5">
        <v>0</v>
      </c>
      <c r="DB1349" s="5">
        <v>0</v>
      </c>
      <c r="DC1349" s="5">
        <v>0</v>
      </c>
      <c r="DD1349" s="5">
        <v>0</v>
      </c>
      <c r="DE1349" s="5">
        <v>0</v>
      </c>
      <c r="DF1349" s="5">
        <v>0</v>
      </c>
      <c r="DG1349" s="5">
        <v>0</v>
      </c>
      <c r="DH1349" s="5">
        <v>0</v>
      </c>
      <c r="DI1349" s="5">
        <v>0</v>
      </c>
      <c r="DJ1349" s="5">
        <v>0</v>
      </c>
      <c r="DK1349" s="5">
        <v>0</v>
      </c>
      <c r="DL1349" s="5">
        <v>0</v>
      </c>
      <c r="DM1349" s="5">
        <v>0</v>
      </c>
      <c r="DN1349" s="5">
        <v>0</v>
      </c>
      <c r="DO1349" s="7">
        <f t="shared" si="418"/>
        <v>0</v>
      </c>
    </row>
    <row r="1350" spans="1:119" x14ac:dyDescent="0.25">
      <c r="A1350" s="4">
        <v>10010201</v>
      </c>
      <c r="B1350" t="s">
        <v>1573</v>
      </c>
      <c r="C1350" s="5">
        <v>0</v>
      </c>
      <c r="D1350" s="5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  <c r="AE1350" s="5">
        <v>0</v>
      </c>
      <c r="AF1350" s="5">
        <v>0</v>
      </c>
      <c r="AG1350" s="5">
        <v>0</v>
      </c>
      <c r="AH1350" s="5">
        <v>0</v>
      </c>
      <c r="AI1350" s="5">
        <v>0</v>
      </c>
      <c r="AJ1350" s="5">
        <v>0</v>
      </c>
      <c r="AK1350" s="6">
        <v>0</v>
      </c>
      <c r="AL1350" s="6">
        <v>0</v>
      </c>
      <c r="AM1350" s="6">
        <v>0</v>
      </c>
      <c r="AN1350" s="6">
        <v>0</v>
      </c>
      <c r="AO1350" s="6">
        <v>0</v>
      </c>
      <c r="AP1350" s="6">
        <v>0</v>
      </c>
      <c r="AQ1350" s="6">
        <v>0</v>
      </c>
      <c r="AR1350" s="6">
        <v>0</v>
      </c>
      <c r="AS1350" s="6">
        <v>0</v>
      </c>
      <c r="AT1350" s="6">
        <v>0</v>
      </c>
      <c r="AU1350" s="5">
        <v>0</v>
      </c>
      <c r="AV1350" s="5">
        <v>0</v>
      </c>
      <c r="AW1350" s="5">
        <v>0</v>
      </c>
      <c r="AX1350" s="5">
        <v>0</v>
      </c>
      <c r="AY1350" s="5">
        <v>0</v>
      </c>
      <c r="AZ1350" s="5">
        <v>0</v>
      </c>
      <c r="BA1350" s="5">
        <v>0</v>
      </c>
      <c r="BB1350" s="5">
        <v>0</v>
      </c>
      <c r="BC1350" s="5">
        <v>0</v>
      </c>
      <c r="BD1350" s="5">
        <v>0</v>
      </c>
      <c r="BE1350" s="5">
        <v>0</v>
      </c>
      <c r="BF1350" s="5">
        <v>0</v>
      </c>
      <c r="BG1350" s="5">
        <v>0</v>
      </c>
      <c r="BH1350" s="5">
        <v>0</v>
      </c>
      <c r="BI1350" s="5">
        <v>0</v>
      </c>
      <c r="BJ1350" s="5">
        <v>0</v>
      </c>
      <c r="BK1350" s="5">
        <v>0</v>
      </c>
      <c r="BL1350" s="5">
        <v>0</v>
      </c>
      <c r="BM1350" s="5">
        <v>0</v>
      </c>
      <c r="BN1350" s="5">
        <v>0</v>
      </c>
      <c r="BO1350" s="5">
        <v>0</v>
      </c>
      <c r="BP1350" s="5">
        <v>0</v>
      </c>
      <c r="BQ1350" s="5">
        <v>0</v>
      </c>
      <c r="BR1350" s="5">
        <v>0</v>
      </c>
      <c r="BS1350" s="5">
        <v>0</v>
      </c>
      <c r="BT1350" s="5">
        <v>0</v>
      </c>
      <c r="BU1350" s="5">
        <v>0</v>
      </c>
      <c r="BV1350" s="5">
        <v>0</v>
      </c>
      <c r="BW1350" s="5">
        <v>0</v>
      </c>
      <c r="BX1350" s="5">
        <v>0</v>
      </c>
      <c r="BY1350" s="5">
        <v>0</v>
      </c>
      <c r="BZ1350" s="5">
        <v>0</v>
      </c>
      <c r="CA1350" s="5">
        <v>0</v>
      </c>
      <c r="CB1350" s="5">
        <v>0</v>
      </c>
      <c r="CC1350" s="5">
        <v>0</v>
      </c>
      <c r="CD1350" s="5">
        <v>0</v>
      </c>
      <c r="CE1350" s="5">
        <v>0</v>
      </c>
      <c r="CF1350" s="5">
        <v>0</v>
      </c>
      <c r="CG1350" s="5">
        <v>0</v>
      </c>
      <c r="CH1350" s="5">
        <v>0</v>
      </c>
      <c r="CI1350" s="5">
        <v>0</v>
      </c>
      <c r="CJ1350" s="5">
        <v>0</v>
      </c>
      <c r="CK1350" s="5">
        <v>0</v>
      </c>
      <c r="CL1350" s="5">
        <v>0</v>
      </c>
      <c r="CM1350" s="5">
        <v>0</v>
      </c>
      <c r="CN1350" s="5">
        <v>0</v>
      </c>
      <c r="CO1350" s="5">
        <v>0</v>
      </c>
      <c r="CP1350" s="5">
        <v>0</v>
      </c>
      <c r="CQ1350" s="5">
        <v>0</v>
      </c>
      <c r="CR1350" s="5">
        <v>0</v>
      </c>
      <c r="CS1350" s="5">
        <v>0</v>
      </c>
      <c r="CT1350" s="5">
        <v>0</v>
      </c>
      <c r="CU1350" s="5">
        <v>0</v>
      </c>
      <c r="CV1350" s="5">
        <v>0</v>
      </c>
      <c r="CW1350" s="5">
        <v>0</v>
      </c>
      <c r="CX1350" s="5">
        <v>0</v>
      </c>
      <c r="CY1350" s="5">
        <v>0</v>
      </c>
      <c r="CZ1350" s="5">
        <v>0</v>
      </c>
      <c r="DA1350" s="5">
        <v>0</v>
      </c>
      <c r="DB1350" s="5">
        <v>0</v>
      </c>
      <c r="DC1350" s="5">
        <v>0</v>
      </c>
      <c r="DD1350" s="5">
        <v>0</v>
      </c>
      <c r="DE1350" s="5">
        <v>0</v>
      </c>
      <c r="DF1350" s="5">
        <v>0</v>
      </c>
      <c r="DG1350" s="5">
        <v>0</v>
      </c>
      <c r="DH1350" s="5">
        <v>0</v>
      </c>
      <c r="DI1350" s="5">
        <v>0</v>
      </c>
      <c r="DJ1350" s="5">
        <v>0</v>
      </c>
      <c r="DK1350" s="5">
        <v>0</v>
      </c>
      <c r="DL1350" s="5">
        <v>0</v>
      </c>
      <c r="DM1350" s="5">
        <v>0</v>
      </c>
      <c r="DN1350" s="5">
        <v>0</v>
      </c>
      <c r="DO1350" s="7">
        <f t="shared" si="418"/>
        <v>0</v>
      </c>
    </row>
    <row r="1351" spans="1:119" x14ac:dyDescent="0.25">
      <c r="A1351" s="8">
        <v>1001020101</v>
      </c>
      <c r="B1351" t="s">
        <v>1599</v>
      </c>
      <c r="C1351" s="5">
        <v>0</v>
      </c>
      <c r="D1351" s="5">
        <v>0</v>
      </c>
      <c r="E1351" s="5">
        <v>0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0</v>
      </c>
      <c r="AC1351" s="5">
        <v>0</v>
      </c>
      <c r="AD1351" s="5">
        <v>0</v>
      </c>
      <c r="AE1351" s="5">
        <v>0</v>
      </c>
      <c r="AF1351" s="5">
        <v>0</v>
      </c>
      <c r="AG1351" s="5">
        <v>0</v>
      </c>
      <c r="AH1351" s="5">
        <v>0</v>
      </c>
      <c r="AI1351" s="5">
        <v>0</v>
      </c>
      <c r="AJ1351" s="5">
        <v>0</v>
      </c>
      <c r="AK1351" s="6">
        <v>0</v>
      </c>
      <c r="AL1351" s="6">
        <v>0</v>
      </c>
      <c r="AM1351" s="6">
        <v>0</v>
      </c>
      <c r="AN1351" s="6">
        <v>0</v>
      </c>
      <c r="AO1351" s="6">
        <v>0</v>
      </c>
      <c r="AP1351" s="6">
        <v>0</v>
      </c>
      <c r="AQ1351" s="6">
        <v>0</v>
      </c>
      <c r="AR1351" s="6">
        <v>0</v>
      </c>
      <c r="AS1351" s="6">
        <v>0</v>
      </c>
      <c r="AT1351" s="6">
        <v>0</v>
      </c>
      <c r="AU1351" s="5">
        <v>0</v>
      </c>
      <c r="AV1351" s="5">
        <v>0</v>
      </c>
      <c r="AW1351" s="5">
        <v>0</v>
      </c>
      <c r="AX1351" s="5">
        <v>0</v>
      </c>
      <c r="AY1351" s="5">
        <v>0</v>
      </c>
      <c r="AZ1351" s="5">
        <v>0</v>
      </c>
      <c r="BA1351" s="5">
        <v>0</v>
      </c>
      <c r="BB1351" s="5">
        <v>0</v>
      </c>
      <c r="BC1351" s="5">
        <v>0</v>
      </c>
      <c r="BD1351" s="5">
        <v>0</v>
      </c>
      <c r="BE1351" s="5">
        <v>0</v>
      </c>
      <c r="BF1351" s="5">
        <v>0</v>
      </c>
      <c r="BG1351" s="5">
        <v>0</v>
      </c>
      <c r="BH1351" s="5">
        <v>0</v>
      </c>
      <c r="BI1351" s="5">
        <v>0</v>
      </c>
      <c r="BJ1351" s="5">
        <v>0</v>
      </c>
      <c r="BK1351" s="5">
        <v>0</v>
      </c>
      <c r="BL1351" s="5">
        <v>0</v>
      </c>
      <c r="BM1351" s="5">
        <v>0</v>
      </c>
      <c r="BN1351" s="5">
        <v>0</v>
      </c>
      <c r="BO1351" s="5">
        <v>0</v>
      </c>
      <c r="BP1351" s="5">
        <v>0</v>
      </c>
      <c r="BQ1351" s="5">
        <v>0</v>
      </c>
      <c r="BR1351" s="5">
        <v>0</v>
      </c>
      <c r="BS1351" s="5">
        <v>0</v>
      </c>
      <c r="BT1351" s="5">
        <v>0</v>
      </c>
      <c r="BU1351" s="5">
        <v>0</v>
      </c>
      <c r="BV1351" s="5">
        <v>0</v>
      </c>
      <c r="BW1351" s="5">
        <v>0</v>
      </c>
      <c r="BX1351" s="5">
        <v>0</v>
      </c>
      <c r="BY1351" s="5">
        <v>0</v>
      </c>
      <c r="BZ1351" s="5">
        <v>0</v>
      </c>
      <c r="CA1351" s="5">
        <v>0</v>
      </c>
      <c r="CB1351" s="5">
        <v>0</v>
      </c>
      <c r="CC1351" s="5">
        <v>0</v>
      </c>
      <c r="CD1351" s="5">
        <v>0</v>
      </c>
      <c r="CE1351" s="5">
        <v>0</v>
      </c>
      <c r="CF1351" s="5">
        <v>0</v>
      </c>
      <c r="CG1351" s="5">
        <v>0</v>
      </c>
      <c r="CH1351" s="5">
        <v>0</v>
      </c>
      <c r="CI1351" s="5">
        <v>0</v>
      </c>
      <c r="CJ1351" s="5">
        <v>0</v>
      </c>
      <c r="CK1351" s="5">
        <v>0</v>
      </c>
      <c r="CL1351" s="5">
        <v>0</v>
      </c>
      <c r="CM1351" s="5">
        <v>0</v>
      </c>
      <c r="CN1351" s="5">
        <v>0</v>
      </c>
      <c r="CO1351" s="5">
        <v>0</v>
      </c>
      <c r="CP1351" s="5">
        <v>0</v>
      </c>
      <c r="CQ1351" s="5">
        <v>0</v>
      </c>
      <c r="CR1351" s="5">
        <v>0</v>
      </c>
      <c r="CS1351" s="5">
        <v>0</v>
      </c>
      <c r="CT1351" s="5">
        <v>0</v>
      </c>
      <c r="CU1351" s="5">
        <v>0</v>
      </c>
      <c r="CV1351" s="5">
        <v>0</v>
      </c>
      <c r="CW1351" s="5">
        <v>0</v>
      </c>
      <c r="CX1351" s="5">
        <v>0</v>
      </c>
      <c r="CY1351" s="5">
        <v>0</v>
      </c>
      <c r="CZ1351" s="5">
        <v>0</v>
      </c>
      <c r="DA1351" s="5">
        <v>0</v>
      </c>
      <c r="DB1351" s="5">
        <v>0</v>
      </c>
      <c r="DC1351" s="5">
        <v>0</v>
      </c>
      <c r="DD1351" s="5">
        <v>0</v>
      </c>
      <c r="DE1351" s="5">
        <v>0</v>
      </c>
      <c r="DF1351" s="5">
        <v>0</v>
      </c>
      <c r="DG1351" s="5">
        <v>0</v>
      </c>
      <c r="DH1351" s="5">
        <v>0</v>
      </c>
      <c r="DI1351" s="5">
        <v>0</v>
      </c>
      <c r="DJ1351" s="5">
        <v>0</v>
      </c>
      <c r="DK1351" s="5">
        <v>0</v>
      </c>
      <c r="DL1351" s="5">
        <v>0</v>
      </c>
      <c r="DM1351" s="5">
        <v>0</v>
      </c>
      <c r="DN1351" s="5">
        <v>0</v>
      </c>
      <c r="DO1351" s="7">
        <f t="shared" si="418"/>
        <v>0</v>
      </c>
    </row>
    <row r="1352" spans="1:119" x14ac:dyDescent="0.25">
      <c r="A1352" s="4">
        <v>10010202</v>
      </c>
      <c r="B1352" t="s">
        <v>1600</v>
      </c>
      <c r="C1352" s="5">
        <v>0</v>
      </c>
      <c r="D1352" s="5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v>0</v>
      </c>
      <c r="AE1352" s="5">
        <v>0</v>
      </c>
      <c r="AF1352" s="5">
        <v>0</v>
      </c>
      <c r="AG1352" s="5">
        <v>0</v>
      </c>
      <c r="AH1352" s="5">
        <v>0</v>
      </c>
      <c r="AI1352" s="5">
        <v>0</v>
      </c>
      <c r="AJ1352" s="5">
        <v>0</v>
      </c>
      <c r="AK1352" s="6">
        <v>0</v>
      </c>
      <c r="AL1352" s="6">
        <v>0</v>
      </c>
      <c r="AM1352" s="6">
        <v>0</v>
      </c>
      <c r="AN1352" s="6">
        <v>0</v>
      </c>
      <c r="AO1352" s="6">
        <v>0</v>
      </c>
      <c r="AP1352" s="6">
        <v>0</v>
      </c>
      <c r="AQ1352" s="6">
        <v>0</v>
      </c>
      <c r="AR1352" s="6">
        <v>0</v>
      </c>
      <c r="AS1352" s="6">
        <v>0</v>
      </c>
      <c r="AT1352" s="6">
        <v>0</v>
      </c>
      <c r="AU1352" s="5">
        <v>0</v>
      </c>
      <c r="AV1352" s="5">
        <v>0</v>
      </c>
      <c r="AW1352" s="5">
        <v>0</v>
      </c>
      <c r="AX1352" s="5">
        <v>0</v>
      </c>
      <c r="AY1352" s="5">
        <v>0</v>
      </c>
      <c r="AZ1352" s="5">
        <v>0</v>
      </c>
      <c r="BA1352" s="5">
        <v>0</v>
      </c>
      <c r="BB1352" s="5">
        <v>0</v>
      </c>
      <c r="BC1352" s="5">
        <v>0</v>
      </c>
      <c r="BD1352" s="5">
        <v>0</v>
      </c>
      <c r="BE1352" s="5">
        <v>0</v>
      </c>
      <c r="BF1352" s="5">
        <v>0</v>
      </c>
      <c r="BG1352" s="5">
        <v>0</v>
      </c>
      <c r="BH1352" s="5">
        <v>0</v>
      </c>
      <c r="BI1352" s="5">
        <v>0</v>
      </c>
      <c r="BJ1352" s="5">
        <v>0</v>
      </c>
      <c r="BK1352" s="5">
        <v>0</v>
      </c>
      <c r="BL1352" s="5">
        <v>0</v>
      </c>
      <c r="BM1352" s="5">
        <v>0</v>
      </c>
      <c r="BN1352" s="5">
        <v>0</v>
      </c>
      <c r="BO1352" s="5">
        <v>0</v>
      </c>
      <c r="BP1352" s="5">
        <v>0</v>
      </c>
      <c r="BQ1352" s="5">
        <v>0</v>
      </c>
      <c r="BR1352" s="5">
        <v>0</v>
      </c>
      <c r="BS1352" s="5">
        <v>0</v>
      </c>
      <c r="BT1352" s="5">
        <v>0</v>
      </c>
      <c r="BU1352" s="5">
        <v>0</v>
      </c>
      <c r="BV1352" s="5">
        <v>0</v>
      </c>
      <c r="BW1352" s="5">
        <v>0</v>
      </c>
      <c r="BX1352" s="5">
        <v>0</v>
      </c>
      <c r="BY1352" s="5">
        <v>0</v>
      </c>
      <c r="BZ1352" s="5">
        <v>0</v>
      </c>
      <c r="CA1352" s="5">
        <v>0</v>
      </c>
      <c r="CB1352" s="5">
        <v>0</v>
      </c>
      <c r="CC1352" s="5">
        <v>0</v>
      </c>
      <c r="CD1352" s="5">
        <v>0</v>
      </c>
      <c r="CE1352" s="5">
        <v>0</v>
      </c>
      <c r="CF1352" s="5">
        <v>0</v>
      </c>
      <c r="CG1352" s="5">
        <v>0</v>
      </c>
      <c r="CH1352" s="5">
        <v>0</v>
      </c>
      <c r="CI1352" s="5">
        <v>0</v>
      </c>
      <c r="CJ1352" s="5">
        <v>0</v>
      </c>
      <c r="CK1352" s="5">
        <v>0</v>
      </c>
      <c r="CL1352" s="5">
        <v>0</v>
      </c>
      <c r="CM1352" s="5">
        <v>0</v>
      </c>
      <c r="CN1352" s="5">
        <v>0</v>
      </c>
      <c r="CO1352" s="5">
        <v>0</v>
      </c>
      <c r="CP1352" s="5">
        <v>0</v>
      </c>
      <c r="CQ1352" s="5">
        <v>0</v>
      </c>
      <c r="CR1352" s="5">
        <v>0</v>
      </c>
      <c r="CS1352" s="5">
        <v>0</v>
      </c>
      <c r="CT1352" s="5">
        <v>0</v>
      </c>
      <c r="CU1352" s="5">
        <v>0</v>
      </c>
      <c r="CV1352" s="5">
        <v>0</v>
      </c>
      <c r="CW1352" s="5">
        <v>0</v>
      </c>
      <c r="CX1352" s="5">
        <v>0</v>
      </c>
      <c r="CY1352" s="5">
        <v>0</v>
      </c>
      <c r="CZ1352" s="5">
        <v>0</v>
      </c>
      <c r="DA1352" s="5">
        <v>0</v>
      </c>
      <c r="DB1352" s="5">
        <v>0</v>
      </c>
      <c r="DC1352" s="5">
        <v>0</v>
      </c>
      <c r="DD1352" s="5">
        <v>0</v>
      </c>
      <c r="DE1352" s="5">
        <v>0</v>
      </c>
      <c r="DF1352" s="5">
        <v>0</v>
      </c>
      <c r="DG1352" s="5">
        <v>0</v>
      </c>
      <c r="DH1352" s="5">
        <v>0</v>
      </c>
      <c r="DI1352" s="5">
        <v>0</v>
      </c>
      <c r="DJ1352" s="5">
        <v>0</v>
      </c>
      <c r="DK1352" s="5">
        <v>0</v>
      </c>
      <c r="DL1352" s="5">
        <v>0</v>
      </c>
      <c r="DM1352" s="5">
        <v>0</v>
      </c>
      <c r="DN1352" s="5">
        <v>0</v>
      </c>
      <c r="DO1352" s="7">
        <f t="shared" si="418"/>
        <v>0</v>
      </c>
    </row>
    <row r="1353" spans="1:119" x14ac:dyDescent="0.25">
      <c r="A1353" s="8">
        <v>1001020201</v>
      </c>
      <c r="B1353" t="s">
        <v>1576</v>
      </c>
      <c r="C1353" s="5">
        <v>0</v>
      </c>
      <c r="D1353" s="5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5">
        <v>0</v>
      </c>
      <c r="AJ1353" s="5">
        <v>0</v>
      </c>
      <c r="AK1353" s="6">
        <v>0</v>
      </c>
      <c r="AL1353" s="6">
        <v>0</v>
      </c>
      <c r="AM1353" s="6">
        <v>0</v>
      </c>
      <c r="AN1353" s="6">
        <v>0</v>
      </c>
      <c r="AO1353" s="6">
        <v>0</v>
      </c>
      <c r="AP1353" s="6">
        <v>0</v>
      </c>
      <c r="AQ1353" s="6">
        <v>0</v>
      </c>
      <c r="AR1353" s="6">
        <v>0</v>
      </c>
      <c r="AS1353" s="6">
        <v>0</v>
      </c>
      <c r="AT1353" s="6">
        <v>0</v>
      </c>
      <c r="AU1353" s="5">
        <v>0</v>
      </c>
      <c r="AV1353" s="5">
        <v>0</v>
      </c>
      <c r="AW1353" s="5">
        <v>0</v>
      </c>
      <c r="AX1353" s="5">
        <v>0</v>
      </c>
      <c r="AY1353" s="5">
        <v>0</v>
      </c>
      <c r="AZ1353" s="5">
        <v>0</v>
      </c>
      <c r="BA1353" s="5">
        <v>0</v>
      </c>
      <c r="BB1353" s="5">
        <v>0</v>
      </c>
      <c r="BC1353" s="5">
        <v>0</v>
      </c>
      <c r="BD1353" s="5">
        <v>0</v>
      </c>
      <c r="BE1353" s="5">
        <v>0</v>
      </c>
      <c r="BF1353" s="5">
        <v>0</v>
      </c>
      <c r="BG1353" s="5">
        <v>0</v>
      </c>
      <c r="BH1353" s="5">
        <v>0</v>
      </c>
      <c r="BI1353" s="5">
        <v>0</v>
      </c>
      <c r="BJ1353" s="5">
        <v>0</v>
      </c>
      <c r="BK1353" s="5">
        <v>0</v>
      </c>
      <c r="BL1353" s="5">
        <v>0</v>
      </c>
      <c r="BM1353" s="5">
        <v>0</v>
      </c>
      <c r="BN1353" s="5">
        <v>0</v>
      </c>
      <c r="BO1353" s="5">
        <v>0</v>
      </c>
      <c r="BP1353" s="5">
        <v>0</v>
      </c>
      <c r="BQ1353" s="5">
        <v>0</v>
      </c>
      <c r="BR1353" s="5">
        <v>0</v>
      </c>
      <c r="BS1353" s="5">
        <v>0</v>
      </c>
      <c r="BT1353" s="5">
        <v>0</v>
      </c>
      <c r="BU1353" s="5">
        <v>0</v>
      </c>
      <c r="BV1353" s="5">
        <v>0</v>
      </c>
      <c r="BW1353" s="5">
        <v>0</v>
      </c>
      <c r="BX1353" s="5">
        <v>0</v>
      </c>
      <c r="BY1353" s="5">
        <v>0</v>
      </c>
      <c r="BZ1353" s="5">
        <v>0</v>
      </c>
      <c r="CA1353" s="5">
        <v>0</v>
      </c>
      <c r="CB1353" s="5">
        <v>0</v>
      </c>
      <c r="CC1353" s="5">
        <v>0</v>
      </c>
      <c r="CD1353" s="5">
        <v>0</v>
      </c>
      <c r="CE1353" s="5">
        <v>0</v>
      </c>
      <c r="CF1353" s="5">
        <v>0</v>
      </c>
      <c r="CG1353" s="5">
        <v>0</v>
      </c>
      <c r="CH1353" s="5">
        <v>0</v>
      </c>
      <c r="CI1353" s="5">
        <v>0</v>
      </c>
      <c r="CJ1353" s="5">
        <v>0</v>
      </c>
      <c r="CK1353" s="5">
        <v>0</v>
      </c>
      <c r="CL1353" s="5">
        <v>0</v>
      </c>
      <c r="CM1353" s="5">
        <v>0</v>
      </c>
      <c r="CN1353" s="5">
        <v>0</v>
      </c>
      <c r="CO1353" s="5">
        <v>0</v>
      </c>
      <c r="CP1353" s="5">
        <v>0</v>
      </c>
      <c r="CQ1353" s="5">
        <v>0</v>
      </c>
      <c r="CR1353" s="5">
        <v>0</v>
      </c>
      <c r="CS1353" s="5">
        <v>0</v>
      </c>
      <c r="CT1353" s="5">
        <v>0</v>
      </c>
      <c r="CU1353" s="5">
        <v>0</v>
      </c>
      <c r="CV1353" s="5">
        <v>0</v>
      </c>
      <c r="CW1353" s="5">
        <v>0</v>
      </c>
      <c r="CX1353" s="5">
        <v>0</v>
      </c>
      <c r="CY1353" s="5">
        <v>0</v>
      </c>
      <c r="CZ1353" s="5">
        <v>0</v>
      </c>
      <c r="DA1353" s="5">
        <v>0</v>
      </c>
      <c r="DB1353" s="5">
        <v>0</v>
      </c>
      <c r="DC1353" s="5">
        <v>0</v>
      </c>
      <c r="DD1353" s="5">
        <v>0</v>
      </c>
      <c r="DE1353" s="5">
        <v>0</v>
      </c>
      <c r="DF1353" s="5">
        <v>0</v>
      </c>
      <c r="DG1353" s="5">
        <v>0</v>
      </c>
      <c r="DH1353" s="5">
        <v>0</v>
      </c>
      <c r="DI1353" s="5">
        <v>0</v>
      </c>
      <c r="DJ1353" s="5">
        <v>0</v>
      </c>
      <c r="DK1353" s="5">
        <v>0</v>
      </c>
      <c r="DL1353" s="5">
        <v>0</v>
      </c>
      <c r="DM1353" s="5">
        <v>0</v>
      </c>
      <c r="DN1353" s="5">
        <v>0</v>
      </c>
      <c r="DO1353" s="7">
        <f t="shared" si="418"/>
        <v>0</v>
      </c>
    </row>
    <row r="1354" spans="1:119" x14ac:dyDescent="0.25">
      <c r="A1354" s="8">
        <v>1001020202</v>
      </c>
      <c r="B1354" t="s">
        <v>1579</v>
      </c>
      <c r="C1354" s="5">
        <v>0</v>
      </c>
      <c r="D1354" s="5">
        <v>0</v>
      </c>
      <c r="E1354" s="5">
        <v>0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0</v>
      </c>
      <c r="AF1354" s="5">
        <v>0</v>
      </c>
      <c r="AG1354" s="5">
        <v>0</v>
      </c>
      <c r="AH1354" s="5">
        <v>0</v>
      </c>
      <c r="AI1354" s="5">
        <v>0</v>
      </c>
      <c r="AJ1354" s="5">
        <v>0</v>
      </c>
      <c r="AK1354" s="6">
        <v>0</v>
      </c>
      <c r="AL1354" s="6">
        <v>0</v>
      </c>
      <c r="AM1354" s="6">
        <v>0</v>
      </c>
      <c r="AN1354" s="6">
        <v>0</v>
      </c>
      <c r="AO1354" s="6">
        <v>0</v>
      </c>
      <c r="AP1354" s="6">
        <v>0</v>
      </c>
      <c r="AQ1354" s="6">
        <v>0</v>
      </c>
      <c r="AR1354" s="6">
        <v>0</v>
      </c>
      <c r="AS1354" s="6">
        <v>0</v>
      </c>
      <c r="AT1354" s="6">
        <v>0</v>
      </c>
      <c r="AU1354" s="5">
        <v>0</v>
      </c>
      <c r="AV1354" s="5">
        <v>0</v>
      </c>
      <c r="AW1354" s="5">
        <v>0</v>
      </c>
      <c r="AX1354" s="5">
        <v>0</v>
      </c>
      <c r="AY1354" s="5">
        <v>0</v>
      </c>
      <c r="AZ1354" s="5">
        <v>0</v>
      </c>
      <c r="BA1354" s="5">
        <v>0</v>
      </c>
      <c r="BB1354" s="5">
        <v>0</v>
      </c>
      <c r="BC1354" s="5">
        <v>0</v>
      </c>
      <c r="BD1354" s="5">
        <v>0</v>
      </c>
      <c r="BE1354" s="5">
        <v>0</v>
      </c>
      <c r="BF1354" s="5">
        <v>0</v>
      </c>
      <c r="BG1354" s="5">
        <v>0</v>
      </c>
      <c r="BH1354" s="5">
        <v>0</v>
      </c>
      <c r="BI1354" s="5">
        <v>0</v>
      </c>
      <c r="BJ1354" s="5">
        <v>0</v>
      </c>
      <c r="BK1354" s="5">
        <v>0</v>
      </c>
      <c r="BL1354" s="5">
        <v>0</v>
      </c>
      <c r="BM1354" s="5">
        <v>0</v>
      </c>
      <c r="BN1354" s="5">
        <v>0</v>
      </c>
      <c r="BO1354" s="5">
        <v>0</v>
      </c>
      <c r="BP1354" s="5">
        <v>0</v>
      </c>
      <c r="BQ1354" s="5">
        <v>0</v>
      </c>
      <c r="BR1354" s="5">
        <v>0</v>
      </c>
      <c r="BS1354" s="5">
        <v>0</v>
      </c>
      <c r="BT1354" s="5">
        <v>0</v>
      </c>
      <c r="BU1354" s="5">
        <v>0</v>
      </c>
      <c r="BV1354" s="5">
        <v>0</v>
      </c>
      <c r="BW1354" s="5">
        <v>0</v>
      </c>
      <c r="BX1354" s="5">
        <v>0</v>
      </c>
      <c r="BY1354" s="5">
        <v>0</v>
      </c>
      <c r="BZ1354" s="5">
        <v>0</v>
      </c>
      <c r="CA1354" s="5">
        <v>0</v>
      </c>
      <c r="CB1354" s="5">
        <v>0</v>
      </c>
      <c r="CC1354" s="5">
        <v>0</v>
      </c>
      <c r="CD1354" s="5">
        <v>0</v>
      </c>
      <c r="CE1354" s="5">
        <v>0</v>
      </c>
      <c r="CF1354" s="5">
        <v>0</v>
      </c>
      <c r="CG1354" s="5">
        <v>0</v>
      </c>
      <c r="CH1354" s="5">
        <v>0</v>
      </c>
      <c r="CI1354" s="5">
        <v>0</v>
      </c>
      <c r="CJ1354" s="5">
        <v>0</v>
      </c>
      <c r="CK1354" s="5">
        <v>0</v>
      </c>
      <c r="CL1354" s="5">
        <v>0</v>
      </c>
      <c r="CM1354" s="5">
        <v>0</v>
      </c>
      <c r="CN1354" s="5">
        <v>0</v>
      </c>
      <c r="CO1354" s="5">
        <v>0</v>
      </c>
      <c r="CP1354" s="5">
        <v>0</v>
      </c>
      <c r="CQ1354" s="5">
        <v>0</v>
      </c>
      <c r="CR1354" s="5">
        <v>0</v>
      </c>
      <c r="CS1354" s="5">
        <v>0</v>
      </c>
      <c r="CT1354" s="5">
        <v>0</v>
      </c>
      <c r="CU1354" s="5">
        <v>0</v>
      </c>
      <c r="CV1354" s="5">
        <v>0</v>
      </c>
      <c r="CW1354" s="5">
        <v>0</v>
      </c>
      <c r="CX1354" s="5">
        <v>0</v>
      </c>
      <c r="CY1354" s="5">
        <v>0</v>
      </c>
      <c r="CZ1354" s="5">
        <v>0</v>
      </c>
      <c r="DA1354" s="5">
        <v>0</v>
      </c>
      <c r="DB1354" s="5">
        <v>0</v>
      </c>
      <c r="DC1354" s="5">
        <v>0</v>
      </c>
      <c r="DD1354" s="5">
        <v>0</v>
      </c>
      <c r="DE1354" s="5">
        <v>0</v>
      </c>
      <c r="DF1354" s="5">
        <v>0</v>
      </c>
      <c r="DG1354" s="5">
        <v>0</v>
      </c>
      <c r="DH1354" s="5">
        <v>0</v>
      </c>
      <c r="DI1354" s="5">
        <v>0</v>
      </c>
      <c r="DJ1354" s="5">
        <v>0</v>
      </c>
      <c r="DK1354" s="5">
        <v>0</v>
      </c>
      <c r="DL1354" s="5">
        <v>0</v>
      </c>
      <c r="DM1354" s="5">
        <v>0</v>
      </c>
      <c r="DN1354" s="5">
        <v>0</v>
      </c>
      <c r="DO1354" s="7">
        <f t="shared" si="418"/>
        <v>0</v>
      </c>
    </row>
    <row r="1355" spans="1:119" x14ac:dyDescent="0.25">
      <c r="A1355" s="4">
        <v>1002</v>
      </c>
      <c r="B1355" t="s">
        <v>1584</v>
      </c>
      <c r="C1355" s="5">
        <v>0</v>
      </c>
      <c r="D1355" s="5">
        <v>0</v>
      </c>
      <c r="E1355" s="5">
        <v>0</v>
      </c>
      <c r="F1355" s="5">
        <v>0</v>
      </c>
      <c r="G1355" s="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0</v>
      </c>
      <c r="AC1355" s="5">
        <v>0</v>
      </c>
      <c r="AD1355" s="5">
        <v>0</v>
      </c>
      <c r="AE1355" s="5">
        <v>0</v>
      </c>
      <c r="AF1355" s="5">
        <v>0</v>
      </c>
      <c r="AG1355" s="5">
        <v>0</v>
      </c>
      <c r="AH1355" s="5">
        <v>0</v>
      </c>
      <c r="AI1355" s="5">
        <v>0</v>
      </c>
      <c r="AJ1355" s="5">
        <v>0</v>
      </c>
      <c r="AK1355" s="6">
        <v>0</v>
      </c>
      <c r="AL1355" s="6">
        <v>0</v>
      </c>
      <c r="AM1355" s="6">
        <v>0</v>
      </c>
      <c r="AN1355" s="6">
        <v>0</v>
      </c>
      <c r="AO1355" s="6">
        <v>0</v>
      </c>
      <c r="AP1355" s="6">
        <v>0</v>
      </c>
      <c r="AQ1355" s="6">
        <v>0</v>
      </c>
      <c r="AR1355" s="6">
        <v>0</v>
      </c>
      <c r="AS1355" s="6">
        <v>0</v>
      </c>
      <c r="AT1355" s="6">
        <v>0</v>
      </c>
      <c r="AU1355" s="5">
        <v>0</v>
      </c>
      <c r="AV1355" s="5">
        <v>0</v>
      </c>
      <c r="AW1355" s="5">
        <v>0</v>
      </c>
      <c r="AX1355" s="5">
        <v>0</v>
      </c>
      <c r="AY1355" s="5">
        <v>0</v>
      </c>
      <c r="AZ1355" s="5">
        <v>0</v>
      </c>
      <c r="BA1355" s="5">
        <v>0</v>
      </c>
      <c r="BB1355" s="5">
        <v>0</v>
      </c>
      <c r="BC1355" s="5">
        <v>0</v>
      </c>
      <c r="BD1355" s="5">
        <v>0</v>
      </c>
      <c r="BE1355" s="5">
        <v>0</v>
      </c>
      <c r="BF1355" s="5">
        <v>0</v>
      </c>
      <c r="BG1355" s="5">
        <v>0</v>
      </c>
      <c r="BH1355" s="5">
        <v>0</v>
      </c>
      <c r="BI1355" s="5">
        <v>0</v>
      </c>
      <c r="BJ1355" s="5">
        <v>0</v>
      </c>
      <c r="BK1355" s="5">
        <v>0</v>
      </c>
      <c r="BL1355" s="5">
        <v>0</v>
      </c>
      <c r="BM1355" s="5">
        <v>0</v>
      </c>
      <c r="BN1355" s="5">
        <v>0</v>
      </c>
      <c r="BO1355" s="5">
        <v>0</v>
      </c>
      <c r="BP1355" s="5">
        <v>0</v>
      </c>
      <c r="BQ1355" s="5">
        <v>0</v>
      </c>
      <c r="BR1355" s="5">
        <v>0</v>
      </c>
      <c r="BS1355" s="5">
        <v>0</v>
      </c>
      <c r="BT1355" s="5">
        <v>0</v>
      </c>
      <c r="BU1355" s="5">
        <v>0</v>
      </c>
      <c r="BV1355" s="5">
        <v>0</v>
      </c>
      <c r="BW1355" s="5">
        <v>0</v>
      </c>
      <c r="BX1355" s="5">
        <v>0</v>
      </c>
      <c r="BY1355" s="5">
        <v>0</v>
      </c>
      <c r="BZ1355" s="5">
        <v>0</v>
      </c>
      <c r="CA1355" s="5">
        <v>0</v>
      </c>
      <c r="CB1355" s="5">
        <v>0</v>
      </c>
      <c r="CC1355" s="5">
        <v>0</v>
      </c>
      <c r="CD1355" s="5">
        <v>0</v>
      </c>
      <c r="CE1355" s="5">
        <v>0</v>
      </c>
      <c r="CF1355" s="5">
        <v>0</v>
      </c>
      <c r="CG1355" s="5">
        <v>0</v>
      </c>
      <c r="CH1355" s="5">
        <v>0</v>
      </c>
      <c r="CI1355" s="5">
        <v>0</v>
      </c>
      <c r="CJ1355" s="5">
        <v>0</v>
      </c>
      <c r="CK1355" s="5">
        <v>0</v>
      </c>
      <c r="CL1355" s="5">
        <v>0</v>
      </c>
      <c r="CM1355" s="5">
        <v>0</v>
      </c>
      <c r="CN1355" s="5">
        <v>0</v>
      </c>
      <c r="CO1355" s="5">
        <v>0</v>
      </c>
      <c r="CP1355" s="5">
        <v>0</v>
      </c>
      <c r="CQ1355" s="5">
        <v>0</v>
      </c>
      <c r="CR1355" s="5">
        <v>0</v>
      </c>
      <c r="CS1355" s="5">
        <v>0</v>
      </c>
      <c r="CT1355" s="5">
        <v>0</v>
      </c>
      <c r="CU1355" s="5">
        <v>0</v>
      </c>
      <c r="CV1355" s="5">
        <v>0</v>
      </c>
      <c r="CW1355" s="5">
        <v>0</v>
      </c>
      <c r="CX1355" s="5">
        <v>0</v>
      </c>
      <c r="CY1355" s="5">
        <v>0</v>
      </c>
      <c r="CZ1355" s="5">
        <v>0</v>
      </c>
      <c r="DA1355" s="5">
        <v>0</v>
      </c>
      <c r="DB1355" s="5">
        <v>0</v>
      </c>
      <c r="DC1355" s="5">
        <v>0</v>
      </c>
      <c r="DD1355" s="5">
        <v>0</v>
      </c>
      <c r="DE1355" s="5">
        <v>0</v>
      </c>
      <c r="DF1355" s="5">
        <v>0</v>
      </c>
      <c r="DG1355" s="5">
        <v>0</v>
      </c>
      <c r="DH1355" s="5">
        <v>0</v>
      </c>
      <c r="DI1355" s="5">
        <v>0</v>
      </c>
      <c r="DJ1355" s="5">
        <v>0</v>
      </c>
      <c r="DK1355" s="5">
        <v>0</v>
      </c>
      <c r="DL1355" s="5">
        <v>0</v>
      </c>
      <c r="DM1355" s="5">
        <v>0</v>
      </c>
      <c r="DN1355" s="5">
        <v>0</v>
      </c>
      <c r="DO1355" s="7">
        <f t="shared" si="418"/>
        <v>0</v>
      </c>
    </row>
    <row r="1356" spans="1:119" x14ac:dyDescent="0.25">
      <c r="A1356" s="4">
        <v>100202</v>
      </c>
      <c r="B1356" t="s">
        <v>1573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  <c r="AC1356" s="5">
        <v>0</v>
      </c>
      <c r="AD1356" s="5">
        <v>0</v>
      </c>
      <c r="AE1356" s="5">
        <v>0</v>
      </c>
      <c r="AF1356" s="5">
        <v>0</v>
      </c>
      <c r="AG1356" s="5">
        <v>0</v>
      </c>
      <c r="AH1356" s="5">
        <v>0</v>
      </c>
      <c r="AI1356" s="5">
        <v>0</v>
      </c>
      <c r="AJ1356" s="5">
        <v>0</v>
      </c>
      <c r="AK1356" s="6">
        <v>0</v>
      </c>
      <c r="AL1356" s="6">
        <v>0</v>
      </c>
      <c r="AM1356" s="6">
        <v>0</v>
      </c>
      <c r="AN1356" s="6">
        <v>0</v>
      </c>
      <c r="AO1356" s="6">
        <v>0</v>
      </c>
      <c r="AP1356" s="6">
        <v>0</v>
      </c>
      <c r="AQ1356" s="6">
        <v>0</v>
      </c>
      <c r="AR1356" s="6">
        <v>0</v>
      </c>
      <c r="AS1356" s="6">
        <v>0</v>
      </c>
      <c r="AT1356" s="6">
        <v>0</v>
      </c>
      <c r="AU1356" s="5">
        <v>0</v>
      </c>
      <c r="AV1356" s="5">
        <v>0</v>
      </c>
      <c r="AW1356" s="5">
        <v>0</v>
      </c>
      <c r="AX1356" s="5">
        <v>0</v>
      </c>
      <c r="AY1356" s="5">
        <v>0</v>
      </c>
      <c r="AZ1356" s="5">
        <v>0</v>
      </c>
      <c r="BA1356" s="5">
        <v>0</v>
      </c>
      <c r="BB1356" s="5">
        <v>0</v>
      </c>
      <c r="BC1356" s="5">
        <v>0</v>
      </c>
      <c r="BD1356" s="5">
        <v>0</v>
      </c>
      <c r="BE1356" s="5">
        <v>0</v>
      </c>
      <c r="BF1356" s="5">
        <v>0</v>
      </c>
      <c r="BG1356" s="5">
        <v>0</v>
      </c>
      <c r="BH1356" s="5">
        <v>0</v>
      </c>
      <c r="BI1356" s="5">
        <v>0</v>
      </c>
      <c r="BJ1356" s="5">
        <v>0</v>
      </c>
      <c r="BK1356" s="5">
        <v>0</v>
      </c>
      <c r="BL1356" s="5">
        <v>0</v>
      </c>
      <c r="BM1356" s="5">
        <v>0</v>
      </c>
      <c r="BN1356" s="5">
        <v>0</v>
      </c>
      <c r="BO1356" s="5">
        <v>0</v>
      </c>
      <c r="BP1356" s="5">
        <v>0</v>
      </c>
      <c r="BQ1356" s="5">
        <v>0</v>
      </c>
      <c r="BR1356" s="5">
        <v>0</v>
      </c>
      <c r="BS1356" s="5">
        <v>0</v>
      </c>
      <c r="BT1356" s="5">
        <v>0</v>
      </c>
      <c r="BU1356" s="5">
        <v>0</v>
      </c>
      <c r="BV1356" s="5">
        <v>0</v>
      </c>
      <c r="BW1356" s="5">
        <v>0</v>
      </c>
      <c r="BX1356" s="5">
        <v>0</v>
      </c>
      <c r="BY1356" s="5">
        <v>0</v>
      </c>
      <c r="BZ1356" s="5">
        <v>0</v>
      </c>
      <c r="CA1356" s="5">
        <v>0</v>
      </c>
      <c r="CB1356" s="5">
        <v>0</v>
      </c>
      <c r="CC1356" s="5">
        <v>0</v>
      </c>
      <c r="CD1356" s="5">
        <v>0</v>
      </c>
      <c r="CE1356" s="5">
        <v>0</v>
      </c>
      <c r="CF1356" s="5">
        <v>0</v>
      </c>
      <c r="CG1356" s="5">
        <v>0</v>
      </c>
      <c r="CH1356" s="5">
        <v>0</v>
      </c>
      <c r="CI1356" s="5">
        <v>0</v>
      </c>
      <c r="CJ1356" s="5">
        <v>0</v>
      </c>
      <c r="CK1356" s="5">
        <v>0</v>
      </c>
      <c r="CL1356" s="5">
        <v>0</v>
      </c>
      <c r="CM1356" s="5">
        <v>0</v>
      </c>
      <c r="CN1356" s="5">
        <v>0</v>
      </c>
      <c r="CO1356" s="5">
        <v>0</v>
      </c>
      <c r="CP1356" s="5">
        <v>0</v>
      </c>
      <c r="CQ1356" s="5">
        <v>0</v>
      </c>
      <c r="CR1356" s="5">
        <v>0</v>
      </c>
      <c r="CS1356" s="5">
        <v>0</v>
      </c>
      <c r="CT1356" s="5">
        <v>0</v>
      </c>
      <c r="CU1356" s="5">
        <v>0</v>
      </c>
      <c r="CV1356" s="5">
        <v>0</v>
      </c>
      <c r="CW1356" s="5">
        <v>0</v>
      </c>
      <c r="CX1356" s="5">
        <v>0</v>
      </c>
      <c r="CY1356" s="5">
        <v>0</v>
      </c>
      <c r="CZ1356" s="5">
        <v>0</v>
      </c>
      <c r="DA1356" s="5">
        <v>0</v>
      </c>
      <c r="DB1356" s="5">
        <v>0</v>
      </c>
      <c r="DC1356" s="5">
        <v>0</v>
      </c>
      <c r="DD1356" s="5">
        <v>0</v>
      </c>
      <c r="DE1356" s="5">
        <v>0</v>
      </c>
      <c r="DF1356" s="5">
        <v>0</v>
      </c>
      <c r="DG1356" s="5">
        <v>0</v>
      </c>
      <c r="DH1356" s="5">
        <v>0</v>
      </c>
      <c r="DI1356" s="5">
        <v>0</v>
      </c>
      <c r="DJ1356" s="5">
        <v>0</v>
      </c>
      <c r="DK1356" s="5">
        <v>0</v>
      </c>
      <c r="DL1356" s="5">
        <v>0</v>
      </c>
      <c r="DM1356" s="5">
        <v>0</v>
      </c>
      <c r="DN1356" s="5">
        <v>0</v>
      </c>
      <c r="DO1356" s="7">
        <f t="shared" si="418"/>
        <v>0</v>
      </c>
    </row>
    <row r="1357" spans="1:119" x14ac:dyDescent="0.25">
      <c r="A1357" s="4">
        <v>10020201</v>
      </c>
      <c r="B1357" t="s">
        <v>1573</v>
      </c>
      <c r="C1357" s="5">
        <v>0</v>
      </c>
      <c r="D1357" s="5">
        <v>0</v>
      </c>
      <c r="E1357" s="5">
        <v>0</v>
      </c>
      <c r="F1357" s="5">
        <v>0</v>
      </c>
      <c r="G1357" s="5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0</v>
      </c>
      <c r="AC1357" s="5">
        <v>0</v>
      </c>
      <c r="AD1357" s="5">
        <v>0</v>
      </c>
      <c r="AE1357" s="5">
        <v>0</v>
      </c>
      <c r="AF1357" s="5">
        <v>0</v>
      </c>
      <c r="AG1357" s="5">
        <v>0</v>
      </c>
      <c r="AH1357" s="5">
        <v>0</v>
      </c>
      <c r="AI1357" s="5">
        <v>0</v>
      </c>
      <c r="AJ1357" s="5">
        <v>0</v>
      </c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  <c r="AP1357" s="6">
        <v>0</v>
      </c>
      <c r="AQ1357" s="6">
        <v>0</v>
      </c>
      <c r="AR1357" s="6">
        <v>0</v>
      </c>
      <c r="AS1357" s="6">
        <v>0</v>
      </c>
      <c r="AT1357" s="6">
        <v>0</v>
      </c>
      <c r="AU1357" s="5">
        <v>0</v>
      </c>
      <c r="AV1357" s="5">
        <v>0</v>
      </c>
      <c r="AW1357" s="5">
        <v>0</v>
      </c>
      <c r="AX1357" s="5">
        <v>0</v>
      </c>
      <c r="AY1357" s="5">
        <v>0</v>
      </c>
      <c r="AZ1357" s="5">
        <v>0</v>
      </c>
      <c r="BA1357" s="5">
        <v>0</v>
      </c>
      <c r="BB1357" s="5">
        <v>0</v>
      </c>
      <c r="BC1357" s="5">
        <v>0</v>
      </c>
      <c r="BD1357" s="5">
        <v>0</v>
      </c>
      <c r="BE1357" s="5">
        <v>0</v>
      </c>
      <c r="BF1357" s="5">
        <v>0</v>
      </c>
      <c r="BG1357" s="5">
        <v>0</v>
      </c>
      <c r="BH1357" s="5">
        <v>0</v>
      </c>
      <c r="BI1357" s="5">
        <v>0</v>
      </c>
      <c r="BJ1357" s="5">
        <v>0</v>
      </c>
      <c r="BK1357" s="5">
        <v>0</v>
      </c>
      <c r="BL1357" s="5">
        <v>0</v>
      </c>
      <c r="BM1357" s="5">
        <v>0</v>
      </c>
      <c r="BN1357" s="5">
        <v>0</v>
      </c>
      <c r="BO1357" s="5">
        <v>0</v>
      </c>
      <c r="BP1357" s="5">
        <v>0</v>
      </c>
      <c r="BQ1357" s="5">
        <v>0</v>
      </c>
      <c r="BR1357" s="5">
        <v>0</v>
      </c>
      <c r="BS1357" s="5">
        <v>0</v>
      </c>
      <c r="BT1357" s="5">
        <v>0</v>
      </c>
      <c r="BU1357" s="5">
        <v>0</v>
      </c>
      <c r="BV1357" s="5">
        <v>0</v>
      </c>
      <c r="BW1357" s="5">
        <v>0</v>
      </c>
      <c r="BX1357" s="5">
        <v>0</v>
      </c>
      <c r="BY1357" s="5">
        <v>0</v>
      </c>
      <c r="BZ1357" s="5">
        <v>0</v>
      </c>
      <c r="CA1357" s="5">
        <v>0</v>
      </c>
      <c r="CB1357" s="5">
        <v>0</v>
      </c>
      <c r="CC1357" s="5">
        <v>0</v>
      </c>
      <c r="CD1357" s="5">
        <v>0</v>
      </c>
      <c r="CE1357" s="5">
        <v>0</v>
      </c>
      <c r="CF1357" s="5">
        <v>0</v>
      </c>
      <c r="CG1357" s="5">
        <v>0</v>
      </c>
      <c r="CH1357" s="5">
        <v>0</v>
      </c>
      <c r="CI1357" s="5">
        <v>0</v>
      </c>
      <c r="CJ1357" s="5">
        <v>0</v>
      </c>
      <c r="CK1357" s="5">
        <v>0</v>
      </c>
      <c r="CL1357" s="5">
        <v>0</v>
      </c>
      <c r="CM1357" s="5">
        <v>0</v>
      </c>
      <c r="CN1357" s="5">
        <v>0</v>
      </c>
      <c r="CO1357" s="5">
        <v>0</v>
      </c>
      <c r="CP1357" s="5">
        <v>0</v>
      </c>
      <c r="CQ1357" s="5">
        <v>0</v>
      </c>
      <c r="CR1357" s="5">
        <v>0</v>
      </c>
      <c r="CS1357" s="5">
        <v>0</v>
      </c>
      <c r="CT1357" s="5">
        <v>0</v>
      </c>
      <c r="CU1357" s="5">
        <v>0</v>
      </c>
      <c r="CV1357" s="5">
        <v>0</v>
      </c>
      <c r="CW1357" s="5">
        <v>0</v>
      </c>
      <c r="CX1357" s="5">
        <v>0</v>
      </c>
      <c r="CY1357" s="5">
        <v>0</v>
      </c>
      <c r="CZ1357" s="5">
        <v>0</v>
      </c>
      <c r="DA1357" s="5">
        <v>0</v>
      </c>
      <c r="DB1357" s="5">
        <v>0</v>
      </c>
      <c r="DC1357" s="5">
        <v>0</v>
      </c>
      <c r="DD1357" s="5">
        <v>0</v>
      </c>
      <c r="DE1357" s="5">
        <v>0</v>
      </c>
      <c r="DF1357" s="5">
        <v>0</v>
      </c>
      <c r="DG1357" s="5">
        <v>0</v>
      </c>
      <c r="DH1357" s="5">
        <v>0</v>
      </c>
      <c r="DI1357" s="5">
        <v>0</v>
      </c>
      <c r="DJ1357" s="5">
        <v>0</v>
      </c>
      <c r="DK1357" s="5">
        <v>0</v>
      </c>
      <c r="DL1357" s="5">
        <v>0</v>
      </c>
      <c r="DM1357" s="5">
        <v>0</v>
      </c>
      <c r="DN1357" s="5">
        <v>0</v>
      </c>
      <c r="DO1357" s="7">
        <f t="shared" si="418"/>
        <v>0</v>
      </c>
    </row>
    <row r="1358" spans="1:119" x14ac:dyDescent="0.25">
      <c r="A1358" s="8">
        <v>1002020101</v>
      </c>
      <c r="B1358" t="s">
        <v>1599</v>
      </c>
      <c r="C1358" s="5">
        <v>0</v>
      </c>
      <c r="D1358" s="5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  <c r="AB1358" s="5">
        <v>0</v>
      </c>
      <c r="AC1358" s="5">
        <v>0</v>
      </c>
      <c r="AD1358" s="5">
        <v>0</v>
      </c>
      <c r="AE1358" s="5">
        <v>0</v>
      </c>
      <c r="AF1358" s="5">
        <v>0</v>
      </c>
      <c r="AG1358" s="5">
        <v>0</v>
      </c>
      <c r="AH1358" s="5">
        <v>0</v>
      </c>
      <c r="AI1358" s="5">
        <v>0</v>
      </c>
      <c r="AJ1358" s="5">
        <v>0</v>
      </c>
      <c r="AK1358" s="6">
        <v>0</v>
      </c>
      <c r="AL1358" s="6">
        <v>0</v>
      </c>
      <c r="AM1358" s="6">
        <v>0</v>
      </c>
      <c r="AN1358" s="6">
        <v>0</v>
      </c>
      <c r="AO1358" s="6">
        <v>0</v>
      </c>
      <c r="AP1358" s="6">
        <v>0</v>
      </c>
      <c r="AQ1358" s="6">
        <v>0</v>
      </c>
      <c r="AR1358" s="6">
        <v>0</v>
      </c>
      <c r="AS1358" s="6">
        <v>0</v>
      </c>
      <c r="AT1358" s="6">
        <v>0</v>
      </c>
      <c r="AU1358" s="5">
        <v>0</v>
      </c>
      <c r="AV1358" s="5">
        <v>0</v>
      </c>
      <c r="AW1358" s="5">
        <v>0</v>
      </c>
      <c r="AX1358" s="5">
        <v>0</v>
      </c>
      <c r="AY1358" s="5">
        <v>0</v>
      </c>
      <c r="AZ1358" s="5">
        <v>0</v>
      </c>
      <c r="BA1358" s="5">
        <v>0</v>
      </c>
      <c r="BB1358" s="5">
        <v>0</v>
      </c>
      <c r="BC1358" s="5">
        <v>0</v>
      </c>
      <c r="BD1358" s="5">
        <v>0</v>
      </c>
      <c r="BE1358" s="5">
        <v>0</v>
      </c>
      <c r="BF1358" s="5">
        <v>0</v>
      </c>
      <c r="BG1358" s="5">
        <v>0</v>
      </c>
      <c r="BH1358" s="5">
        <v>0</v>
      </c>
      <c r="BI1358" s="5">
        <v>0</v>
      </c>
      <c r="BJ1358" s="5">
        <v>0</v>
      </c>
      <c r="BK1358" s="5">
        <v>0</v>
      </c>
      <c r="BL1358" s="5">
        <v>0</v>
      </c>
      <c r="BM1358" s="5">
        <v>0</v>
      </c>
      <c r="BN1358" s="5">
        <v>0</v>
      </c>
      <c r="BO1358" s="5">
        <v>0</v>
      </c>
      <c r="BP1358" s="5">
        <v>0</v>
      </c>
      <c r="BQ1358" s="5">
        <v>0</v>
      </c>
      <c r="BR1358" s="5">
        <v>0</v>
      </c>
      <c r="BS1358" s="5">
        <v>0</v>
      </c>
      <c r="BT1358" s="5">
        <v>0</v>
      </c>
      <c r="BU1358" s="5">
        <v>0</v>
      </c>
      <c r="BV1358" s="5">
        <v>0</v>
      </c>
      <c r="BW1358" s="5">
        <v>0</v>
      </c>
      <c r="BX1358" s="5">
        <v>0</v>
      </c>
      <c r="BY1358" s="5">
        <v>0</v>
      </c>
      <c r="BZ1358" s="5">
        <v>0</v>
      </c>
      <c r="CA1358" s="5">
        <v>0</v>
      </c>
      <c r="CB1358" s="5">
        <v>0</v>
      </c>
      <c r="CC1358" s="5">
        <v>0</v>
      </c>
      <c r="CD1358" s="5">
        <v>0</v>
      </c>
      <c r="CE1358" s="5">
        <v>0</v>
      </c>
      <c r="CF1358" s="5">
        <v>0</v>
      </c>
      <c r="CG1358" s="5">
        <v>0</v>
      </c>
      <c r="CH1358" s="5">
        <v>0</v>
      </c>
      <c r="CI1358" s="5">
        <v>0</v>
      </c>
      <c r="CJ1358" s="5">
        <v>0</v>
      </c>
      <c r="CK1358" s="5">
        <v>0</v>
      </c>
      <c r="CL1358" s="5">
        <v>0</v>
      </c>
      <c r="CM1358" s="5">
        <v>0</v>
      </c>
      <c r="CN1358" s="5">
        <v>0</v>
      </c>
      <c r="CO1358" s="5">
        <v>0</v>
      </c>
      <c r="CP1358" s="5">
        <v>0</v>
      </c>
      <c r="CQ1358" s="5">
        <v>0</v>
      </c>
      <c r="CR1358" s="5">
        <v>0</v>
      </c>
      <c r="CS1358" s="5">
        <v>0</v>
      </c>
      <c r="CT1358" s="5">
        <v>0</v>
      </c>
      <c r="CU1358" s="5">
        <v>0</v>
      </c>
      <c r="CV1358" s="5">
        <v>0</v>
      </c>
      <c r="CW1358" s="5">
        <v>0</v>
      </c>
      <c r="CX1358" s="5">
        <v>0</v>
      </c>
      <c r="CY1358" s="5">
        <v>0</v>
      </c>
      <c r="CZ1358" s="5">
        <v>0</v>
      </c>
      <c r="DA1358" s="5">
        <v>0</v>
      </c>
      <c r="DB1358" s="5">
        <v>0</v>
      </c>
      <c r="DC1358" s="5">
        <v>0</v>
      </c>
      <c r="DD1358" s="5">
        <v>0</v>
      </c>
      <c r="DE1358" s="5">
        <v>0</v>
      </c>
      <c r="DF1358" s="5">
        <v>0</v>
      </c>
      <c r="DG1358" s="5">
        <v>0</v>
      </c>
      <c r="DH1358" s="5">
        <v>0</v>
      </c>
      <c r="DI1358" s="5">
        <v>0</v>
      </c>
      <c r="DJ1358" s="5">
        <v>0</v>
      </c>
      <c r="DK1358" s="5">
        <v>0</v>
      </c>
      <c r="DL1358" s="5">
        <v>0</v>
      </c>
      <c r="DM1358" s="5">
        <v>0</v>
      </c>
      <c r="DN1358" s="5">
        <v>0</v>
      </c>
      <c r="DO1358" s="7">
        <f t="shared" si="418"/>
        <v>0</v>
      </c>
    </row>
    <row r="1359" spans="1:119" x14ac:dyDescent="0.25">
      <c r="A1359" s="4">
        <v>10020202</v>
      </c>
      <c r="B1359" t="s">
        <v>1600</v>
      </c>
      <c r="C1359" s="5">
        <v>0</v>
      </c>
      <c r="D1359" s="5">
        <v>0</v>
      </c>
      <c r="E1359" s="5">
        <v>0</v>
      </c>
      <c r="F1359" s="5">
        <v>0</v>
      </c>
      <c r="G1359" s="5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v>0</v>
      </c>
      <c r="AF1359" s="5">
        <v>0</v>
      </c>
      <c r="AG1359" s="5">
        <v>0</v>
      </c>
      <c r="AH1359" s="5">
        <v>0</v>
      </c>
      <c r="AI1359" s="5">
        <v>0</v>
      </c>
      <c r="AJ1359" s="5">
        <v>0</v>
      </c>
      <c r="AK1359" s="6">
        <v>0</v>
      </c>
      <c r="AL1359" s="6">
        <v>0</v>
      </c>
      <c r="AM1359" s="6">
        <v>0</v>
      </c>
      <c r="AN1359" s="6">
        <v>0</v>
      </c>
      <c r="AO1359" s="6">
        <v>0</v>
      </c>
      <c r="AP1359" s="6">
        <v>0</v>
      </c>
      <c r="AQ1359" s="6">
        <v>0</v>
      </c>
      <c r="AR1359" s="6">
        <v>0</v>
      </c>
      <c r="AS1359" s="6">
        <v>0</v>
      </c>
      <c r="AT1359" s="6">
        <v>0</v>
      </c>
      <c r="AU1359" s="5">
        <v>0</v>
      </c>
      <c r="AV1359" s="5">
        <v>0</v>
      </c>
      <c r="AW1359" s="5">
        <v>0</v>
      </c>
      <c r="AX1359" s="5">
        <v>0</v>
      </c>
      <c r="AY1359" s="5">
        <v>0</v>
      </c>
      <c r="AZ1359" s="5">
        <v>0</v>
      </c>
      <c r="BA1359" s="5">
        <v>0</v>
      </c>
      <c r="BB1359" s="5">
        <v>0</v>
      </c>
      <c r="BC1359" s="5">
        <v>0</v>
      </c>
      <c r="BD1359" s="5">
        <v>0</v>
      </c>
      <c r="BE1359" s="5">
        <v>0</v>
      </c>
      <c r="BF1359" s="5">
        <v>0</v>
      </c>
      <c r="BG1359" s="5">
        <v>0</v>
      </c>
      <c r="BH1359" s="5">
        <v>0</v>
      </c>
      <c r="BI1359" s="5">
        <v>0</v>
      </c>
      <c r="BJ1359" s="5">
        <v>0</v>
      </c>
      <c r="BK1359" s="5">
        <v>0</v>
      </c>
      <c r="BL1359" s="5">
        <v>0</v>
      </c>
      <c r="BM1359" s="5">
        <v>0</v>
      </c>
      <c r="BN1359" s="5">
        <v>0</v>
      </c>
      <c r="BO1359" s="5">
        <v>0</v>
      </c>
      <c r="BP1359" s="5">
        <v>0</v>
      </c>
      <c r="BQ1359" s="5">
        <v>0</v>
      </c>
      <c r="BR1359" s="5">
        <v>0</v>
      </c>
      <c r="BS1359" s="5">
        <v>0</v>
      </c>
      <c r="BT1359" s="5">
        <v>0</v>
      </c>
      <c r="BU1359" s="5">
        <v>0</v>
      </c>
      <c r="BV1359" s="5">
        <v>0</v>
      </c>
      <c r="BW1359" s="5">
        <v>0</v>
      </c>
      <c r="BX1359" s="5">
        <v>0</v>
      </c>
      <c r="BY1359" s="5">
        <v>0</v>
      </c>
      <c r="BZ1359" s="5">
        <v>0</v>
      </c>
      <c r="CA1359" s="5">
        <v>0</v>
      </c>
      <c r="CB1359" s="5">
        <v>0</v>
      </c>
      <c r="CC1359" s="5">
        <v>0</v>
      </c>
      <c r="CD1359" s="5">
        <v>0</v>
      </c>
      <c r="CE1359" s="5">
        <v>0</v>
      </c>
      <c r="CF1359" s="5">
        <v>0</v>
      </c>
      <c r="CG1359" s="5">
        <v>0</v>
      </c>
      <c r="CH1359" s="5">
        <v>0</v>
      </c>
      <c r="CI1359" s="5">
        <v>0</v>
      </c>
      <c r="CJ1359" s="5">
        <v>0</v>
      </c>
      <c r="CK1359" s="5">
        <v>0</v>
      </c>
      <c r="CL1359" s="5">
        <v>0</v>
      </c>
      <c r="CM1359" s="5">
        <v>0</v>
      </c>
      <c r="CN1359" s="5">
        <v>0</v>
      </c>
      <c r="CO1359" s="5">
        <v>0</v>
      </c>
      <c r="CP1359" s="5">
        <v>0</v>
      </c>
      <c r="CQ1359" s="5">
        <v>0</v>
      </c>
      <c r="CR1359" s="5">
        <v>0</v>
      </c>
      <c r="CS1359" s="5">
        <v>0</v>
      </c>
      <c r="CT1359" s="5">
        <v>0</v>
      </c>
      <c r="CU1359" s="5">
        <v>0</v>
      </c>
      <c r="CV1359" s="5">
        <v>0</v>
      </c>
      <c r="CW1359" s="5">
        <v>0</v>
      </c>
      <c r="CX1359" s="5">
        <v>0</v>
      </c>
      <c r="CY1359" s="5">
        <v>0</v>
      </c>
      <c r="CZ1359" s="5">
        <v>0</v>
      </c>
      <c r="DA1359" s="5">
        <v>0</v>
      </c>
      <c r="DB1359" s="5">
        <v>0</v>
      </c>
      <c r="DC1359" s="5">
        <v>0</v>
      </c>
      <c r="DD1359" s="5">
        <v>0</v>
      </c>
      <c r="DE1359" s="5">
        <v>0</v>
      </c>
      <c r="DF1359" s="5">
        <v>0</v>
      </c>
      <c r="DG1359" s="5">
        <v>0</v>
      </c>
      <c r="DH1359" s="5">
        <v>0</v>
      </c>
      <c r="DI1359" s="5">
        <v>0</v>
      </c>
      <c r="DJ1359" s="5">
        <v>0</v>
      </c>
      <c r="DK1359" s="5">
        <v>0</v>
      </c>
      <c r="DL1359" s="5">
        <v>0</v>
      </c>
      <c r="DM1359" s="5">
        <v>0</v>
      </c>
      <c r="DN1359" s="5">
        <v>0</v>
      </c>
      <c r="DO1359" s="7">
        <f t="shared" si="418"/>
        <v>0</v>
      </c>
    </row>
    <row r="1360" spans="1:119" x14ac:dyDescent="0.25">
      <c r="A1360" s="8">
        <v>1002020201</v>
      </c>
      <c r="B1360" t="s">
        <v>1576</v>
      </c>
      <c r="C1360" s="5">
        <v>0</v>
      </c>
      <c r="D1360" s="5">
        <v>0</v>
      </c>
      <c r="E1360" s="5">
        <v>0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v>0</v>
      </c>
      <c r="AE1360" s="5">
        <v>0</v>
      </c>
      <c r="AF1360" s="5">
        <v>0</v>
      </c>
      <c r="AG1360" s="5">
        <v>0</v>
      </c>
      <c r="AH1360" s="5">
        <v>0</v>
      </c>
      <c r="AI1360" s="5">
        <v>0</v>
      </c>
      <c r="AJ1360" s="5">
        <v>0</v>
      </c>
      <c r="AK1360" s="6">
        <v>0</v>
      </c>
      <c r="AL1360" s="6">
        <v>0</v>
      </c>
      <c r="AM1360" s="6">
        <v>0</v>
      </c>
      <c r="AN1360" s="6">
        <v>0</v>
      </c>
      <c r="AO1360" s="6">
        <v>0</v>
      </c>
      <c r="AP1360" s="6">
        <v>0</v>
      </c>
      <c r="AQ1360" s="6">
        <v>0</v>
      </c>
      <c r="AR1360" s="6">
        <v>0</v>
      </c>
      <c r="AS1360" s="6">
        <v>0</v>
      </c>
      <c r="AT1360" s="6">
        <v>0</v>
      </c>
      <c r="AU1360" s="5">
        <v>0</v>
      </c>
      <c r="AV1360" s="5">
        <v>0</v>
      </c>
      <c r="AW1360" s="5">
        <v>0</v>
      </c>
      <c r="AX1360" s="5">
        <v>0</v>
      </c>
      <c r="AY1360" s="5">
        <v>0</v>
      </c>
      <c r="AZ1360" s="5">
        <v>0</v>
      </c>
      <c r="BA1360" s="5">
        <v>0</v>
      </c>
      <c r="BB1360" s="5">
        <v>0</v>
      </c>
      <c r="BC1360" s="5">
        <v>0</v>
      </c>
      <c r="BD1360" s="5">
        <v>0</v>
      </c>
      <c r="BE1360" s="5">
        <v>0</v>
      </c>
      <c r="BF1360" s="5">
        <v>0</v>
      </c>
      <c r="BG1360" s="5">
        <v>0</v>
      </c>
      <c r="BH1360" s="5">
        <v>0</v>
      </c>
      <c r="BI1360" s="5">
        <v>0</v>
      </c>
      <c r="BJ1360" s="5">
        <v>0</v>
      </c>
      <c r="BK1360" s="5">
        <v>0</v>
      </c>
      <c r="BL1360" s="5">
        <v>0</v>
      </c>
      <c r="BM1360" s="5">
        <v>0</v>
      </c>
      <c r="BN1360" s="5">
        <v>0</v>
      </c>
      <c r="BO1360" s="5">
        <v>0</v>
      </c>
      <c r="BP1360" s="5">
        <v>0</v>
      </c>
      <c r="BQ1360" s="5">
        <v>0</v>
      </c>
      <c r="BR1360" s="5">
        <v>0</v>
      </c>
      <c r="BS1360" s="5">
        <v>0</v>
      </c>
      <c r="BT1360" s="5">
        <v>0</v>
      </c>
      <c r="BU1360" s="5">
        <v>0</v>
      </c>
      <c r="BV1360" s="5">
        <v>0</v>
      </c>
      <c r="BW1360" s="5">
        <v>0</v>
      </c>
      <c r="BX1360" s="5">
        <v>0</v>
      </c>
      <c r="BY1360" s="5">
        <v>0</v>
      </c>
      <c r="BZ1360" s="5">
        <v>0</v>
      </c>
      <c r="CA1360" s="5">
        <v>0</v>
      </c>
      <c r="CB1360" s="5">
        <v>0</v>
      </c>
      <c r="CC1360" s="5">
        <v>0</v>
      </c>
      <c r="CD1360" s="5">
        <v>0</v>
      </c>
      <c r="CE1360" s="5">
        <v>0</v>
      </c>
      <c r="CF1360" s="5">
        <v>0</v>
      </c>
      <c r="CG1360" s="5">
        <v>0</v>
      </c>
      <c r="CH1360" s="5">
        <v>0</v>
      </c>
      <c r="CI1360" s="5">
        <v>0</v>
      </c>
      <c r="CJ1360" s="5">
        <v>0</v>
      </c>
      <c r="CK1360" s="5">
        <v>0</v>
      </c>
      <c r="CL1360" s="5">
        <v>0</v>
      </c>
      <c r="CM1360" s="5">
        <v>0</v>
      </c>
      <c r="CN1360" s="5">
        <v>0</v>
      </c>
      <c r="CO1360" s="5">
        <v>0</v>
      </c>
      <c r="CP1360" s="5">
        <v>0</v>
      </c>
      <c r="CQ1360" s="5">
        <v>0</v>
      </c>
      <c r="CR1360" s="5">
        <v>0</v>
      </c>
      <c r="CS1360" s="5">
        <v>0</v>
      </c>
      <c r="CT1360" s="5">
        <v>0</v>
      </c>
      <c r="CU1360" s="5">
        <v>0</v>
      </c>
      <c r="CV1360" s="5">
        <v>0</v>
      </c>
      <c r="CW1360" s="5">
        <v>0</v>
      </c>
      <c r="CX1360" s="5">
        <v>0</v>
      </c>
      <c r="CY1360" s="5">
        <v>0</v>
      </c>
      <c r="CZ1360" s="5">
        <v>0</v>
      </c>
      <c r="DA1360" s="5">
        <v>0</v>
      </c>
      <c r="DB1360" s="5">
        <v>0</v>
      </c>
      <c r="DC1360" s="5">
        <v>0</v>
      </c>
      <c r="DD1360" s="5">
        <v>0</v>
      </c>
      <c r="DE1360" s="5">
        <v>0</v>
      </c>
      <c r="DF1360" s="5">
        <v>0</v>
      </c>
      <c r="DG1360" s="5">
        <v>0</v>
      </c>
      <c r="DH1360" s="5">
        <v>0</v>
      </c>
      <c r="DI1360" s="5">
        <v>0</v>
      </c>
      <c r="DJ1360" s="5">
        <v>0</v>
      </c>
      <c r="DK1360" s="5">
        <v>0</v>
      </c>
      <c r="DL1360" s="5">
        <v>0</v>
      </c>
      <c r="DM1360" s="5">
        <v>0</v>
      </c>
      <c r="DN1360" s="5">
        <v>0</v>
      </c>
      <c r="DO1360" s="7">
        <f t="shared" si="418"/>
        <v>0</v>
      </c>
    </row>
    <row r="1361" spans="1:119" x14ac:dyDescent="0.25">
      <c r="A1361" s="8">
        <v>1002020202</v>
      </c>
      <c r="B1361" t="s">
        <v>1579</v>
      </c>
      <c r="C1361" s="5">
        <v>0</v>
      </c>
      <c r="D1361" s="5">
        <v>0</v>
      </c>
      <c r="E1361" s="5">
        <v>0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  <c r="AB1361" s="5">
        <v>0</v>
      </c>
      <c r="AC1361" s="5">
        <v>0</v>
      </c>
      <c r="AD1361" s="5">
        <v>0</v>
      </c>
      <c r="AE1361" s="5">
        <v>0</v>
      </c>
      <c r="AF1361" s="5">
        <v>0</v>
      </c>
      <c r="AG1361" s="5">
        <v>0</v>
      </c>
      <c r="AH1361" s="5">
        <v>0</v>
      </c>
      <c r="AI1361" s="5">
        <v>0</v>
      </c>
      <c r="AJ1361" s="5">
        <v>0</v>
      </c>
      <c r="AK1361" s="6">
        <v>0</v>
      </c>
      <c r="AL1361" s="6">
        <v>0</v>
      </c>
      <c r="AM1361" s="6">
        <v>0</v>
      </c>
      <c r="AN1361" s="6">
        <v>0</v>
      </c>
      <c r="AO1361" s="6">
        <v>0</v>
      </c>
      <c r="AP1361" s="6">
        <v>0</v>
      </c>
      <c r="AQ1361" s="6">
        <v>0</v>
      </c>
      <c r="AR1361" s="6">
        <v>0</v>
      </c>
      <c r="AS1361" s="6">
        <v>0</v>
      </c>
      <c r="AT1361" s="6">
        <v>0</v>
      </c>
      <c r="AU1361" s="5">
        <v>0</v>
      </c>
      <c r="AV1361" s="5">
        <v>0</v>
      </c>
      <c r="AW1361" s="5">
        <v>0</v>
      </c>
      <c r="AX1361" s="5">
        <v>0</v>
      </c>
      <c r="AY1361" s="5">
        <v>0</v>
      </c>
      <c r="AZ1361" s="5">
        <v>0</v>
      </c>
      <c r="BA1361" s="5">
        <v>0</v>
      </c>
      <c r="BB1361" s="5">
        <v>0</v>
      </c>
      <c r="BC1361" s="5">
        <v>0</v>
      </c>
      <c r="BD1361" s="5">
        <v>0</v>
      </c>
      <c r="BE1361" s="5">
        <v>0</v>
      </c>
      <c r="BF1361" s="5">
        <v>0</v>
      </c>
      <c r="BG1361" s="5">
        <v>0</v>
      </c>
      <c r="BH1361" s="5">
        <v>0</v>
      </c>
      <c r="BI1361" s="5">
        <v>0</v>
      </c>
      <c r="BJ1361" s="5">
        <v>0</v>
      </c>
      <c r="BK1361" s="5">
        <v>0</v>
      </c>
      <c r="BL1361" s="5">
        <v>0</v>
      </c>
      <c r="BM1361" s="5">
        <v>0</v>
      </c>
      <c r="BN1361" s="5">
        <v>0</v>
      </c>
      <c r="BO1361" s="5">
        <v>0</v>
      </c>
      <c r="BP1361" s="5">
        <v>0</v>
      </c>
      <c r="BQ1361" s="5">
        <v>0</v>
      </c>
      <c r="BR1361" s="5">
        <v>0</v>
      </c>
      <c r="BS1361" s="5">
        <v>0</v>
      </c>
      <c r="BT1361" s="5">
        <v>0</v>
      </c>
      <c r="BU1361" s="5">
        <v>0</v>
      </c>
      <c r="BV1361" s="5">
        <v>0</v>
      </c>
      <c r="BW1361" s="5">
        <v>0</v>
      </c>
      <c r="BX1361" s="5">
        <v>0</v>
      </c>
      <c r="BY1361" s="5">
        <v>0</v>
      </c>
      <c r="BZ1361" s="5">
        <v>0</v>
      </c>
      <c r="CA1361" s="5">
        <v>0</v>
      </c>
      <c r="CB1361" s="5">
        <v>0</v>
      </c>
      <c r="CC1361" s="5">
        <v>0</v>
      </c>
      <c r="CD1361" s="5">
        <v>0</v>
      </c>
      <c r="CE1361" s="5">
        <v>0</v>
      </c>
      <c r="CF1361" s="5">
        <v>0</v>
      </c>
      <c r="CG1361" s="5">
        <v>0</v>
      </c>
      <c r="CH1361" s="5">
        <v>0</v>
      </c>
      <c r="CI1361" s="5">
        <v>0</v>
      </c>
      <c r="CJ1361" s="5">
        <v>0</v>
      </c>
      <c r="CK1361" s="5">
        <v>0</v>
      </c>
      <c r="CL1361" s="5">
        <v>0</v>
      </c>
      <c r="CM1361" s="5">
        <v>0</v>
      </c>
      <c r="CN1361" s="5">
        <v>0</v>
      </c>
      <c r="CO1361" s="5">
        <v>0</v>
      </c>
      <c r="CP1361" s="5">
        <v>0</v>
      </c>
      <c r="CQ1361" s="5">
        <v>0</v>
      </c>
      <c r="CR1361" s="5">
        <v>0</v>
      </c>
      <c r="CS1361" s="5">
        <v>0</v>
      </c>
      <c r="CT1361" s="5">
        <v>0</v>
      </c>
      <c r="CU1361" s="5">
        <v>0</v>
      </c>
      <c r="CV1361" s="5">
        <v>0</v>
      </c>
      <c r="CW1361" s="5">
        <v>0</v>
      </c>
      <c r="CX1361" s="5">
        <v>0</v>
      </c>
      <c r="CY1361" s="5">
        <v>0</v>
      </c>
      <c r="CZ1361" s="5">
        <v>0</v>
      </c>
      <c r="DA1361" s="5">
        <v>0</v>
      </c>
      <c r="DB1361" s="5">
        <v>0</v>
      </c>
      <c r="DC1361" s="5">
        <v>0</v>
      </c>
      <c r="DD1361" s="5">
        <v>0</v>
      </c>
      <c r="DE1361" s="5">
        <v>0</v>
      </c>
      <c r="DF1361" s="5">
        <v>0</v>
      </c>
      <c r="DG1361" s="5">
        <v>0</v>
      </c>
      <c r="DH1361" s="5">
        <v>0</v>
      </c>
      <c r="DI1361" s="5">
        <v>0</v>
      </c>
      <c r="DJ1361" s="5">
        <v>0</v>
      </c>
      <c r="DK1361" s="5">
        <v>0</v>
      </c>
      <c r="DL1361" s="5">
        <v>0</v>
      </c>
      <c r="DM1361" s="5">
        <v>0</v>
      </c>
      <c r="DN1361" s="5">
        <v>0</v>
      </c>
      <c r="DO1361" s="7">
        <f t="shared" si="418"/>
        <v>0</v>
      </c>
    </row>
    <row r="1362" spans="1:119" x14ac:dyDescent="0.25">
      <c r="A1362" s="4">
        <v>1003</v>
      </c>
      <c r="B1362" t="s">
        <v>1593</v>
      </c>
      <c r="C1362" s="5">
        <v>0</v>
      </c>
      <c r="D1362" s="5">
        <v>0</v>
      </c>
      <c r="E1362" s="5">
        <v>0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v>0</v>
      </c>
      <c r="AE1362" s="5">
        <v>0</v>
      </c>
      <c r="AF1362" s="5">
        <v>0</v>
      </c>
      <c r="AG1362" s="5">
        <v>0</v>
      </c>
      <c r="AH1362" s="5">
        <v>0</v>
      </c>
      <c r="AI1362" s="5">
        <v>0</v>
      </c>
      <c r="AJ1362" s="5">
        <v>0</v>
      </c>
      <c r="AK1362" s="6">
        <v>0</v>
      </c>
      <c r="AL1362" s="6">
        <v>0</v>
      </c>
      <c r="AM1362" s="6">
        <v>0</v>
      </c>
      <c r="AN1362" s="6">
        <v>0</v>
      </c>
      <c r="AO1362" s="6">
        <v>0</v>
      </c>
      <c r="AP1362" s="6">
        <v>0</v>
      </c>
      <c r="AQ1362" s="6">
        <v>0</v>
      </c>
      <c r="AR1362" s="6">
        <v>0</v>
      </c>
      <c r="AS1362" s="6">
        <v>0</v>
      </c>
      <c r="AT1362" s="6">
        <v>0</v>
      </c>
      <c r="AU1362" s="5">
        <v>0</v>
      </c>
      <c r="AV1362" s="5">
        <v>0</v>
      </c>
      <c r="AW1362" s="5">
        <v>0</v>
      </c>
      <c r="AX1362" s="5">
        <v>0</v>
      </c>
      <c r="AY1362" s="5">
        <v>0</v>
      </c>
      <c r="AZ1362" s="5">
        <v>0</v>
      </c>
      <c r="BA1362" s="5">
        <v>0</v>
      </c>
      <c r="BB1362" s="5">
        <v>0</v>
      </c>
      <c r="BC1362" s="5">
        <v>0</v>
      </c>
      <c r="BD1362" s="5">
        <v>0</v>
      </c>
      <c r="BE1362" s="5">
        <v>0</v>
      </c>
      <c r="BF1362" s="5">
        <v>0</v>
      </c>
      <c r="BG1362" s="5">
        <v>0</v>
      </c>
      <c r="BH1362" s="5">
        <v>0</v>
      </c>
      <c r="BI1362" s="5">
        <v>0</v>
      </c>
      <c r="BJ1362" s="5">
        <v>0</v>
      </c>
      <c r="BK1362" s="5">
        <v>0</v>
      </c>
      <c r="BL1362" s="5">
        <v>0</v>
      </c>
      <c r="BM1362" s="5">
        <v>0</v>
      </c>
      <c r="BN1362" s="5">
        <v>0</v>
      </c>
      <c r="BO1362" s="5">
        <v>0</v>
      </c>
      <c r="BP1362" s="5">
        <v>0</v>
      </c>
      <c r="BQ1362" s="5">
        <v>0</v>
      </c>
      <c r="BR1362" s="5">
        <v>0</v>
      </c>
      <c r="BS1362" s="5">
        <v>0</v>
      </c>
      <c r="BT1362" s="5">
        <v>0</v>
      </c>
      <c r="BU1362" s="5">
        <v>0</v>
      </c>
      <c r="BV1362" s="5">
        <v>0</v>
      </c>
      <c r="BW1362" s="5">
        <v>0</v>
      </c>
      <c r="BX1362" s="5">
        <v>0</v>
      </c>
      <c r="BY1362" s="5">
        <v>0</v>
      </c>
      <c r="BZ1362" s="5">
        <v>0</v>
      </c>
      <c r="CA1362" s="5">
        <v>0</v>
      </c>
      <c r="CB1362" s="5">
        <v>0</v>
      </c>
      <c r="CC1362" s="5">
        <v>0</v>
      </c>
      <c r="CD1362" s="5">
        <v>0</v>
      </c>
      <c r="CE1362" s="5">
        <v>0</v>
      </c>
      <c r="CF1362" s="5">
        <v>0</v>
      </c>
      <c r="CG1362" s="5">
        <v>0</v>
      </c>
      <c r="CH1362" s="5">
        <v>0</v>
      </c>
      <c r="CI1362" s="5">
        <v>0</v>
      </c>
      <c r="CJ1362" s="5">
        <v>0</v>
      </c>
      <c r="CK1362" s="5">
        <v>0</v>
      </c>
      <c r="CL1362" s="5">
        <v>0</v>
      </c>
      <c r="CM1362" s="5">
        <v>0</v>
      </c>
      <c r="CN1362" s="5">
        <v>0</v>
      </c>
      <c r="CO1362" s="5">
        <v>0</v>
      </c>
      <c r="CP1362" s="5">
        <v>0</v>
      </c>
      <c r="CQ1362" s="5">
        <v>0</v>
      </c>
      <c r="CR1362" s="5">
        <v>0</v>
      </c>
      <c r="CS1362" s="5">
        <v>0</v>
      </c>
      <c r="CT1362" s="5">
        <v>0</v>
      </c>
      <c r="CU1362" s="5">
        <v>0</v>
      </c>
      <c r="CV1362" s="5">
        <v>0</v>
      </c>
      <c r="CW1362" s="5">
        <v>0</v>
      </c>
      <c r="CX1362" s="5">
        <v>0</v>
      </c>
      <c r="CY1362" s="5">
        <v>0</v>
      </c>
      <c r="CZ1362" s="5">
        <v>0</v>
      </c>
      <c r="DA1362" s="5">
        <v>0</v>
      </c>
      <c r="DB1362" s="5">
        <v>0</v>
      </c>
      <c r="DC1362" s="5">
        <v>0</v>
      </c>
      <c r="DD1362" s="5">
        <v>0</v>
      </c>
      <c r="DE1362" s="5">
        <v>0</v>
      </c>
      <c r="DF1362" s="5">
        <v>0</v>
      </c>
      <c r="DG1362" s="5">
        <v>0</v>
      </c>
      <c r="DH1362" s="5">
        <v>0</v>
      </c>
      <c r="DI1362" s="5">
        <v>0</v>
      </c>
      <c r="DJ1362" s="5">
        <v>0</v>
      </c>
      <c r="DK1362" s="5">
        <v>0</v>
      </c>
      <c r="DL1362" s="5">
        <v>0</v>
      </c>
      <c r="DM1362" s="5">
        <v>0</v>
      </c>
      <c r="DN1362" s="5">
        <v>0</v>
      </c>
      <c r="DO1362" s="7">
        <f t="shared" si="418"/>
        <v>0</v>
      </c>
    </row>
    <row r="1363" spans="1:119" x14ac:dyDescent="0.25">
      <c r="A1363" s="4">
        <v>100302</v>
      </c>
      <c r="B1363" t="s">
        <v>1573</v>
      </c>
      <c r="C1363" s="5">
        <v>0</v>
      </c>
      <c r="D1363" s="5">
        <v>0</v>
      </c>
      <c r="E1363" s="5">
        <v>0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0</v>
      </c>
      <c r="AD1363" s="5">
        <v>0</v>
      </c>
      <c r="AE1363" s="5">
        <v>0</v>
      </c>
      <c r="AF1363" s="5">
        <v>0</v>
      </c>
      <c r="AG1363" s="5">
        <v>0</v>
      </c>
      <c r="AH1363" s="5">
        <v>0</v>
      </c>
      <c r="AI1363" s="5">
        <v>0</v>
      </c>
      <c r="AJ1363" s="5">
        <v>0</v>
      </c>
      <c r="AK1363" s="6">
        <v>0</v>
      </c>
      <c r="AL1363" s="6">
        <v>0</v>
      </c>
      <c r="AM1363" s="6">
        <v>0</v>
      </c>
      <c r="AN1363" s="6">
        <v>0</v>
      </c>
      <c r="AO1363" s="6">
        <v>0</v>
      </c>
      <c r="AP1363" s="6">
        <v>0</v>
      </c>
      <c r="AQ1363" s="6">
        <v>0</v>
      </c>
      <c r="AR1363" s="6">
        <v>0</v>
      </c>
      <c r="AS1363" s="6">
        <v>0</v>
      </c>
      <c r="AT1363" s="6">
        <v>0</v>
      </c>
      <c r="AU1363" s="5">
        <v>0</v>
      </c>
      <c r="AV1363" s="5">
        <v>0</v>
      </c>
      <c r="AW1363" s="5">
        <v>0</v>
      </c>
      <c r="AX1363" s="5">
        <v>0</v>
      </c>
      <c r="AY1363" s="5">
        <v>0</v>
      </c>
      <c r="AZ1363" s="5">
        <v>0</v>
      </c>
      <c r="BA1363" s="5">
        <v>0</v>
      </c>
      <c r="BB1363" s="5">
        <v>0</v>
      </c>
      <c r="BC1363" s="5">
        <v>0</v>
      </c>
      <c r="BD1363" s="5">
        <v>0</v>
      </c>
      <c r="BE1363" s="5">
        <v>0</v>
      </c>
      <c r="BF1363" s="5">
        <v>0</v>
      </c>
      <c r="BG1363" s="5">
        <v>0</v>
      </c>
      <c r="BH1363" s="5">
        <v>0</v>
      </c>
      <c r="BI1363" s="5">
        <v>0</v>
      </c>
      <c r="BJ1363" s="5">
        <v>0</v>
      </c>
      <c r="BK1363" s="5">
        <v>0</v>
      </c>
      <c r="BL1363" s="5">
        <v>0</v>
      </c>
      <c r="BM1363" s="5">
        <v>0</v>
      </c>
      <c r="BN1363" s="5">
        <v>0</v>
      </c>
      <c r="BO1363" s="5">
        <v>0</v>
      </c>
      <c r="BP1363" s="5">
        <v>0</v>
      </c>
      <c r="BQ1363" s="5">
        <v>0</v>
      </c>
      <c r="BR1363" s="5">
        <v>0</v>
      </c>
      <c r="BS1363" s="5">
        <v>0</v>
      </c>
      <c r="BT1363" s="5">
        <v>0</v>
      </c>
      <c r="BU1363" s="5">
        <v>0</v>
      </c>
      <c r="BV1363" s="5">
        <v>0</v>
      </c>
      <c r="BW1363" s="5">
        <v>0</v>
      </c>
      <c r="BX1363" s="5">
        <v>0</v>
      </c>
      <c r="BY1363" s="5">
        <v>0</v>
      </c>
      <c r="BZ1363" s="5">
        <v>0</v>
      </c>
      <c r="CA1363" s="5">
        <v>0</v>
      </c>
      <c r="CB1363" s="5">
        <v>0</v>
      </c>
      <c r="CC1363" s="5">
        <v>0</v>
      </c>
      <c r="CD1363" s="5">
        <v>0</v>
      </c>
      <c r="CE1363" s="5">
        <v>0</v>
      </c>
      <c r="CF1363" s="5">
        <v>0</v>
      </c>
      <c r="CG1363" s="5">
        <v>0</v>
      </c>
      <c r="CH1363" s="5">
        <v>0</v>
      </c>
      <c r="CI1363" s="5">
        <v>0</v>
      </c>
      <c r="CJ1363" s="5">
        <v>0</v>
      </c>
      <c r="CK1363" s="5">
        <v>0</v>
      </c>
      <c r="CL1363" s="5">
        <v>0</v>
      </c>
      <c r="CM1363" s="5">
        <v>0</v>
      </c>
      <c r="CN1363" s="5">
        <v>0</v>
      </c>
      <c r="CO1363" s="5">
        <v>0</v>
      </c>
      <c r="CP1363" s="5">
        <v>0</v>
      </c>
      <c r="CQ1363" s="5">
        <v>0</v>
      </c>
      <c r="CR1363" s="5">
        <v>0</v>
      </c>
      <c r="CS1363" s="5">
        <v>0</v>
      </c>
      <c r="CT1363" s="5">
        <v>0</v>
      </c>
      <c r="CU1363" s="5">
        <v>0</v>
      </c>
      <c r="CV1363" s="5">
        <v>0</v>
      </c>
      <c r="CW1363" s="5">
        <v>0</v>
      </c>
      <c r="CX1363" s="5">
        <v>0</v>
      </c>
      <c r="CY1363" s="5">
        <v>0</v>
      </c>
      <c r="CZ1363" s="5">
        <v>0</v>
      </c>
      <c r="DA1363" s="5">
        <v>0</v>
      </c>
      <c r="DB1363" s="5">
        <v>0</v>
      </c>
      <c r="DC1363" s="5">
        <v>0</v>
      </c>
      <c r="DD1363" s="5">
        <v>0</v>
      </c>
      <c r="DE1363" s="5">
        <v>0</v>
      </c>
      <c r="DF1363" s="5">
        <v>0</v>
      </c>
      <c r="DG1363" s="5">
        <v>0</v>
      </c>
      <c r="DH1363" s="5">
        <v>0</v>
      </c>
      <c r="DI1363" s="5">
        <v>0</v>
      </c>
      <c r="DJ1363" s="5">
        <v>0</v>
      </c>
      <c r="DK1363" s="5">
        <v>0</v>
      </c>
      <c r="DL1363" s="5">
        <v>0</v>
      </c>
      <c r="DM1363" s="5">
        <v>0</v>
      </c>
      <c r="DN1363" s="5">
        <v>0</v>
      </c>
      <c r="DO1363" s="7">
        <f t="shared" si="418"/>
        <v>0</v>
      </c>
    </row>
    <row r="1364" spans="1:119" x14ac:dyDescent="0.25">
      <c r="A1364" s="4">
        <v>10030201</v>
      </c>
      <c r="B1364" t="s">
        <v>1600</v>
      </c>
      <c r="C1364" s="5">
        <v>0</v>
      </c>
      <c r="D1364" s="5">
        <v>0</v>
      </c>
      <c r="E1364" s="5">
        <v>0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0</v>
      </c>
      <c r="AE1364" s="5">
        <v>0</v>
      </c>
      <c r="AF1364" s="5">
        <v>0</v>
      </c>
      <c r="AG1364" s="5">
        <v>0</v>
      </c>
      <c r="AH1364" s="5">
        <v>0</v>
      </c>
      <c r="AI1364" s="5">
        <v>0</v>
      </c>
      <c r="AJ1364" s="5">
        <v>0</v>
      </c>
      <c r="AK1364" s="6">
        <v>0</v>
      </c>
      <c r="AL1364" s="6">
        <v>0</v>
      </c>
      <c r="AM1364" s="6">
        <v>0</v>
      </c>
      <c r="AN1364" s="6">
        <v>0</v>
      </c>
      <c r="AO1364" s="6">
        <v>0</v>
      </c>
      <c r="AP1364" s="6">
        <v>0</v>
      </c>
      <c r="AQ1364" s="6">
        <v>0</v>
      </c>
      <c r="AR1364" s="6">
        <v>0</v>
      </c>
      <c r="AS1364" s="6">
        <v>0</v>
      </c>
      <c r="AT1364" s="6">
        <v>0</v>
      </c>
      <c r="AU1364" s="5">
        <v>0</v>
      </c>
      <c r="AV1364" s="5">
        <v>0</v>
      </c>
      <c r="AW1364" s="5">
        <v>0</v>
      </c>
      <c r="AX1364" s="5">
        <v>0</v>
      </c>
      <c r="AY1364" s="5">
        <v>0</v>
      </c>
      <c r="AZ1364" s="5">
        <v>0</v>
      </c>
      <c r="BA1364" s="5">
        <v>0</v>
      </c>
      <c r="BB1364" s="5">
        <v>0</v>
      </c>
      <c r="BC1364" s="5">
        <v>0</v>
      </c>
      <c r="BD1364" s="5">
        <v>0</v>
      </c>
      <c r="BE1364" s="5">
        <v>0</v>
      </c>
      <c r="BF1364" s="5">
        <v>0</v>
      </c>
      <c r="BG1364" s="5">
        <v>0</v>
      </c>
      <c r="BH1364" s="5">
        <v>0</v>
      </c>
      <c r="BI1364" s="5">
        <v>0</v>
      </c>
      <c r="BJ1364" s="5">
        <v>0</v>
      </c>
      <c r="BK1364" s="5">
        <v>0</v>
      </c>
      <c r="BL1364" s="5">
        <v>0</v>
      </c>
      <c r="BM1364" s="5">
        <v>0</v>
      </c>
      <c r="BN1364" s="5">
        <v>0</v>
      </c>
      <c r="BO1364" s="5">
        <v>0</v>
      </c>
      <c r="BP1364" s="5">
        <v>0</v>
      </c>
      <c r="BQ1364" s="5">
        <v>0</v>
      </c>
      <c r="BR1364" s="5">
        <v>0</v>
      </c>
      <c r="BS1364" s="5">
        <v>0</v>
      </c>
      <c r="BT1364" s="5">
        <v>0</v>
      </c>
      <c r="BU1364" s="5">
        <v>0</v>
      </c>
      <c r="BV1364" s="5">
        <v>0</v>
      </c>
      <c r="BW1364" s="5">
        <v>0</v>
      </c>
      <c r="BX1364" s="5">
        <v>0</v>
      </c>
      <c r="BY1364" s="5">
        <v>0</v>
      </c>
      <c r="BZ1364" s="5">
        <v>0</v>
      </c>
      <c r="CA1364" s="5">
        <v>0</v>
      </c>
      <c r="CB1364" s="5">
        <v>0</v>
      </c>
      <c r="CC1364" s="5">
        <v>0</v>
      </c>
      <c r="CD1364" s="5">
        <v>0</v>
      </c>
      <c r="CE1364" s="5">
        <v>0</v>
      </c>
      <c r="CF1364" s="5">
        <v>0</v>
      </c>
      <c r="CG1364" s="5">
        <v>0</v>
      </c>
      <c r="CH1364" s="5">
        <v>0</v>
      </c>
      <c r="CI1364" s="5">
        <v>0</v>
      </c>
      <c r="CJ1364" s="5">
        <v>0</v>
      </c>
      <c r="CK1364" s="5">
        <v>0</v>
      </c>
      <c r="CL1364" s="5">
        <v>0</v>
      </c>
      <c r="CM1364" s="5">
        <v>0</v>
      </c>
      <c r="CN1364" s="5">
        <v>0</v>
      </c>
      <c r="CO1364" s="5">
        <v>0</v>
      </c>
      <c r="CP1364" s="5">
        <v>0</v>
      </c>
      <c r="CQ1364" s="5">
        <v>0</v>
      </c>
      <c r="CR1364" s="5">
        <v>0</v>
      </c>
      <c r="CS1364" s="5">
        <v>0</v>
      </c>
      <c r="CT1364" s="5">
        <v>0</v>
      </c>
      <c r="CU1364" s="5">
        <v>0</v>
      </c>
      <c r="CV1364" s="5">
        <v>0</v>
      </c>
      <c r="CW1364" s="5">
        <v>0</v>
      </c>
      <c r="CX1364" s="5">
        <v>0</v>
      </c>
      <c r="CY1364" s="5">
        <v>0</v>
      </c>
      <c r="CZ1364" s="5">
        <v>0</v>
      </c>
      <c r="DA1364" s="5">
        <v>0</v>
      </c>
      <c r="DB1364" s="5">
        <v>0</v>
      </c>
      <c r="DC1364" s="5">
        <v>0</v>
      </c>
      <c r="DD1364" s="5">
        <v>0</v>
      </c>
      <c r="DE1364" s="5">
        <v>0</v>
      </c>
      <c r="DF1364" s="5">
        <v>0</v>
      </c>
      <c r="DG1364" s="5">
        <v>0</v>
      </c>
      <c r="DH1364" s="5">
        <v>0</v>
      </c>
      <c r="DI1364" s="5">
        <v>0</v>
      </c>
      <c r="DJ1364" s="5">
        <v>0</v>
      </c>
      <c r="DK1364" s="5">
        <v>0</v>
      </c>
      <c r="DL1364" s="5">
        <v>0</v>
      </c>
      <c r="DM1364" s="5">
        <v>0</v>
      </c>
      <c r="DN1364" s="5">
        <v>0</v>
      </c>
      <c r="DO1364" s="7">
        <f t="shared" si="418"/>
        <v>0</v>
      </c>
    </row>
    <row r="1365" spans="1:119" x14ac:dyDescent="0.25">
      <c r="A1365" s="8">
        <v>1003020101</v>
      </c>
      <c r="B1365" t="s">
        <v>1576</v>
      </c>
      <c r="C1365" s="5">
        <v>0</v>
      </c>
      <c r="D1365" s="5">
        <v>0</v>
      </c>
      <c r="E1365" s="5">
        <v>0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  <c r="AE1365" s="5">
        <v>0</v>
      </c>
      <c r="AF1365" s="5">
        <v>0</v>
      </c>
      <c r="AG1365" s="5">
        <v>0</v>
      </c>
      <c r="AH1365" s="5">
        <v>0</v>
      </c>
      <c r="AI1365" s="5">
        <v>0</v>
      </c>
      <c r="AJ1365" s="5">
        <v>0</v>
      </c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  <c r="AP1365" s="6">
        <v>0</v>
      </c>
      <c r="AQ1365" s="6">
        <v>0</v>
      </c>
      <c r="AR1365" s="6">
        <v>0</v>
      </c>
      <c r="AS1365" s="6">
        <v>0</v>
      </c>
      <c r="AT1365" s="6">
        <v>0</v>
      </c>
      <c r="AU1365" s="5">
        <v>0</v>
      </c>
      <c r="AV1365" s="5">
        <v>0</v>
      </c>
      <c r="AW1365" s="5">
        <v>0</v>
      </c>
      <c r="AX1365" s="5">
        <v>0</v>
      </c>
      <c r="AY1365" s="5">
        <v>0</v>
      </c>
      <c r="AZ1365" s="5">
        <v>0</v>
      </c>
      <c r="BA1365" s="5">
        <v>0</v>
      </c>
      <c r="BB1365" s="5">
        <v>0</v>
      </c>
      <c r="BC1365" s="5">
        <v>0</v>
      </c>
      <c r="BD1365" s="5">
        <v>0</v>
      </c>
      <c r="BE1365" s="5">
        <v>0</v>
      </c>
      <c r="BF1365" s="5">
        <v>0</v>
      </c>
      <c r="BG1365" s="5">
        <v>0</v>
      </c>
      <c r="BH1365" s="5">
        <v>0</v>
      </c>
      <c r="BI1365" s="5">
        <v>0</v>
      </c>
      <c r="BJ1365" s="5">
        <v>0</v>
      </c>
      <c r="BK1365" s="5">
        <v>0</v>
      </c>
      <c r="BL1365" s="5">
        <v>0</v>
      </c>
      <c r="BM1365" s="5">
        <v>0</v>
      </c>
      <c r="BN1365" s="5">
        <v>0</v>
      </c>
      <c r="BO1365" s="5">
        <v>0</v>
      </c>
      <c r="BP1365" s="5">
        <v>0</v>
      </c>
      <c r="BQ1365" s="5">
        <v>0</v>
      </c>
      <c r="BR1365" s="5">
        <v>0</v>
      </c>
      <c r="BS1365" s="5">
        <v>0</v>
      </c>
      <c r="BT1365" s="5">
        <v>0</v>
      </c>
      <c r="BU1365" s="5">
        <v>0</v>
      </c>
      <c r="BV1365" s="5">
        <v>0</v>
      </c>
      <c r="BW1365" s="5">
        <v>0</v>
      </c>
      <c r="BX1365" s="5">
        <v>0</v>
      </c>
      <c r="BY1365" s="5">
        <v>0</v>
      </c>
      <c r="BZ1365" s="5">
        <v>0</v>
      </c>
      <c r="CA1365" s="5">
        <v>0</v>
      </c>
      <c r="CB1365" s="5">
        <v>0</v>
      </c>
      <c r="CC1365" s="5">
        <v>0</v>
      </c>
      <c r="CD1365" s="5">
        <v>0</v>
      </c>
      <c r="CE1365" s="5">
        <v>0</v>
      </c>
      <c r="CF1365" s="5">
        <v>0</v>
      </c>
      <c r="CG1365" s="5">
        <v>0</v>
      </c>
      <c r="CH1365" s="5">
        <v>0</v>
      </c>
      <c r="CI1365" s="5">
        <v>0</v>
      </c>
      <c r="CJ1365" s="5">
        <v>0</v>
      </c>
      <c r="CK1365" s="5">
        <v>0</v>
      </c>
      <c r="CL1365" s="5">
        <v>0</v>
      </c>
      <c r="CM1365" s="5">
        <v>0</v>
      </c>
      <c r="CN1365" s="5">
        <v>0</v>
      </c>
      <c r="CO1365" s="5">
        <v>0</v>
      </c>
      <c r="CP1365" s="5">
        <v>0</v>
      </c>
      <c r="CQ1365" s="5">
        <v>0</v>
      </c>
      <c r="CR1365" s="5">
        <v>0</v>
      </c>
      <c r="CS1365" s="5">
        <v>0</v>
      </c>
      <c r="CT1365" s="5">
        <v>0</v>
      </c>
      <c r="CU1365" s="5">
        <v>0</v>
      </c>
      <c r="CV1365" s="5">
        <v>0</v>
      </c>
      <c r="CW1365" s="5">
        <v>0</v>
      </c>
      <c r="CX1365" s="5">
        <v>0</v>
      </c>
      <c r="CY1365" s="5">
        <v>0</v>
      </c>
      <c r="CZ1365" s="5">
        <v>0</v>
      </c>
      <c r="DA1365" s="5">
        <v>0</v>
      </c>
      <c r="DB1365" s="5">
        <v>0</v>
      </c>
      <c r="DC1365" s="5">
        <v>0</v>
      </c>
      <c r="DD1365" s="5">
        <v>0</v>
      </c>
      <c r="DE1365" s="5">
        <v>0</v>
      </c>
      <c r="DF1365" s="5">
        <v>0</v>
      </c>
      <c r="DG1365" s="5">
        <v>0</v>
      </c>
      <c r="DH1365" s="5">
        <v>0</v>
      </c>
      <c r="DI1365" s="5">
        <v>0</v>
      </c>
      <c r="DJ1365" s="5">
        <v>0</v>
      </c>
      <c r="DK1365" s="5">
        <v>0</v>
      </c>
      <c r="DL1365" s="5">
        <v>0</v>
      </c>
      <c r="DM1365" s="5">
        <v>0</v>
      </c>
      <c r="DN1365" s="5">
        <v>0</v>
      </c>
      <c r="DO1365" s="7">
        <f t="shared" si="418"/>
        <v>0</v>
      </c>
    </row>
    <row r="1366" spans="1:119" x14ac:dyDescent="0.25">
      <c r="A1366" s="8">
        <v>1003020102</v>
      </c>
      <c r="B1366" t="s">
        <v>1579</v>
      </c>
      <c r="C1366" s="5">
        <v>0</v>
      </c>
      <c r="D1366" s="5">
        <v>0</v>
      </c>
      <c r="E1366" s="5">
        <v>0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v>0</v>
      </c>
      <c r="AC1366" s="5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5">
        <v>0</v>
      </c>
      <c r="AJ1366" s="5">
        <v>0</v>
      </c>
      <c r="AK1366" s="6">
        <v>0</v>
      </c>
      <c r="AL1366" s="6">
        <v>0</v>
      </c>
      <c r="AM1366" s="6">
        <v>0</v>
      </c>
      <c r="AN1366" s="6">
        <v>0</v>
      </c>
      <c r="AO1366" s="6">
        <v>0</v>
      </c>
      <c r="AP1366" s="6">
        <v>0</v>
      </c>
      <c r="AQ1366" s="6">
        <v>0</v>
      </c>
      <c r="AR1366" s="6">
        <v>0</v>
      </c>
      <c r="AS1366" s="6">
        <v>0</v>
      </c>
      <c r="AT1366" s="6">
        <v>0</v>
      </c>
      <c r="AU1366" s="5">
        <v>0</v>
      </c>
      <c r="AV1366" s="5">
        <v>0</v>
      </c>
      <c r="AW1366" s="5">
        <v>0</v>
      </c>
      <c r="AX1366" s="5">
        <v>0</v>
      </c>
      <c r="AY1366" s="5">
        <v>0</v>
      </c>
      <c r="AZ1366" s="5">
        <v>0</v>
      </c>
      <c r="BA1366" s="5">
        <v>0</v>
      </c>
      <c r="BB1366" s="5">
        <v>0</v>
      </c>
      <c r="BC1366" s="5">
        <v>0</v>
      </c>
      <c r="BD1366" s="5">
        <v>0</v>
      </c>
      <c r="BE1366" s="5">
        <v>0</v>
      </c>
      <c r="BF1366" s="5">
        <v>0</v>
      </c>
      <c r="BG1366" s="5">
        <v>0</v>
      </c>
      <c r="BH1366" s="5">
        <v>0</v>
      </c>
      <c r="BI1366" s="5">
        <v>0</v>
      </c>
      <c r="BJ1366" s="5">
        <v>0</v>
      </c>
      <c r="BK1366" s="5">
        <v>0</v>
      </c>
      <c r="BL1366" s="5">
        <v>0</v>
      </c>
      <c r="BM1366" s="5">
        <v>0</v>
      </c>
      <c r="BN1366" s="5">
        <v>0</v>
      </c>
      <c r="BO1366" s="5">
        <v>0</v>
      </c>
      <c r="BP1366" s="5">
        <v>0</v>
      </c>
      <c r="BQ1366" s="5">
        <v>0</v>
      </c>
      <c r="BR1366" s="5">
        <v>0</v>
      </c>
      <c r="BS1366" s="5">
        <v>0</v>
      </c>
      <c r="BT1366" s="5">
        <v>0</v>
      </c>
      <c r="BU1366" s="5">
        <v>0</v>
      </c>
      <c r="BV1366" s="5">
        <v>0</v>
      </c>
      <c r="BW1366" s="5">
        <v>0</v>
      </c>
      <c r="BX1366" s="5">
        <v>0</v>
      </c>
      <c r="BY1366" s="5">
        <v>0</v>
      </c>
      <c r="BZ1366" s="5">
        <v>0</v>
      </c>
      <c r="CA1366" s="5">
        <v>0</v>
      </c>
      <c r="CB1366" s="5">
        <v>0</v>
      </c>
      <c r="CC1366" s="5">
        <v>0</v>
      </c>
      <c r="CD1366" s="5">
        <v>0</v>
      </c>
      <c r="CE1366" s="5">
        <v>0</v>
      </c>
      <c r="CF1366" s="5">
        <v>0</v>
      </c>
      <c r="CG1366" s="5">
        <v>0</v>
      </c>
      <c r="CH1366" s="5">
        <v>0</v>
      </c>
      <c r="CI1366" s="5">
        <v>0</v>
      </c>
      <c r="CJ1366" s="5">
        <v>0</v>
      </c>
      <c r="CK1366" s="5">
        <v>0</v>
      </c>
      <c r="CL1366" s="5">
        <v>0</v>
      </c>
      <c r="CM1366" s="5">
        <v>0</v>
      </c>
      <c r="CN1366" s="5">
        <v>0</v>
      </c>
      <c r="CO1366" s="5">
        <v>0</v>
      </c>
      <c r="CP1366" s="5">
        <v>0</v>
      </c>
      <c r="CQ1366" s="5">
        <v>0</v>
      </c>
      <c r="CR1366" s="5">
        <v>0</v>
      </c>
      <c r="CS1366" s="5">
        <v>0</v>
      </c>
      <c r="CT1366" s="5">
        <v>0</v>
      </c>
      <c r="CU1366" s="5">
        <v>0</v>
      </c>
      <c r="CV1366" s="5">
        <v>0</v>
      </c>
      <c r="CW1366" s="5">
        <v>0</v>
      </c>
      <c r="CX1366" s="5">
        <v>0</v>
      </c>
      <c r="CY1366" s="5">
        <v>0</v>
      </c>
      <c r="CZ1366" s="5">
        <v>0</v>
      </c>
      <c r="DA1366" s="5">
        <v>0</v>
      </c>
      <c r="DB1366" s="5">
        <v>0</v>
      </c>
      <c r="DC1366" s="5">
        <v>0</v>
      </c>
      <c r="DD1366" s="5">
        <v>0</v>
      </c>
      <c r="DE1366" s="5">
        <v>0</v>
      </c>
      <c r="DF1366" s="5">
        <v>0</v>
      </c>
      <c r="DG1366" s="5">
        <v>0</v>
      </c>
      <c r="DH1366" s="5">
        <v>0</v>
      </c>
      <c r="DI1366" s="5">
        <v>0</v>
      </c>
      <c r="DJ1366" s="5">
        <v>0</v>
      </c>
      <c r="DK1366" s="5">
        <v>0</v>
      </c>
      <c r="DL1366" s="5">
        <v>0</v>
      </c>
      <c r="DM1366" s="5">
        <v>0</v>
      </c>
      <c r="DN1366" s="5">
        <v>0</v>
      </c>
      <c r="DO1366" s="7">
        <f t="shared" si="418"/>
        <v>0</v>
      </c>
    </row>
    <row r="1367" spans="1:119" x14ac:dyDescent="0.25">
      <c r="A1367" s="4">
        <v>3</v>
      </c>
      <c r="B1367" t="s">
        <v>1601</v>
      </c>
      <c r="C1367" s="5">
        <f>+C1368+C1411+C1505+C1515+C1542</f>
        <v>0</v>
      </c>
      <c r="D1367" s="5">
        <f>+D1368+D1411+D1505+D1515+D1542</f>
        <v>4961907532</v>
      </c>
      <c r="E1367" s="5">
        <f>+E1368+E1411+E1505+E1515+E1542</f>
        <v>5899124504</v>
      </c>
      <c r="F1367" s="5">
        <f>+F1368+F1411+F1505+F1515+F1542</f>
        <v>3770690864</v>
      </c>
      <c r="G1367" s="5">
        <f>+G1368+G1411+G1505+G1515+G1542</f>
        <v>0</v>
      </c>
      <c r="DM1367" s="5">
        <v>0</v>
      </c>
      <c r="DN1367" s="5">
        <v>0</v>
      </c>
      <c r="DO1367" s="7">
        <f t="shared" si="418"/>
        <v>14631722900</v>
      </c>
    </row>
    <row r="1368" spans="1:119" x14ac:dyDescent="0.25">
      <c r="A1368" s="4">
        <v>301</v>
      </c>
      <c r="B1368" t="s">
        <v>1602</v>
      </c>
      <c r="C1368" s="5">
        <f>+C1369+C1381+C1394+C1406</f>
        <v>0</v>
      </c>
      <c r="D1368" s="5">
        <f>+D1369+D1381+D1394+D1406</f>
        <v>0</v>
      </c>
      <c r="E1368" s="5">
        <f>+E1369+E1381+E1394+E1406</f>
        <v>1125000000</v>
      </c>
      <c r="F1368" s="5">
        <f>+F1369+F1381+F1394+F1406</f>
        <v>3450000000</v>
      </c>
      <c r="G1368" s="5">
        <f>+G1369+G1381+G1394+G1406</f>
        <v>0</v>
      </c>
      <c r="DM1368" s="5">
        <v>0</v>
      </c>
      <c r="DN1368" s="5">
        <v>0</v>
      </c>
      <c r="DO1368" s="7">
        <f t="shared" si="418"/>
        <v>4575000000</v>
      </c>
    </row>
    <row r="1369" spans="1:119" x14ac:dyDescent="0.25">
      <c r="A1369" s="4">
        <v>30101</v>
      </c>
      <c r="B1369" t="s">
        <v>1603</v>
      </c>
      <c r="C1369" s="5">
        <f>+C1370+C1372</f>
        <v>0</v>
      </c>
      <c r="D1369" s="5">
        <f>+D1370+D1372</f>
        <v>0</v>
      </c>
      <c r="E1369" s="5">
        <f>+E1370+E1372</f>
        <v>0</v>
      </c>
      <c r="F1369" s="5">
        <f>+F1370+F1372</f>
        <v>480000000</v>
      </c>
      <c r="G1369" s="5">
        <f>+G1370+G1372</f>
        <v>0</v>
      </c>
      <c r="DM1369" s="5">
        <v>0</v>
      </c>
      <c r="DN1369" s="5">
        <v>0</v>
      </c>
      <c r="DO1369" s="7">
        <f t="shared" si="418"/>
        <v>480000000</v>
      </c>
    </row>
    <row r="1370" spans="1:119" x14ac:dyDescent="0.25">
      <c r="A1370" s="4">
        <v>3010101</v>
      </c>
      <c r="B1370" t="s">
        <v>1604</v>
      </c>
      <c r="C1370" s="5">
        <f>+C1371</f>
        <v>0</v>
      </c>
      <c r="D1370" s="5">
        <f>+D1371</f>
        <v>0</v>
      </c>
      <c r="E1370" s="5">
        <f>+E1371</f>
        <v>0</v>
      </c>
      <c r="F1370" s="5">
        <f>+F1371</f>
        <v>80000000</v>
      </c>
      <c r="G1370" s="5">
        <f>+G1371</f>
        <v>0</v>
      </c>
      <c r="DM1370" s="5">
        <v>0</v>
      </c>
      <c r="DN1370" s="5">
        <v>0</v>
      </c>
      <c r="DO1370" s="7">
        <f t="shared" si="418"/>
        <v>80000000</v>
      </c>
    </row>
    <row r="1371" spans="1:119" x14ac:dyDescent="0.25">
      <c r="A1371" s="8">
        <v>301010101</v>
      </c>
      <c r="B1371" t="s">
        <v>1605</v>
      </c>
      <c r="D1371" s="5">
        <v>0</v>
      </c>
      <c r="E1371" s="5">
        <v>0</v>
      </c>
      <c r="F1371" s="5">
        <v>80000000</v>
      </c>
      <c r="G1371" s="5">
        <v>0</v>
      </c>
      <c r="DM1371" s="5">
        <v>0</v>
      </c>
      <c r="DN1371" s="5">
        <v>0</v>
      </c>
      <c r="DO1371" s="7">
        <f t="shared" si="418"/>
        <v>80000000</v>
      </c>
    </row>
    <row r="1372" spans="1:119" x14ac:dyDescent="0.25">
      <c r="A1372" s="4">
        <v>3010102</v>
      </c>
      <c r="B1372" t="s">
        <v>1606</v>
      </c>
      <c r="C1372" s="5">
        <f>+C1373+C1376+C1379</f>
        <v>0</v>
      </c>
      <c r="D1372" s="5">
        <f>+D1373+D1376+D1379</f>
        <v>0</v>
      </c>
      <c r="E1372" s="5">
        <f>+E1373+E1376+E1379</f>
        <v>0</v>
      </c>
      <c r="F1372" s="5">
        <f>+F1373+F1376+F1379</f>
        <v>400000000</v>
      </c>
      <c r="G1372" s="5">
        <f>+G1373+G1376+G1379</f>
        <v>0</v>
      </c>
      <c r="DM1372" s="5">
        <v>0</v>
      </c>
      <c r="DN1372" s="5">
        <v>0</v>
      </c>
      <c r="DO1372" s="7">
        <f t="shared" si="418"/>
        <v>400000000</v>
      </c>
    </row>
    <row r="1373" spans="1:119" x14ac:dyDescent="0.25">
      <c r="A1373" s="4">
        <v>301010201</v>
      </c>
      <c r="B1373" t="s">
        <v>1607</v>
      </c>
      <c r="C1373" s="5">
        <f>+C1374+C1375</f>
        <v>0</v>
      </c>
      <c r="D1373" s="5">
        <f>+D1374+D1375</f>
        <v>0</v>
      </c>
      <c r="E1373" s="5">
        <f>+E1374+E1375</f>
        <v>0</v>
      </c>
      <c r="F1373" s="5">
        <f>+F1374+F1375</f>
        <v>260000000</v>
      </c>
      <c r="G1373" s="5">
        <f>+G1374+G1375</f>
        <v>0</v>
      </c>
      <c r="DM1373" s="5">
        <v>0</v>
      </c>
      <c r="DN1373" s="5">
        <v>0</v>
      </c>
      <c r="DO1373" s="7">
        <f t="shared" si="418"/>
        <v>260000000</v>
      </c>
    </row>
    <row r="1374" spans="1:119" x14ac:dyDescent="0.25">
      <c r="A1374" s="8">
        <v>30101020101</v>
      </c>
      <c r="B1374" t="s">
        <v>1608</v>
      </c>
      <c r="D1374" s="5">
        <v>0</v>
      </c>
      <c r="E1374" s="5">
        <v>0</v>
      </c>
      <c r="F1374" s="5">
        <v>160000000</v>
      </c>
      <c r="G1374" s="5">
        <v>0</v>
      </c>
      <c r="DM1374" s="5">
        <v>0</v>
      </c>
      <c r="DN1374" s="5">
        <v>0</v>
      </c>
      <c r="DO1374" s="7">
        <f t="shared" si="418"/>
        <v>160000000</v>
      </c>
    </row>
    <row r="1375" spans="1:119" x14ac:dyDescent="0.25">
      <c r="A1375" s="8">
        <v>30101020102</v>
      </c>
      <c r="B1375" t="s">
        <v>1609</v>
      </c>
      <c r="D1375" s="5">
        <v>0</v>
      </c>
      <c r="E1375" s="5">
        <v>0</v>
      </c>
      <c r="F1375" s="5">
        <v>100000000</v>
      </c>
      <c r="G1375" s="5">
        <v>0</v>
      </c>
      <c r="DM1375" s="5">
        <v>0</v>
      </c>
      <c r="DN1375" s="5">
        <v>0</v>
      </c>
      <c r="DO1375" s="7">
        <f t="shared" si="418"/>
        <v>100000000</v>
      </c>
    </row>
    <row r="1376" spans="1:119" x14ac:dyDescent="0.25">
      <c r="A1376" s="4">
        <v>301010202</v>
      </c>
      <c r="B1376" t="s">
        <v>1610</v>
      </c>
      <c r="C1376" s="5">
        <f>+C1377+C1378</f>
        <v>0</v>
      </c>
      <c r="D1376" s="5">
        <f>+D1377+D1378</f>
        <v>0</v>
      </c>
      <c r="E1376" s="5">
        <f>+E1377+E1378</f>
        <v>0</v>
      </c>
      <c r="F1376" s="5">
        <f>+F1377+F1378</f>
        <v>110000000</v>
      </c>
      <c r="G1376" s="5">
        <f>+G1377+G1378</f>
        <v>0</v>
      </c>
      <c r="DM1376" s="5">
        <v>0</v>
      </c>
      <c r="DN1376" s="5">
        <v>0</v>
      </c>
      <c r="DO1376" s="7">
        <f t="shared" si="418"/>
        <v>110000000</v>
      </c>
    </row>
    <row r="1377" spans="1:119" x14ac:dyDescent="0.25">
      <c r="A1377" s="8">
        <v>30101020201</v>
      </c>
      <c r="B1377" t="s">
        <v>1611</v>
      </c>
      <c r="D1377" s="5">
        <v>0</v>
      </c>
      <c r="E1377" s="5">
        <v>0</v>
      </c>
      <c r="F1377" s="5">
        <v>60000000</v>
      </c>
      <c r="G1377" s="5">
        <v>0</v>
      </c>
      <c r="DM1377" s="5">
        <v>0</v>
      </c>
      <c r="DN1377" s="5">
        <v>0</v>
      </c>
      <c r="DO1377" s="7">
        <f t="shared" si="418"/>
        <v>60000000</v>
      </c>
    </row>
    <row r="1378" spans="1:119" x14ac:dyDescent="0.25">
      <c r="A1378" s="8">
        <v>30101020202</v>
      </c>
      <c r="B1378" t="s">
        <v>1612</v>
      </c>
      <c r="D1378" s="5">
        <v>0</v>
      </c>
      <c r="E1378" s="5">
        <v>0</v>
      </c>
      <c r="F1378" s="5">
        <v>50000000</v>
      </c>
      <c r="G1378" s="5">
        <v>0</v>
      </c>
      <c r="DM1378" s="5">
        <v>0</v>
      </c>
      <c r="DN1378" s="5">
        <v>0</v>
      </c>
      <c r="DO1378" s="7">
        <f t="shared" si="418"/>
        <v>50000000</v>
      </c>
    </row>
    <row r="1379" spans="1:119" x14ac:dyDescent="0.25">
      <c r="A1379" s="4">
        <v>301010203</v>
      </c>
      <c r="B1379" t="s">
        <v>1613</v>
      </c>
      <c r="C1379" s="5">
        <f>+C1380</f>
        <v>0</v>
      </c>
      <c r="D1379" s="5">
        <f>+D1380</f>
        <v>0</v>
      </c>
      <c r="E1379" s="5">
        <f>+E1380</f>
        <v>0</v>
      </c>
      <c r="F1379" s="5">
        <f>+F1380</f>
        <v>30000000</v>
      </c>
      <c r="G1379" s="5">
        <f>+G1380</f>
        <v>0</v>
      </c>
      <c r="DM1379" s="5">
        <v>0</v>
      </c>
      <c r="DN1379" s="5">
        <v>0</v>
      </c>
      <c r="DO1379" s="7">
        <f t="shared" si="418"/>
        <v>30000000</v>
      </c>
    </row>
    <row r="1380" spans="1:119" x14ac:dyDescent="0.25">
      <c r="A1380" s="8">
        <v>30101020301</v>
      </c>
      <c r="B1380" t="s">
        <v>1614</v>
      </c>
      <c r="D1380" s="5">
        <v>0</v>
      </c>
      <c r="E1380" s="5">
        <v>0</v>
      </c>
      <c r="F1380" s="5">
        <v>30000000</v>
      </c>
      <c r="G1380" s="5">
        <v>0</v>
      </c>
      <c r="DM1380" s="5">
        <v>0</v>
      </c>
      <c r="DN1380" s="5">
        <v>0</v>
      </c>
      <c r="DO1380" s="7">
        <f t="shared" si="418"/>
        <v>30000000</v>
      </c>
    </row>
    <row r="1381" spans="1:119" x14ac:dyDescent="0.25">
      <c r="A1381" s="4">
        <v>30102</v>
      </c>
      <c r="B1381" t="s">
        <v>1615</v>
      </c>
      <c r="C1381" s="5">
        <f>+C1382</f>
        <v>0</v>
      </c>
      <c r="D1381" s="5">
        <f>+D1382</f>
        <v>0</v>
      </c>
      <c r="E1381" s="5">
        <f>+E1382</f>
        <v>0</v>
      </c>
      <c r="F1381" s="5">
        <f>+F1382</f>
        <v>1970000000</v>
      </c>
      <c r="G1381" s="5">
        <f>+G1382</f>
        <v>0</v>
      </c>
      <c r="DM1381" s="5">
        <v>0</v>
      </c>
      <c r="DN1381" s="5">
        <v>0</v>
      </c>
      <c r="DO1381" s="7">
        <f t="shared" si="418"/>
        <v>1970000000</v>
      </c>
    </row>
    <row r="1382" spans="1:119" x14ac:dyDescent="0.25">
      <c r="A1382" s="4">
        <v>3010201</v>
      </c>
      <c r="B1382" t="s">
        <v>1616</v>
      </c>
      <c r="C1382" s="5">
        <f>+C1383+C1388+C1390</f>
        <v>0</v>
      </c>
      <c r="D1382" s="5">
        <f>+D1383+D1388+D1390</f>
        <v>0</v>
      </c>
      <c r="E1382" s="5">
        <f>+E1383+E1388+E1390</f>
        <v>0</v>
      </c>
      <c r="F1382" s="5">
        <f>+F1383+F1390</f>
        <v>1970000000</v>
      </c>
      <c r="G1382" s="5">
        <f>+G1383+G1388+G1390</f>
        <v>0</v>
      </c>
      <c r="DM1382" s="5">
        <v>0</v>
      </c>
      <c r="DN1382" s="5">
        <v>0</v>
      </c>
      <c r="DO1382" s="7">
        <f t="shared" si="418"/>
        <v>1970000000</v>
      </c>
    </row>
    <row r="1383" spans="1:119" x14ac:dyDescent="0.25">
      <c r="A1383" s="4">
        <v>301020101</v>
      </c>
      <c r="B1383" t="s">
        <v>1617</v>
      </c>
      <c r="C1383" s="5">
        <f>+C1384</f>
        <v>0</v>
      </c>
      <c r="D1383" s="5">
        <f>+D1384</f>
        <v>0</v>
      </c>
      <c r="E1383" s="5">
        <f>+E1384</f>
        <v>0</v>
      </c>
      <c r="F1383" s="5">
        <f>+F1384+F1388</f>
        <v>1620000000</v>
      </c>
      <c r="G1383" s="5">
        <f>+G1384</f>
        <v>0</v>
      </c>
      <c r="DM1383" s="5">
        <v>0</v>
      </c>
      <c r="DN1383" s="5">
        <v>0</v>
      </c>
      <c r="DO1383" s="7">
        <f t="shared" si="418"/>
        <v>1620000000</v>
      </c>
    </row>
    <row r="1384" spans="1:119" x14ac:dyDescent="0.25">
      <c r="A1384" s="4">
        <v>30102010101</v>
      </c>
      <c r="B1384" t="s">
        <v>1618</v>
      </c>
      <c r="C1384" s="5">
        <f>+C1385+C1386+C1387</f>
        <v>0</v>
      </c>
      <c r="D1384" s="5">
        <f>+D1385+D1386+D1387</f>
        <v>0</v>
      </c>
      <c r="E1384" s="5">
        <f>+E1385+E1386+E1387</f>
        <v>0</v>
      </c>
      <c r="F1384" s="5">
        <f>+F1385+F1386+F1387</f>
        <v>1580000000</v>
      </c>
      <c r="G1384" s="5">
        <f>+G1385+G1386+G1387</f>
        <v>0</v>
      </c>
      <c r="DM1384" s="5">
        <v>0</v>
      </c>
      <c r="DN1384" s="5">
        <v>0</v>
      </c>
      <c r="DO1384" s="7">
        <f t="shared" si="418"/>
        <v>1580000000</v>
      </c>
    </row>
    <row r="1385" spans="1:119" x14ac:dyDescent="0.25">
      <c r="A1385" s="8">
        <v>3010201010101</v>
      </c>
      <c r="B1385" t="s">
        <v>1619</v>
      </c>
      <c r="D1385" s="5">
        <v>0</v>
      </c>
      <c r="E1385" s="5">
        <v>0</v>
      </c>
      <c r="F1385" s="5">
        <v>530000000</v>
      </c>
      <c r="G1385" s="5">
        <v>0</v>
      </c>
      <c r="DM1385" s="5">
        <v>0</v>
      </c>
      <c r="DN1385" s="5">
        <v>0</v>
      </c>
      <c r="DO1385" s="7">
        <f t="shared" si="418"/>
        <v>530000000</v>
      </c>
    </row>
    <row r="1386" spans="1:119" x14ac:dyDescent="0.25">
      <c r="A1386" s="8">
        <v>3010201010102</v>
      </c>
      <c r="B1386" t="s">
        <v>1620</v>
      </c>
      <c r="D1386" s="5">
        <v>0</v>
      </c>
      <c r="E1386" s="5">
        <v>0</v>
      </c>
      <c r="F1386" s="5">
        <v>200000000</v>
      </c>
      <c r="G1386" s="5">
        <v>0</v>
      </c>
      <c r="DM1386" s="5">
        <v>0</v>
      </c>
      <c r="DN1386" s="5">
        <v>0</v>
      </c>
      <c r="DO1386" s="7">
        <f t="shared" si="418"/>
        <v>200000000</v>
      </c>
    </row>
    <row r="1387" spans="1:119" x14ac:dyDescent="0.25">
      <c r="A1387" s="8">
        <v>3010201010103</v>
      </c>
      <c r="B1387" t="s">
        <v>1621</v>
      </c>
      <c r="D1387" s="5">
        <v>0</v>
      </c>
      <c r="E1387" s="5">
        <v>0</v>
      </c>
      <c r="F1387" s="5">
        <v>850000000</v>
      </c>
      <c r="G1387" s="5">
        <v>0</v>
      </c>
      <c r="DM1387" s="5">
        <v>0</v>
      </c>
      <c r="DN1387" s="5">
        <v>0</v>
      </c>
      <c r="DO1387" s="7">
        <f t="shared" si="418"/>
        <v>850000000</v>
      </c>
    </row>
    <row r="1388" spans="1:119" x14ac:dyDescent="0.25">
      <c r="A1388" s="4">
        <v>30102010102</v>
      </c>
      <c r="B1388" t="s">
        <v>1622</v>
      </c>
      <c r="C1388" s="5">
        <f>+C1389</f>
        <v>0</v>
      </c>
      <c r="D1388" s="5">
        <f>+D1389</f>
        <v>0</v>
      </c>
      <c r="E1388" s="5">
        <f>+E1389</f>
        <v>0</v>
      </c>
      <c r="F1388" s="5">
        <f>+F1389</f>
        <v>40000000</v>
      </c>
      <c r="G1388" s="5">
        <f>+G1389</f>
        <v>0</v>
      </c>
      <c r="DM1388" s="5">
        <v>0</v>
      </c>
      <c r="DN1388" s="5">
        <v>0</v>
      </c>
      <c r="DO1388" s="7">
        <f t="shared" si="418"/>
        <v>40000000</v>
      </c>
    </row>
    <row r="1389" spans="1:119" x14ac:dyDescent="0.25">
      <c r="A1389" s="8">
        <v>3010201010201</v>
      </c>
      <c r="B1389" t="s">
        <v>1623</v>
      </c>
      <c r="D1389" s="5">
        <v>0</v>
      </c>
      <c r="E1389" s="5">
        <v>0</v>
      </c>
      <c r="F1389" s="5">
        <v>40000000</v>
      </c>
      <c r="G1389" s="5">
        <v>0</v>
      </c>
      <c r="DM1389" s="5">
        <v>0</v>
      </c>
      <c r="DN1389" s="5">
        <v>0</v>
      </c>
      <c r="DO1389" s="7">
        <f t="shared" si="418"/>
        <v>40000000</v>
      </c>
    </row>
    <row r="1390" spans="1:119" x14ac:dyDescent="0.25">
      <c r="A1390" s="4">
        <v>301020103</v>
      </c>
      <c r="B1390" t="s">
        <v>1624</v>
      </c>
      <c r="C1390" s="5">
        <f>+C1391+C1392+C1393</f>
        <v>0</v>
      </c>
      <c r="D1390" s="5">
        <f>+D1391+D1392+D1393</f>
        <v>0</v>
      </c>
      <c r="E1390" s="5">
        <f>+E1391+E1392+E1393</f>
        <v>0</v>
      </c>
      <c r="F1390" s="5">
        <f>+F1391+F1392+F1393</f>
        <v>350000000</v>
      </c>
      <c r="G1390" s="5">
        <f>+G1391+G1392+G1393</f>
        <v>0</v>
      </c>
      <c r="DM1390" s="5">
        <v>0</v>
      </c>
      <c r="DN1390" s="5">
        <v>0</v>
      </c>
      <c r="DO1390" s="7">
        <f t="shared" si="418"/>
        <v>350000000</v>
      </c>
    </row>
    <row r="1391" spans="1:119" x14ac:dyDescent="0.25">
      <c r="A1391" s="8">
        <v>30102010301</v>
      </c>
      <c r="B1391" t="s">
        <v>1625</v>
      </c>
      <c r="D1391" s="5">
        <v>0</v>
      </c>
      <c r="E1391" s="5">
        <v>0</v>
      </c>
      <c r="F1391" s="5">
        <v>200000000</v>
      </c>
      <c r="G1391" s="5">
        <v>0</v>
      </c>
      <c r="DM1391" s="5">
        <v>0</v>
      </c>
      <c r="DN1391" s="5">
        <v>0</v>
      </c>
      <c r="DO1391" s="7">
        <f t="shared" si="418"/>
        <v>200000000</v>
      </c>
    </row>
    <row r="1392" spans="1:119" x14ac:dyDescent="0.25">
      <c r="A1392" s="8">
        <v>30102010302</v>
      </c>
      <c r="B1392" t="s">
        <v>1626</v>
      </c>
      <c r="D1392" s="5">
        <v>0</v>
      </c>
      <c r="E1392" s="5">
        <v>0</v>
      </c>
      <c r="F1392" s="5">
        <v>150000000</v>
      </c>
      <c r="G1392" s="5">
        <v>0</v>
      </c>
      <c r="DM1392" s="5">
        <v>0</v>
      </c>
      <c r="DN1392" s="5">
        <v>0</v>
      </c>
      <c r="DO1392" s="7">
        <f t="shared" si="418"/>
        <v>150000000</v>
      </c>
    </row>
    <row r="1393" spans="1:119" x14ac:dyDescent="0.25">
      <c r="A1393" s="8">
        <v>30102010303</v>
      </c>
      <c r="B1393" t="s">
        <v>1627</v>
      </c>
      <c r="D1393" s="5">
        <v>0</v>
      </c>
      <c r="E1393" s="5">
        <v>0</v>
      </c>
      <c r="F1393" s="5">
        <v>0</v>
      </c>
      <c r="G1393" s="5">
        <v>0</v>
      </c>
      <c r="DM1393" s="5">
        <v>0</v>
      </c>
      <c r="DN1393" s="5">
        <v>0</v>
      </c>
      <c r="DO1393" s="7">
        <f t="shared" si="418"/>
        <v>0</v>
      </c>
    </row>
    <row r="1394" spans="1:119" x14ac:dyDescent="0.25">
      <c r="A1394" s="4">
        <v>30103</v>
      </c>
      <c r="B1394" t="s">
        <v>1628</v>
      </c>
      <c r="C1394" s="5">
        <f>+C1395+C1400</f>
        <v>0</v>
      </c>
      <c r="D1394" s="5">
        <f>+D1395+D1400</f>
        <v>0</v>
      </c>
      <c r="E1394" s="5">
        <f>+E1395+E1400</f>
        <v>1125000000</v>
      </c>
      <c r="F1394" s="5">
        <f>+F1395+F1400</f>
        <v>800000000</v>
      </c>
      <c r="G1394" s="5">
        <f>+G1395+G1400</f>
        <v>0</v>
      </c>
      <c r="DM1394" s="5">
        <v>0</v>
      </c>
      <c r="DN1394" s="5">
        <v>0</v>
      </c>
      <c r="DO1394" s="7">
        <f t="shared" si="418"/>
        <v>1925000000</v>
      </c>
    </row>
    <row r="1395" spans="1:119" x14ac:dyDescent="0.25">
      <c r="A1395" s="4">
        <v>3010301</v>
      </c>
      <c r="B1395" t="s">
        <v>1629</v>
      </c>
      <c r="C1395" s="5">
        <f>+C1396</f>
        <v>0</v>
      </c>
      <c r="D1395" s="5">
        <f>+D1396</f>
        <v>0</v>
      </c>
      <c r="E1395" s="5">
        <f>+E1396</f>
        <v>0</v>
      </c>
      <c r="F1395" s="5">
        <f>+F1396</f>
        <v>800000000</v>
      </c>
      <c r="G1395" s="5">
        <f>+G1396</f>
        <v>0</v>
      </c>
      <c r="DM1395" s="5">
        <v>0</v>
      </c>
      <c r="DN1395" s="5">
        <v>0</v>
      </c>
      <c r="DO1395" s="7">
        <f t="shared" si="418"/>
        <v>800000000</v>
      </c>
    </row>
    <row r="1396" spans="1:119" x14ac:dyDescent="0.25">
      <c r="A1396" s="4">
        <v>301030101</v>
      </c>
      <c r="B1396" t="s">
        <v>1630</v>
      </c>
      <c r="C1396" s="5">
        <f>+C1397+C1398+C1399</f>
        <v>0</v>
      </c>
      <c r="D1396" s="5">
        <f>+D1397+D1398+D1399</f>
        <v>0</v>
      </c>
      <c r="E1396" s="5">
        <f>+E1397+E1398+E1399</f>
        <v>0</v>
      </c>
      <c r="F1396" s="5">
        <f>+F1397+F1398+F1399</f>
        <v>800000000</v>
      </c>
      <c r="G1396" s="5">
        <f>+G1397+G1398+G1399</f>
        <v>0</v>
      </c>
      <c r="DM1396" s="5">
        <v>0</v>
      </c>
      <c r="DN1396" s="5">
        <v>0</v>
      </c>
      <c r="DO1396" s="7">
        <f t="shared" si="418"/>
        <v>800000000</v>
      </c>
    </row>
    <row r="1397" spans="1:119" x14ac:dyDescent="0.25">
      <c r="A1397" s="8">
        <v>30103010101</v>
      </c>
      <c r="B1397" t="s">
        <v>1631</v>
      </c>
      <c r="D1397" s="5">
        <v>0</v>
      </c>
      <c r="E1397" s="5">
        <v>0</v>
      </c>
      <c r="F1397" s="5">
        <v>350000000</v>
      </c>
      <c r="G1397" s="5">
        <v>0</v>
      </c>
      <c r="DM1397" s="5">
        <v>0</v>
      </c>
      <c r="DN1397" s="5">
        <v>0</v>
      </c>
      <c r="DO1397" s="7">
        <f t="shared" si="418"/>
        <v>350000000</v>
      </c>
    </row>
    <row r="1398" spans="1:119" x14ac:dyDescent="0.25">
      <c r="A1398" s="8">
        <v>30103010102</v>
      </c>
      <c r="B1398" t="s">
        <v>1632</v>
      </c>
      <c r="D1398" s="5">
        <v>0</v>
      </c>
      <c r="E1398" s="5">
        <v>0</v>
      </c>
      <c r="F1398" s="5">
        <v>350000000</v>
      </c>
      <c r="G1398" s="5">
        <v>0</v>
      </c>
      <c r="DM1398" s="5">
        <v>0</v>
      </c>
      <c r="DN1398" s="5">
        <v>0</v>
      </c>
      <c r="DO1398" s="7">
        <f t="shared" si="418"/>
        <v>350000000</v>
      </c>
    </row>
    <row r="1399" spans="1:119" x14ac:dyDescent="0.25">
      <c r="A1399" s="8">
        <v>30103010103</v>
      </c>
      <c r="B1399" t="s">
        <v>1633</v>
      </c>
      <c r="D1399" s="5">
        <v>0</v>
      </c>
      <c r="E1399" s="5">
        <v>0</v>
      </c>
      <c r="F1399" s="5">
        <v>100000000</v>
      </c>
      <c r="G1399" s="5">
        <v>0</v>
      </c>
      <c r="DM1399" s="5">
        <v>0</v>
      </c>
      <c r="DN1399" s="5">
        <v>0</v>
      </c>
      <c r="DO1399" s="7">
        <f t="shared" si="418"/>
        <v>100000000</v>
      </c>
    </row>
    <row r="1400" spans="1:119" x14ac:dyDescent="0.25">
      <c r="A1400" s="4">
        <v>3010302</v>
      </c>
      <c r="B1400" t="s">
        <v>1634</v>
      </c>
      <c r="C1400" s="5">
        <f>+C1401</f>
        <v>0</v>
      </c>
      <c r="D1400" s="5">
        <f t="shared" ref="D1400:G1401" si="419">+D1401</f>
        <v>0</v>
      </c>
      <c r="E1400" s="5">
        <f t="shared" si="419"/>
        <v>1125000000</v>
      </c>
      <c r="F1400" s="5">
        <f t="shared" si="419"/>
        <v>0</v>
      </c>
      <c r="G1400" s="5">
        <f t="shared" si="419"/>
        <v>0</v>
      </c>
      <c r="DM1400" s="5">
        <v>0</v>
      </c>
      <c r="DN1400" s="5">
        <v>0</v>
      </c>
      <c r="DO1400" s="7">
        <f t="shared" si="418"/>
        <v>1125000000</v>
      </c>
    </row>
    <row r="1401" spans="1:119" x14ac:dyDescent="0.25">
      <c r="A1401" s="4">
        <v>301030201</v>
      </c>
      <c r="B1401" t="s">
        <v>1635</v>
      </c>
      <c r="C1401" s="5">
        <f>+C1402</f>
        <v>0</v>
      </c>
      <c r="D1401" s="5">
        <f t="shared" si="419"/>
        <v>0</v>
      </c>
      <c r="E1401" s="5">
        <f t="shared" si="419"/>
        <v>1125000000</v>
      </c>
      <c r="F1401" s="5">
        <f t="shared" si="419"/>
        <v>0</v>
      </c>
      <c r="G1401" s="5">
        <f t="shared" si="419"/>
        <v>0</v>
      </c>
      <c r="DM1401" s="5">
        <v>0</v>
      </c>
      <c r="DN1401" s="5">
        <v>0</v>
      </c>
      <c r="DO1401" s="7">
        <f t="shared" si="418"/>
        <v>1125000000</v>
      </c>
    </row>
    <row r="1402" spans="1:119" x14ac:dyDescent="0.25">
      <c r="A1402" s="4">
        <v>30103020101</v>
      </c>
      <c r="B1402" t="s">
        <v>1636</v>
      </c>
      <c r="C1402" s="5">
        <f>+C1403+C1404+C1405</f>
        <v>0</v>
      </c>
      <c r="D1402" s="5">
        <f>+D1403+D1404+D1405</f>
        <v>0</v>
      </c>
      <c r="E1402" s="5">
        <f>+E1403+E1404+E1405</f>
        <v>1125000000</v>
      </c>
      <c r="F1402" s="5">
        <f>+F1403+F1404+F1405</f>
        <v>0</v>
      </c>
      <c r="G1402" s="5">
        <f>+G1403+G1404+G1405</f>
        <v>0</v>
      </c>
      <c r="DM1402" s="5">
        <v>0</v>
      </c>
      <c r="DN1402" s="5">
        <v>0</v>
      </c>
      <c r="DO1402" s="7">
        <f t="shared" si="418"/>
        <v>1125000000</v>
      </c>
    </row>
    <row r="1403" spans="1:119" x14ac:dyDescent="0.25">
      <c r="A1403" s="8">
        <v>3010302010101</v>
      </c>
      <c r="B1403" t="s">
        <v>1637</v>
      </c>
      <c r="D1403" s="5">
        <v>0</v>
      </c>
      <c r="E1403" s="5">
        <v>725000000</v>
      </c>
      <c r="F1403" s="5">
        <v>0</v>
      </c>
      <c r="G1403" s="5">
        <v>0</v>
      </c>
      <c r="DM1403" s="5">
        <v>0</v>
      </c>
      <c r="DN1403" s="5">
        <v>0</v>
      </c>
      <c r="DO1403" s="7">
        <f t="shared" si="418"/>
        <v>725000000</v>
      </c>
    </row>
    <row r="1404" spans="1:119" x14ac:dyDescent="0.25">
      <c r="A1404" s="8">
        <v>3010302010102</v>
      </c>
      <c r="B1404" t="s">
        <v>1638</v>
      </c>
      <c r="D1404" s="5">
        <v>0</v>
      </c>
      <c r="E1404" s="5">
        <v>400000000</v>
      </c>
      <c r="F1404" s="5">
        <v>0</v>
      </c>
      <c r="G1404" s="5">
        <v>0</v>
      </c>
      <c r="DM1404" s="5">
        <v>0</v>
      </c>
      <c r="DN1404" s="5">
        <v>0</v>
      </c>
      <c r="DO1404" s="7">
        <f t="shared" si="418"/>
        <v>400000000</v>
      </c>
    </row>
    <row r="1405" spans="1:119" x14ac:dyDescent="0.25">
      <c r="A1405" s="8">
        <v>3010302010103</v>
      </c>
      <c r="B1405" t="s">
        <v>1639</v>
      </c>
      <c r="D1405" s="5">
        <v>0</v>
      </c>
      <c r="E1405" s="5">
        <v>0</v>
      </c>
      <c r="F1405" s="5">
        <v>0</v>
      </c>
      <c r="G1405" s="5">
        <v>0</v>
      </c>
      <c r="DM1405" s="5">
        <v>0</v>
      </c>
      <c r="DN1405" s="5">
        <v>0</v>
      </c>
      <c r="DO1405" s="7">
        <f t="shared" si="418"/>
        <v>0</v>
      </c>
    </row>
    <row r="1406" spans="1:119" x14ac:dyDescent="0.25">
      <c r="A1406" s="4">
        <v>30104</v>
      </c>
      <c r="B1406" t="s">
        <v>1640</v>
      </c>
      <c r="C1406" s="5">
        <f>+C1407</f>
        <v>0</v>
      </c>
      <c r="D1406" s="5">
        <f t="shared" ref="D1406:G1407" si="420">+D1407</f>
        <v>0</v>
      </c>
      <c r="E1406" s="5">
        <f t="shared" si="420"/>
        <v>0</v>
      </c>
      <c r="F1406" s="5">
        <f t="shared" si="420"/>
        <v>200000000</v>
      </c>
      <c r="G1406" s="5">
        <f t="shared" si="420"/>
        <v>0</v>
      </c>
      <c r="DM1406" s="5">
        <v>0</v>
      </c>
      <c r="DN1406" s="5">
        <v>0</v>
      </c>
      <c r="DO1406" s="7">
        <f t="shared" si="418"/>
        <v>200000000</v>
      </c>
    </row>
    <row r="1407" spans="1:119" x14ac:dyDescent="0.25">
      <c r="A1407" s="4">
        <v>3010401</v>
      </c>
      <c r="B1407" t="s">
        <v>1641</v>
      </c>
      <c r="C1407" s="5">
        <f>+C1408</f>
        <v>0</v>
      </c>
      <c r="D1407" s="5">
        <f t="shared" si="420"/>
        <v>0</v>
      </c>
      <c r="E1407" s="5">
        <f t="shared" si="420"/>
        <v>0</v>
      </c>
      <c r="F1407" s="5">
        <f t="shared" si="420"/>
        <v>200000000</v>
      </c>
      <c r="G1407" s="5">
        <f t="shared" si="420"/>
        <v>0</v>
      </c>
      <c r="DM1407" s="5">
        <v>0</v>
      </c>
      <c r="DN1407" s="5">
        <v>0</v>
      </c>
      <c r="DO1407" s="7">
        <f t="shared" si="418"/>
        <v>200000000</v>
      </c>
    </row>
    <row r="1408" spans="1:119" x14ac:dyDescent="0.25">
      <c r="A1408" s="4">
        <v>301040101</v>
      </c>
      <c r="B1408" t="s">
        <v>1642</v>
      </c>
      <c r="C1408" s="5">
        <f>+C1409+C1410</f>
        <v>0</v>
      </c>
      <c r="D1408" s="5">
        <f>+D1409+D1410</f>
        <v>0</v>
      </c>
      <c r="E1408" s="5">
        <f>+E1409+E1410</f>
        <v>0</v>
      </c>
      <c r="F1408" s="5">
        <f>+F1409+F1410</f>
        <v>200000000</v>
      </c>
      <c r="G1408" s="5">
        <f>+G1409+G1410</f>
        <v>0</v>
      </c>
      <c r="DM1408" s="5">
        <v>0</v>
      </c>
      <c r="DN1408" s="5">
        <v>0</v>
      </c>
      <c r="DO1408" s="7">
        <f t="shared" si="418"/>
        <v>200000000</v>
      </c>
    </row>
    <row r="1409" spans="1:119" x14ac:dyDescent="0.25">
      <c r="A1409" s="8">
        <v>30104010101</v>
      </c>
      <c r="B1409" t="s">
        <v>1643</v>
      </c>
      <c r="D1409" s="5">
        <v>0</v>
      </c>
      <c r="E1409" s="5">
        <v>0</v>
      </c>
      <c r="F1409" s="5">
        <v>80000000</v>
      </c>
      <c r="G1409" s="5">
        <v>0</v>
      </c>
      <c r="DM1409" s="5">
        <v>0</v>
      </c>
      <c r="DN1409" s="5">
        <v>0</v>
      </c>
      <c r="DO1409" s="7">
        <f t="shared" si="418"/>
        <v>80000000</v>
      </c>
    </row>
    <row r="1410" spans="1:119" x14ac:dyDescent="0.25">
      <c r="A1410" s="8">
        <v>30104010102</v>
      </c>
      <c r="B1410" t="s">
        <v>1644</v>
      </c>
      <c r="D1410" s="5">
        <v>0</v>
      </c>
      <c r="E1410" s="5">
        <v>0</v>
      </c>
      <c r="F1410" s="5">
        <v>120000000</v>
      </c>
      <c r="G1410" s="5">
        <v>0</v>
      </c>
      <c r="DM1410" s="5">
        <v>0</v>
      </c>
      <c r="DN1410" s="5">
        <v>0</v>
      </c>
      <c r="DO1410" s="7">
        <f t="shared" si="418"/>
        <v>120000000</v>
      </c>
    </row>
    <row r="1411" spans="1:119" x14ac:dyDescent="0.25">
      <c r="A1411" s="4">
        <v>302</v>
      </c>
      <c r="B1411" t="s">
        <v>1645</v>
      </c>
      <c r="C1411" s="5">
        <f>+C1412+C1492+C1499</f>
        <v>0</v>
      </c>
      <c r="D1411" s="5">
        <f>+D1412+D1492+D1499</f>
        <v>0</v>
      </c>
      <c r="E1411" s="5">
        <f>+E1412+E1492+E1499</f>
        <v>4679124504</v>
      </c>
      <c r="F1411" s="5">
        <f>+F1412+F1492+F1499</f>
        <v>121690864</v>
      </c>
      <c r="G1411" s="5">
        <f>+G1412+G1492+G1499</f>
        <v>0</v>
      </c>
      <c r="DM1411" s="5">
        <v>0</v>
      </c>
      <c r="DN1411" s="5">
        <v>0</v>
      </c>
      <c r="DO1411" s="7">
        <f t="shared" si="418"/>
        <v>4800815368</v>
      </c>
    </row>
    <row r="1412" spans="1:119" x14ac:dyDescent="0.25">
      <c r="A1412" s="4">
        <v>30201</v>
      </c>
      <c r="B1412" t="s">
        <v>1646</v>
      </c>
      <c r="C1412" s="5">
        <f>+C1413+C1459+C1469+C1480</f>
        <v>0</v>
      </c>
      <c r="D1412" s="5">
        <f>+D1413+D1459+D1469+D1480</f>
        <v>0</v>
      </c>
      <c r="E1412" s="5">
        <f>+E1413+E1459+E1469+E1480</f>
        <v>4529124504</v>
      </c>
      <c r="F1412" s="5">
        <f>+F1413+F1459+F1469+F1480</f>
        <v>0</v>
      </c>
      <c r="G1412" s="5">
        <f>+G1413+G1459+G1469+G1480</f>
        <v>0</v>
      </c>
      <c r="DM1412" s="5">
        <v>0</v>
      </c>
      <c r="DN1412" s="5">
        <v>0</v>
      </c>
      <c r="DO1412" s="7">
        <f t="shared" ref="DO1412:DO1475" si="421">SUM(C1412:DN1412)</f>
        <v>4529124504</v>
      </c>
    </row>
    <row r="1413" spans="1:119" x14ac:dyDescent="0.25">
      <c r="A1413" s="4">
        <v>3020101</v>
      </c>
      <c r="B1413" t="s">
        <v>1647</v>
      </c>
      <c r="C1413" s="5">
        <f>+C1414</f>
        <v>0</v>
      </c>
      <c r="D1413" s="5">
        <f>+D1414</f>
        <v>0</v>
      </c>
      <c r="E1413" s="5">
        <f>+E1414</f>
        <v>3769124504</v>
      </c>
      <c r="F1413" s="5">
        <f>+F1414</f>
        <v>0</v>
      </c>
      <c r="G1413" s="5">
        <f>+G1414</f>
        <v>0</v>
      </c>
      <c r="DM1413" s="5">
        <v>0</v>
      </c>
      <c r="DN1413" s="5">
        <v>0</v>
      </c>
      <c r="DO1413" s="7">
        <f t="shared" si="421"/>
        <v>3769124504</v>
      </c>
    </row>
    <row r="1414" spans="1:119" x14ac:dyDescent="0.25">
      <c r="A1414" s="4">
        <v>302010101</v>
      </c>
      <c r="B1414" t="s">
        <v>1648</v>
      </c>
      <c r="C1414" s="5">
        <f>+C1415+C1419+C1423+C1427+C1431+C1434+C1438+C1442+C1445+C1448+C1451+C1455+C1458</f>
        <v>0</v>
      </c>
      <c r="D1414" s="5">
        <f>+D1415+D1419+D1423+D1427+D1431+D1434+D1438+D1442+D1445+D1448+D1451+D1455+D1458</f>
        <v>0</v>
      </c>
      <c r="E1414" s="5">
        <f>+E1415+E1419+E1423+E1427+E1431+E1434+E1438+E1442+E1445+E1448+E1451+E1455+E1458</f>
        <v>3769124504</v>
      </c>
      <c r="F1414" s="5">
        <f>+F1415+F1419+F1423+F1427+F1431+F1434+F1438+F1442+F1445+F1448+F1451+F1455+F1458</f>
        <v>0</v>
      </c>
      <c r="G1414" s="5">
        <f>+G1415+G1419+G1423+G1427+G1431+G1434+G1438+G1442+G1445+G1448+G1451+G1455+G1458</f>
        <v>0</v>
      </c>
      <c r="DM1414" s="5">
        <v>0</v>
      </c>
      <c r="DN1414" s="5">
        <v>0</v>
      </c>
      <c r="DO1414" s="7">
        <f t="shared" si="421"/>
        <v>3769124504</v>
      </c>
    </row>
    <row r="1415" spans="1:119" x14ac:dyDescent="0.25">
      <c r="A1415" s="4">
        <v>30201010101</v>
      </c>
      <c r="B1415" t="s">
        <v>1649</v>
      </c>
      <c r="C1415" s="5">
        <f>+C1416+C1417+C1418</f>
        <v>0</v>
      </c>
      <c r="D1415" s="5">
        <f>+D1416+D1417+D1418</f>
        <v>0</v>
      </c>
      <c r="E1415" s="5">
        <f>+E1416+E1417+E1418</f>
        <v>170000000</v>
      </c>
      <c r="F1415" s="5">
        <f>+F1416+F1417+F1418</f>
        <v>0</v>
      </c>
      <c r="G1415" s="5">
        <f>+G1416+G1417+G1418</f>
        <v>0</v>
      </c>
      <c r="DM1415" s="5">
        <v>0</v>
      </c>
      <c r="DN1415" s="5">
        <v>0</v>
      </c>
      <c r="DO1415" s="7">
        <f t="shared" si="421"/>
        <v>170000000</v>
      </c>
    </row>
    <row r="1416" spans="1:119" x14ac:dyDescent="0.25">
      <c r="A1416" s="8">
        <v>3020101010101</v>
      </c>
      <c r="B1416" t="s">
        <v>1650</v>
      </c>
      <c r="D1416" s="5">
        <v>0</v>
      </c>
      <c r="E1416" s="5">
        <v>40000000</v>
      </c>
      <c r="F1416" s="5">
        <v>0</v>
      </c>
      <c r="G1416" s="5">
        <v>0</v>
      </c>
      <c r="DM1416" s="5">
        <v>0</v>
      </c>
      <c r="DN1416" s="5">
        <v>0</v>
      </c>
      <c r="DO1416" s="7">
        <f t="shared" si="421"/>
        <v>40000000</v>
      </c>
    </row>
    <row r="1417" spans="1:119" x14ac:dyDescent="0.25">
      <c r="A1417" s="8">
        <v>3020101010102</v>
      </c>
      <c r="B1417" t="s">
        <v>1651</v>
      </c>
      <c r="D1417" s="5">
        <v>0</v>
      </c>
      <c r="E1417" s="5">
        <v>60000000</v>
      </c>
      <c r="F1417" s="5">
        <v>0</v>
      </c>
      <c r="G1417" s="5">
        <v>0</v>
      </c>
      <c r="DM1417" s="5">
        <v>0</v>
      </c>
      <c r="DN1417" s="5">
        <v>0</v>
      </c>
      <c r="DO1417" s="7">
        <f t="shared" si="421"/>
        <v>60000000</v>
      </c>
    </row>
    <row r="1418" spans="1:119" x14ac:dyDescent="0.25">
      <c r="A1418" s="8">
        <v>3020101010103</v>
      </c>
      <c r="B1418" t="s">
        <v>1652</v>
      </c>
      <c r="D1418" s="5">
        <v>0</v>
      </c>
      <c r="E1418" s="5">
        <v>70000000</v>
      </c>
      <c r="F1418" s="5">
        <v>0</v>
      </c>
      <c r="G1418" s="5">
        <v>0</v>
      </c>
      <c r="DM1418" s="5">
        <v>0</v>
      </c>
      <c r="DN1418" s="5">
        <v>0</v>
      </c>
      <c r="DO1418" s="7">
        <f t="shared" si="421"/>
        <v>70000000</v>
      </c>
    </row>
    <row r="1419" spans="1:119" x14ac:dyDescent="0.25">
      <c r="A1419" s="4">
        <v>30201010102</v>
      </c>
      <c r="B1419" t="s">
        <v>1653</v>
      </c>
      <c r="C1419" s="5">
        <f>+C1420+C1421+C1422</f>
        <v>0</v>
      </c>
      <c r="D1419" s="5">
        <f>+D1420+D1421+D1422</f>
        <v>0</v>
      </c>
      <c r="E1419" s="5">
        <f>+E1420+E1421+E1422</f>
        <v>415000000</v>
      </c>
      <c r="F1419" s="5">
        <f>+F1420+F1421+F1422</f>
        <v>0</v>
      </c>
      <c r="G1419" s="5">
        <f>+G1420+G1421+G1422</f>
        <v>0</v>
      </c>
      <c r="DM1419" s="5">
        <v>0</v>
      </c>
      <c r="DN1419" s="5">
        <v>0</v>
      </c>
      <c r="DO1419" s="7">
        <f t="shared" si="421"/>
        <v>415000000</v>
      </c>
    </row>
    <row r="1420" spans="1:119" x14ac:dyDescent="0.25">
      <c r="A1420" s="8">
        <v>3020101010201</v>
      </c>
      <c r="B1420" t="s">
        <v>1654</v>
      </c>
      <c r="D1420" s="5">
        <v>0</v>
      </c>
      <c r="E1420" s="5">
        <v>15000000</v>
      </c>
      <c r="F1420" s="5">
        <v>0</v>
      </c>
      <c r="G1420" s="5">
        <v>0</v>
      </c>
      <c r="DM1420" s="5">
        <v>0</v>
      </c>
      <c r="DN1420" s="5">
        <v>0</v>
      </c>
      <c r="DO1420" s="7">
        <f t="shared" si="421"/>
        <v>15000000</v>
      </c>
    </row>
    <row r="1421" spans="1:119" x14ac:dyDescent="0.25">
      <c r="A1421" s="8">
        <v>3020101010202</v>
      </c>
      <c r="B1421" t="s">
        <v>1655</v>
      </c>
      <c r="D1421" s="5">
        <v>0</v>
      </c>
      <c r="E1421" s="5">
        <v>150000000</v>
      </c>
      <c r="F1421" s="5">
        <v>0</v>
      </c>
      <c r="G1421" s="5">
        <v>0</v>
      </c>
      <c r="DM1421" s="5">
        <v>0</v>
      </c>
      <c r="DN1421" s="5">
        <v>0</v>
      </c>
      <c r="DO1421" s="7">
        <f t="shared" si="421"/>
        <v>150000000</v>
      </c>
    </row>
    <row r="1422" spans="1:119" x14ac:dyDescent="0.25">
      <c r="A1422" s="8">
        <v>3020101010203</v>
      </c>
      <c r="B1422" t="s">
        <v>1656</v>
      </c>
      <c r="D1422" s="5">
        <v>0</v>
      </c>
      <c r="E1422" s="5">
        <v>250000000</v>
      </c>
      <c r="F1422" s="5">
        <v>0</v>
      </c>
      <c r="G1422" s="5">
        <v>0</v>
      </c>
      <c r="DM1422" s="5">
        <v>0</v>
      </c>
      <c r="DN1422" s="5">
        <v>0</v>
      </c>
      <c r="DO1422" s="7">
        <f t="shared" si="421"/>
        <v>250000000</v>
      </c>
    </row>
    <row r="1423" spans="1:119" x14ac:dyDescent="0.25">
      <c r="A1423" s="4">
        <v>30201010103</v>
      </c>
      <c r="B1423" t="s">
        <v>1657</v>
      </c>
      <c r="C1423" s="5">
        <f>+C1424+C1425+C1426</f>
        <v>0</v>
      </c>
      <c r="D1423" s="5">
        <f>+D1424+D1425+D1426</f>
        <v>0</v>
      </c>
      <c r="E1423" s="5">
        <f>+E1424+E1425+E1426</f>
        <v>1444124504</v>
      </c>
      <c r="F1423" s="5">
        <f>+F1424+F1425+F1426</f>
        <v>0</v>
      </c>
      <c r="G1423" s="5">
        <f>+G1424+G1425+G1426</f>
        <v>0</v>
      </c>
      <c r="DM1423" s="5">
        <v>0</v>
      </c>
      <c r="DN1423" s="5">
        <v>0</v>
      </c>
      <c r="DO1423" s="7">
        <f t="shared" si="421"/>
        <v>1444124504</v>
      </c>
    </row>
    <row r="1424" spans="1:119" x14ac:dyDescent="0.25">
      <c r="A1424" s="8">
        <v>3020101010301</v>
      </c>
      <c r="B1424" t="s">
        <v>1658</v>
      </c>
      <c r="D1424" s="5">
        <v>0</v>
      </c>
      <c r="E1424" s="5">
        <v>609124504</v>
      </c>
      <c r="F1424" s="5">
        <v>0</v>
      </c>
      <c r="G1424" s="5">
        <v>0</v>
      </c>
      <c r="DM1424" s="5">
        <v>0</v>
      </c>
      <c r="DN1424" s="5">
        <v>0</v>
      </c>
      <c r="DO1424" s="7">
        <f t="shared" si="421"/>
        <v>609124504</v>
      </c>
    </row>
    <row r="1425" spans="1:119" x14ac:dyDescent="0.25">
      <c r="A1425" s="8">
        <v>3020101010302</v>
      </c>
      <c r="B1425" t="s">
        <v>1659</v>
      </c>
      <c r="D1425" s="5">
        <v>0</v>
      </c>
      <c r="E1425" s="5">
        <v>150000000</v>
      </c>
      <c r="F1425" s="5">
        <v>0</v>
      </c>
      <c r="G1425" s="5">
        <v>0</v>
      </c>
      <c r="DM1425" s="5">
        <v>0</v>
      </c>
      <c r="DN1425" s="5">
        <v>0</v>
      </c>
      <c r="DO1425" s="7">
        <f t="shared" si="421"/>
        <v>150000000</v>
      </c>
    </row>
    <row r="1426" spans="1:119" x14ac:dyDescent="0.25">
      <c r="A1426" s="8">
        <v>3020101010302</v>
      </c>
      <c r="B1426" t="s">
        <v>1660</v>
      </c>
      <c r="D1426" s="5">
        <v>0</v>
      </c>
      <c r="E1426" s="5">
        <v>685000000</v>
      </c>
      <c r="F1426" s="5">
        <v>0</v>
      </c>
      <c r="G1426" s="5">
        <v>0</v>
      </c>
      <c r="DM1426" s="5">
        <v>0</v>
      </c>
      <c r="DN1426" s="5">
        <v>0</v>
      </c>
      <c r="DO1426" s="7">
        <f t="shared" si="421"/>
        <v>685000000</v>
      </c>
    </row>
    <row r="1427" spans="1:119" x14ac:dyDescent="0.25">
      <c r="A1427" s="4">
        <v>30201010104</v>
      </c>
      <c r="B1427" t="s">
        <v>1661</v>
      </c>
      <c r="C1427" s="5">
        <f>+C1428+C1429+C1430</f>
        <v>0</v>
      </c>
      <c r="D1427" s="5">
        <f>+D1428+D1429+D1430</f>
        <v>0</v>
      </c>
      <c r="E1427" s="5">
        <f>+E1428+E1429+E1430</f>
        <v>45000000</v>
      </c>
      <c r="F1427" s="5">
        <f>+F1428+F1429+F1430</f>
        <v>0</v>
      </c>
      <c r="G1427" s="5">
        <f>+G1428+G1429+G1430</f>
        <v>0</v>
      </c>
      <c r="DM1427" s="5">
        <v>0</v>
      </c>
      <c r="DN1427" s="5">
        <v>0</v>
      </c>
      <c r="DO1427" s="7">
        <f t="shared" si="421"/>
        <v>45000000</v>
      </c>
    </row>
    <row r="1428" spans="1:119" x14ac:dyDescent="0.25">
      <c r="A1428" s="8">
        <v>3020101010401</v>
      </c>
      <c r="B1428" t="s">
        <v>1662</v>
      </c>
      <c r="D1428" s="5">
        <v>0</v>
      </c>
      <c r="E1428" s="5">
        <v>5000000</v>
      </c>
      <c r="F1428" s="5">
        <v>0</v>
      </c>
      <c r="G1428" s="5">
        <v>0</v>
      </c>
      <c r="DM1428" s="5">
        <v>0</v>
      </c>
      <c r="DN1428" s="5">
        <v>0</v>
      </c>
      <c r="DO1428" s="7">
        <f t="shared" si="421"/>
        <v>5000000</v>
      </c>
    </row>
    <row r="1429" spans="1:119" x14ac:dyDescent="0.25">
      <c r="A1429" s="8">
        <v>3020101010402</v>
      </c>
      <c r="B1429" t="s">
        <v>1663</v>
      </c>
      <c r="D1429" s="5">
        <v>0</v>
      </c>
      <c r="E1429" s="5">
        <v>40000000</v>
      </c>
      <c r="F1429" s="5">
        <v>0</v>
      </c>
      <c r="G1429" s="5">
        <v>0</v>
      </c>
      <c r="DM1429" s="5">
        <v>0</v>
      </c>
      <c r="DN1429" s="5">
        <v>0</v>
      </c>
      <c r="DO1429" s="7">
        <f t="shared" si="421"/>
        <v>40000000</v>
      </c>
    </row>
    <row r="1430" spans="1:119" x14ac:dyDescent="0.25">
      <c r="A1430" s="8">
        <v>3020101010403</v>
      </c>
      <c r="B1430" t="s">
        <v>1664</v>
      </c>
      <c r="D1430" s="5">
        <v>0</v>
      </c>
      <c r="E1430" s="5">
        <v>0</v>
      </c>
      <c r="F1430" s="5">
        <v>0</v>
      </c>
      <c r="G1430" s="5">
        <v>0</v>
      </c>
      <c r="DM1430" s="5">
        <v>0</v>
      </c>
      <c r="DN1430" s="5">
        <v>0</v>
      </c>
      <c r="DO1430" s="7">
        <f t="shared" si="421"/>
        <v>0</v>
      </c>
    </row>
    <row r="1431" spans="1:119" x14ac:dyDescent="0.25">
      <c r="A1431" s="4">
        <v>30201010105</v>
      </c>
      <c r="B1431" t="s">
        <v>1665</v>
      </c>
      <c r="C1431" s="5">
        <f>+C1432+C1433</f>
        <v>0</v>
      </c>
      <c r="D1431" s="5">
        <f>+D1432+D1433</f>
        <v>0</v>
      </c>
      <c r="E1431" s="5">
        <f>+E1432+E1433</f>
        <v>260000000</v>
      </c>
      <c r="F1431" s="5">
        <f>+F1432+F1433</f>
        <v>0</v>
      </c>
      <c r="G1431" s="5">
        <f>+G1432+G1433</f>
        <v>0</v>
      </c>
      <c r="DM1431" s="5">
        <v>0</v>
      </c>
      <c r="DN1431" s="5">
        <v>0</v>
      </c>
      <c r="DO1431" s="7">
        <f t="shared" si="421"/>
        <v>260000000</v>
      </c>
    </row>
    <row r="1432" spans="1:119" x14ac:dyDescent="0.25">
      <c r="A1432" s="8">
        <v>3020101010501</v>
      </c>
      <c r="B1432" t="s">
        <v>1666</v>
      </c>
      <c r="D1432" s="5">
        <v>0</v>
      </c>
      <c r="E1432" s="5">
        <v>260000000</v>
      </c>
      <c r="F1432" s="5">
        <v>0</v>
      </c>
      <c r="G1432" s="5">
        <v>0</v>
      </c>
      <c r="DM1432" s="5">
        <v>0</v>
      </c>
      <c r="DN1432" s="5">
        <v>0</v>
      </c>
      <c r="DO1432" s="7">
        <f t="shared" si="421"/>
        <v>260000000</v>
      </c>
    </row>
    <row r="1433" spans="1:119" x14ac:dyDescent="0.25">
      <c r="A1433" s="8">
        <v>3020101010503</v>
      </c>
      <c r="B1433" t="s">
        <v>1667</v>
      </c>
      <c r="D1433" s="5">
        <v>0</v>
      </c>
      <c r="E1433" s="5">
        <v>0</v>
      </c>
      <c r="F1433" s="5">
        <v>0</v>
      </c>
      <c r="G1433" s="5">
        <v>0</v>
      </c>
      <c r="DM1433" s="5">
        <v>0</v>
      </c>
      <c r="DN1433" s="5">
        <v>0</v>
      </c>
      <c r="DO1433" s="7">
        <f t="shared" si="421"/>
        <v>0</v>
      </c>
    </row>
    <row r="1434" spans="1:119" x14ac:dyDescent="0.25">
      <c r="A1434" s="4">
        <v>30201010106</v>
      </c>
      <c r="B1434" t="s">
        <v>1668</v>
      </c>
      <c r="C1434" s="5">
        <f>+C1435+C1436+C1437</f>
        <v>0</v>
      </c>
      <c r="D1434" s="5">
        <f>+D1435+D1436+D1437</f>
        <v>0</v>
      </c>
      <c r="E1434" s="5">
        <f>+E1435+E1436+E1437</f>
        <v>110000000</v>
      </c>
      <c r="F1434" s="5">
        <f>+F1435+F1436+F1437</f>
        <v>0</v>
      </c>
      <c r="G1434" s="5">
        <f>+G1435+G1436+G1437</f>
        <v>0</v>
      </c>
      <c r="DM1434" s="5">
        <v>0</v>
      </c>
      <c r="DN1434" s="5">
        <v>0</v>
      </c>
      <c r="DO1434" s="7">
        <f t="shared" si="421"/>
        <v>110000000</v>
      </c>
    </row>
    <row r="1435" spans="1:119" x14ac:dyDescent="0.25">
      <c r="A1435" s="8">
        <v>3020101010601</v>
      </c>
      <c r="B1435" t="s">
        <v>1669</v>
      </c>
      <c r="D1435" s="5">
        <v>0</v>
      </c>
      <c r="E1435" s="5">
        <v>10000000</v>
      </c>
      <c r="F1435" s="5">
        <v>0</v>
      </c>
      <c r="G1435" s="5">
        <v>0</v>
      </c>
      <c r="DM1435" s="5">
        <v>0</v>
      </c>
      <c r="DN1435" s="5">
        <v>0</v>
      </c>
      <c r="DO1435" s="7">
        <f t="shared" si="421"/>
        <v>10000000</v>
      </c>
    </row>
    <row r="1436" spans="1:119" x14ac:dyDescent="0.25">
      <c r="A1436" s="8">
        <v>3020101010602</v>
      </c>
      <c r="B1436" t="s">
        <v>1670</v>
      </c>
      <c r="D1436" s="5">
        <v>0</v>
      </c>
      <c r="E1436" s="5">
        <v>50000000</v>
      </c>
      <c r="F1436" s="5">
        <v>0</v>
      </c>
      <c r="G1436" s="5">
        <v>0</v>
      </c>
      <c r="DM1436" s="5">
        <v>0</v>
      </c>
      <c r="DN1436" s="5">
        <v>0</v>
      </c>
      <c r="DO1436" s="7">
        <f t="shared" si="421"/>
        <v>50000000</v>
      </c>
    </row>
    <row r="1437" spans="1:119" x14ac:dyDescent="0.25">
      <c r="A1437" s="8">
        <v>3020101010603</v>
      </c>
      <c r="B1437" t="s">
        <v>1671</v>
      </c>
      <c r="D1437" s="5">
        <v>0</v>
      </c>
      <c r="E1437" s="5">
        <v>50000000</v>
      </c>
      <c r="F1437" s="5">
        <v>0</v>
      </c>
      <c r="G1437" s="5">
        <v>0</v>
      </c>
      <c r="DM1437" s="5">
        <v>0</v>
      </c>
      <c r="DN1437" s="5">
        <v>0</v>
      </c>
      <c r="DO1437" s="7">
        <f t="shared" si="421"/>
        <v>50000000</v>
      </c>
    </row>
    <row r="1438" spans="1:119" x14ac:dyDescent="0.25">
      <c r="A1438" s="4">
        <v>30201010107</v>
      </c>
      <c r="B1438" t="s">
        <v>1672</v>
      </c>
      <c r="C1438" s="5">
        <f>+C1439+C1440+C1441</f>
        <v>0</v>
      </c>
      <c r="D1438" s="5">
        <f>+D1439+D1440+D1441</f>
        <v>0</v>
      </c>
      <c r="E1438" s="5">
        <f>+E1439+E1440+E1441</f>
        <v>360000000</v>
      </c>
      <c r="F1438" s="5">
        <f>+F1439+F1440+F1441</f>
        <v>0</v>
      </c>
      <c r="G1438" s="5">
        <f>+G1439+G1440+G1441</f>
        <v>0</v>
      </c>
      <c r="DM1438" s="5">
        <v>0</v>
      </c>
      <c r="DN1438" s="5">
        <v>0</v>
      </c>
      <c r="DO1438" s="7">
        <f t="shared" si="421"/>
        <v>360000000</v>
      </c>
    </row>
    <row r="1439" spans="1:119" x14ac:dyDescent="0.25">
      <c r="A1439" s="8">
        <v>3020101010701</v>
      </c>
      <c r="B1439" t="s">
        <v>1673</v>
      </c>
      <c r="D1439" s="5">
        <v>0</v>
      </c>
      <c r="E1439" s="5">
        <v>130000000</v>
      </c>
      <c r="F1439" s="5">
        <v>0</v>
      </c>
      <c r="G1439" s="5">
        <v>0</v>
      </c>
      <c r="DM1439" s="5">
        <v>0</v>
      </c>
      <c r="DN1439" s="5">
        <v>0</v>
      </c>
      <c r="DO1439" s="7">
        <f t="shared" si="421"/>
        <v>130000000</v>
      </c>
    </row>
    <row r="1440" spans="1:119" x14ac:dyDescent="0.25">
      <c r="A1440" s="8">
        <v>3020101010702</v>
      </c>
      <c r="B1440" t="s">
        <v>1674</v>
      </c>
      <c r="D1440" s="5">
        <v>0</v>
      </c>
      <c r="E1440" s="5">
        <v>230000000</v>
      </c>
      <c r="F1440" s="5">
        <v>0</v>
      </c>
      <c r="G1440" s="5">
        <v>0</v>
      </c>
      <c r="DM1440" s="5">
        <v>0</v>
      </c>
      <c r="DN1440" s="5">
        <v>0</v>
      </c>
      <c r="DO1440" s="7">
        <f t="shared" si="421"/>
        <v>230000000</v>
      </c>
    </row>
    <row r="1441" spans="1:119" x14ac:dyDescent="0.25">
      <c r="A1441" s="8">
        <v>3020101010703</v>
      </c>
      <c r="B1441" t="s">
        <v>1675</v>
      </c>
      <c r="D1441" s="5">
        <v>0</v>
      </c>
      <c r="E1441" s="5">
        <v>0</v>
      </c>
      <c r="F1441" s="5">
        <v>0</v>
      </c>
      <c r="G1441" s="5">
        <v>0</v>
      </c>
      <c r="DM1441" s="5">
        <v>0</v>
      </c>
      <c r="DN1441" s="5">
        <v>0</v>
      </c>
      <c r="DO1441" s="7">
        <f t="shared" si="421"/>
        <v>0</v>
      </c>
    </row>
    <row r="1442" spans="1:119" x14ac:dyDescent="0.25">
      <c r="A1442" s="4">
        <v>30201010108</v>
      </c>
      <c r="B1442" t="s">
        <v>1676</v>
      </c>
      <c r="C1442" s="5">
        <f>+C1443+C1444</f>
        <v>0</v>
      </c>
      <c r="D1442" s="5">
        <f>+D1443+D1444</f>
        <v>0</v>
      </c>
      <c r="E1442" s="5">
        <f>+E1443+E1444</f>
        <v>15000000</v>
      </c>
      <c r="F1442" s="5">
        <f>+F1443+F1444</f>
        <v>0</v>
      </c>
      <c r="G1442" s="5">
        <f>+G1443+G1444</f>
        <v>0</v>
      </c>
      <c r="DM1442" s="5">
        <v>0</v>
      </c>
      <c r="DN1442" s="5">
        <v>0</v>
      </c>
      <c r="DO1442" s="7">
        <f t="shared" si="421"/>
        <v>15000000</v>
      </c>
    </row>
    <row r="1443" spans="1:119" x14ac:dyDescent="0.25">
      <c r="A1443" s="8">
        <v>3020101010801</v>
      </c>
      <c r="B1443" t="s">
        <v>1677</v>
      </c>
      <c r="D1443" s="5">
        <v>0</v>
      </c>
      <c r="E1443" s="5">
        <v>10000000</v>
      </c>
      <c r="F1443" s="5">
        <v>0</v>
      </c>
      <c r="G1443" s="5">
        <v>0</v>
      </c>
      <c r="DM1443" s="5">
        <v>0</v>
      </c>
      <c r="DN1443" s="5">
        <v>0</v>
      </c>
      <c r="DO1443" s="7">
        <f t="shared" si="421"/>
        <v>10000000</v>
      </c>
    </row>
    <row r="1444" spans="1:119" x14ac:dyDescent="0.25">
      <c r="A1444" s="8">
        <v>3020101010803</v>
      </c>
      <c r="B1444" t="s">
        <v>1678</v>
      </c>
      <c r="D1444" s="5">
        <v>0</v>
      </c>
      <c r="E1444" s="5">
        <v>5000000</v>
      </c>
      <c r="F1444" s="5">
        <v>0</v>
      </c>
      <c r="G1444" s="5">
        <v>0</v>
      </c>
      <c r="DM1444" s="5">
        <v>0</v>
      </c>
      <c r="DN1444" s="5">
        <v>0</v>
      </c>
      <c r="DO1444" s="7">
        <f t="shared" si="421"/>
        <v>5000000</v>
      </c>
    </row>
    <row r="1445" spans="1:119" x14ac:dyDescent="0.25">
      <c r="A1445" s="4">
        <v>30201010109</v>
      </c>
      <c r="B1445" t="s">
        <v>1679</v>
      </c>
      <c r="C1445" s="5">
        <f>+C1446+C1447</f>
        <v>0</v>
      </c>
      <c r="D1445" s="5">
        <f>+D1446+D1447</f>
        <v>0</v>
      </c>
      <c r="E1445" s="5">
        <f>+E1446+E1447</f>
        <v>70000000</v>
      </c>
      <c r="F1445" s="5">
        <f>+F1446+F1447</f>
        <v>0</v>
      </c>
      <c r="G1445" s="5">
        <f>+G1446+G1447</f>
        <v>0</v>
      </c>
      <c r="DM1445" s="5">
        <v>0</v>
      </c>
      <c r="DN1445" s="5">
        <v>0</v>
      </c>
      <c r="DO1445" s="7">
        <f t="shared" si="421"/>
        <v>70000000</v>
      </c>
    </row>
    <row r="1446" spans="1:119" x14ac:dyDescent="0.25">
      <c r="A1446" s="8">
        <v>3020101010902</v>
      </c>
      <c r="B1446" t="s">
        <v>1680</v>
      </c>
      <c r="D1446" s="5">
        <v>0</v>
      </c>
      <c r="E1446" s="5">
        <v>15000000</v>
      </c>
      <c r="F1446" s="5">
        <v>0</v>
      </c>
      <c r="G1446" s="5">
        <v>0</v>
      </c>
      <c r="DM1446" s="5">
        <v>0</v>
      </c>
      <c r="DN1446" s="5">
        <v>0</v>
      </c>
      <c r="DO1446" s="7">
        <f t="shared" si="421"/>
        <v>15000000</v>
      </c>
    </row>
    <row r="1447" spans="1:119" x14ac:dyDescent="0.25">
      <c r="A1447" s="8">
        <v>3020101010903</v>
      </c>
      <c r="B1447" t="s">
        <v>1681</v>
      </c>
      <c r="D1447" s="5">
        <v>0</v>
      </c>
      <c r="E1447" s="5">
        <v>55000000</v>
      </c>
      <c r="F1447" s="5">
        <v>0</v>
      </c>
      <c r="G1447" s="5">
        <v>0</v>
      </c>
      <c r="DM1447" s="5">
        <v>0</v>
      </c>
      <c r="DN1447" s="5">
        <v>0</v>
      </c>
      <c r="DO1447" s="7">
        <f t="shared" si="421"/>
        <v>55000000</v>
      </c>
    </row>
    <row r="1448" spans="1:119" x14ac:dyDescent="0.25">
      <c r="A1448" s="4">
        <v>30201010110</v>
      </c>
      <c r="B1448" t="s">
        <v>1682</v>
      </c>
      <c r="C1448" s="5">
        <f>+C1449+C1450</f>
        <v>0</v>
      </c>
      <c r="D1448" s="5">
        <f>+D1449+D1450</f>
        <v>0</v>
      </c>
      <c r="E1448" s="5">
        <f>+E1449+E1450</f>
        <v>10000000</v>
      </c>
      <c r="F1448" s="5">
        <f>+F1449+F1450</f>
        <v>0</v>
      </c>
      <c r="G1448" s="5">
        <f>+G1449+G1450</f>
        <v>0</v>
      </c>
      <c r="DM1448" s="5">
        <v>0</v>
      </c>
      <c r="DN1448" s="5">
        <v>0</v>
      </c>
      <c r="DO1448" s="7">
        <f t="shared" si="421"/>
        <v>10000000</v>
      </c>
    </row>
    <row r="1449" spans="1:119" x14ac:dyDescent="0.25">
      <c r="A1449" s="8">
        <v>3020101011001</v>
      </c>
      <c r="B1449" t="s">
        <v>1683</v>
      </c>
      <c r="D1449" s="5">
        <v>0</v>
      </c>
      <c r="E1449" s="5">
        <v>10000000</v>
      </c>
      <c r="F1449" s="5">
        <v>0</v>
      </c>
      <c r="G1449" s="5">
        <v>0</v>
      </c>
      <c r="DM1449" s="5">
        <v>0</v>
      </c>
      <c r="DN1449" s="5">
        <v>0</v>
      </c>
      <c r="DO1449" s="7">
        <f t="shared" si="421"/>
        <v>10000000</v>
      </c>
    </row>
    <row r="1450" spans="1:119" x14ac:dyDescent="0.25">
      <c r="A1450" s="8">
        <v>3020101011003</v>
      </c>
      <c r="B1450" t="s">
        <v>1684</v>
      </c>
      <c r="D1450" s="5">
        <v>0</v>
      </c>
      <c r="E1450" s="5">
        <v>0</v>
      </c>
      <c r="F1450" s="5">
        <v>0</v>
      </c>
      <c r="G1450" s="5">
        <v>0</v>
      </c>
      <c r="DM1450" s="5">
        <v>0</v>
      </c>
      <c r="DN1450" s="5">
        <v>0</v>
      </c>
      <c r="DO1450" s="7">
        <f t="shared" si="421"/>
        <v>0</v>
      </c>
    </row>
    <row r="1451" spans="1:119" x14ac:dyDescent="0.25">
      <c r="A1451" s="4">
        <v>30201010111</v>
      </c>
      <c r="B1451" t="s">
        <v>1685</v>
      </c>
      <c r="C1451" s="5">
        <f>+C1452+C1453+C1454</f>
        <v>0</v>
      </c>
      <c r="D1451" s="5">
        <f>+D1452+D1453+D1454</f>
        <v>0</v>
      </c>
      <c r="E1451" s="5">
        <f>+E1452+E1453+E1454</f>
        <v>350000000</v>
      </c>
      <c r="F1451" s="5">
        <f>+F1452+F1453+F1454</f>
        <v>0</v>
      </c>
      <c r="G1451" s="5">
        <f>+G1452+G1453+G1454</f>
        <v>0</v>
      </c>
      <c r="DM1451" s="5">
        <v>0</v>
      </c>
      <c r="DN1451" s="5">
        <v>0</v>
      </c>
      <c r="DO1451" s="7">
        <f t="shared" si="421"/>
        <v>350000000</v>
      </c>
    </row>
    <row r="1452" spans="1:119" x14ac:dyDescent="0.25">
      <c r="A1452" s="8">
        <v>3020101011101</v>
      </c>
      <c r="B1452" t="s">
        <v>1686</v>
      </c>
      <c r="D1452" s="5">
        <v>0</v>
      </c>
      <c r="E1452" s="5">
        <v>65000000</v>
      </c>
      <c r="F1452" s="5">
        <v>0</v>
      </c>
      <c r="G1452" s="5">
        <v>0</v>
      </c>
      <c r="DM1452" s="5">
        <v>0</v>
      </c>
      <c r="DN1452" s="5">
        <v>0</v>
      </c>
      <c r="DO1452" s="7">
        <f t="shared" si="421"/>
        <v>65000000</v>
      </c>
    </row>
    <row r="1453" spans="1:119" x14ac:dyDescent="0.25">
      <c r="A1453" s="8">
        <v>3020101011102</v>
      </c>
      <c r="B1453" t="s">
        <v>1687</v>
      </c>
      <c r="D1453" s="5">
        <v>0</v>
      </c>
      <c r="E1453" s="5">
        <v>110000000</v>
      </c>
      <c r="F1453" s="5">
        <v>0</v>
      </c>
      <c r="G1453" s="5">
        <v>0</v>
      </c>
      <c r="DM1453" s="5">
        <v>0</v>
      </c>
      <c r="DN1453" s="5">
        <v>0</v>
      </c>
      <c r="DO1453" s="7">
        <f t="shared" si="421"/>
        <v>110000000</v>
      </c>
    </row>
    <row r="1454" spans="1:119" x14ac:dyDescent="0.25">
      <c r="A1454" s="8">
        <v>3020101011103</v>
      </c>
      <c r="B1454" t="s">
        <v>1688</v>
      </c>
      <c r="D1454" s="5">
        <v>0</v>
      </c>
      <c r="E1454" s="5">
        <v>175000000</v>
      </c>
      <c r="F1454" s="5">
        <v>0</v>
      </c>
      <c r="G1454" s="5">
        <v>0</v>
      </c>
      <c r="DM1454" s="5">
        <v>0</v>
      </c>
      <c r="DN1454" s="5">
        <v>0</v>
      </c>
      <c r="DO1454" s="7">
        <f t="shared" si="421"/>
        <v>175000000</v>
      </c>
    </row>
    <row r="1455" spans="1:119" x14ac:dyDescent="0.25">
      <c r="A1455" s="4">
        <v>30201010112</v>
      </c>
      <c r="B1455" t="s">
        <v>1689</v>
      </c>
      <c r="C1455" s="5">
        <f>+C1456+C1457</f>
        <v>0</v>
      </c>
      <c r="D1455" s="5">
        <f>+D1456+D1457</f>
        <v>0</v>
      </c>
      <c r="E1455" s="5">
        <f>+E1456+E1457</f>
        <v>20000000</v>
      </c>
      <c r="F1455" s="5">
        <f>+F1456+F1457</f>
        <v>0</v>
      </c>
      <c r="G1455" s="5">
        <f>+G1456+G1457</f>
        <v>0</v>
      </c>
      <c r="DM1455" s="5">
        <v>0</v>
      </c>
      <c r="DN1455" s="5">
        <v>0</v>
      </c>
      <c r="DO1455" s="7">
        <f t="shared" si="421"/>
        <v>20000000</v>
      </c>
    </row>
    <row r="1456" spans="1:119" x14ac:dyDescent="0.25">
      <c r="A1456" s="8">
        <v>3020101011201</v>
      </c>
      <c r="B1456" t="s">
        <v>1690</v>
      </c>
      <c r="D1456" s="5">
        <v>0</v>
      </c>
      <c r="E1456" s="5">
        <v>15000000</v>
      </c>
      <c r="F1456" s="5">
        <v>0</v>
      </c>
      <c r="G1456" s="5">
        <v>0</v>
      </c>
      <c r="DM1456" s="5">
        <v>0</v>
      </c>
      <c r="DN1456" s="5">
        <v>0</v>
      </c>
      <c r="DO1456" s="7">
        <f t="shared" si="421"/>
        <v>15000000</v>
      </c>
    </row>
    <row r="1457" spans="1:119" x14ac:dyDescent="0.25">
      <c r="A1457" s="8">
        <v>3020101011202</v>
      </c>
      <c r="B1457" t="s">
        <v>1691</v>
      </c>
      <c r="D1457" s="5">
        <v>0</v>
      </c>
      <c r="E1457" s="5">
        <v>5000000</v>
      </c>
      <c r="F1457" s="5">
        <v>0</v>
      </c>
      <c r="G1457" s="5">
        <v>0</v>
      </c>
      <c r="DM1457" s="5">
        <v>0</v>
      </c>
      <c r="DN1457" s="5">
        <v>0</v>
      </c>
      <c r="DO1457" s="7">
        <f t="shared" si="421"/>
        <v>5000000</v>
      </c>
    </row>
    <row r="1458" spans="1:119" x14ac:dyDescent="0.25">
      <c r="A1458" s="8">
        <v>30201010113</v>
      </c>
      <c r="B1458" t="s">
        <v>1692</v>
      </c>
      <c r="C1458" s="5">
        <v>0</v>
      </c>
      <c r="D1458" s="5">
        <v>0</v>
      </c>
      <c r="E1458" s="5">
        <v>500000000</v>
      </c>
      <c r="F1458" s="5">
        <v>0</v>
      </c>
      <c r="G1458" s="5">
        <v>0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v>0</v>
      </c>
      <c r="AE1458" s="5">
        <v>0</v>
      </c>
      <c r="AF1458" s="5">
        <v>0</v>
      </c>
      <c r="AG1458" s="5">
        <v>0</v>
      </c>
      <c r="AH1458" s="5">
        <v>0</v>
      </c>
      <c r="AI1458" s="5">
        <v>0</v>
      </c>
      <c r="AJ1458" s="5">
        <v>0</v>
      </c>
      <c r="AK1458" s="5">
        <v>0</v>
      </c>
      <c r="AL1458" s="5">
        <v>0</v>
      </c>
      <c r="AM1458" s="5">
        <v>0</v>
      </c>
      <c r="AN1458" s="5">
        <v>0</v>
      </c>
      <c r="AO1458" s="5">
        <v>0</v>
      </c>
      <c r="AP1458" s="5">
        <v>0</v>
      </c>
      <c r="AQ1458" s="5">
        <v>0</v>
      </c>
      <c r="AR1458" s="5">
        <v>0</v>
      </c>
      <c r="AS1458" s="5">
        <v>0</v>
      </c>
      <c r="AT1458" s="5">
        <v>0</v>
      </c>
      <c r="AU1458" s="5">
        <v>0</v>
      </c>
      <c r="AV1458" s="5">
        <v>0</v>
      </c>
      <c r="AW1458" s="5">
        <v>0</v>
      </c>
      <c r="AX1458" s="5">
        <v>0</v>
      </c>
      <c r="AY1458" s="5">
        <v>0</v>
      </c>
      <c r="AZ1458" s="5">
        <v>0</v>
      </c>
      <c r="BA1458" s="5">
        <v>0</v>
      </c>
      <c r="BB1458" s="5">
        <v>0</v>
      </c>
      <c r="BC1458" s="5">
        <v>0</v>
      </c>
      <c r="BD1458" s="5">
        <v>0</v>
      </c>
      <c r="BE1458" s="5">
        <v>0</v>
      </c>
      <c r="BF1458" s="5">
        <v>0</v>
      </c>
      <c r="BG1458" s="5">
        <v>0</v>
      </c>
      <c r="BH1458" s="5">
        <v>0</v>
      </c>
      <c r="BI1458" s="5">
        <v>0</v>
      </c>
      <c r="BJ1458" s="5">
        <v>0</v>
      </c>
      <c r="BK1458" s="5">
        <v>0</v>
      </c>
      <c r="BL1458" s="5">
        <v>0</v>
      </c>
      <c r="BM1458" s="5">
        <v>0</v>
      </c>
      <c r="BN1458" s="5">
        <v>0</v>
      </c>
      <c r="BO1458" s="5">
        <v>0</v>
      </c>
      <c r="BP1458" s="5">
        <v>0</v>
      </c>
      <c r="BQ1458" s="5">
        <v>0</v>
      </c>
      <c r="BR1458" s="5">
        <v>0</v>
      </c>
      <c r="BS1458" s="5">
        <v>0</v>
      </c>
      <c r="BT1458" s="5">
        <v>0</v>
      </c>
      <c r="BU1458" s="5">
        <v>0</v>
      </c>
      <c r="BV1458" s="5">
        <v>0</v>
      </c>
      <c r="BW1458" s="5">
        <v>0</v>
      </c>
      <c r="BX1458" s="5">
        <v>0</v>
      </c>
      <c r="BY1458" s="5">
        <v>0</v>
      </c>
      <c r="BZ1458" s="5">
        <v>0</v>
      </c>
      <c r="CA1458" s="5">
        <v>0</v>
      </c>
      <c r="CB1458" s="5">
        <v>0</v>
      </c>
      <c r="CC1458" s="5">
        <v>0</v>
      </c>
      <c r="CD1458" s="5">
        <v>0</v>
      </c>
      <c r="CE1458" s="5">
        <v>0</v>
      </c>
      <c r="CF1458" s="5">
        <v>0</v>
      </c>
      <c r="CG1458" s="5">
        <v>0</v>
      </c>
      <c r="CH1458" s="5">
        <v>0</v>
      </c>
      <c r="CI1458" s="5">
        <v>0</v>
      </c>
      <c r="CJ1458" s="5">
        <v>0</v>
      </c>
      <c r="CK1458" s="5">
        <v>0</v>
      </c>
      <c r="CL1458" s="5">
        <v>0</v>
      </c>
      <c r="CM1458" s="5">
        <v>0</v>
      </c>
      <c r="CN1458" s="5">
        <v>0</v>
      </c>
      <c r="CO1458" s="5">
        <v>0</v>
      </c>
      <c r="CP1458" s="5">
        <v>0</v>
      </c>
      <c r="CQ1458" s="5">
        <v>0</v>
      </c>
      <c r="CR1458" s="5">
        <v>0</v>
      </c>
      <c r="CS1458" s="5">
        <v>0</v>
      </c>
      <c r="CT1458" s="5">
        <v>0</v>
      </c>
      <c r="CU1458" s="5">
        <v>0</v>
      </c>
      <c r="CV1458" s="5">
        <v>0</v>
      </c>
      <c r="CW1458" s="5">
        <v>0</v>
      </c>
      <c r="CX1458" s="5">
        <v>0</v>
      </c>
      <c r="CY1458" s="5">
        <v>0</v>
      </c>
      <c r="CZ1458" s="5">
        <v>0</v>
      </c>
      <c r="DA1458" s="5">
        <v>0</v>
      </c>
      <c r="DB1458" s="5">
        <v>0</v>
      </c>
      <c r="DC1458" s="5">
        <v>0</v>
      </c>
      <c r="DD1458" s="5">
        <v>0</v>
      </c>
      <c r="DE1458" s="5">
        <v>0</v>
      </c>
      <c r="DF1458" s="5">
        <v>0</v>
      </c>
      <c r="DG1458" s="5">
        <v>0</v>
      </c>
      <c r="DH1458" s="5">
        <v>0</v>
      </c>
      <c r="DI1458" s="5">
        <v>0</v>
      </c>
      <c r="DJ1458" s="5">
        <v>0</v>
      </c>
      <c r="DK1458" s="5">
        <v>0</v>
      </c>
      <c r="DL1458" s="5">
        <v>0</v>
      </c>
      <c r="DM1458" s="5">
        <v>0</v>
      </c>
      <c r="DN1458" s="5">
        <v>0</v>
      </c>
      <c r="DO1458" s="7">
        <f t="shared" si="421"/>
        <v>500000000</v>
      </c>
    </row>
    <row r="1459" spans="1:119" x14ac:dyDescent="0.25">
      <c r="A1459" s="4">
        <v>3020102</v>
      </c>
      <c r="B1459" t="s">
        <v>1693</v>
      </c>
      <c r="C1459" s="5">
        <f>+C1460+C1463+C1466</f>
        <v>0</v>
      </c>
      <c r="D1459" s="5">
        <f>+D1460+D1463+D1466</f>
        <v>0</v>
      </c>
      <c r="E1459" s="5">
        <f>+E1460+E1463+E1466</f>
        <v>340000000</v>
      </c>
      <c r="F1459" s="5">
        <f>+F1460+F1463+F1466</f>
        <v>0</v>
      </c>
      <c r="G1459" s="5">
        <f>+G1460+G1463+G1466</f>
        <v>0</v>
      </c>
      <c r="DM1459" s="5">
        <v>0</v>
      </c>
      <c r="DN1459" s="5">
        <v>0</v>
      </c>
      <c r="DO1459" s="7">
        <f t="shared" si="421"/>
        <v>340000000</v>
      </c>
    </row>
    <row r="1460" spans="1:119" x14ac:dyDescent="0.25">
      <c r="A1460" s="4">
        <v>302010201</v>
      </c>
      <c r="B1460" t="s">
        <v>1694</v>
      </c>
      <c r="C1460" s="5">
        <f>+C1461+C1462</f>
        <v>0</v>
      </c>
      <c r="D1460" s="5">
        <f>+D1461+D1462</f>
        <v>0</v>
      </c>
      <c r="E1460" s="5">
        <f>+E1461+E1462</f>
        <v>280000000</v>
      </c>
      <c r="F1460" s="5">
        <f>+F1461+F1462</f>
        <v>0</v>
      </c>
      <c r="G1460" s="5">
        <f>+G1461+G1462</f>
        <v>0</v>
      </c>
      <c r="DM1460" s="5">
        <v>0</v>
      </c>
      <c r="DN1460" s="5">
        <v>0</v>
      </c>
      <c r="DO1460" s="7">
        <f t="shared" si="421"/>
        <v>280000000</v>
      </c>
    </row>
    <row r="1461" spans="1:119" x14ac:dyDescent="0.25">
      <c r="A1461" s="8">
        <v>30201020101</v>
      </c>
      <c r="B1461" t="s">
        <v>1695</v>
      </c>
      <c r="D1461" s="5">
        <v>0</v>
      </c>
      <c r="E1461" s="5">
        <v>30000000</v>
      </c>
      <c r="F1461" s="5">
        <v>0</v>
      </c>
      <c r="G1461" s="5">
        <v>0</v>
      </c>
      <c r="DM1461" s="5">
        <v>0</v>
      </c>
      <c r="DN1461" s="5">
        <v>0</v>
      </c>
      <c r="DO1461" s="7">
        <f t="shared" si="421"/>
        <v>30000000</v>
      </c>
    </row>
    <row r="1462" spans="1:119" x14ac:dyDescent="0.25">
      <c r="A1462" s="8">
        <v>30201020103</v>
      </c>
      <c r="B1462" t="s">
        <v>1696</v>
      </c>
      <c r="D1462" s="5">
        <v>0</v>
      </c>
      <c r="E1462" s="5">
        <v>250000000</v>
      </c>
      <c r="F1462" s="5">
        <v>0</v>
      </c>
      <c r="G1462" s="5">
        <v>0</v>
      </c>
      <c r="DM1462" s="5">
        <v>0</v>
      </c>
      <c r="DN1462" s="5">
        <v>0</v>
      </c>
      <c r="DO1462" s="7">
        <f t="shared" si="421"/>
        <v>250000000</v>
      </c>
    </row>
    <row r="1463" spans="1:119" x14ac:dyDescent="0.25">
      <c r="A1463" s="4">
        <v>302010202</v>
      </c>
      <c r="B1463" t="s">
        <v>1697</v>
      </c>
      <c r="C1463" s="5">
        <f>+C1464+C1465</f>
        <v>0</v>
      </c>
      <c r="D1463" s="5">
        <f>+D1464+D1465</f>
        <v>0</v>
      </c>
      <c r="E1463" s="5">
        <f>+E1464+E1465</f>
        <v>15000000</v>
      </c>
      <c r="F1463" s="5">
        <f>+F1464+F1465</f>
        <v>0</v>
      </c>
      <c r="G1463" s="5">
        <f>+G1464+G1465</f>
        <v>0</v>
      </c>
      <c r="DM1463" s="5">
        <v>0</v>
      </c>
      <c r="DN1463" s="5">
        <v>0</v>
      </c>
      <c r="DO1463" s="7">
        <f t="shared" si="421"/>
        <v>15000000</v>
      </c>
    </row>
    <row r="1464" spans="1:119" x14ac:dyDescent="0.25">
      <c r="A1464" s="8">
        <v>30201020201</v>
      </c>
      <c r="B1464" t="s">
        <v>1698</v>
      </c>
      <c r="D1464" s="5">
        <v>0</v>
      </c>
      <c r="E1464" s="5">
        <v>5000000</v>
      </c>
      <c r="F1464" s="5">
        <v>0</v>
      </c>
      <c r="G1464" s="5">
        <v>0</v>
      </c>
      <c r="DM1464" s="5">
        <v>0</v>
      </c>
      <c r="DN1464" s="5">
        <v>0</v>
      </c>
      <c r="DO1464" s="7">
        <f t="shared" si="421"/>
        <v>5000000</v>
      </c>
    </row>
    <row r="1465" spans="1:119" x14ac:dyDescent="0.25">
      <c r="A1465" s="8">
        <v>30201020203</v>
      </c>
      <c r="B1465" t="s">
        <v>1699</v>
      </c>
      <c r="D1465" s="5">
        <v>0</v>
      </c>
      <c r="E1465" s="5">
        <v>10000000</v>
      </c>
      <c r="F1465" s="5">
        <v>0</v>
      </c>
      <c r="G1465" s="5">
        <v>0</v>
      </c>
      <c r="DM1465" s="5">
        <v>0</v>
      </c>
      <c r="DN1465" s="5">
        <v>0</v>
      </c>
      <c r="DO1465" s="7">
        <f t="shared" si="421"/>
        <v>10000000</v>
      </c>
    </row>
    <row r="1466" spans="1:119" x14ac:dyDescent="0.25">
      <c r="A1466" s="4">
        <v>302010203</v>
      </c>
      <c r="B1466" t="s">
        <v>1700</v>
      </c>
      <c r="C1466" s="5">
        <f>+C1467+C1468</f>
        <v>0</v>
      </c>
      <c r="D1466" s="5">
        <f>+D1467+D1468</f>
        <v>0</v>
      </c>
      <c r="E1466" s="5">
        <f>+E1467+E1468</f>
        <v>45000000</v>
      </c>
      <c r="F1466" s="5">
        <f>+F1467+F1468</f>
        <v>0</v>
      </c>
      <c r="G1466" s="5">
        <f>+G1467+G1468</f>
        <v>0</v>
      </c>
      <c r="DM1466" s="5">
        <v>0</v>
      </c>
      <c r="DN1466" s="5">
        <v>0</v>
      </c>
      <c r="DO1466" s="7">
        <f t="shared" si="421"/>
        <v>45000000</v>
      </c>
    </row>
    <row r="1467" spans="1:119" x14ac:dyDescent="0.25">
      <c r="A1467" s="8">
        <v>30201020302</v>
      </c>
      <c r="B1467" t="s">
        <v>1701</v>
      </c>
      <c r="D1467" s="5">
        <v>0</v>
      </c>
      <c r="E1467" s="5">
        <v>25000000</v>
      </c>
      <c r="F1467" s="5">
        <v>0</v>
      </c>
      <c r="G1467" s="5">
        <v>0</v>
      </c>
      <c r="DM1467" s="5">
        <v>0</v>
      </c>
      <c r="DN1467" s="5">
        <v>0</v>
      </c>
      <c r="DO1467" s="7">
        <f t="shared" si="421"/>
        <v>25000000</v>
      </c>
    </row>
    <row r="1468" spans="1:119" x14ac:dyDescent="0.25">
      <c r="A1468" s="8">
        <v>30201020303</v>
      </c>
      <c r="B1468" t="s">
        <v>1702</v>
      </c>
      <c r="D1468" s="5">
        <v>0</v>
      </c>
      <c r="E1468" s="5">
        <v>20000000</v>
      </c>
      <c r="F1468" s="5">
        <v>0</v>
      </c>
      <c r="G1468" s="5">
        <v>0</v>
      </c>
      <c r="DM1468" s="5">
        <v>0</v>
      </c>
      <c r="DN1468" s="5">
        <v>0</v>
      </c>
      <c r="DO1468" s="7">
        <f t="shared" si="421"/>
        <v>20000000</v>
      </c>
    </row>
    <row r="1469" spans="1:119" x14ac:dyDescent="0.25">
      <c r="A1469" s="4">
        <v>3020103</v>
      </c>
      <c r="B1469" t="s">
        <v>1703</v>
      </c>
      <c r="C1469" s="5">
        <f>+C1470+C1472+C1475+C1478</f>
        <v>0</v>
      </c>
      <c r="D1469" s="5">
        <f>+D1470+D1472+D1475+D1478</f>
        <v>0</v>
      </c>
      <c r="E1469" s="5">
        <f>+E1470+E1472+E1475+E1478</f>
        <v>170000000</v>
      </c>
      <c r="F1469" s="5">
        <f>+F1470+F1472+F1475+F1478</f>
        <v>0</v>
      </c>
      <c r="G1469" s="5">
        <f>+G1470+G1472+G1475+G1478</f>
        <v>0</v>
      </c>
      <c r="DM1469" s="5">
        <v>0</v>
      </c>
      <c r="DN1469" s="5">
        <v>0</v>
      </c>
      <c r="DO1469" s="7">
        <f t="shared" si="421"/>
        <v>170000000</v>
      </c>
    </row>
    <row r="1470" spans="1:119" x14ac:dyDescent="0.25">
      <c r="A1470" s="4">
        <v>302010301</v>
      </c>
      <c r="B1470" t="s">
        <v>1704</v>
      </c>
      <c r="C1470" s="5">
        <f>+C1471</f>
        <v>0</v>
      </c>
      <c r="D1470" s="5">
        <f>+D1471</f>
        <v>0</v>
      </c>
      <c r="E1470" s="5">
        <f>+E1471</f>
        <v>20000000</v>
      </c>
      <c r="F1470" s="5">
        <f>+F1471</f>
        <v>0</v>
      </c>
      <c r="G1470" s="5">
        <f>+G1471</f>
        <v>0</v>
      </c>
      <c r="DM1470" s="5">
        <v>0</v>
      </c>
      <c r="DN1470" s="5">
        <v>0</v>
      </c>
      <c r="DO1470" s="7">
        <f t="shared" si="421"/>
        <v>20000000</v>
      </c>
    </row>
    <row r="1471" spans="1:119" x14ac:dyDescent="0.25">
      <c r="A1471" s="8">
        <v>30201030101</v>
      </c>
      <c r="B1471" t="s">
        <v>1705</v>
      </c>
      <c r="D1471" s="5">
        <v>0</v>
      </c>
      <c r="E1471" s="5">
        <v>20000000</v>
      </c>
      <c r="F1471" s="5">
        <v>0</v>
      </c>
      <c r="G1471" s="5">
        <v>0</v>
      </c>
      <c r="DM1471" s="5">
        <v>0</v>
      </c>
      <c r="DN1471" s="5">
        <v>0</v>
      </c>
      <c r="DO1471" s="7">
        <f t="shared" si="421"/>
        <v>20000000</v>
      </c>
    </row>
    <row r="1472" spans="1:119" x14ac:dyDescent="0.25">
      <c r="A1472" s="4">
        <v>302010302</v>
      </c>
      <c r="B1472" t="s">
        <v>1706</v>
      </c>
      <c r="C1472" s="5">
        <f>+C1473+C1474</f>
        <v>0</v>
      </c>
      <c r="D1472" s="5">
        <f>+D1473+D1474</f>
        <v>0</v>
      </c>
      <c r="E1472" s="5">
        <f>+E1473+E1474</f>
        <v>120000000</v>
      </c>
      <c r="F1472" s="5">
        <f>+F1473+F1474</f>
        <v>0</v>
      </c>
      <c r="G1472" s="5">
        <f>+G1473+G1474</f>
        <v>0</v>
      </c>
      <c r="DM1472" s="5">
        <v>0</v>
      </c>
      <c r="DN1472" s="5">
        <v>0</v>
      </c>
      <c r="DO1472" s="7">
        <f t="shared" si="421"/>
        <v>120000000</v>
      </c>
    </row>
    <row r="1473" spans="1:119" x14ac:dyDescent="0.25">
      <c r="A1473" s="8">
        <v>30201030202</v>
      </c>
      <c r="B1473" t="s">
        <v>1707</v>
      </c>
      <c r="D1473" s="5">
        <v>0</v>
      </c>
      <c r="E1473" s="5">
        <v>20000000</v>
      </c>
      <c r="F1473" s="5">
        <v>0</v>
      </c>
      <c r="G1473" s="5">
        <v>0</v>
      </c>
      <c r="DM1473" s="5">
        <v>0</v>
      </c>
      <c r="DN1473" s="5">
        <v>0</v>
      </c>
      <c r="DO1473" s="7">
        <f t="shared" si="421"/>
        <v>20000000</v>
      </c>
    </row>
    <row r="1474" spans="1:119" x14ac:dyDescent="0.25">
      <c r="A1474" s="8">
        <v>30201030203</v>
      </c>
      <c r="B1474" t="s">
        <v>1708</v>
      </c>
      <c r="D1474" s="5">
        <v>0</v>
      </c>
      <c r="E1474" s="5">
        <v>100000000</v>
      </c>
      <c r="F1474" s="5">
        <v>0</v>
      </c>
      <c r="G1474" s="5">
        <v>0</v>
      </c>
      <c r="DM1474" s="5">
        <v>0</v>
      </c>
      <c r="DN1474" s="5">
        <v>0</v>
      </c>
      <c r="DO1474" s="7">
        <f t="shared" si="421"/>
        <v>100000000</v>
      </c>
    </row>
    <row r="1475" spans="1:119" x14ac:dyDescent="0.25">
      <c r="A1475" s="4">
        <v>302010303</v>
      </c>
      <c r="B1475" t="s">
        <v>1709</v>
      </c>
      <c r="C1475" s="5">
        <f>+C1476+C1477</f>
        <v>0</v>
      </c>
      <c r="D1475" s="5">
        <f>+D1476+D1477</f>
        <v>0</v>
      </c>
      <c r="E1475" s="5">
        <f>+E1476+E1477</f>
        <v>10000000</v>
      </c>
      <c r="F1475" s="5">
        <f>+F1476+F1477</f>
        <v>0</v>
      </c>
      <c r="G1475" s="5">
        <f>+G1476+G1477</f>
        <v>0</v>
      </c>
      <c r="DM1475" s="5">
        <v>0</v>
      </c>
      <c r="DN1475" s="5">
        <v>0</v>
      </c>
      <c r="DO1475" s="7">
        <f t="shared" si="421"/>
        <v>10000000</v>
      </c>
    </row>
    <row r="1476" spans="1:119" x14ac:dyDescent="0.25">
      <c r="A1476" s="8">
        <v>30201030201</v>
      </c>
      <c r="B1476" t="s">
        <v>1710</v>
      </c>
      <c r="D1476" s="5">
        <v>0</v>
      </c>
      <c r="E1476" s="5">
        <v>10000000</v>
      </c>
      <c r="F1476" s="5">
        <v>0</v>
      </c>
      <c r="G1476" s="5">
        <v>0</v>
      </c>
      <c r="DM1476" s="5">
        <v>0</v>
      </c>
      <c r="DN1476" s="5">
        <v>0</v>
      </c>
      <c r="DO1476" s="7">
        <f t="shared" ref="DO1476:DO1539" si="422">SUM(C1476:DN1476)</f>
        <v>10000000</v>
      </c>
    </row>
    <row r="1477" spans="1:119" x14ac:dyDescent="0.25">
      <c r="A1477" s="8">
        <v>30201030203</v>
      </c>
      <c r="B1477" t="s">
        <v>1711</v>
      </c>
      <c r="D1477" s="5">
        <v>0</v>
      </c>
      <c r="E1477" s="5">
        <v>0</v>
      </c>
      <c r="F1477" s="5">
        <v>0</v>
      </c>
      <c r="G1477" s="5">
        <v>0</v>
      </c>
      <c r="DM1477" s="5">
        <v>0</v>
      </c>
      <c r="DN1477" s="5">
        <v>0</v>
      </c>
      <c r="DO1477" s="7">
        <f t="shared" si="422"/>
        <v>0</v>
      </c>
    </row>
    <row r="1478" spans="1:119" x14ac:dyDescent="0.25">
      <c r="A1478" s="4">
        <v>302010304</v>
      </c>
      <c r="B1478" t="s">
        <v>1712</v>
      </c>
      <c r="C1478" s="5">
        <f>+C1479</f>
        <v>0</v>
      </c>
      <c r="D1478" s="5">
        <f>+D1479</f>
        <v>0</v>
      </c>
      <c r="E1478" s="5">
        <f>+E1479</f>
        <v>20000000</v>
      </c>
      <c r="F1478" s="5">
        <f>+F1479</f>
        <v>0</v>
      </c>
      <c r="G1478" s="5">
        <f>+G1479</f>
        <v>0</v>
      </c>
      <c r="DM1478" s="5">
        <v>0</v>
      </c>
      <c r="DN1478" s="5">
        <v>0</v>
      </c>
      <c r="DO1478" s="7">
        <f t="shared" si="422"/>
        <v>20000000</v>
      </c>
    </row>
    <row r="1479" spans="1:119" x14ac:dyDescent="0.25">
      <c r="A1479" s="8">
        <v>30201030403</v>
      </c>
      <c r="B1479" t="s">
        <v>1713</v>
      </c>
      <c r="D1479" s="5">
        <v>0</v>
      </c>
      <c r="E1479" s="5">
        <v>20000000</v>
      </c>
      <c r="F1479" s="5">
        <v>0</v>
      </c>
      <c r="G1479" s="5">
        <v>0</v>
      </c>
      <c r="DM1479" s="5">
        <v>0</v>
      </c>
      <c r="DN1479" s="5">
        <v>0</v>
      </c>
      <c r="DO1479" s="7">
        <f t="shared" si="422"/>
        <v>20000000</v>
      </c>
    </row>
    <row r="1480" spans="1:119" x14ac:dyDescent="0.25">
      <c r="A1480" s="4">
        <v>3020104</v>
      </c>
      <c r="B1480" t="s">
        <v>1714</v>
      </c>
      <c r="C1480" s="5">
        <f>+C1481+C1484+C1487+C1489</f>
        <v>0</v>
      </c>
      <c r="D1480" s="5">
        <f>+D1481+D1484+D1487+D1489</f>
        <v>0</v>
      </c>
      <c r="E1480" s="5">
        <f>+E1481+E1484+E1487+E1489</f>
        <v>250000000</v>
      </c>
      <c r="F1480" s="5">
        <f>+F1481+F1484+F1487+F1489</f>
        <v>0</v>
      </c>
      <c r="G1480" s="5">
        <f>+G1481+G1484+G1487+G1489</f>
        <v>0</v>
      </c>
      <c r="DM1480" s="5">
        <v>0</v>
      </c>
      <c r="DN1480" s="5">
        <v>0</v>
      </c>
      <c r="DO1480" s="7">
        <f t="shared" si="422"/>
        <v>250000000</v>
      </c>
    </row>
    <row r="1481" spans="1:119" x14ac:dyDescent="0.25">
      <c r="A1481" s="4">
        <v>302010401</v>
      </c>
      <c r="B1481" t="s">
        <v>1715</v>
      </c>
      <c r="C1481" s="5">
        <f>+C1482+C1483</f>
        <v>0</v>
      </c>
      <c r="D1481" s="5">
        <f>+D1482+D1483</f>
        <v>0</v>
      </c>
      <c r="E1481" s="5">
        <f>+E1482+E1483</f>
        <v>110000000</v>
      </c>
      <c r="F1481" s="5">
        <f>+F1482+F1483</f>
        <v>0</v>
      </c>
      <c r="G1481" s="5">
        <f>+G1482+G1483</f>
        <v>0</v>
      </c>
      <c r="DM1481" s="5">
        <v>0</v>
      </c>
      <c r="DN1481" s="5">
        <v>0</v>
      </c>
      <c r="DO1481" s="7">
        <f t="shared" si="422"/>
        <v>110000000</v>
      </c>
    </row>
    <row r="1482" spans="1:119" x14ac:dyDescent="0.25">
      <c r="A1482" s="8">
        <v>30201040101</v>
      </c>
      <c r="B1482" t="s">
        <v>1716</v>
      </c>
      <c r="D1482" s="5">
        <v>0</v>
      </c>
      <c r="E1482" s="5">
        <v>110000000</v>
      </c>
      <c r="F1482" s="5">
        <v>0</v>
      </c>
      <c r="G1482" s="5">
        <v>0</v>
      </c>
      <c r="DM1482" s="5">
        <v>0</v>
      </c>
      <c r="DN1482" s="5">
        <v>0</v>
      </c>
      <c r="DO1482" s="7">
        <f t="shared" si="422"/>
        <v>110000000</v>
      </c>
    </row>
    <row r="1483" spans="1:119" x14ac:dyDescent="0.25">
      <c r="A1483" s="8">
        <v>30201040103</v>
      </c>
      <c r="B1483" t="s">
        <v>1717</v>
      </c>
      <c r="D1483" s="5">
        <v>0</v>
      </c>
      <c r="E1483" s="5">
        <v>0</v>
      </c>
      <c r="F1483" s="5">
        <v>0</v>
      </c>
      <c r="G1483" s="5">
        <v>0</v>
      </c>
      <c r="DM1483" s="5">
        <v>0</v>
      </c>
      <c r="DN1483" s="5">
        <v>0</v>
      </c>
      <c r="DO1483" s="7">
        <f t="shared" si="422"/>
        <v>0</v>
      </c>
    </row>
    <row r="1484" spans="1:119" x14ac:dyDescent="0.25">
      <c r="A1484" s="4">
        <v>302010402</v>
      </c>
      <c r="B1484" t="s">
        <v>1718</v>
      </c>
      <c r="C1484" s="5">
        <f>+C1485+C1486</f>
        <v>0</v>
      </c>
      <c r="D1484" s="5">
        <f>+D1485+D1486</f>
        <v>0</v>
      </c>
      <c r="E1484" s="5">
        <f>+E1485+E1486</f>
        <v>70000000</v>
      </c>
      <c r="F1484" s="5">
        <f>+F1485+F1486</f>
        <v>0</v>
      </c>
      <c r="G1484" s="5">
        <f>+G1485+G1486</f>
        <v>0</v>
      </c>
      <c r="DM1484" s="5">
        <v>0</v>
      </c>
      <c r="DN1484" s="5">
        <v>0</v>
      </c>
      <c r="DO1484" s="7">
        <f t="shared" si="422"/>
        <v>70000000</v>
      </c>
    </row>
    <row r="1485" spans="1:119" x14ac:dyDescent="0.25">
      <c r="A1485" s="8">
        <v>30201040201</v>
      </c>
      <c r="B1485" t="s">
        <v>1719</v>
      </c>
      <c r="D1485" s="5">
        <v>0</v>
      </c>
      <c r="E1485" s="5">
        <v>20000000</v>
      </c>
      <c r="F1485" s="5">
        <v>0</v>
      </c>
      <c r="G1485" s="5">
        <v>0</v>
      </c>
      <c r="DM1485" s="5">
        <v>0</v>
      </c>
      <c r="DN1485" s="5">
        <v>0</v>
      </c>
      <c r="DO1485" s="7">
        <f t="shared" si="422"/>
        <v>20000000</v>
      </c>
    </row>
    <row r="1486" spans="1:119" x14ac:dyDescent="0.25">
      <c r="A1486" s="8">
        <v>30201040203</v>
      </c>
      <c r="B1486" t="s">
        <v>1720</v>
      </c>
      <c r="D1486" s="5">
        <v>0</v>
      </c>
      <c r="E1486" s="5">
        <v>50000000</v>
      </c>
      <c r="F1486" s="5">
        <v>0</v>
      </c>
      <c r="G1486" s="5">
        <v>0</v>
      </c>
      <c r="DM1486" s="5">
        <v>0</v>
      </c>
      <c r="DN1486" s="5">
        <v>0</v>
      </c>
      <c r="DO1486" s="7">
        <f t="shared" si="422"/>
        <v>50000000</v>
      </c>
    </row>
    <row r="1487" spans="1:119" x14ac:dyDescent="0.25">
      <c r="A1487" s="4">
        <v>302010403</v>
      </c>
      <c r="B1487" t="s">
        <v>1721</v>
      </c>
      <c r="C1487" s="5">
        <f>+C1488</f>
        <v>0</v>
      </c>
      <c r="D1487" s="5">
        <f>+D1488</f>
        <v>0</v>
      </c>
      <c r="E1487" s="5">
        <f>+E1488</f>
        <v>50000000</v>
      </c>
      <c r="F1487" s="5">
        <f>+F1488</f>
        <v>0</v>
      </c>
      <c r="G1487" s="5">
        <f>+G1488</f>
        <v>0</v>
      </c>
      <c r="DM1487" s="5">
        <v>0</v>
      </c>
      <c r="DN1487" s="5">
        <v>0</v>
      </c>
      <c r="DO1487" s="7">
        <f t="shared" si="422"/>
        <v>50000000</v>
      </c>
    </row>
    <row r="1488" spans="1:119" x14ac:dyDescent="0.25">
      <c r="A1488" s="8">
        <v>30201040301</v>
      </c>
      <c r="B1488" t="s">
        <v>1722</v>
      </c>
      <c r="D1488" s="5">
        <v>0</v>
      </c>
      <c r="E1488" s="5">
        <v>50000000</v>
      </c>
      <c r="F1488" s="5">
        <v>0</v>
      </c>
      <c r="G1488" s="5">
        <v>0</v>
      </c>
      <c r="DM1488" s="5">
        <v>0</v>
      </c>
      <c r="DN1488" s="5">
        <v>0</v>
      </c>
      <c r="DO1488" s="7">
        <f t="shared" si="422"/>
        <v>50000000</v>
      </c>
    </row>
    <row r="1489" spans="1:119" x14ac:dyDescent="0.25">
      <c r="A1489" s="4">
        <v>302010404</v>
      </c>
      <c r="B1489" t="s">
        <v>1723</v>
      </c>
      <c r="C1489" s="5">
        <f>+C1490+C1491</f>
        <v>0</v>
      </c>
      <c r="D1489" s="5">
        <f>+D1490+D1491</f>
        <v>0</v>
      </c>
      <c r="E1489" s="5">
        <f>+E1490+E1491</f>
        <v>20000000</v>
      </c>
      <c r="F1489" s="5">
        <f>+F1490+F1491</f>
        <v>0</v>
      </c>
      <c r="G1489" s="5">
        <f>+G1490+G1491</f>
        <v>0</v>
      </c>
      <c r="DM1489" s="5">
        <v>0</v>
      </c>
      <c r="DN1489" s="5">
        <v>0</v>
      </c>
      <c r="DO1489" s="7">
        <f t="shared" si="422"/>
        <v>20000000</v>
      </c>
    </row>
    <row r="1490" spans="1:119" x14ac:dyDescent="0.25">
      <c r="A1490" s="8">
        <v>30201040401</v>
      </c>
      <c r="B1490" t="s">
        <v>1724</v>
      </c>
      <c r="D1490" s="5">
        <v>0</v>
      </c>
      <c r="E1490" s="5">
        <v>20000000</v>
      </c>
      <c r="F1490" s="5">
        <v>0</v>
      </c>
      <c r="G1490" s="5">
        <v>0</v>
      </c>
      <c r="DM1490" s="5">
        <v>0</v>
      </c>
      <c r="DN1490" s="5">
        <v>0</v>
      </c>
      <c r="DO1490" s="7">
        <f t="shared" si="422"/>
        <v>20000000</v>
      </c>
    </row>
    <row r="1491" spans="1:119" x14ac:dyDescent="0.25">
      <c r="A1491" s="8">
        <v>30201040403</v>
      </c>
      <c r="B1491" t="s">
        <v>1725</v>
      </c>
      <c r="D1491" s="5">
        <v>0</v>
      </c>
      <c r="E1491" s="5">
        <v>0</v>
      </c>
      <c r="F1491" s="5">
        <v>0</v>
      </c>
      <c r="G1491" s="5">
        <v>0</v>
      </c>
      <c r="DM1491" s="5">
        <v>0</v>
      </c>
      <c r="DN1491" s="5">
        <v>0</v>
      </c>
      <c r="DO1491" s="7">
        <f t="shared" si="422"/>
        <v>0</v>
      </c>
    </row>
    <row r="1492" spans="1:119" x14ac:dyDescent="0.25">
      <c r="A1492" s="4">
        <v>30202</v>
      </c>
      <c r="B1492" t="s">
        <v>1726</v>
      </c>
      <c r="C1492" s="5">
        <f>+C1493</f>
        <v>0</v>
      </c>
      <c r="D1492" s="5">
        <f>+D1493</f>
        <v>0</v>
      </c>
      <c r="E1492" s="5">
        <f>+E1493</f>
        <v>0</v>
      </c>
      <c r="F1492" s="5">
        <f>+F1493</f>
        <v>111591789</v>
      </c>
      <c r="G1492" s="5">
        <f>+G1493</f>
        <v>0</v>
      </c>
      <c r="DM1492" s="5">
        <v>0</v>
      </c>
      <c r="DN1492" s="5">
        <v>0</v>
      </c>
      <c r="DO1492" s="7">
        <f t="shared" si="422"/>
        <v>111591789</v>
      </c>
    </row>
    <row r="1493" spans="1:119" x14ac:dyDescent="0.25">
      <c r="A1493" s="4">
        <v>3020201</v>
      </c>
      <c r="B1493" t="s">
        <v>1727</v>
      </c>
      <c r="C1493" s="5">
        <f>+C1494+C1497</f>
        <v>0</v>
      </c>
      <c r="D1493" s="5">
        <f>+D1494+D1497</f>
        <v>0</v>
      </c>
      <c r="E1493" s="5">
        <f>+E1494+E1496</f>
        <v>0</v>
      </c>
      <c r="F1493" s="5">
        <f>+F1494+F1497</f>
        <v>111591789</v>
      </c>
      <c r="G1493" s="5">
        <f>+G1494+G1497</f>
        <v>0</v>
      </c>
      <c r="DM1493" s="5">
        <v>0</v>
      </c>
      <c r="DN1493" s="5">
        <v>0</v>
      </c>
      <c r="DO1493" s="7">
        <f t="shared" si="422"/>
        <v>111591789</v>
      </c>
    </row>
    <row r="1494" spans="1:119" x14ac:dyDescent="0.25">
      <c r="A1494" s="4">
        <v>302020101</v>
      </c>
      <c r="B1494" t="s">
        <v>1728</v>
      </c>
      <c r="C1494" s="5">
        <f>+C1495+C1496</f>
        <v>0</v>
      </c>
      <c r="D1494" s="5">
        <f>+D1495+D1496</f>
        <v>0</v>
      </c>
      <c r="E1494" s="5">
        <f>+E1495+E1496</f>
        <v>0</v>
      </c>
      <c r="F1494" s="5">
        <f>+F1495+F1496</f>
        <v>81591789</v>
      </c>
      <c r="G1494" s="5">
        <f>+G1495+G1496</f>
        <v>0</v>
      </c>
      <c r="DM1494" s="5">
        <v>0</v>
      </c>
      <c r="DN1494" s="5">
        <v>0</v>
      </c>
      <c r="DO1494" s="7">
        <f t="shared" si="422"/>
        <v>81591789</v>
      </c>
    </row>
    <row r="1495" spans="1:119" x14ac:dyDescent="0.25">
      <c r="A1495" s="8">
        <v>30202010101</v>
      </c>
      <c r="B1495" t="s">
        <v>1729</v>
      </c>
      <c r="D1495" s="5">
        <v>0</v>
      </c>
      <c r="E1495" s="5">
        <v>0</v>
      </c>
      <c r="F1495" s="5">
        <v>40000000</v>
      </c>
      <c r="G1495" s="5">
        <v>0</v>
      </c>
      <c r="DM1495" s="5">
        <v>0</v>
      </c>
      <c r="DN1495" s="5">
        <v>0</v>
      </c>
      <c r="DO1495" s="7">
        <f t="shared" si="422"/>
        <v>40000000</v>
      </c>
    </row>
    <row r="1496" spans="1:119" x14ac:dyDescent="0.25">
      <c r="A1496" s="8">
        <v>30202010102</v>
      </c>
      <c r="B1496" t="s">
        <v>1730</v>
      </c>
      <c r="D1496" s="5">
        <v>0</v>
      </c>
      <c r="E1496" s="5">
        <v>0</v>
      </c>
      <c r="F1496" s="5">
        <v>41591789</v>
      </c>
      <c r="G1496" s="5">
        <v>0</v>
      </c>
      <c r="DM1496" s="5">
        <v>0</v>
      </c>
      <c r="DN1496" s="5">
        <v>0</v>
      </c>
      <c r="DO1496" s="7">
        <f t="shared" si="422"/>
        <v>41591789</v>
      </c>
    </row>
    <row r="1497" spans="1:119" x14ac:dyDescent="0.25">
      <c r="A1497" s="4">
        <v>302020102</v>
      </c>
      <c r="B1497" t="s">
        <v>1731</v>
      </c>
      <c r="C1497" s="5">
        <f>+C1498</f>
        <v>0</v>
      </c>
      <c r="D1497" s="5">
        <f t="shared" ref="D1497:G1498" si="423">+D1498</f>
        <v>0</v>
      </c>
      <c r="E1497" s="5">
        <f>+E1498</f>
        <v>0</v>
      </c>
      <c r="F1497" s="5">
        <f t="shared" si="423"/>
        <v>30000000</v>
      </c>
      <c r="G1497" s="5">
        <f t="shared" si="423"/>
        <v>0</v>
      </c>
      <c r="DM1497" s="5">
        <v>0</v>
      </c>
      <c r="DN1497" s="5">
        <v>0</v>
      </c>
      <c r="DO1497" s="7">
        <f t="shared" si="422"/>
        <v>30000000</v>
      </c>
    </row>
    <row r="1498" spans="1:119" x14ac:dyDescent="0.25">
      <c r="A1498" s="8">
        <v>30202010201</v>
      </c>
      <c r="B1498" t="s">
        <v>1732</v>
      </c>
      <c r="C1498" s="5">
        <f>+C1499</f>
        <v>0</v>
      </c>
      <c r="D1498" s="5">
        <f t="shared" si="423"/>
        <v>0</v>
      </c>
      <c r="E1498" s="5">
        <v>0</v>
      </c>
      <c r="F1498" s="5">
        <v>30000000</v>
      </c>
      <c r="G1498" s="5">
        <f t="shared" si="423"/>
        <v>0</v>
      </c>
      <c r="DM1498" s="5">
        <v>0</v>
      </c>
      <c r="DN1498" s="5">
        <v>0</v>
      </c>
      <c r="DO1498" s="7">
        <f t="shared" si="422"/>
        <v>30000000</v>
      </c>
    </row>
    <row r="1499" spans="1:119" x14ac:dyDescent="0.25">
      <c r="A1499" s="4">
        <v>30203</v>
      </c>
      <c r="B1499" t="s">
        <v>1733</v>
      </c>
      <c r="C1499" s="5">
        <f>+C1500+C1503</f>
        <v>0</v>
      </c>
      <c r="D1499" s="5">
        <f>+D1500+D1503</f>
        <v>0</v>
      </c>
      <c r="E1499" s="5">
        <f>+E1500+E1503</f>
        <v>150000000</v>
      </c>
      <c r="F1499" s="5">
        <f>+F1500+F1503</f>
        <v>10099075</v>
      </c>
      <c r="G1499" s="5">
        <f>+G1500+G1503</f>
        <v>0</v>
      </c>
      <c r="DM1499" s="5">
        <v>0</v>
      </c>
      <c r="DN1499" s="5">
        <v>0</v>
      </c>
      <c r="DO1499" s="7">
        <f t="shared" si="422"/>
        <v>160099075</v>
      </c>
    </row>
    <row r="1500" spans="1:119" x14ac:dyDescent="0.25">
      <c r="A1500" s="4">
        <v>3020301</v>
      </c>
      <c r="B1500" t="s">
        <v>1734</v>
      </c>
      <c r="C1500" s="5">
        <f>+C1501</f>
        <v>0</v>
      </c>
      <c r="D1500" s="5">
        <f t="shared" ref="D1500:G1501" si="424">+D1501</f>
        <v>0</v>
      </c>
      <c r="E1500" s="5">
        <f t="shared" si="424"/>
        <v>0</v>
      </c>
      <c r="F1500" s="5">
        <f t="shared" si="424"/>
        <v>10099075</v>
      </c>
      <c r="G1500" s="5">
        <f t="shared" si="424"/>
        <v>0</v>
      </c>
      <c r="DM1500" s="5">
        <v>0</v>
      </c>
      <c r="DN1500" s="5">
        <v>0</v>
      </c>
      <c r="DO1500" s="7">
        <f t="shared" si="422"/>
        <v>10099075</v>
      </c>
    </row>
    <row r="1501" spans="1:119" x14ac:dyDescent="0.25">
      <c r="A1501" s="4">
        <v>302030101</v>
      </c>
      <c r="B1501" t="s">
        <v>1735</v>
      </c>
      <c r="C1501" s="5">
        <f>+C1502</f>
        <v>0</v>
      </c>
      <c r="D1501" s="5">
        <f t="shared" si="424"/>
        <v>0</v>
      </c>
      <c r="E1501" s="5">
        <f t="shared" si="424"/>
        <v>0</v>
      </c>
      <c r="F1501" s="5">
        <f t="shared" si="424"/>
        <v>10099075</v>
      </c>
      <c r="G1501" s="5">
        <f t="shared" si="424"/>
        <v>0</v>
      </c>
      <c r="DM1501" s="5">
        <v>0</v>
      </c>
      <c r="DN1501" s="5">
        <v>0</v>
      </c>
      <c r="DO1501" s="7">
        <f t="shared" si="422"/>
        <v>10099075</v>
      </c>
    </row>
    <row r="1502" spans="1:119" x14ac:dyDescent="0.25">
      <c r="A1502" s="8">
        <v>30203010101</v>
      </c>
      <c r="B1502" t="s">
        <v>1736</v>
      </c>
      <c r="D1502" s="5">
        <v>0</v>
      </c>
      <c r="E1502" s="5">
        <v>0</v>
      </c>
      <c r="F1502" s="5">
        <v>10099075</v>
      </c>
      <c r="G1502" s="5">
        <v>0</v>
      </c>
      <c r="DM1502" s="5">
        <v>0</v>
      </c>
      <c r="DN1502" s="5">
        <v>0</v>
      </c>
      <c r="DO1502" s="7">
        <f t="shared" si="422"/>
        <v>10099075</v>
      </c>
    </row>
    <row r="1503" spans="1:119" x14ac:dyDescent="0.25">
      <c r="A1503" s="4">
        <v>3020302</v>
      </c>
      <c r="B1503" t="s">
        <v>1737</v>
      </c>
      <c r="C1503" s="5">
        <f>+C1504</f>
        <v>0</v>
      </c>
      <c r="D1503" s="5">
        <f>+D1504</f>
        <v>0</v>
      </c>
      <c r="E1503" s="5">
        <f>+E1504</f>
        <v>150000000</v>
      </c>
      <c r="F1503" s="5">
        <f>+F1504</f>
        <v>0</v>
      </c>
      <c r="G1503" s="5">
        <f>+G1504</f>
        <v>0</v>
      </c>
      <c r="DM1503" s="5">
        <v>0</v>
      </c>
      <c r="DN1503" s="5">
        <v>0</v>
      </c>
      <c r="DO1503" s="7">
        <f t="shared" si="422"/>
        <v>150000000</v>
      </c>
    </row>
    <row r="1504" spans="1:119" x14ac:dyDescent="0.25">
      <c r="A1504" s="8">
        <v>302030203</v>
      </c>
      <c r="B1504" t="s">
        <v>1738</v>
      </c>
      <c r="D1504" s="5">
        <v>0</v>
      </c>
      <c r="E1504" s="5">
        <v>150000000</v>
      </c>
      <c r="F1504" s="5">
        <v>0</v>
      </c>
      <c r="G1504" s="5">
        <v>0</v>
      </c>
      <c r="DM1504" s="5">
        <v>0</v>
      </c>
      <c r="DN1504" s="5">
        <v>0</v>
      </c>
      <c r="DO1504" s="7">
        <f t="shared" si="422"/>
        <v>150000000</v>
      </c>
    </row>
    <row r="1505" spans="1:119" x14ac:dyDescent="0.25">
      <c r="A1505" s="4">
        <v>303</v>
      </c>
      <c r="B1505" t="s">
        <v>1739</v>
      </c>
      <c r="C1505" s="5">
        <f>+C1506</f>
        <v>0</v>
      </c>
      <c r="D1505" s="5">
        <f>+D1506</f>
        <v>0</v>
      </c>
      <c r="E1505" s="5">
        <f>+E1506</f>
        <v>95000000</v>
      </c>
      <c r="F1505" s="5">
        <f>+F1506</f>
        <v>0</v>
      </c>
      <c r="G1505" s="5">
        <f>+G1506</f>
        <v>0</v>
      </c>
      <c r="DM1505" s="5">
        <v>0</v>
      </c>
      <c r="DN1505" s="5">
        <v>0</v>
      </c>
      <c r="DO1505" s="7">
        <f t="shared" si="422"/>
        <v>95000000</v>
      </c>
    </row>
    <row r="1506" spans="1:119" x14ac:dyDescent="0.25">
      <c r="A1506" s="4">
        <v>30301</v>
      </c>
      <c r="B1506" t="s">
        <v>1740</v>
      </c>
      <c r="C1506" s="5">
        <f>+C1507+C1512</f>
        <v>0</v>
      </c>
      <c r="D1506" s="5">
        <f>+D1507+D1512</f>
        <v>0</v>
      </c>
      <c r="E1506" s="5">
        <f>+E1507+E1512</f>
        <v>95000000</v>
      </c>
      <c r="F1506" s="5">
        <f>+F1507+F1512</f>
        <v>0</v>
      </c>
      <c r="G1506" s="5">
        <f>+G1507+G1512</f>
        <v>0</v>
      </c>
      <c r="DM1506" s="5">
        <v>0</v>
      </c>
      <c r="DN1506" s="5">
        <v>0</v>
      </c>
      <c r="DO1506" s="7">
        <f t="shared" si="422"/>
        <v>95000000</v>
      </c>
    </row>
    <row r="1507" spans="1:119" x14ac:dyDescent="0.25">
      <c r="A1507" s="4">
        <v>3030101</v>
      </c>
      <c r="B1507" t="s">
        <v>1741</v>
      </c>
      <c r="C1507" s="5">
        <f>+C1508</f>
        <v>0</v>
      </c>
      <c r="D1507" s="5">
        <f>+D1508</f>
        <v>0</v>
      </c>
      <c r="E1507" s="5">
        <f>+E1508</f>
        <v>80000000</v>
      </c>
      <c r="F1507" s="5">
        <f>+F1508</f>
        <v>0</v>
      </c>
      <c r="G1507" s="5">
        <f>+G1508</f>
        <v>0</v>
      </c>
      <c r="DM1507" s="5">
        <v>0</v>
      </c>
      <c r="DN1507" s="5">
        <v>0</v>
      </c>
      <c r="DO1507" s="7">
        <f t="shared" si="422"/>
        <v>80000000</v>
      </c>
    </row>
    <row r="1508" spans="1:119" x14ac:dyDescent="0.25">
      <c r="A1508" s="4">
        <v>303010101</v>
      </c>
      <c r="B1508" t="s">
        <v>1742</v>
      </c>
      <c r="C1508" s="5">
        <f>+C1509+C1510+C1511</f>
        <v>0</v>
      </c>
      <c r="D1508" s="5">
        <f>+D1509+D1510+D1511</f>
        <v>0</v>
      </c>
      <c r="E1508" s="5">
        <f>+E1509+E1510+E1511</f>
        <v>80000000</v>
      </c>
      <c r="F1508" s="5">
        <f>+F1509+F1510+F1511</f>
        <v>0</v>
      </c>
      <c r="G1508" s="5">
        <f>+G1509+G1510+G1511</f>
        <v>0</v>
      </c>
      <c r="DM1508" s="5">
        <v>0</v>
      </c>
      <c r="DN1508" s="5">
        <v>0</v>
      </c>
      <c r="DO1508" s="7">
        <f t="shared" si="422"/>
        <v>80000000</v>
      </c>
    </row>
    <row r="1509" spans="1:119" x14ac:dyDescent="0.25">
      <c r="A1509" s="8">
        <v>30301010101</v>
      </c>
      <c r="B1509" t="s">
        <v>1743</v>
      </c>
      <c r="D1509" s="5">
        <v>0</v>
      </c>
      <c r="E1509" s="5">
        <v>40000000</v>
      </c>
      <c r="F1509" s="5">
        <v>0</v>
      </c>
      <c r="G1509" s="5">
        <v>0</v>
      </c>
      <c r="DM1509" s="5">
        <v>0</v>
      </c>
      <c r="DN1509" s="5">
        <v>0</v>
      </c>
      <c r="DO1509" s="7">
        <f t="shared" si="422"/>
        <v>40000000</v>
      </c>
    </row>
    <row r="1510" spans="1:119" x14ac:dyDescent="0.25">
      <c r="A1510" s="8">
        <v>30301010102</v>
      </c>
      <c r="B1510" t="s">
        <v>1744</v>
      </c>
      <c r="D1510" s="5">
        <v>0</v>
      </c>
      <c r="E1510" s="5">
        <v>5000000</v>
      </c>
      <c r="F1510" s="5">
        <v>0</v>
      </c>
      <c r="G1510" s="5">
        <v>0</v>
      </c>
      <c r="DM1510" s="5">
        <v>0</v>
      </c>
      <c r="DN1510" s="5">
        <v>0</v>
      </c>
      <c r="DO1510" s="7">
        <f t="shared" si="422"/>
        <v>5000000</v>
      </c>
    </row>
    <row r="1511" spans="1:119" x14ac:dyDescent="0.25">
      <c r="A1511" s="8">
        <v>30301010103</v>
      </c>
      <c r="B1511" t="s">
        <v>1745</v>
      </c>
      <c r="D1511" s="5">
        <v>0</v>
      </c>
      <c r="E1511" s="5">
        <v>35000000</v>
      </c>
      <c r="F1511" s="5">
        <v>0</v>
      </c>
      <c r="G1511" s="5">
        <v>0</v>
      </c>
      <c r="DM1511" s="5">
        <v>0</v>
      </c>
      <c r="DN1511" s="5">
        <v>0</v>
      </c>
      <c r="DO1511" s="7">
        <f t="shared" si="422"/>
        <v>35000000</v>
      </c>
    </row>
    <row r="1512" spans="1:119" x14ac:dyDescent="0.25">
      <c r="A1512" s="4">
        <v>3030102</v>
      </c>
      <c r="B1512" t="s">
        <v>1746</v>
      </c>
      <c r="C1512" s="5">
        <f>+C1513</f>
        <v>0</v>
      </c>
      <c r="D1512" s="5">
        <f t="shared" ref="D1512:G1513" si="425">+D1513</f>
        <v>0</v>
      </c>
      <c r="E1512" s="5">
        <f t="shared" si="425"/>
        <v>15000000</v>
      </c>
      <c r="F1512" s="5">
        <f t="shared" si="425"/>
        <v>0</v>
      </c>
      <c r="G1512" s="5">
        <f t="shared" si="425"/>
        <v>0</v>
      </c>
      <c r="DM1512" s="5">
        <v>0</v>
      </c>
      <c r="DN1512" s="5">
        <v>0</v>
      </c>
      <c r="DO1512" s="7">
        <f t="shared" si="422"/>
        <v>15000000</v>
      </c>
    </row>
    <row r="1513" spans="1:119" x14ac:dyDescent="0.25">
      <c r="A1513" s="4">
        <v>303010201</v>
      </c>
      <c r="B1513" t="s">
        <v>1747</v>
      </c>
      <c r="C1513" s="5">
        <f>+C1514</f>
        <v>0</v>
      </c>
      <c r="D1513" s="5">
        <f t="shared" si="425"/>
        <v>0</v>
      </c>
      <c r="E1513" s="5">
        <f t="shared" si="425"/>
        <v>15000000</v>
      </c>
      <c r="F1513" s="5">
        <f t="shared" si="425"/>
        <v>0</v>
      </c>
      <c r="G1513" s="5">
        <f t="shared" si="425"/>
        <v>0</v>
      </c>
      <c r="DM1513" s="5">
        <v>0</v>
      </c>
      <c r="DN1513" s="5">
        <v>0</v>
      </c>
      <c r="DO1513" s="7">
        <f t="shared" si="422"/>
        <v>15000000</v>
      </c>
    </row>
    <row r="1514" spans="1:119" x14ac:dyDescent="0.25">
      <c r="A1514" s="8">
        <v>30301020103</v>
      </c>
      <c r="B1514" t="s">
        <v>1748</v>
      </c>
      <c r="D1514" s="5">
        <v>0</v>
      </c>
      <c r="E1514" s="5">
        <v>15000000</v>
      </c>
      <c r="F1514" s="5">
        <v>0</v>
      </c>
      <c r="G1514" s="5">
        <v>0</v>
      </c>
      <c r="DM1514" s="5">
        <v>0</v>
      </c>
      <c r="DN1514" s="5">
        <v>0</v>
      </c>
      <c r="DO1514" s="7">
        <f t="shared" si="422"/>
        <v>15000000</v>
      </c>
    </row>
    <row r="1515" spans="1:119" x14ac:dyDescent="0.25">
      <c r="A1515" s="4">
        <v>304</v>
      </c>
      <c r="B1515" t="s">
        <v>1749</v>
      </c>
      <c r="C1515" s="5">
        <f>+C1516+C1538</f>
        <v>0</v>
      </c>
      <c r="D1515" s="5">
        <f>+D1516+D1538</f>
        <v>4961907532</v>
      </c>
      <c r="E1515" s="5">
        <f>+E1516+E1538</f>
        <v>0</v>
      </c>
      <c r="F1515" s="5">
        <f>+F1516+F1538</f>
        <v>0</v>
      </c>
      <c r="G1515" s="5">
        <f>+G1516+G1538</f>
        <v>0</v>
      </c>
      <c r="DM1515" s="5">
        <v>0</v>
      </c>
      <c r="DN1515" s="5">
        <v>0</v>
      </c>
      <c r="DO1515" s="7">
        <f t="shared" si="422"/>
        <v>4961907532</v>
      </c>
    </row>
    <row r="1516" spans="1:119" x14ac:dyDescent="0.25">
      <c r="A1516" s="4">
        <v>30401</v>
      </c>
      <c r="B1516" t="s">
        <v>1750</v>
      </c>
      <c r="C1516" s="5">
        <f>+C1517</f>
        <v>0</v>
      </c>
      <c r="D1516" s="5">
        <f>+D1517</f>
        <v>4446907532</v>
      </c>
      <c r="E1516" s="5">
        <f>+E1517</f>
        <v>0</v>
      </c>
      <c r="F1516" s="5">
        <f>+F1517</f>
        <v>0</v>
      </c>
      <c r="G1516" s="5">
        <f>+G1517</f>
        <v>0</v>
      </c>
      <c r="DM1516" s="5">
        <v>0</v>
      </c>
      <c r="DN1516" s="5">
        <v>0</v>
      </c>
      <c r="DO1516" s="7">
        <f t="shared" si="422"/>
        <v>4446907532</v>
      </c>
    </row>
    <row r="1517" spans="1:119" s="11" customFormat="1" x14ac:dyDescent="0.25">
      <c r="A1517" s="10">
        <v>3040101</v>
      </c>
      <c r="B1517" s="11" t="s">
        <v>1751</v>
      </c>
      <c r="C1517" s="12">
        <f>+C1518+C1521+C1524+C1526+C1529+C1532+C1535</f>
        <v>0</v>
      </c>
      <c r="D1517" s="12">
        <f>+D1518+D1521+D1524+D1526+D1529+D1535+D1533</f>
        <v>4446907532</v>
      </c>
      <c r="E1517" s="12">
        <f>+E1518+E1521+E1524+E1526+E1529+E1532+E1535</f>
        <v>0</v>
      </c>
      <c r="F1517" s="12">
        <f>+F1518+F1521+F1524+F1526+F1529+F1532+F1535</f>
        <v>0</v>
      </c>
      <c r="G1517" s="12">
        <f>+G1518+G1521+G1524+G1526+G1529+G1532+G1535</f>
        <v>0</v>
      </c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2"/>
      <c r="AV1517" s="12"/>
      <c r="AW1517" s="12"/>
      <c r="AX1517" s="12"/>
      <c r="AY1517" s="12"/>
      <c r="AZ1517" s="12"/>
      <c r="BA1517" s="12"/>
      <c r="BB1517" s="12"/>
      <c r="BC1517" s="12"/>
      <c r="BD1517" s="12"/>
      <c r="BE1517" s="12"/>
      <c r="BF1517" s="12"/>
      <c r="BG1517" s="12"/>
      <c r="BH1517" s="12"/>
      <c r="BI1517" s="12"/>
      <c r="BJ1517" s="12"/>
      <c r="BK1517" s="12"/>
      <c r="BL1517" s="12"/>
      <c r="BM1517" s="12"/>
      <c r="BN1517" s="12"/>
      <c r="BO1517" s="12"/>
      <c r="BP1517" s="12"/>
      <c r="BQ1517" s="12"/>
      <c r="BR1517" s="12"/>
      <c r="BS1517" s="12"/>
      <c r="BT1517" s="12"/>
      <c r="BU1517" s="12"/>
      <c r="BV1517" s="12"/>
      <c r="BW1517" s="12"/>
      <c r="BX1517" s="12"/>
      <c r="BY1517" s="12"/>
      <c r="BZ1517" s="12"/>
      <c r="CA1517" s="12"/>
      <c r="CB1517" s="12"/>
      <c r="CC1517" s="12"/>
      <c r="CD1517" s="12"/>
      <c r="CE1517" s="12"/>
      <c r="CF1517" s="12"/>
      <c r="CG1517" s="12"/>
      <c r="CH1517" s="12"/>
      <c r="CI1517" s="12"/>
      <c r="CJ1517" s="12"/>
      <c r="CK1517" s="12"/>
      <c r="CL1517" s="12"/>
      <c r="CM1517" s="12"/>
      <c r="CN1517" s="12"/>
      <c r="CO1517" s="12"/>
      <c r="CP1517" s="12"/>
      <c r="CQ1517" s="12"/>
      <c r="CR1517" s="12"/>
      <c r="CS1517" s="12"/>
      <c r="CT1517" s="12"/>
      <c r="CU1517" s="12"/>
      <c r="CV1517" s="12"/>
      <c r="CW1517" s="12"/>
      <c r="CX1517" s="12"/>
      <c r="CY1517" s="12"/>
      <c r="CZ1517" s="12"/>
      <c r="DA1517" s="12"/>
      <c r="DB1517" s="12"/>
      <c r="DC1517" s="12"/>
      <c r="DD1517" s="12"/>
      <c r="DE1517" s="12"/>
      <c r="DF1517" s="12"/>
      <c r="DG1517" s="12"/>
      <c r="DH1517" s="12"/>
      <c r="DI1517" s="12"/>
      <c r="DJ1517" s="12"/>
      <c r="DK1517" s="12"/>
      <c r="DL1517" s="12"/>
      <c r="DM1517" s="12">
        <v>0</v>
      </c>
      <c r="DN1517" s="12">
        <v>0</v>
      </c>
      <c r="DO1517" s="14">
        <f t="shared" si="422"/>
        <v>4446907532</v>
      </c>
    </row>
    <row r="1518" spans="1:119" s="11" customFormat="1" x14ac:dyDescent="0.25">
      <c r="A1518" s="10">
        <v>303010101</v>
      </c>
      <c r="B1518" s="11" t="s">
        <v>1752</v>
      </c>
      <c r="C1518" s="12">
        <f>+C1519+C1520</f>
        <v>0</v>
      </c>
      <c r="D1518" s="12">
        <f>+D1519+D1520</f>
        <v>10000000</v>
      </c>
      <c r="E1518" s="12">
        <f>+E1519+E1520</f>
        <v>0</v>
      </c>
      <c r="F1518" s="12">
        <f>+F1519+F1520</f>
        <v>0</v>
      </c>
      <c r="G1518" s="12">
        <f>+G1519+G1520</f>
        <v>0</v>
      </c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2"/>
      <c r="AV1518" s="12"/>
      <c r="AW1518" s="12"/>
      <c r="AX1518" s="12"/>
      <c r="AY1518" s="12"/>
      <c r="AZ1518" s="12"/>
      <c r="BA1518" s="12"/>
      <c r="BB1518" s="12"/>
      <c r="BC1518" s="12"/>
      <c r="BD1518" s="12"/>
      <c r="BE1518" s="12"/>
      <c r="BF1518" s="12"/>
      <c r="BG1518" s="12"/>
      <c r="BH1518" s="12"/>
      <c r="BI1518" s="12"/>
      <c r="BJ1518" s="12"/>
      <c r="BK1518" s="12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2"/>
      <c r="BV1518" s="12"/>
      <c r="BW1518" s="12"/>
      <c r="BX1518" s="12"/>
      <c r="BY1518" s="12"/>
      <c r="BZ1518" s="12"/>
      <c r="CA1518" s="12"/>
      <c r="CB1518" s="12"/>
      <c r="CC1518" s="12"/>
      <c r="CD1518" s="12"/>
      <c r="CE1518" s="12"/>
      <c r="CF1518" s="12"/>
      <c r="CG1518" s="12"/>
      <c r="CH1518" s="12"/>
      <c r="CI1518" s="12"/>
      <c r="CJ1518" s="12"/>
      <c r="CK1518" s="12"/>
      <c r="CL1518" s="12"/>
      <c r="CM1518" s="12"/>
      <c r="CN1518" s="12"/>
      <c r="CO1518" s="12"/>
      <c r="CP1518" s="12"/>
      <c r="CQ1518" s="12"/>
      <c r="CR1518" s="12"/>
      <c r="CS1518" s="12"/>
      <c r="CT1518" s="12"/>
      <c r="CU1518" s="12"/>
      <c r="CV1518" s="12"/>
      <c r="CW1518" s="12"/>
      <c r="CX1518" s="12"/>
      <c r="CY1518" s="12"/>
      <c r="CZ1518" s="12"/>
      <c r="DA1518" s="12"/>
      <c r="DB1518" s="12"/>
      <c r="DC1518" s="12"/>
      <c r="DD1518" s="12"/>
      <c r="DE1518" s="12"/>
      <c r="DF1518" s="12"/>
      <c r="DG1518" s="12"/>
      <c r="DH1518" s="12"/>
      <c r="DI1518" s="12"/>
      <c r="DJ1518" s="12"/>
      <c r="DK1518" s="12"/>
      <c r="DL1518" s="12"/>
      <c r="DM1518" s="12">
        <v>0</v>
      </c>
      <c r="DN1518" s="12">
        <v>0</v>
      </c>
      <c r="DO1518" s="14">
        <f t="shared" si="422"/>
        <v>10000000</v>
      </c>
    </row>
    <row r="1519" spans="1:119" x14ac:dyDescent="0.25">
      <c r="A1519" s="8">
        <v>30301010101</v>
      </c>
      <c r="B1519" t="s">
        <v>1753</v>
      </c>
      <c r="D1519" s="5">
        <v>10000000</v>
      </c>
      <c r="E1519" s="5">
        <v>0</v>
      </c>
      <c r="F1519" s="5">
        <v>0</v>
      </c>
      <c r="G1519" s="5">
        <v>0</v>
      </c>
      <c r="DM1519" s="5">
        <v>0</v>
      </c>
      <c r="DN1519" s="5">
        <v>0</v>
      </c>
      <c r="DO1519" s="7">
        <f t="shared" si="422"/>
        <v>10000000</v>
      </c>
    </row>
    <row r="1520" spans="1:119" x14ac:dyDescent="0.25">
      <c r="A1520" s="8">
        <v>30301010103</v>
      </c>
      <c r="B1520" t="s">
        <v>1752</v>
      </c>
      <c r="C1520" s="5">
        <v>0</v>
      </c>
      <c r="D1520" s="5">
        <v>0</v>
      </c>
      <c r="E1520" s="5">
        <v>0</v>
      </c>
      <c r="F1520" s="5">
        <v>0</v>
      </c>
      <c r="G1520" s="5">
        <v>0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0</v>
      </c>
      <c r="AF1520" s="5">
        <v>0</v>
      </c>
      <c r="AG1520" s="5">
        <v>0</v>
      </c>
      <c r="AH1520" s="5">
        <v>0</v>
      </c>
      <c r="AI1520" s="5">
        <v>0</v>
      </c>
      <c r="AJ1520" s="5">
        <v>0</v>
      </c>
      <c r="AK1520" s="5">
        <v>0</v>
      </c>
      <c r="AL1520" s="5">
        <v>0</v>
      </c>
      <c r="AM1520" s="5">
        <v>0</v>
      </c>
      <c r="AN1520" s="5">
        <v>0</v>
      </c>
      <c r="AO1520" s="5">
        <v>0</v>
      </c>
      <c r="AP1520" s="5">
        <v>0</v>
      </c>
      <c r="AQ1520" s="5">
        <v>0</v>
      </c>
      <c r="AR1520" s="5">
        <v>0</v>
      </c>
      <c r="AS1520" s="5">
        <v>0</v>
      </c>
      <c r="AT1520" s="5">
        <v>0</v>
      </c>
      <c r="AU1520" s="5">
        <v>0</v>
      </c>
      <c r="AV1520" s="5">
        <v>0</v>
      </c>
      <c r="AW1520" s="5">
        <v>0</v>
      </c>
      <c r="AX1520" s="5">
        <v>0</v>
      </c>
      <c r="AY1520" s="5">
        <v>0</v>
      </c>
      <c r="AZ1520" s="5">
        <v>0</v>
      </c>
      <c r="BA1520" s="5">
        <v>0</v>
      </c>
      <c r="BB1520" s="5">
        <v>0</v>
      </c>
      <c r="BC1520" s="5">
        <v>0</v>
      </c>
      <c r="BD1520" s="5">
        <v>0</v>
      </c>
      <c r="BE1520" s="5">
        <v>0</v>
      </c>
      <c r="BF1520" s="5">
        <v>0</v>
      </c>
      <c r="BG1520" s="5">
        <v>0</v>
      </c>
      <c r="BH1520" s="5">
        <v>0</v>
      </c>
      <c r="BI1520" s="5">
        <v>0</v>
      </c>
      <c r="BJ1520" s="5">
        <v>0</v>
      </c>
      <c r="BK1520" s="5">
        <v>0</v>
      </c>
      <c r="BL1520" s="5">
        <v>0</v>
      </c>
      <c r="BM1520" s="5">
        <v>0</v>
      </c>
      <c r="BN1520" s="5">
        <v>0</v>
      </c>
      <c r="BO1520" s="5">
        <v>0</v>
      </c>
      <c r="BP1520" s="5">
        <v>0</v>
      </c>
      <c r="BQ1520" s="5">
        <v>0</v>
      </c>
      <c r="BR1520" s="5">
        <v>0</v>
      </c>
      <c r="BS1520" s="5">
        <v>0</v>
      </c>
      <c r="BT1520" s="5">
        <v>0</v>
      </c>
      <c r="BU1520" s="5">
        <v>0</v>
      </c>
      <c r="BV1520" s="5">
        <v>0</v>
      </c>
      <c r="BW1520" s="5">
        <v>0</v>
      </c>
      <c r="BX1520" s="5">
        <v>0</v>
      </c>
      <c r="BY1520" s="5">
        <v>0</v>
      </c>
      <c r="BZ1520" s="5">
        <v>0</v>
      </c>
      <c r="CA1520" s="5">
        <v>0</v>
      </c>
      <c r="CB1520" s="5">
        <v>0</v>
      </c>
      <c r="CC1520" s="5">
        <v>0</v>
      </c>
      <c r="CD1520" s="5">
        <v>0</v>
      </c>
      <c r="CE1520" s="5">
        <v>0</v>
      </c>
      <c r="CF1520" s="5">
        <v>0</v>
      </c>
      <c r="CG1520" s="5">
        <v>0</v>
      </c>
      <c r="CH1520" s="5">
        <v>0</v>
      </c>
      <c r="CI1520" s="5">
        <v>0</v>
      </c>
      <c r="CJ1520" s="5">
        <v>0</v>
      </c>
      <c r="CK1520" s="5">
        <v>0</v>
      </c>
      <c r="CL1520" s="5">
        <v>0</v>
      </c>
      <c r="CM1520" s="5">
        <v>0</v>
      </c>
      <c r="CN1520" s="5">
        <v>0</v>
      </c>
      <c r="CO1520" s="5">
        <v>0</v>
      </c>
      <c r="CP1520" s="5">
        <v>0</v>
      </c>
      <c r="CQ1520" s="5">
        <v>0</v>
      </c>
      <c r="CR1520" s="5">
        <v>0</v>
      </c>
      <c r="CS1520" s="5">
        <v>0</v>
      </c>
      <c r="CT1520" s="5">
        <v>0</v>
      </c>
      <c r="CU1520" s="5">
        <v>0</v>
      </c>
      <c r="CV1520" s="5">
        <v>0</v>
      </c>
      <c r="CW1520" s="5">
        <v>0</v>
      </c>
      <c r="CX1520" s="5">
        <v>0</v>
      </c>
      <c r="CY1520" s="5">
        <v>0</v>
      </c>
      <c r="CZ1520" s="5">
        <v>0</v>
      </c>
      <c r="DA1520" s="5">
        <v>0</v>
      </c>
      <c r="DB1520" s="5">
        <v>0</v>
      </c>
      <c r="DC1520" s="5">
        <v>0</v>
      </c>
      <c r="DD1520" s="5">
        <v>0</v>
      </c>
      <c r="DE1520" s="5">
        <v>0</v>
      </c>
      <c r="DF1520" s="5">
        <v>0</v>
      </c>
      <c r="DG1520" s="5">
        <v>0</v>
      </c>
      <c r="DH1520" s="5">
        <v>0</v>
      </c>
      <c r="DI1520" s="5">
        <v>0</v>
      </c>
      <c r="DJ1520" s="5">
        <v>0</v>
      </c>
      <c r="DK1520" s="5">
        <v>0</v>
      </c>
      <c r="DL1520" s="5">
        <v>0</v>
      </c>
      <c r="DM1520" s="5">
        <v>0</v>
      </c>
      <c r="DN1520" s="5">
        <v>0</v>
      </c>
      <c r="DO1520" s="7">
        <f t="shared" si="422"/>
        <v>0</v>
      </c>
    </row>
    <row r="1521" spans="1:119" s="11" customFormat="1" x14ac:dyDescent="0.25">
      <c r="A1521" s="10">
        <v>303010102</v>
      </c>
      <c r="B1521" s="11" t="s">
        <v>1754</v>
      </c>
      <c r="C1521" s="12">
        <f>+C1522+C1523</f>
        <v>0</v>
      </c>
      <c r="D1521" s="12">
        <f>+D1522+D1523</f>
        <v>200000000</v>
      </c>
      <c r="E1521" s="12">
        <f>+E1522+E1523</f>
        <v>0</v>
      </c>
      <c r="F1521" s="12">
        <f>+F1522+F1523</f>
        <v>0</v>
      </c>
      <c r="G1521" s="12">
        <f>+G1522+G1523</f>
        <v>0</v>
      </c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2"/>
      <c r="AV1521" s="12"/>
      <c r="AW1521" s="12"/>
      <c r="AX1521" s="12"/>
      <c r="AY1521" s="12"/>
      <c r="AZ1521" s="12"/>
      <c r="BA1521" s="12"/>
      <c r="BB1521" s="12"/>
      <c r="BC1521" s="12"/>
      <c r="BD1521" s="12"/>
      <c r="BE1521" s="12"/>
      <c r="BF1521" s="12"/>
      <c r="BG1521" s="12"/>
      <c r="BH1521" s="12"/>
      <c r="BI1521" s="12"/>
      <c r="BJ1521" s="12"/>
      <c r="BK1521" s="12"/>
      <c r="BL1521" s="12"/>
      <c r="BM1521" s="12"/>
      <c r="BN1521" s="12"/>
      <c r="BO1521" s="12"/>
      <c r="BP1521" s="12"/>
      <c r="BQ1521" s="12"/>
      <c r="BR1521" s="12"/>
      <c r="BS1521" s="12"/>
      <c r="BT1521" s="12"/>
      <c r="BU1521" s="12"/>
      <c r="BV1521" s="12"/>
      <c r="BW1521" s="12"/>
      <c r="BX1521" s="12"/>
      <c r="BY1521" s="12"/>
      <c r="BZ1521" s="12"/>
      <c r="CA1521" s="12"/>
      <c r="CB1521" s="12"/>
      <c r="CC1521" s="12"/>
      <c r="CD1521" s="12"/>
      <c r="CE1521" s="12"/>
      <c r="CF1521" s="12"/>
      <c r="CG1521" s="12"/>
      <c r="CH1521" s="12"/>
      <c r="CI1521" s="12"/>
      <c r="CJ1521" s="12"/>
      <c r="CK1521" s="12"/>
      <c r="CL1521" s="12"/>
      <c r="CM1521" s="12"/>
      <c r="CN1521" s="12"/>
      <c r="CO1521" s="12"/>
      <c r="CP1521" s="12"/>
      <c r="CQ1521" s="12"/>
      <c r="CR1521" s="12"/>
      <c r="CS1521" s="12"/>
      <c r="CT1521" s="12"/>
      <c r="CU1521" s="12"/>
      <c r="CV1521" s="12"/>
      <c r="CW1521" s="12"/>
      <c r="CX1521" s="12"/>
      <c r="CY1521" s="12"/>
      <c r="CZ1521" s="12"/>
      <c r="DA1521" s="12"/>
      <c r="DB1521" s="12"/>
      <c r="DC1521" s="12"/>
      <c r="DD1521" s="12"/>
      <c r="DE1521" s="12"/>
      <c r="DF1521" s="12"/>
      <c r="DG1521" s="12"/>
      <c r="DH1521" s="12"/>
      <c r="DI1521" s="12"/>
      <c r="DJ1521" s="12"/>
      <c r="DK1521" s="12"/>
      <c r="DL1521" s="12"/>
      <c r="DM1521" s="12">
        <v>0</v>
      </c>
      <c r="DN1521" s="12">
        <v>0</v>
      </c>
      <c r="DO1521" s="14">
        <f t="shared" si="422"/>
        <v>200000000</v>
      </c>
    </row>
    <row r="1522" spans="1:119" x14ac:dyDescent="0.25">
      <c r="A1522" s="8">
        <v>30301010201</v>
      </c>
      <c r="B1522" t="s">
        <v>1755</v>
      </c>
      <c r="D1522" s="5">
        <v>100000000</v>
      </c>
      <c r="E1522" s="5">
        <v>0</v>
      </c>
      <c r="F1522" s="5">
        <v>0</v>
      </c>
      <c r="G1522" s="5">
        <v>0</v>
      </c>
      <c r="DM1522" s="5">
        <v>0</v>
      </c>
      <c r="DN1522" s="5">
        <v>0</v>
      </c>
      <c r="DO1522" s="7">
        <f t="shared" si="422"/>
        <v>100000000</v>
      </c>
    </row>
    <row r="1523" spans="1:119" x14ac:dyDescent="0.25">
      <c r="A1523" s="8">
        <v>30301010203</v>
      </c>
      <c r="B1523" t="s">
        <v>1756</v>
      </c>
      <c r="D1523" s="5">
        <v>100000000</v>
      </c>
      <c r="E1523" s="5">
        <v>0</v>
      </c>
      <c r="F1523" s="5">
        <v>0</v>
      </c>
      <c r="G1523" s="5">
        <v>0</v>
      </c>
      <c r="DM1523" s="5">
        <v>0</v>
      </c>
      <c r="DN1523" s="5">
        <v>0</v>
      </c>
      <c r="DO1523" s="7">
        <f t="shared" si="422"/>
        <v>100000000</v>
      </c>
    </row>
    <row r="1524" spans="1:119" s="11" customFormat="1" x14ac:dyDescent="0.25">
      <c r="A1524" s="10">
        <v>303010103</v>
      </c>
      <c r="B1524" s="11" t="s">
        <v>1757</v>
      </c>
      <c r="C1524" s="12">
        <f>+C1525</f>
        <v>0</v>
      </c>
      <c r="D1524" s="12">
        <f>+D1525</f>
        <v>0</v>
      </c>
      <c r="E1524" s="12">
        <f>+E1525</f>
        <v>0</v>
      </c>
      <c r="F1524" s="12">
        <f>+F1525</f>
        <v>0</v>
      </c>
      <c r="G1524" s="12">
        <f>+G1525</f>
        <v>0</v>
      </c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2"/>
      <c r="AV1524" s="12"/>
      <c r="AW1524" s="12"/>
      <c r="AX1524" s="12"/>
      <c r="AY1524" s="12"/>
      <c r="AZ1524" s="12"/>
      <c r="BA1524" s="12"/>
      <c r="BB1524" s="12"/>
      <c r="BC1524" s="12"/>
      <c r="BD1524" s="12"/>
      <c r="BE1524" s="12"/>
      <c r="BF1524" s="12"/>
      <c r="BG1524" s="12"/>
      <c r="BH1524" s="12"/>
      <c r="BI1524" s="12"/>
      <c r="BJ1524" s="12"/>
      <c r="BK1524" s="12"/>
      <c r="BL1524" s="12"/>
      <c r="BM1524" s="12"/>
      <c r="BN1524" s="12"/>
      <c r="BO1524" s="12"/>
      <c r="BP1524" s="12"/>
      <c r="BQ1524" s="12"/>
      <c r="BR1524" s="12"/>
      <c r="BS1524" s="12"/>
      <c r="BT1524" s="12"/>
      <c r="BU1524" s="12"/>
      <c r="BV1524" s="12"/>
      <c r="BW1524" s="12"/>
      <c r="BX1524" s="12"/>
      <c r="BY1524" s="12"/>
      <c r="BZ1524" s="12"/>
      <c r="CA1524" s="12"/>
      <c r="CB1524" s="12"/>
      <c r="CC1524" s="12"/>
      <c r="CD1524" s="12"/>
      <c r="CE1524" s="12"/>
      <c r="CF1524" s="12"/>
      <c r="CG1524" s="12"/>
      <c r="CH1524" s="12"/>
      <c r="CI1524" s="12"/>
      <c r="CJ1524" s="12"/>
      <c r="CK1524" s="12"/>
      <c r="CL1524" s="12"/>
      <c r="CM1524" s="12"/>
      <c r="CN1524" s="12"/>
      <c r="CO1524" s="12"/>
      <c r="CP1524" s="12"/>
      <c r="CQ1524" s="12"/>
      <c r="CR1524" s="12"/>
      <c r="CS1524" s="12"/>
      <c r="CT1524" s="12"/>
      <c r="CU1524" s="12"/>
      <c r="CV1524" s="12"/>
      <c r="CW1524" s="12"/>
      <c r="CX1524" s="12"/>
      <c r="CY1524" s="12"/>
      <c r="CZ1524" s="12"/>
      <c r="DA1524" s="12"/>
      <c r="DB1524" s="12"/>
      <c r="DC1524" s="12"/>
      <c r="DD1524" s="12"/>
      <c r="DE1524" s="12"/>
      <c r="DF1524" s="12"/>
      <c r="DG1524" s="12"/>
      <c r="DH1524" s="12"/>
      <c r="DI1524" s="12"/>
      <c r="DJ1524" s="12"/>
      <c r="DK1524" s="12"/>
      <c r="DL1524" s="12"/>
      <c r="DM1524" s="12">
        <v>0</v>
      </c>
      <c r="DN1524" s="12">
        <v>0</v>
      </c>
      <c r="DO1524" s="14">
        <f t="shared" si="422"/>
        <v>0</v>
      </c>
    </row>
    <row r="1525" spans="1:119" x14ac:dyDescent="0.25">
      <c r="A1525" s="8">
        <v>30301010301</v>
      </c>
      <c r="B1525" t="s">
        <v>1758</v>
      </c>
      <c r="D1525" s="5">
        <v>0</v>
      </c>
      <c r="E1525" s="5">
        <v>0</v>
      </c>
      <c r="F1525" s="5">
        <v>0</v>
      </c>
      <c r="G1525" s="5">
        <v>0</v>
      </c>
      <c r="DM1525" s="5">
        <v>0</v>
      </c>
      <c r="DN1525" s="5">
        <v>0</v>
      </c>
      <c r="DO1525" s="7">
        <f t="shared" si="422"/>
        <v>0</v>
      </c>
    </row>
    <row r="1526" spans="1:119" s="11" customFormat="1" x14ac:dyDescent="0.25">
      <c r="A1526" s="10">
        <v>303010104</v>
      </c>
      <c r="B1526" s="11" t="s">
        <v>1759</v>
      </c>
      <c r="C1526" s="12">
        <f>+C1527+C1528</f>
        <v>0</v>
      </c>
      <c r="D1526" s="12">
        <f>+D1527+D1528</f>
        <v>50000000</v>
      </c>
      <c r="E1526" s="12">
        <f>+E1527+E1528</f>
        <v>0</v>
      </c>
      <c r="F1526" s="12">
        <f>+F1527+F1528</f>
        <v>0</v>
      </c>
      <c r="G1526" s="12">
        <f>+G1527+G1528</f>
        <v>0</v>
      </c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2"/>
      <c r="AV1526" s="12"/>
      <c r="AW1526" s="12"/>
      <c r="AX1526" s="12"/>
      <c r="AY1526" s="12"/>
      <c r="AZ1526" s="12"/>
      <c r="BA1526" s="12"/>
      <c r="BB1526" s="12"/>
      <c r="BC1526" s="12"/>
      <c r="BD1526" s="12"/>
      <c r="BE1526" s="12"/>
      <c r="BF1526" s="12"/>
      <c r="BG1526" s="12"/>
      <c r="BH1526" s="12"/>
      <c r="BI1526" s="12"/>
      <c r="BJ1526" s="12"/>
      <c r="BK1526" s="12"/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2"/>
      <c r="BV1526" s="12"/>
      <c r="BW1526" s="12"/>
      <c r="BX1526" s="12"/>
      <c r="BY1526" s="12"/>
      <c r="BZ1526" s="12"/>
      <c r="CA1526" s="12"/>
      <c r="CB1526" s="12"/>
      <c r="CC1526" s="12"/>
      <c r="CD1526" s="12"/>
      <c r="CE1526" s="12"/>
      <c r="CF1526" s="12"/>
      <c r="CG1526" s="12"/>
      <c r="CH1526" s="12"/>
      <c r="CI1526" s="12"/>
      <c r="CJ1526" s="12"/>
      <c r="CK1526" s="12"/>
      <c r="CL1526" s="12"/>
      <c r="CM1526" s="12"/>
      <c r="CN1526" s="12"/>
      <c r="CO1526" s="12"/>
      <c r="CP1526" s="12"/>
      <c r="CQ1526" s="12"/>
      <c r="CR1526" s="12"/>
      <c r="CS1526" s="12"/>
      <c r="CT1526" s="12"/>
      <c r="CU1526" s="12"/>
      <c r="CV1526" s="12"/>
      <c r="CW1526" s="12"/>
      <c r="CX1526" s="12"/>
      <c r="CY1526" s="12"/>
      <c r="CZ1526" s="12"/>
      <c r="DA1526" s="12"/>
      <c r="DB1526" s="12"/>
      <c r="DC1526" s="12"/>
      <c r="DD1526" s="12"/>
      <c r="DE1526" s="12"/>
      <c r="DF1526" s="12"/>
      <c r="DG1526" s="12"/>
      <c r="DH1526" s="12"/>
      <c r="DI1526" s="12"/>
      <c r="DJ1526" s="12"/>
      <c r="DK1526" s="12"/>
      <c r="DL1526" s="12"/>
      <c r="DM1526" s="12">
        <v>0</v>
      </c>
      <c r="DN1526" s="12">
        <v>0</v>
      </c>
      <c r="DO1526" s="14">
        <f t="shared" si="422"/>
        <v>50000000</v>
      </c>
    </row>
    <row r="1527" spans="1:119" x14ac:dyDescent="0.25">
      <c r="A1527" s="8">
        <v>30301010402</v>
      </c>
      <c r="B1527" t="s">
        <v>1760</v>
      </c>
      <c r="D1527" s="5">
        <v>35000000</v>
      </c>
      <c r="E1527" s="5">
        <v>0</v>
      </c>
      <c r="F1527" s="5">
        <v>0</v>
      </c>
      <c r="G1527" s="5">
        <v>0</v>
      </c>
      <c r="DM1527" s="5">
        <v>0</v>
      </c>
      <c r="DN1527" s="5">
        <v>0</v>
      </c>
      <c r="DO1527" s="7">
        <f t="shared" si="422"/>
        <v>35000000</v>
      </c>
    </row>
    <row r="1528" spans="1:119" x14ac:dyDescent="0.25">
      <c r="A1528" s="8">
        <v>30301010403</v>
      </c>
      <c r="B1528" t="s">
        <v>1761</v>
      </c>
      <c r="D1528" s="5">
        <v>15000000</v>
      </c>
      <c r="E1528" s="5">
        <v>0</v>
      </c>
      <c r="F1528" s="5">
        <v>0</v>
      </c>
      <c r="G1528" s="5">
        <v>0</v>
      </c>
      <c r="DM1528" s="5">
        <v>0</v>
      </c>
      <c r="DN1528" s="5">
        <v>0</v>
      </c>
      <c r="DO1528" s="7">
        <f t="shared" si="422"/>
        <v>15000000</v>
      </c>
    </row>
    <row r="1529" spans="1:119" s="11" customFormat="1" x14ac:dyDescent="0.25">
      <c r="A1529" s="10">
        <v>303010105</v>
      </c>
      <c r="B1529" s="11" t="s">
        <v>1762</v>
      </c>
      <c r="C1529" s="12">
        <f>+C1530+C1531+C1532</f>
        <v>0</v>
      </c>
      <c r="D1529" s="12">
        <f>+D1530+D1531+D1532</f>
        <v>2846907532</v>
      </c>
      <c r="E1529" s="12">
        <f>+E1530+E1531+E1532</f>
        <v>0</v>
      </c>
      <c r="F1529" s="12">
        <f>+F1530+F1531+F1532</f>
        <v>0</v>
      </c>
      <c r="G1529" s="12">
        <f>+G1530+G1531+G1532</f>
        <v>0</v>
      </c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2"/>
      <c r="AV1529" s="12"/>
      <c r="AW1529" s="12"/>
      <c r="AX1529" s="12"/>
      <c r="AY1529" s="12"/>
      <c r="AZ1529" s="12"/>
      <c r="BA1529" s="12"/>
      <c r="BB1529" s="12"/>
      <c r="BC1529" s="12"/>
      <c r="BD1529" s="12"/>
      <c r="BE1529" s="12"/>
      <c r="BF1529" s="12"/>
      <c r="BG1529" s="12"/>
      <c r="BH1529" s="12"/>
      <c r="BI1529" s="12"/>
      <c r="BJ1529" s="12"/>
      <c r="BK1529" s="12"/>
      <c r="BL1529" s="12"/>
      <c r="BM1529" s="12"/>
      <c r="BN1529" s="12"/>
      <c r="BO1529" s="12"/>
      <c r="BP1529" s="12"/>
      <c r="BQ1529" s="12"/>
      <c r="BR1529" s="12"/>
      <c r="BS1529" s="12"/>
      <c r="BT1529" s="12"/>
      <c r="BU1529" s="12"/>
      <c r="BV1529" s="12"/>
      <c r="BW1529" s="12"/>
      <c r="BX1529" s="12"/>
      <c r="BY1529" s="12"/>
      <c r="BZ1529" s="12"/>
      <c r="CA1529" s="12"/>
      <c r="CB1529" s="12"/>
      <c r="CC1529" s="12"/>
      <c r="CD1529" s="12"/>
      <c r="CE1529" s="12"/>
      <c r="CF1529" s="12"/>
      <c r="CG1529" s="12"/>
      <c r="CH1529" s="12"/>
      <c r="CI1529" s="12"/>
      <c r="CJ1529" s="12"/>
      <c r="CK1529" s="12"/>
      <c r="CL1529" s="12"/>
      <c r="CM1529" s="12"/>
      <c r="CN1529" s="12"/>
      <c r="CO1529" s="12"/>
      <c r="CP1529" s="12"/>
      <c r="CQ1529" s="12"/>
      <c r="CR1529" s="12"/>
      <c r="CS1529" s="12"/>
      <c r="CT1529" s="12"/>
      <c r="CU1529" s="12"/>
      <c r="CV1529" s="12"/>
      <c r="CW1529" s="12"/>
      <c r="CX1529" s="12"/>
      <c r="CY1529" s="12"/>
      <c r="CZ1529" s="12"/>
      <c r="DA1529" s="12"/>
      <c r="DB1529" s="12"/>
      <c r="DC1529" s="12"/>
      <c r="DD1529" s="12"/>
      <c r="DE1529" s="12"/>
      <c r="DF1529" s="12"/>
      <c r="DG1529" s="12"/>
      <c r="DH1529" s="12"/>
      <c r="DI1529" s="12"/>
      <c r="DJ1529" s="12"/>
      <c r="DK1529" s="12"/>
      <c r="DL1529" s="12"/>
      <c r="DM1529" s="12">
        <v>0</v>
      </c>
      <c r="DN1529" s="12">
        <v>0</v>
      </c>
      <c r="DO1529" s="14">
        <f t="shared" si="422"/>
        <v>2846907532</v>
      </c>
    </row>
    <row r="1530" spans="1:119" x14ac:dyDescent="0.25">
      <c r="A1530" s="8">
        <v>30301010501</v>
      </c>
      <c r="B1530" t="s">
        <v>1763</v>
      </c>
      <c r="D1530" s="5">
        <v>1544177995</v>
      </c>
      <c r="E1530" s="5">
        <v>0</v>
      </c>
      <c r="F1530" s="5">
        <v>0</v>
      </c>
      <c r="G1530" s="5">
        <v>0</v>
      </c>
      <c r="DM1530" s="5">
        <v>0</v>
      </c>
      <c r="DN1530" s="5">
        <v>0</v>
      </c>
      <c r="DO1530" s="7">
        <f t="shared" si="422"/>
        <v>1544177995</v>
      </c>
    </row>
    <row r="1531" spans="1:119" x14ac:dyDescent="0.25">
      <c r="A1531" s="8">
        <v>30301010502</v>
      </c>
      <c r="B1531" t="s">
        <v>1764</v>
      </c>
      <c r="D1531" s="5">
        <v>102729537</v>
      </c>
      <c r="E1531" s="5">
        <v>0</v>
      </c>
      <c r="F1531" s="5">
        <v>0</v>
      </c>
      <c r="G1531" s="5">
        <v>0</v>
      </c>
      <c r="DM1531" s="5">
        <v>0</v>
      </c>
      <c r="DN1531" s="5">
        <v>0</v>
      </c>
      <c r="DO1531" s="7">
        <f t="shared" si="422"/>
        <v>102729537</v>
      </c>
    </row>
    <row r="1532" spans="1:119" x14ac:dyDescent="0.25">
      <c r="A1532" s="8">
        <v>30301010503</v>
      </c>
      <c r="B1532" t="s">
        <v>1765</v>
      </c>
      <c r="D1532" s="5">
        <v>1200000000</v>
      </c>
      <c r="E1532" s="5">
        <v>0</v>
      </c>
      <c r="F1532" s="5">
        <v>0</v>
      </c>
      <c r="G1532" s="5">
        <v>0</v>
      </c>
      <c r="DM1532" s="5">
        <v>0</v>
      </c>
      <c r="DN1532" s="5">
        <v>0</v>
      </c>
      <c r="DO1532" s="7">
        <f t="shared" si="422"/>
        <v>1200000000</v>
      </c>
    </row>
    <row r="1533" spans="1:119" s="11" customFormat="1" x14ac:dyDescent="0.25">
      <c r="A1533" s="10">
        <v>303010106</v>
      </c>
      <c r="B1533" s="11" t="s">
        <v>1766</v>
      </c>
      <c r="C1533" s="12">
        <f>+C1534</f>
        <v>0</v>
      </c>
      <c r="D1533" s="12">
        <f>+D1534</f>
        <v>340000000</v>
      </c>
      <c r="E1533" s="12">
        <f>+E1534</f>
        <v>0</v>
      </c>
      <c r="F1533" s="12">
        <f>+F1534</f>
        <v>0</v>
      </c>
      <c r="G1533" s="12">
        <f>+G1534</f>
        <v>0</v>
      </c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3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2"/>
      <c r="AV1533" s="12"/>
      <c r="AW1533" s="12"/>
      <c r="AX1533" s="12"/>
      <c r="AY1533" s="12"/>
      <c r="AZ1533" s="12"/>
      <c r="BA1533" s="12"/>
      <c r="BB1533" s="12"/>
      <c r="BC1533" s="12"/>
      <c r="BD1533" s="12"/>
      <c r="BE1533" s="12"/>
      <c r="BF1533" s="12"/>
      <c r="BG1533" s="12"/>
      <c r="BH1533" s="12"/>
      <c r="BI1533" s="12"/>
      <c r="BJ1533" s="12"/>
      <c r="BK1533" s="12"/>
      <c r="BL1533" s="12"/>
      <c r="BM1533" s="12"/>
      <c r="BN1533" s="12"/>
      <c r="BO1533" s="12"/>
      <c r="BP1533" s="12"/>
      <c r="BQ1533" s="12"/>
      <c r="BR1533" s="12"/>
      <c r="BS1533" s="12"/>
      <c r="BT1533" s="12"/>
      <c r="BU1533" s="12"/>
      <c r="BV1533" s="12"/>
      <c r="BW1533" s="12"/>
      <c r="BX1533" s="12"/>
      <c r="BY1533" s="12"/>
      <c r="BZ1533" s="12"/>
      <c r="CA1533" s="12"/>
      <c r="CB1533" s="12"/>
      <c r="CC1533" s="12"/>
      <c r="CD1533" s="12"/>
      <c r="CE1533" s="12"/>
      <c r="CF1533" s="12"/>
      <c r="CG1533" s="12"/>
      <c r="CH1533" s="12"/>
      <c r="CI1533" s="12"/>
      <c r="CJ1533" s="12"/>
      <c r="CK1533" s="12"/>
      <c r="CL1533" s="12"/>
      <c r="CM1533" s="12"/>
      <c r="CN1533" s="12"/>
      <c r="CO1533" s="12"/>
      <c r="CP1533" s="12"/>
      <c r="CQ1533" s="12"/>
      <c r="CR1533" s="12"/>
      <c r="CS1533" s="12"/>
      <c r="CT1533" s="12"/>
      <c r="CU1533" s="12"/>
      <c r="CV1533" s="12"/>
      <c r="CW1533" s="12"/>
      <c r="CX1533" s="12"/>
      <c r="CY1533" s="12"/>
      <c r="CZ1533" s="12"/>
      <c r="DA1533" s="12"/>
      <c r="DB1533" s="12"/>
      <c r="DC1533" s="12"/>
      <c r="DD1533" s="12"/>
      <c r="DE1533" s="12"/>
      <c r="DF1533" s="12"/>
      <c r="DG1533" s="12"/>
      <c r="DH1533" s="12"/>
      <c r="DI1533" s="12"/>
      <c r="DJ1533" s="12"/>
      <c r="DK1533" s="12"/>
      <c r="DL1533" s="12"/>
      <c r="DM1533" s="12">
        <v>0</v>
      </c>
      <c r="DN1533" s="12">
        <v>0</v>
      </c>
      <c r="DO1533" s="14">
        <f t="shared" si="422"/>
        <v>340000000</v>
      </c>
    </row>
    <row r="1534" spans="1:119" x14ac:dyDescent="0.25">
      <c r="A1534" s="8">
        <v>30301010602</v>
      </c>
      <c r="B1534" t="s">
        <v>1767</v>
      </c>
      <c r="D1534" s="5">
        <v>340000000</v>
      </c>
      <c r="E1534" s="5">
        <v>0</v>
      </c>
      <c r="F1534" s="5">
        <v>0</v>
      </c>
      <c r="G1534" s="5">
        <v>0</v>
      </c>
      <c r="DM1534" s="5">
        <v>0</v>
      </c>
      <c r="DN1534" s="5">
        <v>0</v>
      </c>
      <c r="DO1534" s="7">
        <f t="shared" si="422"/>
        <v>340000000</v>
      </c>
    </row>
    <row r="1535" spans="1:119" s="11" customFormat="1" x14ac:dyDescent="0.25">
      <c r="A1535" s="10">
        <v>303010107</v>
      </c>
      <c r="B1535" s="11" t="s">
        <v>1768</v>
      </c>
      <c r="C1535" s="12">
        <f>+C1536+C1537</f>
        <v>0</v>
      </c>
      <c r="D1535" s="12">
        <f>+D1536+D1537</f>
        <v>1000000000</v>
      </c>
      <c r="E1535" s="12">
        <f>+E1536+E1537</f>
        <v>0</v>
      </c>
      <c r="F1535" s="12">
        <f>+F1536+F1537</f>
        <v>0</v>
      </c>
      <c r="G1535" s="12">
        <f>+G1536+G1537</f>
        <v>0</v>
      </c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2"/>
      <c r="AV1535" s="12"/>
      <c r="AW1535" s="12"/>
      <c r="AX1535" s="12"/>
      <c r="AY1535" s="12"/>
      <c r="AZ1535" s="12"/>
      <c r="BA1535" s="12"/>
      <c r="BB1535" s="12"/>
      <c r="BC1535" s="12"/>
      <c r="BD1535" s="12"/>
      <c r="BE1535" s="12"/>
      <c r="BF1535" s="12"/>
      <c r="BG1535" s="12"/>
      <c r="BH1535" s="12"/>
      <c r="BI1535" s="12"/>
      <c r="BJ1535" s="12"/>
      <c r="BK1535" s="12"/>
      <c r="BL1535" s="12"/>
      <c r="BM1535" s="12"/>
      <c r="BN1535" s="12"/>
      <c r="BO1535" s="12"/>
      <c r="BP1535" s="12"/>
      <c r="BQ1535" s="12"/>
      <c r="BR1535" s="12"/>
      <c r="BS1535" s="12"/>
      <c r="BT1535" s="12"/>
      <c r="BU1535" s="12"/>
      <c r="BV1535" s="12"/>
      <c r="BW1535" s="12"/>
      <c r="BX1535" s="12"/>
      <c r="BY1535" s="12"/>
      <c r="BZ1535" s="12"/>
      <c r="CA1535" s="12"/>
      <c r="CB1535" s="12"/>
      <c r="CC1535" s="12"/>
      <c r="CD1535" s="12"/>
      <c r="CE1535" s="12"/>
      <c r="CF1535" s="12"/>
      <c r="CG1535" s="12"/>
      <c r="CH1535" s="12"/>
      <c r="CI1535" s="12"/>
      <c r="CJ1535" s="12"/>
      <c r="CK1535" s="12"/>
      <c r="CL1535" s="12"/>
      <c r="CM1535" s="12"/>
      <c r="CN1535" s="12"/>
      <c r="CO1535" s="12"/>
      <c r="CP1535" s="12"/>
      <c r="CQ1535" s="12"/>
      <c r="CR1535" s="12"/>
      <c r="CS1535" s="12"/>
      <c r="CT1535" s="12"/>
      <c r="CU1535" s="12"/>
      <c r="CV1535" s="12"/>
      <c r="CW1535" s="12"/>
      <c r="CX1535" s="12"/>
      <c r="CY1535" s="12"/>
      <c r="CZ1535" s="12"/>
      <c r="DA1535" s="12"/>
      <c r="DB1535" s="12"/>
      <c r="DC1535" s="12"/>
      <c r="DD1535" s="12"/>
      <c r="DE1535" s="12"/>
      <c r="DF1535" s="12"/>
      <c r="DG1535" s="12"/>
      <c r="DH1535" s="12"/>
      <c r="DI1535" s="12"/>
      <c r="DJ1535" s="12"/>
      <c r="DK1535" s="12"/>
      <c r="DL1535" s="12"/>
      <c r="DM1535" s="12">
        <v>0</v>
      </c>
      <c r="DN1535" s="12">
        <v>0</v>
      </c>
      <c r="DO1535" s="14">
        <f t="shared" si="422"/>
        <v>1000000000</v>
      </c>
    </row>
    <row r="1536" spans="1:119" x14ac:dyDescent="0.25">
      <c r="A1536" s="8">
        <v>30301010701</v>
      </c>
      <c r="B1536" t="s">
        <v>1769</v>
      </c>
      <c r="D1536" s="5">
        <v>300000000</v>
      </c>
      <c r="E1536" s="5">
        <v>0</v>
      </c>
      <c r="F1536" s="5">
        <v>0</v>
      </c>
      <c r="G1536" s="5">
        <v>0</v>
      </c>
      <c r="DM1536" s="5">
        <v>0</v>
      </c>
      <c r="DN1536" s="5">
        <v>0</v>
      </c>
      <c r="DO1536" s="7">
        <f t="shared" si="422"/>
        <v>300000000</v>
      </c>
    </row>
    <row r="1537" spans="1:119" x14ac:dyDescent="0.25">
      <c r="A1537" s="8">
        <v>30301010702</v>
      </c>
      <c r="B1537" t="s">
        <v>1769</v>
      </c>
      <c r="D1537" s="5">
        <v>700000000</v>
      </c>
      <c r="E1537" s="5">
        <v>0</v>
      </c>
      <c r="F1537" s="5">
        <v>0</v>
      </c>
      <c r="G1537" s="5">
        <v>0</v>
      </c>
      <c r="DM1537" s="5">
        <v>0</v>
      </c>
      <c r="DN1537" s="5">
        <v>0</v>
      </c>
      <c r="DO1537" s="7">
        <f t="shared" si="422"/>
        <v>700000000</v>
      </c>
    </row>
    <row r="1538" spans="1:119" x14ac:dyDescent="0.25">
      <c r="A1538" s="4">
        <v>30402</v>
      </c>
      <c r="B1538" t="s">
        <v>1770</v>
      </c>
      <c r="C1538" s="5">
        <f>+C1539</f>
        <v>0</v>
      </c>
      <c r="D1538" s="5">
        <f t="shared" ref="D1538:G1540" si="426">+D1539</f>
        <v>515000000</v>
      </c>
      <c r="E1538" s="5">
        <f t="shared" si="426"/>
        <v>0</v>
      </c>
      <c r="F1538" s="5">
        <f t="shared" si="426"/>
        <v>0</v>
      </c>
      <c r="G1538" s="5">
        <f t="shared" si="426"/>
        <v>0</v>
      </c>
      <c r="DM1538" s="5">
        <v>0</v>
      </c>
      <c r="DN1538" s="5">
        <v>0</v>
      </c>
      <c r="DO1538" s="7">
        <f t="shared" si="422"/>
        <v>515000000</v>
      </c>
    </row>
    <row r="1539" spans="1:119" x14ac:dyDescent="0.25">
      <c r="A1539" s="4">
        <v>3040201</v>
      </c>
      <c r="B1539" t="s">
        <v>1771</v>
      </c>
      <c r="C1539" s="5">
        <f>+C1540</f>
        <v>0</v>
      </c>
      <c r="D1539" s="5">
        <f t="shared" si="426"/>
        <v>515000000</v>
      </c>
      <c r="E1539" s="5">
        <f t="shared" si="426"/>
        <v>0</v>
      </c>
      <c r="F1539" s="5">
        <f t="shared" si="426"/>
        <v>0</v>
      </c>
      <c r="G1539" s="5">
        <f t="shared" si="426"/>
        <v>0</v>
      </c>
      <c r="DM1539" s="5">
        <v>0</v>
      </c>
      <c r="DN1539" s="5">
        <v>0</v>
      </c>
      <c r="DO1539" s="7">
        <f t="shared" si="422"/>
        <v>515000000</v>
      </c>
    </row>
    <row r="1540" spans="1:119" x14ac:dyDescent="0.25">
      <c r="A1540" s="4">
        <v>304020101</v>
      </c>
      <c r="B1540" t="s">
        <v>1772</v>
      </c>
      <c r="C1540" s="5">
        <f>+C1541</f>
        <v>0</v>
      </c>
      <c r="D1540" s="5">
        <f t="shared" si="426"/>
        <v>515000000</v>
      </c>
      <c r="E1540" s="5">
        <f t="shared" si="426"/>
        <v>0</v>
      </c>
      <c r="F1540" s="5">
        <f t="shared" si="426"/>
        <v>0</v>
      </c>
      <c r="G1540" s="5">
        <f t="shared" si="426"/>
        <v>0</v>
      </c>
      <c r="DM1540" s="5">
        <v>0</v>
      </c>
      <c r="DN1540" s="5">
        <v>0</v>
      </c>
      <c r="DO1540" s="7">
        <f t="shared" ref="DO1540:DO1545" si="427">SUM(C1540:DN1540)</f>
        <v>515000000</v>
      </c>
    </row>
    <row r="1541" spans="1:119" x14ac:dyDescent="0.25">
      <c r="A1541" s="8">
        <v>30402010104</v>
      </c>
      <c r="B1541" t="s">
        <v>1773</v>
      </c>
      <c r="D1541" s="5">
        <v>515000000</v>
      </c>
      <c r="E1541" s="5">
        <v>0</v>
      </c>
      <c r="F1541" s="5">
        <v>0</v>
      </c>
      <c r="G1541" s="5">
        <v>0</v>
      </c>
      <c r="DM1541" s="5">
        <v>0</v>
      </c>
      <c r="DN1541" s="5">
        <v>0</v>
      </c>
      <c r="DO1541" s="7">
        <f t="shared" si="427"/>
        <v>515000000</v>
      </c>
    </row>
    <row r="1542" spans="1:119" x14ac:dyDescent="0.25">
      <c r="A1542" s="4">
        <v>306</v>
      </c>
      <c r="B1542" t="s">
        <v>1774</v>
      </c>
      <c r="C1542" s="5">
        <f>+C1543</f>
        <v>0</v>
      </c>
      <c r="D1542" s="5">
        <f t="shared" ref="D1542:G1544" si="428">+D1543</f>
        <v>0</v>
      </c>
      <c r="E1542" s="5">
        <f t="shared" si="428"/>
        <v>0</v>
      </c>
      <c r="F1542" s="5">
        <f t="shared" si="428"/>
        <v>199000000</v>
      </c>
      <c r="G1542" s="5">
        <f t="shared" si="428"/>
        <v>0</v>
      </c>
      <c r="DM1542" s="5">
        <v>0</v>
      </c>
      <c r="DN1542" s="5">
        <v>0</v>
      </c>
      <c r="DO1542" s="7">
        <f t="shared" si="427"/>
        <v>199000000</v>
      </c>
    </row>
    <row r="1543" spans="1:119" x14ac:dyDescent="0.25">
      <c r="A1543" s="4">
        <v>3061</v>
      </c>
      <c r="B1543" t="s">
        <v>1775</v>
      </c>
      <c r="C1543" s="5">
        <f>+C1544</f>
        <v>0</v>
      </c>
      <c r="D1543" s="5">
        <f t="shared" si="428"/>
        <v>0</v>
      </c>
      <c r="E1543" s="5">
        <f t="shared" si="428"/>
        <v>0</v>
      </c>
      <c r="F1543" s="5">
        <f t="shared" si="428"/>
        <v>199000000</v>
      </c>
      <c r="G1543" s="5">
        <f t="shared" si="428"/>
        <v>0</v>
      </c>
      <c r="DM1543" s="5">
        <v>0</v>
      </c>
      <c r="DN1543" s="5">
        <v>0</v>
      </c>
      <c r="DO1543" s="7">
        <f t="shared" si="427"/>
        <v>199000000</v>
      </c>
    </row>
    <row r="1544" spans="1:119" x14ac:dyDescent="0.25">
      <c r="A1544" s="4">
        <v>306101</v>
      </c>
      <c r="B1544" t="s">
        <v>1776</v>
      </c>
      <c r="C1544" s="5">
        <f>+C1545</f>
        <v>0</v>
      </c>
      <c r="D1544" s="5">
        <f t="shared" si="428"/>
        <v>0</v>
      </c>
      <c r="E1544" s="5">
        <f t="shared" si="428"/>
        <v>0</v>
      </c>
      <c r="F1544" s="5">
        <f t="shared" si="428"/>
        <v>199000000</v>
      </c>
      <c r="G1544" s="5">
        <f t="shared" si="428"/>
        <v>0</v>
      </c>
      <c r="DM1544" s="5">
        <v>0</v>
      </c>
      <c r="DN1544" s="5">
        <v>0</v>
      </c>
      <c r="DO1544" s="7">
        <f t="shared" si="427"/>
        <v>199000000</v>
      </c>
    </row>
    <row r="1545" spans="1:119" x14ac:dyDescent="0.25">
      <c r="A1545" s="8" t="s">
        <v>1241</v>
      </c>
      <c r="B1545" t="s">
        <v>1242</v>
      </c>
      <c r="D1545" s="5">
        <v>0</v>
      </c>
      <c r="E1545" s="5">
        <v>0</v>
      </c>
      <c r="F1545" s="5">
        <v>199000000</v>
      </c>
      <c r="G1545" s="5">
        <v>0</v>
      </c>
      <c r="DM1545" s="5">
        <v>0</v>
      </c>
      <c r="DN1545" s="5">
        <v>0</v>
      </c>
      <c r="DO1545" s="7">
        <f t="shared" si="427"/>
        <v>199000000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5"/>
  <sheetViews>
    <sheetView showGridLines="0" workbookViewId="0">
      <selection activeCell="B601" sqref="B601"/>
    </sheetView>
  </sheetViews>
  <sheetFormatPr baseColWidth="10" defaultRowHeight="15" x14ac:dyDescent="0.25"/>
  <cols>
    <col min="1" max="1" width="16.140625" style="47" bestFit="1" customWidth="1"/>
    <col min="2" max="2" width="50.7109375" style="42" customWidth="1"/>
    <col min="3" max="3" width="15.85546875" style="41" customWidth="1"/>
    <col min="4" max="4" width="18.28515625" style="41" customWidth="1"/>
    <col min="5" max="5" width="15.28515625" style="41" customWidth="1"/>
    <col min="6" max="6" width="13.28515625" style="41" customWidth="1"/>
    <col min="7" max="7" width="15.140625" style="41" customWidth="1"/>
    <col min="8" max="8" width="17.28515625" style="41" customWidth="1"/>
    <col min="9" max="16384" width="11.42578125" style="42"/>
  </cols>
  <sheetData>
    <row r="1" spans="1:8" ht="45" x14ac:dyDescent="0.25">
      <c r="A1" s="77" t="s">
        <v>0</v>
      </c>
      <c r="B1" s="77" t="s">
        <v>1</v>
      </c>
      <c r="C1" s="24" t="s">
        <v>1836</v>
      </c>
      <c r="D1" s="24" t="s">
        <v>1838</v>
      </c>
      <c r="E1" s="24" t="s">
        <v>1837</v>
      </c>
      <c r="F1" s="24" t="s">
        <v>1839</v>
      </c>
      <c r="G1" s="24" t="s">
        <v>1840</v>
      </c>
      <c r="H1" s="24" t="s">
        <v>1841</v>
      </c>
    </row>
    <row r="2" spans="1:8" s="40" customFormat="1" x14ac:dyDescent="0.25">
      <c r="A2" s="78"/>
      <c r="B2" s="79"/>
      <c r="C2" s="25">
        <v>3222</v>
      </c>
      <c r="D2" s="25">
        <v>3224</v>
      </c>
      <c r="E2" s="25">
        <v>3223</v>
      </c>
      <c r="F2" s="25">
        <v>9137</v>
      </c>
      <c r="G2" s="25">
        <v>9167</v>
      </c>
      <c r="H2" s="25">
        <v>9170</v>
      </c>
    </row>
    <row r="3" spans="1:8" x14ac:dyDescent="0.25">
      <c r="A3" s="30">
        <v>0</v>
      </c>
      <c r="B3" s="31" t="s">
        <v>3</v>
      </c>
      <c r="C3" s="32">
        <f t="shared" ref="C3:H3" si="0">+C4+C423</f>
        <v>400000000</v>
      </c>
      <c r="D3" s="32">
        <f t="shared" si="0"/>
        <v>280000000</v>
      </c>
      <c r="E3" s="32">
        <f t="shared" si="0"/>
        <v>280000000</v>
      </c>
      <c r="F3" s="32">
        <f t="shared" si="0"/>
        <v>294000000</v>
      </c>
      <c r="G3" s="32">
        <f t="shared" si="0"/>
        <v>20000000</v>
      </c>
      <c r="H3" s="32">
        <f t="shared" si="0"/>
        <v>152000000</v>
      </c>
    </row>
    <row r="4" spans="1:8" x14ac:dyDescent="0.25">
      <c r="A4" s="30">
        <v>1</v>
      </c>
      <c r="B4" s="31" t="s">
        <v>4</v>
      </c>
      <c r="C4" s="32">
        <f t="shared" ref="C4:H4" si="1">+C5</f>
        <v>400000000</v>
      </c>
      <c r="D4" s="32">
        <f t="shared" si="1"/>
        <v>280000000</v>
      </c>
      <c r="E4" s="32">
        <f t="shared" si="1"/>
        <v>280000000</v>
      </c>
      <c r="F4" s="32">
        <f t="shared" si="1"/>
        <v>294000000</v>
      </c>
      <c r="G4" s="32">
        <f t="shared" si="1"/>
        <v>20000000</v>
      </c>
      <c r="H4" s="32">
        <f t="shared" si="1"/>
        <v>152000000</v>
      </c>
    </row>
    <row r="5" spans="1:8" x14ac:dyDescent="0.25">
      <c r="A5" s="30">
        <v>102</v>
      </c>
      <c r="B5" s="31" t="s">
        <v>5</v>
      </c>
      <c r="C5" s="32">
        <f t="shared" ref="C5:H5" si="2">+C6+C29+C46+C60+C391+C418</f>
        <v>400000000</v>
      </c>
      <c r="D5" s="32">
        <f t="shared" si="2"/>
        <v>280000000</v>
      </c>
      <c r="E5" s="32">
        <f t="shared" si="2"/>
        <v>280000000</v>
      </c>
      <c r="F5" s="32">
        <f t="shared" si="2"/>
        <v>294000000</v>
      </c>
      <c r="G5" s="32">
        <f t="shared" si="2"/>
        <v>20000000</v>
      </c>
      <c r="H5" s="32">
        <f t="shared" si="2"/>
        <v>152000000</v>
      </c>
    </row>
    <row r="6" spans="1:8" hidden="1" x14ac:dyDescent="0.25">
      <c r="A6" s="30">
        <v>1021</v>
      </c>
      <c r="B6" s="31" t="s">
        <v>6</v>
      </c>
      <c r="C6" s="32">
        <v>0</v>
      </c>
      <c r="D6" s="32">
        <v>0</v>
      </c>
      <c r="E6" s="32">
        <v>0</v>
      </c>
      <c r="F6" s="32">
        <v>0</v>
      </c>
      <c r="G6" s="32">
        <v>0</v>
      </c>
      <c r="H6" s="32">
        <v>0</v>
      </c>
    </row>
    <row r="7" spans="1:8" hidden="1" x14ac:dyDescent="0.25">
      <c r="A7" s="30">
        <v>102101</v>
      </c>
      <c r="B7" s="31" t="s">
        <v>7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2">
        <v>0</v>
      </c>
    </row>
    <row r="8" spans="1:8" hidden="1" x14ac:dyDescent="0.25">
      <c r="A8" s="30">
        <v>10210101</v>
      </c>
      <c r="B8" s="31" t="s">
        <v>8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</row>
    <row r="9" spans="1:8" hidden="1" x14ac:dyDescent="0.25">
      <c r="A9" s="30">
        <v>102101011</v>
      </c>
      <c r="B9" s="31" t="s">
        <v>9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</row>
    <row r="10" spans="1:8" hidden="1" x14ac:dyDescent="0.25">
      <c r="A10" s="30">
        <v>10210101101</v>
      </c>
      <c r="B10" s="31" t="s">
        <v>9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</row>
    <row r="11" spans="1:8" hidden="1" x14ac:dyDescent="0.25">
      <c r="A11" s="30">
        <v>102101012</v>
      </c>
      <c r="B11" s="31" t="s">
        <v>10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</row>
    <row r="12" spans="1:8" hidden="1" x14ac:dyDescent="0.25">
      <c r="A12" s="30">
        <v>10210101201</v>
      </c>
      <c r="B12" s="31" t="s">
        <v>10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</row>
    <row r="13" spans="1:8" hidden="1" x14ac:dyDescent="0.25">
      <c r="A13" s="30">
        <v>102101013</v>
      </c>
      <c r="B13" s="31" t="s">
        <v>11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</row>
    <row r="14" spans="1:8" hidden="1" x14ac:dyDescent="0.25">
      <c r="A14" s="30">
        <v>10210101301</v>
      </c>
      <c r="B14" s="31" t="s">
        <v>11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</row>
    <row r="15" spans="1:8" hidden="1" x14ac:dyDescent="0.25">
      <c r="A15" s="30">
        <v>10210102</v>
      </c>
      <c r="B15" s="31" t="s">
        <v>12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</row>
    <row r="16" spans="1:8" hidden="1" x14ac:dyDescent="0.25">
      <c r="A16" s="30">
        <v>102101021</v>
      </c>
      <c r="B16" s="31" t="s">
        <v>12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</row>
    <row r="17" spans="1:8" hidden="1" x14ac:dyDescent="0.25">
      <c r="A17" s="30">
        <v>10210102101</v>
      </c>
      <c r="B17" s="31" t="s">
        <v>12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</row>
    <row r="18" spans="1:8" hidden="1" x14ac:dyDescent="0.25">
      <c r="A18" s="30">
        <v>102102</v>
      </c>
      <c r="B18" s="31" t="s">
        <v>13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</row>
    <row r="19" spans="1:8" hidden="1" x14ac:dyDescent="0.25">
      <c r="A19" s="30">
        <v>10210201</v>
      </c>
      <c r="B19" s="31" t="s">
        <v>14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</row>
    <row r="20" spans="1:8" hidden="1" x14ac:dyDescent="0.25">
      <c r="A20" s="30">
        <v>102102011</v>
      </c>
      <c r="B20" s="31" t="s">
        <v>14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</row>
    <row r="21" spans="1:8" hidden="1" x14ac:dyDescent="0.25">
      <c r="A21" s="30">
        <v>10210201101</v>
      </c>
      <c r="B21" s="31" t="s">
        <v>14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</row>
    <row r="22" spans="1:8" hidden="1" x14ac:dyDescent="0.25">
      <c r="A22" s="30">
        <v>1021020110101</v>
      </c>
      <c r="B22" s="31" t="s">
        <v>15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</row>
    <row r="23" spans="1:8" hidden="1" x14ac:dyDescent="0.25">
      <c r="A23" s="30">
        <v>1021020110102</v>
      </c>
      <c r="B23" s="31" t="s">
        <v>16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</row>
    <row r="24" spans="1:8" hidden="1" x14ac:dyDescent="0.25">
      <c r="A24" s="30">
        <v>102102011010200</v>
      </c>
      <c r="B24" s="31" t="s">
        <v>17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</row>
    <row r="25" spans="1:8" hidden="1" x14ac:dyDescent="0.25">
      <c r="A25" s="30">
        <v>102102011020200</v>
      </c>
      <c r="B25" s="31" t="s">
        <v>18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</row>
    <row r="26" spans="1:8" hidden="1" x14ac:dyDescent="0.25">
      <c r="A26" s="30">
        <v>10210202</v>
      </c>
      <c r="B26" s="31" t="s">
        <v>19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</row>
    <row r="27" spans="1:8" hidden="1" x14ac:dyDescent="0.25">
      <c r="A27" s="30">
        <v>102102021</v>
      </c>
      <c r="B27" s="31" t="s">
        <v>19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</row>
    <row r="28" spans="1:8" hidden="1" x14ac:dyDescent="0.25">
      <c r="A28" s="30">
        <v>10210202101</v>
      </c>
      <c r="B28" s="31" t="s">
        <v>19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</row>
    <row r="29" spans="1:8" x14ac:dyDescent="0.25">
      <c r="A29" s="30">
        <v>1022</v>
      </c>
      <c r="B29" s="31" t="s">
        <v>20</v>
      </c>
      <c r="C29" s="32">
        <f t="shared" ref="C29:H29" si="3">+C34</f>
        <v>400000000</v>
      </c>
      <c r="D29" s="32">
        <f t="shared" si="3"/>
        <v>280000000</v>
      </c>
      <c r="E29" s="32">
        <f t="shared" si="3"/>
        <v>280000000</v>
      </c>
      <c r="F29" s="32">
        <f t="shared" si="3"/>
        <v>294000000</v>
      </c>
      <c r="G29" s="32">
        <f t="shared" si="3"/>
        <v>0</v>
      </c>
      <c r="H29" s="32">
        <f t="shared" si="3"/>
        <v>0</v>
      </c>
    </row>
    <row r="30" spans="1:8" hidden="1" x14ac:dyDescent="0.25">
      <c r="A30" s="30">
        <v>102201</v>
      </c>
      <c r="B30" s="31" t="s">
        <v>21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</row>
    <row r="31" spans="1:8" hidden="1" x14ac:dyDescent="0.25">
      <c r="A31" s="30">
        <v>10220101</v>
      </c>
      <c r="B31" s="31" t="s">
        <v>21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</row>
    <row r="32" spans="1:8" hidden="1" x14ac:dyDescent="0.25">
      <c r="A32" s="30">
        <v>102201011</v>
      </c>
      <c r="B32" s="31" t="s">
        <v>21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</row>
    <row r="33" spans="1:8" hidden="1" x14ac:dyDescent="0.25">
      <c r="A33" s="30">
        <v>10220101101</v>
      </c>
      <c r="B33" s="31" t="s">
        <v>22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</row>
    <row r="34" spans="1:8" x14ac:dyDescent="0.25">
      <c r="A34" s="30">
        <v>102202</v>
      </c>
      <c r="B34" s="31" t="s">
        <v>23</v>
      </c>
      <c r="C34" s="32">
        <v>400000000</v>
      </c>
      <c r="D34" s="32">
        <v>280000000</v>
      </c>
      <c r="E34" s="32">
        <v>280000000</v>
      </c>
      <c r="F34" s="32">
        <v>294000000</v>
      </c>
      <c r="G34" s="32">
        <v>0</v>
      </c>
      <c r="H34" s="32">
        <v>0</v>
      </c>
    </row>
    <row r="35" spans="1:8" x14ac:dyDescent="0.25">
      <c r="A35" s="30">
        <v>10220201</v>
      </c>
      <c r="B35" s="31" t="s">
        <v>24</v>
      </c>
      <c r="C35" s="32">
        <v>400000000</v>
      </c>
      <c r="D35" s="32">
        <v>280000000</v>
      </c>
      <c r="E35" s="32">
        <v>280000000</v>
      </c>
      <c r="F35" s="32">
        <v>294000000</v>
      </c>
      <c r="G35" s="32">
        <v>0</v>
      </c>
      <c r="H35" s="32">
        <v>0</v>
      </c>
    </row>
    <row r="36" spans="1:8" ht="30" x14ac:dyDescent="0.25">
      <c r="A36" s="30">
        <v>102202011</v>
      </c>
      <c r="B36" s="33" t="s">
        <v>25</v>
      </c>
      <c r="C36" s="32">
        <v>400000000</v>
      </c>
      <c r="D36" s="32">
        <v>280000000</v>
      </c>
      <c r="E36" s="32">
        <v>280000000</v>
      </c>
      <c r="F36" s="32">
        <v>0</v>
      </c>
      <c r="G36" s="32">
        <v>0</v>
      </c>
      <c r="H36" s="32">
        <v>0</v>
      </c>
    </row>
    <row r="37" spans="1:8" hidden="1" x14ac:dyDescent="0.25">
      <c r="A37" s="29">
        <v>10220201101</v>
      </c>
      <c r="B37" s="52" t="s">
        <v>26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</row>
    <row r="38" spans="1:8" x14ac:dyDescent="0.25">
      <c r="A38" s="29">
        <v>10220201102</v>
      </c>
      <c r="B38" s="52" t="s">
        <v>27</v>
      </c>
      <c r="C38" s="45">
        <v>40000000</v>
      </c>
      <c r="D38" s="45">
        <v>20000000</v>
      </c>
      <c r="E38" s="45">
        <v>20000000</v>
      </c>
      <c r="F38" s="45">
        <v>0</v>
      </c>
      <c r="G38" s="45">
        <v>0</v>
      </c>
      <c r="H38" s="45">
        <v>0</v>
      </c>
    </row>
    <row r="39" spans="1:8" x14ac:dyDescent="0.25">
      <c r="A39" s="29">
        <v>10220201103</v>
      </c>
      <c r="B39" s="52" t="s">
        <v>28</v>
      </c>
      <c r="C39" s="45">
        <v>350000000</v>
      </c>
      <c r="D39" s="45">
        <v>250000000</v>
      </c>
      <c r="E39" s="45">
        <v>250000000</v>
      </c>
      <c r="F39" s="45">
        <v>0</v>
      </c>
      <c r="G39" s="45">
        <v>0</v>
      </c>
      <c r="H39" s="45">
        <v>0</v>
      </c>
    </row>
    <row r="40" spans="1:8" x14ac:dyDescent="0.25">
      <c r="A40" s="29">
        <v>10220201104</v>
      </c>
      <c r="B40" s="52" t="s">
        <v>29</v>
      </c>
      <c r="C40" s="45">
        <v>10000000</v>
      </c>
      <c r="D40" s="45">
        <v>10000000</v>
      </c>
      <c r="E40" s="45">
        <v>10000000</v>
      </c>
      <c r="F40" s="45">
        <v>0</v>
      </c>
      <c r="G40" s="45">
        <v>0</v>
      </c>
      <c r="H40" s="45">
        <v>0</v>
      </c>
    </row>
    <row r="41" spans="1:8" ht="30" x14ac:dyDescent="0.25">
      <c r="A41" s="30">
        <v>102202012</v>
      </c>
      <c r="B41" s="33" t="s">
        <v>30</v>
      </c>
      <c r="C41" s="32">
        <v>0</v>
      </c>
      <c r="D41" s="32">
        <v>0</v>
      </c>
      <c r="E41" s="32">
        <v>0</v>
      </c>
      <c r="F41" s="32">
        <v>294000000</v>
      </c>
      <c r="G41" s="32">
        <v>0</v>
      </c>
      <c r="H41" s="32">
        <v>0</v>
      </c>
    </row>
    <row r="42" spans="1:8" x14ac:dyDescent="0.25">
      <c r="A42" s="29">
        <v>10220201201</v>
      </c>
      <c r="B42" s="52" t="s">
        <v>26</v>
      </c>
      <c r="C42" s="45">
        <v>0</v>
      </c>
      <c r="D42" s="45">
        <v>0</v>
      </c>
      <c r="E42" s="45">
        <v>0</v>
      </c>
      <c r="F42" s="45">
        <v>5000000</v>
      </c>
      <c r="G42" s="45">
        <v>0</v>
      </c>
      <c r="H42" s="45">
        <v>0</v>
      </c>
    </row>
    <row r="43" spans="1:8" hidden="1" x14ac:dyDescent="0.25">
      <c r="A43" s="29">
        <v>10220201202</v>
      </c>
      <c r="B43" s="52" t="s">
        <v>27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</row>
    <row r="44" spans="1:8" x14ac:dyDescent="0.25">
      <c r="A44" s="29">
        <v>10220201203</v>
      </c>
      <c r="B44" s="52" t="s">
        <v>28</v>
      </c>
      <c r="C44" s="45">
        <v>0</v>
      </c>
      <c r="D44" s="45">
        <v>0</v>
      </c>
      <c r="E44" s="45">
        <v>0</v>
      </c>
      <c r="F44" s="45">
        <v>279000000</v>
      </c>
      <c r="G44" s="45">
        <v>0</v>
      </c>
      <c r="H44" s="45">
        <v>0</v>
      </c>
    </row>
    <row r="45" spans="1:8" ht="30" x14ac:dyDescent="0.25">
      <c r="A45" s="29">
        <v>10220201204</v>
      </c>
      <c r="B45" s="63" t="s">
        <v>29</v>
      </c>
      <c r="C45" s="45">
        <v>0</v>
      </c>
      <c r="D45" s="45">
        <v>0</v>
      </c>
      <c r="E45" s="45">
        <v>0</v>
      </c>
      <c r="F45" s="45">
        <v>10000000</v>
      </c>
      <c r="G45" s="45">
        <v>0</v>
      </c>
      <c r="H45" s="45">
        <v>0</v>
      </c>
    </row>
    <row r="46" spans="1:8" hidden="1" x14ac:dyDescent="0.25">
      <c r="A46" s="29">
        <v>1023</v>
      </c>
      <c r="B46" s="52" t="s">
        <v>31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</row>
    <row r="47" spans="1:8" hidden="1" x14ac:dyDescent="0.25">
      <c r="A47" s="29">
        <v>102301</v>
      </c>
      <c r="B47" s="52" t="s">
        <v>32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</row>
    <row r="48" spans="1:8" hidden="1" x14ac:dyDescent="0.25">
      <c r="A48" s="29">
        <v>10230103</v>
      </c>
      <c r="B48" s="52" t="s">
        <v>33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</row>
    <row r="49" spans="1:8" hidden="1" x14ac:dyDescent="0.25">
      <c r="A49" s="29">
        <v>102301031</v>
      </c>
      <c r="B49" s="52" t="s">
        <v>33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</row>
    <row r="50" spans="1:8" hidden="1" x14ac:dyDescent="0.25">
      <c r="A50" s="29">
        <v>10230103101</v>
      </c>
      <c r="B50" s="52" t="s">
        <v>33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</row>
    <row r="51" spans="1:8" hidden="1" x14ac:dyDescent="0.25">
      <c r="A51" s="29">
        <v>10230104</v>
      </c>
      <c r="B51" s="52" t="s">
        <v>34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</row>
    <row r="52" spans="1:8" hidden="1" x14ac:dyDescent="0.25">
      <c r="A52" s="29">
        <v>102301041</v>
      </c>
      <c r="B52" s="52" t="s">
        <v>34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</row>
    <row r="53" spans="1:8" hidden="1" x14ac:dyDescent="0.25">
      <c r="A53" s="29">
        <v>10230104102</v>
      </c>
      <c r="B53" s="52" t="s">
        <v>34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</row>
    <row r="54" spans="1:8" hidden="1" x14ac:dyDescent="0.25">
      <c r="A54" s="29">
        <v>10230105</v>
      </c>
      <c r="B54" s="52" t="s">
        <v>35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</row>
    <row r="55" spans="1:8" hidden="1" x14ac:dyDescent="0.25">
      <c r="A55" s="29">
        <v>102301051</v>
      </c>
      <c r="B55" s="52" t="s">
        <v>35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</row>
    <row r="56" spans="1:8" hidden="1" x14ac:dyDescent="0.25">
      <c r="A56" s="29">
        <v>10230105103</v>
      </c>
      <c r="B56" s="52" t="s">
        <v>35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</row>
    <row r="57" spans="1:8" hidden="1" x14ac:dyDescent="0.25">
      <c r="A57" s="29">
        <v>102302</v>
      </c>
      <c r="B57" s="52" t="s">
        <v>36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</row>
    <row r="58" spans="1:8" hidden="1" x14ac:dyDescent="0.25">
      <c r="A58" s="29">
        <v>102302011</v>
      </c>
      <c r="B58" s="52" t="s">
        <v>36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</row>
    <row r="59" spans="1:8" hidden="1" x14ac:dyDescent="0.25">
      <c r="A59" s="29">
        <v>10230201101</v>
      </c>
      <c r="B59" s="52" t="s">
        <v>36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</row>
    <row r="60" spans="1:8" x14ac:dyDescent="0.25">
      <c r="A60" s="30">
        <v>1025</v>
      </c>
      <c r="B60" s="31" t="s">
        <v>37</v>
      </c>
      <c r="C60" s="32">
        <f t="shared" ref="C60:H60" si="4">+C61+C109</f>
        <v>0</v>
      </c>
      <c r="D60" s="32">
        <f t="shared" si="4"/>
        <v>0</v>
      </c>
      <c r="E60" s="32">
        <f t="shared" si="4"/>
        <v>0</v>
      </c>
      <c r="F60" s="32">
        <f t="shared" si="4"/>
        <v>0</v>
      </c>
      <c r="G60" s="32">
        <f t="shared" si="4"/>
        <v>20000000</v>
      </c>
      <c r="H60" s="32">
        <f t="shared" si="4"/>
        <v>152000000</v>
      </c>
    </row>
    <row r="61" spans="1:8" x14ac:dyDescent="0.25">
      <c r="A61" s="30">
        <v>102501</v>
      </c>
      <c r="B61" s="31" t="s">
        <v>38</v>
      </c>
      <c r="C61" s="32">
        <f t="shared" ref="C61:H61" si="5">+C62+C91</f>
        <v>0</v>
      </c>
      <c r="D61" s="32">
        <f t="shared" si="5"/>
        <v>0</v>
      </c>
      <c r="E61" s="32">
        <f t="shared" si="5"/>
        <v>0</v>
      </c>
      <c r="F61" s="32">
        <f t="shared" si="5"/>
        <v>0</v>
      </c>
      <c r="G61" s="32">
        <f t="shared" si="5"/>
        <v>20000000</v>
      </c>
      <c r="H61" s="32">
        <f t="shared" si="5"/>
        <v>152000000</v>
      </c>
    </row>
    <row r="62" spans="1:8" hidden="1" x14ac:dyDescent="0.25">
      <c r="A62" s="30">
        <v>10250108</v>
      </c>
      <c r="B62" s="31" t="s">
        <v>39</v>
      </c>
      <c r="C62" s="32">
        <f t="shared" ref="C62:H62" si="6">+C63+C68+C73+C83+C90</f>
        <v>0</v>
      </c>
      <c r="D62" s="32">
        <f t="shared" si="6"/>
        <v>0</v>
      </c>
      <c r="E62" s="32">
        <f t="shared" si="6"/>
        <v>0</v>
      </c>
      <c r="F62" s="32">
        <f t="shared" si="6"/>
        <v>0</v>
      </c>
      <c r="G62" s="32">
        <f t="shared" si="6"/>
        <v>0</v>
      </c>
      <c r="H62" s="32">
        <f t="shared" si="6"/>
        <v>0</v>
      </c>
    </row>
    <row r="63" spans="1:8" hidden="1" x14ac:dyDescent="0.25">
      <c r="A63" s="30">
        <v>102501081</v>
      </c>
      <c r="B63" s="31" t="s">
        <v>40</v>
      </c>
      <c r="C63" s="32">
        <f t="shared" ref="C63:H63" si="7">SUM(C64:C67)</f>
        <v>0</v>
      </c>
      <c r="D63" s="32">
        <f t="shared" si="7"/>
        <v>0</v>
      </c>
      <c r="E63" s="32">
        <f t="shared" si="7"/>
        <v>0</v>
      </c>
      <c r="F63" s="32">
        <f t="shared" si="7"/>
        <v>0</v>
      </c>
      <c r="G63" s="32">
        <f t="shared" si="7"/>
        <v>0</v>
      </c>
      <c r="H63" s="32">
        <f t="shared" si="7"/>
        <v>0</v>
      </c>
    </row>
    <row r="64" spans="1:8" hidden="1" x14ac:dyDescent="0.25">
      <c r="A64" s="30">
        <v>10250108101</v>
      </c>
      <c r="B64" s="31" t="s">
        <v>41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</row>
    <row r="65" spans="1:8" hidden="1" x14ac:dyDescent="0.25">
      <c r="A65" s="30">
        <v>10250108102</v>
      </c>
      <c r="B65" s="31" t="s">
        <v>42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</row>
    <row r="66" spans="1:8" hidden="1" x14ac:dyDescent="0.25">
      <c r="A66" s="30">
        <v>10250108103</v>
      </c>
      <c r="B66" s="31" t="s">
        <v>43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</row>
    <row r="67" spans="1:8" hidden="1" x14ac:dyDescent="0.25">
      <c r="A67" s="30">
        <v>10250108104</v>
      </c>
      <c r="B67" s="31" t="s">
        <v>44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</row>
    <row r="68" spans="1:8" hidden="1" x14ac:dyDescent="0.25">
      <c r="A68" s="30">
        <v>102501082</v>
      </c>
      <c r="B68" s="31" t="s">
        <v>45</v>
      </c>
      <c r="C68" s="32">
        <f t="shared" ref="C68:H68" si="8">SUM(C69:C72)</f>
        <v>0</v>
      </c>
      <c r="D68" s="32">
        <f t="shared" si="8"/>
        <v>0</v>
      </c>
      <c r="E68" s="32">
        <f t="shared" si="8"/>
        <v>0</v>
      </c>
      <c r="F68" s="32">
        <f t="shared" si="8"/>
        <v>0</v>
      </c>
      <c r="G68" s="32">
        <f t="shared" si="8"/>
        <v>0</v>
      </c>
      <c r="H68" s="32">
        <f t="shared" si="8"/>
        <v>0</v>
      </c>
    </row>
    <row r="69" spans="1:8" hidden="1" x14ac:dyDescent="0.25">
      <c r="A69" s="30">
        <v>10250108201</v>
      </c>
      <c r="B69" s="31" t="s">
        <v>46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</row>
    <row r="70" spans="1:8" hidden="1" x14ac:dyDescent="0.25">
      <c r="A70" s="30">
        <v>10250108202</v>
      </c>
      <c r="B70" s="31" t="s">
        <v>47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</row>
    <row r="71" spans="1:8" hidden="1" x14ac:dyDescent="0.25">
      <c r="A71" s="30">
        <v>10250108203</v>
      </c>
      <c r="B71" s="31" t="s">
        <v>48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</row>
    <row r="72" spans="1:8" hidden="1" x14ac:dyDescent="0.25">
      <c r="A72" s="30">
        <v>10250108204</v>
      </c>
      <c r="B72" s="31" t="s">
        <v>49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</row>
    <row r="73" spans="1:8" hidden="1" x14ac:dyDescent="0.25">
      <c r="A73" s="30">
        <v>102501083</v>
      </c>
      <c r="B73" s="31" t="s">
        <v>50</v>
      </c>
      <c r="C73" s="32">
        <f t="shared" ref="C73:H73" si="9">SUM(C74:C82)</f>
        <v>0</v>
      </c>
      <c r="D73" s="32">
        <f t="shared" si="9"/>
        <v>0</v>
      </c>
      <c r="E73" s="32">
        <f t="shared" si="9"/>
        <v>0</v>
      </c>
      <c r="F73" s="32">
        <f t="shared" si="9"/>
        <v>0</v>
      </c>
      <c r="G73" s="32">
        <f t="shared" si="9"/>
        <v>0</v>
      </c>
      <c r="H73" s="32">
        <f t="shared" si="9"/>
        <v>0</v>
      </c>
    </row>
    <row r="74" spans="1:8" hidden="1" x14ac:dyDescent="0.25">
      <c r="A74" s="30">
        <v>10250108301</v>
      </c>
      <c r="B74" s="31" t="s">
        <v>51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</row>
    <row r="75" spans="1:8" hidden="1" x14ac:dyDescent="0.25">
      <c r="A75" s="30">
        <v>10250108302</v>
      </c>
      <c r="B75" s="31" t="s">
        <v>52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</row>
    <row r="76" spans="1:8" hidden="1" x14ac:dyDescent="0.25">
      <c r="A76" s="30">
        <v>10250108303</v>
      </c>
      <c r="B76" s="31" t="s">
        <v>53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</row>
    <row r="77" spans="1:8" hidden="1" x14ac:dyDescent="0.25">
      <c r="A77" s="30">
        <v>10250108304</v>
      </c>
      <c r="B77" s="31" t="s">
        <v>54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</row>
    <row r="78" spans="1:8" hidden="1" x14ac:dyDescent="0.25">
      <c r="A78" s="30">
        <v>10250108305</v>
      </c>
      <c r="B78" s="31" t="s">
        <v>55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</row>
    <row r="79" spans="1:8" hidden="1" x14ac:dyDescent="0.25">
      <c r="A79" s="30">
        <v>10250108306</v>
      </c>
      <c r="B79" s="31" t="s">
        <v>56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</row>
    <row r="80" spans="1:8" hidden="1" x14ac:dyDescent="0.25">
      <c r="A80" s="30">
        <v>10250108307</v>
      </c>
      <c r="B80" s="31" t="s">
        <v>57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</row>
    <row r="81" spans="1:8" hidden="1" x14ac:dyDescent="0.25">
      <c r="A81" s="30">
        <v>10250108308</v>
      </c>
      <c r="B81" s="31" t="s">
        <v>58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</row>
    <row r="82" spans="1:8" hidden="1" x14ac:dyDescent="0.25">
      <c r="A82" s="30">
        <v>10250108309</v>
      </c>
      <c r="B82" s="31" t="s">
        <v>59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</row>
    <row r="83" spans="1:8" hidden="1" x14ac:dyDescent="0.25">
      <c r="A83" s="30">
        <v>102501084</v>
      </c>
      <c r="B83" s="31" t="s">
        <v>60</v>
      </c>
      <c r="C83" s="32">
        <f t="shared" ref="C83:H83" si="10">SUM(C84:C89)</f>
        <v>0</v>
      </c>
      <c r="D83" s="32">
        <f t="shared" si="10"/>
        <v>0</v>
      </c>
      <c r="E83" s="32">
        <f t="shared" si="10"/>
        <v>0</v>
      </c>
      <c r="F83" s="32">
        <f t="shared" si="10"/>
        <v>0</v>
      </c>
      <c r="G83" s="32">
        <f t="shared" si="10"/>
        <v>0</v>
      </c>
      <c r="H83" s="32">
        <f t="shared" si="10"/>
        <v>0</v>
      </c>
    </row>
    <row r="84" spans="1:8" hidden="1" x14ac:dyDescent="0.25">
      <c r="A84" s="30">
        <v>10250108401</v>
      </c>
      <c r="B84" s="31" t="s">
        <v>61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</row>
    <row r="85" spans="1:8" hidden="1" x14ac:dyDescent="0.25">
      <c r="A85" s="30">
        <v>10250108402</v>
      </c>
      <c r="B85" s="31" t="s">
        <v>62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</row>
    <row r="86" spans="1:8" hidden="1" x14ac:dyDescent="0.25">
      <c r="A86" s="30">
        <v>10250108403</v>
      </c>
      <c r="B86" s="31" t="s">
        <v>63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</row>
    <row r="87" spans="1:8" hidden="1" x14ac:dyDescent="0.25">
      <c r="A87" s="30">
        <v>10250108404</v>
      </c>
      <c r="B87" s="31" t="s">
        <v>64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</row>
    <row r="88" spans="1:8" hidden="1" x14ac:dyDescent="0.25">
      <c r="A88" s="30">
        <v>10250108405</v>
      </c>
      <c r="B88" s="31" t="s">
        <v>65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</row>
    <row r="89" spans="1:8" hidden="1" x14ac:dyDescent="0.25">
      <c r="A89" s="30">
        <v>10250108406</v>
      </c>
      <c r="B89" s="31" t="s">
        <v>66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</row>
    <row r="90" spans="1:8" hidden="1" x14ac:dyDescent="0.25">
      <c r="A90" s="30">
        <v>102501086</v>
      </c>
      <c r="B90" s="31" t="s">
        <v>67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</row>
    <row r="91" spans="1:8" ht="30" x14ac:dyDescent="0.25">
      <c r="A91" s="30">
        <v>10250109</v>
      </c>
      <c r="B91" s="33" t="s">
        <v>68</v>
      </c>
      <c r="C91" s="32">
        <f t="shared" ref="C91:H91" si="11">+C92+C95+C101</f>
        <v>0</v>
      </c>
      <c r="D91" s="32">
        <f t="shared" si="11"/>
        <v>0</v>
      </c>
      <c r="E91" s="32">
        <f t="shared" si="11"/>
        <v>0</v>
      </c>
      <c r="F91" s="32">
        <f t="shared" si="11"/>
        <v>0</v>
      </c>
      <c r="G91" s="32">
        <f t="shared" si="11"/>
        <v>20000000</v>
      </c>
      <c r="H91" s="32">
        <f t="shared" si="11"/>
        <v>152000000</v>
      </c>
    </row>
    <row r="92" spans="1:8" x14ac:dyDescent="0.25">
      <c r="A92" s="30">
        <v>102501092</v>
      </c>
      <c r="B92" s="31" t="s">
        <v>69</v>
      </c>
      <c r="C92" s="32">
        <f t="shared" ref="C92:H92" si="12">+C93+C94</f>
        <v>0</v>
      </c>
      <c r="D92" s="32">
        <f t="shared" si="12"/>
        <v>0</v>
      </c>
      <c r="E92" s="32">
        <f t="shared" si="12"/>
        <v>0</v>
      </c>
      <c r="F92" s="32">
        <f t="shared" si="12"/>
        <v>0</v>
      </c>
      <c r="G92" s="32">
        <f t="shared" si="12"/>
        <v>20000000</v>
      </c>
      <c r="H92" s="32">
        <f t="shared" si="12"/>
        <v>152000000</v>
      </c>
    </row>
    <row r="93" spans="1:8" hidden="1" x14ac:dyDescent="0.25">
      <c r="A93" s="29">
        <v>10250109205</v>
      </c>
      <c r="B93" s="52" t="s">
        <v>24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</row>
    <row r="94" spans="1:8" ht="30" x14ac:dyDescent="0.25">
      <c r="A94" s="29">
        <v>10250109209</v>
      </c>
      <c r="B94" s="63" t="s">
        <v>70</v>
      </c>
      <c r="C94" s="45">
        <v>0</v>
      </c>
      <c r="D94" s="45">
        <v>0</v>
      </c>
      <c r="E94" s="45">
        <v>0</v>
      </c>
      <c r="F94" s="45">
        <v>0</v>
      </c>
      <c r="G94" s="45">
        <v>20000000</v>
      </c>
      <c r="H94" s="45">
        <v>152000000</v>
      </c>
    </row>
    <row r="95" spans="1:8" hidden="1" x14ac:dyDescent="0.25">
      <c r="A95" s="29">
        <v>102501093</v>
      </c>
      <c r="B95" s="52" t="s">
        <v>71</v>
      </c>
      <c r="C95" s="45">
        <f t="shared" ref="C95:H95" si="13">SUM(C96:C100)</f>
        <v>0</v>
      </c>
      <c r="D95" s="45">
        <f t="shared" si="13"/>
        <v>0</v>
      </c>
      <c r="E95" s="45">
        <f t="shared" si="13"/>
        <v>0</v>
      </c>
      <c r="F95" s="45">
        <f t="shared" si="13"/>
        <v>0</v>
      </c>
      <c r="G95" s="45">
        <f t="shared" si="13"/>
        <v>0</v>
      </c>
      <c r="H95" s="45">
        <f t="shared" si="13"/>
        <v>0</v>
      </c>
    </row>
    <row r="96" spans="1:8" hidden="1" x14ac:dyDescent="0.25">
      <c r="A96" s="29">
        <v>10250109301</v>
      </c>
      <c r="B96" s="52" t="s">
        <v>72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</row>
    <row r="97" spans="1:8" hidden="1" x14ac:dyDescent="0.25">
      <c r="A97" s="29">
        <v>10250109302</v>
      </c>
      <c r="B97" s="52" t="s">
        <v>73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</row>
    <row r="98" spans="1:8" hidden="1" x14ac:dyDescent="0.25">
      <c r="A98" s="29">
        <v>10250109303</v>
      </c>
      <c r="B98" s="52" t="s">
        <v>74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</row>
    <row r="99" spans="1:8" hidden="1" x14ac:dyDescent="0.25">
      <c r="A99" s="29">
        <v>10250109304</v>
      </c>
      <c r="B99" s="52" t="s">
        <v>75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</row>
    <row r="100" spans="1:8" hidden="1" x14ac:dyDescent="0.25">
      <c r="A100" s="29">
        <v>10250109305</v>
      </c>
      <c r="B100" s="52" t="s">
        <v>76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</row>
    <row r="101" spans="1:8" hidden="1" x14ac:dyDescent="0.25">
      <c r="A101" s="29">
        <v>102501096</v>
      </c>
      <c r="B101" s="52" t="s">
        <v>77</v>
      </c>
      <c r="C101" s="45">
        <f t="shared" ref="C101:H101" si="14">SUM(C102:C108)</f>
        <v>0</v>
      </c>
      <c r="D101" s="45">
        <f t="shared" si="14"/>
        <v>0</v>
      </c>
      <c r="E101" s="45">
        <f t="shared" si="14"/>
        <v>0</v>
      </c>
      <c r="F101" s="45">
        <f t="shared" si="14"/>
        <v>0</v>
      </c>
      <c r="G101" s="45">
        <f t="shared" si="14"/>
        <v>0</v>
      </c>
      <c r="H101" s="45">
        <f t="shared" si="14"/>
        <v>0</v>
      </c>
    </row>
    <row r="102" spans="1:8" hidden="1" x14ac:dyDescent="0.25">
      <c r="A102" s="29">
        <v>10250109601</v>
      </c>
      <c r="B102" s="52" t="s">
        <v>78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</row>
    <row r="103" spans="1:8" hidden="1" x14ac:dyDescent="0.25">
      <c r="A103" s="29">
        <v>10250109602</v>
      </c>
      <c r="B103" s="52" t="s">
        <v>79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</row>
    <row r="104" spans="1:8" hidden="1" x14ac:dyDescent="0.25">
      <c r="A104" s="29">
        <v>10250109603</v>
      </c>
      <c r="B104" s="52" t="s">
        <v>80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</row>
    <row r="105" spans="1:8" hidden="1" x14ac:dyDescent="0.25">
      <c r="A105" s="29">
        <v>10250109604</v>
      </c>
      <c r="B105" s="52" t="s">
        <v>81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</row>
    <row r="106" spans="1:8" hidden="1" x14ac:dyDescent="0.25">
      <c r="A106" s="29">
        <v>10250109605</v>
      </c>
      <c r="B106" s="52" t="s">
        <v>82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</row>
    <row r="107" spans="1:8" hidden="1" x14ac:dyDescent="0.25">
      <c r="A107" s="29">
        <v>10250109606</v>
      </c>
      <c r="B107" s="52" t="s">
        <v>83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</row>
    <row r="108" spans="1:8" hidden="1" x14ac:dyDescent="0.25">
      <c r="A108" s="29">
        <v>10250109609</v>
      </c>
      <c r="B108" s="52" t="s">
        <v>84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</row>
    <row r="109" spans="1:8" hidden="1" x14ac:dyDescent="0.25">
      <c r="A109" s="29">
        <v>102502</v>
      </c>
      <c r="B109" s="52" t="s">
        <v>85</v>
      </c>
      <c r="C109" s="45">
        <f t="shared" ref="C109:H109" si="15">+C110+C134+C157+C222+C284+C296+C331+C339+C362</f>
        <v>0</v>
      </c>
      <c r="D109" s="45">
        <f t="shared" si="15"/>
        <v>0</v>
      </c>
      <c r="E109" s="45">
        <f t="shared" si="15"/>
        <v>0</v>
      </c>
      <c r="F109" s="45">
        <f t="shared" si="15"/>
        <v>0</v>
      </c>
      <c r="G109" s="45">
        <f t="shared" si="15"/>
        <v>0</v>
      </c>
      <c r="H109" s="45">
        <f t="shared" si="15"/>
        <v>0</v>
      </c>
    </row>
    <row r="110" spans="1:8" hidden="1" x14ac:dyDescent="0.25">
      <c r="A110" s="29">
        <v>10250200</v>
      </c>
      <c r="B110" s="52" t="s">
        <v>86</v>
      </c>
      <c r="C110" s="45">
        <f t="shared" ref="C110:H110" si="16">+C111+C121+C127+C130</f>
        <v>0</v>
      </c>
      <c r="D110" s="45">
        <f t="shared" si="16"/>
        <v>0</v>
      </c>
      <c r="E110" s="45">
        <f t="shared" si="16"/>
        <v>0</v>
      </c>
      <c r="F110" s="45">
        <f t="shared" si="16"/>
        <v>0</v>
      </c>
      <c r="G110" s="45">
        <f t="shared" si="16"/>
        <v>0</v>
      </c>
      <c r="H110" s="45">
        <f t="shared" si="16"/>
        <v>0</v>
      </c>
    </row>
    <row r="111" spans="1:8" hidden="1" x14ac:dyDescent="0.25">
      <c r="A111" s="29">
        <v>102502001</v>
      </c>
      <c r="B111" s="52" t="s">
        <v>87</v>
      </c>
      <c r="C111" s="45">
        <f t="shared" ref="C111:H111" si="17">SUM(C112:C120)</f>
        <v>0</v>
      </c>
      <c r="D111" s="45">
        <f t="shared" si="17"/>
        <v>0</v>
      </c>
      <c r="E111" s="45">
        <f t="shared" si="17"/>
        <v>0</v>
      </c>
      <c r="F111" s="45">
        <f t="shared" si="17"/>
        <v>0</v>
      </c>
      <c r="G111" s="45">
        <f t="shared" si="17"/>
        <v>0</v>
      </c>
      <c r="H111" s="45">
        <f t="shared" si="17"/>
        <v>0</v>
      </c>
    </row>
    <row r="112" spans="1:8" hidden="1" x14ac:dyDescent="0.25">
      <c r="A112" s="29">
        <v>10250200101</v>
      </c>
      <c r="B112" s="52" t="s">
        <v>88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</row>
    <row r="113" spans="1:8" hidden="1" x14ac:dyDescent="0.25">
      <c r="A113" s="29">
        <v>10250200102</v>
      </c>
      <c r="B113" s="52" t="s">
        <v>89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</row>
    <row r="114" spans="1:8" hidden="1" x14ac:dyDescent="0.25">
      <c r="A114" s="29">
        <v>10250200103</v>
      </c>
      <c r="B114" s="52" t="s">
        <v>90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</row>
    <row r="115" spans="1:8" hidden="1" x14ac:dyDescent="0.25">
      <c r="A115" s="29">
        <v>10250200104</v>
      </c>
      <c r="B115" s="52" t="s">
        <v>91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</row>
    <row r="116" spans="1:8" hidden="1" x14ac:dyDescent="0.25">
      <c r="A116" s="29">
        <v>10250200105</v>
      </c>
      <c r="B116" s="52" t="s">
        <v>92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</row>
    <row r="117" spans="1:8" hidden="1" x14ac:dyDescent="0.25">
      <c r="A117" s="29">
        <v>10250200106</v>
      </c>
      <c r="B117" s="52" t="s">
        <v>93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</row>
    <row r="118" spans="1:8" hidden="1" x14ac:dyDescent="0.25">
      <c r="A118" s="29">
        <v>10250200107</v>
      </c>
      <c r="B118" s="52" t="s">
        <v>94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</row>
    <row r="119" spans="1:8" hidden="1" x14ac:dyDescent="0.25">
      <c r="A119" s="29">
        <v>10250200108</v>
      </c>
      <c r="B119" s="52" t="s">
        <v>95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</row>
    <row r="120" spans="1:8" hidden="1" x14ac:dyDescent="0.25">
      <c r="A120" s="29">
        <v>10250200109</v>
      </c>
      <c r="B120" s="52" t="s">
        <v>96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</row>
    <row r="121" spans="1:8" hidden="1" x14ac:dyDescent="0.25">
      <c r="A121" s="29">
        <v>102502002</v>
      </c>
      <c r="B121" s="52" t="s">
        <v>97</v>
      </c>
      <c r="C121" s="45">
        <f t="shared" ref="C121:H121" si="18">SUM(C122:C126)</f>
        <v>0</v>
      </c>
      <c r="D121" s="45">
        <f t="shared" si="18"/>
        <v>0</v>
      </c>
      <c r="E121" s="45">
        <f t="shared" si="18"/>
        <v>0</v>
      </c>
      <c r="F121" s="45">
        <f t="shared" si="18"/>
        <v>0</v>
      </c>
      <c r="G121" s="45">
        <f t="shared" si="18"/>
        <v>0</v>
      </c>
      <c r="H121" s="45">
        <f t="shared" si="18"/>
        <v>0</v>
      </c>
    </row>
    <row r="122" spans="1:8" hidden="1" x14ac:dyDescent="0.25">
      <c r="A122" s="29">
        <v>10250200201</v>
      </c>
      <c r="B122" s="52" t="s">
        <v>98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</row>
    <row r="123" spans="1:8" hidden="1" x14ac:dyDescent="0.25">
      <c r="A123" s="29">
        <v>10250200202</v>
      </c>
      <c r="B123" s="52" t="s">
        <v>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</row>
    <row r="124" spans="1:8" hidden="1" x14ac:dyDescent="0.25">
      <c r="A124" s="29">
        <v>10250200203</v>
      </c>
      <c r="B124" s="52" t="s">
        <v>100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</row>
    <row r="125" spans="1:8" hidden="1" x14ac:dyDescent="0.25">
      <c r="A125" s="29">
        <v>10250200204</v>
      </c>
      <c r="B125" s="52" t="s">
        <v>101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</row>
    <row r="126" spans="1:8" hidden="1" x14ac:dyDescent="0.25">
      <c r="A126" s="29">
        <v>10250200209</v>
      </c>
      <c r="B126" s="52" t="s">
        <v>102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</row>
    <row r="127" spans="1:8" hidden="1" x14ac:dyDescent="0.25">
      <c r="A127" s="29">
        <v>102502003</v>
      </c>
      <c r="B127" s="52" t="s">
        <v>103</v>
      </c>
      <c r="C127" s="45">
        <f t="shared" ref="C127:H127" si="19">+C128+C129</f>
        <v>0</v>
      </c>
      <c r="D127" s="45">
        <f t="shared" si="19"/>
        <v>0</v>
      </c>
      <c r="E127" s="45">
        <f t="shared" si="19"/>
        <v>0</v>
      </c>
      <c r="F127" s="45">
        <f t="shared" si="19"/>
        <v>0</v>
      </c>
      <c r="G127" s="45">
        <f t="shared" si="19"/>
        <v>0</v>
      </c>
      <c r="H127" s="45">
        <f t="shared" si="19"/>
        <v>0</v>
      </c>
    </row>
    <row r="128" spans="1:8" hidden="1" x14ac:dyDescent="0.25">
      <c r="A128" s="29">
        <v>10250200301</v>
      </c>
      <c r="B128" s="52" t="s">
        <v>104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</row>
    <row r="129" spans="1:8" hidden="1" x14ac:dyDescent="0.25">
      <c r="A129" s="29">
        <v>10250200302</v>
      </c>
      <c r="B129" s="52" t="s">
        <v>105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</row>
    <row r="130" spans="1:8" hidden="1" x14ac:dyDescent="0.25">
      <c r="A130" s="29">
        <v>102502004</v>
      </c>
      <c r="B130" s="52" t="s">
        <v>106</v>
      </c>
      <c r="C130" s="45">
        <f t="shared" ref="C130:H130" si="20">+C131+C132+C133</f>
        <v>0</v>
      </c>
      <c r="D130" s="45">
        <f t="shared" si="20"/>
        <v>0</v>
      </c>
      <c r="E130" s="45">
        <f t="shared" si="20"/>
        <v>0</v>
      </c>
      <c r="F130" s="45">
        <f t="shared" si="20"/>
        <v>0</v>
      </c>
      <c r="G130" s="45">
        <f t="shared" si="20"/>
        <v>0</v>
      </c>
      <c r="H130" s="45">
        <f t="shared" si="20"/>
        <v>0</v>
      </c>
    </row>
    <row r="131" spans="1:8" hidden="1" x14ac:dyDescent="0.25">
      <c r="A131" s="29">
        <v>10250200401</v>
      </c>
      <c r="B131" s="52" t="s">
        <v>107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</row>
    <row r="132" spans="1:8" hidden="1" x14ac:dyDescent="0.25">
      <c r="A132" s="29">
        <v>10250200402</v>
      </c>
      <c r="B132" s="52" t="s">
        <v>108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</row>
    <row r="133" spans="1:8" hidden="1" x14ac:dyDescent="0.25">
      <c r="A133" s="29">
        <v>10250200409</v>
      </c>
      <c r="B133" s="52" t="s">
        <v>109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</row>
    <row r="134" spans="1:8" hidden="1" x14ac:dyDescent="0.25">
      <c r="A134" s="29">
        <v>10250202</v>
      </c>
      <c r="B134" s="52" t="s">
        <v>110</v>
      </c>
      <c r="C134" s="45">
        <f t="shared" ref="C134:H134" si="21">+C135+C143+C147</f>
        <v>0</v>
      </c>
      <c r="D134" s="45">
        <f t="shared" si="21"/>
        <v>0</v>
      </c>
      <c r="E134" s="45">
        <f t="shared" si="21"/>
        <v>0</v>
      </c>
      <c r="F134" s="45">
        <f t="shared" si="21"/>
        <v>0</v>
      </c>
      <c r="G134" s="45">
        <f t="shared" si="21"/>
        <v>0</v>
      </c>
      <c r="H134" s="45">
        <f t="shared" si="21"/>
        <v>0</v>
      </c>
    </row>
    <row r="135" spans="1:8" hidden="1" x14ac:dyDescent="0.25">
      <c r="A135" s="29">
        <v>102502021</v>
      </c>
      <c r="B135" s="52" t="s">
        <v>111</v>
      </c>
      <c r="C135" s="45">
        <f t="shared" ref="C135:H135" si="22">SUM(C136:C142)</f>
        <v>0</v>
      </c>
      <c r="D135" s="45">
        <f t="shared" si="22"/>
        <v>0</v>
      </c>
      <c r="E135" s="45">
        <f t="shared" si="22"/>
        <v>0</v>
      </c>
      <c r="F135" s="45">
        <f t="shared" si="22"/>
        <v>0</v>
      </c>
      <c r="G135" s="45">
        <f t="shared" si="22"/>
        <v>0</v>
      </c>
      <c r="H135" s="45">
        <f t="shared" si="22"/>
        <v>0</v>
      </c>
    </row>
    <row r="136" spans="1:8" hidden="1" x14ac:dyDescent="0.25">
      <c r="A136" s="29">
        <v>10250202101</v>
      </c>
      <c r="B136" s="52" t="s">
        <v>112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</row>
    <row r="137" spans="1:8" hidden="1" x14ac:dyDescent="0.25">
      <c r="A137" s="29">
        <v>10250202102</v>
      </c>
      <c r="B137" s="52" t="s">
        <v>113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</row>
    <row r="138" spans="1:8" hidden="1" x14ac:dyDescent="0.25">
      <c r="A138" s="29">
        <v>10250202103</v>
      </c>
      <c r="B138" s="52" t="s">
        <v>114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</row>
    <row r="139" spans="1:8" hidden="1" x14ac:dyDescent="0.25">
      <c r="A139" s="29">
        <v>10250202104</v>
      </c>
      <c r="B139" s="52" t="s">
        <v>115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</row>
    <row r="140" spans="1:8" hidden="1" x14ac:dyDescent="0.25">
      <c r="A140" s="29">
        <v>10250202105</v>
      </c>
      <c r="B140" s="52" t="s">
        <v>116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</row>
    <row r="141" spans="1:8" hidden="1" x14ac:dyDescent="0.25">
      <c r="A141" s="29">
        <v>10250202106</v>
      </c>
      <c r="B141" s="52" t="s">
        <v>117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</row>
    <row r="142" spans="1:8" hidden="1" x14ac:dyDescent="0.25">
      <c r="A142" s="29">
        <v>10250202107</v>
      </c>
      <c r="B142" s="52" t="s">
        <v>118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</row>
    <row r="143" spans="1:8" hidden="1" x14ac:dyDescent="0.25">
      <c r="A143" s="29">
        <v>102502022</v>
      </c>
      <c r="B143" s="52" t="s">
        <v>119</v>
      </c>
      <c r="C143" s="45">
        <f t="shared" ref="C143:H143" si="23">SUM(C144:C146)</f>
        <v>0</v>
      </c>
      <c r="D143" s="45">
        <f t="shared" si="23"/>
        <v>0</v>
      </c>
      <c r="E143" s="45">
        <f t="shared" si="23"/>
        <v>0</v>
      </c>
      <c r="F143" s="45">
        <f t="shared" si="23"/>
        <v>0</v>
      </c>
      <c r="G143" s="45">
        <f t="shared" si="23"/>
        <v>0</v>
      </c>
      <c r="H143" s="45">
        <f t="shared" si="23"/>
        <v>0</v>
      </c>
    </row>
    <row r="144" spans="1:8" hidden="1" x14ac:dyDescent="0.25">
      <c r="A144" s="29">
        <v>10250202201</v>
      </c>
      <c r="B144" s="52" t="s">
        <v>120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</row>
    <row r="145" spans="1:8" hidden="1" x14ac:dyDescent="0.25">
      <c r="A145" s="29">
        <v>10250202202</v>
      </c>
      <c r="B145" s="52" t="s">
        <v>121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</row>
    <row r="146" spans="1:8" hidden="1" x14ac:dyDescent="0.25">
      <c r="A146" s="29">
        <v>10250202203</v>
      </c>
      <c r="B146" s="52" t="s">
        <v>122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</row>
    <row r="147" spans="1:8" hidden="1" x14ac:dyDescent="0.25">
      <c r="A147" s="29">
        <v>102502023</v>
      </c>
      <c r="B147" s="52" t="s">
        <v>123</v>
      </c>
      <c r="C147" s="45">
        <f t="shared" ref="C147:H147" si="24">SUM(C148:C156)</f>
        <v>0</v>
      </c>
      <c r="D147" s="45">
        <f t="shared" si="24"/>
        <v>0</v>
      </c>
      <c r="E147" s="45">
        <f t="shared" si="24"/>
        <v>0</v>
      </c>
      <c r="F147" s="45">
        <f t="shared" si="24"/>
        <v>0</v>
      </c>
      <c r="G147" s="45">
        <f t="shared" si="24"/>
        <v>0</v>
      </c>
      <c r="H147" s="45">
        <f t="shared" si="24"/>
        <v>0</v>
      </c>
    </row>
    <row r="148" spans="1:8" hidden="1" x14ac:dyDescent="0.25">
      <c r="A148" s="29">
        <v>10250202301</v>
      </c>
      <c r="B148" s="52" t="s">
        <v>124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</row>
    <row r="149" spans="1:8" hidden="1" x14ac:dyDescent="0.25">
      <c r="A149" s="29">
        <v>10250202302</v>
      </c>
      <c r="B149" s="52" t="s">
        <v>125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</row>
    <row r="150" spans="1:8" hidden="1" x14ac:dyDescent="0.25">
      <c r="A150" s="29">
        <v>10250202303</v>
      </c>
      <c r="B150" s="52" t="s">
        <v>126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</row>
    <row r="151" spans="1:8" hidden="1" x14ac:dyDescent="0.25">
      <c r="A151" s="29">
        <v>10250202304</v>
      </c>
      <c r="B151" s="52" t="s">
        <v>127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</row>
    <row r="152" spans="1:8" hidden="1" x14ac:dyDescent="0.25">
      <c r="A152" s="29">
        <v>10250202305</v>
      </c>
      <c r="B152" s="52" t="s">
        <v>128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</row>
    <row r="153" spans="1:8" hidden="1" x14ac:dyDescent="0.25">
      <c r="A153" s="29">
        <v>10250202306</v>
      </c>
      <c r="B153" s="52" t="s">
        <v>129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</row>
    <row r="154" spans="1:8" hidden="1" x14ac:dyDescent="0.25">
      <c r="A154" s="29">
        <v>10250202307</v>
      </c>
      <c r="B154" s="52" t="s">
        <v>130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</row>
    <row r="155" spans="1:8" hidden="1" x14ac:dyDescent="0.25">
      <c r="A155" s="29">
        <v>10250202308</v>
      </c>
      <c r="B155" s="52" t="s">
        <v>131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</row>
    <row r="156" spans="1:8" hidden="1" x14ac:dyDescent="0.25">
      <c r="A156" s="29">
        <v>10250202309</v>
      </c>
      <c r="B156" s="52" t="s">
        <v>132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</row>
    <row r="157" spans="1:8" hidden="1" x14ac:dyDescent="0.25">
      <c r="A157" s="29">
        <v>10250203</v>
      </c>
      <c r="B157" s="52" t="s">
        <v>133</v>
      </c>
      <c r="C157" s="45">
        <f t="shared" ref="C157:H157" si="25">+C158+C167+C176+C183+C192+C198+C204+C212+C217</f>
        <v>0</v>
      </c>
      <c r="D157" s="45">
        <f t="shared" si="25"/>
        <v>0</v>
      </c>
      <c r="E157" s="45">
        <f t="shared" si="25"/>
        <v>0</v>
      </c>
      <c r="F157" s="45">
        <f t="shared" si="25"/>
        <v>0</v>
      </c>
      <c r="G157" s="45">
        <f t="shared" si="25"/>
        <v>0</v>
      </c>
      <c r="H157" s="45">
        <f t="shared" si="25"/>
        <v>0</v>
      </c>
    </row>
    <row r="158" spans="1:8" hidden="1" x14ac:dyDescent="0.25">
      <c r="A158" s="29">
        <v>102502031</v>
      </c>
      <c r="B158" s="52" t="s">
        <v>134</v>
      </c>
      <c r="C158" s="45">
        <f t="shared" ref="C158:H158" si="26">SUM(C159:C166)</f>
        <v>0</v>
      </c>
      <c r="D158" s="45">
        <f t="shared" si="26"/>
        <v>0</v>
      </c>
      <c r="E158" s="45">
        <f t="shared" si="26"/>
        <v>0</v>
      </c>
      <c r="F158" s="45">
        <f t="shared" si="26"/>
        <v>0</v>
      </c>
      <c r="G158" s="45">
        <f t="shared" si="26"/>
        <v>0</v>
      </c>
      <c r="H158" s="45">
        <f t="shared" si="26"/>
        <v>0</v>
      </c>
    </row>
    <row r="159" spans="1:8" hidden="1" x14ac:dyDescent="0.25">
      <c r="A159" s="29">
        <v>10250203101</v>
      </c>
      <c r="B159" s="52" t="s">
        <v>135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</row>
    <row r="160" spans="1:8" hidden="1" x14ac:dyDescent="0.25">
      <c r="A160" s="29">
        <v>10250203102</v>
      </c>
      <c r="B160" s="52" t="s">
        <v>136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</row>
    <row r="161" spans="1:8" hidden="1" x14ac:dyDescent="0.25">
      <c r="A161" s="29">
        <v>10250203103</v>
      </c>
      <c r="B161" s="52" t="s">
        <v>137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</row>
    <row r="162" spans="1:8" hidden="1" x14ac:dyDescent="0.25">
      <c r="A162" s="29">
        <v>10250203104</v>
      </c>
      <c r="B162" s="52" t="s">
        <v>138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</row>
    <row r="163" spans="1:8" hidden="1" x14ac:dyDescent="0.25">
      <c r="A163" s="29">
        <v>10250203105</v>
      </c>
      <c r="B163" s="52" t="s">
        <v>139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</row>
    <row r="164" spans="1:8" hidden="1" x14ac:dyDescent="0.25">
      <c r="A164" s="29">
        <v>10250203106</v>
      </c>
      <c r="B164" s="52" t="s">
        <v>140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</row>
    <row r="165" spans="1:8" hidden="1" x14ac:dyDescent="0.25">
      <c r="A165" s="29">
        <v>10250203107</v>
      </c>
      <c r="B165" s="52" t="s">
        <v>141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</row>
    <row r="166" spans="1:8" hidden="1" x14ac:dyDescent="0.25">
      <c r="A166" s="29">
        <v>10250203109</v>
      </c>
      <c r="B166" s="52" t="s">
        <v>142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</row>
    <row r="167" spans="1:8" hidden="1" x14ac:dyDescent="0.25">
      <c r="A167" s="29">
        <v>102502032</v>
      </c>
      <c r="B167" s="52" t="s">
        <v>143</v>
      </c>
      <c r="C167" s="45">
        <f t="shared" ref="C167:H167" si="27">SUM(C168:C175)</f>
        <v>0</v>
      </c>
      <c r="D167" s="45">
        <f t="shared" si="27"/>
        <v>0</v>
      </c>
      <c r="E167" s="45">
        <f t="shared" si="27"/>
        <v>0</v>
      </c>
      <c r="F167" s="45">
        <f t="shared" si="27"/>
        <v>0</v>
      </c>
      <c r="G167" s="45">
        <f t="shared" si="27"/>
        <v>0</v>
      </c>
      <c r="H167" s="45">
        <f t="shared" si="27"/>
        <v>0</v>
      </c>
    </row>
    <row r="168" spans="1:8" hidden="1" x14ac:dyDescent="0.25">
      <c r="A168" s="29">
        <v>10250203201</v>
      </c>
      <c r="B168" s="52" t="s">
        <v>144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</row>
    <row r="169" spans="1:8" hidden="1" x14ac:dyDescent="0.25">
      <c r="A169" s="29">
        <v>10250203202</v>
      </c>
      <c r="B169" s="52" t="s">
        <v>145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</row>
    <row r="170" spans="1:8" hidden="1" x14ac:dyDescent="0.25">
      <c r="A170" s="29">
        <v>10250203203</v>
      </c>
      <c r="B170" s="52" t="s">
        <v>146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</row>
    <row r="171" spans="1:8" hidden="1" x14ac:dyDescent="0.25">
      <c r="A171" s="29">
        <v>10250203204</v>
      </c>
      <c r="B171" s="52" t="s">
        <v>147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</row>
    <row r="172" spans="1:8" hidden="1" x14ac:dyDescent="0.25">
      <c r="A172" s="29">
        <v>10250203205</v>
      </c>
      <c r="B172" s="52" t="s">
        <v>148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</row>
    <row r="173" spans="1:8" hidden="1" x14ac:dyDescent="0.25">
      <c r="A173" s="29">
        <v>10250203206</v>
      </c>
      <c r="B173" s="52" t="s">
        <v>149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</row>
    <row r="174" spans="1:8" hidden="1" x14ac:dyDescent="0.25">
      <c r="A174" s="29">
        <v>10250203207</v>
      </c>
      <c r="B174" s="52" t="s">
        <v>150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</row>
    <row r="175" spans="1:8" hidden="1" x14ac:dyDescent="0.25">
      <c r="A175" s="29">
        <v>10250203208</v>
      </c>
      <c r="B175" s="52" t="s">
        <v>151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</row>
    <row r="176" spans="1:8" hidden="1" x14ac:dyDescent="0.25">
      <c r="A176" s="29">
        <v>102502033</v>
      </c>
      <c r="B176" s="52" t="s">
        <v>152</v>
      </c>
      <c r="C176" s="45">
        <f t="shared" ref="C176:H176" si="28">SUM(C177:C182)</f>
        <v>0</v>
      </c>
      <c r="D176" s="45">
        <f t="shared" si="28"/>
        <v>0</v>
      </c>
      <c r="E176" s="45">
        <f t="shared" si="28"/>
        <v>0</v>
      </c>
      <c r="F176" s="45">
        <f t="shared" si="28"/>
        <v>0</v>
      </c>
      <c r="G176" s="45">
        <f t="shared" si="28"/>
        <v>0</v>
      </c>
      <c r="H176" s="45">
        <f t="shared" si="28"/>
        <v>0</v>
      </c>
    </row>
    <row r="177" spans="1:8" hidden="1" x14ac:dyDescent="0.25">
      <c r="A177" s="29">
        <v>10250203301</v>
      </c>
      <c r="B177" s="52" t="s">
        <v>153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</row>
    <row r="178" spans="1:8" hidden="1" x14ac:dyDescent="0.25">
      <c r="A178" s="29">
        <v>10250203302</v>
      </c>
      <c r="B178" s="52" t="s">
        <v>154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</row>
    <row r="179" spans="1:8" hidden="1" x14ac:dyDescent="0.25">
      <c r="A179" s="29">
        <v>10250203303</v>
      </c>
      <c r="B179" s="52" t="s">
        <v>155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</row>
    <row r="180" spans="1:8" hidden="1" x14ac:dyDescent="0.25">
      <c r="A180" s="29">
        <v>10250203304</v>
      </c>
      <c r="B180" s="52" t="s">
        <v>156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</row>
    <row r="181" spans="1:8" hidden="1" x14ac:dyDescent="0.25">
      <c r="A181" s="29">
        <v>10250203305</v>
      </c>
      <c r="B181" s="52" t="s">
        <v>157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</row>
    <row r="182" spans="1:8" hidden="1" x14ac:dyDescent="0.25">
      <c r="A182" s="29">
        <v>10250203307</v>
      </c>
      <c r="B182" s="52" t="s">
        <v>158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</row>
    <row r="183" spans="1:8" hidden="1" x14ac:dyDescent="0.25">
      <c r="A183" s="29">
        <v>102502034</v>
      </c>
      <c r="B183" s="52" t="s">
        <v>159</v>
      </c>
      <c r="C183" s="45">
        <f t="shared" ref="C183:H183" si="29">SUM(C184:C191)</f>
        <v>0</v>
      </c>
      <c r="D183" s="45">
        <f t="shared" si="29"/>
        <v>0</v>
      </c>
      <c r="E183" s="45">
        <f t="shared" si="29"/>
        <v>0</v>
      </c>
      <c r="F183" s="45">
        <f t="shared" si="29"/>
        <v>0</v>
      </c>
      <c r="G183" s="45">
        <f t="shared" si="29"/>
        <v>0</v>
      </c>
      <c r="H183" s="45">
        <f t="shared" si="29"/>
        <v>0</v>
      </c>
    </row>
    <row r="184" spans="1:8" hidden="1" x14ac:dyDescent="0.25">
      <c r="A184" s="29">
        <v>10250203401</v>
      </c>
      <c r="B184" s="52" t="s">
        <v>160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</row>
    <row r="185" spans="1:8" hidden="1" x14ac:dyDescent="0.25">
      <c r="A185" s="29">
        <v>10250203402</v>
      </c>
      <c r="B185" s="52" t="s">
        <v>161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</row>
    <row r="186" spans="1:8" hidden="1" x14ac:dyDescent="0.25">
      <c r="A186" s="29">
        <v>10250203403</v>
      </c>
      <c r="B186" s="52" t="s">
        <v>162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</row>
    <row r="187" spans="1:8" hidden="1" x14ac:dyDescent="0.25">
      <c r="A187" s="29">
        <v>10250203404</v>
      </c>
      <c r="B187" s="52" t="s">
        <v>163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</row>
    <row r="188" spans="1:8" hidden="1" x14ac:dyDescent="0.25">
      <c r="A188" s="29">
        <v>10250203405</v>
      </c>
      <c r="B188" s="52" t="s">
        <v>164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</row>
    <row r="189" spans="1:8" hidden="1" x14ac:dyDescent="0.25">
      <c r="A189" s="29">
        <v>10250203406</v>
      </c>
      <c r="B189" s="52" t="s">
        <v>165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</row>
    <row r="190" spans="1:8" hidden="1" x14ac:dyDescent="0.25">
      <c r="A190" s="29">
        <v>10250203407</v>
      </c>
      <c r="B190" s="52" t="s">
        <v>166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</row>
    <row r="191" spans="1:8" hidden="1" x14ac:dyDescent="0.25">
      <c r="A191" s="29">
        <v>10250203408</v>
      </c>
      <c r="B191" s="52" t="s">
        <v>167</v>
      </c>
      <c r="C191" s="45">
        <v>0</v>
      </c>
      <c r="D191" s="45">
        <v>0</v>
      </c>
      <c r="E191" s="45">
        <v>0</v>
      </c>
      <c r="F191" s="45">
        <v>0</v>
      </c>
      <c r="G191" s="45">
        <v>0</v>
      </c>
      <c r="H191" s="45">
        <v>0</v>
      </c>
    </row>
    <row r="192" spans="1:8" hidden="1" x14ac:dyDescent="0.25">
      <c r="A192" s="29">
        <v>102502035</v>
      </c>
      <c r="B192" s="52" t="s">
        <v>168</v>
      </c>
      <c r="C192" s="45">
        <f t="shared" ref="C192:H192" si="30">SUM(C193:C197)</f>
        <v>0</v>
      </c>
      <c r="D192" s="45">
        <f t="shared" si="30"/>
        <v>0</v>
      </c>
      <c r="E192" s="45">
        <f t="shared" si="30"/>
        <v>0</v>
      </c>
      <c r="F192" s="45">
        <f t="shared" si="30"/>
        <v>0</v>
      </c>
      <c r="G192" s="45">
        <f t="shared" si="30"/>
        <v>0</v>
      </c>
      <c r="H192" s="45">
        <f t="shared" si="30"/>
        <v>0</v>
      </c>
    </row>
    <row r="193" spans="1:8" hidden="1" x14ac:dyDescent="0.25">
      <c r="A193" s="29">
        <v>10250203501</v>
      </c>
      <c r="B193" s="52" t="s">
        <v>169</v>
      </c>
      <c r="C193" s="45">
        <v>0</v>
      </c>
      <c r="D193" s="45">
        <v>0</v>
      </c>
      <c r="E193" s="45">
        <v>0</v>
      </c>
      <c r="F193" s="45">
        <v>0</v>
      </c>
      <c r="G193" s="45">
        <v>0</v>
      </c>
      <c r="H193" s="45">
        <v>0</v>
      </c>
    </row>
    <row r="194" spans="1:8" hidden="1" x14ac:dyDescent="0.25">
      <c r="A194" s="29">
        <v>10250203502</v>
      </c>
      <c r="B194" s="52" t="s">
        <v>170</v>
      </c>
      <c r="C194" s="45">
        <v>0</v>
      </c>
      <c r="D194" s="45">
        <v>0</v>
      </c>
      <c r="E194" s="45">
        <v>0</v>
      </c>
      <c r="F194" s="45">
        <v>0</v>
      </c>
      <c r="G194" s="45">
        <v>0</v>
      </c>
      <c r="H194" s="45">
        <v>0</v>
      </c>
    </row>
    <row r="195" spans="1:8" hidden="1" x14ac:dyDescent="0.25">
      <c r="A195" s="29">
        <v>10250203503</v>
      </c>
      <c r="B195" s="52" t="s">
        <v>171</v>
      </c>
      <c r="C195" s="45">
        <v>0</v>
      </c>
      <c r="D195" s="45">
        <v>0</v>
      </c>
      <c r="E195" s="45">
        <v>0</v>
      </c>
      <c r="F195" s="45">
        <v>0</v>
      </c>
      <c r="G195" s="45">
        <v>0</v>
      </c>
      <c r="H195" s="45">
        <v>0</v>
      </c>
    </row>
    <row r="196" spans="1:8" hidden="1" x14ac:dyDescent="0.25">
      <c r="A196" s="29">
        <v>10250203504</v>
      </c>
      <c r="B196" s="52" t="s">
        <v>172</v>
      </c>
      <c r="C196" s="45">
        <v>0</v>
      </c>
      <c r="D196" s="45">
        <v>0</v>
      </c>
      <c r="E196" s="45">
        <v>0</v>
      </c>
      <c r="F196" s="45">
        <v>0</v>
      </c>
      <c r="G196" s="45">
        <v>0</v>
      </c>
      <c r="H196" s="45">
        <v>0</v>
      </c>
    </row>
    <row r="197" spans="1:8" hidden="1" x14ac:dyDescent="0.25">
      <c r="A197" s="29">
        <v>10250203505</v>
      </c>
      <c r="B197" s="52" t="s">
        <v>173</v>
      </c>
      <c r="C197" s="45">
        <v>0</v>
      </c>
      <c r="D197" s="45">
        <v>0</v>
      </c>
      <c r="E197" s="45">
        <v>0</v>
      </c>
      <c r="F197" s="45">
        <v>0</v>
      </c>
      <c r="G197" s="45">
        <v>0</v>
      </c>
      <c r="H197" s="45">
        <v>0</v>
      </c>
    </row>
    <row r="198" spans="1:8" hidden="1" x14ac:dyDescent="0.25">
      <c r="A198" s="29">
        <v>102502036</v>
      </c>
      <c r="B198" s="52" t="s">
        <v>174</v>
      </c>
      <c r="C198" s="45">
        <f t="shared" ref="C198:H198" si="31">SUM(C199:C203)</f>
        <v>0</v>
      </c>
      <c r="D198" s="45">
        <f t="shared" si="31"/>
        <v>0</v>
      </c>
      <c r="E198" s="45">
        <f t="shared" si="31"/>
        <v>0</v>
      </c>
      <c r="F198" s="45">
        <f t="shared" si="31"/>
        <v>0</v>
      </c>
      <c r="G198" s="45">
        <f t="shared" si="31"/>
        <v>0</v>
      </c>
      <c r="H198" s="45">
        <f t="shared" si="31"/>
        <v>0</v>
      </c>
    </row>
    <row r="199" spans="1:8" hidden="1" x14ac:dyDescent="0.25">
      <c r="A199" s="29">
        <v>10250203601</v>
      </c>
      <c r="B199" s="52" t="s">
        <v>175</v>
      </c>
      <c r="C199" s="45">
        <v>0</v>
      </c>
      <c r="D199" s="45">
        <v>0</v>
      </c>
      <c r="E199" s="45">
        <v>0</v>
      </c>
      <c r="F199" s="45">
        <v>0</v>
      </c>
      <c r="G199" s="45">
        <v>0</v>
      </c>
      <c r="H199" s="45">
        <v>0</v>
      </c>
    </row>
    <row r="200" spans="1:8" hidden="1" x14ac:dyDescent="0.25">
      <c r="A200" s="29">
        <v>10250203602</v>
      </c>
      <c r="B200" s="52" t="s">
        <v>176</v>
      </c>
      <c r="C200" s="45">
        <v>0</v>
      </c>
      <c r="D200" s="45">
        <v>0</v>
      </c>
      <c r="E200" s="45">
        <v>0</v>
      </c>
      <c r="F200" s="45">
        <v>0</v>
      </c>
      <c r="G200" s="45">
        <v>0</v>
      </c>
      <c r="H200" s="45">
        <v>0</v>
      </c>
    </row>
    <row r="201" spans="1:8" hidden="1" x14ac:dyDescent="0.25">
      <c r="A201" s="29">
        <v>10250203603</v>
      </c>
      <c r="B201" s="52" t="s">
        <v>177</v>
      </c>
      <c r="C201" s="45">
        <v>0</v>
      </c>
      <c r="D201" s="45">
        <v>0</v>
      </c>
      <c r="E201" s="45">
        <v>0</v>
      </c>
      <c r="F201" s="45">
        <v>0</v>
      </c>
      <c r="G201" s="45">
        <v>0</v>
      </c>
      <c r="H201" s="45">
        <v>0</v>
      </c>
    </row>
    <row r="202" spans="1:8" hidden="1" x14ac:dyDescent="0.25">
      <c r="A202" s="29">
        <v>10250203604</v>
      </c>
      <c r="B202" s="52" t="s">
        <v>178</v>
      </c>
      <c r="C202" s="45">
        <v>0</v>
      </c>
      <c r="D202" s="45">
        <v>0</v>
      </c>
      <c r="E202" s="45">
        <v>0</v>
      </c>
      <c r="F202" s="45">
        <v>0</v>
      </c>
      <c r="G202" s="45">
        <v>0</v>
      </c>
      <c r="H202" s="45">
        <v>0</v>
      </c>
    </row>
    <row r="203" spans="1:8" hidden="1" x14ac:dyDescent="0.25">
      <c r="A203" s="29">
        <v>10250203609</v>
      </c>
      <c r="B203" s="52" t="s">
        <v>179</v>
      </c>
      <c r="C203" s="45">
        <v>0</v>
      </c>
      <c r="D203" s="45">
        <v>0</v>
      </c>
      <c r="E203" s="45">
        <v>0</v>
      </c>
      <c r="F203" s="45">
        <v>0</v>
      </c>
      <c r="G203" s="45">
        <v>0</v>
      </c>
      <c r="H203" s="45">
        <v>0</v>
      </c>
    </row>
    <row r="204" spans="1:8" hidden="1" x14ac:dyDescent="0.25">
      <c r="A204" s="29">
        <v>102502037</v>
      </c>
      <c r="B204" s="52" t="s">
        <v>180</v>
      </c>
      <c r="C204" s="45">
        <f t="shared" ref="C204:H204" si="32">SUM(C205:C211)</f>
        <v>0</v>
      </c>
      <c r="D204" s="45">
        <f t="shared" si="32"/>
        <v>0</v>
      </c>
      <c r="E204" s="45">
        <f t="shared" si="32"/>
        <v>0</v>
      </c>
      <c r="F204" s="45">
        <f t="shared" si="32"/>
        <v>0</v>
      </c>
      <c r="G204" s="45">
        <f t="shared" si="32"/>
        <v>0</v>
      </c>
      <c r="H204" s="45">
        <f t="shared" si="32"/>
        <v>0</v>
      </c>
    </row>
    <row r="205" spans="1:8" hidden="1" x14ac:dyDescent="0.25">
      <c r="A205" s="29">
        <v>10250203701</v>
      </c>
      <c r="B205" s="52" t="s">
        <v>181</v>
      </c>
      <c r="C205" s="45">
        <v>0</v>
      </c>
      <c r="D205" s="45">
        <v>0</v>
      </c>
      <c r="E205" s="45">
        <v>0</v>
      </c>
      <c r="F205" s="45">
        <v>0</v>
      </c>
      <c r="G205" s="45">
        <v>0</v>
      </c>
      <c r="H205" s="45">
        <v>0</v>
      </c>
    </row>
    <row r="206" spans="1:8" hidden="1" x14ac:dyDescent="0.25">
      <c r="A206" s="29">
        <v>10250203702</v>
      </c>
      <c r="B206" s="52" t="s">
        <v>182</v>
      </c>
      <c r="C206" s="45">
        <v>0</v>
      </c>
      <c r="D206" s="45">
        <v>0</v>
      </c>
      <c r="E206" s="45">
        <v>0</v>
      </c>
      <c r="F206" s="45">
        <v>0</v>
      </c>
      <c r="G206" s="45">
        <v>0</v>
      </c>
      <c r="H206" s="45">
        <v>0</v>
      </c>
    </row>
    <row r="207" spans="1:8" hidden="1" x14ac:dyDescent="0.25">
      <c r="A207" s="29">
        <v>10250203703</v>
      </c>
      <c r="B207" s="52" t="s">
        <v>183</v>
      </c>
      <c r="C207" s="45">
        <v>0</v>
      </c>
      <c r="D207" s="45">
        <v>0</v>
      </c>
      <c r="E207" s="45">
        <v>0</v>
      </c>
      <c r="F207" s="45">
        <v>0</v>
      </c>
      <c r="G207" s="45">
        <v>0</v>
      </c>
      <c r="H207" s="45">
        <v>0</v>
      </c>
    </row>
    <row r="208" spans="1:8" hidden="1" x14ac:dyDescent="0.25">
      <c r="A208" s="29">
        <v>10250203704</v>
      </c>
      <c r="B208" s="52" t="s">
        <v>184</v>
      </c>
      <c r="C208" s="45">
        <v>0</v>
      </c>
      <c r="D208" s="45">
        <v>0</v>
      </c>
      <c r="E208" s="45">
        <v>0</v>
      </c>
      <c r="F208" s="45">
        <v>0</v>
      </c>
      <c r="G208" s="45">
        <v>0</v>
      </c>
      <c r="H208" s="45">
        <v>0</v>
      </c>
    </row>
    <row r="209" spans="1:8" hidden="1" x14ac:dyDescent="0.25">
      <c r="A209" s="29">
        <v>10250203705</v>
      </c>
      <c r="B209" s="52" t="s">
        <v>185</v>
      </c>
      <c r="C209" s="45">
        <v>0</v>
      </c>
      <c r="D209" s="45">
        <v>0</v>
      </c>
      <c r="E209" s="45">
        <v>0</v>
      </c>
      <c r="F209" s="45">
        <v>0</v>
      </c>
      <c r="G209" s="45">
        <v>0</v>
      </c>
      <c r="H209" s="45">
        <v>0</v>
      </c>
    </row>
    <row r="210" spans="1:8" hidden="1" x14ac:dyDescent="0.25">
      <c r="A210" s="29">
        <v>10250203706</v>
      </c>
      <c r="B210" s="52" t="s">
        <v>186</v>
      </c>
      <c r="C210" s="45">
        <v>0</v>
      </c>
      <c r="D210" s="45">
        <v>0</v>
      </c>
      <c r="E210" s="45">
        <v>0</v>
      </c>
      <c r="F210" s="45">
        <v>0</v>
      </c>
      <c r="G210" s="45">
        <v>0</v>
      </c>
      <c r="H210" s="45">
        <v>0</v>
      </c>
    </row>
    <row r="211" spans="1:8" hidden="1" x14ac:dyDescent="0.25">
      <c r="A211" s="29">
        <v>10250203707</v>
      </c>
      <c r="B211" s="52" t="s">
        <v>187</v>
      </c>
      <c r="C211" s="45">
        <v>0</v>
      </c>
      <c r="D211" s="45">
        <v>0</v>
      </c>
      <c r="E211" s="45">
        <v>0</v>
      </c>
      <c r="F211" s="45">
        <v>0</v>
      </c>
      <c r="G211" s="45">
        <v>0</v>
      </c>
      <c r="H211" s="45">
        <v>0</v>
      </c>
    </row>
    <row r="212" spans="1:8" hidden="1" x14ac:dyDescent="0.25">
      <c r="A212" s="29">
        <v>102502038</v>
      </c>
      <c r="B212" s="52" t="s">
        <v>188</v>
      </c>
      <c r="C212" s="45">
        <f t="shared" ref="C212:H212" si="33">SUM(C213:C216)</f>
        <v>0</v>
      </c>
      <c r="D212" s="45">
        <f t="shared" si="33"/>
        <v>0</v>
      </c>
      <c r="E212" s="45">
        <f t="shared" si="33"/>
        <v>0</v>
      </c>
      <c r="F212" s="45">
        <f t="shared" si="33"/>
        <v>0</v>
      </c>
      <c r="G212" s="45">
        <f t="shared" si="33"/>
        <v>0</v>
      </c>
      <c r="H212" s="45">
        <f t="shared" si="33"/>
        <v>0</v>
      </c>
    </row>
    <row r="213" spans="1:8" hidden="1" x14ac:dyDescent="0.25">
      <c r="A213" s="29">
        <v>10250203805</v>
      </c>
      <c r="B213" s="52" t="s">
        <v>189</v>
      </c>
      <c r="C213" s="45">
        <v>0</v>
      </c>
      <c r="D213" s="45">
        <v>0</v>
      </c>
      <c r="E213" s="45">
        <v>0</v>
      </c>
      <c r="F213" s="45">
        <v>0</v>
      </c>
      <c r="G213" s="45">
        <v>0</v>
      </c>
      <c r="H213" s="45">
        <v>0</v>
      </c>
    </row>
    <row r="214" spans="1:8" hidden="1" x14ac:dyDescent="0.25">
      <c r="A214" s="29">
        <v>10250203806</v>
      </c>
      <c r="B214" s="52" t="s">
        <v>190</v>
      </c>
      <c r="C214" s="45">
        <v>0</v>
      </c>
      <c r="D214" s="45">
        <v>0</v>
      </c>
      <c r="E214" s="45">
        <v>0</v>
      </c>
      <c r="F214" s="45">
        <v>0</v>
      </c>
      <c r="G214" s="45">
        <v>0</v>
      </c>
      <c r="H214" s="45">
        <v>0</v>
      </c>
    </row>
    <row r="215" spans="1:8" hidden="1" x14ac:dyDescent="0.25">
      <c r="A215" s="29">
        <v>10250203807</v>
      </c>
      <c r="B215" s="52" t="s">
        <v>191</v>
      </c>
      <c r="C215" s="45">
        <v>0</v>
      </c>
      <c r="D215" s="45">
        <v>0</v>
      </c>
      <c r="E215" s="45">
        <v>0</v>
      </c>
      <c r="F215" s="45">
        <v>0</v>
      </c>
      <c r="G215" s="45">
        <v>0</v>
      </c>
      <c r="H215" s="45">
        <v>0</v>
      </c>
    </row>
    <row r="216" spans="1:8" hidden="1" x14ac:dyDescent="0.25">
      <c r="A216" s="29">
        <v>10250203809</v>
      </c>
      <c r="B216" s="52" t="s">
        <v>192</v>
      </c>
      <c r="C216" s="45">
        <v>0</v>
      </c>
      <c r="D216" s="45">
        <v>0</v>
      </c>
      <c r="E216" s="45">
        <v>0</v>
      </c>
      <c r="F216" s="45">
        <v>0</v>
      </c>
      <c r="G216" s="45">
        <v>0</v>
      </c>
      <c r="H216" s="45">
        <v>0</v>
      </c>
    </row>
    <row r="217" spans="1:8" hidden="1" x14ac:dyDescent="0.25">
      <c r="A217" s="29">
        <v>102502039</v>
      </c>
      <c r="B217" s="52" t="s">
        <v>193</v>
      </c>
      <c r="C217" s="45">
        <f t="shared" ref="C217:H217" si="34">SUM(C218:C221)</f>
        <v>0</v>
      </c>
      <c r="D217" s="45">
        <f t="shared" si="34"/>
        <v>0</v>
      </c>
      <c r="E217" s="45">
        <f t="shared" si="34"/>
        <v>0</v>
      </c>
      <c r="F217" s="45">
        <f t="shared" si="34"/>
        <v>0</v>
      </c>
      <c r="G217" s="45">
        <f t="shared" si="34"/>
        <v>0</v>
      </c>
      <c r="H217" s="45">
        <f t="shared" si="34"/>
        <v>0</v>
      </c>
    </row>
    <row r="218" spans="1:8" hidden="1" x14ac:dyDescent="0.25">
      <c r="A218" s="29">
        <v>10250203901</v>
      </c>
      <c r="B218" s="52" t="s">
        <v>194</v>
      </c>
      <c r="C218" s="45">
        <v>0</v>
      </c>
      <c r="D218" s="45">
        <v>0</v>
      </c>
      <c r="E218" s="45">
        <v>0</v>
      </c>
      <c r="F218" s="45">
        <v>0</v>
      </c>
      <c r="G218" s="45">
        <v>0</v>
      </c>
      <c r="H218" s="45">
        <v>0</v>
      </c>
    </row>
    <row r="219" spans="1:8" hidden="1" x14ac:dyDescent="0.25">
      <c r="A219" s="29">
        <v>10250203902</v>
      </c>
      <c r="B219" s="52" t="s">
        <v>195</v>
      </c>
      <c r="C219" s="45">
        <v>0</v>
      </c>
      <c r="D219" s="45">
        <v>0</v>
      </c>
      <c r="E219" s="45">
        <v>0</v>
      </c>
      <c r="F219" s="45">
        <v>0</v>
      </c>
      <c r="G219" s="45">
        <v>0</v>
      </c>
      <c r="H219" s="45">
        <v>0</v>
      </c>
    </row>
    <row r="220" spans="1:8" hidden="1" x14ac:dyDescent="0.25">
      <c r="A220" s="29">
        <v>10250203903</v>
      </c>
      <c r="B220" s="52" t="s">
        <v>196</v>
      </c>
      <c r="C220" s="45">
        <v>0</v>
      </c>
      <c r="D220" s="45">
        <v>0</v>
      </c>
      <c r="E220" s="45">
        <v>0</v>
      </c>
      <c r="F220" s="45">
        <v>0</v>
      </c>
      <c r="G220" s="45">
        <v>0</v>
      </c>
      <c r="H220" s="45">
        <v>0</v>
      </c>
    </row>
    <row r="221" spans="1:8" hidden="1" x14ac:dyDescent="0.25">
      <c r="A221" s="29">
        <v>10250203909</v>
      </c>
      <c r="B221" s="52" t="s">
        <v>197</v>
      </c>
      <c r="C221" s="45">
        <v>0</v>
      </c>
      <c r="D221" s="45">
        <v>0</v>
      </c>
      <c r="E221" s="45">
        <v>0</v>
      </c>
      <c r="F221" s="45">
        <v>0</v>
      </c>
      <c r="G221" s="45">
        <v>0</v>
      </c>
      <c r="H221" s="45">
        <v>0</v>
      </c>
    </row>
    <row r="222" spans="1:8" hidden="1" x14ac:dyDescent="0.25">
      <c r="A222" s="29">
        <v>10250204</v>
      </c>
      <c r="B222" s="52" t="s">
        <v>198</v>
      </c>
      <c r="C222" s="45">
        <f t="shared" ref="C222:H222" si="35">+C223+C230+C235+C242+C252+C255+C262+C271+C276</f>
        <v>0</v>
      </c>
      <c r="D222" s="45">
        <f t="shared" si="35"/>
        <v>0</v>
      </c>
      <c r="E222" s="45">
        <f t="shared" si="35"/>
        <v>0</v>
      </c>
      <c r="F222" s="45">
        <f t="shared" si="35"/>
        <v>0</v>
      </c>
      <c r="G222" s="45">
        <f t="shared" si="35"/>
        <v>0</v>
      </c>
      <c r="H222" s="45">
        <f t="shared" si="35"/>
        <v>0</v>
      </c>
    </row>
    <row r="223" spans="1:8" hidden="1" x14ac:dyDescent="0.25">
      <c r="A223" s="29">
        <v>102502041</v>
      </c>
      <c r="B223" s="52" t="s">
        <v>199</v>
      </c>
      <c r="C223" s="45">
        <f t="shared" ref="C223:H223" si="36">SUM(C224:C229)</f>
        <v>0</v>
      </c>
      <c r="D223" s="45">
        <f t="shared" si="36"/>
        <v>0</v>
      </c>
      <c r="E223" s="45">
        <f t="shared" si="36"/>
        <v>0</v>
      </c>
      <c r="F223" s="45">
        <f t="shared" si="36"/>
        <v>0</v>
      </c>
      <c r="G223" s="45">
        <f t="shared" si="36"/>
        <v>0</v>
      </c>
      <c r="H223" s="45">
        <f t="shared" si="36"/>
        <v>0</v>
      </c>
    </row>
    <row r="224" spans="1:8" hidden="1" x14ac:dyDescent="0.25">
      <c r="A224" s="29">
        <v>10250204101</v>
      </c>
      <c r="B224" s="52" t="s">
        <v>200</v>
      </c>
      <c r="C224" s="45">
        <v>0</v>
      </c>
      <c r="D224" s="45">
        <v>0</v>
      </c>
      <c r="E224" s="45">
        <v>0</v>
      </c>
      <c r="F224" s="45">
        <v>0</v>
      </c>
      <c r="G224" s="45">
        <v>0</v>
      </c>
      <c r="H224" s="45">
        <v>0</v>
      </c>
    </row>
    <row r="225" spans="1:8" hidden="1" x14ac:dyDescent="0.25">
      <c r="A225" s="29">
        <v>10250204102</v>
      </c>
      <c r="B225" s="52" t="s">
        <v>201</v>
      </c>
      <c r="C225" s="45">
        <v>0</v>
      </c>
      <c r="D225" s="45">
        <v>0</v>
      </c>
      <c r="E225" s="45">
        <v>0</v>
      </c>
      <c r="F225" s="45">
        <v>0</v>
      </c>
      <c r="G225" s="45">
        <v>0</v>
      </c>
      <c r="H225" s="45">
        <v>0</v>
      </c>
    </row>
    <row r="226" spans="1:8" hidden="1" x14ac:dyDescent="0.25">
      <c r="A226" s="29">
        <v>10250204103</v>
      </c>
      <c r="B226" s="52" t="s">
        <v>202</v>
      </c>
      <c r="C226" s="45">
        <v>0</v>
      </c>
      <c r="D226" s="45">
        <v>0</v>
      </c>
      <c r="E226" s="45">
        <v>0</v>
      </c>
      <c r="F226" s="45">
        <v>0</v>
      </c>
      <c r="G226" s="45">
        <v>0</v>
      </c>
      <c r="H226" s="45">
        <v>0</v>
      </c>
    </row>
    <row r="227" spans="1:8" hidden="1" x14ac:dyDescent="0.25">
      <c r="A227" s="29">
        <v>10250204104</v>
      </c>
      <c r="B227" s="52" t="s">
        <v>203</v>
      </c>
      <c r="C227" s="45">
        <v>0</v>
      </c>
      <c r="D227" s="45">
        <v>0</v>
      </c>
      <c r="E227" s="45">
        <v>0</v>
      </c>
      <c r="F227" s="45">
        <v>0</v>
      </c>
      <c r="G227" s="45">
        <v>0</v>
      </c>
      <c r="H227" s="45">
        <v>0</v>
      </c>
    </row>
    <row r="228" spans="1:8" hidden="1" x14ac:dyDescent="0.25">
      <c r="A228" s="29">
        <v>10250204105</v>
      </c>
      <c r="B228" s="52" t="s">
        <v>204</v>
      </c>
      <c r="C228" s="45">
        <v>0</v>
      </c>
      <c r="D228" s="45">
        <v>0</v>
      </c>
      <c r="E228" s="45">
        <v>0</v>
      </c>
      <c r="F228" s="45">
        <v>0</v>
      </c>
      <c r="G228" s="45">
        <v>0</v>
      </c>
      <c r="H228" s="45">
        <v>0</v>
      </c>
    </row>
    <row r="229" spans="1:8" hidden="1" x14ac:dyDescent="0.25">
      <c r="A229" s="29">
        <v>10250204106</v>
      </c>
      <c r="B229" s="52" t="s">
        <v>205</v>
      </c>
      <c r="C229" s="45">
        <v>0</v>
      </c>
      <c r="D229" s="45">
        <v>0</v>
      </c>
      <c r="E229" s="45">
        <v>0</v>
      </c>
      <c r="F229" s="45">
        <v>0</v>
      </c>
      <c r="G229" s="45">
        <v>0</v>
      </c>
      <c r="H229" s="45">
        <v>0</v>
      </c>
    </row>
    <row r="230" spans="1:8" hidden="1" x14ac:dyDescent="0.25">
      <c r="A230" s="29">
        <v>102502042</v>
      </c>
      <c r="B230" s="52" t="s">
        <v>206</v>
      </c>
      <c r="C230" s="45">
        <f t="shared" ref="C230:H230" si="37">SUM(C231:C234)</f>
        <v>0</v>
      </c>
      <c r="D230" s="45">
        <f t="shared" si="37"/>
        <v>0</v>
      </c>
      <c r="E230" s="45">
        <f t="shared" si="37"/>
        <v>0</v>
      </c>
      <c r="F230" s="45">
        <f t="shared" si="37"/>
        <v>0</v>
      </c>
      <c r="G230" s="45">
        <f t="shared" si="37"/>
        <v>0</v>
      </c>
      <c r="H230" s="45">
        <f t="shared" si="37"/>
        <v>0</v>
      </c>
    </row>
    <row r="231" spans="1:8" hidden="1" x14ac:dyDescent="0.25">
      <c r="A231" s="29">
        <v>10250204201</v>
      </c>
      <c r="B231" s="52" t="s">
        <v>207</v>
      </c>
      <c r="C231" s="45">
        <v>0</v>
      </c>
      <c r="D231" s="45">
        <v>0</v>
      </c>
      <c r="E231" s="45">
        <v>0</v>
      </c>
      <c r="F231" s="45">
        <v>0</v>
      </c>
      <c r="G231" s="45">
        <v>0</v>
      </c>
      <c r="H231" s="45">
        <v>0</v>
      </c>
    </row>
    <row r="232" spans="1:8" hidden="1" x14ac:dyDescent="0.25">
      <c r="A232" s="29">
        <v>10250204202</v>
      </c>
      <c r="B232" s="52" t="s">
        <v>208</v>
      </c>
      <c r="C232" s="45">
        <v>0</v>
      </c>
      <c r="D232" s="45">
        <v>0</v>
      </c>
      <c r="E232" s="45">
        <v>0</v>
      </c>
      <c r="F232" s="45">
        <v>0</v>
      </c>
      <c r="G232" s="45">
        <v>0</v>
      </c>
      <c r="H232" s="45">
        <v>0</v>
      </c>
    </row>
    <row r="233" spans="1:8" hidden="1" x14ac:dyDescent="0.25">
      <c r="A233" s="29">
        <v>10250204203</v>
      </c>
      <c r="B233" s="52" t="s">
        <v>209</v>
      </c>
      <c r="C233" s="45">
        <v>0</v>
      </c>
      <c r="D233" s="45">
        <v>0</v>
      </c>
      <c r="E233" s="45">
        <v>0</v>
      </c>
      <c r="F233" s="45">
        <v>0</v>
      </c>
      <c r="G233" s="45">
        <v>0</v>
      </c>
      <c r="H233" s="45">
        <v>0</v>
      </c>
    </row>
    <row r="234" spans="1:8" hidden="1" x14ac:dyDescent="0.25">
      <c r="A234" s="29">
        <v>10250204204</v>
      </c>
      <c r="B234" s="52" t="s">
        <v>210</v>
      </c>
      <c r="C234" s="45">
        <v>0</v>
      </c>
      <c r="D234" s="45">
        <v>0</v>
      </c>
      <c r="E234" s="45">
        <v>0</v>
      </c>
      <c r="F234" s="45">
        <v>0</v>
      </c>
      <c r="G234" s="45">
        <v>0</v>
      </c>
      <c r="H234" s="45">
        <v>0</v>
      </c>
    </row>
    <row r="235" spans="1:8" hidden="1" x14ac:dyDescent="0.25">
      <c r="A235" s="29">
        <v>102502043</v>
      </c>
      <c r="B235" s="52" t="s">
        <v>211</v>
      </c>
      <c r="C235" s="45">
        <f t="shared" ref="C235:H235" si="38">SUM(C236:C241)</f>
        <v>0</v>
      </c>
      <c r="D235" s="45">
        <f t="shared" si="38"/>
        <v>0</v>
      </c>
      <c r="E235" s="45">
        <f t="shared" si="38"/>
        <v>0</v>
      </c>
      <c r="F235" s="45">
        <f t="shared" si="38"/>
        <v>0</v>
      </c>
      <c r="G235" s="45">
        <f t="shared" si="38"/>
        <v>0</v>
      </c>
      <c r="H235" s="45">
        <f t="shared" si="38"/>
        <v>0</v>
      </c>
    </row>
    <row r="236" spans="1:8" hidden="1" x14ac:dyDescent="0.25">
      <c r="A236" s="29">
        <v>10250204301</v>
      </c>
      <c r="B236" s="52" t="s">
        <v>212</v>
      </c>
      <c r="C236" s="45">
        <v>0</v>
      </c>
      <c r="D236" s="45">
        <v>0</v>
      </c>
      <c r="E236" s="45">
        <v>0</v>
      </c>
      <c r="F236" s="45">
        <v>0</v>
      </c>
      <c r="G236" s="45">
        <v>0</v>
      </c>
      <c r="H236" s="45">
        <v>0</v>
      </c>
    </row>
    <row r="237" spans="1:8" hidden="1" x14ac:dyDescent="0.25">
      <c r="A237" s="29">
        <v>10250204302</v>
      </c>
      <c r="B237" s="52" t="s">
        <v>213</v>
      </c>
      <c r="C237" s="45">
        <v>0</v>
      </c>
      <c r="D237" s="45">
        <v>0</v>
      </c>
      <c r="E237" s="45">
        <v>0</v>
      </c>
      <c r="F237" s="45">
        <v>0</v>
      </c>
      <c r="G237" s="45">
        <v>0</v>
      </c>
      <c r="H237" s="45">
        <v>0</v>
      </c>
    </row>
    <row r="238" spans="1:8" hidden="1" x14ac:dyDescent="0.25">
      <c r="A238" s="29">
        <v>10250204303</v>
      </c>
      <c r="B238" s="52" t="s">
        <v>214</v>
      </c>
      <c r="C238" s="45">
        <v>0</v>
      </c>
      <c r="D238" s="45">
        <v>0</v>
      </c>
      <c r="E238" s="45">
        <v>0</v>
      </c>
      <c r="F238" s="45">
        <v>0</v>
      </c>
      <c r="G238" s="45">
        <v>0</v>
      </c>
      <c r="H238" s="45">
        <v>0</v>
      </c>
    </row>
    <row r="239" spans="1:8" hidden="1" x14ac:dyDescent="0.25">
      <c r="A239" s="29">
        <v>10250204304</v>
      </c>
      <c r="B239" s="52" t="s">
        <v>215</v>
      </c>
      <c r="C239" s="45">
        <v>0</v>
      </c>
      <c r="D239" s="45">
        <v>0</v>
      </c>
      <c r="E239" s="45">
        <v>0</v>
      </c>
      <c r="F239" s="45">
        <v>0</v>
      </c>
      <c r="G239" s="45">
        <v>0</v>
      </c>
      <c r="H239" s="45">
        <v>0</v>
      </c>
    </row>
    <row r="240" spans="1:8" hidden="1" x14ac:dyDescent="0.25">
      <c r="A240" s="29">
        <v>10250204305</v>
      </c>
      <c r="B240" s="52" t="s">
        <v>216</v>
      </c>
      <c r="C240" s="45">
        <v>0</v>
      </c>
      <c r="D240" s="45">
        <v>0</v>
      </c>
      <c r="E240" s="45">
        <v>0</v>
      </c>
      <c r="F240" s="45">
        <v>0</v>
      </c>
      <c r="G240" s="45">
        <v>0</v>
      </c>
      <c r="H240" s="45">
        <v>0</v>
      </c>
    </row>
    <row r="241" spans="1:8" hidden="1" x14ac:dyDescent="0.25">
      <c r="A241" s="29">
        <v>10250204309</v>
      </c>
      <c r="B241" s="52" t="s">
        <v>217</v>
      </c>
      <c r="C241" s="45">
        <v>0</v>
      </c>
      <c r="D241" s="45">
        <v>0</v>
      </c>
      <c r="E241" s="45">
        <v>0</v>
      </c>
      <c r="F241" s="45">
        <v>0</v>
      </c>
      <c r="G241" s="45">
        <v>0</v>
      </c>
      <c r="H241" s="45">
        <v>0</v>
      </c>
    </row>
    <row r="242" spans="1:8" hidden="1" x14ac:dyDescent="0.25">
      <c r="A242" s="29">
        <v>102502044</v>
      </c>
      <c r="B242" s="52" t="s">
        <v>218</v>
      </c>
      <c r="C242" s="45">
        <f t="shared" ref="C242:H242" si="39">SUM(C243:C251)</f>
        <v>0</v>
      </c>
      <c r="D242" s="45">
        <f t="shared" si="39"/>
        <v>0</v>
      </c>
      <c r="E242" s="45">
        <f t="shared" si="39"/>
        <v>0</v>
      </c>
      <c r="F242" s="45">
        <f t="shared" si="39"/>
        <v>0</v>
      </c>
      <c r="G242" s="45">
        <f t="shared" si="39"/>
        <v>0</v>
      </c>
      <c r="H242" s="45">
        <f t="shared" si="39"/>
        <v>0</v>
      </c>
    </row>
    <row r="243" spans="1:8" hidden="1" x14ac:dyDescent="0.25">
      <c r="A243" s="29">
        <v>10250204401</v>
      </c>
      <c r="B243" s="52" t="s">
        <v>219</v>
      </c>
      <c r="C243" s="45">
        <v>0</v>
      </c>
      <c r="D243" s="45">
        <v>0</v>
      </c>
      <c r="E243" s="45">
        <v>0</v>
      </c>
      <c r="F243" s="45">
        <v>0</v>
      </c>
      <c r="G243" s="45">
        <v>0</v>
      </c>
      <c r="H243" s="45">
        <v>0</v>
      </c>
    </row>
    <row r="244" spans="1:8" hidden="1" x14ac:dyDescent="0.25">
      <c r="A244" s="29">
        <v>10250204402</v>
      </c>
      <c r="B244" s="52" t="s">
        <v>220</v>
      </c>
      <c r="C244" s="45">
        <v>0</v>
      </c>
      <c r="D244" s="45">
        <v>0</v>
      </c>
      <c r="E244" s="45">
        <v>0</v>
      </c>
      <c r="F244" s="45">
        <v>0</v>
      </c>
      <c r="G244" s="45">
        <v>0</v>
      </c>
      <c r="H244" s="45">
        <v>0</v>
      </c>
    </row>
    <row r="245" spans="1:8" hidden="1" x14ac:dyDescent="0.25">
      <c r="A245" s="29">
        <v>10250204403</v>
      </c>
      <c r="B245" s="52" t="s">
        <v>221</v>
      </c>
      <c r="C245" s="45">
        <v>0</v>
      </c>
      <c r="D245" s="45">
        <v>0</v>
      </c>
      <c r="E245" s="45">
        <v>0</v>
      </c>
      <c r="F245" s="45">
        <v>0</v>
      </c>
      <c r="G245" s="45">
        <v>0</v>
      </c>
      <c r="H245" s="45">
        <v>0</v>
      </c>
    </row>
    <row r="246" spans="1:8" hidden="1" x14ac:dyDescent="0.25">
      <c r="A246" s="29">
        <v>10250204404</v>
      </c>
      <c r="B246" s="52" t="s">
        <v>222</v>
      </c>
      <c r="C246" s="45">
        <v>0</v>
      </c>
      <c r="D246" s="45">
        <v>0</v>
      </c>
      <c r="E246" s="45">
        <v>0</v>
      </c>
      <c r="F246" s="45">
        <v>0</v>
      </c>
      <c r="G246" s="45">
        <v>0</v>
      </c>
      <c r="H246" s="45">
        <v>0</v>
      </c>
    </row>
    <row r="247" spans="1:8" hidden="1" x14ac:dyDescent="0.25">
      <c r="A247" s="29">
        <v>10250204405</v>
      </c>
      <c r="B247" s="52" t="s">
        <v>223</v>
      </c>
      <c r="C247" s="45">
        <v>0</v>
      </c>
      <c r="D247" s="45">
        <v>0</v>
      </c>
      <c r="E247" s="45">
        <v>0</v>
      </c>
      <c r="F247" s="45">
        <v>0</v>
      </c>
      <c r="G247" s="45">
        <v>0</v>
      </c>
      <c r="H247" s="45">
        <v>0</v>
      </c>
    </row>
    <row r="248" spans="1:8" hidden="1" x14ac:dyDescent="0.25">
      <c r="A248" s="29">
        <v>10250204406</v>
      </c>
      <c r="B248" s="52" t="s">
        <v>224</v>
      </c>
      <c r="C248" s="45">
        <v>0</v>
      </c>
      <c r="D248" s="45">
        <v>0</v>
      </c>
      <c r="E248" s="45">
        <v>0</v>
      </c>
      <c r="F248" s="45">
        <v>0</v>
      </c>
      <c r="G248" s="45">
        <v>0</v>
      </c>
      <c r="H248" s="45">
        <v>0</v>
      </c>
    </row>
    <row r="249" spans="1:8" hidden="1" x14ac:dyDescent="0.25">
      <c r="A249" s="29">
        <v>10250204407</v>
      </c>
      <c r="B249" s="52" t="s">
        <v>225</v>
      </c>
      <c r="C249" s="45">
        <v>0</v>
      </c>
      <c r="D249" s="45">
        <v>0</v>
      </c>
      <c r="E249" s="45">
        <v>0</v>
      </c>
      <c r="F249" s="45">
        <v>0</v>
      </c>
      <c r="G249" s="45">
        <v>0</v>
      </c>
      <c r="H249" s="45">
        <v>0</v>
      </c>
    </row>
    <row r="250" spans="1:8" hidden="1" x14ac:dyDescent="0.25">
      <c r="A250" s="29">
        <v>10250204408</v>
      </c>
      <c r="B250" s="52" t="s">
        <v>226</v>
      </c>
      <c r="C250" s="45">
        <v>0</v>
      </c>
      <c r="D250" s="45">
        <v>0</v>
      </c>
      <c r="E250" s="45">
        <v>0</v>
      </c>
      <c r="F250" s="45">
        <v>0</v>
      </c>
      <c r="G250" s="45">
        <v>0</v>
      </c>
      <c r="H250" s="45">
        <v>0</v>
      </c>
    </row>
    <row r="251" spans="1:8" hidden="1" x14ac:dyDescent="0.25">
      <c r="A251" s="29">
        <v>10250204409</v>
      </c>
      <c r="B251" s="52" t="s">
        <v>227</v>
      </c>
      <c r="C251" s="45">
        <v>0</v>
      </c>
      <c r="D251" s="45">
        <v>0</v>
      </c>
      <c r="E251" s="45">
        <v>0</v>
      </c>
      <c r="F251" s="45">
        <v>0</v>
      </c>
      <c r="G251" s="45">
        <v>0</v>
      </c>
      <c r="H251" s="45">
        <v>0</v>
      </c>
    </row>
    <row r="252" spans="1:8" hidden="1" x14ac:dyDescent="0.25">
      <c r="A252" s="29">
        <v>102502045</v>
      </c>
      <c r="B252" s="52" t="s">
        <v>228</v>
      </c>
      <c r="C252" s="45">
        <f t="shared" ref="C252:H252" si="40">+C253+C254</f>
        <v>0</v>
      </c>
      <c r="D252" s="45">
        <f t="shared" si="40"/>
        <v>0</v>
      </c>
      <c r="E252" s="45">
        <f t="shared" si="40"/>
        <v>0</v>
      </c>
      <c r="F252" s="45">
        <f t="shared" si="40"/>
        <v>0</v>
      </c>
      <c r="G252" s="45">
        <f t="shared" si="40"/>
        <v>0</v>
      </c>
      <c r="H252" s="45">
        <f t="shared" si="40"/>
        <v>0</v>
      </c>
    </row>
    <row r="253" spans="1:8" hidden="1" x14ac:dyDescent="0.25">
      <c r="A253" s="29">
        <v>10250204501</v>
      </c>
      <c r="B253" s="52" t="s">
        <v>229</v>
      </c>
      <c r="C253" s="45">
        <v>0</v>
      </c>
      <c r="D253" s="45">
        <v>0</v>
      </c>
      <c r="E253" s="45">
        <v>0</v>
      </c>
      <c r="F253" s="45">
        <v>0</v>
      </c>
      <c r="G253" s="45">
        <v>0</v>
      </c>
      <c r="H253" s="45">
        <v>0</v>
      </c>
    </row>
    <row r="254" spans="1:8" hidden="1" x14ac:dyDescent="0.25">
      <c r="A254" s="29">
        <v>10250204502</v>
      </c>
      <c r="B254" s="52" t="s">
        <v>230</v>
      </c>
      <c r="C254" s="45">
        <v>0</v>
      </c>
      <c r="D254" s="45">
        <v>0</v>
      </c>
      <c r="E254" s="45">
        <v>0</v>
      </c>
      <c r="F254" s="45">
        <v>0</v>
      </c>
      <c r="G254" s="45">
        <v>0</v>
      </c>
      <c r="H254" s="45">
        <v>0</v>
      </c>
    </row>
    <row r="255" spans="1:8" hidden="1" x14ac:dyDescent="0.25">
      <c r="A255" s="29">
        <v>102502046</v>
      </c>
      <c r="B255" s="52" t="s">
        <v>231</v>
      </c>
      <c r="C255" s="45">
        <f t="shared" ref="C255:H255" si="41">SUM(C256:C261)</f>
        <v>0</v>
      </c>
      <c r="D255" s="45">
        <f t="shared" si="41"/>
        <v>0</v>
      </c>
      <c r="E255" s="45">
        <f t="shared" si="41"/>
        <v>0</v>
      </c>
      <c r="F255" s="45">
        <f t="shared" si="41"/>
        <v>0</v>
      </c>
      <c r="G255" s="45">
        <f t="shared" si="41"/>
        <v>0</v>
      </c>
      <c r="H255" s="45">
        <f t="shared" si="41"/>
        <v>0</v>
      </c>
    </row>
    <row r="256" spans="1:8" hidden="1" x14ac:dyDescent="0.25">
      <c r="A256" s="29">
        <v>10250204601</v>
      </c>
      <c r="B256" s="52" t="s">
        <v>232</v>
      </c>
      <c r="C256" s="45">
        <v>0</v>
      </c>
      <c r="D256" s="45">
        <v>0</v>
      </c>
      <c r="E256" s="45">
        <v>0</v>
      </c>
      <c r="F256" s="45">
        <v>0</v>
      </c>
      <c r="G256" s="45">
        <v>0</v>
      </c>
      <c r="H256" s="45">
        <v>0</v>
      </c>
    </row>
    <row r="257" spans="1:8" hidden="1" x14ac:dyDescent="0.25">
      <c r="A257" s="29">
        <v>10250204602</v>
      </c>
      <c r="B257" s="52" t="s">
        <v>233</v>
      </c>
      <c r="C257" s="45">
        <v>0</v>
      </c>
      <c r="D257" s="45">
        <v>0</v>
      </c>
      <c r="E257" s="45">
        <v>0</v>
      </c>
      <c r="F257" s="45">
        <v>0</v>
      </c>
      <c r="G257" s="45">
        <v>0</v>
      </c>
      <c r="H257" s="45">
        <v>0</v>
      </c>
    </row>
    <row r="258" spans="1:8" hidden="1" x14ac:dyDescent="0.25">
      <c r="A258" s="29">
        <v>10250204603</v>
      </c>
      <c r="B258" s="52" t="s">
        <v>234</v>
      </c>
      <c r="C258" s="45">
        <v>0</v>
      </c>
      <c r="D258" s="45">
        <v>0</v>
      </c>
      <c r="E258" s="45">
        <v>0</v>
      </c>
      <c r="F258" s="45">
        <v>0</v>
      </c>
      <c r="G258" s="45">
        <v>0</v>
      </c>
      <c r="H258" s="45">
        <v>0</v>
      </c>
    </row>
    <row r="259" spans="1:8" hidden="1" x14ac:dyDescent="0.25">
      <c r="A259" s="29">
        <v>10250204604</v>
      </c>
      <c r="B259" s="52" t="s">
        <v>235</v>
      </c>
      <c r="C259" s="45">
        <v>0</v>
      </c>
      <c r="D259" s="45">
        <v>0</v>
      </c>
      <c r="E259" s="45">
        <v>0</v>
      </c>
      <c r="F259" s="45">
        <v>0</v>
      </c>
      <c r="G259" s="45">
        <v>0</v>
      </c>
      <c r="H259" s="45">
        <v>0</v>
      </c>
    </row>
    <row r="260" spans="1:8" hidden="1" x14ac:dyDescent="0.25">
      <c r="A260" s="29">
        <v>10250204605</v>
      </c>
      <c r="B260" s="52" t="s">
        <v>236</v>
      </c>
      <c r="C260" s="45">
        <v>0</v>
      </c>
      <c r="D260" s="45">
        <v>0</v>
      </c>
      <c r="E260" s="45">
        <v>0</v>
      </c>
      <c r="F260" s="45">
        <v>0</v>
      </c>
      <c r="G260" s="45">
        <v>0</v>
      </c>
      <c r="H260" s="45">
        <v>0</v>
      </c>
    </row>
    <row r="261" spans="1:8" hidden="1" x14ac:dyDescent="0.25">
      <c r="A261" s="29">
        <v>10250204609</v>
      </c>
      <c r="B261" s="52" t="s">
        <v>237</v>
      </c>
      <c r="C261" s="45">
        <v>0</v>
      </c>
      <c r="D261" s="45">
        <v>0</v>
      </c>
      <c r="E261" s="45">
        <v>0</v>
      </c>
      <c r="F261" s="45">
        <v>0</v>
      </c>
      <c r="G261" s="45">
        <v>0</v>
      </c>
      <c r="H261" s="45">
        <v>0</v>
      </c>
    </row>
    <row r="262" spans="1:8" hidden="1" x14ac:dyDescent="0.25">
      <c r="A262" s="29">
        <v>102502047</v>
      </c>
      <c r="B262" s="52" t="s">
        <v>238</v>
      </c>
      <c r="C262" s="45">
        <f t="shared" ref="C262:H262" si="42">SUM(C263:C270)</f>
        <v>0</v>
      </c>
      <c r="D262" s="45">
        <f t="shared" si="42"/>
        <v>0</v>
      </c>
      <c r="E262" s="45">
        <f t="shared" si="42"/>
        <v>0</v>
      </c>
      <c r="F262" s="45">
        <f t="shared" si="42"/>
        <v>0</v>
      </c>
      <c r="G262" s="45">
        <f t="shared" si="42"/>
        <v>0</v>
      </c>
      <c r="H262" s="45">
        <f t="shared" si="42"/>
        <v>0</v>
      </c>
    </row>
    <row r="263" spans="1:8" hidden="1" x14ac:dyDescent="0.25">
      <c r="A263" s="29">
        <v>10250204701</v>
      </c>
      <c r="B263" s="52" t="s">
        <v>239</v>
      </c>
      <c r="C263" s="45">
        <v>0</v>
      </c>
      <c r="D263" s="45">
        <v>0</v>
      </c>
      <c r="E263" s="45">
        <v>0</v>
      </c>
      <c r="F263" s="45">
        <v>0</v>
      </c>
      <c r="G263" s="45">
        <v>0</v>
      </c>
      <c r="H263" s="45">
        <v>0</v>
      </c>
    </row>
    <row r="264" spans="1:8" hidden="1" x14ac:dyDescent="0.25">
      <c r="A264" s="29">
        <v>10250204702</v>
      </c>
      <c r="B264" s="52" t="s">
        <v>240</v>
      </c>
      <c r="C264" s="45">
        <v>0</v>
      </c>
      <c r="D264" s="45">
        <v>0</v>
      </c>
      <c r="E264" s="45">
        <v>0</v>
      </c>
      <c r="F264" s="45">
        <v>0</v>
      </c>
      <c r="G264" s="45">
        <v>0</v>
      </c>
      <c r="H264" s="45">
        <v>0</v>
      </c>
    </row>
    <row r="265" spans="1:8" hidden="1" x14ac:dyDescent="0.25">
      <c r="A265" s="29">
        <v>10250204703</v>
      </c>
      <c r="B265" s="52" t="s">
        <v>241</v>
      </c>
      <c r="C265" s="45">
        <v>0</v>
      </c>
      <c r="D265" s="45">
        <v>0</v>
      </c>
      <c r="E265" s="45">
        <v>0</v>
      </c>
      <c r="F265" s="45">
        <v>0</v>
      </c>
      <c r="G265" s="45">
        <v>0</v>
      </c>
      <c r="H265" s="45">
        <v>0</v>
      </c>
    </row>
    <row r="266" spans="1:8" hidden="1" x14ac:dyDescent="0.25">
      <c r="A266" s="29">
        <v>10250204704</v>
      </c>
      <c r="B266" s="52" t="s">
        <v>242</v>
      </c>
      <c r="C266" s="45">
        <v>0</v>
      </c>
      <c r="D266" s="45">
        <v>0</v>
      </c>
      <c r="E266" s="45">
        <v>0</v>
      </c>
      <c r="F266" s="45">
        <v>0</v>
      </c>
      <c r="G266" s="45">
        <v>0</v>
      </c>
      <c r="H266" s="45">
        <v>0</v>
      </c>
    </row>
    <row r="267" spans="1:8" hidden="1" x14ac:dyDescent="0.25">
      <c r="A267" s="29">
        <v>10250204705</v>
      </c>
      <c r="B267" s="52" t="s">
        <v>243</v>
      </c>
      <c r="C267" s="45">
        <v>0</v>
      </c>
      <c r="D267" s="45">
        <v>0</v>
      </c>
      <c r="E267" s="45">
        <v>0</v>
      </c>
      <c r="F267" s="45">
        <v>0</v>
      </c>
      <c r="G267" s="45">
        <v>0</v>
      </c>
      <c r="H267" s="45">
        <v>0</v>
      </c>
    </row>
    <row r="268" spans="1:8" hidden="1" x14ac:dyDescent="0.25">
      <c r="A268" s="29">
        <v>10250204706</v>
      </c>
      <c r="B268" s="52" t="s">
        <v>244</v>
      </c>
      <c r="C268" s="45">
        <v>0</v>
      </c>
      <c r="D268" s="45">
        <v>0</v>
      </c>
      <c r="E268" s="45">
        <v>0</v>
      </c>
      <c r="F268" s="45">
        <v>0</v>
      </c>
      <c r="G268" s="45">
        <v>0</v>
      </c>
      <c r="H268" s="45">
        <v>0</v>
      </c>
    </row>
    <row r="269" spans="1:8" hidden="1" x14ac:dyDescent="0.25">
      <c r="A269" s="29">
        <v>10250204708</v>
      </c>
      <c r="B269" s="52" t="s">
        <v>245</v>
      </c>
      <c r="C269" s="45">
        <v>0</v>
      </c>
      <c r="D269" s="45">
        <v>0</v>
      </c>
      <c r="E269" s="45">
        <v>0</v>
      </c>
      <c r="F269" s="45">
        <v>0</v>
      </c>
      <c r="G269" s="45">
        <v>0</v>
      </c>
      <c r="H269" s="45">
        <v>0</v>
      </c>
    </row>
    <row r="270" spans="1:8" hidden="1" x14ac:dyDescent="0.25">
      <c r="A270" s="29">
        <v>10250204709</v>
      </c>
      <c r="B270" s="52" t="s">
        <v>246</v>
      </c>
      <c r="C270" s="45">
        <v>0</v>
      </c>
      <c r="D270" s="45">
        <v>0</v>
      </c>
      <c r="E270" s="45">
        <v>0</v>
      </c>
      <c r="F270" s="45">
        <v>0</v>
      </c>
      <c r="G270" s="45">
        <v>0</v>
      </c>
      <c r="H270" s="45">
        <v>0</v>
      </c>
    </row>
    <row r="271" spans="1:8" hidden="1" x14ac:dyDescent="0.25">
      <c r="A271" s="29">
        <v>102502048</v>
      </c>
      <c r="B271" s="52" t="s">
        <v>247</v>
      </c>
      <c r="C271" s="45">
        <f t="shared" ref="C271:H271" si="43">SUM(C272:C275)</f>
        <v>0</v>
      </c>
      <c r="D271" s="45">
        <f t="shared" si="43"/>
        <v>0</v>
      </c>
      <c r="E271" s="45">
        <f t="shared" si="43"/>
        <v>0</v>
      </c>
      <c r="F271" s="45">
        <f t="shared" si="43"/>
        <v>0</v>
      </c>
      <c r="G271" s="45">
        <f t="shared" si="43"/>
        <v>0</v>
      </c>
      <c r="H271" s="45">
        <f t="shared" si="43"/>
        <v>0</v>
      </c>
    </row>
    <row r="272" spans="1:8" hidden="1" x14ac:dyDescent="0.25">
      <c r="A272" s="29">
        <v>10250204801</v>
      </c>
      <c r="B272" s="52" t="s">
        <v>248</v>
      </c>
      <c r="C272" s="45">
        <v>0</v>
      </c>
      <c r="D272" s="45">
        <v>0</v>
      </c>
      <c r="E272" s="45">
        <v>0</v>
      </c>
      <c r="F272" s="45">
        <v>0</v>
      </c>
      <c r="G272" s="45">
        <v>0</v>
      </c>
      <c r="H272" s="45">
        <v>0</v>
      </c>
    </row>
    <row r="273" spans="1:8" hidden="1" x14ac:dyDescent="0.25">
      <c r="A273" s="29">
        <v>10250204802</v>
      </c>
      <c r="B273" s="52" t="s">
        <v>249</v>
      </c>
      <c r="C273" s="45">
        <v>0</v>
      </c>
      <c r="D273" s="45">
        <v>0</v>
      </c>
      <c r="E273" s="45">
        <v>0</v>
      </c>
      <c r="F273" s="45">
        <v>0</v>
      </c>
      <c r="G273" s="45">
        <v>0</v>
      </c>
      <c r="H273" s="45">
        <v>0</v>
      </c>
    </row>
    <row r="274" spans="1:8" hidden="1" x14ac:dyDescent="0.25">
      <c r="A274" s="29">
        <v>10250204803</v>
      </c>
      <c r="B274" s="52" t="s">
        <v>250</v>
      </c>
      <c r="C274" s="45">
        <v>0</v>
      </c>
      <c r="D274" s="45">
        <v>0</v>
      </c>
      <c r="E274" s="45">
        <v>0</v>
      </c>
      <c r="F274" s="45">
        <v>0</v>
      </c>
      <c r="G274" s="45">
        <v>0</v>
      </c>
      <c r="H274" s="45">
        <v>0</v>
      </c>
    </row>
    <row r="275" spans="1:8" hidden="1" x14ac:dyDescent="0.25">
      <c r="A275" s="29">
        <v>10250204804</v>
      </c>
      <c r="B275" s="52" t="s">
        <v>251</v>
      </c>
      <c r="C275" s="45">
        <v>0</v>
      </c>
      <c r="D275" s="45">
        <v>0</v>
      </c>
      <c r="E275" s="45">
        <v>0</v>
      </c>
      <c r="F275" s="45">
        <v>0</v>
      </c>
      <c r="G275" s="45">
        <v>0</v>
      </c>
      <c r="H275" s="45">
        <v>0</v>
      </c>
    </row>
    <row r="276" spans="1:8" hidden="1" x14ac:dyDescent="0.25">
      <c r="A276" s="29">
        <v>102502049</v>
      </c>
      <c r="B276" s="52" t="s">
        <v>252</v>
      </c>
      <c r="C276" s="45">
        <f t="shared" ref="C276:H276" si="44">SUM(C277:C283)</f>
        <v>0</v>
      </c>
      <c r="D276" s="45">
        <f t="shared" si="44"/>
        <v>0</v>
      </c>
      <c r="E276" s="45">
        <f t="shared" si="44"/>
        <v>0</v>
      </c>
      <c r="F276" s="45">
        <f t="shared" si="44"/>
        <v>0</v>
      </c>
      <c r="G276" s="45">
        <f t="shared" si="44"/>
        <v>0</v>
      </c>
      <c r="H276" s="45">
        <f t="shared" si="44"/>
        <v>0</v>
      </c>
    </row>
    <row r="277" spans="1:8" hidden="1" x14ac:dyDescent="0.25">
      <c r="A277" s="29">
        <v>10250204901</v>
      </c>
      <c r="B277" s="52" t="s">
        <v>253</v>
      </c>
      <c r="C277" s="45">
        <v>0</v>
      </c>
      <c r="D277" s="45">
        <v>0</v>
      </c>
      <c r="E277" s="45">
        <v>0</v>
      </c>
      <c r="F277" s="45">
        <v>0</v>
      </c>
      <c r="G277" s="45">
        <v>0</v>
      </c>
      <c r="H277" s="45">
        <v>0</v>
      </c>
    </row>
    <row r="278" spans="1:8" hidden="1" x14ac:dyDescent="0.25">
      <c r="A278" s="29">
        <v>10250204902</v>
      </c>
      <c r="B278" s="52" t="s">
        <v>254</v>
      </c>
      <c r="C278" s="45">
        <v>0</v>
      </c>
      <c r="D278" s="45">
        <v>0</v>
      </c>
      <c r="E278" s="45">
        <v>0</v>
      </c>
      <c r="F278" s="45">
        <v>0</v>
      </c>
      <c r="G278" s="45">
        <v>0</v>
      </c>
      <c r="H278" s="45">
        <v>0</v>
      </c>
    </row>
    <row r="279" spans="1:8" hidden="1" x14ac:dyDescent="0.25">
      <c r="A279" s="29">
        <v>10250204903</v>
      </c>
      <c r="B279" s="52" t="s">
        <v>255</v>
      </c>
      <c r="C279" s="45">
        <v>0</v>
      </c>
      <c r="D279" s="45">
        <v>0</v>
      </c>
      <c r="E279" s="45">
        <v>0</v>
      </c>
      <c r="F279" s="45">
        <v>0</v>
      </c>
      <c r="G279" s="45">
        <v>0</v>
      </c>
      <c r="H279" s="45">
        <v>0</v>
      </c>
    </row>
    <row r="280" spans="1:8" hidden="1" x14ac:dyDescent="0.25">
      <c r="A280" s="29">
        <v>10250204904</v>
      </c>
      <c r="B280" s="52" t="s">
        <v>256</v>
      </c>
      <c r="C280" s="45">
        <v>0</v>
      </c>
      <c r="D280" s="45">
        <v>0</v>
      </c>
      <c r="E280" s="45">
        <v>0</v>
      </c>
      <c r="F280" s="45">
        <v>0</v>
      </c>
      <c r="G280" s="45">
        <v>0</v>
      </c>
      <c r="H280" s="45">
        <v>0</v>
      </c>
    </row>
    <row r="281" spans="1:8" hidden="1" x14ac:dyDescent="0.25">
      <c r="A281" s="29">
        <v>10250204905</v>
      </c>
      <c r="B281" s="52" t="s">
        <v>257</v>
      </c>
      <c r="C281" s="45">
        <v>0</v>
      </c>
      <c r="D281" s="45">
        <v>0</v>
      </c>
      <c r="E281" s="45">
        <v>0</v>
      </c>
      <c r="F281" s="45">
        <v>0</v>
      </c>
      <c r="G281" s="45">
        <v>0</v>
      </c>
      <c r="H281" s="45">
        <v>0</v>
      </c>
    </row>
    <row r="282" spans="1:8" hidden="1" x14ac:dyDescent="0.25">
      <c r="A282" s="29">
        <v>10250204906</v>
      </c>
      <c r="B282" s="52" t="s">
        <v>258</v>
      </c>
      <c r="C282" s="45">
        <v>0</v>
      </c>
      <c r="D282" s="45">
        <v>0</v>
      </c>
      <c r="E282" s="45">
        <v>0</v>
      </c>
      <c r="F282" s="45">
        <v>0</v>
      </c>
      <c r="G282" s="45">
        <v>0</v>
      </c>
      <c r="H282" s="45">
        <v>0</v>
      </c>
    </row>
    <row r="283" spans="1:8" hidden="1" x14ac:dyDescent="0.25">
      <c r="A283" s="29">
        <v>10250204909</v>
      </c>
      <c r="B283" s="52" t="s">
        <v>259</v>
      </c>
      <c r="C283" s="45">
        <v>0</v>
      </c>
      <c r="D283" s="45">
        <v>0</v>
      </c>
      <c r="E283" s="45">
        <v>0</v>
      </c>
      <c r="F283" s="45">
        <v>0</v>
      </c>
      <c r="G283" s="45">
        <v>0</v>
      </c>
      <c r="H283" s="45">
        <v>0</v>
      </c>
    </row>
    <row r="284" spans="1:8" hidden="1" x14ac:dyDescent="0.25">
      <c r="A284" s="29">
        <v>10250205</v>
      </c>
      <c r="B284" s="52" t="s">
        <v>260</v>
      </c>
      <c r="C284" s="45">
        <f t="shared" ref="C284:H284" si="45">+C285</f>
        <v>0</v>
      </c>
      <c r="D284" s="45">
        <f t="shared" si="45"/>
        <v>0</v>
      </c>
      <c r="E284" s="45">
        <f t="shared" si="45"/>
        <v>0</v>
      </c>
      <c r="F284" s="45">
        <f t="shared" si="45"/>
        <v>0</v>
      </c>
      <c r="G284" s="45">
        <f t="shared" si="45"/>
        <v>0</v>
      </c>
      <c r="H284" s="45">
        <f t="shared" si="45"/>
        <v>0</v>
      </c>
    </row>
    <row r="285" spans="1:8" hidden="1" x14ac:dyDescent="0.25">
      <c r="A285" s="29">
        <v>102502053</v>
      </c>
      <c r="B285" s="52" t="s">
        <v>261</v>
      </c>
      <c r="C285" s="45">
        <f t="shared" ref="C285:H285" si="46">+C286+C287</f>
        <v>0</v>
      </c>
      <c r="D285" s="45">
        <f t="shared" si="46"/>
        <v>0</v>
      </c>
      <c r="E285" s="45">
        <f t="shared" si="46"/>
        <v>0</v>
      </c>
      <c r="F285" s="45">
        <f t="shared" si="46"/>
        <v>0</v>
      </c>
      <c r="G285" s="45">
        <f t="shared" si="46"/>
        <v>0</v>
      </c>
      <c r="H285" s="45">
        <f t="shared" si="46"/>
        <v>0</v>
      </c>
    </row>
    <row r="286" spans="1:8" hidden="1" x14ac:dyDescent="0.25">
      <c r="A286" s="29">
        <v>10250205301</v>
      </c>
      <c r="B286" s="52" t="s">
        <v>262</v>
      </c>
      <c r="C286" s="45">
        <v>0</v>
      </c>
      <c r="D286" s="45">
        <v>0</v>
      </c>
      <c r="E286" s="45">
        <v>0</v>
      </c>
      <c r="F286" s="45">
        <v>0</v>
      </c>
      <c r="G286" s="45">
        <v>0</v>
      </c>
      <c r="H286" s="45">
        <v>0</v>
      </c>
    </row>
    <row r="287" spans="1:8" hidden="1" x14ac:dyDescent="0.25">
      <c r="A287" s="29">
        <v>10250205302</v>
      </c>
      <c r="B287" s="52" t="s">
        <v>263</v>
      </c>
      <c r="C287" s="45">
        <v>0</v>
      </c>
      <c r="D287" s="45">
        <v>0</v>
      </c>
      <c r="E287" s="45">
        <v>0</v>
      </c>
      <c r="F287" s="45">
        <v>0</v>
      </c>
      <c r="G287" s="45">
        <v>0</v>
      </c>
      <c r="H287" s="45">
        <v>0</v>
      </c>
    </row>
    <row r="288" spans="1:8" hidden="1" x14ac:dyDescent="0.25">
      <c r="A288" s="29">
        <v>102502054</v>
      </c>
      <c r="B288" s="52" t="s">
        <v>264</v>
      </c>
      <c r="C288" s="45">
        <f t="shared" ref="C288:H288" si="47">SUM(C289:C295)</f>
        <v>0</v>
      </c>
      <c r="D288" s="45">
        <f t="shared" si="47"/>
        <v>0</v>
      </c>
      <c r="E288" s="45">
        <f t="shared" si="47"/>
        <v>0</v>
      </c>
      <c r="F288" s="45">
        <f t="shared" si="47"/>
        <v>0</v>
      </c>
      <c r="G288" s="45">
        <f t="shared" si="47"/>
        <v>0</v>
      </c>
      <c r="H288" s="45">
        <f t="shared" si="47"/>
        <v>0</v>
      </c>
    </row>
    <row r="289" spans="1:8" hidden="1" x14ac:dyDescent="0.25">
      <c r="A289" s="29">
        <v>10250205401</v>
      </c>
      <c r="B289" s="52" t="s">
        <v>265</v>
      </c>
      <c r="C289" s="45">
        <v>0</v>
      </c>
      <c r="D289" s="45">
        <v>0</v>
      </c>
      <c r="E289" s="45">
        <v>0</v>
      </c>
      <c r="F289" s="45">
        <v>0</v>
      </c>
      <c r="G289" s="45">
        <v>0</v>
      </c>
      <c r="H289" s="45">
        <v>0</v>
      </c>
    </row>
    <row r="290" spans="1:8" hidden="1" x14ac:dyDescent="0.25">
      <c r="A290" s="29">
        <v>10250205402</v>
      </c>
      <c r="B290" s="52" t="s">
        <v>266</v>
      </c>
      <c r="C290" s="45">
        <v>0</v>
      </c>
      <c r="D290" s="45">
        <v>0</v>
      </c>
      <c r="E290" s="45">
        <v>0</v>
      </c>
      <c r="F290" s="45">
        <v>0</v>
      </c>
      <c r="G290" s="45">
        <v>0</v>
      </c>
      <c r="H290" s="45">
        <v>0</v>
      </c>
    </row>
    <row r="291" spans="1:8" hidden="1" x14ac:dyDescent="0.25">
      <c r="A291" s="29">
        <v>10250205403</v>
      </c>
      <c r="B291" s="52" t="s">
        <v>267</v>
      </c>
      <c r="C291" s="45">
        <v>0</v>
      </c>
      <c r="D291" s="45">
        <v>0</v>
      </c>
      <c r="E291" s="45">
        <v>0</v>
      </c>
      <c r="F291" s="45">
        <v>0</v>
      </c>
      <c r="G291" s="45">
        <v>0</v>
      </c>
      <c r="H291" s="45">
        <v>0</v>
      </c>
    </row>
    <row r="292" spans="1:8" hidden="1" x14ac:dyDescent="0.25">
      <c r="A292" s="29">
        <v>10250205404</v>
      </c>
      <c r="B292" s="52" t="s">
        <v>268</v>
      </c>
      <c r="C292" s="45">
        <v>0</v>
      </c>
      <c r="D292" s="45">
        <v>0</v>
      </c>
      <c r="E292" s="45">
        <v>0</v>
      </c>
      <c r="F292" s="45">
        <v>0</v>
      </c>
      <c r="G292" s="45">
        <v>0</v>
      </c>
      <c r="H292" s="45">
        <v>0</v>
      </c>
    </row>
    <row r="293" spans="1:8" hidden="1" x14ac:dyDescent="0.25">
      <c r="A293" s="29">
        <v>10250205405</v>
      </c>
      <c r="B293" s="52" t="s">
        <v>269</v>
      </c>
      <c r="C293" s="45">
        <v>0</v>
      </c>
      <c r="D293" s="45">
        <v>0</v>
      </c>
      <c r="E293" s="45">
        <v>0</v>
      </c>
      <c r="F293" s="45">
        <v>0</v>
      </c>
      <c r="G293" s="45">
        <v>0</v>
      </c>
      <c r="H293" s="45">
        <v>0</v>
      </c>
    </row>
    <row r="294" spans="1:8" hidden="1" x14ac:dyDescent="0.25">
      <c r="A294" s="29">
        <v>10250205406</v>
      </c>
      <c r="B294" s="52" t="s">
        <v>270</v>
      </c>
      <c r="C294" s="45">
        <v>0</v>
      </c>
      <c r="D294" s="45">
        <v>0</v>
      </c>
      <c r="E294" s="45">
        <v>0</v>
      </c>
      <c r="F294" s="45">
        <v>0</v>
      </c>
      <c r="G294" s="45">
        <v>0</v>
      </c>
      <c r="H294" s="45">
        <v>0</v>
      </c>
    </row>
    <row r="295" spans="1:8" hidden="1" x14ac:dyDescent="0.25">
      <c r="A295" s="29">
        <v>10250205407</v>
      </c>
      <c r="B295" s="52" t="s">
        <v>271</v>
      </c>
      <c r="C295" s="45">
        <v>0</v>
      </c>
      <c r="D295" s="45">
        <v>0</v>
      </c>
      <c r="E295" s="45">
        <v>0</v>
      </c>
      <c r="F295" s="45">
        <v>0</v>
      </c>
      <c r="G295" s="45">
        <v>0</v>
      </c>
      <c r="H295" s="45">
        <v>0</v>
      </c>
    </row>
    <row r="296" spans="1:8" hidden="1" x14ac:dyDescent="0.25">
      <c r="A296" s="29">
        <v>10250206</v>
      </c>
      <c r="B296" s="52" t="s">
        <v>272</v>
      </c>
      <c r="C296" s="45">
        <f t="shared" ref="C296:H296" si="48">+C297+C300+C306+C311+C314+C318+C319+C327+C328</f>
        <v>0</v>
      </c>
      <c r="D296" s="45">
        <f t="shared" si="48"/>
        <v>0</v>
      </c>
      <c r="E296" s="45">
        <f t="shared" si="48"/>
        <v>0</v>
      </c>
      <c r="F296" s="45">
        <f t="shared" si="48"/>
        <v>0</v>
      </c>
      <c r="G296" s="45">
        <f t="shared" si="48"/>
        <v>0</v>
      </c>
      <c r="H296" s="45">
        <f t="shared" si="48"/>
        <v>0</v>
      </c>
    </row>
    <row r="297" spans="1:8" hidden="1" x14ac:dyDescent="0.25">
      <c r="A297" s="29">
        <v>102502061</v>
      </c>
      <c r="B297" s="52" t="s">
        <v>273</v>
      </c>
      <c r="C297" s="45">
        <f t="shared" ref="C297:H297" si="49">+C298+C299</f>
        <v>0</v>
      </c>
      <c r="D297" s="45">
        <f t="shared" si="49"/>
        <v>0</v>
      </c>
      <c r="E297" s="45">
        <f t="shared" si="49"/>
        <v>0</v>
      </c>
      <c r="F297" s="45">
        <f t="shared" si="49"/>
        <v>0</v>
      </c>
      <c r="G297" s="45">
        <f t="shared" si="49"/>
        <v>0</v>
      </c>
      <c r="H297" s="45">
        <f t="shared" si="49"/>
        <v>0</v>
      </c>
    </row>
    <row r="298" spans="1:8" hidden="1" x14ac:dyDescent="0.25">
      <c r="A298" s="29">
        <v>10250206101</v>
      </c>
      <c r="B298" s="52" t="s">
        <v>274</v>
      </c>
      <c r="C298" s="45">
        <v>0</v>
      </c>
      <c r="D298" s="45">
        <v>0</v>
      </c>
      <c r="E298" s="45">
        <v>0</v>
      </c>
      <c r="F298" s="45">
        <v>0</v>
      </c>
      <c r="G298" s="45">
        <v>0</v>
      </c>
      <c r="H298" s="45">
        <v>0</v>
      </c>
    </row>
    <row r="299" spans="1:8" hidden="1" x14ac:dyDescent="0.25">
      <c r="A299" s="29">
        <v>10250206102</v>
      </c>
      <c r="B299" s="52" t="s">
        <v>275</v>
      </c>
      <c r="C299" s="45">
        <v>0</v>
      </c>
      <c r="D299" s="45">
        <v>0</v>
      </c>
      <c r="E299" s="45">
        <v>0</v>
      </c>
      <c r="F299" s="45">
        <v>0</v>
      </c>
      <c r="G299" s="45">
        <v>0</v>
      </c>
      <c r="H299" s="45">
        <v>0</v>
      </c>
    </row>
    <row r="300" spans="1:8" hidden="1" x14ac:dyDescent="0.25">
      <c r="A300" s="29">
        <v>102502062</v>
      </c>
      <c r="B300" s="52" t="s">
        <v>276</v>
      </c>
      <c r="C300" s="45">
        <f t="shared" ref="C300:H300" si="50">SUM(C301:C305)</f>
        <v>0</v>
      </c>
      <c r="D300" s="45">
        <f t="shared" si="50"/>
        <v>0</v>
      </c>
      <c r="E300" s="45">
        <f t="shared" si="50"/>
        <v>0</v>
      </c>
      <c r="F300" s="45">
        <f t="shared" si="50"/>
        <v>0</v>
      </c>
      <c r="G300" s="45">
        <f t="shared" si="50"/>
        <v>0</v>
      </c>
      <c r="H300" s="45">
        <f t="shared" si="50"/>
        <v>0</v>
      </c>
    </row>
    <row r="301" spans="1:8" hidden="1" x14ac:dyDescent="0.25">
      <c r="A301" s="29">
        <v>10250206201</v>
      </c>
      <c r="B301" s="52" t="s">
        <v>277</v>
      </c>
      <c r="C301" s="45">
        <v>0</v>
      </c>
      <c r="D301" s="45">
        <v>0</v>
      </c>
      <c r="E301" s="45">
        <v>0</v>
      </c>
      <c r="F301" s="45">
        <v>0</v>
      </c>
      <c r="G301" s="45">
        <v>0</v>
      </c>
      <c r="H301" s="45">
        <v>0</v>
      </c>
    </row>
    <row r="302" spans="1:8" hidden="1" x14ac:dyDescent="0.25">
      <c r="A302" s="29">
        <v>10250206202</v>
      </c>
      <c r="B302" s="52" t="s">
        <v>278</v>
      </c>
      <c r="C302" s="45">
        <v>0</v>
      </c>
      <c r="D302" s="45">
        <v>0</v>
      </c>
      <c r="E302" s="45">
        <v>0</v>
      </c>
      <c r="F302" s="45">
        <v>0</v>
      </c>
      <c r="G302" s="45">
        <v>0</v>
      </c>
      <c r="H302" s="45">
        <v>0</v>
      </c>
    </row>
    <row r="303" spans="1:8" hidden="1" x14ac:dyDescent="0.25">
      <c r="A303" s="29">
        <v>10250206203</v>
      </c>
      <c r="B303" s="52" t="s">
        <v>279</v>
      </c>
      <c r="C303" s="45">
        <v>0</v>
      </c>
      <c r="D303" s="45">
        <v>0</v>
      </c>
      <c r="E303" s="45">
        <v>0</v>
      </c>
      <c r="F303" s="45">
        <v>0</v>
      </c>
      <c r="G303" s="45">
        <v>0</v>
      </c>
      <c r="H303" s="45">
        <v>0</v>
      </c>
    </row>
    <row r="304" spans="1:8" hidden="1" x14ac:dyDescent="0.25">
      <c r="A304" s="29">
        <v>10250206204</v>
      </c>
      <c r="B304" s="52" t="s">
        <v>280</v>
      </c>
      <c r="C304" s="45">
        <v>0</v>
      </c>
      <c r="D304" s="45">
        <v>0</v>
      </c>
      <c r="E304" s="45">
        <v>0</v>
      </c>
      <c r="F304" s="45">
        <v>0</v>
      </c>
      <c r="G304" s="45">
        <v>0</v>
      </c>
      <c r="H304" s="45">
        <v>0</v>
      </c>
    </row>
    <row r="305" spans="1:8" hidden="1" x14ac:dyDescent="0.25">
      <c r="A305" s="29">
        <v>10250206205</v>
      </c>
      <c r="B305" s="52" t="s">
        <v>281</v>
      </c>
      <c r="C305" s="45">
        <v>0</v>
      </c>
      <c r="D305" s="45">
        <v>0</v>
      </c>
      <c r="E305" s="45">
        <v>0</v>
      </c>
      <c r="F305" s="45">
        <v>0</v>
      </c>
      <c r="G305" s="45">
        <v>0</v>
      </c>
      <c r="H305" s="45">
        <v>0</v>
      </c>
    </row>
    <row r="306" spans="1:8" hidden="1" x14ac:dyDescent="0.25">
      <c r="A306" s="29">
        <v>102502063</v>
      </c>
      <c r="B306" s="52" t="s">
        <v>282</v>
      </c>
      <c r="C306" s="45">
        <f t="shared" ref="C306:H306" si="51">SUM(C307:C310)</f>
        <v>0</v>
      </c>
      <c r="D306" s="45">
        <f t="shared" si="51"/>
        <v>0</v>
      </c>
      <c r="E306" s="45">
        <f t="shared" si="51"/>
        <v>0</v>
      </c>
      <c r="F306" s="45">
        <f t="shared" si="51"/>
        <v>0</v>
      </c>
      <c r="G306" s="45">
        <f t="shared" si="51"/>
        <v>0</v>
      </c>
      <c r="H306" s="45">
        <f t="shared" si="51"/>
        <v>0</v>
      </c>
    </row>
    <row r="307" spans="1:8" hidden="1" x14ac:dyDescent="0.25">
      <c r="A307" s="29">
        <v>10250206301</v>
      </c>
      <c r="B307" s="52" t="s">
        <v>283</v>
      </c>
      <c r="C307" s="45">
        <v>0</v>
      </c>
      <c r="D307" s="45">
        <v>0</v>
      </c>
      <c r="E307" s="45">
        <v>0</v>
      </c>
      <c r="F307" s="45">
        <v>0</v>
      </c>
      <c r="G307" s="45">
        <v>0</v>
      </c>
      <c r="H307" s="45">
        <v>0</v>
      </c>
    </row>
    <row r="308" spans="1:8" hidden="1" x14ac:dyDescent="0.25">
      <c r="A308" s="29">
        <v>10250206302</v>
      </c>
      <c r="B308" s="52" t="s">
        <v>284</v>
      </c>
      <c r="C308" s="45">
        <v>0</v>
      </c>
      <c r="D308" s="45">
        <v>0</v>
      </c>
      <c r="E308" s="45">
        <v>0</v>
      </c>
      <c r="F308" s="45">
        <v>0</v>
      </c>
      <c r="G308" s="45">
        <v>0</v>
      </c>
      <c r="H308" s="45">
        <v>0</v>
      </c>
    </row>
    <row r="309" spans="1:8" hidden="1" x14ac:dyDescent="0.25">
      <c r="A309" s="29">
        <v>10250206303</v>
      </c>
      <c r="B309" s="52" t="s">
        <v>285</v>
      </c>
      <c r="C309" s="45">
        <v>0</v>
      </c>
      <c r="D309" s="45">
        <v>0</v>
      </c>
      <c r="E309" s="45">
        <v>0</v>
      </c>
      <c r="F309" s="45">
        <v>0</v>
      </c>
      <c r="G309" s="45">
        <v>0</v>
      </c>
      <c r="H309" s="45">
        <v>0</v>
      </c>
    </row>
    <row r="310" spans="1:8" hidden="1" x14ac:dyDescent="0.25">
      <c r="A310" s="29">
        <v>10250206304</v>
      </c>
      <c r="B310" s="52" t="s">
        <v>286</v>
      </c>
      <c r="C310" s="45">
        <v>0</v>
      </c>
      <c r="D310" s="45">
        <v>0</v>
      </c>
      <c r="E310" s="45">
        <v>0</v>
      </c>
      <c r="F310" s="45">
        <v>0</v>
      </c>
      <c r="G310" s="45">
        <v>0</v>
      </c>
      <c r="H310" s="45">
        <v>0</v>
      </c>
    </row>
    <row r="311" spans="1:8" hidden="1" x14ac:dyDescent="0.25">
      <c r="A311" s="29">
        <v>102502064</v>
      </c>
      <c r="B311" s="52" t="s">
        <v>287</v>
      </c>
      <c r="C311" s="45">
        <f t="shared" ref="C311:H311" si="52">+C312+C313</f>
        <v>0</v>
      </c>
      <c r="D311" s="45">
        <f t="shared" si="52"/>
        <v>0</v>
      </c>
      <c r="E311" s="45">
        <f t="shared" si="52"/>
        <v>0</v>
      </c>
      <c r="F311" s="45">
        <f t="shared" si="52"/>
        <v>0</v>
      </c>
      <c r="G311" s="45">
        <f t="shared" si="52"/>
        <v>0</v>
      </c>
      <c r="H311" s="45">
        <f t="shared" si="52"/>
        <v>0</v>
      </c>
    </row>
    <row r="312" spans="1:8" hidden="1" x14ac:dyDescent="0.25">
      <c r="A312" s="29">
        <v>10250206401</v>
      </c>
      <c r="B312" s="52" t="s">
        <v>288</v>
      </c>
      <c r="C312" s="45">
        <v>0</v>
      </c>
      <c r="D312" s="45">
        <v>0</v>
      </c>
      <c r="E312" s="45">
        <v>0</v>
      </c>
      <c r="F312" s="45">
        <v>0</v>
      </c>
      <c r="G312" s="45">
        <v>0</v>
      </c>
      <c r="H312" s="45">
        <v>0</v>
      </c>
    </row>
    <row r="313" spans="1:8" hidden="1" x14ac:dyDescent="0.25">
      <c r="A313" s="29">
        <v>10250206402</v>
      </c>
      <c r="B313" s="52" t="s">
        <v>289</v>
      </c>
      <c r="C313" s="45">
        <v>0</v>
      </c>
      <c r="D313" s="45">
        <v>0</v>
      </c>
      <c r="E313" s="45">
        <v>0</v>
      </c>
      <c r="F313" s="45">
        <v>0</v>
      </c>
      <c r="G313" s="45">
        <v>0</v>
      </c>
      <c r="H313" s="45">
        <v>0</v>
      </c>
    </row>
    <row r="314" spans="1:8" hidden="1" x14ac:dyDescent="0.25">
      <c r="A314" s="29">
        <v>102502065</v>
      </c>
      <c r="B314" s="52" t="s">
        <v>290</v>
      </c>
      <c r="C314" s="45">
        <f t="shared" ref="C314:H314" si="53">SUM(C315:C317)</f>
        <v>0</v>
      </c>
      <c r="D314" s="45">
        <f t="shared" si="53"/>
        <v>0</v>
      </c>
      <c r="E314" s="45">
        <f t="shared" si="53"/>
        <v>0</v>
      </c>
      <c r="F314" s="45">
        <f t="shared" si="53"/>
        <v>0</v>
      </c>
      <c r="G314" s="45">
        <f t="shared" si="53"/>
        <v>0</v>
      </c>
      <c r="H314" s="45">
        <f t="shared" si="53"/>
        <v>0</v>
      </c>
    </row>
    <row r="315" spans="1:8" hidden="1" x14ac:dyDescent="0.25">
      <c r="A315" s="29">
        <v>10250206501</v>
      </c>
      <c r="B315" s="52" t="s">
        <v>291</v>
      </c>
      <c r="C315" s="45">
        <v>0</v>
      </c>
      <c r="D315" s="45">
        <v>0</v>
      </c>
      <c r="E315" s="45">
        <v>0</v>
      </c>
      <c r="F315" s="45">
        <v>0</v>
      </c>
      <c r="G315" s="45">
        <v>0</v>
      </c>
      <c r="H315" s="45">
        <v>0</v>
      </c>
    </row>
    <row r="316" spans="1:8" hidden="1" x14ac:dyDescent="0.25">
      <c r="A316" s="29">
        <v>10250206502</v>
      </c>
      <c r="B316" s="52" t="s">
        <v>292</v>
      </c>
      <c r="C316" s="45">
        <v>0</v>
      </c>
      <c r="D316" s="45">
        <v>0</v>
      </c>
      <c r="E316" s="45">
        <v>0</v>
      </c>
      <c r="F316" s="45">
        <v>0</v>
      </c>
      <c r="G316" s="45">
        <v>0</v>
      </c>
      <c r="H316" s="45">
        <v>0</v>
      </c>
    </row>
    <row r="317" spans="1:8" hidden="1" x14ac:dyDescent="0.25">
      <c r="A317" s="29">
        <v>10250206503</v>
      </c>
      <c r="B317" s="52" t="s">
        <v>293</v>
      </c>
      <c r="C317" s="45">
        <v>0</v>
      </c>
      <c r="D317" s="45">
        <v>0</v>
      </c>
      <c r="E317" s="45">
        <v>0</v>
      </c>
      <c r="F317" s="45">
        <v>0</v>
      </c>
      <c r="G317" s="45">
        <v>0</v>
      </c>
      <c r="H317" s="45">
        <v>0</v>
      </c>
    </row>
    <row r="318" spans="1:8" hidden="1" x14ac:dyDescent="0.25">
      <c r="A318" s="29">
        <v>102502066</v>
      </c>
      <c r="B318" s="52" t="s">
        <v>294</v>
      </c>
      <c r="C318" s="45">
        <v>0</v>
      </c>
      <c r="D318" s="45">
        <v>0</v>
      </c>
      <c r="E318" s="45">
        <v>0</v>
      </c>
      <c r="F318" s="45">
        <v>0</v>
      </c>
      <c r="G318" s="45">
        <v>0</v>
      </c>
      <c r="H318" s="45">
        <v>0</v>
      </c>
    </row>
    <row r="319" spans="1:8" hidden="1" x14ac:dyDescent="0.25">
      <c r="A319" s="29">
        <v>102502067</v>
      </c>
      <c r="B319" s="52" t="s">
        <v>295</v>
      </c>
      <c r="C319" s="45">
        <f t="shared" ref="C319:H319" si="54">SUM(C320:C326)</f>
        <v>0</v>
      </c>
      <c r="D319" s="45">
        <f t="shared" si="54"/>
        <v>0</v>
      </c>
      <c r="E319" s="45">
        <f t="shared" si="54"/>
        <v>0</v>
      </c>
      <c r="F319" s="45">
        <f t="shared" si="54"/>
        <v>0</v>
      </c>
      <c r="G319" s="45">
        <f t="shared" si="54"/>
        <v>0</v>
      </c>
      <c r="H319" s="45">
        <f t="shared" si="54"/>
        <v>0</v>
      </c>
    </row>
    <row r="320" spans="1:8" hidden="1" x14ac:dyDescent="0.25">
      <c r="A320" s="29">
        <v>10250206701</v>
      </c>
      <c r="B320" s="52" t="s">
        <v>296</v>
      </c>
      <c r="C320" s="45">
        <v>0</v>
      </c>
      <c r="D320" s="45">
        <v>0</v>
      </c>
      <c r="E320" s="45">
        <v>0</v>
      </c>
      <c r="F320" s="45">
        <v>0</v>
      </c>
      <c r="G320" s="45">
        <v>0</v>
      </c>
      <c r="H320" s="45">
        <v>0</v>
      </c>
    </row>
    <row r="321" spans="1:8" hidden="1" x14ac:dyDescent="0.25">
      <c r="A321" s="29">
        <v>10250206702</v>
      </c>
      <c r="B321" s="52" t="s">
        <v>297</v>
      </c>
      <c r="C321" s="45">
        <v>0</v>
      </c>
      <c r="D321" s="45">
        <v>0</v>
      </c>
      <c r="E321" s="45">
        <v>0</v>
      </c>
      <c r="F321" s="45">
        <v>0</v>
      </c>
      <c r="G321" s="45">
        <v>0</v>
      </c>
      <c r="H321" s="45">
        <v>0</v>
      </c>
    </row>
    <row r="322" spans="1:8" hidden="1" x14ac:dyDescent="0.25">
      <c r="A322" s="29">
        <v>10250206703</v>
      </c>
      <c r="B322" s="52" t="s">
        <v>298</v>
      </c>
      <c r="C322" s="45">
        <v>0</v>
      </c>
      <c r="D322" s="45">
        <v>0</v>
      </c>
      <c r="E322" s="45">
        <v>0</v>
      </c>
      <c r="F322" s="45">
        <v>0</v>
      </c>
      <c r="G322" s="45">
        <v>0</v>
      </c>
      <c r="H322" s="45">
        <v>0</v>
      </c>
    </row>
    <row r="323" spans="1:8" hidden="1" x14ac:dyDescent="0.25">
      <c r="A323" s="29">
        <v>10250206704</v>
      </c>
      <c r="B323" s="52" t="s">
        <v>299</v>
      </c>
      <c r="C323" s="45">
        <v>0</v>
      </c>
      <c r="D323" s="45">
        <v>0</v>
      </c>
      <c r="E323" s="45">
        <v>0</v>
      </c>
      <c r="F323" s="45">
        <v>0</v>
      </c>
      <c r="G323" s="45">
        <v>0</v>
      </c>
      <c r="H323" s="45">
        <v>0</v>
      </c>
    </row>
    <row r="324" spans="1:8" hidden="1" x14ac:dyDescent="0.25">
      <c r="A324" s="29">
        <v>10250206705</v>
      </c>
      <c r="B324" s="52" t="s">
        <v>300</v>
      </c>
      <c r="C324" s="45">
        <v>0</v>
      </c>
      <c r="D324" s="45">
        <v>0</v>
      </c>
      <c r="E324" s="45">
        <v>0</v>
      </c>
      <c r="F324" s="45">
        <v>0</v>
      </c>
      <c r="G324" s="45">
        <v>0</v>
      </c>
      <c r="H324" s="45">
        <v>0</v>
      </c>
    </row>
    <row r="325" spans="1:8" hidden="1" x14ac:dyDescent="0.25">
      <c r="A325" s="29">
        <v>10250206706</v>
      </c>
      <c r="B325" s="52" t="s">
        <v>301</v>
      </c>
      <c r="C325" s="45">
        <v>0</v>
      </c>
      <c r="D325" s="45">
        <v>0</v>
      </c>
      <c r="E325" s="45">
        <v>0</v>
      </c>
      <c r="F325" s="45">
        <v>0</v>
      </c>
      <c r="G325" s="45">
        <v>0</v>
      </c>
      <c r="H325" s="45">
        <v>0</v>
      </c>
    </row>
    <row r="326" spans="1:8" hidden="1" x14ac:dyDescent="0.25">
      <c r="A326" s="29">
        <v>10250206709</v>
      </c>
      <c r="B326" s="52" t="s">
        <v>302</v>
      </c>
      <c r="C326" s="45">
        <v>0</v>
      </c>
      <c r="D326" s="45">
        <v>0</v>
      </c>
      <c r="E326" s="45">
        <v>0</v>
      </c>
      <c r="F326" s="45">
        <v>0</v>
      </c>
      <c r="G326" s="45">
        <v>0</v>
      </c>
      <c r="H326" s="45">
        <v>0</v>
      </c>
    </row>
    <row r="327" spans="1:8" hidden="1" x14ac:dyDescent="0.25">
      <c r="A327" s="29">
        <v>102502068</v>
      </c>
      <c r="B327" s="52" t="s">
        <v>303</v>
      </c>
      <c r="C327" s="45">
        <v>0</v>
      </c>
      <c r="D327" s="45">
        <v>0</v>
      </c>
      <c r="E327" s="45">
        <v>0</v>
      </c>
      <c r="F327" s="45">
        <v>0</v>
      </c>
      <c r="G327" s="45">
        <v>0</v>
      </c>
      <c r="H327" s="45">
        <v>0</v>
      </c>
    </row>
    <row r="328" spans="1:8" hidden="1" x14ac:dyDescent="0.25">
      <c r="A328" s="29">
        <v>102502069</v>
      </c>
      <c r="B328" s="52" t="s">
        <v>304</v>
      </c>
      <c r="C328" s="45">
        <f t="shared" ref="C328:H328" si="55">+C329+C330</f>
        <v>0</v>
      </c>
      <c r="D328" s="45">
        <f t="shared" si="55"/>
        <v>0</v>
      </c>
      <c r="E328" s="45">
        <f t="shared" si="55"/>
        <v>0</v>
      </c>
      <c r="F328" s="45">
        <f t="shared" si="55"/>
        <v>0</v>
      </c>
      <c r="G328" s="45">
        <f t="shared" si="55"/>
        <v>0</v>
      </c>
      <c r="H328" s="45">
        <f t="shared" si="55"/>
        <v>0</v>
      </c>
    </row>
    <row r="329" spans="1:8" hidden="1" x14ac:dyDescent="0.25">
      <c r="A329" s="29">
        <v>10250206901</v>
      </c>
      <c r="B329" s="52" t="s">
        <v>305</v>
      </c>
      <c r="C329" s="45">
        <v>0</v>
      </c>
      <c r="D329" s="45">
        <v>0</v>
      </c>
      <c r="E329" s="45">
        <v>0</v>
      </c>
      <c r="F329" s="45">
        <v>0</v>
      </c>
      <c r="G329" s="45">
        <v>0</v>
      </c>
      <c r="H329" s="45">
        <v>0</v>
      </c>
    </row>
    <row r="330" spans="1:8" hidden="1" x14ac:dyDescent="0.25">
      <c r="A330" s="29">
        <v>10250206902</v>
      </c>
      <c r="B330" s="52" t="s">
        <v>306</v>
      </c>
      <c r="C330" s="45">
        <v>0</v>
      </c>
      <c r="D330" s="45">
        <v>0</v>
      </c>
      <c r="E330" s="45">
        <v>0</v>
      </c>
      <c r="F330" s="45">
        <v>0</v>
      </c>
      <c r="G330" s="45">
        <v>0</v>
      </c>
      <c r="H330" s="45">
        <v>0</v>
      </c>
    </row>
    <row r="331" spans="1:8" hidden="1" x14ac:dyDescent="0.25">
      <c r="A331" s="29">
        <v>10250207</v>
      </c>
      <c r="B331" s="52" t="s">
        <v>307</v>
      </c>
      <c r="C331" s="45">
        <v>0</v>
      </c>
      <c r="D331" s="45">
        <v>0</v>
      </c>
      <c r="E331" s="45">
        <v>0</v>
      </c>
      <c r="F331" s="45">
        <v>0</v>
      </c>
      <c r="G331" s="45">
        <v>0</v>
      </c>
      <c r="H331" s="45">
        <v>0</v>
      </c>
    </row>
    <row r="332" spans="1:8" hidden="1" x14ac:dyDescent="0.25">
      <c r="A332" s="29">
        <v>102502072</v>
      </c>
      <c r="B332" s="52" t="s">
        <v>308</v>
      </c>
      <c r="C332" s="45">
        <v>0</v>
      </c>
      <c r="D332" s="45">
        <v>0</v>
      </c>
      <c r="E332" s="45">
        <v>0</v>
      </c>
      <c r="F332" s="45">
        <v>0</v>
      </c>
      <c r="G332" s="45">
        <v>0</v>
      </c>
      <c r="H332" s="45">
        <v>0</v>
      </c>
    </row>
    <row r="333" spans="1:8" hidden="1" x14ac:dyDescent="0.25">
      <c r="A333" s="29">
        <v>10250207201</v>
      </c>
      <c r="B333" s="52" t="s">
        <v>309</v>
      </c>
      <c r="C333" s="45">
        <v>0</v>
      </c>
      <c r="D333" s="45">
        <v>0</v>
      </c>
      <c r="E333" s="45">
        <v>0</v>
      </c>
      <c r="F333" s="45">
        <v>0</v>
      </c>
      <c r="G333" s="45">
        <v>0</v>
      </c>
      <c r="H333" s="45">
        <v>0</v>
      </c>
    </row>
    <row r="334" spans="1:8" hidden="1" x14ac:dyDescent="0.25">
      <c r="A334" s="29">
        <v>10250207202</v>
      </c>
      <c r="B334" s="52" t="s">
        <v>310</v>
      </c>
      <c r="C334" s="45">
        <v>0</v>
      </c>
      <c r="D334" s="45">
        <v>0</v>
      </c>
      <c r="E334" s="45">
        <v>0</v>
      </c>
      <c r="F334" s="45">
        <v>0</v>
      </c>
      <c r="G334" s="45">
        <v>0</v>
      </c>
      <c r="H334" s="45">
        <v>0</v>
      </c>
    </row>
    <row r="335" spans="1:8" hidden="1" x14ac:dyDescent="0.25">
      <c r="A335" s="29">
        <v>102502073</v>
      </c>
      <c r="B335" s="52" t="s">
        <v>311</v>
      </c>
      <c r="C335" s="45">
        <f t="shared" ref="C335:H335" si="56">SUM(C336:C338)</f>
        <v>0</v>
      </c>
      <c r="D335" s="45">
        <f t="shared" si="56"/>
        <v>0</v>
      </c>
      <c r="E335" s="45">
        <f t="shared" si="56"/>
        <v>0</v>
      </c>
      <c r="F335" s="45">
        <f t="shared" si="56"/>
        <v>0</v>
      </c>
      <c r="G335" s="45">
        <f t="shared" si="56"/>
        <v>0</v>
      </c>
      <c r="H335" s="45">
        <f t="shared" si="56"/>
        <v>0</v>
      </c>
    </row>
    <row r="336" spans="1:8" hidden="1" x14ac:dyDescent="0.25">
      <c r="A336" s="29">
        <v>10250207301</v>
      </c>
      <c r="B336" s="52" t="s">
        <v>312</v>
      </c>
      <c r="C336" s="45">
        <v>0</v>
      </c>
      <c r="D336" s="45">
        <v>0</v>
      </c>
      <c r="E336" s="45">
        <v>0</v>
      </c>
      <c r="F336" s="45">
        <v>0</v>
      </c>
      <c r="G336" s="45">
        <v>0</v>
      </c>
      <c r="H336" s="45">
        <v>0</v>
      </c>
    </row>
    <row r="337" spans="1:8" hidden="1" x14ac:dyDescent="0.25">
      <c r="A337" s="29">
        <v>10250207302</v>
      </c>
      <c r="B337" s="52" t="s">
        <v>313</v>
      </c>
      <c r="C337" s="45">
        <v>0</v>
      </c>
      <c r="D337" s="45">
        <v>0</v>
      </c>
      <c r="E337" s="45">
        <v>0</v>
      </c>
      <c r="F337" s="45">
        <v>0</v>
      </c>
      <c r="G337" s="45">
        <v>0</v>
      </c>
      <c r="H337" s="45">
        <v>0</v>
      </c>
    </row>
    <row r="338" spans="1:8" hidden="1" x14ac:dyDescent="0.25">
      <c r="A338" s="29">
        <v>10250207303</v>
      </c>
      <c r="B338" s="52" t="s">
        <v>314</v>
      </c>
      <c r="C338" s="45">
        <v>0</v>
      </c>
      <c r="D338" s="45">
        <v>0</v>
      </c>
      <c r="E338" s="45">
        <v>0</v>
      </c>
      <c r="F338" s="45">
        <v>0</v>
      </c>
      <c r="G338" s="45">
        <v>0</v>
      </c>
      <c r="H338" s="45">
        <v>0</v>
      </c>
    </row>
    <row r="339" spans="1:8" hidden="1" x14ac:dyDescent="0.25">
      <c r="A339" s="29">
        <v>10250208</v>
      </c>
      <c r="B339" s="52" t="s">
        <v>39</v>
      </c>
      <c r="C339" s="45">
        <f t="shared" ref="C339:H339" si="57">+C340+C350+C357</f>
        <v>0</v>
      </c>
      <c r="D339" s="45">
        <f t="shared" si="57"/>
        <v>0</v>
      </c>
      <c r="E339" s="45">
        <f t="shared" si="57"/>
        <v>0</v>
      </c>
      <c r="F339" s="45">
        <f t="shared" si="57"/>
        <v>0</v>
      </c>
      <c r="G339" s="45">
        <f t="shared" si="57"/>
        <v>0</v>
      </c>
      <c r="H339" s="45">
        <f t="shared" si="57"/>
        <v>0</v>
      </c>
    </row>
    <row r="340" spans="1:8" hidden="1" x14ac:dyDescent="0.25">
      <c r="A340" s="29">
        <v>102502083</v>
      </c>
      <c r="B340" s="52" t="s">
        <v>50</v>
      </c>
      <c r="C340" s="45">
        <f t="shared" ref="C340:H340" si="58">SUM(C341:C349)</f>
        <v>0</v>
      </c>
      <c r="D340" s="45">
        <f t="shared" si="58"/>
        <v>0</v>
      </c>
      <c r="E340" s="45">
        <f t="shared" si="58"/>
        <v>0</v>
      </c>
      <c r="F340" s="45">
        <f t="shared" si="58"/>
        <v>0</v>
      </c>
      <c r="G340" s="45">
        <f t="shared" si="58"/>
        <v>0</v>
      </c>
      <c r="H340" s="45">
        <f t="shared" si="58"/>
        <v>0</v>
      </c>
    </row>
    <row r="341" spans="1:8" hidden="1" x14ac:dyDescent="0.25">
      <c r="A341" s="29">
        <v>10250208301</v>
      </c>
      <c r="B341" s="52" t="s">
        <v>51</v>
      </c>
      <c r="C341" s="45">
        <v>0</v>
      </c>
      <c r="D341" s="45">
        <v>0</v>
      </c>
      <c r="E341" s="45">
        <v>0</v>
      </c>
      <c r="F341" s="45">
        <v>0</v>
      </c>
      <c r="G341" s="45">
        <v>0</v>
      </c>
      <c r="H341" s="45">
        <v>0</v>
      </c>
    </row>
    <row r="342" spans="1:8" hidden="1" x14ac:dyDescent="0.25">
      <c r="A342" s="29">
        <v>10250208302</v>
      </c>
      <c r="B342" s="52" t="s">
        <v>52</v>
      </c>
      <c r="C342" s="45">
        <v>0</v>
      </c>
      <c r="D342" s="45">
        <v>0</v>
      </c>
      <c r="E342" s="45">
        <v>0</v>
      </c>
      <c r="F342" s="45">
        <v>0</v>
      </c>
      <c r="G342" s="45">
        <v>0</v>
      </c>
      <c r="H342" s="45">
        <v>0</v>
      </c>
    </row>
    <row r="343" spans="1:8" hidden="1" x14ac:dyDescent="0.25">
      <c r="A343" s="29">
        <v>10250208303</v>
      </c>
      <c r="B343" s="52" t="s">
        <v>53</v>
      </c>
      <c r="C343" s="45">
        <v>0</v>
      </c>
      <c r="D343" s="45">
        <v>0</v>
      </c>
      <c r="E343" s="45">
        <v>0</v>
      </c>
      <c r="F343" s="45">
        <v>0</v>
      </c>
      <c r="G343" s="45">
        <v>0</v>
      </c>
      <c r="H343" s="45">
        <v>0</v>
      </c>
    </row>
    <row r="344" spans="1:8" hidden="1" x14ac:dyDescent="0.25">
      <c r="A344" s="29">
        <v>10250208304</v>
      </c>
      <c r="B344" s="52" t="s">
        <v>54</v>
      </c>
      <c r="C344" s="45">
        <v>0</v>
      </c>
      <c r="D344" s="45">
        <v>0</v>
      </c>
      <c r="E344" s="45">
        <v>0</v>
      </c>
      <c r="F344" s="45">
        <v>0</v>
      </c>
      <c r="G344" s="45">
        <v>0</v>
      </c>
      <c r="H344" s="45">
        <v>0</v>
      </c>
    </row>
    <row r="345" spans="1:8" hidden="1" x14ac:dyDescent="0.25">
      <c r="A345" s="29">
        <v>10250208305</v>
      </c>
      <c r="B345" s="52" t="s">
        <v>55</v>
      </c>
      <c r="C345" s="45">
        <v>0</v>
      </c>
      <c r="D345" s="45">
        <v>0</v>
      </c>
      <c r="E345" s="45">
        <v>0</v>
      </c>
      <c r="F345" s="45">
        <v>0</v>
      </c>
      <c r="G345" s="45">
        <v>0</v>
      </c>
      <c r="H345" s="45">
        <v>0</v>
      </c>
    </row>
    <row r="346" spans="1:8" hidden="1" x14ac:dyDescent="0.25">
      <c r="A346" s="29">
        <v>10250208306</v>
      </c>
      <c r="B346" s="52" t="s">
        <v>56</v>
      </c>
      <c r="C346" s="45">
        <v>0</v>
      </c>
      <c r="D346" s="45">
        <v>0</v>
      </c>
      <c r="E346" s="45">
        <v>0</v>
      </c>
      <c r="F346" s="45">
        <v>0</v>
      </c>
      <c r="G346" s="45">
        <v>0</v>
      </c>
      <c r="H346" s="45">
        <v>0</v>
      </c>
    </row>
    <row r="347" spans="1:8" hidden="1" x14ac:dyDescent="0.25">
      <c r="A347" s="29">
        <v>10250208307</v>
      </c>
      <c r="B347" s="52" t="s">
        <v>57</v>
      </c>
      <c r="C347" s="45">
        <v>0</v>
      </c>
      <c r="D347" s="45">
        <v>0</v>
      </c>
      <c r="E347" s="45">
        <v>0</v>
      </c>
      <c r="F347" s="45">
        <v>0</v>
      </c>
      <c r="G347" s="45">
        <v>0</v>
      </c>
      <c r="H347" s="45">
        <v>0</v>
      </c>
    </row>
    <row r="348" spans="1:8" hidden="1" x14ac:dyDescent="0.25">
      <c r="A348" s="29">
        <v>10250208308</v>
      </c>
      <c r="B348" s="52" t="s">
        <v>58</v>
      </c>
      <c r="C348" s="45">
        <v>0</v>
      </c>
      <c r="D348" s="45">
        <v>0</v>
      </c>
      <c r="E348" s="45">
        <v>0</v>
      </c>
      <c r="F348" s="45">
        <v>0</v>
      </c>
      <c r="G348" s="45">
        <v>0</v>
      </c>
      <c r="H348" s="45">
        <v>0</v>
      </c>
    </row>
    <row r="349" spans="1:8" hidden="1" x14ac:dyDescent="0.25">
      <c r="A349" s="29">
        <v>10250208309</v>
      </c>
      <c r="B349" s="52" t="s">
        <v>59</v>
      </c>
      <c r="C349" s="45">
        <v>0</v>
      </c>
      <c r="D349" s="45">
        <v>0</v>
      </c>
      <c r="E349" s="45">
        <v>0</v>
      </c>
      <c r="F349" s="45">
        <v>0</v>
      </c>
      <c r="G349" s="45">
        <v>0</v>
      </c>
      <c r="H349" s="45">
        <v>0</v>
      </c>
    </row>
    <row r="350" spans="1:8" hidden="1" x14ac:dyDescent="0.25">
      <c r="A350" s="29">
        <v>102502084</v>
      </c>
      <c r="B350" s="52" t="s">
        <v>60</v>
      </c>
      <c r="C350" s="45">
        <f t="shared" ref="C350:H350" si="59">SUM(C351:C356)</f>
        <v>0</v>
      </c>
      <c r="D350" s="45">
        <f t="shared" si="59"/>
        <v>0</v>
      </c>
      <c r="E350" s="45">
        <f t="shared" si="59"/>
        <v>0</v>
      </c>
      <c r="F350" s="45">
        <f t="shared" si="59"/>
        <v>0</v>
      </c>
      <c r="G350" s="45">
        <f t="shared" si="59"/>
        <v>0</v>
      </c>
      <c r="H350" s="45">
        <f t="shared" si="59"/>
        <v>0</v>
      </c>
    </row>
    <row r="351" spans="1:8" hidden="1" x14ac:dyDescent="0.25">
      <c r="A351" s="29">
        <v>10250208401</v>
      </c>
      <c r="B351" s="52" t="s">
        <v>61</v>
      </c>
      <c r="C351" s="45">
        <v>0</v>
      </c>
      <c r="D351" s="45">
        <v>0</v>
      </c>
      <c r="E351" s="45">
        <v>0</v>
      </c>
      <c r="F351" s="45">
        <v>0</v>
      </c>
      <c r="G351" s="45">
        <v>0</v>
      </c>
      <c r="H351" s="45">
        <v>0</v>
      </c>
    </row>
    <row r="352" spans="1:8" hidden="1" x14ac:dyDescent="0.25">
      <c r="A352" s="29">
        <v>10250208402</v>
      </c>
      <c r="B352" s="52" t="s">
        <v>62</v>
      </c>
      <c r="C352" s="45">
        <v>0</v>
      </c>
      <c r="D352" s="45">
        <v>0</v>
      </c>
      <c r="E352" s="45">
        <v>0</v>
      </c>
      <c r="F352" s="45">
        <v>0</v>
      </c>
      <c r="G352" s="45">
        <v>0</v>
      </c>
      <c r="H352" s="45">
        <v>0</v>
      </c>
    </row>
    <row r="353" spans="1:8" hidden="1" x14ac:dyDescent="0.25">
      <c r="A353" s="29">
        <v>10250208403</v>
      </c>
      <c r="B353" s="52" t="s">
        <v>63</v>
      </c>
      <c r="C353" s="45">
        <v>0</v>
      </c>
      <c r="D353" s="45">
        <v>0</v>
      </c>
      <c r="E353" s="45">
        <v>0</v>
      </c>
      <c r="F353" s="45">
        <v>0</v>
      </c>
      <c r="G353" s="45">
        <v>0</v>
      </c>
      <c r="H353" s="45">
        <v>0</v>
      </c>
    </row>
    <row r="354" spans="1:8" hidden="1" x14ac:dyDescent="0.25">
      <c r="A354" s="29">
        <v>10250208404</v>
      </c>
      <c r="B354" s="52" t="s">
        <v>64</v>
      </c>
      <c r="C354" s="45">
        <v>0</v>
      </c>
      <c r="D354" s="45">
        <v>0</v>
      </c>
      <c r="E354" s="45">
        <v>0</v>
      </c>
      <c r="F354" s="45">
        <v>0</v>
      </c>
      <c r="G354" s="45">
        <v>0</v>
      </c>
      <c r="H354" s="45">
        <v>0</v>
      </c>
    </row>
    <row r="355" spans="1:8" hidden="1" x14ac:dyDescent="0.25">
      <c r="A355" s="29">
        <v>10250208405</v>
      </c>
      <c r="B355" s="52" t="s">
        <v>65</v>
      </c>
      <c r="C355" s="45">
        <v>0</v>
      </c>
      <c r="D355" s="45">
        <v>0</v>
      </c>
      <c r="E355" s="45">
        <v>0</v>
      </c>
      <c r="F355" s="45">
        <v>0</v>
      </c>
      <c r="G355" s="45">
        <v>0</v>
      </c>
      <c r="H355" s="45">
        <v>0</v>
      </c>
    </row>
    <row r="356" spans="1:8" hidden="1" x14ac:dyDescent="0.25">
      <c r="A356" s="29">
        <v>10250208406</v>
      </c>
      <c r="B356" s="52" t="s">
        <v>66</v>
      </c>
      <c r="C356" s="45">
        <v>0</v>
      </c>
      <c r="D356" s="45">
        <v>0</v>
      </c>
      <c r="E356" s="45">
        <v>0</v>
      </c>
      <c r="F356" s="45">
        <v>0</v>
      </c>
      <c r="G356" s="45">
        <v>0</v>
      </c>
      <c r="H356" s="45">
        <v>0</v>
      </c>
    </row>
    <row r="357" spans="1:8" hidden="1" x14ac:dyDescent="0.25">
      <c r="A357" s="29">
        <v>102502089</v>
      </c>
      <c r="B357" s="52" t="s">
        <v>315</v>
      </c>
      <c r="C357" s="45">
        <f t="shared" ref="C357:H357" si="60">SUM(C358:C361)</f>
        <v>0</v>
      </c>
      <c r="D357" s="45">
        <f t="shared" si="60"/>
        <v>0</v>
      </c>
      <c r="E357" s="45">
        <f t="shared" si="60"/>
        <v>0</v>
      </c>
      <c r="F357" s="45">
        <f t="shared" si="60"/>
        <v>0</v>
      </c>
      <c r="G357" s="45">
        <f t="shared" si="60"/>
        <v>0</v>
      </c>
      <c r="H357" s="45">
        <f t="shared" si="60"/>
        <v>0</v>
      </c>
    </row>
    <row r="358" spans="1:8" hidden="1" x14ac:dyDescent="0.25">
      <c r="A358" s="29">
        <v>10250208901</v>
      </c>
      <c r="B358" s="52" t="s">
        <v>316</v>
      </c>
      <c r="C358" s="45">
        <v>0</v>
      </c>
      <c r="D358" s="45">
        <v>0</v>
      </c>
      <c r="E358" s="45">
        <v>0</v>
      </c>
      <c r="F358" s="45">
        <v>0</v>
      </c>
      <c r="G358" s="45">
        <v>0</v>
      </c>
      <c r="H358" s="45">
        <v>0</v>
      </c>
    </row>
    <row r="359" spans="1:8" hidden="1" x14ac:dyDescent="0.25">
      <c r="A359" s="29">
        <v>10250208902</v>
      </c>
      <c r="B359" s="52" t="s">
        <v>317</v>
      </c>
      <c r="C359" s="45">
        <v>0</v>
      </c>
      <c r="D359" s="45">
        <v>0</v>
      </c>
      <c r="E359" s="45">
        <v>0</v>
      </c>
      <c r="F359" s="45">
        <v>0</v>
      </c>
      <c r="G359" s="45">
        <v>0</v>
      </c>
      <c r="H359" s="45">
        <v>0</v>
      </c>
    </row>
    <row r="360" spans="1:8" hidden="1" x14ac:dyDescent="0.25">
      <c r="A360" s="29">
        <v>10250208903</v>
      </c>
      <c r="B360" s="52" t="s">
        <v>318</v>
      </c>
      <c r="C360" s="45">
        <v>0</v>
      </c>
      <c r="D360" s="45">
        <v>0</v>
      </c>
      <c r="E360" s="45">
        <v>0</v>
      </c>
      <c r="F360" s="45">
        <v>0</v>
      </c>
      <c r="G360" s="45">
        <v>0</v>
      </c>
      <c r="H360" s="45">
        <v>0</v>
      </c>
    </row>
    <row r="361" spans="1:8" hidden="1" x14ac:dyDescent="0.25">
      <c r="A361" s="29">
        <v>10250208904</v>
      </c>
      <c r="B361" s="52" t="s">
        <v>319</v>
      </c>
      <c r="C361" s="45">
        <v>0</v>
      </c>
      <c r="D361" s="45">
        <v>0</v>
      </c>
      <c r="E361" s="45">
        <v>0</v>
      </c>
      <c r="F361" s="45">
        <v>0</v>
      </c>
      <c r="G361" s="45">
        <v>0</v>
      </c>
      <c r="H361" s="45">
        <v>0</v>
      </c>
    </row>
    <row r="362" spans="1:8" hidden="1" x14ac:dyDescent="0.25">
      <c r="A362" s="29">
        <v>10250209</v>
      </c>
      <c r="B362" s="52" t="s">
        <v>68</v>
      </c>
      <c r="C362" s="45">
        <f t="shared" ref="C362:H362" si="61">+C363+C370+C376+C383</f>
        <v>0</v>
      </c>
      <c r="D362" s="45">
        <f t="shared" si="61"/>
        <v>0</v>
      </c>
      <c r="E362" s="45">
        <f t="shared" si="61"/>
        <v>0</v>
      </c>
      <c r="F362" s="45">
        <f t="shared" si="61"/>
        <v>0</v>
      </c>
      <c r="G362" s="45">
        <f t="shared" si="61"/>
        <v>0</v>
      </c>
      <c r="H362" s="45">
        <f t="shared" si="61"/>
        <v>0</v>
      </c>
    </row>
    <row r="363" spans="1:8" hidden="1" x14ac:dyDescent="0.25">
      <c r="A363" s="29">
        <v>102502092</v>
      </c>
      <c r="B363" s="52" t="s">
        <v>69</v>
      </c>
      <c r="C363" s="45">
        <f t="shared" ref="C363:H363" si="62">SUM(C364:C369)</f>
        <v>0</v>
      </c>
      <c r="D363" s="45">
        <f t="shared" si="62"/>
        <v>0</v>
      </c>
      <c r="E363" s="45">
        <f t="shared" si="62"/>
        <v>0</v>
      </c>
      <c r="F363" s="45">
        <f t="shared" si="62"/>
        <v>0</v>
      </c>
      <c r="G363" s="45">
        <f t="shared" si="62"/>
        <v>0</v>
      </c>
      <c r="H363" s="45">
        <f t="shared" si="62"/>
        <v>0</v>
      </c>
    </row>
    <row r="364" spans="1:8" hidden="1" x14ac:dyDescent="0.25">
      <c r="A364" s="29">
        <v>10250209201</v>
      </c>
      <c r="B364" s="52" t="s">
        <v>320</v>
      </c>
      <c r="C364" s="45">
        <v>0</v>
      </c>
      <c r="D364" s="45">
        <v>0</v>
      </c>
      <c r="E364" s="45">
        <v>0</v>
      </c>
      <c r="F364" s="45">
        <v>0</v>
      </c>
      <c r="G364" s="45">
        <v>0</v>
      </c>
      <c r="H364" s="45">
        <v>0</v>
      </c>
    </row>
    <row r="365" spans="1:8" hidden="1" x14ac:dyDescent="0.25">
      <c r="A365" s="29">
        <v>10250209202</v>
      </c>
      <c r="B365" s="52" t="s">
        <v>321</v>
      </c>
      <c r="C365" s="45">
        <v>0</v>
      </c>
      <c r="D365" s="45">
        <v>0</v>
      </c>
      <c r="E365" s="45">
        <v>0</v>
      </c>
      <c r="F365" s="45">
        <v>0</v>
      </c>
      <c r="G365" s="45">
        <v>0</v>
      </c>
      <c r="H365" s="45">
        <v>0</v>
      </c>
    </row>
    <row r="366" spans="1:8" hidden="1" x14ac:dyDescent="0.25">
      <c r="A366" s="29">
        <v>10250209203</v>
      </c>
      <c r="B366" s="52" t="s">
        <v>322</v>
      </c>
      <c r="C366" s="45">
        <v>0</v>
      </c>
      <c r="D366" s="45">
        <v>0</v>
      </c>
      <c r="E366" s="45">
        <v>0</v>
      </c>
      <c r="F366" s="45">
        <v>0</v>
      </c>
      <c r="G366" s="45">
        <v>0</v>
      </c>
      <c r="H366" s="45">
        <v>0</v>
      </c>
    </row>
    <row r="367" spans="1:8" hidden="1" x14ac:dyDescent="0.25">
      <c r="A367" s="29">
        <v>10250209204</v>
      </c>
      <c r="B367" s="52" t="s">
        <v>323</v>
      </c>
      <c r="C367" s="45">
        <v>0</v>
      </c>
      <c r="D367" s="45">
        <v>0</v>
      </c>
      <c r="E367" s="45">
        <v>0</v>
      </c>
      <c r="F367" s="45">
        <v>0</v>
      </c>
      <c r="G367" s="45">
        <v>0</v>
      </c>
      <c r="H367" s="45">
        <v>0</v>
      </c>
    </row>
    <row r="368" spans="1:8" hidden="1" x14ac:dyDescent="0.25">
      <c r="A368" s="29">
        <v>10250209205</v>
      </c>
      <c r="B368" s="52" t="s">
        <v>24</v>
      </c>
      <c r="C368" s="45">
        <v>0</v>
      </c>
      <c r="D368" s="45">
        <v>0</v>
      </c>
      <c r="E368" s="45">
        <v>0</v>
      </c>
      <c r="F368" s="45">
        <v>0</v>
      </c>
      <c r="G368" s="45">
        <v>0</v>
      </c>
      <c r="H368" s="45">
        <v>0</v>
      </c>
    </row>
    <row r="369" spans="1:8" hidden="1" x14ac:dyDescent="0.25">
      <c r="A369" s="29">
        <v>10250209209</v>
      </c>
      <c r="B369" s="52" t="s">
        <v>70</v>
      </c>
      <c r="C369" s="45">
        <v>0</v>
      </c>
      <c r="D369" s="45">
        <v>0</v>
      </c>
      <c r="E369" s="45">
        <v>0</v>
      </c>
      <c r="F369" s="45">
        <v>0</v>
      </c>
      <c r="G369" s="45">
        <v>0</v>
      </c>
      <c r="H369" s="45">
        <v>0</v>
      </c>
    </row>
    <row r="370" spans="1:8" hidden="1" x14ac:dyDescent="0.25">
      <c r="A370" s="29">
        <v>102502093</v>
      </c>
      <c r="B370" s="52" t="s">
        <v>71</v>
      </c>
      <c r="C370" s="45">
        <f t="shared" ref="C370:H370" si="63">SUM(C371:C375)</f>
        <v>0</v>
      </c>
      <c r="D370" s="45">
        <f t="shared" si="63"/>
        <v>0</v>
      </c>
      <c r="E370" s="45">
        <f t="shared" si="63"/>
        <v>0</v>
      </c>
      <c r="F370" s="45">
        <f t="shared" si="63"/>
        <v>0</v>
      </c>
      <c r="G370" s="45">
        <f t="shared" si="63"/>
        <v>0</v>
      </c>
      <c r="H370" s="45">
        <f t="shared" si="63"/>
        <v>0</v>
      </c>
    </row>
    <row r="371" spans="1:8" hidden="1" x14ac:dyDescent="0.25">
      <c r="A371" s="29">
        <v>10250209301</v>
      </c>
      <c r="B371" s="52" t="s">
        <v>72</v>
      </c>
      <c r="C371" s="45">
        <v>0</v>
      </c>
      <c r="D371" s="45">
        <v>0</v>
      </c>
      <c r="E371" s="45">
        <v>0</v>
      </c>
      <c r="F371" s="45">
        <v>0</v>
      </c>
      <c r="G371" s="45">
        <v>0</v>
      </c>
      <c r="H371" s="45">
        <v>0</v>
      </c>
    </row>
    <row r="372" spans="1:8" hidden="1" x14ac:dyDescent="0.25">
      <c r="A372" s="29">
        <v>10250209302</v>
      </c>
      <c r="B372" s="52" t="s">
        <v>73</v>
      </c>
      <c r="C372" s="45">
        <v>0</v>
      </c>
      <c r="D372" s="45">
        <v>0</v>
      </c>
      <c r="E372" s="45">
        <v>0</v>
      </c>
      <c r="F372" s="45">
        <v>0</v>
      </c>
      <c r="G372" s="45">
        <v>0</v>
      </c>
      <c r="H372" s="45">
        <v>0</v>
      </c>
    </row>
    <row r="373" spans="1:8" hidden="1" x14ac:dyDescent="0.25">
      <c r="A373" s="29">
        <v>10250209303</v>
      </c>
      <c r="B373" s="52" t="s">
        <v>74</v>
      </c>
      <c r="C373" s="45">
        <v>0</v>
      </c>
      <c r="D373" s="45">
        <v>0</v>
      </c>
      <c r="E373" s="45">
        <v>0</v>
      </c>
      <c r="F373" s="45">
        <v>0</v>
      </c>
      <c r="G373" s="45">
        <v>0</v>
      </c>
      <c r="H373" s="45">
        <v>0</v>
      </c>
    </row>
    <row r="374" spans="1:8" hidden="1" x14ac:dyDescent="0.25">
      <c r="A374" s="29">
        <v>10250209304</v>
      </c>
      <c r="B374" s="52" t="s">
        <v>75</v>
      </c>
      <c r="C374" s="45">
        <v>0</v>
      </c>
      <c r="D374" s="45">
        <v>0</v>
      </c>
      <c r="E374" s="45">
        <v>0</v>
      </c>
      <c r="F374" s="45">
        <v>0</v>
      </c>
      <c r="G374" s="45">
        <v>0</v>
      </c>
      <c r="H374" s="45">
        <v>0</v>
      </c>
    </row>
    <row r="375" spans="1:8" hidden="1" x14ac:dyDescent="0.25">
      <c r="A375" s="29">
        <v>10250209305</v>
      </c>
      <c r="B375" s="52" t="s">
        <v>76</v>
      </c>
      <c r="C375" s="45">
        <v>0</v>
      </c>
      <c r="D375" s="45">
        <v>0</v>
      </c>
      <c r="E375" s="45">
        <v>0</v>
      </c>
      <c r="F375" s="45">
        <v>0</v>
      </c>
      <c r="G375" s="45">
        <v>0</v>
      </c>
      <c r="H375" s="45">
        <v>0</v>
      </c>
    </row>
    <row r="376" spans="1:8" hidden="1" x14ac:dyDescent="0.25">
      <c r="A376" s="29">
        <v>102502094</v>
      </c>
      <c r="B376" s="52" t="s">
        <v>324</v>
      </c>
      <c r="C376" s="45">
        <f t="shared" ref="C376:H376" si="64">SUM(C377:C382)</f>
        <v>0</v>
      </c>
      <c r="D376" s="45">
        <f t="shared" si="64"/>
        <v>0</v>
      </c>
      <c r="E376" s="45">
        <f t="shared" si="64"/>
        <v>0</v>
      </c>
      <c r="F376" s="45">
        <f t="shared" si="64"/>
        <v>0</v>
      </c>
      <c r="G376" s="45">
        <f t="shared" si="64"/>
        <v>0</v>
      </c>
      <c r="H376" s="45">
        <f t="shared" si="64"/>
        <v>0</v>
      </c>
    </row>
    <row r="377" spans="1:8" hidden="1" x14ac:dyDescent="0.25">
      <c r="A377" s="29">
        <v>10250209401</v>
      </c>
      <c r="B377" s="52" t="s">
        <v>325</v>
      </c>
      <c r="C377" s="45">
        <v>0</v>
      </c>
      <c r="D377" s="45">
        <v>0</v>
      </c>
      <c r="E377" s="45">
        <v>0</v>
      </c>
      <c r="F377" s="45">
        <v>0</v>
      </c>
      <c r="G377" s="45">
        <v>0</v>
      </c>
      <c r="H377" s="45">
        <v>0</v>
      </c>
    </row>
    <row r="378" spans="1:8" hidden="1" x14ac:dyDescent="0.25">
      <c r="A378" s="29">
        <v>10250209402</v>
      </c>
      <c r="B378" s="52" t="s">
        <v>326</v>
      </c>
      <c r="C378" s="45">
        <v>0</v>
      </c>
      <c r="D378" s="45">
        <v>0</v>
      </c>
      <c r="E378" s="45">
        <v>0</v>
      </c>
      <c r="F378" s="45">
        <v>0</v>
      </c>
      <c r="G378" s="45">
        <v>0</v>
      </c>
      <c r="H378" s="45">
        <v>0</v>
      </c>
    </row>
    <row r="379" spans="1:8" hidden="1" x14ac:dyDescent="0.25">
      <c r="A379" s="29">
        <v>10250209403</v>
      </c>
      <c r="B379" s="52" t="s">
        <v>327</v>
      </c>
      <c r="C379" s="45">
        <v>0</v>
      </c>
      <c r="D379" s="45">
        <v>0</v>
      </c>
      <c r="E379" s="45">
        <v>0</v>
      </c>
      <c r="F379" s="45">
        <v>0</v>
      </c>
      <c r="G379" s="45">
        <v>0</v>
      </c>
      <c r="H379" s="45">
        <v>0</v>
      </c>
    </row>
    <row r="380" spans="1:8" hidden="1" x14ac:dyDescent="0.25">
      <c r="A380" s="29">
        <v>10250209404</v>
      </c>
      <c r="B380" s="52" t="s">
        <v>328</v>
      </c>
      <c r="C380" s="45">
        <v>0</v>
      </c>
      <c r="D380" s="45">
        <v>0</v>
      </c>
      <c r="E380" s="45">
        <v>0</v>
      </c>
      <c r="F380" s="45">
        <v>0</v>
      </c>
      <c r="G380" s="45">
        <v>0</v>
      </c>
      <c r="H380" s="45">
        <v>0</v>
      </c>
    </row>
    <row r="381" spans="1:8" hidden="1" x14ac:dyDescent="0.25">
      <c r="A381" s="29">
        <v>10250209405</v>
      </c>
      <c r="B381" s="52" t="s">
        <v>329</v>
      </c>
      <c r="C381" s="45">
        <v>0</v>
      </c>
      <c r="D381" s="45">
        <v>0</v>
      </c>
      <c r="E381" s="45">
        <v>0</v>
      </c>
      <c r="F381" s="45">
        <v>0</v>
      </c>
      <c r="G381" s="45">
        <v>0</v>
      </c>
      <c r="H381" s="45">
        <v>0</v>
      </c>
    </row>
    <row r="382" spans="1:8" hidden="1" x14ac:dyDescent="0.25">
      <c r="A382" s="29">
        <v>10250209409</v>
      </c>
      <c r="B382" s="52" t="s">
        <v>330</v>
      </c>
      <c r="C382" s="45">
        <v>0</v>
      </c>
      <c r="D382" s="45">
        <v>0</v>
      </c>
      <c r="E382" s="45">
        <v>0</v>
      </c>
      <c r="F382" s="45">
        <v>0</v>
      </c>
      <c r="G382" s="45">
        <v>0</v>
      </c>
      <c r="H382" s="45">
        <v>0</v>
      </c>
    </row>
    <row r="383" spans="1:8" hidden="1" x14ac:dyDescent="0.25">
      <c r="A383" s="29">
        <v>102502096</v>
      </c>
      <c r="B383" s="52" t="s">
        <v>77</v>
      </c>
      <c r="C383" s="45">
        <f t="shared" ref="C383:H383" si="65">SUM(C384:C390)</f>
        <v>0</v>
      </c>
      <c r="D383" s="45">
        <f t="shared" si="65"/>
        <v>0</v>
      </c>
      <c r="E383" s="45">
        <f t="shared" si="65"/>
        <v>0</v>
      </c>
      <c r="F383" s="45">
        <f t="shared" si="65"/>
        <v>0</v>
      </c>
      <c r="G383" s="45">
        <f t="shared" si="65"/>
        <v>0</v>
      </c>
      <c r="H383" s="45">
        <f t="shared" si="65"/>
        <v>0</v>
      </c>
    </row>
    <row r="384" spans="1:8" hidden="1" x14ac:dyDescent="0.25">
      <c r="A384" s="29">
        <v>10250209601</v>
      </c>
      <c r="B384" s="52" t="s">
        <v>78</v>
      </c>
      <c r="C384" s="45">
        <v>0</v>
      </c>
      <c r="D384" s="45">
        <v>0</v>
      </c>
      <c r="E384" s="45">
        <v>0</v>
      </c>
      <c r="F384" s="45">
        <v>0</v>
      </c>
      <c r="G384" s="45">
        <v>0</v>
      </c>
      <c r="H384" s="45">
        <v>0</v>
      </c>
    </row>
    <row r="385" spans="1:8" hidden="1" x14ac:dyDescent="0.25">
      <c r="A385" s="29">
        <v>10250209602</v>
      </c>
      <c r="B385" s="52" t="s">
        <v>79</v>
      </c>
      <c r="C385" s="45">
        <v>0</v>
      </c>
      <c r="D385" s="45">
        <v>0</v>
      </c>
      <c r="E385" s="45">
        <v>0</v>
      </c>
      <c r="F385" s="45">
        <v>0</v>
      </c>
      <c r="G385" s="45">
        <v>0</v>
      </c>
      <c r="H385" s="45">
        <v>0</v>
      </c>
    </row>
    <row r="386" spans="1:8" hidden="1" x14ac:dyDescent="0.25">
      <c r="A386" s="29">
        <v>10250209603</v>
      </c>
      <c r="B386" s="52" t="s">
        <v>80</v>
      </c>
      <c r="C386" s="45">
        <v>0</v>
      </c>
      <c r="D386" s="45">
        <v>0</v>
      </c>
      <c r="E386" s="45">
        <v>0</v>
      </c>
      <c r="F386" s="45">
        <v>0</v>
      </c>
      <c r="G386" s="45">
        <v>0</v>
      </c>
      <c r="H386" s="45">
        <v>0</v>
      </c>
    </row>
    <row r="387" spans="1:8" hidden="1" x14ac:dyDescent="0.25">
      <c r="A387" s="29">
        <v>10250209604</v>
      </c>
      <c r="B387" s="52" t="s">
        <v>81</v>
      </c>
      <c r="C387" s="45">
        <v>0</v>
      </c>
      <c r="D387" s="45">
        <v>0</v>
      </c>
      <c r="E387" s="45">
        <v>0</v>
      </c>
      <c r="F387" s="45">
        <v>0</v>
      </c>
      <c r="G387" s="45">
        <v>0</v>
      </c>
      <c r="H387" s="45">
        <v>0</v>
      </c>
    </row>
    <row r="388" spans="1:8" hidden="1" x14ac:dyDescent="0.25">
      <c r="A388" s="29">
        <v>10250209605</v>
      </c>
      <c r="B388" s="52" t="s">
        <v>82</v>
      </c>
      <c r="C388" s="45">
        <v>0</v>
      </c>
      <c r="D388" s="45">
        <v>0</v>
      </c>
      <c r="E388" s="45">
        <v>0</v>
      </c>
      <c r="F388" s="45">
        <v>0</v>
      </c>
      <c r="G388" s="45">
        <v>0</v>
      </c>
      <c r="H388" s="45">
        <v>0</v>
      </c>
    </row>
    <row r="389" spans="1:8" hidden="1" x14ac:dyDescent="0.25">
      <c r="A389" s="29">
        <v>10250209606</v>
      </c>
      <c r="B389" s="52" t="s">
        <v>83</v>
      </c>
      <c r="C389" s="45">
        <v>0</v>
      </c>
      <c r="D389" s="45">
        <v>0</v>
      </c>
      <c r="E389" s="45">
        <v>0</v>
      </c>
      <c r="F389" s="45">
        <v>0</v>
      </c>
      <c r="G389" s="45">
        <v>0</v>
      </c>
      <c r="H389" s="45">
        <v>0</v>
      </c>
    </row>
    <row r="390" spans="1:8" hidden="1" x14ac:dyDescent="0.25">
      <c r="A390" s="29">
        <v>10250209609</v>
      </c>
      <c r="B390" s="52" t="s">
        <v>84</v>
      </c>
      <c r="C390" s="45">
        <v>0</v>
      </c>
      <c r="D390" s="45">
        <v>0</v>
      </c>
      <c r="E390" s="45">
        <v>0</v>
      </c>
      <c r="F390" s="45">
        <v>0</v>
      </c>
      <c r="G390" s="45">
        <v>0</v>
      </c>
      <c r="H390" s="45">
        <v>0</v>
      </c>
    </row>
    <row r="391" spans="1:8" hidden="1" x14ac:dyDescent="0.25">
      <c r="A391" s="29">
        <v>1026</v>
      </c>
      <c r="B391" s="52" t="s">
        <v>331</v>
      </c>
      <c r="C391" s="45">
        <v>0</v>
      </c>
      <c r="D391" s="45">
        <v>0</v>
      </c>
      <c r="E391" s="45">
        <v>0</v>
      </c>
      <c r="F391" s="45">
        <v>0</v>
      </c>
      <c r="G391" s="45">
        <v>0</v>
      </c>
      <c r="H391" s="45">
        <v>0</v>
      </c>
    </row>
    <row r="392" spans="1:8" hidden="1" x14ac:dyDescent="0.25">
      <c r="A392" s="29">
        <v>102601</v>
      </c>
      <c r="B392" s="52" t="s">
        <v>332</v>
      </c>
      <c r="C392" s="45">
        <v>0</v>
      </c>
      <c r="D392" s="45">
        <v>0</v>
      </c>
      <c r="E392" s="45">
        <v>0</v>
      </c>
      <c r="F392" s="45">
        <v>0</v>
      </c>
      <c r="G392" s="45">
        <v>0</v>
      </c>
      <c r="H392" s="45">
        <v>0</v>
      </c>
    </row>
    <row r="393" spans="1:8" hidden="1" x14ac:dyDescent="0.25">
      <c r="A393" s="29">
        <v>10260101</v>
      </c>
      <c r="B393" s="52" t="s">
        <v>332</v>
      </c>
      <c r="C393" s="45">
        <v>0</v>
      </c>
      <c r="D393" s="45">
        <v>0</v>
      </c>
      <c r="E393" s="45">
        <v>0</v>
      </c>
      <c r="F393" s="45">
        <v>0</v>
      </c>
      <c r="G393" s="45">
        <v>0</v>
      </c>
      <c r="H393" s="45">
        <v>0</v>
      </c>
    </row>
    <row r="394" spans="1:8" hidden="1" x14ac:dyDescent="0.25">
      <c r="A394" s="29">
        <v>102601011</v>
      </c>
      <c r="B394" s="52" t="s">
        <v>332</v>
      </c>
      <c r="C394" s="45">
        <v>0</v>
      </c>
      <c r="D394" s="45">
        <v>0</v>
      </c>
      <c r="E394" s="45">
        <v>0</v>
      </c>
      <c r="F394" s="45">
        <v>0</v>
      </c>
      <c r="G394" s="45">
        <v>0</v>
      </c>
      <c r="H394" s="45">
        <v>0</v>
      </c>
    </row>
    <row r="395" spans="1:8" hidden="1" x14ac:dyDescent="0.25">
      <c r="A395" s="29">
        <v>10260101101</v>
      </c>
      <c r="B395" s="52" t="s">
        <v>332</v>
      </c>
      <c r="C395" s="45">
        <v>0</v>
      </c>
      <c r="D395" s="45">
        <v>0</v>
      </c>
      <c r="E395" s="45">
        <v>0</v>
      </c>
      <c r="F395" s="45">
        <v>0</v>
      </c>
      <c r="G395" s="45">
        <v>0</v>
      </c>
      <c r="H395" s="45">
        <v>0</v>
      </c>
    </row>
    <row r="396" spans="1:8" hidden="1" x14ac:dyDescent="0.25">
      <c r="A396" s="29">
        <v>102602</v>
      </c>
      <c r="B396" s="52" t="s">
        <v>333</v>
      </c>
      <c r="C396" s="45">
        <v>0</v>
      </c>
      <c r="D396" s="45">
        <v>0</v>
      </c>
      <c r="E396" s="45">
        <v>0</v>
      </c>
      <c r="F396" s="45">
        <v>0</v>
      </c>
      <c r="G396" s="45">
        <v>0</v>
      </c>
      <c r="H396" s="45">
        <v>0</v>
      </c>
    </row>
    <row r="397" spans="1:8" hidden="1" x14ac:dyDescent="0.25">
      <c r="A397" s="29">
        <v>10260201</v>
      </c>
      <c r="B397" s="52" t="s">
        <v>333</v>
      </c>
      <c r="C397" s="45">
        <v>0</v>
      </c>
      <c r="D397" s="45">
        <v>0</v>
      </c>
      <c r="E397" s="45">
        <v>0</v>
      </c>
      <c r="F397" s="45">
        <v>0</v>
      </c>
      <c r="G397" s="45">
        <v>0</v>
      </c>
      <c r="H397" s="45">
        <v>0</v>
      </c>
    </row>
    <row r="398" spans="1:8" hidden="1" x14ac:dyDescent="0.25">
      <c r="A398" s="29">
        <v>102602011</v>
      </c>
      <c r="B398" s="52" t="s">
        <v>333</v>
      </c>
      <c r="C398" s="45">
        <v>0</v>
      </c>
      <c r="D398" s="45">
        <v>0</v>
      </c>
      <c r="E398" s="45">
        <v>0</v>
      </c>
      <c r="F398" s="45">
        <v>0</v>
      </c>
      <c r="G398" s="45">
        <v>0</v>
      </c>
      <c r="H398" s="45">
        <v>0</v>
      </c>
    </row>
    <row r="399" spans="1:8" hidden="1" x14ac:dyDescent="0.25">
      <c r="A399" s="29">
        <v>10260201101</v>
      </c>
      <c r="B399" s="52" t="s">
        <v>333</v>
      </c>
      <c r="C399" s="45">
        <v>0</v>
      </c>
      <c r="D399" s="45">
        <v>0</v>
      </c>
      <c r="E399" s="45">
        <v>0</v>
      </c>
      <c r="F399" s="45">
        <v>0</v>
      </c>
      <c r="G399" s="45">
        <v>0</v>
      </c>
      <c r="H399" s="45">
        <v>0</v>
      </c>
    </row>
    <row r="400" spans="1:8" hidden="1" x14ac:dyDescent="0.25">
      <c r="A400" s="29">
        <v>102604</v>
      </c>
      <c r="B400" s="52" t="s">
        <v>334</v>
      </c>
      <c r="C400" s="45">
        <v>0</v>
      </c>
      <c r="D400" s="45">
        <v>0</v>
      </c>
      <c r="E400" s="45">
        <v>0</v>
      </c>
      <c r="F400" s="45">
        <v>0</v>
      </c>
      <c r="G400" s="45">
        <v>0</v>
      </c>
      <c r="H400" s="45">
        <v>0</v>
      </c>
    </row>
    <row r="401" spans="1:8" hidden="1" x14ac:dyDescent="0.25">
      <c r="A401" s="29">
        <v>10260401</v>
      </c>
      <c r="B401" s="52" t="s">
        <v>334</v>
      </c>
      <c r="C401" s="45">
        <v>0</v>
      </c>
      <c r="D401" s="45">
        <v>0</v>
      </c>
      <c r="E401" s="45">
        <v>0</v>
      </c>
      <c r="F401" s="45">
        <v>0</v>
      </c>
      <c r="G401" s="45">
        <v>0</v>
      </c>
      <c r="H401" s="45">
        <v>0</v>
      </c>
    </row>
    <row r="402" spans="1:8" hidden="1" x14ac:dyDescent="0.25">
      <c r="A402" s="29">
        <v>102604011</v>
      </c>
      <c r="B402" s="52" t="s">
        <v>334</v>
      </c>
      <c r="C402" s="45">
        <v>0</v>
      </c>
      <c r="D402" s="45">
        <v>0</v>
      </c>
      <c r="E402" s="45">
        <v>0</v>
      </c>
      <c r="F402" s="45">
        <v>0</v>
      </c>
      <c r="G402" s="45">
        <v>0</v>
      </c>
      <c r="H402" s="45">
        <v>0</v>
      </c>
    </row>
    <row r="403" spans="1:8" hidden="1" x14ac:dyDescent="0.25">
      <c r="A403" s="29">
        <v>10260401101</v>
      </c>
      <c r="B403" s="52" t="s">
        <v>334</v>
      </c>
      <c r="C403" s="45">
        <v>0</v>
      </c>
      <c r="D403" s="45">
        <v>0</v>
      </c>
      <c r="E403" s="45">
        <v>0</v>
      </c>
      <c r="F403" s="45">
        <v>0</v>
      </c>
      <c r="G403" s="45">
        <v>0</v>
      </c>
      <c r="H403" s="45">
        <v>0</v>
      </c>
    </row>
    <row r="404" spans="1:8" hidden="1" x14ac:dyDescent="0.25">
      <c r="A404" s="29">
        <v>102605</v>
      </c>
      <c r="B404" s="52" t="s">
        <v>335</v>
      </c>
      <c r="C404" s="45">
        <v>0</v>
      </c>
      <c r="D404" s="45">
        <v>0</v>
      </c>
      <c r="E404" s="45">
        <v>0</v>
      </c>
      <c r="F404" s="45">
        <v>0</v>
      </c>
      <c r="G404" s="45">
        <v>0</v>
      </c>
      <c r="H404" s="45">
        <v>0</v>
      </c>
    </row>
    <row r="405" spans="1:8" hidden="1" x14ac:dyDescent="0.25">
      <c r="A405" s="29">
        <v>10260501</v>
      </c>
      <c r="B405" s="52" t="s">
        <v>336</v>
      </c>
      <c r="C405" s="45">
        <v>0</v>
      </c>
      <c r="D405" s="45">
        <v>0</v>
      </c>
      <c r="E405" s="45">
        <v>0</v>
      </c>
      <c r="F405" s="45">
        <v>0</v>
      </c>
      <c r="G405" s="45">
        <v>0</v>
      </c>
      <c r="H405" s="45">
        <v>0</v>
      </c>
    </row>
    <row r="406" spans="1:8" hidden="1" x14ac:dyDescent="0.25">
      <c r="A406" s="29">
        <v>102605011</v>
      </c>
      <c r="B406" s="52" t="s">
        <v>336</v>
      </c>
      <c r="C406" s="45">
        <v>0</v>
      </c>
      <c r="D406" s="45">
        <v>0</v>
      </c>
      <c r="E406" s="45">
        <v>0</v>
      </c>
      <c r="F406" s="45">
        <v>0</v>
      </c>
      <c r="G406" s="45">
        <v>0</v>
      </c>
      <c r="H406" s="45">
        <v>0</v>
      </c>
    </row>
    <row r="407" spans="1:8" hidden="1" x14ac:dyDescent="0.25">
      <c r="A407" s="29">
        <v>10260501101</v>
      </c>
      <c r="B407" s="52" t="s">
        <v>337</v>
      </c>
      <c r="C407" s="45">
        <v>0</v>
      </c>
      <c r="D407" s="45">
        <v>0</v>
      </c>
      <c r="E407" s="45">
        <v>0</v>
      </c>
      <c r="F407" s="45">
        <v>0</v>
      </c>
      <c r="G407" s="45">
        <v>0</v>
      </c>
      <c r="H407" s="45">
        <v>0</v>
      </c>
    </row>
    <row r="408" spans="1:8" hidden="1" x14ac:dyDescent="0.25">
      <c r="A408" s="29">
        <v>10260501102</v>
      </c>
      <c r="B408" s="52" t="s">
        <v>338</v>
      </c>
      <c r="C408" s="45">
        <v>0</v>
      </c>
      <c r="D408" s="45">
        <v>0</v>
      </c>
      <c r="E408" s="45">
        <v>0</v>
      </c>
      <c r="F408" s="45">
        <v>0</v>
      </c>
      <c r="G408" s="45">
        <v>0</v>
      </c>
      <c r="H408" s="45">
        <v>0</v>
      </c>
    </row>
    <row r="409" spans="1:8" hidden="1" x14ac:dyDescent="0.25">
      <c r="A409" s="29">
        <v>10260501103</v>
      </c>
      <c r="B409" s="52" t="s">
        <v>339</v>
      </c>
      <c r="C409" s="45">
        <v>0</v>
      </c>
      <c r="D409" s="45">
        <v>0</v>
      </c>
      <c r="E409" s="45">
        <v>0</v>
      </c>
      <c r="F409" s="45">
        <v>0</v>
      </c>
      <c r="G409" s="45">
        <v>0</v>
      </c>
      <c r="H409" s="45">
        <v>0</v>
      </c>
    </row>
    <row r="410" spans="1:8" hidden="1" x14ac:dyDescent="0.25">
      <c r="A410" s="29">
        <v>10260501104</v>
      </c>
      <c r="B410" s="52" t="s">
        <v>340</v>
      </c>
      <c r="C410" s="45">
        <v>0</v>
      </c>
      <c r="D410" s="45">
        <v>0</v>
      </c>
      <c r="E410" s="45">
        <v>0</v>
      </c>
      <c r="F410" s="45">
        <v>0</v>
      </c>
      <c r="G410" s="45">
        <v>0</v>
      </c>
      <c r="H410" s="45">
        <v>0</v>
      </c>
    </row>
    <row r="411" spans="1:8" hidden="1" x14ac:dyDescent="0.25">
      <c r="A411" s="29">
        <v>10260501105</v>
      </c>
      <c r="B411" s="52" t="s">
        <v>341</v>
      </c>
      <c r="C411" s="45">
        <v>0</v>
      </c>
      <c r="D411" s="45">
        <v>0</v>
      </c>
      <c r="E411" s="45">
        <v>0</v>
      </c>
      <c r="F411" s="45">
        <v>0</v>
      </c>
      <c r="G411" s="45">
        <v>0</v>
      </c>
      <c r="H411" s="45">
        <v>0</v>
      </c>
    </row>
    <row r="412" spans="1:8" hidden="1" x14ac:dyDescent="0.25">
      <c r="A412" s="29">
        <v>10260501106</v>
      </c>
      <c r="B412" s="52" t="s">
        <v>342</v>
      </c>
      <c r="C412" s="45">
        <v>0</v>
      </c>
      <c r="D412" s="45">
        <v>0</v>
      </c>
      <c r="E412" s="45">
        <v>0</v>
      </c>
      <c r="F412" s="45">
        <v>0</v>
      </c>
      <c r="G412" s="45">
        <v>0</v>
      </c>
      <c r="H412" s="45">
        <v>0</v>
      </c>
    </row>
    <row r="413" spans="1:8" hidden="1" x14ac:dyDescent="0.25">
      <c r="A413" s="29">
        <v>10260501107</v>
      </c>
      <c r="B413" s="52" t="s">
        <v>343</v>
      </c>
      <c r="C413" s="45">
        <v>0</v>
      </c>
      <c r="D413" s="45">
        <v>0</v>
      </c>
      <c r="E413" s="45">
        <v>0</v>
      </c>
      <c r="F413" s="45">
        <v>0</v>
      </c>
      <c r="G413" s="45">
        <v>0</v>
      </c>
      <c r="H413" s="45">
        <v>0</v>
      </c>
    </row>
    <row r="414" spans="1:8" hidden="1" x14ac:dyDescent="0.25">
      <c r="A414" s="29">
        <v>10260502</v>
      </c>
      <c r="B414" s="52" t="s">
        <v>344</v>
      </c>
      <c r="C414" s="45">
        <v>0</v>
      </c>
      <c r="D414" s="45">
        <v>0</v>
      </c>
      <c r="E414" s="45">
        <v>0</v>
      </c>
      <c r="F414" s="45">
        <v>0</v>
      </c>
      <c r="G414" s="45">
        <v>0</v>
      </c>
      <c r="H414" s="45">
        <v>0</v>
      </c>
    </row>
    <row r="415" spans="1:8" hidden="1" x14ac:dyDescent="0.25">
      <c r="A415" s="29">
        <v>102605021</v>
      </c>
      <c r="B415" s="52" t="s">
        <v>344</v>
      </c>
      <c r="C415" s="45">
        <v>0</v>
      </c>
      <c r="D415" s="45">
        <v>0</v>
      </c>
      <c r="E415" s="45">
        <v>0</v>
      </c>
      <c r="F415" s="45">
        <v>0</v>
      </c>
      <c r="G415" s="45">
        <v>0</v>
      </c>
      <c r="H415" s="45">
        <v>0</v>
      </c>
    </row>
    <row r="416" spans="1:8" hidden="1" x14ac:dyDescent="0.25">
      <c r="A416" s="29">
        <v>10260502101</v>
      </c>
      <c r="B416" s="52" t="s">
        <v>343</v>
      </c>
      <c r="C416" s="45">
        <v>0</v>
      </c>
      <c r="D416" s="45">
        <v>0</v>
      </c>
      <c r="E416" s="45">
        <v>0</v>
      </c>
      <c r="F416" s="45">
        <v>0</v>
      </c>
      <c r="G416" s="45">
        <v>0</v>
      </c>
      <c r="H416" s="45">
        <v>0</v>
      </c>
    </row>
    <row r="417" spans="1:8" hidden="1" x14ac:dyDescent="0.25">
      <c r="A417" s="29">
        <v>10260502102</v>
      </c>
      <c r="B417" s="52" t="s">
        <v>345</v>
      </c>
      <c r="C417" s="45">
        <v>0</v>
      </c>
      <c r="D417" s="45">
        <v>0</v>
      </c>
      <c r="E417" s="45">
        <v>0</v>
      </c>
      <c r="F417" s="45">
        <v>0</v>
      </c>
      <c r="G417" s="45">
        <v>0</v>
      </c>
      <c r="H417" s="45">
        <v>0</v>
      </c>
    </row>
    <row r="418" spans="1:8" hidden="1" x14ac:dyDescent="0.25">
      <c r="A418" s="29">
        <v>1027</v>
      </c>
      <c r="B418" s="52" t="s">
        <v>346</v>
      </c>
      <c r="C418" s="45">
        <v>0</v>
      </c>
      <c r="D418" s="45">
        <v>0</v>
      </c>
      <c r="E418" s="45">
        <v>0</v>
      </c>
      <c r="F418" s="45">
        <v>0</v>
      </c>
      <c r="G418" s="45">
        <v>0</v>
      </c>
      <c r="H418" s="45">
        <v>0</v>
      </c>
    </row>
    <row r="419" spans="1:8" hidden="1" x14ac:dyDescent="0.25">
      <c r="A419" s="29">
        <v>102701</v>
      </c>
      <c r="B419" s="52" t="s">
        <v>346</v>
      </c>
      <c r="C419" s="45">
        <v>0</v>
      </c>
      <c r="D419" s="45">
        <v>0</v>
      </c>
      <c r="E419" s="45">
        <v>0</v>
      </c>
      <c r="F419" s="45">
        <v>0</v>
      </c>
      <c r="G419" s="45">
        <v>0</v>
      </c>
      <c r="H419" s="45">
        <v>0</v>
      </c>
    </row>
    <row r="420" spans="1:8" hidden="1" x14ac:dyDescent="0.25">
      <c r="A420" s="29">
        <v>10270101</v>
      </c>
      <c r="B420" s="52" t="s">
        <v>346</v>
      </c>
      <c r="C420" s="45">
        <v>0</v>
      </c>
      <c r="D420" s="45">
        <v>0</v>
      </c>
      <c r="E420" s="45">
        <v>0</v>
      </c>
      <c r="F420" s="45">
        <v>0</v>
      </c>
      <c r="G420" s="45">
        <v>0</v>
      </c>
      <c r="H420" s="45">
        <v>0</v>
      </c>
    </row>
    <row r="421" spans="1:8" hidden="1" x14ac:dyDescent="0.25">
      <c r="A421" s="29">
        <v>102701011</v>
      </c>
      <c r="B421" s="52" t="s">
        <v>346</v>
      </c>
      <c r="C421" s="45">
        <v>0</v>
      </c>
      <c r="D421" s="45">
        <v>0</v>
      </c>
      <c r="E421" s="45">
        <v>0</v>
      </c>
      <c r="F421" s="45">
        <v>0</v>
      </c>
      <c r="G421" s="45">
        <v>0</v>
      </c>
      <c r="H421" s="45">
        <v>0</v>
      </c>
    </row>
    <row r="422" spans="1:8" hidden="1" x14ac:dyDescent="0.25">
      <c r="A422" s="29">
        <v>10270101101</v>
      </c>
      <c r="B422" s="52" t="s">
        <v>346</v>
      </c>
      <c r="C422" s="45">
        <v>0</v>
      </c>
      <c r="D422" s="45">
        <v>0</v>
      </c>
      <c r="E422" s="45">
        <v>0</v>
      </c>
      <c r="F422" s="45">
        <v>0</v>
      </c>
      <c r="G422" s="45">
        <v>0</v>
      </c>
      <c r="H422" s="45">
        <v>0</v>
      </c>
    </row>
    <row r="423" spans="1:8" hidden="1" x14ac:dyDescent="0.25">
      <c r="A423" s="29">
        <v>2</v>
      </c>
      <c r="B423" s="52" t="s">
        <v>347</v>
      </c>
      <c r="C423" s="45">
        <f t="shared" ref="C423:H423" si="66">+C424+C447+C453+C483+C489+C495+C523+C529+C535+C541</f>
        <v>0</v>
      </c>
      <c r="D423" s="45">
        <f t="shared" si="66"/>
        <v>0</v>
      </c>
      <c r="E423" s="45">
        <f t="shared" si="66"/>
        <v>0</v>
      </c>
      <c r="F423" s="45">
        <f t="shared" si="66"/>
        <v>0</v>
      </c>
      <c r="G423" s="45">
        <f t="shared" si="66"/>
        <v>0</v>
      </c>
      <c r="H423" s="45">
        <f t="shared" si="66"/>
        <v>0</v>
      </c>
    </row>
    <row r="424" spans="1:8" hidden="1" x14ac:dyDescent="0.25">
      <c r="A424" s="29">
        <v>201</v>
      </c>
      <c r="B424" s="52" t="s">
        <v>348</v>
      </c>
      <c r="C424" s="45">
        <v>0</v>
      </c>
      <c r="D424" s="45">
        <v>0</v>
      </c>
      <c r="E424" s="45">
        <v>0</v>
      </c>
      <c r="F424" s="45">
        <v>0</v>
      </c>
      <c r="G424" s="45">
        <v>0</v>
      </c>
      <c r="H424" s="45">
        <v>0</v>
      </c>
    </row>
    <row r="425" spans="1:8" hidden="1" x14ac:dyDescent="0.25">
      <c r="A425" s="29">
        <v>2011</v>
      </c>
      <c r="B425" s="52" t="s">
        <v>349</v>
      </c>
      <c r="C425" s="45">
        <v>0</v>
      </c>
      <c r="D425" s="45">
        <v>0</v>
      </c>
      <c r="E425" s="45">
        <v>0</v>
      </c>
      <c r="F425" s="45">
        <v>0</v>
      </c>
      <c r="G425" s="45">
        <v>0</v>
      </c>
      <c r="H425" s="45">
        <v>0</v>
      </c>
    </row>
    <row r="426" spans="1:8" hidden="1" x14ac:dyDescent="0.25">
      <c r="A426" s="29">
        <v>201101</v>
      </c>
      <c r="B426" s="52" t="s">
        <v>350</v>
      </c>
      <c r="C426" s="45">
        <v>0</v>
      </c>
      <c r="D426" s="45">
        <v>0</v>
      </c>
      <c r="E426" s="45">
        <v>0</v>
      </c>
      <c r="F426" s="45">
        <v>0</v>
      </c>
      <c r="G426" s="45">
        <v>0</v>
      </c>
      <c r="H426" s="45">
        <v>0</v>
      </c>
    </row>
    <row r="427" spans="1:8" hidden="1" x14ac:dyDescent="0.25">
      <c r="A427" s="29">
        <v>20110101</v>
      </c>
      <c r="B427" s="52" t="s">
        <v>350</v>
      </c>
      <c r="C427" s="45">
        <v>0</v>
      </c>
      <c r="D427" s="45">
        <v>0</v>
      </c>
      <c r="E427" s="45">
        <v>0</v>
      </c>
      <c r="F427" s="45">
        <v>0</v>
      </c>
      <c r="G427" s="45">
        <v>0</v>
      </c>
      <c r="H427" s="45">
        <v>0</v>
      </c>
    </row>
    <row r="428" spans="1:8" hidden="1" x14ac:dyDescent="0.25">
      <c r="A428" s="29">
        <v>201101011</v>
      </c>
      <c r="B428" s="52" t="s">
        <v>350</v>
      </c>
      <c r="C428" s="45">
        <v>0</v>
      </c>
      <c r="D428" s="45">
        <v>0</v>
      </c>
      <c r="E428" s="45">
        <v>0</v>
      </c>
      <c r="F428" s="45">
        <v>0</v>
      </c>
      <c r="G428" s="45">
        <v>0</v>
      </c>
      <c r="H428" s="45">
        <v>0</v>
      </c>
    </row>
    <row r="429" spans="1:8" hidden="1" x14ac:dyDescent="0.25">
      <c r="A429" s="29">
        <v>20110101101</v>
      </c>
      <c r="B429" s="52" t="s">
        <v>350</v>
      </c>
      <c r="C429" s="45">
        <v>0</v>
      </c>
      <c r="D429" s="45">
        <v>0</v>
      </c>
      <c r="E429" s="45">
        <v>0</v>
      </c>
      <c r="F429" s="45">
        <v>0</v>
      </c>
      <c r="G429" s="45">
        <v>0</v>
      </c>
      <c r="H429" s="45">
        <v>0</v>
      </c>
    </row>
    <row r="430" spans="1:8" hidden="1" x14ac:dyDescent="0.25">
      <c r="A430" s="29">
        <v>201102</v>
      </c>
      <c r="B430" s="52" t="s">
        <v>351</v>
      </c>
      <c r="C430" s="45">
        <v>0</v>
      </c>
      <c r="D430" s="45">
        <v>0</v>
      </c>
      <c r="E430" s="45">
        <v>0</v>
      </c>
      <c r="F430" s="45">
        <v>0</v>
      </c>
      <c r="G430" s="45">
        <v>0</v>
      </c>
      <c r="H430" s="45">
        <v>0</v>
      </c>
    </row>
    <row r="431" spans="1:8" hidden="1" x14ac:dyDescent="0.25">
      <c r="A431" s="29">
        <v>20110201</v>
      </c>
      <c r="B431" s="52" t="s">
        <v>351</v>
      </c>
      <c r="C431" s="45">
        <v>0</v>
      </c>
      <c r="D431" s="45">
        <v>0</v>
      </c>
      <c r="E431" s="45">
        <v>0</v>
      </c>
      <c r="F431" s="45">
        <v>0</v>
      </c>
      <c r="G431" s="45">
        <v>0</v>
      </c>
      <c r="H431" s="45">
        <v>0</v>
      </c>
    </row>
    <row r="432" spans="1:8" hidden="1" x14ac:dyDescent="0.25">
      <c r="A432" s="29">
        <v>201102011</v>
      </c>
      <c r="B432" s="52" t="s">
        <v>351</v>
      </c>
      <c r="C432" s="45">
        <v>0</v>
      </c>
      <c r="D432" s="45">
        <v>0</v>
      </c>
      <c r="E432" s="45">
        <v>0</v>
      </c>
      <c r="F432" s="45">
        <v>0</v>
      </c>
      <c r="G432" s="45">
        <v>0</v>
      </c>
      <c r="H432" s="45">
        <v>0</v>
      </c>
    </row>
    <row r="433" spans="1:8" hidden="1" x14ac:dyDescent="0.25">
      <c r="A433" s="29">
        <v>20110201101</v>
      </c>
      <c r="B433" s="52" t="s">
        <v>351</v>
      </c>
      <c r="C433" s="45">
        <v>0</v>
      </c>
      <c r="D433" s="45">
        <v>0</v>
      </c>
      <c r="E433" s="45">
        <v>0</v>
      </c>
      <c r="F433" s="45">
        <v>0</v>
      </c>
      <c r="G433" s="45">
        <v>0</v>
      </c>
      <c r="H433" s="45">
        <v>0</v>
      </c>
    </row>
    <row r="434" spans="1:8" hidden="1" x14ac:dyDescent="0.25">
      <c r="A434" s="29">
        <v>2012</v>
      </c>
      <c r="B434" s="52" t="s">
        <v>352</v>
      </c>
      <c r="C434" s="45">
        <v>0</v>
      </c>
      <c r="D434" s="45">
        <v>0</v>
      </c>
      <c r="E434" s="45">
        <v>0</v>
      </c>
      <c r="F434" s="45">
        <v>0</v>
      </c>
      <c r="G434" s="45">
        <v>0</v>
      </c>
      <c r="H434" s="45">
        <v>0</v>
      </c>
    </row>
    <row r="435" spans="1:8" hidden="1" x14ac:dyDescent="0.25">
      <c r="A435" s="29">
        <v>201201</v>
      </c>
      <c r="B435" s="52" t="s">
        <v>353</v>
      </c>
      <c r="C435" s="45">
        <v>0</v>
      </c>
      <c r="D435" s="45">
        <v>0</v>
      </c>
      <c r="E435" s="45">
        <v>0</v>
      </c>
      <c r="F435" s="45">
        <v>0</v>
      </c>
      <c r="G435" s="45">
        <v>0</v>
      </c>
      <c r="H435" s="45">
        <v>0</v>
      </c>
    </row>
    <row r="436" spans="1:8" hidden="1" x14ac:dyDescent="0.25">
      <c r="A436" s="29">
        <v>20120101</v>
      </c>
      <c r="B436" s="52" t="s">
        <v>353</v>
      </c>
      <c r="C436" s="45">
        <v>0</v>
      </c>
      <c r="D436" s="45">
        <v>0</v>
      </c>
      <c r="E436" s="45">
        <v>0</v>
      </c>
      <c r="F436" s="45">
        <v>0</v>
      </c>
      <c r="G436" s="45">
        <v>0</v>
      </c>
      <c r="H436" s="45">
        <v>0</v>
      </c>
    </row>
    <row r="437" spans="1:8" hidden="1" x14ac:dyDescent="0.25">
      <c r="A437" s="29">
        <v>201201011</v>
      </c>
      <c r="B437" s="52" t="s">
        <v>353</v>
      </c>
      <c r="C437" s="45">
        <v>0</v>
      </c>
      <c r="D437" s="45">
        <v>0</v>
      </c>
      <c r="E437" s="45">
        <v>0</v>
      </c>
      <c r="F437" s="45">
        <v>0</v>
      </c>
      <c r="G437" s="45">
        <v>0</v>
      </c>
      <c r="H437" s="45">
        <v>0</v>
      </c>
    </row>
    <row r="438" spans="1:8" hidden="1" x14ac:dyDescent="0.25">
      <c r="A438" s="29">
        <v>20120101101</v>
      </c>
      <c r="B438" s="52" t="s">
        <v>353</v>
      </c>
      <c r="C438" s="45">
        <v>0</v>
      </c>
      <c r="D438" s="45">
        <v>0</v>
      </c>
      <c r="E438" s="45">
        <v>0</v>
      </c>
      <c r="F438" s="45">
        <v>0</v>
      </c>
      <c r="G438" s="45">
        <v>0</v>
      </c>
      <c r="H438" s="45">
        <v>0</v>
      </c>
    </row>
    <row r="439" spans="1:8" hidden="1" x14ac:dyDescent="0.25">
      <c r="A439" s="29">
        <v>201202</v>
      </c>
      <c r="B439" s="52" t="s">
        <v>354</v>
      </c>
      <c r="C439" s="45">
        <v>0</v>
      </c>
      <c r="D439" s="45">
        <v>0</v>
      </c>
      <c r="E439" s="45">
        <v>0</v>
      </c>
      <c r="F439" s="45">
        <v>0</v>
      </c>
      <c r="G439" s="45">
        <v>0</v>
      </c>
      <c r="H439" s="45">
        <v>0</v>
      </c>
    </row>
    <row r="440" spans="1:8" hidden="1" x14ac:dyDescent="0.25">
      <c r="A440" s="29">
        <v>20120201</v>
      </c>
      <c r="B440" s="52" t="s">
        <v>354</v>
      </c>
      <c r="C440" s="45">
        <v>0</v>
      </c>
      <c r="D440" s="45">
        <v>0</v>
      </c>
      <c r="E440" s="45">
        <v>0</v>
      </c>
      <c r="F440" s="45">
        <v>0</v>
      </c>
      <c r="G440" s="45">
        <v>0</v>
      </c>
      <c r="H440" s="45">
        <v>0</v>
      </c>
    </row>
    <row r="441" spans="1:8" hidden="1" x14ac:dyDescent="0.25">
      <c r="A441" s="29">
        <v>201202011</v>
      </c>
      <c r="B441" s="52" t="s">
        <v>354</v>
      </c>
      <c r="C441" s="45">
        <v>0</v>
      </c>
      <c r="D441" s="45">
        <v>0</v>
      </c>
      <c r="E441" s="45">
        <v>0</v>
      </c>
      <c r="F441" s="45">
        <v>0</v>
      </c>
      <c r="G441" s="45">
        <v>0</v>
      </c>
      <c r="H441" s="45">
        <v>0</v>
      </c>
    </row>
    <row r="442" spans="1:8" hidden="1" x14ac:dyDescent="0.25">
      <c r="A442" s="29">
        <v>20120201101</v>
      </c>
      <c r="B442" s="52" t="s">
        <v>354</v>
      </c>
      <c r="C442" s="45">
        <v>0</v>
      </c>
      <c r="D442" s="45">
        <v>0</v>
      </c>
      <c r="E442" s="45">
        <v>0</v>
      </c>
      <c r="F442" s="45">
        <v>0</v>
      </c>
      <c r="G442" s="45">
        <v>0</v>
      </c>
      <c r="H442" s="45">
        <v>0</v>
      </c>
    </row>
    <row r="443" spans="1:8" hidden="1" x14ac:dyDescent="0.25">
      <c r="A443" s="29">
        <v>201203</v>
      </c>
      <c r="B443" s="52" t="s">
        <v>355</v>
      </c>
      <c r="C443" s="45">
        <v>0</v>
      </c>
      <c r="D443" s="45">
        <v>0</v>
      </c>
      <c r="E443" s="45">
        <v>0</v>
      </c>
      <c r="F443" s="45">
        <v>0</v>
      </c>
      <c r="G443" s="45">
        <v>0</v>
      </c>
      <c r="H443" s="45">
        <v>0</v>
      </c>
    </row>
    <row r="444" spans="1:8" hidden="1" x14ac:dyDescent="0.25">
      <c r="A444" s="29">
        <v>20120301</v>
      </c>
      <c r="B444" s="52" t="s">
        <v>355</v>
      </c>
      <c r="C444" s="45">
        <v>0</v>
      </c>
      <c r="D444" s="45">
        <v>0</v>
      </c>
      <c r="E444" s="45">
        <v>0</v>
      </c>
      <c r="F444" s="45">
        <v>0</v>
      </c>
      <c r="G444" s="45">
        <v>0</v>
      </c>
      <c r="H444" s="45">
        <v>0</v>
      </c>
    </row>
    <row r="445" spans="1:8" hidden="1" x14ac:dyDescent="0.25">
      <c r="A445" s="29">
        <v>201203011</v>
      </c>
      <c r="B445" s="52" t="s">
        <v>355</v>
      </c>
      <c r="C445" s="45">
        <v>0</v>
      </c>
      <c r="D445" s="45">
        <v>0</v>
      </c>
      <c r="E445" s="45">
        <v>0</v>
      </c>
      <c r="F445" s="45">
        <v>0</v>
      </c>
      <c r="G445" s="45">
        <v>0</v>
      </c>
      <c r="H445" s="45">
        <v>0</v>
      </c>
    </row>
    <row r="446" spans="1:8" hidden="1" x14ac:dyDescent="0.25">
      <c r="A446" s="29">
        <v>20120301101</v>
      </c>
      <c r="B446" s="52" t="s">
        <v>355</v>
      </c>
      <c r="C446" s="45">
        <v>0</v>
      </c>
      <c r="D446" s="45">
        <v>0</v>
      </c>
      <c r="E446" s="45">
        <v>0</v>
      </c>
      <c r="F446" s="45">
        <v>0</v>
      </c>
      <c r="G446" s="45">
        <v>0</v>
      </c>
      <c r="H446" s="45">
        <v>0</v>
      </c>
    </row>
    <row r="447" spans="1:8" hidden="1" x14ac:dyDescent="0.25">
      <c r="A447" s="29">
        <v>203</v>
      </c>
      <c r="B447" s="52" t="s">
        <v>356</v>
      </c>
      <c r="C447" s="45">
        <v>0</v>
      </c>
      <c r="D447" s="45">
        <v>0</v>
      </c>
      <c r="E447" s="45">
        <v>0</v>
      </c>
      <c r="F447" s="45">
        <v>0</v>
      </c>
      <c r="G447" s="45">
        <v>0</v>
      </c>
      <c r="H447" s="45">
        <v>0</v>
      </c>
    </row>
    <row r="448" spans="1:8" hidden="1" x14ac:dyDescent="0.25">
      <c r="A448" s="29">
        <v>20301</v>
      </c>
      <c r="B448" s="52" t="s">
        <v>356</v>
      </c>
      <c r="C448" s="45">
        <v>0</v>
      </c>
      <c r="D448" s="45">
        <v>0</v>
      </c>
      <c r="E448" s="45">
        <v>0</v>
      </c>
      <c r="F448" s="45">
        <v>0</v>
      </c>
      <c r="G448" s="45">
        <v>0</v>
      </c>
      <c r="H448" s="45">
        <v>0</v>
      </c>
    </row>
    <row r="449" spans="1:8" hidden="1" x14ac:dyDescent="0.25">
      <c r="A449" s="29">
        <v>203101</v>
      </c>
      <c r="B449" s="52" t="s">
        <v>356</v>
      </c>
      <c r="C449" s="45">
        <v>0</v>
      </c>
      <c r="D449" s="45">
        <v>0</v>
      </c>
      <c r="E449" s="45">
        <v>0</v>
      </c>
      <c r="F449" s="45">
        <v>0</v>
      </c>
      <c r="G449" s="45">
        <v>0</v>
      </c>
      <c r="H449" s="45">
        <v>0</v>
      </c>
    </row>
    <row r="450" spans="1:8" hidden="1" x14ac:dyDescent="0.25">
      <c r="A450" s="29">
        <v>20310101</v>
      </c>
      <c r="B450" s="52" t="s">
        <v>356</v>
      </c>
      <c r="C450" s="45">
        <v>0</v>
      </c>
      <c r="D450" s="45">
        <v>0</v>
      </c>
      <c r="E450" s="45">
        <v>0</v>
      </c>
      <c r="F450" s="45">
        <v>0</v>
      </c>
      <c r="G450" s="45">
        <v>0</v>
      </c>
      <c r="H450" s="45">
        <v>0</v>
      </c>
    </row>
    <row r="451" spans="1:8" hidden="1" x14ac:dyDescent="0.25">
      <c r="A451" s="29">
        <v>203101011</v>
      </c>
      <c r="B451" s="52" t="s">
        <v>356</v>
      </c>
      <c r="C451" s="45">
        <v>0</v>
      </c>
      <c r="D451" s="45">
        <v>0</v>
      </c>
      <c r="E451" s="45">
        <v>0</v>
      </c>
      <c r="F451" s="45">
        <v>0</v>
      </c>
      <c r="G451" s="45">
        <v>0</v>
      </c>
      <c r="H451" s="45">
        <v>0</v>
      </c>
    </row>
    <row r="452" spans="1:8" hidden="1" x14ac:dyDescent="0.25">
      <c r="A452" s="29">
        <v>20310101101</v>
      </c>
      <c r="B452" s="52" t="s">
        <v>356</v>
      </c>
      <c r="C452" s="45">
        <v>0</v>
      </c>
      <c r="D452" s="45">
        <v>0</v>
      </c>
      <c r="E452" s="45">
        <v>0</v>
      </c>
      <c r="F452" s="45">
        <v>0</v>
      </c>
      <c r="G452" s="45">
        <v>0</v>
      </c>
      <c r="H452" s="45">
        <v>0</v>
      </c>
    </row>
    <row r="453" spans="1:8" hidden="1" x14ac:dyDescent="0.25">
      <c r="A453" s="29">
        <v>205</v>
      </c>
      <c r="B453" s="52" t="s">
        <v>357</v>
      </c>
      <c r="C453" s="45">
        <f t="shared" ref="C453:H453" si="67">+C454</f>
        <v>0</v>
      </c>
      <c r="D453" s="45">
        <f t="shared" si="67"/>
        <v>0</v>
      </c>
      <c r="E453" s="45">
        <f t="shared" si="67"/>
        <v>0</v>
      </c>
      <c r="F453" s="45">
        <f t="shared" si="67"/>
        <v>0</v>
      </c>
      <c r="G453" s="45">
        <f t="shared" si="67"/>
        <v>0</v>
      </c>
      <c r="H453" s="45">
        <f t="shared" si="67"/>
        <v>0</v>
      </c>
    </row>
    <row r="454" spans="1:8" hidden="1" x14ac:dyDescent="0.25">
      <c r="A454" s="29">
        <v>2051</v>
      </c>
      <c r="B454" s="52" t="s">
        <v>358</v>
      </c>
      <c r="C454" s="45">
        <f t="shared" ref="C454:H454" si="68">+C455+C459+C469</f>
        <v>0</v>
      </c>
      <c r="D454" s="45">
        <f t="shared" si="68"/>
        <v>0</v>
      </c>
      <c r="E454" s="45">
        <f t="shared" si="68"/>
        <v>0</v>
      </c>
      <c r="F454" s="45">
        <f t="shared" si="68"/>
        <v>0</v>
      </c>
      <c r="G454" s="45">
        <f t="shared" si="68"/>
        <v>0</v>
      </c>
      <c r="H454" s="45">
        <f t="shared" si="68"/>
        <v>0</v>
      </c>
    </row>
    <row r="455" spans="1:8" hidden="1" x14ac:dyDescent="0.25">
      <c r="A455" s="29">
        <v>205101</v>
      </c>
      <c r="B455" s="52" t="s">
        <v>359</v>
      </c>
      <c r="C455" s="45">
        <f t="shared" ref="C455:E457" si="69">+C456</f>
        <v>0</v>
      </c>
      <c r="D455" s="45">
        <f t="shared" si="69"/>
        <v>0</v>
      </c>
      <c r="E455" s="45">
        <f t="shared" si="69"/>
        <v>0</v>
      </c>
      <c r="F455" s="45">
        <f t="shared" ref="F455:H457" si="70">+F456</f>
        <v>0</v>
      </c>
      <c r="G455" s="45">
        <f t="shared" si="70"/>
        <v>0</v>
      </c>
      <c r="H455" s="45">
        <f t="shared" si="70"/>
        <v>0</v>
      </c>
    </row>
    <row r="456" spans="1:8" hidden="1" x14ac:dyDescent="0.25">
      <c r="A456" s="29">
        <v>20510101</v>
      </c>
      <c r="B456" s="52" t="s">
        <v>359</v>
      </c>
      <c r="C456" s="45">
        <f t="shared" si="69"/>
        <v>0</v>
      </c>
      <c r="D456" s="45">
        <f t="shared" si="69"/>
        <v>0</v>
      </c>
      <c r="E456" s="45">
        <f t="shared" si="69"/>
        <v>0</v>
      </c>
      <c r="F456" s="45">
        <f t="shared" si="70"/>
        <v>0</v>
      </c>
      <c r="G456" s="45">
        <f t="shared" si="70"/>
        <v>0</v>
      </c>
      <c r="H456" s="45">
        <f t="shared" si="70"/>
        <v>0</v>
      </c>
    </row>
    <row r="457" spans="1:8" hidden="1" x14ac:dyDescent="0.25">
      <c r="A457" s="29">
        <v>205101011</v>
      </c>
      <c r="B457" s="52" t="s">
        <v>359</v>
      </c>
      <c r="C457" s="45">
        <f t="shared" si="69"/>
        <v>0</v>
      </c>
      <c r="D457" s="45">
        <f t="shared" si="69"/>
        <v>0</v>
      </c>
      <c r="E457" s="45">
        <f t="shared" si="69"/>
        <v>0</v>
      </c>
      <c r="F457" s="45">
        <f t="shared" si="70"/>
        <v>0</v>
      </c>
      <c r="G457" s="45">
        <f t="shared" si="70"/>
        <v>0</v>
      </c>
      <c r="H457" s="45">
        <f t="shared" si="70"/>
        <v>0</v>
      </c>
    </row>
    <row r="458" spans="1:8" hidden="1" x14ac:dyDescent="0.25">
      <c r="A458" s="29">
        <v>20510101101</v>
      </c>
      <c r="B458" s="52" t="s">
        <v>359</v>
      </c>
      <c r="C458" s="45">
        <v>0</v>
      </c>
      <c r="D458" s="45">
        <v>0</v>
      </c>
      <c r="E458" s="45">
        <v>0</v>
      </c>
      <c r="F458" s="45">
        <v>0</v>
      </c>
      <c r="G458" s="45">
        <v>0</v>
      </c>
      <c r="H458" s="45">
        <v>0</v>
      </c>
    </row>
    <row r="459" spans="1:8" hidden="1" x14ac:dyDescent="0.25">
      <c r="A459" s="29">
        <v>205102</v>
      </c>
      <c r="B459" s="52" t="s">
        <v>360</v>
      </c>
      <c r="C459" s="45">
        <v>0</v>
      </c>
      <c r="D459" s="45">
        <v>0</v>
      </c>
      <c r="E459" s="45">
        <v>0</v>
      </c>
      <c r="F459" s="45">
        <v>0</v>
      </c>
      <c r="G459" s="45">
        <v>0</v>
      </c>
      <c r="H459" s="45">
        <v>0</v>
      </c>
    </row>
    <row r="460" spans="1:8" hidden="1" x14ac:dyDescent="0.25">
      <c r="A460" s="29">
        <v>20510201</v>
      </c>
      <c r="B460" s="52" t="s">
        <v>360</v>
      </c>
      <c r="C460" s="45">
        <v>0</v>
      </c>
      <c r="D460" s="45">
        <v>0</v>
      </c>
      <c r="E460" s="45">
        <v>0</v>
      </c>
      <c r="F460" s="45">
        <v>0</v>
      </c>
      <c r="G460" s="45">
        <v>0</v>
      </c>
      <c r="H460" s="45">
        <v>0</v>
      </c>
    </row>
    <row r="461" spans="1:8" hidden="1" x14ac:dyDescent="0.25">
      <c r="A461" s="29">
        <v>205102011</v>
      </c>
      <c r="B461" s="52" t="s">
        <v>360</v>
      </c>
      <c r="C461" s="45">
        <v>0</v>
      </c>
      <c r="D461" s="45">
        <v>0</v>
      </c>
      <c r="E461" s="45">
        <v>0</v>
      </c>
      <c r="F461" s="45">
        <v>0</v>
      </c>
      <c r="G461" s="45">
        <v>0</v>
      </c>
      <c r="H461" s="45">
        <v>0</v>
      </c>
    </row>
    <row r="462" spans="1:8" hidden="1" x14ac:dyDescent="0.25">
      <c r="A462" s="29">
        <v>20510201101</v>
      </c>
      <c r="B462" s="52" t="s">
        <v>360</v>
      </c>
      <c r="C462" s="45">
        <v>0</v>
      </c>
      <c r="D462" s="45">
        <v>0</v>
      </c>
      <c r="E462" s="45">
        <v>0</v>
      </c>
      <c r="F462" s="45">
        <v>0</v>
      </c>
      <c r="G462" s="45">
        <v>0</v>
      </c>
      <c r="H462" s="45">
        <v>0</v>
      </c>
    </row>
    <row r="463" spans="1:8" hidden="1" x14ac:dyDescent="0.25">
      <c r="A463" s="29">
        <v>2051020110101</v>
      </c>
      <c r="B463" s="52" t="s">
        <v>361</v>
      </c>
      <c r="C463" s="45">
        <v>0</v>
      </c>
      <c r="D463" s="45">
        <v>0</v>
      </c>
      <c r="E463" s="45">
        <v>0</v>
      </c>
      <c r="F463" s="45">
        <v>0</v>
      </c>
      <c r="G463" s="45">
        <v>0</v>
      </c>
      <c r="H463" s="45">
        <v>0</v>
      </c>
    </row>
    <row r="464" spans="1:8" hidden="1" x14ac:dyDescent="0.25">
      <c r="A464" s="29">
        <v>2051020110102</v>
      </c>
      <c r="B464" s="52" t="s">
        <v>362</v>
      </c>
      <c r="C464" s="45">
        <v>0</v>
      </c>
      <c r="D464" s="45">
        <v>0</v>
      </c>
      <c r="E464" s="45">
        <v>0</v>
      </c>
      <c r="F464" s="45">
        <v>0</v>
      </c>
      <c r="G464" s="45">
        <v>0</v>
      </c>
      <c r="H464" s="45">
        <v>0</v>
      </c>
    </row>
    <row r="465" spans="1:8" hidden="1" x14ac:dyDescent="0.25">
      <c r="A465" s="29">
        <v>2051020110103</v>
      </c>
      <c r="B465" s="52" t="s">
        <v>363</v>
      </c>
      <c r="C465" s="45">
        <v>0</v>
      </c>
      <c r="D465" s="45">
        <v>0</v>
      </c>
      <c r="E465" s="45">
        <v>0</v>
      </c>
      <c r="F465" s="45">
        <v>0</v>
      </c>
      <c r="G465" s="45">
        <v>0</v>
      </c>
      <c r="H465" s="45">
        <v>0</v>
      </c>
    </row>
    <row r="466" spans="1:8" hidden="1" x14ac:dyDescent="0.25">
      <c r="A466" s="29">
        <v>2051020110104</v>
      </c>
      <c r="B466" s="52" t="s">
        <v>364</v>
      </c>
      <c r="C466" s="45">
        <v>0</v>
      </c>
      <c r="D466" s="45">
        <v>0</v>
      </c>
      <c r="E466" s="45">
        <v>0</v>
      </c>
      <c r="F466" s="45">
        <v>0</v>
      </c>
      <c r="G466" s="45">
        <v>0</v>
      </c>
      <c r="H466" s="45">
        <v>0</v>
      </c>
    </row>
    <row r="467" spans="1:8" hidden="1" x14ac:dyDescent="0.25">
      <c r="A467" s="29">
        <v>2051020110105</v>
      </c>
      <c r="B467" s="52" t="s">
        <v>365</v>
      </c>
      <c r="C467" s="45">
        <v>0</v>
      </c>
      <c r="D467" s="45">
        <v>0</v>
      </c>
      <c r="E467" s="45">
        <v>0</v>
      </c>
      <c r="F467" s="45">
        <v>0</v>
      </c>
      <c r="G467" s="45">
        <v>0</v>
      </c>
      <c r="H467" s="45">
        <v>0</v>
      </c>
    </row>
    <row r="468" spans="1:8" hidden="1" x14ac:dyDescent="0.25">
      <c r="A468" s="29">
        <v>2051020110106</v>
      </c>
      <c r="B468" s="52" t="s">
        <v>366</v>
      </c>
      <c r="C468" s="45">
        <v>0</v>
      </c>
      <c r="D468" s="45">
        <v>0</v>
      </c>
      <c r="E468" s="45">
        <v>0</v>
      </c>
      <c r="F468" s="45">
        <v>0</v>
      </c>
      <c r="G468" s="45">
        <v>0</v>
      </c>
      <c r="H468" s="45">
        <v>0</v>
      </c>
    </row>
    <row r="469" spans="1:8" hidden="1" x14ac:dyDescent="0.25">
      <c r="A469" s="29">
        <v>205103</v>
      </c>
      <c r="B469" s="52" t="s">
        <v>367</v>
      </c>
      <c r="C469" s="45">
        <v>0</v>
      </c>
      <c r="D469" s="45">
        <v>0</v>
      </c>
      <c r="E469" s="45">
        <v>0</v>
      </c>
      <c r="F469" s="45">
        <v>0</v>
      </c>
      <c r="G469" s="45">
        <v>0</v>
      </c>
      <c r="H469" s="45">
        <v>0</v>
      </c>
    </row>
    <row r="470" spans="1:8" hidden="1" x14ac:dyDescent="0.25">
      <c r="A470" s="29">
        <v>20510301</v>
      </c>
      <c r="B470" s="52" t="s">
        <v>367</v>
      </c>
      <c r="C470" s="45">
        <v>0</v>
      </c>
      <c r="D470" s="45">
        <v>0</v>
      </c>
      <c r="E470" s="45">
        <v>0</v>
      </c>
      <c r="F470" s="45">
        <v>0</v>
      </c>
      <c r="G470" s="45">
        <v>0</v>
      </c>
      <c r="H470" s="45">
        <v>0</v>
      </c>
    </row>
    <row r="471" spans="1:8" hidden="1" x14ac:dyDescent="0.25">
      <c r="A471" s="29">
        <v>205103011</v>
      </c>
      <c r="B471" s="52" t="s">
        <v>367</v>
      </c>
      <c r="C471" s="45">
        <v>0</v>
      </c>
      <c r="D471" s="45">
        <v>0</v>
      </c>
      <c r="E471" s="45">
        <v>0</v>
      </c>
      <c r="F471" s="45">
        <v>0</v>
      </c>
      <c r="G471" s="45">
        <v>0</v>
      </c>
      <c r="H471" s="45">
        <v>0</v>
      </c>
    </row>
    <row r="472" spans="1:8" hidden="1" x14ac:dyDescent="0.25">
      <c r="A472" s="29">
        <v>20510301101</v>
      </c>
      <c r="B472" s="52" t="s">
        <v>367</v>
      </c>
      <c r="C472" s="45">
        <v>0</v>
      </c>
      <c r="D472" s="45">
        <v>0</v>
      </c>
      <c r="E472" s="45">
        <v>0</v>
      </c>
      <c r="F472" s="45">
        <v>0</v>
      </c>
      <c r="G472" s="45">
        <v>0</v>
      </c>
      <c r="H472" s="45">
        <v>0</v>
      </c>
    </row>
    <row r="473" spans="1:8" hidden="1" x14ac:dyDescent="0.25">
      <c r="A473" s="29">
        <v>2052</v>
      </c>
      <c r="B473" s="52" t="s">
        <v>368</v>
      </c>
      <c r="C473" s="45">
        <v>0</v>
      </c>
      <c r="D473" s="45">
        <v>0</v>
      </c>
      <c r="E473" s="45">
        <v>0</v>
      </c>
      <c r="F473" s="45">
        <v>0</v>
      </c>
      <c r="G473" s="45">
        <v>0</v>
      </c>
      <c r="H473" s="45">
        <v>0</v>
      </c>
    </row>
    <row r="474" spans="1:8" hidden="1" x14ac:dyDescent="0.25">
      <c r="A474" s="29">
        <v>205201</v>
      </c>
      <c r="B474" s="52" t="s">
        <v>368</v>
      </c>
      <c r="C474" s="45">
        <v>0</v>
      </c>
      <c r="D474" s="45">
        <v>0</v>
      </c>
      <c r="E474" s="45">
        <v>0</v>
      </c>
      <c r="F474" s="45">
        <v>0</v>
      </c>
      <c r="G474" s="45">
        <v>0</v>
      </c>
      <c r="H474" s="45">
        <v>0</v>
      </c>
    </row>
    <row r="475" spans="1:8" hidden="1" x14ac:dyDescent="0.25">
      <c r="A475" s="29">
        <v>20520101</v>
      </c>
      <c r="B475" s="52" t="s">
        <v>368</v>
      </c>
      <c r="C475" s="45">
        <v>0</v>
      </c>
      <c r="D475" s="45">
        <v>0</v>
      </c>
      <c r="E475" s="45">
        <v>0</v>
      </c>
      <c r="F475" s="45">
        <v>0</v>
      </c>
      <c r="G475" s="45">
        <v>0</v>
      </c>
      <c r="H475" s="45">
        <v>0</v>
      </c>
    </row>
    <row r="476" spans="1:8" hidden="1" x14ac:dyDescent="0.25">
      <c r="A476" s="29">
        <v>205201011</v>
      </c>
      <c r="B476" s="52" t="s">
        <v>368</v>
      </c>
      <c r="C476" s="45">
        <v>0</v>
      </c>
      <c r="D476" s="45">
        <v>0</v>
      </c>
      <c r="E476" s="45">
        <v>0</v>
      </c>
      <c r="F476" s="45">
        <v>0</v>
      </c>
      <c r="G476" s="45">
        <v>0</v>
      </c>
      <c r="H476" s="45">
        <v>0</v>
      </c>
    </row>
    <row r="477" spans="1:8" hidden="1" x14ac:dyDescent="0.25">
      <c r="A477" s="29">
        <v>20520101101</v>
      </c>
      <c r="B477" s="52" t="s">
        <v>368</v>
      </c>
      <c r="C477" s="45">
        <v>0</v>
      </c>
      <c r="D477" s="45">
        <v>0</v>
      </c>
      <c r="E477" s="45">
        <v>0</v>
      </c>
      <c r="F477" s="45">
        <v>0</v>
      </c>
      <c r="G477" s="45">
        <v>0</v>
      </c>
      <c r="H477" s="45">
        <v>0</v>
      </c>
    </row>
    <row r="478" spans="1:8" hidden="1" x14ac:dyDescent="0.25">
      <c r="A478" s="29">
        <v>2053</v>
      </c>
      <c r="B478" s="52" t="s">
        <v>369</v>
      </c>
      <c r="C478" s="45">
        <v>0</v>
      </c>
      <c r="D478" s="45">
        <v>0</v>
      </c>
      <c r="E478" s="45">
        <v>0</v>
      </c>
      <c r="F478" s="45">
        <v>0</v>
      </c>
      <c r="G478" s="45">
        <v>0</v>
      </c>
      <c r="H478" s="45">
        <v>0</v>
      </c>
    </row>
    <row r="479" spans="1:8" hidden="1" x14ac:dyDescent="0.25">
      <c r="A479" s="29">
        <v>205301</v>
      </c>
      <c r="B479" s="52" t="s">
        <v>369</v>
      </c>
      <c r="C479" s="45">
        <v>0</v>
      </c>
      <c r="D479" s="45">
        <v>0</v>
      </c>
      <c r="E479" s="45">
        <v>0</v>
      </c>
      <c r="F479" s="45">
        <v>0</v>
      </c>
      <c r="G479" s="45">
        <v>0</v>
      </c>
      <c r="H479" s="45">
        <v>0</v>
      </c>
    </row>
    <row r="480" spans="1:8" hidden="1" x14ac:dyDescent="0.25">
      <c r="A480" s="29">
        <v>20530101</v>
      </c>
      <c r="B480" s="52" t="s">
        <v>369</v>
      </c>
      <c r="C480" s="45">
        <v>0</v>
      </c>
      <c r="D480" s="45">
        <v>0</v>
      </c>
      <c r="E480" s="45">
        <v>0</v>
      </c>
      <c r="F480" s="45">
        <v>0</v>
      </c>
      <c r="G480" s="45">
        <v>0</v>
      </c>
      <c r="H480" s="45">
        <v>0</v>
      </c>
    </row>
    <row r="481" spans="1:8" hidden="1" x14ac:dyDescent="0.25">
      <c r="A481" s="29">
        <v>205301011</v>
      </c>
      <c r="B481" s="52" t="s">
        <v>369</v>
      </c>
      <c r="C481" s="45">
        <v>0</v>
      </c>
      <c r="D481" s="45">
        <v>0</v>
      </c>
      <c r="E481" s="45">
        <v>0</v>
      </c>
      <c r="F481" s="45">
        <v>0</v>
      </c>
      <c r="G481" s="45">
        <v>0</v>
      </c>
      <c r="H481" s="45">
        <v>0</v>
      </c>
    </row>
    <row r="482" spans="1:8" hidden="1" x14ac:dyDescent="0.25">
      <c r="A482" s="29">
        <v>20530101101</v>
      </c>
      <c r="B482" s="52" t="s">
        <v>369</v>
      </c>
      <c r="C482" s="45">
        <v>0</v>
      </c>
      <c r="D482" s="45">
        <v>0</v>
      </c>
      <c r="E482" s="45">
        <v>0</v>
      </c>
      <c r="F482" s="45">
        <v>0</v>
      </c>
      <c r="G482" s="45">
        <v>0</v>
      </c>
      <c r="H482" s="45">
        <v>0</v>
      </c>
    </row>
    <row r="483" spans="1:8" hidden="1" x14ac:dyDescent="0.25">
      <c r="A483" s="29">
        <v>206</v>
      </c>
      <c r="B483" s="52" t="s">
        <v>370</v>
      </c>
      <c r="C483" s="45">
        <v>0</v>
      </c>
      <c r="D483" s="45">
        <v>0</v>
      </c>
      <c r="E483" s="45">
        <v>0</v>
      </c>
      <c r="F483" s="45">
        <v>0</v>
      </c>
      <c r="G483" s="45">
        <v>0</v>
      </c>
      <c r="H483" s="45">
        <v>0</v>
      </c>
    </row>
    <row r="484" spans="1:8" hidden="1" x14ac:dyDescent="0.25">
      <c r="A484" s="29">
        <v>2061</v>
      </c>
      <c r="B484" s="52" t="s">
        <v>370</v>
      </c>
      <c r="C484" s="45">
        <v>0</v>
      </c>
      <c r="D484" s="45">
        <v>0</v>
      </c>
      <c r="E484" s="45">
        <v>0</v>
      </c>
      <c r="F484" s="45">
        <v>0</v>
      </c>
      <c r="G484" s="45">
        <v>0</v>
      </c>
      <c r="H484" s="45">
        <v>0</v>
      </c>
    </row>
    <row r="485" spans="1:8" hidden="1" x14ac:dyDescent="0.25">
      <c r="A485" s="29">
        <v>206101</v>
      </c>
      <c r="B485" s="52" t="s">
        <v>370</v>
      </c>
      <c r="C485" s="45">
        <v>0</v>
      </c>
      <c r="D485" s="45">
        <v>0</v>
      </c>
      <c r="E485" s="45">
        <v>0</v>
      </c>
      <c r="F485" s="45">
        <v>0</v>
      </c>
      <c r="G485" s="45">
        <v>0</v>
      </c>
      <c r="H485" s="45">
        <v>0</v>
      </c>
    </row>
    <row r="486" spans="1:8" hidden="1" x14ac:dyDescent="0.25">
      <c r="A486" s="29">
        <v>20610101</v>
      </c>
      <c r="B486" s="52" t="s">
        <v>370</v>
      </c>
      <c r="C486" s="45">
        <v>0</v>
      </c>
      <c r="D486" s="45">
        <v>0</v>
      </c>
      <c r="E486" s="45">
        <v>0</v>
      </c>
      <c r="F486" s="45">
        <v>0</v>
      </c>
      <c r="G486" s="45">
        <v>0</v>
      </c>
      <c r="H486" s="45">
        <v>0</v>
      </c>
    </row>
    <row r="487" spans="1:8" hidden="1" x14ac:dyDescent="0.25">
      <c r="A487" s="29">
        <v>206101011</v>
      </c>
      <c r="B487" s="52" t="s">
        <v>370</v>
      </c>
      <c r="C487" s="45">
        <v>0</v>
      </c>
      <c r="D487" s="45">
        <v>0</v>
      </c>
      <c r="E487" s="45">
        <v>0</v>
      </c>
      <c r="F487" s="45">
        <v>0</v>
      </c>
      <c r="G487" s="45">
        <v>0</v>
      </c>
      <c r="H487" s="45">
        <v>0</v>
      </c>
    </row>
    <row r="488" spans="1:8" hidden="1" x14ac:dyDescent="0.25">
      <c r="A488" s="29">
        <v>20610101101</v>
      </c>
      <c r="B488" s="52" t="s">
        <v>370</v>
      </c>
      <c r="C488" s="45">
        <v>0</v>
      </c>
      <c r="D488" s="45">
        <v>0</v>
      </c>
      <c r="E488" s="45">
        <v>0</v>
      </c>
      <c r="F488" s="45">
        <v>0</v>
      </c>
      <c r="G488" s="45">
        <v>0</v>
      </c>
      <c r="H488" s="45">
        <v>0</v>
      </c>
    </row>
    <row r="489" spans="1:8" hidden="1" x14ac:dyDescent="0.25">
      <c r="A489" s="29">
        <v>207</v>
      </c>
      <c r="B489" s="52" t="s">
        <v>371</v>
      </c>
      <c r="C489" s="45">
        <v>0</v>
      </c>
      <c r="D489" s="45">
        <v>0</v>
      </c>
      <c r="E489" s="45">
        <v>0</v>
      </c>
      <c r="F489" s="45">
        <v>0</v>
      </c>
      <c r="G489" s="45">
        <v>0</v>
      </c>
      <c r="H489" s="45">
        <v>0</v>
      </c>
    </row>
    <row r="490" spans="1:8" hidden="1" x14ac:dyDescent="0.25">
      <c r="A490" s="29">
        <v>2073</v>
      </c>
      <c r="B490" s="52" t="s">
        <v>372</v>
      </c>
      <c r="C490" s="45">
        <v>0</v>
      </c>
      <c r="D490" s="45">
        <v>0</v>
      </c>
      <c r="E490" s="45">
        <v>0</v>
      </c>
      <c r="F490" s="45">
        <v>0</v>
      </c>
      <c r="G490" s="45">
        <v>0</v>
      </c>
      <c r="H490" s="45">
        <v>0</v>
      </c>
    </row>
    <row r="491" spans="1:8" hidden="1" x14ac:dyDescent="0.25">
      <c r="A491" s="29">
        <v>207301</v>
      </c>
      <c r="B491" s="52" t="s">
        <v>372</v>
      </c>
      <c r="C491" s="45">
        <v>0</v>
      </c>
      <c r="D491" s="45">
        <v>0</v>
      </c>
      <c r="E491" s="45">
        <v>0</v>
      </c>
      <c r="F491" s="45">
        <v>0</v>
      </c>
      <c r="G491" s="45">
        <v>0</v>
      </c>
      <c r="H491" s="45">
        <v>0</v>
      </c>
    </row>
    <row r="492" spans="1:8" hidden="1" x14ac:dyDescent="0.25">
      <c r="A492" s="29">
        <v>20730101</v>
      </c>
      <c r="B492" s="52" t="s">
        <v>372</v>
      </c>
      <c r="C492" s="45">
        <v>0</v>
      </c>
      <c r="D492" s="45">
        <v>0</v>
      </c>
      <c r="E492" s="45">
        <v>0</v>
      </c>
      <c r="F492" s="45">
        <v>0</v>
      </c>
      <c r="G492" s="45">
        <v>0</v>
      </c>
      <c r="H492" s="45">
        <v>0</v>
      </c>
    </row>
    <row r="493" spans="1:8" hidden="1" x14ac:dyDescent="0.25">
      <c r="A493" s="29">
        <v>207301011</v>
      </c>
      <c r="B493" s="52" t="s">
        <v>372</v>
      </c>
      <c r="C493" s="45">
        <v>0</v>
      </c>
      <c r="D493" s="45">
        <v>0</v>
      </c>
      <c r="E493" s="45">
        <v>0</v>
      </c>
      <c r="F493" s="45">
        <v>0</v>
      </c>
      <c r="G493" s="45">
        <v>0</v>
      </c>
      <c r="H493" s="45">
        <v>0</v>
      </c>
    </row>
    <row r="494" spans="1:8" hidden="1" x14ac:dyDescent="0.25">
      <c r="A494" s="29">
        <v>20730101101</v>
      </c>
      <c r="B494" s="52" t="s">
        <v>372</v>
      </c>
      <c r="C494" s="45">
        <v>0</v>
      </c>
      <c r="D494" s="45">
        <v>0</v>
      </c>
      <c r="E494" s="45">
        <v>0</v>
      </c>
      <c r="F494" s="45">
        <v>0</v>
      </c>
      <c r="G494" s="45">
        <v>0</v>
      </c>
      <c r="H494" s="45">
        <v>0</v>
      </c>
    </row>
    <row r="495" spans="1:8" hidden="1" x14ac:dyDescent="0.25">
      <c r="A495" s="29">
        <v>208</v>
      </c>
      <c r="B495" s="52" t="s">
        <v>373</v>
      </c>
      <c r="C495" s="45">
        <v>0</v>
      </c>
      <c r="D495" s="45">
        <v>0</v>
      </c>
      <c r="E495" s="45">
        <v>0</v>
      </c>
      <c r="F495" s="45">
        <v>0</v>
      </c>
      <c r="G495" s="45">
        <v>0</v>
      </c>
      <c r="H495" s="45">
        <v>0</v>
      </c>
    </row>
    <row r="496" spans="1:8" hidden="1" x14ac:dyDescent="0.25">
      <c r="A496" s="29">
        <v>2081</v>
      </c>
      <c r="B496" s="52" t="s">
        <v>374</v>
      </c>
      <c r="C496" s="45">
        <v>0</v>
      </c>
      <c r="D496" s="45">
        <v>0</v>
      </c>
      <c r="E496" s="45">
        <v>0</v>
      </c>
      <c r="F496" s="45">
        <v>0</v>
      </c>
      <c r="G496" s="45">
        <v>0</v>
      </c>
      <c r="H496" s="45">
        <v>0</v>
      </c>
    </row>
    <row r="497" spans="1:8" hidden="1" x14ac:dyDescent="0.25">
      <c r="A497" s="29">
        <v>208101</v>
      </c>
      <c r="B497" s="52" t="s">
        <v>375</v>
      </c>
      <c r="C497" s="45">
        <v>0</v>
      </c>
      <c r="D497" s="45">
        <v>0</v>
      </c>
      <c r="E497" s="45">
        <v>0</v>
      </c>
      <c r="F497" s="45">
        <v>0</v>
      </c>
      <c r="G497" s="45">
        <v>0</v>
      </c>
      <c r="H497" s="45">
        <v>0</v>
      </c>
    </row>
    <row r="498" spans="1:8" hidden="1" x14ac:dyDescent="0.25">
      <c r="A498" s="29">
        <v>20810101</v>
      </c>
      <c r="B498" s="52" t="s">
        <v>376</v>
      </c>
      <c r="C498" s="45">
        <v>0</v>
      </c>
      <c r="D498" s="45">
        <v>0</v>
      </c>
      <c r="E498" s="45">
        <v>0</v>
      </c>
      <c r="F498" s="45">
        <v>0</v>
      </c>
      <c r="G498" s="45">
        <v>0</v>
      </c>
      <c r="H498" s="45">
        <v>0</v>
      </c>
    </row>
    <row r="499" spans="1:8" hidden="1" x14ac:dyDescent="0.25">
      <c r="A499" s="29">
        <v>208101011</v>
      </c>
      <c r="B499" s="52" t="s">
        <v>376</v>
      </c>
      <c r="C499" s="45">
        <v>0</v>
      </c>
      <c r="D499" s="45">
        <v>0</v>
      </c>
      <c r="E499" s="45">
        <v>0</v>
      </c>
      <c r="F499" s="45">
        <v>0</v>
      </c>
      <c r="G499" s="45">
        <v>0</v>
      </c>
      <c r="H499" s="45">
        <v>0</v>
      </c>
    </row>
    <row r="500" spans="1:8" hidden="1" x14ac:dyDescent="0.25">
      <c r="A500" s="29">
        <v>20810101101</v>
      </c>
      <c r="B500" s="52" t="s">
        <v>376</v>
      </c>
      <c r="C500" s="45">
        <v>0</v>
      </c>
      <c r="D500" s="45">
        <v>0</v>
      </c>
      <c r="E500" s="45">
        <v>0</v>
      </c>
      <c r="F500" s="45">
        <v>0</v>
      </c>
      <c r="G500" s="45">
        <v>0</v>
      </c>
      <c r="H500" s="45">
        <v>0</v>
      </c>
    </row>
    <row r="501" spans="1:8" hidden="1" x14ac:dyDescent="0.25">
      <c r="A501" s="29">
        <v>20810102</v>
      </c>
      <c r="B501" s="52" t="s">
        <v>377</v>
      </c>
      <c r="C501" s="45">
        <v>0</v>
      </c>
      <c r="D501" s="45">
        <v>0</v>
      </c>
      <c r="E501" s="45">
        <v>0</v>
      </c>
      <c r="F501" s="45">
        <v>0</v>
      </c>
      <c r="G501" s="45">
        <v>0</v>
      </c>
      <c r="H501" s="45">
        <v>0</v>
      </c>
    </row>
    <row r="502" spans="1:8" hidden="1" x14ac:dyDescent="0.25">
      <c r="A502" s="29">
        <v>208101021</v>
      </c>
      <c r="B502" s="52" t="s">
        <v>377</v>
      </c>
      <c r="C502" s="45">
        <v>0</v>
      </c>
      <c r="D502" s="45">
        <v>0</v>
      </c>
      <c r="E502" s="45">
        <v>0</v>
      </c>
      <c r="F502" s="45">
        <v>0</v>
      </c>
      <c r="G502" s="45">
        <v>0</v>
      </c>
      <c r="H502" s="45">
        <v>0</v>
      </c>
    </row>
    <row r="503" spans="1:8" hidden="1" x14ac:dyDescent="0.25">
      <c r="A503" s="29">
        <v>20810102101</v>
      </c>
      <c r="B503" s="52" t="s">
        <v>377</v>
      </c>
      <c r="C503" s="45">
        <v>0</v>
      </c>
      <c r="D503" s="45">
        <v>0</v>
      </c>
      <c r="E503" s="45">
        <v>0</v>
      </c>
      <c r="F503" s="45">
        <v>0</v>
      </c>
      <c r="G503" s="45">
        <v>0</v>
      </c>
      <c r="H503" s="45">
        <v>0</v>
      </c>
    </row>
    <row r="504" spans="1:8" hidden="1" x14ac:dyDescent="0.25">
      <c r="A504" s="29">
        <v>208102</v>
      </c>
      <c r="B504" s="52" t="s">
        <v>378</v>
      </c>
      <c r="C504" s="45">
        <v>0</v>
      </c>
      <c r="D504" s="45">
        <v>0</v>
      </c>
      <c r="E504" s="45">
        <v>0</v>
      </c>
      <c r="F504" s="45">
        <v>0</v>
      </c>
      <c r="G504" s="45">
        <v>0</v>
      </c>
      <c r="H504" s="45">
        <v>0</v>
      </c>
    </row>
    <row r="505" spans="1:8" hidden="1" x14ac:dyDescent="0.25">
      <c r="A505" s="29">
        <v>20810201</v>
      </c>
      <c r="B505" s="52" t="s">
        <v>376</v>
      </c>
      <c r="C505" s="45">
        <v>0</v>
      </c>
      <c r="D505" s="45">
        <v>0</v>
      </c>
      <c r="E505" s="45">
        <v>0</v>
      </c>
      <c r="F505" s="45">
        <v>0</v>
      </c>
      <c r="G505" s="45">
        <v>0</v>
      </c>
      <c r="H505" s="45">
        <v>0</v>
      </c>
    </row>
    <row r="506" spans="1:8" hidden="1" x14ac:dyDescent="0.25">
      <c r="A506" s="29">
        <v>208102011</v>
      </c>
      <c r="B506" s="52" t="s">
        <v>376</v>
      </c>
      <c r="C506" s="45">
        <v>0</v>
      </c>
      <c r="D506" s="45">
        <v>0</v>
      </c>
      <c r="E506" s="45">
        <v>0</v>
      </c>
      <c r="F506" s="45">
        <v>0</v>
      </c>
      <c r="G506" s="45">
        <v>0</v>
      </c>
      <c r="H506" s="45">
        <v>0</v>
      </c>
    </row>
    <row r="507" spans="1:8" hidden="1" x14ac:dyDescent="0.25">
      <c r="A507" s="29">
        <v>20810201101</v>
      </c>
      <c r="B507" s="52" t="s">
        <v>376</v>
      </c>
      <c r="C507" s="45">
        <v>0</v>
      </c>
      <c r="D507" s="45">
        <v>0</v>
      </c>
      <c r="E507" s="45">
        <v>0</v>
      </c>
      <c r="F507" s="45">
        <v>0</v>
      </c>
      <c r="G507" s="45">
        <v>0</v>
      </c>
      <c r="H507" s="45">
        <v>0</v>
      </c>
    </row>
    <row r="508" spans="1:8" hidden="1" x14ac:dyDescent="0.25">
      <c r="A508" s="29">
        <v>20810202</v>
      </c>
      <c r="B508" s="52" t="s">
        <v>377</v>
      </c>
      <c r="C508" s="45">
        <v>0</v>
      </c>
      <c r="D508" s="45">
        <v>0</v>
      </c>
      <c r="E508" s="45">
        <v>0</v>
      </c>
      <c r="F508" s="45">
        <v>0</v>
      </c>
      <c r="G508" s="45">
        <v>0</v>
      </c>
      <c r="H508" s="45">
        <v>0</v>
      </c>
    </row>
    <row r="509" spans="1:8" hidden="1" x14ac:dyDescent="0.25">
      <c r="A509" s="29">
        <v>208102021</v>
      </c>
      <c r="B509" s="52" t="s">
        <v>377</v>
      </c>
      <c r="C509" s="45">
        <v>0</v>
      </c>
      <c r="D509" s="45">
        <v>0</v>
      </c>
      <c r="E509" s="45">
        <v>0</v>
      </c>
      <c r="F509" s="45">
        <v>0</v>
      </c>
      <c r="G509" s="45">
        <v>0</v>
      </c>
      <c r="H509" s="45">
        <v>0</v>
      </c>
    </row>
    <row r="510" spans="1:8" hidden="1" x14ac:dyDescent="0.25">
      <c r="A510" s="29">
        <v>20810202101</v>
      </c>
      <c r="B510" s="52" t="s">
        <v>377</v>
      </c>
      <c r="C510" s="45">
        <v>0</v>
      </c>
      <c r="D510" s="45">
        <v>0</v>
      </c>
      <c r="E510" s="45">
        <v>0</v>
      </c>
      <c r="F510" s="45">
        <v>0</v>
      </c>
      <c r="G510" s="45">
        <v>0</v>
      </c>
      <c r="H510" s="45">
        <v>0</v>
      </c>
    </row>
    <row r="511" spans="1:8" hidden="1" x14ac:dyDescent="0.25">
      <c r="A511" s="29">
        <v>208103</v>
      </c>
      <c r="B511" s="52" t="s">
        <v>379</v>
      </c>
      <c r="C511" s="45">
        <v>0</v>
      </c>
      <c r="D511" s="45">
        <v>0</v>
      </c>
      <c r="E511" s="45">
        <v>0</v>
      </c>
      <c r="F511" s="45">
        <v>0</v>
      </c>
      <c r="G511" s="45">
        <v>0</v>
      </c>
      <c r="H511" s="45">
        <v>0</v>
      </c>
    </row>
    <row r="512" spans="1:8" hidden="1" x14ac:dyDescent="0.25">
      <c r="A512" s="29">
        <v>20810301</v>
      </c>
      <c r="B512" s="52" t="s">
        <v>376</v>
      </c>
      <c r="C512" s="45">
        <v>0</v>
      </c>
      <c r="D512" s="45">
        <v>0</v>
      </c>
      <c r="E512" s="45">
        <v>0</v>
      </c>
      <c r="F512" s="45">
        <v>0</v>
      </c>
      <c r="G512" s="45">
        <v>0</v>
      </c>
      <c r="H512" s="45">
        <v>0</v>
      </c>
    </row>
    <row r="513" spans="1:8" hidden="1" x14ac:dyDescent="0.25">
      <c r="A513" s="29">
        <v>208103011</v>
      </c>
      <c r="B513" s="52" t="s">
        <v>376</v>
      </c>
      <c r="C513" s="45">
        <v>0</v>
      </c>
      <c r="D513" s="45">
        <v>0</v>
      </c>
      <c r="E513" s="45">
        <v>0</v>
      </c>
      <c r="F513" s="45">
        <v>0</v>
      </c>
      <c r="G513" s="45">
        <v>0</v>
      </c>
      <c r="H513" s="45">
        <v>0</v>
      </c>
    </row>
    <row r="514" spans="1:8" hidden="1" x14ac:dyDescent="0.25">
      <c r="A514" s="29">
        <v>20810301101</v>
      </c>
      <c r="B514" s="52" t="s">
        <v>376</v>
      </c>
      <c r="C514" s="45">
        <v>0</v>
      </c>
      <c r="D514" s="45">
        <v>0</v>
      </c>
      <c r="E514" s="45">
        <v>0</v>
      </c>
      <c r="F514" s="45">
        <v>0</v>
      </c>
      <c r="G514" s="45">
        <v>0</v>
      </c>
      <c r="H514" s="45">
        <v>0</v>
      </c>
    </row>
    <row r="515" spans="1:8" hidden="1" x14ac:dyDescent="0.25">
      <c r="A515" s="29">
        <v>20810302</v>
      </c>
      <c r="B515" s="52" t="s">
        <v>377</v>
      </c>
      <c r="C515" s="45">
        <v>0</v>
      </c>
      <c r="D515" s="45">
        <v>0</v>
      </c>
      <c r="E515" s="45">
        <v>0</v>
      </c>
      <c r="F515" s="45">
        <v>0</v>
      </c>
      <c r="G515" s="45">
        <v>0</v>
      </c>
      <c r="H515" s="45">
        <v>0</v>
      </c>
    </row>
    <row r="516" spans="1:8" hidden="1" x14ac:dyDescent="0.25">
      <c r="A516" s="29">
        <v>208103021</v>
      </c>
      <c r="B516" s="52" t="s">
        <v>377</v>
      </c>
      <c r="C516" s="45">
        <v>0</v>
      </c>
      <c r="D516" s="45">
        <v>0</v>
      </c>
      <c r="E516" s="45">
        <v>0</v>
      </c>
      <c r="F516" s="45">
        <v>0</v>
      </c>
      <c r="G516" s="45">
        <v>0</v>
      </c>
      <c r="H516" s="45">
        <v>0</v>
      </c>
    </row>
    <row r="517" spans="1:8" hidden="1" x14ac:dyDescent="0.25">
      <c r="A517" s="29">
        <v>20810302101</v>
      </c>
      <c r="B517" s="52" t="s">
        <v>377</v>
      </c>
      <c r="C517" s="45">
        <v>0</v>
      </c>
      <c r="D517" s="45">
        <v>0</v>
      </c>
      <c r="E517" s="45">
        <v>0</v>
      </c>
      <c r="F517" s="45">
        <v>0</v>
      </c>
      <c r="G517" s="45">
        <v>0</v>
      </c>
      <c r="H517" s="45">
        <v>0</v>
      </c>
    </row>
    <row r="518" spans="1:8" hidden="1" x14ac:dyDescent="0.25">
      <c r="A518" s="29">
        <v>2082</v>
      </c>
      <c r="B518" s="52" t="s">
        <v>380</v>
      </c>
      <c r="C518" s="45">
        <v>0</v>
      </c>
      <c r="D518" s="45">
        <v>0</v>
      </c>
      <c r="E518" s="45">
        <v>0</v>
      </c>
      <c r="F518" s="45">
        <v>0</v>
      </c>
      <c r="G518" s="45">
        <v>0</v>
      </c>
      <c r="H518" s="45">
        <v>0</v>
      </c>
    </row>
    <row r="519" spans="1:8" hidden="1" x14ac:dyDescent="0.25">
      <c r="A519" s="29">
        <v>208201</v>
      </c>
      <c r="B519" s="52" t="s">
        <v>380</v>
      </c>
      <c r="C519" s="45">
        <v>0</v>
      </c>
      <c r="D519" s="45">
        <v>0</v>
      </c>
      <c r="E519" s="45">
        <v>0</v>
      </c>
      <c r="F519" s="45">
        <v>0</v>
      </c>
      <c r="G519" s="45">
        <v>0</v>
      </c>
      <c r="H519" s="45">
        <v>0</v>
      </c>
    </row>
    <row r="520" spans="1:8" hidden="1" x14ac:dyDescent="0.25">
      <c r="A520" s="29">
        <v>20820101</v>
      </c>
      <c r="B520" s="52" t="s">
        <v>380</v>
      </c>
      <c r="C520" s="45">
        <v>0</v>
      </c>
      <c r="D520" s="45">
        <v>0</v>
      </c>
      <c r="E520" s="45">
        <v>0</v>
      </c>
      <c r="F520" s="45">
        <v>0</v>
      </c>
      <c r="G520" s="45">
        <v>0</v>
      </c>
      <c r="H520" s="45">
        <v>0</v>
      </c>
    </row>
    <row r="521" spans="1:8" hidden="1" x14ac:dyDescent="0.25">
      <c r="A521" s="29">
        <v>208201011</v>
      </c>
      <c r="B521" s="52" t="s">
        <v>380</v>
      </c>
      <c r="C521" s="45">
        <v>0</v>
      </c>
      <c r="D521" s="45">
        <v>0</v>
      </c>
      <c r="E521" s="45">
        <v>0</v>
      </c>
      <c r="F521" s="45">
        <v>0</v>
      </c>
      <c r="G521" s="45">
        <v>0</v>
      </c>
      <c r="H521" s="45">
        <v>0</v>
      </c>
    </row>
    <row r="522" spans="1:8" hidden="1" x14ac:dyDescent="0.25">
      <c r="A522" s="29">
        <v>20820101101</v>
      </c>
      <c r="B522" s="52" t="s">
        <v>380</v>
      </c>
      <c r="C522" s="45">
        <v>0</v>
      </c>
      <c r="D522" s="45">
        <v>0</v>
      </c>
      <c r="E522" s="45">
        <v>0</v>
      </c>
      <c r="F522" s="45">
        <v>0</v>
      </c>
      <c r="G522" s="45">
        <v>0</v>
      </c>
      <c r="H522" s="45">
        <v>0</v>
      </c>
    </row>
    <row r="523" spans="1:8" hidden="1" x14ac:dyDescent="0.25">
      <c r="A523" s="29">
        <v>209</v>
      </c>
      <c r="B523" s="52" t="s">
        <v>381</v>
      </c>
      <c r="C523" s="45">
        <v>0</v>
      </c>
      <c r="D523" s="45">
        <v>0</v>
      </c>
      <c r="E523" s="45">
        <v>0</v>
      </c>
      <c r="F523" s="45">
        <v>0</v>
      </c>
      <c r="G523" s="45">
        <v>0</v>
      </c>
      <c r="H523" s="45">
        <v>0</v>
      </c>
    </row>
    <row r="524" spans="1:8" hidden="1" x14ac:dyDescent="0.25">
      <c r="A524" s="29">
        <v>2093</v>
      </c>
      <c r="B524" s="52" t="s">
        <v>382</v>
      </c>
      <c r="C524" s="45">
        <v>0</v>
      </c>
      <c r="D524" s="45">
        <v>0</v>
      </c>
      <c r="E524" s="45">
        <v>0</v>
      </c>
      <c r="F524" s="45">
        <v>0</v>
      </c>
      <c r="G524" s="45">
        <v>0</v>
      </c>
      <c r="H524" s="45">
        <v>0</v>
      </c>
    </row>
    <row r="525" spans="1:8" hidden="1" x14ac:dyDescent="0.25">
      <c r="A525" s="29">
        <v>209301</v>
      </c>
      <c r="B525" s="52" t="s">
        <v>382</v>
      </c>
      <c r="C525" s="45">
        <v>0</v>
      </c>
      <c r="D525" s="45">
        <v>0</v>
      </c>
      <c r="E525" s="45">
        <v>0</v>
      </c>
      <c r="F525" s="45">
        <v>0</v>
      </c>
      <c r="G525" s="45">
        <v>0</v>
      </c>
      <c r="H525" s="45">
        <v>0</v>
      </c>
    </row>
    <row r="526" spans="1:8" hidden="1" x14ac:dyDescent="0.25">
      <c r="A526" s="29">
        <v>20930101</v>
      </c>
      <c r="B526" s="52" t="s">
        <v>382</v>
      </c>
      <c r="C526" s="45">
        <v>0</v>
      </c>
      <c r="D526" s="45">
        <v>0</v>
      </c>
      <c r="E526" s="45">
        <v>0</v>
      </c>
      <c r="F526" s="45">
        <v>0</v>
      </c>
      <c r="G526" s="45">
        <v>0</v>
      </c>
      <c r="H526" s="45">
        <v>0</v>
      </c>
    </row>
    <row r="527" spans="1:8" hidden="1" x14ac:dyDescent="0.25">
      <c r="A527" s="29">
        <v>209301011</v>
      </c>
      <c r="B527" s="52" t="s">
        <v>382</v>
      </c>
      <c r="C527" s="45">
        <v>0</v>
      </c>
      <c r="D527" s="45">
        <v>0</v>
      </c>
      <c r="E527" s="45">
        <v>0</v>
      </c>
      <c r="F527" s="45">
        <v>0</v>
      </c>
      <c r="G527" s="45">
        <v>0</v>
      </c>
      <c r="H527" s="45">
        <v>0</v>
      </c>
    </row>
    <row r="528" spans="1:8" hidden="1" x14ac:dyDescent="0.25">
      <c r="A528" s="29">
        <v>20930101101</v>
      </c>
      <c r="B528" s="52" t="s">
        <v>382</v>
      </c>
      <c r="C528" s="45">
        <v>0</v>
      </c>
      <c r="D528" s="45">
        <v>0</v>
      </c>
      <c r="E528" s="45">
        <v>0</v>
      </c>
      <c r="F528" s="45">
        <v>0</v>
      </c>
      <c r="G528" s="45">
        <v>0</v>
      </c>
      <c r="H528" s="45">
        <v>0</v>
      </c>
    </row>
    <row r="529" spans="1:8" hidden="1" x14ac:dyDescent="0.25">
      <c r="A529" s="29">
        <v>210</v>
      </c>
      <c r="B529" s="52" t="s">
        <v>383</v>
      </c>
      <c r="C529" s="45">
        <v>0</v>
      </c>
      <c r="D529" s="45">
        <v>0</v>
      </c>
      <c r="E529" s="45">
        <v>0</v>
      </c>
      <c r="F529" s="45">
        <v>0</v>
      </c>
      <c r="G529" s="45">
        <v>0</v>
      </c>
      <c r="H529" s="45">
        <v>0</v>
      </c>
    </row>
    <row r="530" spans="1:8" hidden="1" x14ac:dyDescent="0.25">
      <c r="A530" s="29">
        <v>2101</v>
      </c>
      <c r="B530" s="52" t="s">
        <v>383</v>
      </c>
      <c r="C530" s="45">
        <v>0</v>
      </c>
      <c r="D530" s="45">
        <v>0</v>
      </c>
      <c r="E530" s="45">
        <v>0</v>
      </c>
      <c r="F530" s="45">
        <v>0</v>
      </c>
      <c r="G530" s="45">
        <v>0</v>
      </c>
      <c r="H530" s="45">
        <v>0</v>
      </c>
    </row>
    <row r="531" spans="1:8" hidden="1" x14ac:dyDescent="0.25">
      <c r="A531" s="29">
        <v>210101</v>
      </c>
      <c r="B531" s="52" t="s">
        <v>383</v>
      </c>
      <c r="C531" s="45">
        <v>0</v>
      </c>
      <c r="D531" s="45">
        <v>0</v>
      </c>
      <c r="E531" s="45">
        <v>0</v>
      </c>
      <c r="F531" s="45">
        <v>0</v>
      </c>
      <c r="G531" s="45">
        <v>0</v>
      </c>
      <c r="H531" s="45">
        <v>0</v>
      </c>
    </row>
    <row r="532" spans="1:8" hidden="1" x14ac:dyDescent="0.25">
      <c r="A532" s="29">
        <v>21010101</v>
      </c>
      <c r="B532" s="52" t="s">
        <v>383</v>
      </c>
      <c r="C532" s="45">
        <v>0</v>
      </c>
      <c r="D532" s="45">
        <v>0</v>
      </c>
      <c r="E532" s="45">
        <v>0</v>
      </c>
      <c r="F532" s="45">
        <v>0</v>
      </c>
      <c r="G532" s="45">
        <v>0</v>
      </c>
      <c r="H532" s="45">
        <v>0</v>
      </c>
    </row>
    <row r="533" spans="1:8" hidden="1" x14ac:dyDescent="0.25">
      <c r="A533" s="29">
        <v>210101011</v>
      </c>
      <c r="B533" s="52" t="s">
        <v>383</v>
      </c>
      <c r="C533" s="45">
        <v>0</v>
      </c>
      <c r="D533" s="45">
        <v>0</v>
      </c>
      <c r="E533" s="45">
        <v>0</v>
      </c>
      <c r="F533" s="45">
        <v>0</v>
      </c>
      <c r="G533" s="45">
        <v>0</v>
      </c>
      <c r="H533" s="45">
        <v>0</v>
      </c>
    </row>
    <row r="534" spans="1:8" hidden="1" x14ac:dyDescent="0.25">
      <c r="A534" s="29">
        <v>21010101101</v>
      </c>
      <c r="B534" s="52" t="s">
        <v>383</v>
      </c>
      <c r="C534" s="45">
        <v>0</v>
      </c>
      <c r="D534" s="45">
        <v>0</v>
      </c>
      <c r="E534" s="45">
        <v>0</v>
      </c>
      <c r="F534" s="45">
        <v>0</v>
      </c>
      <c r="G534" s="45">
        <v>0</v>
      </c>
      <c r="H534" s="45">
        <v>0</v>
      </c>
    </row>
    <row r="535" spans="1:8" hidden="1" x14ac:dyDescent="0.25">
      <c r="A535" s="29">
        <v>212</v>
      </c>
      <c r="B535" s="52" t="s">
        <v>384</v>
      </c>
      <c r="C535" s="45">
        <f t="shared" ref="C535:E539" si="71">+C536</f>
        <v>0</v>
      </c>
      <c r="D535" s="45">
        <f t="shared" si="71"/>
        <v>0</v>
      </c>
      <c r="E535" s="45">
        <f t="shared" si="71"/>
        <v>0</v>
      </c>
      <c r="F535" s="45">
        <f t="shared" ref="F535:H539" si="72">+F536</f>
        <v>0</v>
      </c>
      <c r="G535" s="45">
        <f t="shared" si="72"/>
        <v>0</v>
      </c>
      <c r="H535" s="45">
        <f t="shared" si="72"/>
        <v>0</v>
      </c>
    </row>
    <row r="536" spans="1:8" hidden="1" x14ac:dyDescent="0.25">
      <c r="A536" s="29">
        <v>2124</v>
      </c>
      <c r="B536" s="52" t="s">
        <v>384</v>
      </c>
      <c r="C536" s="45">
        <f t="shared" si="71"/>
        <v>0</v>
      </c>
      <c r="D536" s="45">
        <f t="shared" si="71"/>
        <v>0</v>
      </c>
      <c r="E536" s="45">
        <f t="shared" si="71"/>
        <v>0</v>
      </c>
      <c r="F536" s="45">
        <f t="shared" si="72"/>
        <v>0</v>
      </c>
      <c r="G536" s="45">
        <f t="shared" si="72"/>
        <v>0</v>
      </c>
      <c r="H536" s="45">
        <f t="shared" si="72"/>
        <v>0</v>
      </c>
    </row>
    <row r="537" spans="1:8" hidden="1" x14ac:dyDescent="0.25">
      <c r="A537" s="29">
        <v>212401</v>
      </c>
      <c r="B537" s="52" t="s">
        <v>384</v>
      </c>
      <c r="C537" s="45">
        <f t="shared" si="71"/>
        <v>0</v>
      </c>
      <c r="D537" s="45">
        <f t="shared" si="71"/>
        <v>0</v>
      </c>
      <c r="E537" s="45">
        <f t="shared" si="71"/>
        <v>0</v>
      </c>
      <c r="F537" s="45">
        <f t="shared" si="72"/>
        <v>0</v>
      </c>
      <c r="G537" s="45">
        <f t="shared" si="72"/>
        <v>0</v>
      </c>
      <c r="H537" s="45">
        <f t="shared" si="72"/>
        <v>0</v>
      </c>
    </row>
    <row r="538" spans="1:8" hidden="1" x14ac:dyDescent="0.25">
      <c r="A538" s="29">
        <v>21240101</v>
      </c>
      <c r="B538" s="52" t="s">
        <v>384</v>
      </c>
      <c r="C538" s="45">
        <f t="shared" si="71"/>
        <v>0</v>
      </c>
      <c r="D538" s="45">
        <f t="shared" si="71"/>
        <v>0</v>
      </c>
      <c r="E538" s="45">
        <f t="shared" si="71"/>
        <v>0</v>
      </c>
      <c r="F538" s="45">
        <f t="shared" si="72"/>
        <v>0</v>
      </c>
      <c r="G538" s="45">
        <f t="shared" si="72"/>
        <v>0</v>
      </c>
      <c r="H538" s="45">
        <f t="shared" si="72"/>
        <v>0</v>
      </c>
    </row>
    <row r="539" spans="1:8" hidden="1" x14ac:dyDescent="0.25">
      <c r="A539" s="29">
        <v>212401011</v>
      </c>
      <c r="B539" s="52" t="s">
        <v>384</v>
      </c>
      <c r="C539" s="45">
        <f t="shared" si="71"/>
        <v>0</v>
      </c>
      <c r="D539" s="45">
        <f t="shared" si="71"/>
        <v>0</v>
      </c>
      <c r="E539" s="45">
        <f t="shared" si="71"/>
        <v>0</v>
      </c>
      <c r="F539" s="45">
        <f t="shared" si="72"/>
        <v>0</v>
      </c>
      <c r="G539" s="45">
        <f t="shared" si="72"/>
        <v>0</v>
      </c>
      <c r="H539" s="45">
        <f t="shared" si="72"/>
        <v>0</v>
      </c>
    </row>
    <row r="540" spans="1:8" hidden="1" x14ac:dyDescent="0.25">
      <c r="A540" s="29">
        <v>21240101101</v>
      </c>
      <c r="B540" s="52" t="s">
        <v>384</v>
      </c>
      <c r="C540" s="45">
        <v>0</v>
      </c>
      <c r="D540" s="45">
        <v>0</v>
      </c>
      <c r="E540" s="45">
        <v>0</v>
      </c>
      <c r="F540" s="45">
        <v>0</v>
      </c>
      <c r="G540" s="45">
        <v>0</v>
      </c>
      <c r="H540" s="45">
        <v>0</v>
      </c>
    </row>
    <row r="541" spans="1:8" hidden="1" x14ac:dyDescent="0.25">
      <c r="A541" s="29">
        <v>213</v>
      </c>
      <c r="B541" s="52" t="s">
        <v>385</v>
      </c>
      <c r="C541" s="45">
        <v>0</v>
      </c>
      <c r="D541" s="45">
        <v>0</v>
      </c>
      <c r="E541" s="45">
        <v>0</v>
      </c>
      <c r="F541" s="45">
        <v>0</v>
      </c>
      <c r="G541" s="45">
        <v>0</v>
      </c>
      <c r="H541" s="45">
        <v>0</v>
      </c>
    </row>
    <row r="542" spans="1:8" hidden="1" x14ac:dyDescent="0.25">
      <c r="A542" s="29">
        <v>2131</v>
      </c>
      <c r="B542" s="52" t="s">
        <v>386</v>
      </c>
      <c r="C542" s="45">
        <v>0</v>
      </c>
      <c r="D542" s="45">
        <v>0</v>
      </c>
      <c r="E542" s="45">
        <v>0</v>
      </c>
      <c r="F542" s="45">
        <v>0</v>
      </c>
      <c r="G542" s="45">
        <v>0</v>
      </c>
      <c r="H542" s="45">
        <v>0</v>
      </c>
    </row>
    <row r="543" spans="1:8" hidden="1" x14ac:dyDescent="0.25">
      <c r="A543" s="29">
        <v>213101</v>
      </c>
      <c r="B543" s="52" t="s">
        <v>386</v>
      </c>
      <c r="C543" s="45">
        <v>0</v>
      </c>
      <c r="D543" s="45">
        <v>0</v>
      </c>
      <c r="E543" s="45">
        <v>0</v>
      </c>
      <c r="F543" s="45">
        <v>0</v>
      </c>
      <c r="G543" s="45">
        <v>0</v>
      </c>
      <c r="H543" s="45">
        <v>0</v>
      </c>
    </row>
    <row r="544" spans="1:8" hidden="1" x14ac:dyDescent="0.25">
      <c r="A544" s="29">
        <v>21310101</v>
      </c>
      <c r="B544" s="52" t="s">
        <v>386</v>
      </c>
      <c r="C544" s="45">
        <v>0</v>
      </c>
      <c r="D544" s="45">
        <v>0</v>
      </c>
      <c r="E544" s="45">
        <v>0</v>
      </c>
      <c r="F544" s="45">
        <v>0</v>
      </c>
      <c r="G544" s="45">
        <v>0</v>
      </c>
      <c r="H544" s="45">
        <v>0</v>
      </c>
    </row>
    <row r="545" spans="1:8" hidden="1" x14ac:dyDescent="0.25">
      <c r="A545" s="29">
        <v>213101011</v>
      </c>
      <c r="B545" s="52" t="s">
        <v>386</v>
      </c>
      <c r="C545" s="45">
        <v>0</v>
      </c>
      <c r="D545" s="45">
        <v>0</v>
      </c>
      <c r="E545" s="45">
        <v>0</v>
      </c>
      <c r="F545" s="45">
        <v>0</v>
      </c>
      <c r="G545" s="45">
        <v>0</v>
      </c>
      <c r="H545" s="45">
        <v>0</v>
      </c>
    </row>
    <row r="546" spans="1:8" hidden="1" x14ac:dyDescent="0.25">
      <c r="A546" s="29">
        <v>21310101101</v>
      </c>
      <c r="B546" s="52" t="s">
        <v>386</v>
      </c>
      <c r="C546" s="45">
        <v>0</v>
      </c>
      <c r="D546" s="45">
        <v>0</v>
      </c>
      <c r="E546" s="45">
        <v>0</v>
      </c>
      <c r="F546" s="45">
        <v>0</v>
      </c>
      <c r="G546" s="45">
        <v>0</v>
      </c>
      <c r="H546" s="45">
        <v>0</v>
      </c>
    </row>
    <row r="547" spans="1:8" x14ac:dyDescent="0.25">
      <c r="A547" s="30">
        <v>2</v>
      </c>
      <c r="B547" s="31" t="s">
        <v>387</v>
      </c>
      <c r="C547" s="32">
        <f t="shared" ref="C547:H547" si="73">+C548+C647+C1224+C1268+C1273+C1287+C1294+C1326+C1348+C1368</f>
        <v>20000000</v>
      </c>
      <c r="D547" s="32">
        <f t="shared" si="73"/>
        <v>0</v>
      </c>
      <c r="E547" s="32">
        <f t="shared" si="73"/>
        <v>0</v>
      </c>
      <c r="F547" s="32">
        <f t="shared" si="73"/>
        <v>182705549.62265632</v>
      </c>
      <c r="G547" s="32">
        <f t="shared" si="73"/>
        <v>5200000</v>
      </c>
      <c r="H547" s="32">
        <f t="shared" si="73"/>
        <v>81000000</v>
      </c>
    </row>
    <row r="548" spans="1:8" x14ac:dyDescent="0.25">
      <c r="A548" s="30" t="s">
        <v>388</v>
      </c>
      <c r="B548" s="31" t="s">
        <v>389</v>
      </c>
      <c r="C548" s="32">
        <f t="shared" ref="C548:H548" si="74">+C549+C598</f>
        <v>10000000</v>
      </c>
      <c r="D548" s="32">
        <f t="shared" si="74"/>
        <v>0</v>
      </c>
      <c r="E548" s="32">
        <f t="shared" si="74"/>
        <v>0</v>
      </c>
      <c r="F548" s="32">
        <f t="shared" si="74"/>
        <v>110000000</v>
      </c>
      <c r="G548" s="32">
        <f t="shared" si="74"/>
        <v>5200000</v>
      </c>
      <c r="H548" s="32">
        <f t="shared" si="74"/>
        <v>58500000</v>
      </c>
    </row>
    <row r="549" spans="1:8" hidden="1" x14ac:dyDescent="0.25">
      <c r="A549" s="30" t="s">
        <v>390</v>
      </c>
      <c r="B549" s="31" t="s">
        <v>391</v>
      </c>
      <c r="C549" s="32">
        <f t="shared" ref="C549:H549" si="75">+C550+C569+C582</f>
        <v>0</v>
      </c>
      <c r="D549" s="32">
        <f t="shared" si="75"/>
        <v>0</v>
      </c>
      <c r="E549" s="32">
        <f t="shared" si="75"/>
        <v>0</v>
      </c>
      <c r="F549" s="32">
        <f t="shared" si="75"/>
        <v>0</v>
      </c>
      <c r="G549" s="32">
        <f t="shared" si="75"/>
        <v>0</v>
      </c>
      <c r="H549" s="32">
        <f t="shared" si="75"/>
        <v>0</v>
      </c>
    </row>
    <row r="550" spans="1:8" hidden="1" x14ac:dyDescent="0.25">
      <c r="A550" s="30" t="s">
        <v>392</v>
      </c>
      <c r="B550" s="31" t="s">
        <v>393</v>
      </c>
      <c r="C550" s="32">
        <f t="shared" ref="C550:H550" si="76">+C551+C563</f>
        <v>0</v>
      </c>
      <c r="D550" s="32">
        <f t="shared" si="76"/>
        <v>0</v>
      </c>
      <c r="E550" s="32">
        <f t="shared" si="76"/>
        <v>0</v>
      </c>
      <c r="F550" s="32">
        <f t="shared" si="76"/>
        <v>0</v>
      </c>
      <c r="G550" s="32">
        <f t="shared" si="76"/>
        <v>0</v>
      </c>
      <c r="H550" s="32">
        <f t="shared" si="76"/>
        <v>0</v>
      </c>
    </row>
    <row r="551" spans="1:8" hidden="1" x14ac:dyDescent="0.25">
      <c r="A551" s="30" t="s">
        <v>394</v>
      </c>
      <c r="B551" s="31" t="s">
        <v>395</v>
      </c>
      <c r="C551" s="32">
        <f t="shared" ref="C551:H551" si="77">SUM(C552:C562)</f>
        <v>0</v>
      </c>
      <c r="D551" s="32">
        <f t="shared" si="77"/>
        <v>0</v>
      </c>
      <c r="E551" s="32">
        <f t="shared" si="77"/>
        <v>0</v>
      </c>
      <c r="F551" s="32">
        <f t="shared" si="77"/>
        <v>0</v>
      </c>
      <c r="G551" s="32">
        <f t="shared" si="77"/>
        <v>0</v>
      </c>
      <c r="H551" s="32">
        <f t="shared" si="77"/>
        <v>0</v>
      </c>
    </row>
    <row r="552" spans="1:8" hidden="1" x14ac:dyDescent="0.25">
      <c r="A552" s="30" t="s">
        <v>396</v>
      </c>
      <c r="B552" s="31" t="s">
        <v>397</v>
      </c>
      <c r="C552" s="32">
        <v>0</v>
      </c>
      <c r="D552" s="32">
        <v>0</v>
      </c>
      <c r="E552" s="32">
        <v>0</v>
      </c>
      <c r="F552" s="32">
        <v>0</v>
      </c>
      <c r="G552" s="32">
        <v>0</v>
      </c>
      <c r="H552" s="32">
        <v>0</v>
      </c>
    </row>
    <row r="553" spans="1:8" hidden="1" x14ac:dyDescent="0.25">
      <c r="A553" s="30" t="s">
        <v>398</v>
      </c>
      <c r="B553" s="31" t="s">
        <v>399</v>
      </c>
      <c r="C553" s="32">
        <v>0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</row>
    <row r="554" spans="1:8" hidden="1" x14ac:dyDescent="0.25">
      <c r="A554" s="30" t="s">
        <v>400</v>
      </c>
      <c r="B554" s="31" t="s">
        <v>401</v>
      </c>
      <c r="C554" s="32">
        <v>0</v>
      </c>
      <c r="D554" s="32">
        <v>0</v>
      </c>
      <c r="E554" s="32">
        <v>0</v>
      </c>
      <c r="F554" s="32">
        <v>0</v>
      </c>
      <c r="G554" s="32">
        <v>0</v>
      </c>
      <c r="H554" s="32">
        <v>0</v>
      </c>
    </row>
    <row r="555" spans="1:8" hidden="1" x14ac:dyDescent="0.25">
      <c r="A555" s="30" t="s">
        <v>402</v>
      </c>
      <c r="B555" s="31" t="s">
        <v>403</v>
      </c>
      <c r="C555" s="32">
        <v>0</v>
      </c>
      <c r="D555" s="32">
        <v>0</v>
      </c>
      <c r="E555" s="32">
        <v>0</v>
      </c>
      <c r="F555" s="32">
        <v>0</v>
      </c>
      <c r="G555" s="32">
        <v>0</v>
      </c>
      <c r="H555" s="32">
        <v>0</v>
      </c>
    </row>
    <row r="556" spans="1:8" hidden="1" x14ac:dyDescent="0.25">
      <c r="A556" s="30" t="s">
        <v>404</v>
      </c>
      <c r="B556" s="31" t="s">
        <v>405</v>
      </c>
      <c r="C556" s="32">
        <v>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</row>
    <row r="557" spans="1:8" hidden="1" x14ac:dyDescent="0.25">
      <c r="A557" s="30" t="s">
        <v>406</v>
      </c>
      <c r="B557" s="31" t="s">
        <v>407</v>
      </c>
      <c r="C557" s="32">
        <v>0</v>
      </c>
      <c r="D557" s="32">
        <v>0</v>
      </c>
      <c r="E557" s="32">
        <v>0</v>
      </c>
      <c r="F557" s="32">
        <v>0</v>
      </c>
      <c r="G557" s="32">
        <v>0</v>
      </c>
      <c r="H557" s="32">
        <v>0</v>
      </c>
    </row>
    <row r="558" spans="1:8" hidden="1" x14ac:dyDescent="0.25">
      <c r="A558" s="30" t="s">
        <v>408</v>
      </c>
      <c r="B558" s="31" t="s">
        <v>409</v>
      </c>
      <c r="C558" s="32">
        <v>0</v>
      </c>
      <c r="D558" s="32">
        <v>0</v>
      </c>
      <c r="E558" s="32">
        <v>0</v>
      </c>
      <c r="F558" s="32">
        <v>0</v>
      </c>
      <c r="G558" s="32">
        <v>0</v>
      </c>
      <c r="H558" s="32">
        <v>0</v>
      </c>
    </row>
    <row r="559" spans="1:8" hidden="1" x14ac:dyDescent="0.25">
      <c r="A559" s="30" t="s">
        <v>410</v>
      </c>
      <c r="B559" s="31" t="s">
        <v>411</v>
      </c>
      <c r="C559" s="32">
        <v>0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</row>
    <row r="560" spans="1:8" hidden="1" x14ac:dyDescent="0.25">
      <c r="A560" s="30" t="s">
        <v>412</v>
      </c>
      <c r="B560" s="31" t="s">
        <v>413</v>
      </c>
      <c r="C560" s="32">
        <v>0</v>
      </c>
      <c r="D560" s="32">
        <v>0</v>
      </c>
      <c r="E560" s="32">
        <v>0</v>
      </c>
      <c r="F560" s="32">
        <v>0</v>
      </c>
      <c r="G560" s="32">
        <v>0</v>
      </c>
      <c r="H560" s="32">
        <v>0</v>
      </c>
    </row>
    <row r="561" spans="1:8" hidden="1" x14ac:dyDescent="0.25">
      <c r="A561" s="30" t="s">
        <v>414</v>
      </c>
      <c r="B561" s="31" t="s">
        <v>415</v>
      </c>
      <c r="C561" s="32">
        <v>0</v>
      </c>
      <c r="D561" s="32">
        <v>0</v>
      </c>
      <c r="E561" s="32">
        <v>0</v>
      </c>
      <c r="F561" s="32">
        <v>0</v>
      </c>
      <c r="G561" s="32">
        <v>0</v>
      </c>
      <c r="H561" s="32">
        <v>0</v>
      </c>
    </row>
    <row r="562" spans="1:8" hidden="1" x14ac:dyDescent="0.25">
      <c r="A562" s="30" t="s">
        <v>416</v>
      </c>
      <c r="B562" s="31" t="s">
        <v>417</v>
      </c>
      <c r="C562" s="32">
        <v>0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</row>
    <row r="563" spans="1:8" hidden="1" x14ac:dyDescent="0.25">
      <c r="A563" s="30" t="s">
        <v>418</v>
      </c>
      <c r="B563" s="31" t="s">
        <v>419</v>
      </c>
      <c r="C563" s="32">
        <f t="shared" ref="C563:H563" si="78">SUM(C564:C568)</f>
        <v>0</v>
      </c>
      <c r="D563" s="32">
        <f t="shared" si="78"/>
        <v>0</v>
      </c>
      <c r="E563" s="32">
        <f t="shared" si="78"/>
        <v>0</v>
      </c>
      <c r="F563" s="32">
        <f t="shared" si="78"/>
        <v>0</v>
      </c>
      <c r="G563" s="32">
        <f t="shared" si="78"/>
        <v>0</v>
      </c>
      <c r="H563" s="32">
        <f t="shared" si="78"/>
        <v>0</v>
      </c>
    </row>
    <row r="564" spans="1:8" hidden="1" x14ac:dyDescent="0.25">
      <c r="A564" s="30" t="s">
        <v>420</v>
      </c>
      <c r="B564" s="31" t="s">
        <v>421</v>
      </c>
      <c r="C564" s="32">
        <v>0</v>
      </c>
      <c r="D564" s="32">
        <v>0</v>
      </c>
      <c r="E564" s="32">
        <v>0</v>
      </c>
      <c r="F564" s="32">
        <v>0</v>
      </c>
      <c r="G564" s="32">
        <v>0</v>
      </c>
      <c r="H564" s="32">
        <v>0</v>
      </c>
    </row>
    <row r="565" spans="1:8" hidden="1" x14ac:dyDescent="0.25">
      <c r="A565" s="30" t="s">
        <v>422</v>
      </c>
      <c r="B565" s="31" t="s">
        <v>423</v>
      </c>
      <c r="C565" s="32">
        <v>0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</row>
    <row r="566" spans="1:8" hidden="1" x14ac:dyDescent="0.25">
      <c r="A566" s="30" t="s">
        <v>424</v>
      </c>
      <c r="B566" s="31" t="s">
        <v>425</v>
      </c>
      <c r="C566" s="32">
        <v>0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</row>
    <row r="567" spans="1:8" hidden="1" x14ac:dyDescent="0.25">
      <c r="A567" s="30" t="s">
        <v>426</v>
      </c>
      <c r="B567" s="31" t="s">
        <v>427</v>
      </c>
      <c r="C567" s="32">
        <v>0</v>
      </c>
      <c r="D567" s="32">
        <v>0</v>
      </c>
      <c r="E567" s="32">
        <v>0</v>
      </c>
      <c r="F567" s="32">
        <v>0</v>
      </c>
      <c r="G567" s="32">
        <v>0</v>
      </c>
      <c r="H567" s="32">
        <v>0</v>
      </c>
    </row>
    <row r="568" spans="1:8" hidden="1" x14ac:dyDescent="0.25">
      <c r="A568" s="30" t="s">
        <v>428</v>
      </c>
      <c r="B568" s="31" t="s">
        <v>429</v>
      </c>
      <c r="C568" s="32">
        <v>0</v>
      </c>
      <c r="D568" s="32">
        <v>0</v>
      </c>
      <c r="E568" s="32">
        <v>0</v>
      </c>
      <c r="F568" s="32">
        <v>0</v>
      </c>
      <c r="G568" s="32">
        <v>0</v>
      </c>
      <c r="H568" s="32">
        <v>0</v>
      </c>
    </row>
    <row r="569" spans="1:8" hidden="1" x14ac:dyDescent="0.25">
      <c r="A569" s="30" t="s">
        <v>430</v>
      </c>
      <c r="B569" s="31" t="s">
        <v>431</v>
      </c>
      <c r="C569" s="32">
        <v>0</v>
      </c>
      <c r="D569" s="32">
        <v>0</v>
      </c>
      <c r="E569" s="32">
        <v>0</v>
      </c>
      <c r="F569" s="32">
        <v>0</v>
      </c>
      <c r="G569" s="32">
        <v>0</v>
      </c>
      <c r="H569" s="32">
        <v>0</v>
      </c>
    </row>
    <row r="570" spans="1:8" hidden="1" x14ac:dyDescent="0.25">
      <c r="A570" s="30" t="s">
        <v>432</v>
      </c>
      <c r="B570" s="31" t="s">
        <v>433</v>
      </c>
      <c r="C570" s="32">
        <v>0</v>
      </c>
      <c r="D570" s="32">
        <v>0</v>
      </c>
      <c r="E570" s="32">
        <v>0</v>
      </c>
      <c r="F570" s="32">
        <v>0</v>
      </c>
      <c r="G570" s="32">
        <v>0</v>
      </c>
      <c r="H570" s="32">
        <v>0</v>
      </c>
    </row>
    <row r="571" spans="1:8" hidden="1" x14ac:dyDescent="0.25">
      <c r="A571" s="30" t="s">
        <v>434</v>
      </c>
      <c r="B571" s="31" t="s">
        <v>433</v>
      </c>
      <c r="C571" s="32">
        <v>0</v>
      </c>
      <c r="D571" s="32">
        <v>0</v>
      </c>
      <c r="E571" s="32">
        <v>0</v>
      </c>
      <c r="F571" s="32">
        <v>0</v>
      </c>
      <c r="G571" s="32">
        <v>0</v>
      </c>
      <c r="H571" s="32">
        <v>0</v>
      </c>
    </row>
    <row r="572" spans="1:8" hidden="1" x14ac:dyDescent="0.25">
      <c r="A572" s="30" t="s">
        <v>435</v>
      </c>
      <c r="B572" s="31" t="s">
        <v>8</v>
      </c>
      <c r="C572" s="32">
        <v>0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</row>
    <row r="573" spans="1:8" hidden="1" x14ac:dyDescent="0.25">
      <c r="A573" s="30" t="s">
        <v>436</v>
      </c>
      <c r="B573" s="31" t="s">
        <v>8</v>
      </c>
      <c r="C573" s="32">
        <v>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</row>
    <row r="574" spans="1:8" hidden="1" x14ac:dyDescent="0.25">
      <c r="A574" s="30" t="s">
        <v>437</v>
      </c>
      <c r="B574" s="31" t="s">
        <v>438</v>
      </c>
      <c r="C574" s="32">
        <v>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</row>
    <row r="575" spans="1:8" hidden="1" x14ac:dyDescent="0.25">
      <c r="A575" s="30" t="s">
        <v>439</v>
      </c>
      <c r="B575" s="31" t="s">
        <v>438</v>
      </c>
      <c r="C575" s="32">
        <v>0</v>
      </c>
      <c r="D575" s="32">
        <v>0</v>
      </c>
      <c r="E575" s="32">
        <v>0</v>
      </c>
      <c r="F575" s="32">
        <v>0</v>
      </c>
      <c r="G575" s="32">
        <v>0</v>
      </c>
      <c r="H575" s="32">
        <v>0</v>
      </c>
    </row>
    <row r="576" spans="1:8" hidden="1" x14ac:dyDescent="0.25">
      <c r="A576" s="30" t="s">
        <v>440</v>
      </c>
      <c r="B576" s="31" t="s">
        <v>441</v>
      </c>
      <c r="C576" s="32">
        <v>0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</row>
    <row r="577" spans="1:8" hidden="1" x14ac:dyDescent="0.25">
      <c r="A577" s="30" t="s">
        <v>442</v>
      </c>
      <c r="B577" s="31" t="s">
        <v>441</v>
      </c>
      <c r="C577" s="32">
        <v>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</row>
    <row r="578" spans="1:8" hidden="1" x14ac:dyDescent="0.25">
      <c r="A578" s="30" t="s">
        <v>443</v>
      </c>
      <c r="B578" s="31" t="s">
        <v>444</v>
      </c>
      <c r="C578" s="32">
        <v>0</v>
      </c>
      <c r="D578" s="32">
        <v>0</v>
      </c>
      <c r="E578" s="32">
        <v>0</v>
      </c>
      <c r="F578" s="32">
        <v>0</v>
      </c>
      <c r="G578" s="32">
        <v>0</v>
      </c>
      <c r="H578" s="32">
        <v>0</v>
      </c>
    </row>
    <row r="579" spans="1:8" hidden="1" x14ac:dyDescent="0.25">
      <c r="A579" s="30" t="s">
        <v>445</v>
      </c>
      <c r="B579" s="31" t="s">
        <v>444</v>
      </c>
      <c r="C579" s="32">
        <v>0</v>
      </c>
      <c r="D579" s="32">
        <v>0</v>
      </c>
      <c r="E579" s="32">
        <v>0</v>
      </c>
      <c r="F579" s="32">
        <v>0</v>
      </c>
      <c r="G579" s="32">
        <v>0</v>
      </c>
      <c r="H579" s="32">
        <v>0</v>
      </c>
    </row>
    <row r="580" spans="1:8" hidden="1" x14ac:dyDescent="0.25">
      <c r="A580" s="30" t="s">
        <v>446</v>
      </c>
      <c r="B580" s="31" t="s">
        <v>447</v>
      </c>
      <c r="C580" s="32">
        <v>0</v>
      </c>
      <c r="D580" s="32">
        <v>0</v>
      </c>
      <c r="E580" s="32">
        <v>0</v>
      </c>
      <c r="F580" s="32">
        <v>0</v>
      </c>
      <c r="G580" s="32">
        <v>0</v>
      </c>
      <c r="H580" s="32">
        <v>0</v>
      </c>
    </row>
    <row r="581" spans="1:8" hidden="1" x14ac:dyDescent="0.25">
      <c r="A581" s="30" t="s">
        <v>448</v>
      </c>
      <c r="B581" s="31" t="s">
        <v>447</v>
      </c>
      <c r="C581" s="32">
        <v>0</v>
      </c>
      <c r="D581" s="32">
        <v>0</v>
      </c>
      <c r="E581" s="32">
        <v>0</v>
      </c>
      <c r="F581" s="32">
        <v>0</v>
      </c>
      <c r="G581" s="32">
        <v>0</v>
      </c>
      <c r="H581" s="32">
        <v>0</v>
      </c>
    </row>
    <row r="582" spans="1:8" hidden="1" x14ac:dyDescent="0.25">
      <c r="A582" s="30" t="s">
        <v>449</v>
      </c>
      <c r="B582" s="31" t="s">
        <v>450</v>
      </c>
      <c r="C582" s="32">
        <v>0</v>
      </c>
      <c r="D582" s="32">
        <v>0</v>
      </c>
      <c r="E582" s="32">
        <v>0</v>
      </c>
      <c r="F582" s="32">
        <v>0</v>
      </c>
      <c r="G582" s="32">
        <v>0</v>
      </c>
      <c r="H582" s="32">
        <v>0</v>
      </c>
    </row>
    <row r="583" spans="1:8" hidden="1" x14ac:dyDescent="0.25">
      <c r="A583" s="30" t="s">
        <v>451</v>
      </c>
      <c r="B583" s="31" t="s">
        <v>452</v>
      </c>
      <c r="C583" s="32">
        <v>0</v>
      </c>
      <c r="D583" s="32">
        <v>0</v>
      </c>
      <c r="E583" s="32">
        <v>0</v>
      </c>
      <c r="F583" s="32">
        <v>0</v>
      </c>
      <c r="G583" s="32">
        <v>0</v>
      </c>
      <c r="H583" s="32">
        <v>0</v>
      </c>
    </row>
    <row r="584" spans="1:8" hidden="1" x14ac:dyDescent="0.25">
      <c r="A584" s="30" t="s">
        <v>453</v>
      </c>
      <c r="B584" s="31" t="s">
        <v>454</v>
      </c>
      <c r="C584" s="32">
        <v>0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</row>
    <row r="585" spans="1:8" hidden="1" x14ac:dyDescent="0.25">
      <c r="A585" s="30" t="s">
        <v>455</v>
      </c>
      <c r="B585" s="31" t="s">
        <v>456</v>
      </c>
      <c r="C585" s="32">
        <v>0</v>
      </c>
      <c r="D585" s="32">
        <v>0</v>
      </c>
      <c r="E585" s="32">
        <v>0</v>
      </c>
      <c r="F585" s="32">
        <v>0</v>
      </c>
      <c r="G585" s="32">
        <v>0</v>
      </c>
      <c r="H585" s="32">
        <v>0</v>
      </c>
    </row>
    <row r="586" spans="1:8" hidden="1" x14ac:dyDescent="0.25">
      <c r="A586" s="30" t="s">
        <v>457</v>
      </c>
      <c r="B586" s="31" t="s">
        <v>458</v>
      </c>
      <c r="C586" s="32">
        <v>0</v>
      </c>
      <c r="D586" s="32">
        <v>0</v>
      </c>
      <c r="E586" s="32">
        <v>0</v>
      </c>
      <c r="F586" s="32">
        <v>0</v>
      </c>
      <c r="G586" s="32">
        <v>0</v>
      </c>
      <c r="H586" s="32">
        <v>0</v>
      </c>
    </row>
    <row r="587" spans="1:8" hidden="1" x14ac:dyDescent="0.25">
      <c r="A587" s="30" t="s">
        <v>459</v>
      </c>
      <c r="B587" s="31" t="s">
        <v>460</v>
      </c>
      <c r="C587" s="32">
        <v>0</v>
      </c>
      <c r="D587" s="32">
        <v>0</v>
      </c>
      <c r="E587" s="32">
        <v>0</v>
      </c>
      <c r="F587" s="32">
        <v>0</v>
      </c>
      <c r="G587" s="32">
        <v>0</v>
      </c>
      <c r="H587" s="32">
        <v>0</v>
      </c>
    </row>
    <row r="588" spans="1:8" hidden="1" x14ac:dyDescent="0.25">
      <c r="A588" s="30" t="s">
        <v>461</v>
      </c>
      <c r="B588" s="31" t="s">
        <v>462</v>
      </c>
      <c r="C588" s="32">
        <v>0</v>
      </c>
      <c r="D588" s="32">
        <v>0</v>
      </c>
      <c r="E588" s="32">
        <v>0</v>
      </c>
      <c r="F588" s="32">
        <v>0</v>
      </c>
      <c r="G588" s="32">
        <v>0</v>
      </c>
      <c r="H588" s="32">
        <v>0</v>
      </c>
    </row>
    <row r="589" spans="1:8" hidden="1" x14ac:dyDescent="0.25">
      <c r="A589" s="30" t="s">
        <v>463</v>
      </c>
      <c r="B589" s="31" t="s">
        <v>464</v>
      </c>
      <c r="C589" s="32">
        <v>0</v>
      </c>
      <c r="D589" s="32">
        <v>0</v>
      </c>
      <c r="E589" s="32">
        <v>0</v>
      </c>
      <c r="F589" s="32">
        <v>0</v>
      </c>
      <c r="G589" s="32">
        <v>0</v>
      </c>
      <c r="H589" s="32">
        <v>0</v>
      </c>
    </row>
    <row r="590" spans="1:8" hidden="1" x14ac:dyDescent="0.25">
      <c r="A590" s="30" t="s">
        <v>465</v>
      </c>
      <c r="B590" s="31" t="s">
        <v>423</v>
      </c>
      <c r="C590" s="32">
        <v>0</v>
      </c>
      <c r="D590" s="32">
        <v>0</v>
      </c>
      <c r="E590" s="32">
        <v>0</v>
      </c>
      <c r="F590" s="32">
        <v>0</v>
      </c>
      <c r="G590" s="32">
        <v>0</v>
      </c>
      <c r="H590" s="32">
        <v>0</v>
      </c>
    </row>
    <row r="591" spans="1:8" hidden="1" x14ac:dyDescent="0.25">
      <c r="A591" s="30" t="s">
        <v>466</v>
      </c>
      <c r="B591" s="31" t="s">
        <v>467</v>
      </c>
      <c r="C591" s="32">
        <v>0</v>
      </c>
      <c r="D591" s="32">
        <v>0</v>
      </c>
      <c r="E591" s="32">
        <v>0</v>
      </c>
      <c r="F591" s="32">
        <v>0</v>
      </c>
      <c r="G591" s="32">
        <v>0</v>
      </c>
      <c r="H591" s="32">
        <v>0</v>
      </c>
    </row>
    <row r="592" spans="1:8" hidden="1" x14ac:dyDescent="0.25">
      <c r="A592" s="30" t="s">
        <v>468</v>
      </c>
      <c r="B592" s="31" t="s">
        <v>469</v>
      </c>
      <c r="C592" s="32">
        <v>0</v>
      </c>
      <c r="D592" s="32">
        <v>0</v>
      </c>
      <c r="E592" s="32">
        <v>0</v>
      </c>
      <c r="F592" s="32">
        <v>0</v>
      </c>
      <c r="G592" s="32">
        <v>0</v>
      </c>
      <c r="H592" s="32">
        <v>0</v>
      </c>
    </row>
    <row r="593" spans="1:8" hidden="1" x14ac:dyDescent="0.25">
      <c r="A593" s="30" t="s">
        <v>470</v>
      </c>
      <c r="B593" s="31" t="s">
        <v>471</v>
      </c>
      <c r="C593" s="32">
        <v>0</v>
      </c>
      <c r="D593" s="32">
        <v>0</v>
      </c>
      <c r="E593" s="32">
        <v>0</v>
      </c>
      <c r="F593" s="32">
        <v>0</v>
      </c>
      <c r="G593" s="32">
        <v>0</v>
      </c>
      <c r="H593" s="32">
        <v>0</v>
      </c>
    </row>
    <row r="594" spans="1:8" hidden="1" x14ac:dyDescent="0.25">
      <c r="A594" s="30" t="s">
        <v>472</v>
      </c>
      <c r="B594" s="31" t="s">
        <v>473</v>
      </c>
      <c r="C594" s="32">
        <v>0</v>
      </c>
      <c r="D594" s="32">
        <v>0</v>
      </c>
      <c r="E594" s="32">
        <v>0</v>
      </c>
      <c r="F594" s="32">
        <v>0</v>
      </c>
      <c r="G594" s="32">
        <v>0</v>
      </c>
      <c r="H594" s="32">
        <v>0</v>
      </c>
    </row>
    <row r="595" spans="1:8" hidden="1" x14ac:dyDescent="0.25">
      <c r="A595" s="30" t="s">
        <v>474</v>
      </c>
      <c r="B595" s="31" t="s">
        <v>475</v>
      </c>
      <c r="C595" s="32">
        <v>0</v>
      </c>
      <c r="D595" s="32">
        <v>0</v>
      </c>
      <c r="E595" s="32">
        <v>0</v>
      </c>
      <c r="F595" s="32">
        <v>0</v>
      </c>
      <c r="G595" s="32">
        <v>0</v>
      </c>
      <c r="H595" s="32">
        <v>0</v>
      </c>
    </row>
    <row r="596" spans="1:8" hidden="1" x14ac:dyDescent="0.25">
      <c r="A596" s="30" t="s">
        <v>476</v>
      </c>
      <c r="B596" s="31" t="s">
        <v>477</v>
      </c>
      <c r="C596" s="32">
        <v>0</v>
      </c>
      <c r="D596" s="32">
        <v>0</v>
      </c>
      <c r="E596" s="32">
        <v>0</v>
      </c>
      <c r="F596" s="32">
        <v>0</v>
      </c>
      <c r="G596" s="32">
        <v>0</v>
      </c>
      <c r="H596" s="32">
        <v>0</v>
      </c>
    </row>
    <row r="597" spans="1:8" hidden="1" x14ac:dyDescent="0.25">
      <c r="A597" s="34">
        <v>101030401</v>
      </c>
      <c r="B597" s="31" t="s">
        <v>427</v>
      </c>
      <c r="C597" s="32">
        <v>0</v>
      </c>
      <c r="D597" s="32">
        <v>0</v>
      </c>
      <c r="E597" s="32">
        <v>0</v>
      </c>
      <c r="F597" s="32">
        <v>0</v>
      </c>
      <c r="G597" s="32">
        <v>0</v>
      </c>
      <c r="H597" s="32">
        <v>0</v>
      </c>
    </row>
    <row r="598" spans="1:8" x14ac:dyDescent="0.25">
      <c r="A598" s="30" t="s">
        <v>478</v>
      </c>
      <c r="B598" s="31" t="s">
        <v>479</v>
      </c>
      <c r="C598" s="32">
        <f t="shared" ref="C598:H598" si="79">+C599+C618+C631</f>
        <v>10000000</v>
      </c>
      <c r="D598" s="32">
        <f t="shared" si="79"/>
        <v>0</v>
      </c>
      <c r="E598" s="32">
        <f t="shared" si="79"/>
        <v>0</v>
      </c>
      <c r="F598" s="32">
        <f t="shared" si="79"/>
        <v>110000000</v>
      </c>
      <c r="G598" s="32">
        <f t="shared" si="79"/>
        <v>5200000</v>
      </c>
      <c r="H598" s="32">
        <f t="shared" si="79"/>
        <v>58500000</v>
      </c>
    </row>
    <row r="599" spans="1:8" x14ac:dyDescent="0.25">
      <c r="A599" s="30" t="s">
        <v>480</v>
      </c>
      <c r="B599" s="31" t="s">
        <v>393</v>
      </c>
      <c r="C599" s="32">
        <f t="shared" ref="C599:H599" si="80">+C600+C612</f>
        <v>0</v>
      </c>
      <c r="D599" s="32">
        <f t="shared" si="80"/>
        <v>0</v>
      </c>
      <c r="E599" s="32">
        <f t="shared" si="80"/>
        <v>0</v>
      </c>
      <c r="F599" s="32">
        <f t="shared" si="80"/>
        <v>110000000</v>
      </c>
      <c r="G599" s="32">
        <f t="shared" si="80"/>
        <v>5200000</v>
      </c>
      <c r="H599" s="32">
        <f t="shared" si="80"/>
        <v>58500000</v>
      </c>
    </row>
    <row r="600" spans="1:8" x14ac:dyDescent="0.25">
      <c r="A600" s="30" t="s">
        <v>481</v>
      </c>
      <c r="B600" s="31" t="s">
        <v>395</v>
      </c>
      <c r="C600" s="32">
        <f t="shared" ref="C600:H600" si="81">SUM(C601:C611)</f>
        <v>0</v>
      </c>
      <c r="D600" s="32">
        <f t="shared" si="81"/>
        <v>0</v>
      </c>
      <c r="E600" s="32">
        <f t="shared" si="81"/>
        <v>0</v>
      </c>
      <c r="F600" s="32">
        <f t="shared" si="81"/>
        <v>110000000</v>
      </c>
      <c r="G600" s="32">
        <f t="shared" si="81"/>
        <v>5200000</v>
      </c>
      <c r="H600" s="32">
        <f t="shared" si="81"/>
        <v>58500000</v>
      </c>
    </row>
    <row r="601" spans="1:8" x14ac:dyDescent="0.25">
      <c r="A601" s="29" t="s">
        <v>482</v>
      </c>
      <c r="B601" s="52" t="s">
        <v>483</v>
      </c>
      <c r="C601" s="45">
        <v>0</v>
      </c>
      <c r="D601" s="45">
        <v>0</v>
      </c>
      <c r="E601" s="45">
        <v>0</v>
      </c>
      <c r="F601" s="45">
        <v>110000000</v>
      </c>
      <c r="G601" s="45">
        <v>5200000</v>
      </c>
      <c r="H601" s="45">
        <v>58500000</v>
      </c>
    </row>
    <row r="602" spans="1:8" hidden="1" x14ac:dyDescent="0.25">
      <c r="A602" s="29" t="s">
        <v>484</v>
      </c>
      <c r="B602" s="52" t="s">
        <v>399</v>
      </c>
      <c r="C602" s="45">
        <v>0</v>
      </c>
      <c r="D602" s="45">
        <v>0</v>
      </c>
      <c r="E602" s="45">
        <v>0</v>
      </c>
      <c r="F602" s="45">
        <v>0</v>
      </c>
      <c r="G602" s="45">
        <v>0</v>
      </c>
      <c r="H602" s="45">
        <v>0</v>
      </c>
    </row>
    <row r="603" spans="1:8" hidden="1" x14ac:dyDescent="0.25">
      <c r="A603" s="29" t="s">
        <v>485</v>
      </c>
      <c r="B603" s="52" t="s">
        <v>401</v>
      </c>
      <c r="C603" s="45">
        <v>0</v>
      </c>
      <c r="D603" s="45">
        <v>0</v>
      </c>
      <c r="E603" s="45">
        <v>0</v>
      </c>
      <c r="F603" s="45">
        <v>0</v>
      </c>
      <c r="G603" s="45">
        <v>0</v>
      </c>
      <c r="H603" s="45">
        <v>0</v>
      </c>
    </row>
    <row r="604" spans="1:8" hidden="1" x14ac:dyDescent="0.25">
      <c r="A604" s="29" t="s">
        <v>486</v>
      </c>
      <c r="B604" s="52" t="s">
        <v>403</v>
      </c>
      <c r="C604" s="45">
        <v>0</v>
      </c>
      <c r="D604" s="45">
        <v>0</v>
      </c>
      <c r="E604" s="45">
        <v>0</v>
      </c>
      <c r="F604" s="45">
        <v>0</v>
      </c>
      <c r="G604" s="45">
        <v>0</v>
      </c>
      <c r="H604" s="45">
        <v>0</v>
      </c>
    </row>
    <row r="605" spans="1:8" hidden="1" x14ac:dyDescent="0.25">
      <c r="A605" s="29" t="s">
        <v>487</v>
      </c>
      <c r="B605" s="52" t="s">
        <v>405</v>
      </c>
      <c r="C605" s="45">
        <v>0</v>
      </c>
      <c r="D605" s="45">
        <v>0</v>
      </c>
      <c r="E605" s="45">
        <v>0</v>
      </c>
      <c r="F605" s="45">
        <v>0</v>
      </c>
      <c r="G605" s="45">
        <v>0</v>
      </c>
      <c r="H605" s="45">
        <v>0</v>
      </c>
    </row>
    <row r="606" spans="1:8" hidden="1" x14ac:dyDescent="0.25">
      <c r="A606" s="29" t="s">
        <v>488</v>
      </c>
      <c r="B606" s="52" t="s">
        <v>407</v>
      </c>
      <c r="C606" s="45">
        <v>0</v>
      </c>
      <c r="D606" s="45">
        <v>0</v>
      </c>
      <c r="E606" s="45">
        <v>0</v>
      </c>
      <c r="F606" s="45">
        <v>0</v>
      </c>
      <c r="G606" s="45">
        <v>0</v>
      </c>
      <c r="H606" s="45">
        <v>0</v>
      </c>
    </row>
    <row r="607" spans="1:8" hidden="1" x14ac:dyDescent="0.25">
      <c r="A607" s="29" t="s">
        <v>489</v>
      </c>
      <c r="B607" s="52" t="s">
        <v>409</v>
      </c>
      <c r="C607" s="45">
        <v>0</v>
      </c>
      <c r="D607" s="45">
        <v>0</v>
      </c>
      <c r="E607" s="45">
        <v>0</v>
      </c>
      <c r="F607" s="45">
        <v>0</v>
      </c>
      <c r="G607" s="45">
        <v>0</v>
      </c>
      <c r="H607" s="45">
        <v>0</v>
      </c>
    </row>
    <row r="608" spans="1:8" hidden="1" x14ac:dyDescent="0.25">
      <c r="A608" s="29" t="s">
        <v>490</v>
      </c>
      <c r="B608" s="52" t="s">
        <v>411</v>
      </c>
      <c r="C608" s="45">
        <v>0</v>
      </c>
      <c r="D608" s="45">
        <v>0</v>
      </c>
      <c r="E608" s="45">
        <v>0</v>
      </c>
      <c r="F608" s="45">
        <v>0</v>
      </c>
      <c r="G608" s="45">
        <v>0</v>
      </c>
      <c r="H608" s="45">
        <v>0</v>
      </c>
    </row>
    <row r="609" spans="1:8" hidden="1" x14ac:dyDescent="0.25">
      <c r="A609" s="29" t="s">
        <v>491</v>
      </c>
      <c r="B609" s="52" t="s">
        <v>413</v>
      </c>
      <c r="C609" s="45">
        <v>0</v>
      </c>
      <c r="D609" s="45">
        <v>0</v>
      </c>
      <c r="E609" s="45">
        <v>0</v>
      </c>
      <c r="F609" s="45">
        <v>0</v>
      </c>
      <c r="G609" s="45">
        <v>0</v>
      </c>
      <c r="H609" s="45">
        <v>0</v>
      </c>
    </row>
    <row r="610" spans="1:8" hidden="1" x14ac:dyDescent="0.25">
      <c r="A610" s="29" t="s">
        <v>492</v>
      </c>
      <c r="B610" s="52" t="s">
        <v>415</v>
      </c>
      <c r="C610" s="45">
        <v>0</v>
      </c>
      <c r="D610" s="45">
        <v>0</v>
      </c>
      <c r="E610" s="45">
        <v>0</v>
      </c>
      <c r="F610" s="45">
        <v>0</v>
      </c>
      <c r="G610" s="45">
        <v>0</v>
      </c>
      <c r="H610" s="45">
        <v>0</v>
      </c>
    </row>
    <row r="611" spans="1:8" hidden="1" x14ac:dyDescent="0.25">
      <c r="A611" s="29" t="s">
        <v>493</v>
      </c>
      <c r="B611" s="52" t="s">
        <v>417</v>
      </c>
      <c r="C611" s="45">
        <v>0</v>
      </c>
      <c r="D611" s="45">
        <v>0</v>
      </c>
      <c r="E611" s="45">
        <v>0</v>
      </c>
      <c r="F611" s="45">
        <v>0</v>
      </c>
      <c r="G611" s="45">
        <v>0</v>
      </c>
      <c r="H611" s="45">
        <v>0</v>
      </c>
    </row>
    <row r="612" spans="1:8" hidden="1" x14ac:dyDescent="0.25">
      <c r="A612" s="29" t="s">
        <v>494</v>
      </c>
      <c r="B612" s="52" t="s">
        <v>419</v>
      </c>
      <c r="C612" s="45">
        <f t="shared" ref="C612:H612" si="82">SUM(C613:C617)</f>
        <v>0</v>
      </c>
      <c r="D612" s="45">
        <f t="shared" si="82"/>
        <v>0</v>
      </c>
      <c r="E612" s="45">
        <f t="shared" si="82"/>
        <v>0</v>
      </c>
      <c r="F612" s="45">
        <f t="shared" si="82"/>
        <v>0</v>
      </c>
      <c r="G612" s="45">
        <f t="shared" si="82"/>
        <v>0</v>
      </c>
      <c r="H612" s="45">
        <f t="shared" si="82"/>
        <v>0</v>
      </c>
    </row>
    <row r="613" spans="1:8" hidden="1" x14ac:dyDescent="0.25">
      <c r="A613" s="29" t="s">
        <v>495</v>
      </c>
      <c r="B613" s="52" t="s">
        <v>421</v>
      </c>
      <c r="C613" s="45">
        <v>0</v>
      </c>
      <c r="D613" s="45">
        <v>0</v>
      </c>
      <c r="E613" s="45">
        <v>0</v>
      </c>
      <c r="F613" s="45">
        <v>0</v>
      </c>
      <c r="G613" s="45">
        <v>0</v>
      </c>
      <c r="H613" s="45">
        <v>0</v>
      </c>
    </row>
    <row r="614" spans="1:8" hidden="1" x14ac:dyDescent="0.25">
      <c r="A614" s="29" t="s">
        <v>496</v>
      </c>
      <c r="B614" s="52" t="s">
        <v>423</v>
      </c>
      <c r="C614" s="45">
        <v>0</v>
      </c>
      <c r="D614" s="45">
        <v>0</v>
      </c>
      <c r="E614" s="45">
        <v>0</v>
      </c>
      <c r="F614" s="45">
        <v>0</v>
      </c>
      <c r="G614" s="45">
        <v>0</v>
      </c>
      <c r="H614" s="45">
        <v>0</v>
      </c>
    </row>
    <row r="615" spans="1:8" hidden="1" x14ac:dyDescent="0.25">
      <c r="A615" s="29" t="s">
        <v>497</v>
      </c>
      <c r="B615" s="52" t="s">
        <v>425</v>
      </c>
      <c r="C615" s="45">
        <v>0</v>
      </c>
      <c r="D615" s="45">
        <v>0</v>
      </c>
      <c r="E615" s="45">
        <v>0</v>
      </c>
      <c r="F615" s="45">
        <v>0</v>
      </c>
      <c r="G615" s="45">
        <v>0</v>
      </c>
      <c r="H615" s="45">
        <v>0</v>
      </c>
    </row>
    <row r="616" spans="1:8" hidden="1" x14ac:dyDescent="0.25">
      <c r="A616" s="29" t="s">
        <v>498</v>
      </c>
      <c r="B616" s="52" t="s">
        <v>427</v>
      </c>
      <c r="C616" s="45">
        <v>0</v>
      </c>
      <c r="D616" s="45">
        <v>0</v>
      </c>
      <c r="E616" s="45">
        <v>0</v>
      </c>
      <c r="F616" s="45">
        <v>0</v>
      </c>
      <c r="G616" s="45">
        <v>0</v>
      </c>
      <c r="H616" s="45">
        <v>0</v>
      </c>
    </row>
    <row r="617" spans="1:8" hidden="1" x14ac:dyDescent="0.25">
      <c r="A617" s="29" t="s">
        <v>499</v>
      </c>
      <c r="B617" s="52" t="s">
        <v>429</v>
      </c>
      <c r="C617" s="45">
        <v>0</v>
      </c>
      <c r="D617" s="45">
        <v>0</v>
      </c>
      <c r="E617" s="45">
        <v>0</v>
      </c>
      <c r="F617" s="45">
        <v>0</v>
      </c>
      <c r="G617" s="45">
        <v>0</v>
      </c>
      <c r="H617" s="45">
        <v>0</v>
      </c>
    </row>
    <row r="618" spans="1:8" x14ac:dyDescent="0.25">
      <c r="A618" s="30" t="s">
        <v>500</v>
      </c>
      <c r="B618" s="31" t="s">
        <v>431</v>
      </c>
      <c r="C618" s="32">
        <f t="shared" ref="C618:H618" si="83">+C619+C621+C623+C625+C627+C629</f>
        <v>10000000</v>
      </c>
      <c r="D618" s="32">
        <f t="shared" si="83"/>
        <v>0</v>
      </c>
      <c r="E618" s="32">
        <f t="shared" si="83"/>
        <v>0</v>
      </c>
      <c r="F618" s="32">
        <f t="shared" si="83"/>
        <v>0</v>
      </c>
      <c r="G618" s="32">
        <f t="shared" si="83"/>
        <v>0</v>
      </c>
      <c r="H618" s="32">
        <f t="shared" si="83"/>
        <v>0</v>
      </c>
    </row>
    <row r="619" spans="1:8" hidden="1" x14ac:dyDescent="0.25">
      <c r="A619" s="30" t="s">
        <v>501</v>
      </c>
      <c r="B619" s="31" t="s">
        <v>433</v>
      </c>
      <c r="C619" s="32">
        <f t="shared" ref="C619:H619" si="84">+C620</f>
        <v>0</v>
      </c>
      <c r="D619" s="32">
        <f t="shared" si="84"/>
        <v>0</v>
      </c>
      <c r="E619" s="32">
        <f t="shared" si="84"/>
        <v>0</v>
      </c>
      <c r="F619" s="32">
        <f t="shared" si="84"/>
        <v>0</v>
      </c>
      <c r="G619" s="32">
        <f t="shared" si="84"/>
        <v>0</v>
      </c>
      <c r="H619" s="32">
        <f t="shared" si="84"/>
        <v>0</v>
      </c>
    </row>
    <row r="620" spans="1:8" hidden="1" x14ac:dyDescent="0.25">
      <c r="A620" s="30" t="s">
        <v>502</v>
      </c>
      <c r="B620" s="31" t="s">
        <v>433</v>
      </c>
      <c r="C620" s="32">
        <v>0</v>
      </c>
      <c r="D620" s="32">
        <v>0</v>
      </c>
      <c r="E620" s="32">
        <v>0</v>
      </c>
      <c r="F620" s="32">
        <v>0</v>
      </c>
      <c r="G620" s="32">
        <v>0</v>
      </c>
      <c r="H620" s="32">
        <v>0</v>
      </c>
    </row>
    <row r="621" spans="1:8" hidden="1" x14ac:dyDescent="0.25">
      <c r="A621" s="30" t="s">
        <v>503</v>
      </c>
      <c r="B621" s="31" t="s">
        <v>8</v>
      </c>
      <c r="C621" s="32">
        <f t="shared" ref="C621:H621" si="85">+C622</f>
        <v>0</v>
      </c>
      <c r="D621" s="32">
        <f t="shared" si="85"/>
        <v>0</v>
      </c>
      <c r="E621" s="32">
        <f t="shared" si="85"/>
        <v>0</v>
      </c>
      <c r="F621" s="32">
        <f t="shared" si="85"/>
        <v>0</v>
      </c>
      <c r="G621" s="32">
        <f t="shared" si="85"/>
        <v>0</v>
      </c>
      <c r="H621" s="32">
        <f t="shared" si="85"/>
        <v>0</v>
      </c>
    </row>
    <row r="622" spans="1:8" hidden="1" x14ac:dyDescent="0.25">
      <c r="A622" s="30" t="s">
        <v>504</v>
      </c>
      <c r="B622" s="31" t="s">
        <v>8</v>
      </c>
      <c r="C622" s="32">
        <v>0</v>
      </c>
      <c r="D622" s="32">
        <v>0</v>
      </c>
      <c r="E622" s="32">
        <v>0</v>
      </c>
      <c r="F622" s="32">
        <v>0</v>
      </c>
      <c r="G622" s="32">
        <v>0</v>
      </c>
      <c r="H622" s="32">
        <v>0</v>
      </c>
    </row>
    <row r="623" spans="1:8" hidden="1" x14ac:dyDescent="0.25">
      <c r="A623" s="30" t="s">
        <v>505</v>
      </c>
      <c r="B623" s="31" t="s">
        <v>438</v>
      </c>
      <c r="C623" s="32">
        <f t="shared" ref="C623:H623" si="86">+C624</f>
        <v>0</v>
      </c>
      <c r="D623" s="32">
        <f t="shared" si="86"/>
        <v>0</v>
      </c>
      <c r="E623" s="32">
        <f t="shared" si="86"/>
        <v>0</v>
      </c>
      <c r="F623" s="32">
        <f t="shared" si="86"/>
        <v>0</v>
      </c>
      <c r="G623" s="32">
        <f t="shared" si="86"/>
        <v>0</v>
      </c>
      <c r="H623" s="32">
        <f t="shared" si="86"/>
        <v>0</v>
      </c>
    </row>
    <row r="624" spans="1:8" hidden="1" x14ac:dyDescent="0.25">
      <c r="A624" s="30" t="s">
        <v>506</v>
      </c>
      <c r="B624" s="31" t="s">
        <v>438</v>
      </c>
      <c r="C624" s="32">
        <v>0</v>
      </c>
      <c r="D624" s="32">
        <v>0</v>
      </c>
      <c r="E624" s="32">
        <v>0</v>
      </c>
      <c r="F624" s="32">
        <v>0</v>
      </c>
      <c r="G624" s="32">
        <v>0</v>
      </c>
      <c r="H624" s="32">
        <v>0</v>
      </c>
    </row>
    <row r="625" spans="1:8" ht="30" x14ac:dyDescent="0.25">
      <c r="A625" s="30" t="s">
        <v>507</v>
      </c>
      <c r="B625" s="33" t="s">
        <v>444</v>
      </c>
      <c r="C625" s="32">
        <f t="shared" ref="C625:H625" si="87">+C626</f>
        <v>10000000</v>
      </c>
      <c r="D625" s="32">
        <f t="shared" si="87"/>
        <v>0</v>
      </c>
      <c r="E625" s="32">
        <f t="shared" si="87"/>
        <v>0</v>
      </c>
      <c r="F625" s="32">
        <f t="shared" si="87"/>
        <v>0</v>
      </c>
      <c r="G625" s="32">
        <f t="shared" si="87"/>
        <v>0</v>
      </c>
      <c r="H625" s="32">
        <f t="shared" si="87"/>
        <v>0</v>
      </c>
    </row>
    <row r="626" spans="1:8" ht="30" x14ac:dyDescent="0.25">
      <c r="A626" s="29" t="s">
        <v>508</v>
      </c>
      <c r="B626" s="63" t="s">
        <v>444</v>
      </c>
      <c r="C626" s="45">
        <v>10000000</v>
      </c>
      <c r="D626" s="45">
        <v>0</v>
      </c>
      <c r="E626" s="45">
        <v>0</v>
      </c>
      <c r="F626" s="45">
        <v>0</v>
      </c>
      <c r="G626" s="45">
        <v>0</v>
      </c>
      <c r="H626" s="45">
        <v>0</v>
      </c>
    </row>
    <row r="627" spans="1:8" hidden="1" x14ac:dyDescent="0.25">
      <c r="A627" s="29" t="s">
        <v>509</v>
      </c>
      <c r="B627" s="52" t="s">
        <v>441</v>
      </c>
      <c r="C627" s="45">
        <f t="shared" ref="C627:H627" si="88">+C628</f>
        <v>0</v>
      </c>
      <c r="D627" s="45">
        <f t="shared" si="88"/>
        <v>0</v>
      </c>
      <c r="E627" s="45">
        <f t="shared" si="88"/>
        <v>0</v>
      </c>
      <c r="F627" s="45">
        <f t="shared" si="88"/>
        <v>0</v>
      </c>
      <c r="G627" s="45">
        <f t="shared" si="88"/>
        <v>0</v>
      </c>
      <c r="H627" s="45">
        <f t="shared" si="88"/>
        <v>0</v>
      </c>
    </row>
    <row r="628" spans="1:8" hidden="1" x14ac:dyDescent="0.25">
      <c r="A628" s="29" t="s">
        <v>510</v>
      </c>
      <c r="B628" s="52" t="s">
        <v>441</v>
      </c>
      <c r="C628" s="45">
        <v>0</v>
      </c>
      <c r="D628" s="45">
        <v>0</v>
      </c>
      <c r="E628" s="45">
        <v>0</v>
      </c>
      <c r="F628" s="45">
        <v>0</v>
      </c>
      <c r="G628" s="45">
        <v>0</v>
      </c>
      <c r="H628" s="45">
        <v>0</v>
      </c>
    </row>
    <row r="629" spans="1:8" hidden="1" x14ac:dyDescent="0.25">
      <c r="A629" s="29" t="s">
        <v>511</v>
      </c>
      <c r="B629" s="52" t="s">
        <v>447</v>
      </c>
      <c r="C629" s="45">
        <f t="shared" ref="C629:H629" si="89">+C630</f>
        <v>0</v>
      </c>
      <c r="D629" s="45">
        <f t="shared" si="89"/>
        <v>0</v>
      </c>
      <c r="E629" s="45">
        <f t="shared" si="89"/>
        <v>0</v>
      </c>
      <c r="F629" s="45">
        <f t="shared" si="89"/>
        <v>0</v>
      </c>
      <c r="G629" s="45">
        <f t="shared" si="89"/>
        <v>0</v>
      </c>
      <c r="H629" s="45">
        <f t="shared" si="89"/>
        <v>0</v>
      </c>
    </row>
    <row r="630" spans="1:8" hidden="1" x14ac:dyDescent="0.25">
      <c r="A630" s="29" t="s">
        <v>512</v>
      </c>
      <c r="B630" s="52" t="s">
        <v>447</v>
      </c>
      <c r="C630" s="45">
        <v>0</v>
      </c>
      <c r="D630" s="45">
        <v>0</v>
      </c>
      <c r="E630" s="45">
        <v>0</v>
      </c>
      <c r="F630" s="45">
        <v>0</v>
      </c>
      <c r="G630" s="45">
        <v>0</v>
      </c>
      <c r="H630" s="45">
        <v>0</v>
      </c>
    </row>
    <row r="631" spans="1:8" hidden="1" x14ac:dyDescent="0.25">
      <c r="A631" s="29" t="s">
        <v>513</v>
      </c>
      <c r="B631" s="52" t="s">
        <v>450</v>
      </c>
      <c r="C631" s="45">
        <v>0</v>
      </c>
      <c r="D631" s="45">
        <v>0</v>
      </c>
      <c r="E631" s="45">
        <v>0</v>
      </c>
      <c r="F631" s="45">
        <v>0</v>
      </c>
      <c r="G631" s="45">
        <v>0</v>
      </c>
      <c r="H631" s="45">
        <v>0</v>
      </c>
    </row>
    <row r="632" spans="1:8" hidden="1" x14ac:dyDescent="0.25">
      <c r="A632" s="29" t="s">
        <v>514</v>
      </c>
      <c r="B632" s="52" t="s">
        <v>452</v>
      </c>
      <c r="C632" s="45">
        <f t="shared" ref="C632:H632" si="90">SUM(C634:C646)</f>
        <v>0</v>
      </c>
      <c r="D632" s="45">
        <f t="shared" si="90"/>
        <v>0</v>
      </c>
      <c r="E632" s="45">
        <f t="shared" si="90"/>
        <v>0</v>
      </c>
      <c r="F632" s="45">
        <f t="shared" si="90"/>
        <v>0</v>
      </c>
      <c r="G632" s="45">
        <f t="shared" si="90"/>
        <v>0</v>
      </c>
      <c r="H632" s="45">
        <f t="shared" si="90"/>
        <v>0</v>
      </c>
    </row>
    <row r="633" spans="1:8" hidden="1" x14ac:dyDescent="0.25">
      <c r="A633" s="29" t="s">
        <v>476</v>
      </c>
      <c r="B633" s="52" t="s">
        <v>477</v>
      </c>
      <c r="C633" s="45">
        <v>0</v>
      </c>
      <c r="D633" s="45">
        <v>0</v>
      </c>
      <c r="E633" s="45">
        <v>0</v>
      </c>
      <c r="F633" s="45">
        <v>0</v>
      </c>
      <c r="G633" s="45">
        <v>0</v>
      </c>
      <c r="H633" s="45">
        <v>0</v>
      </c>
    </row>
    <row r="634" spans="1:8" hidden="1" x14ac:dyDescent="0.25">
      <c r="A634" s="29" t="s">
        <v>515</v>
      </c>
      <c r="B634" s="52" t="s">
        <v>454</v>
      </c>
      <c r="C634" s="45">
        <v>0</v>
      </c>
      <c r="D634" s="45">
        <v>0</v>
      </c>
      <c r="E634" s="45">
        <v>0</v>
      </c>
      <c r="F634" s="45">
        <v>0</v>
      </c>
      <c r="G634" s="45">
        <v>0</v>
      </c>
      <c r="H634" s="45">
        <v>0</v>
      </c>
    </row>
    <row r="635" spans="1:8" hidden="1" x14ac:dyDescent="0.25">
      <c r="A635" s="29" t="s">
        <v>516</v>
      </c>
      <c r="B635" s="52" t="s">
        <v>456</v>
      </c>
      <c r="C635" s="45">
        <v>0</v>
      </c>
      <c r="D635" s="45">
        <v>0</v>
      </c>
      <c r="E635" s="45">
        <v>0</v>
      </c>
      <c r="F635" s="45">
        <v>0</v>
      </c>
      <c r="G635" s="45">
        <v>0</v>
      </c>
      <c r="H635" s="45">
        <v>0</v>
      </c>
    </row>
    <row r="636" spans="1:8" hidden="1" x14ac:dyDescent="0.25">
      <c r="A636" s="29" t="s">
        <v>517</v>
      </c>
      <c r="B636" s="52" t="s">
        <v>458</v>
      </c>
      <c r="C636" s="45">
        <v>0</v>
      </c>
      <c r="D636" s="45">
        <v>0</v>
      </c>
      <c r="E636" s="45">
        <v>0</v>
      </c>
      <c r="F636" s="45">
        <v>0</v>
      </c>
      <c r="G636" s="45">
        <v>0</v>
      </c>
      <c r="H636" s="45">
        <v>0</v>
      </c>
    </row>
    <row r="637" spans="1:8" hidden="1" x14ac:dyDescent="0.25">
      <c r="A637" s="29" t="s">
        <v>518</v>
      </c>
      <c r="B637" s="52" t="s">
        <v>460</v>
      </c>
      <c r="C637" s="45">
        <v>0</v>
      </c>
      <c r="D637" s="45">
        <v>0</v>
      </c>
      <c r="E637" s="45">
        <v>0</v>
      </c>
      <c r="F637" s="45">
        <v>0</v>
      </c>
      <c r="G637" s="45">
        <v>0</v>
      </c>
      <c r="H637" s="45">
        <v>0</v>
      </c>
    </row>
    <row r="638" spans="1:8" hidden="1" x14ac:dyDescent="0.25">
      <c r="A638" s="29" t="s">
        <v>519</v>
      </c>
      <c r="B638" s="52" t="s">
        <v>462</v>
      </c>
      <c r="C638" s="45">
        <v>0</v>
      </c>
      <c r="D638" s="45">
        <v>0</v>
      </c>
      <c r="E638" s="45">
        <v>0</v>
      </c>
      <c r="F638" s="45">
        <v>0</v>
      </c>
      <c r="G638" s="45">
        <v>0</v>
      </c>
      <c r="H638" s="45">
        <v>0</v>
      </c>
    </row>
    <row r="639" spans="1:8" hidden="1" x14ac:dyDescent="0.25">
      <c r="A639" s="29" t="s">
        <v>520</v>
      </c>
      <c r="B639" s="52" t="s">
        <v>464</v>
      </c>
      <c r="C639" s="45">
        <v>0</v>
      </c>
      <c r="D639" s="45">
        <v>0</v>
      </c>
      <c r="E639" s="45">
        <v>0</v>
      </c>
      <c r="F639" s="45">
        <v>0</v>
      </c>
      <c r="G639" s="45">
        <v>0</v>
      </c>
      <c r="H639" s="45">
        <v>0</v>
      </c>
    </row>
    <row r="640" spans="1:8" hidden="1" x14ac:dyDescent="0.25">
      <c r="A640" s="29" t="s">
        <v>521</v>
      </c>
      <c r="B640" s="52" t="s">
        <v>427</v>
      </c>
      <c r="C640" s="45">
        <v>0</v>
      </c>
      <c r="D640" s="45">
        <v>0</v>
      </c>
      <c r="E640" s="45">
        <v>0</v>
      </c>
      <c r="F640" s="45">
        <v>0</v>
      </c>
      <c r="G640" s="45">
        <v>0</v>
      </c>
      <c r="H640" s="45">
        <v>0</v>
      </c>
    </row>
    <row r="641" spans="1:8" hidden="1" x14ac:dyDescent="0.25">
      <c r="A641" s="29" t="s">
        <v>522</v>
      </c>
      <c r="B641" s="52" t="s">
        <v>423</v>
      </c>
      <c r="C641" s="45">
        <v>0</v>
      </c>
      <c r="D641" s="45">
        <v>0</v>
      </c>
      <c r="E641" s="45">
        <v>0</v>
      </c>
      <c r="F641" s="45">
        <v>0</v>
      </c>
      <c r="G641" s="45">
        <v>0</v>
      </c>
      <c r="H641" s="45">
        <v>0</v>
      </c>
    </row>
    <row r="642" spans="1:8" hidden="1" x14ac:dyDescent="0.25">
      <c r="A642" s="29" t="s">
        <v>523</v>
      </c>
      <c r="B642" s="52" t="s">
        <v>467</v>
      </c>
      <c r="C642" s="45">
        <v>0</v>
      </c>
      <c r="D642" s="45">
        <v>0</v>
      </c>
      <c r="E642" s="45">
        <v>0</v>
      </c>
      <c r="F642" s="45">
        <v>0</v>
      </c>
      <c r="G642" s="45">
        <v>0</v>
      </c>
      <c r="H642" s="45">
        <v>0</v>
      </c>
    </row>
    <row r="643" spans="1:8" hidden="1" x14ac:dyDescent="0.25">
      <c r="A643" s="29" t="s">
        <v>524</v>
      </c>
      <c r="B643" s="52" t="s">
        <v>469</v>
      </c>
      <c r="C643" s="45">
        <v>0</v>
      </c>
      <c r="D643" s="45">
        <v>0</v>
      </c>
      <c r="E643" s="45">
        <v>0</v>
      </c>
      <c r="F643" s="45">
        <v>0</v>
      </c>
      <c r="G643" s="45">
        <v>0</v>
      </c>
      <c r="H643" s="45">
        <v>0</v>
      </c>
    </row>
    <row r="644" spans="1:8" hidden="1" x14ac:dyDescent="0.25">
      <c r="A644" s="29" t="s">
        <v>525</v>
      </c>
      <c r="B644" s="52" t="s">
        <v>471</v>
      </c>
      <c r="C644" s="45">
        <v>0</v>
      </c>
      <c r="D644" s="45">
        <v>0</v>
      </c>
      <c r="E644" s="45">
        <v>0</v>
      </c>
      <c r="F644" s="45">
        <v>0</v>
      </c>
      <c r="G644" s="45">
        <v>0</v>
      </c>
      <c r="H644" s="45">
        <v>0</v>
      </c>
    </row>
    <row r="645" spans="1:8" hidden="1" x14ac:dyDescent="0.25">
      <c r="A645" s="29" t="s">
        <v>526</v>
      </c>
      <c r="B645" s="52" t="s">
        <v>473</v>
      </c>
      <c r="C645" s="45">
        <v>0</v>
      </c>
      <c r="D645" s="45">
        <v>0</v>
      </c>
      <c r="E645" s="45">
        <v>0</v>
      </c>
      <c r="F645" s="45">
        <v>0</v>
      </c>
      <c r="G645" s="45">
        <v>0</v>
      </c>
      <c r="H645" s="45">
        <v>0</v>
      </c>
    </row>
    <row r="646" spans="1:8" hidden="1" x14ac:dyDescent="0.25">
      <c r="A646" s="29" t="s">
        <v>527</v>
      </c>
      <c r="B646" s="52" t="s">
        <v>475</v>
      </c>
      <c r="C646" s="45">
        <v>0</v>
      </c>
      <c r="D646" s="45">
        <v>0</v>
      </c>
      <c r="E646" s="45">
        <v>0</v>
      </c>
      <c r="F646" s="45">
        <v>0</v>
      </c>
      <c r="G646" s="45">
        <v>0</v>
      </c>
      <c r="H646" s="45">
        <v>0</v>
      </c>
    </row>
    <row r="647" spans="1:8" x14ac:dyDescent="0.25">
      <c r="A647" s="30" t="s">
        <v>528</v>
      </c>
      <c r="B647" s="31" t="s">
        <v>529</v>
      </c>
      <c r="C647" s="32">
        <f t="shared" ref="C647:H647" si="91">+C648+C795</f>
        <v>0</v>
      </c>
      <c r="D647" s="32">
        <f t="shared" si="91"/>
        <v>0</v>
      </c>
      <c r="E647" s="32">
        <f t="shared" si="91"/>
        <v>0</v>
      </c>
      <c r="F647" s="32">
        <f t="shared" si="91"/>
        <v>72705549.622656316</v>
      </c>
      <c r="G647" s="32">
        <f t="shared" si="91"/>
        <v>0</v>
      </c>
      <c r="H647" s="32">
        <f t="shared" si="91"/>
        <v>22500000</v>
      </c>
    </row>
    <row r="648" spans="1:8" x14ac:dyDescent="0.25">
      <c r="A648" s="30" t="s">
        <v>530</v>
      </c>
      <c r="B648" s="31" t="s">
        <v>531</v>
      </c>
      <c r="C648" s="32">
        <f t="shared" ref="C648:H648" si="92">+C649+C789+C792</f>
        <v>0</v>
      </c>
      <c r="D648" s="32">
        <f t="shared" si="92"/>
        <v>0</v>
      </c>
      <c r="E648" s="32">
        <f t="shared" si="92"/>
        <v>0</v>
      </c>
      <c r="F648" s="32">
        <f t="shared" si="92"/>
        <v>1955549.6226563156</v>
      </c>
      <c r="G648" s="32">
        <f t="shared" si="92"/>
        <v>0</v>
      </c>
      <c r="H648" s="32">
        <f t="shared" si="92"/>
        <v>15000000</v>
      </c>
    </row>
    <row r="649" spans="1:8" x14ac:dyDescent="0.25">
      <c r="A649" s="30" t="s">
        <v>532</v>
      </c>
      <c r="B649" s="31" t="s">
        <v>533</v>
      </c>
      <c r="C649" s="32">
        <f t="shared" ref="C649:H649" si="93">+C650+C691+C703+C756</f>
        <v>0</v>
      </c>
      <c r="D649" s="32">
        <f t="shared" si="93"/>
        <v>0</v>
      </c>
      <c r="E649" s="32">
        <f t="shared" si="93"/>
        <v>0</v>
      </c>
      <c r="F649" s="32">
        <f t="shared" si="93"/>
        <v>1955549.6226563156</v>
      </c>
      <c r="G649" s="32">
        <f t="shared" si="93"/>
        <v>0</v>
      </c>
      <c r="H649" s="32">
        <f t="shared" si="93"/>
        <v>15000000</v>
      </c>
    </row>
    <row r="650" spans="1:8" hidden="1" x14ac:dyDescent="0.25">
      <c r="A650" s="30" t="s">
        <v>534</v>
      </c>
      <c r="B650" s="31" t="s">
        <v>535</v>
      </c>
      <c r="C650" s="32">
        <f t="shared" ref="C650:H650" si="94">+C651+C660+C671+C690</f>
        <v>0</v>
      </c>
      <c r="D650" s="32">
        <f t="shared" si="94"/>
        <v>0</v>
      </c>
      <c r="E650" s="32">
        <f t="shared" si="94"/>
        <v>0</v>
      </c>
      <c r="F650" s="32">
        <f t="shared" si="94"/>
        <v>0</v>
      </c>
      <c r="G650" s="32">
        <f t="shared" si="94"/>
        <v>0</v>
      </c>
      <c r="H650" s="32">
        <f t="shared" si="94"/>
        <v>0</v>
      </c>
    </row>
    <row r="651" spans="1:8" hidden="1" x14ac:dyDescent="0.25">
      <c r="A651" s="30" t="s">
        <v>536</v>
      </c>
      <c r="B651" s="31" t="s">
        <v>537</v>
      </c>
      <c r="C651" s="32">
        <f t="shared" ref="C651:H651" si="95">SUM(C652:C659)</f>
        <v>0</v>
      </c>
      <c r="D651" s="32">
        <f t="shared" si="95"/>
        <v>0</v>
      </c>
      <c r="E651" s="32">
        <f t="shared" si="95"/>
        <v>0</v>
      </c>
      <c r="F651" s="32">
        <f t="shared" si="95"/>
        <v>0</v>
      </c>
      <c r="G651" s="32">
        <f t="shared" si="95"/>
        <v>0</v>
      </c>
      <c r="H651" s="32">
        <f t="shared" si="95"/>
        <v>0</v>
      </c>
    </row>
    <row r="652" spans="1:8" hidden="1" x14ac:dyDescent="0.25">
      <c r="A652" s="30" t="s">
        <v>538</v>
      </c>
      <c r="B652" s="31" t="s">
        <v>539</v>
      </c>
      <c r="C652" s="32">
        <v>0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</row>
    <row r="653" spans="1:8" hidden="1" x14ac:dyDescent="0.25">
      <c r="A653" s="30" t="s">
        <v>540</v>
      </c>
      <c r="B653" s="31" t="s">
        <v>541</v>
      </c>
      <c r="C653" s="32">
        <v>0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</row>
    <row r="654" spans="1:8" hidden="1" x14ac:dyDescent="0.25">
      <c r="A654" s="30" t="s">
        <v>542</v>
      </c>
      <c r="B654" s="31" t="s">
        <v>543</v>
      </c>
      <c r="C654" s="32">
        <v>0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</row>
    <row r="655" spans="1:8" hidden="1" x14ac:dyDescent="0.25">
      <c r="A655" s="30" t="s">
        <v>544</v>
      </c>
      <c r="B655" s="31" t="s">
        <v>545</v>
      </c>
      <c r="C655" s="32">
        <v>0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</row>
    <row r="656" spans="1:8" hidden="1" x14ac:dyDescent="0.25">
      <c r="A656" s="30" t="s">
        <v>546</v>
      </c>
      <c r="B656" s="31" t="s">
        <v>547</v>
      </c>
      <c r="C656" s="32">
        <v>0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</row>
    <row r="657" spans="1:8" hidden="1" x14ac:dyDescent="0.25">
      <c r="A657" s="30" t="s">
        <v>548</v>
      </c>
      <c r="B657" s="31" t="s">
        <v>549</v>
      </c>
      <c r="C657" s="32">
        <v>0</v>
      </c>
      <c r="D657" s="32">
        <v>0</v>
      </c>
      <c r="E657" s="32">
        <v>0</v>
      </c>
      <c r="F657" s="32">
        <v>0</v>
      </c>
      <c r="G657" s="32">
        <v>0</v>
      </c>
      <c r="H657" s="32">
        <v>0</v>
      </c>
    </row>
    <row r="658" spans="1:8" hidden="1" x14ac:dyDescent="0.25">
      <c r="A658" s="30" t="s">
        <v>550</v>
      </c>
      <c r="B658" s="31" t="s">
        <v>191</v>
      </c>
      <c r="C658" s="32">
        <v>0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</row>
    <row r="659" spans="1:8" hidden="1" x14ac:dyDescent="0.25">
      <c r="A659" s="30" t="s">
        <v>551</v>
      </c>
      <c r="B659" s="31" t="s">
        <v>552</v>
      </c>
      <c r="C659" s="32">
        <v>0</v>
      </c>
      <c r="D659" s="32">
        <v>0</v>
      </c>
      <c r="E659" s="32">
        <v>0</v>
      </c>
      <c r="F659" s="32">
        <v>0</v>
      </c>
      <c r="G659" s="32">
        <v>0</v>
      </c>
      <c r="H659" s="32">
        <v>0</v>
      </c>
    </row>
    <row r="660" spans="1:8" hidden="1" x14ac:dyDescent="0.25">
      <c r="A660" s="30" t="s">
        <v>553</v>
      </c>
      <c r="B660" s="31" t="s">
        <v>554</v>
      </c>
      <c r="C660" s="32">
        <v>0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</row>
    <row r="661" spans="1:8" hidden="1" x14ac:dyDescent="0.25">
      <c r="A661" s="30" t="s">
        <v>555</v>
      </c>
      <c r="B661" s="31" t="s">
        <v>556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</row>
    <row r="662" spans="1:8" hidden="1" x14ac:dyDescent="0.25">
      <c r="A662" s="30" t="s">
        <v>557</v>
      </c>
      <c r="B662" s="31" t="s">
        <v>558</v>
      </c>
      <c r="C662" s="32">
        <v>0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</row>
    <row r="663" spans="1:8" hidden="1" x14ac:dyDescent="0.25">
      <c r="A663" s="30" t="s">
        <v>559</v>
      </c>
      <c r="B663" s="31" t="s">
        <v>560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</row>
    <row r="664" spans="1:8" hidden="1" x14ac:dyDescent="0.25">
      <c r="A664" s="30" t="s">
        <v>561</v>
      </c>
      <c r="B664" s="31" t="s">
        <v>562</v>
      </c>
      <c r="C664" s="32">
        <v>0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</row>
    <row r="665" spans="1:8" hidden="1" x14ac:dyDescent="0.25">
      <c r="A665" s="30" t="s">
        <v>563</v>
      </c>
      <c r="B665" s="31" t="s">
        <v>564</v>
      </c>
      <c r="C665" s="32">
        <v>0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</row>
    <row r="666" spans="1:8" hidden="1" x14ac:dyDescent="0.25">
      <c r="A666" s="30" t="s">
        <v>565</v>
      </c>
      <c r="B666" s="31" t="s">
        <v>566</v>
      </c>
      <c r="C666" s="32">
        <v>0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</row>
    <row r="667" spans="1:8" hidden="1" x14ac:dyDescent="0.25">
      <c r="A667" s="30" t="s">
        <v>567</v>
      </c>
      <c r="B667" s="31" t="s">
        <v>568</v>
      </c>
      <c r="C667" s="32">
        <v>0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</row>
    <row r="668" spans="1:8" hidden="1" x14ac:dyDescent="0.25">
      <c r="A668" s="30" t="s">
        <v>569</v>
      </c>
      <c r="B668" s="31" t="s">
        <v>570</v>
      </c>
      <c r="C668" s="32">
        <v>0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</row>
    <row r="669" spans="1:8" hidden="1" x14ac:dyDescent="0.25">
      <c r="A669" s="30" t="s">
        <v>571</v>
      </c>
      <c r="B669" s="31" t="s">
        <v>572</v>
      </c>
      <c r="C669" s="32">
        <v>0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</row>
    <row r="670" spans="1:8" hidden="1" x14ac:dyDescent="0.25">
      <c r="A670" s="30" t="s">
        <v>573</v>
      </c>
      <c r="B670" s="31" t="s">
        <v>574</v>
      </c>
      <c r="C670" s="32">
        <v>0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</row>
    <row r="671" spans="1:8" hidden="1" x14ac:dyDescent="0.25">
      <c r="A671" s="30" t="s">
        <v>575</v>
      </c>
      <c r="B671" s="31" t="s">
        <v>576</v>
      </c>
      <c r="C671" s="32">
        <v>0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</row>
    <row r="672" spans="1:8" hidden="1" x14ac:dyDescent="0.25">
      <c r="A672" s="30" t="s">
        <v>577</v>
      </c>
      <c r="B672" s="31" t="s">
        <v>578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</row>
    <row r="673" spans="1:8" hidden="1" x14ac:dyDescent="0.25">
      <c r="A673" s="30" t="s">
        <v>579</v>
      </c>
      <c r="B673" s="31" t="s">
        <v>580</v>
      </c>
      <c r="C673" s="32">
        <v>0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</row>
    <row r="674" spans="1:8" hidden="1" x14ac:dyDescent="0.25">
      <c r="A674" s="30" t="s">
        <v>581</v>
      </c>
      <c r="B674" s="31" t="s">
        <v>582</v>
      </c>
      <c r="C674" s="32">
        <v>0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</row>
    <row r="675" spans="1:8" hidden="1" x14ac:dyDescent="0.25">
      <c r="A675" s="30" t="s">
        <v>583</v>
      </c>
      <c r="B675" s="31" t="s">
        <v>584</v>
      </c>
      <c r="C675" s="32">
        <v>0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</row>
    <row r="676" spans="1:8" hidden="1" x14ac:dyDescent="0.25">
      <c r="A676" s="30" t="s">
        <v>585</v>
      </c>
      <c r="B676" s="31" t="s">
        <v>586</v>
      </c>
      <c r="C676" s="32">
        <v>0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</row>
    <row r="677" spans="1:8" hidden="1" x14ac:dyDescent="0.25">
      <c r="A677" s="30" t="s">
        <v>587</v>
      </c>
      <c r="B677" s="31" t="s">
        <v>588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</row>
    <row r="678" spans="1:8" hidden="1" x14ac:dyDescent="0.25">
      <c r="A678" s="30" t="s">
        <v>589</v>
      </c>
      <c r="B678" s="31" t="s">
        <v>590</v>
      </c>
      <c r="C678" s="32">
        <v>0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</row>
    <row r="679" spans="1:8" hidden="1" x14ac:dyDescent="0.25">
      <c r="A679" s="30" t="s">
        <v>591</v>
      </c>
      <c r="B679" s="31" t="s">
        <v>592</v>
      </c>
      <c r="C679" s="32">
        <v>0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</row>
    <row r="680" spans="1:8" hidden="1" x14ac:dyDescent="0.25">
      <c r="A680" s="30" t="s">
        <v>593</v>
      </c>
      <c r="B680" s="31" t="s">
        <v>594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</row>
    <row r="681" spans="1:8" hidden="1" x14ac:dyDescent="0.25">
      <c r="A681" s="30" t="s">
        <v>595</v>
      </c>
      <c r="B681" s="31" t="s">
        <v>596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</row>
    <row r="682" spans="1:8" hidden="1" x14ac:dyDescent="0.25">
      <c r="A682" s="30" t="s">
        <v>597</v>
      </c>
      <c r="B682" s="31" t="s">
        <v>598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</row>
    <row r="683" spans="1:8" hidden="1" x14ac:dyDescent="0.25">
      <c r="A683" s="30" t="s">
        <v>599</v>
      </c>
      <c r="B683" s="31" t="s">
        <v>600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</row>
    <row r="684" spans="1:8" hidden="1" x14ac:dyDescent="0.25">
      <c r="A684" s="30" t="s">
        <v>601</v>
      </c>
      <c r="B684" s="31" t="s">
        <v>602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</row>
    <row r="685" spans="1:8" hidden="1" x14ac:dyDescent="0.25">
      <c r="A685" s="30" t="s">
        <v>603</v>
      </c>
      <c r="B685" s="31" t="s">
        <v>604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</row>
    <row r="686" spans="1:8" hidden="1" x14ac:dyDescent="0.25">
      <c r="A686" s="30" t="s">
        <v>605</v>
      </c>
      <c r="B686" s="31" t="s">
        <v>606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</row>
    <row r="687" spans="1:8" hidden="1" x14ac:dyDescent="0.25">
      <c r="A687" s="30" t="s">
        <v>607</v>
      </c>
      <c r="B687" s="31" t="s">
        <v>608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</row>
    <row r="688" spans="1:8" hidden="1" x14ac:dyDescent="0.25">
      <c r="A688" s="30" t="s">
        <v>609</v>
      </c>
      <c r="B688" s="31" t="s">
        <v>610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</row>
    <row r="689" spans="1:8" hidden="1" x14ac:dyDescent="0.25">
      <c r="A689" s="30" t="s">
        <v>611</v>
      </c>
      <c r="B689" s="31" t="s">
        <v>612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</row>
    <row r="690" spans="1:8" hidden="1" x14ac:dyDescent="0.25">
      <c r="A690" s="30" t="s">
        <v>613</v>
      </c>
      <c r="B690" s="31" t="s">
        <v>614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</row>
    <row r="691" spans="1:8" hidden="1" x14ac:dyDescent="0.25">
      <c r="A691" s="30" t="s">
        <v>615</v>
      </c>
      <c r="B691" s="31" t="s">
        <v>616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</row>
    <row r="692" spans="1:8" hidden="1" x14ac:dyDescent="0.25">
      <c r="A692" s="30" t="s">
        <v>617</v>
      </c>
      <c r="B692" s="31" t="s">
        <v>618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</row>
    <row r="693" spans="1:8" hidden="1" x14ac:dyDescent="0.25">
      <c r="A693" s="30" t="s">
        <v>619</v>
      </c>
      <c r="B693" s="31" t="s">
        <v>620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</row>
    <row r="694" spans="1:8" hidden="1" x14ac:dyDescent="0.25">
      <c r="A694" s="30" t="s">
        <v>621</v>
      </c>
      <c r="B694" s="31" t="s">
        <v>622</v>
      </c>
      <c r="C694" s="32">
        <v>0</v>
      </c>
      <c r="D694" s="32">
        <v>0</v>
      </c>
      <c r="E694" s="32">
        <v>0</v>
      </c>
      <c r="F694" s="32">
        <v>0</v>
      </c>
      <c r="G694" s="32">
        <v>0</v>
      </c>
      <c r="H694" s="32">
        <v>0</v>
      </c>
    </row>
    <row r="695" spans="1:8" hidden="1" x14ac:dyDescent="0.25">
      <c r="A695" s="30" t="s">
        <v>623</v>
      </c>
      <c r="B695" s="31" t="s">
        <v>624</v>
      </c>
      <c r="C695" s="32">
        <v>0</v>
      </c>
      <c r="D695" s="32">
        <v>0</v>
      </c>
      <c r="E695" s="32">
        <v>0</v>
      </c>
      <c r="F695" s="32">
        <v>0</v>
      </c>
      <c r="G695" s="32">
        <v>0</v>
      </c>
      <c r="H695" s="32">
        <v>0</v>
      </c>
    </row>
    <row r="696" spans="1:8" hidden="1" x14ac:dyDescent="0.25">
      <c r="A696" s="30" t="s">
        <v>625</v>
      </c>
      <c r="B696" s="31" t="s">
        <v>626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</row>
    <row r="697" spans="1:8" hidden="1" x14ac:dyDescent="0.25">
      <c r="A697" s="30" t="s">
        <v>627</v>
      </c>
      <c r="B697" s="31" t="s">
        <v>628</v>
      </c>
      <c r="C697" s="32">
        <v>0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</row>
    <row r="698" spans="1:8" hidden="1" x14ac:dyDescent="0.25">
      <c r="A698" s="30" t="s">
        <v>629</v>
      </c>
      <c r="B698" s="31" t="s">
        <v>630</v>
      </c>
      <c r="C698" s="32">
        <v>0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</row>
    <row r="699" spans="1:8" hidden="1" x14ac:dyDescent="0.25">
      <c r="A699" s="30" t="s">
        <v>631</v>
      </c>
      <c r="B699" s="31" t="s">
        <v>632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</row>
    <row r="700" spans="1:8" hidden="1" x14ac:dyDescent="0.25">
      <c r="A700" s="30" t="s">
        <v>633</v>
      </c>
      <c r="B700" s="31" t="s">
        <v>634</v>
      </c>
      <c r="C700" s="32">
        <v>0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</row>
    <row r="701" spans="1:8" hidden="1" x14ac:dyDescent="0.25">
      <c r="A701" s="30" t="s">
        <v>635</v>
      </c>
      <c r="B701" s="31" t="s">
        <v>636</v>
      </c>
      <c r="C701" s="32">
        <v>0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</row>
    <row r="702" spans="1:8" hidden="1" x14ac:dyDescent="0.25">
      <c r="A702" s="30" t="s">
        <v>637</v>
      </c>
      <c r="B702" s="31" t="s">
        <v>638</v>
      </c>
      <c r="C702" s="32">
        <v>0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</row>
    <row r="703" spans="1:8" x14ac:dyDescent="0.25">
      <c r="A703" s="30" t="s">
        <v>639</v>
      </c>
      <c r="B703" s="31" t="s">
        <v>640</v>
      </c>
      <c r="C703" s="32">
        <f t="shared" ref="C703:H703" si="96">+C704+C711+C720+C723+C730+C738+C743</f>
        <v>0</v>
      </c>
      <c r="D703" s="32">
        <f t="shared" si="96"/>
        <v>0</v>
      </c>
      <c r="E703" s="32">
        <f t="shared" si="96"/>
        <v>0</v>
      </c>
      <c r="F703" s="32">
        <f t="shared" si="96"/>
        <v>1955549.6226563156</v>
      </c>
      <c r="G703" s="32">
        <f t="shared" si="96"/>
        <v>0</v>
      </c>
      <c r="H703" s="32">
        <f t="shared" si="96"/>
        <v>15000000</v>
      </c>
    </row>
    <row r="704" spans="1:8" x14ac:dyDescent="0.25">
      <c r="A704" s="30" t="s">
        <v>641</v>
      </c>
      <c r="B704" s="31" t="s">
        <v>211</v>
      </c>
      <c r="C704" s="32">
        <f t="shared" ref="C704:H704" si="97">SUM(C705:C710)</f>
        <v>0</v>
      </c>
      <c r="D704" s="32">
        <f t="shared" si="97"/>
        <v>0</v>
      </c>
      <c r="E704" s="32">
        <f t="shared" si="97"/>
        <v>0</v>
      </c>
      <c r="F704" s="32">
        <f t="shared" si="97"/>
        <v>1955549.6226563156</v>
      </c>
      <c r="G704" s="32">
        <f t="shared" si="97"/>
        <v>0</v>
      </c>
      <c r="H704" s="32">
        <f t="shared" si="97"/>
        <v>0</v>
      </c>
    </row>
    <row r="705" spans="1:8" hidden="1" x14ac:dyDescent="0.25">
      <c r="A705" s="29" t="s">
        <v>642</v>
      </c>
      <c r="B705" s="52" t="s">
        <v>212</v>
      </c>
      <c r="C705" s="45">
        <v>0</v>
      </c>
      <c r="D705" s="45">
        <v>0</v>
      </c>
      <c r="E705" s="45">
        <v>0</v>
      </c>
      <c r="F705" s="45">
        <v>0</v>
      </c>
      <c r="G705" s="45">
        <v>0</v>
      </c>
      <c r="H705" s="45">
        <v>0</v>
      </c>
    </row>
    <row r="706" spans="1:8" hidden="1" x14ac:dyDescent="0.25">
      <c r="A706" s="29" t="s">
        <v>643</v>
      </c>
      <c r="B706" s="52" t="s">
        <v>213</v>
      </c>
      <c r="C706" s="45">
        <v>0</v>
      </c>
      <c r="D706" s="45">
        <v>0</v>
      </c>
      <c r="E706" s="45">
        <v>0</v>
      </c>
      <c r="F706" s="45">
        <v>0</v>
      </c>
      <c r="G706" s="45">
        <v>0</v>
      </c>
      <c r="H706" s="45">
        <v>0</v>
      </c>
    </row>
    <row r="707" spans="1:8" hidden="1" x14ac:dyDescent="0.25">
      <c r="A707" s="29" t="s">
        <v>644</v>
      </c>
      <c r="B707" s="52" t="s">
        <v>214</v>
      </c>
      <c r="C707" s="45">
        <v>0</v>
      </c>
      <c r="D707" s="45">
        <v>0</v>
      </c>
      <c r="E707" s="45">
        <v>0</v>
      </c>
      <c r="F707" s="45">
        <v>0</v>
      </c>
      <c r="G707" s="45">
        <v>0</v>
      </c>
      <c r="H707" s="45">
        <v>0</v>
      </c>
    </row>
    <row r="708" spans="1:8" hidden="1" x14ac:dyDescent="0.25">
      <c r="A708" s="29" t="s">
        <v>645</v>
      </c>
      <c r="B708" s="52" t="s">
        <v>215</v>
      </c>
      <c r="C708" s="45">
        <v>0</v>
      </c>
      <c r="D708" s="45">
        <v>0</v>
      </c>
      <c r="E708" s="45">
        <v>0</v>
      </c>
      <c r="F708" s="45">
        <v>0</v>
      </c>
      <c r="G708" s="45">
        <v>0</v>
      </c>
      <c r="H708" s="45">
        <v>0</v>
      </c>
    </row>
    <row r="709" spans="1:8" hidden="1" x14ac:dyDescent="0.25">
      <c r="A709" s="29" t="s">
        <v>646</v>
      </c>
      <c r="B709" s="52" t="s">
        <v>216</v>
      </c>
      <c r="C709" s="45">
        <v>0</v>
      </c>
      <c r="D709" s="45">
        <v>0</v>
      </c>
      <c r="E709" s="45">
        <v>0</v>
      </c>
      <c r="F709" s="45">
        <v>0</v>
      </c>
      <c r="G709" s="45">
        <v>0</v>
      </c>
      <c r="H709" s="45">
        <v>0</v>
      </c>
    </row>
    <row r="710" spans="1:8" ht="30" x14ac:dyDescent="0.25">
      <c r="A710" s="29" t="s">
        <v>647</v>
      </c>
      <c r="B710" s="63" t="s">
        <v>217</v>
      </c>
      <c r="C710" s="45">
        <v>0</v>
      </c>
      <c r="D710" s="45">
        <v>0</v>
      </c>
      <c r="E710" s="45">
        <v>0</v>
      </c>
      <c r="F710" s="45">
        <v>1955549.6226563156</v>
      </c>
      <c r="G710" s="45">
        <v>0</v>
      </c>
      <c r="H710" s="45">
        <v>0</v>
      </c>
    </row>
    <row r="711" spans="1:8" hidden="1" x14ac:dyDescent="0.25">
      <c r="A711" s="29" t="s">
        <v>648</v>
      </c>
      <c r="B711" s="52" t="s">
        <v>218</v>
      </c>
      <c r="C711" s="45">
        <f t="shared" ref="C711:H711" si="98">SUM(C712:C719)</f>
        <v>0</v>
      </c>
      <c r="D711" s="45">
        <f t="shared" si="98"/>
        <v>0</v>
      </c>
      <c r="E711" s="45">
        <f t="shared" si="98"/>
        <v>0</v>
      </c>
      <c r="F711" s="45">
        <f t="shared" si="98"/>
        <v>0</v>
      </c>
      <c r="G711" s="45">
        <f t="shared" si="98"/>
        <v>0</v>
      </c>
      <c r="H711" s="45">
        <f t="shared" si="98"/>
        <v>0</v>
      </c>
    </row>
    <row r="712" spans="1:8" hidden="1" x14ac:dyDescent="0.25">
      <c r="A712" s="29" t="s">
        <v>649</v>
      </c>
      <c r="B712" s="52" t="s">
        <v>219</v>
      </c>
      <c r="C712" s="45">
        <v>0</v>
      </c>
      <c r="D712" s="45">
        <v>0</v>
      </c>
      <c r="E712" s="45">
        <v>0</v>
      </c>
      <c r="F712" s="45">
        <v>0</v>
      </c>
      <c r="G712" s="45">
        <v>0</v>
      </c>
      <c r="H712" s="45">
        <v>0</v>
      </c>
    </row>
    <row r="713" spans="1:8" hidden="1" x14ac:dyDescent="0.25">
      <c r="A713" s="29" t="s">
        <v>650</v>
      </c>
      <c r="B713" s="52" t="s">
        <v>220</v>
      </c>
      <c r="C713" s="45">
        <v>0</v>
      </c>
      <c r="D713" s="45">
        <v>0</v>
      </c>
      <c r="E713" s="45">
        <v>0</v>
      </c>
      <c r="F713" s="45">
        <v>0</v>
      </c>
      <c r="G713" s="45">
        <v>0</v>
      </c>
      <c r="H713" s="45">
        <v>0</v>
      </c>
    </row>
    <row r="714" spans="1:8" hidden="1" x14ac:dyDescent="0.25">
      <c r="A714" s="29" t="s">
        <v>651</v>
      </c>
      <c r="B714" s="52" t="s">
        <v>221</v>
      </c>
      <c r="C714" s="45">
        <v>0</v>
      </c>
      <c r="D714" s="45">
        <v>0</v>
      </c>
      <c r="E714" s="45">
        <v>0</v>
      </c>
      <c r="F714" s="45">
        <v>0</v>
      </c>
      <c r="G714" s="45">
        <v>0</v>
      </c>
      <c r="H714" s="45">
        <v>0</v>
      </c>
    </row>
    <row r="715" spans="1:8" hidden="1" x14ac:dyDescent="0.25">
      <c r="A715" s="29" t="s">
        <v>652</v>
      </c>
      <c r="B715" s="52" t="s">
        <v>222</v>
      </c>
      <c r="C715" s="45">
        <v>0</v>
      </c>
      <c r="D715" s="45">
        <v>0</v>
      </c>
      <c r="E715" s="45">
        <v>0</v>
      </c>
      <c r="F715" s="45">
        <v>0</v>
      </c>
      <c r="G715" s="45">
        <v>0</v>
      </c>
      <c r="H715" s="45">
        <v>0</v>
      </c>
    </row>
    <row r="716" spans="1:8" hidden="1" x14ac:dyDescent="0.25">
      <c r="A716" s="29" t="s">
        <v>653</v>
      </c>
      <c r="B716" s="52" t="s">
        <v>223</v>
      </c>
      <c r="C716" s="45">
        <v>0</v>
      </c>
      <c r="D716" s="45">
        <v>0</v>
      </c>
      <c r="E716" s="45">
        <v>0</v>
      </c>
      <c r="F716" s="45">
        <v>0</v>
      </c>
      <c r="G716" s="45">
        <v>0</v>
      </c>
      <c r="H716" s="45">
        <v>0</v>
      </c>
    </row>
    <row r="717" spans="1:8" hidden="1" x14ac:dyDescent="0.25">
      <c r="A717" s="29" t="s">
        <v>654</v>
      </c>
      <c r="B717" s="52" t="s">
        <v>224</v>
      </c>
      <c r="C717" s="45">
        <v>0</v>
      </c>
      <c r="D717" s="45">
        <v>0</v>
      </c>
      <c r="E717" s="45">
        <v>0</v>
      </c>
      <c r="F717" s="45">
        <v>0</v>
      </c>
      <c r="G717" s="45">
        <v>0</v>
      </c>
      <c r="H717" s="45">
        <v>0</v>
      </c>
    </row>
    <row r="718" spans="1:8" hidden="1" x14ac:dyDescent="0.25">
      <c r="A718" s="29" t="s">
        <v>655</v>
      </c>
      <c r="B718" s="52" t="s">
        <v>226</v>
      </c>
      <c r="C718" s="45">
        <v>0</v>
      </c>
      <c r="D718" s="45">
        <v>0</v>
      </c>
      <c r="E718" s="45">
        <v>0</v>
      </c>
      <c r="F718" s="45">
        <v>0</v>
      </c>
      <c r="G718" s="45">
        <v>0</v>
      </c>
      <c r="H718" s="45">
        <v>0</v>
      </c>
    </row>
    <row r="719" spans="1:8" hidden="1" x14ac:dyDescent="0.25">
      <c r="A719" s="29" t="s">
        <v>656</v>
      </c>
      <c r="B719" s="52" t="s">
        <v>227</v>
      </c>
      <c r="C719" s="45">
        <v>0</v>
      </c>
      <c r="D719" s="45">
        <v>0</v>
      </c>
      <c r="E719" s="45">
        <v>0</v>
      </c>
      <c r="F719" s="45">
        <v>0</v>
      </c>
      <c r="G719" s="45">
        <v>0</v>
      </c>
      <c r="H719" s="45">
        <v>0</v>
      </c>
    </row>
    <row r="720" spans="1:8" ht="30" x14ac:dyDescent="0.25">
      <c r="A720" s="30" t="s">
        <v>657</v>
      </c>
      <c r="B720" s="33" t="s">
        <v>228</v>
      </c>
      <c r="C720" s="32">
        <f t="shared" ref="C720:H720" si="99">+C721+C722</f>
        <v>0</v>
      </c>
      <c r="D720" s="32">
        <f t="shared" si="99"/>
        <v>0</v>
      </c>
      <c r="E720" s="32">
        <f t="shared" si="99"/>
        <v>0</v>
      </c>
      <c r="F720" s="32">
        <f t="shared" si="99"/>
        <v>0</v>
      </c>
      <c r="G720" s="32">
        <f t="shared" si="99"/>
        <v>0</v>
      </c>
      <c r="H720" s="32">
        <f t="shared" si="99"/>
        <v>15000000</v>
      </c>
    </row>
    <row r="721" spans="1:8" hidden="1" x14ac:dyDescent="0.25">
      <c r="A721" s="29" t="s">
        <v>658</v>
      </c>
      <c r="B721" s="52" t="s">
        <v>229</v>
      </c>
      <c r="C721" s="45">
        <v>0</v>
      </c>
      <c r="D721" s="45">
        <v>0</v>
      </c>
      <c r="E721" s="45">
        <v>0</v>
      </c>
      <c r="F721" s="45">
        <v>0</v>
      </c>
      <c r="G721" s="45">
        <v>0</v>
      </c>
      <c r="H721" s="45">
        <v>0</v>
      </c>
    </row>
    <row r="722" spans="1:8" ht="30" x14ac:dyDescent="0.25">
      <c r="A722" s="29" t="s">
        <v>659</v>
      </c>
      <c r="B722" s="63" t="s">
        <v>230</v>
      </c>
      <c r="C722" s="45">
        <v>0</v>
      </c>
      <c r="D722" s="45">
        <v>0</v>
      </c>
      <c r="E722" s="45">
        <v>0</v>
      </c>
      <c r="F722" s="45">
        <v>0</v>
      </c>
      <c r="G722" s="45">
        <v>0</v>
      </c>
      <c r="H722" s="45">
        <v>15000000</v>
      </c>
    </row>
    <row r="723" spans="1:8" hidden="1" x14ac:dyDescent="0.25">
      <c r="A723" s="29" t="s">
        <v>660</v>
      </c>
      <c r="B723" s="52" t="s">
        <v>231</v>
      </c>
      <c r="C723" s="45">
        <f t="shared" ref="C723:H723" si="100">SUM(C724:C729)</f>
        <v>0</v>
      </c>
      <c r="D723" s="45">
        <f t="shared" si="100"/>
        <v>0</v>
      </c>
      <c r="E723" s="45">
        <f t="shared" si="100"/>
        <v>0</v>
      </c>
      <c r="F723" s="45">
        <f t="shared" si="100"/>
        <v>0</v>
      </c>
      <c r="G723" s="45">
        <f t="shared" si="100"/>
        <v>0</v>
      </c>
      <c r="H723" s="45">
        <f t="shared" si="100"/>
        <v>0</v>
      </c>
    </row>
    <row r="724" spans="1:8" hidden="1" x14ac:dyDescent="0.25">
      <c r="A724" s="29" t="s">
        <v>661</v>
      </c>
      <c r="B724" s="52" t="s">
        <v>232</v>
      </c>
      <c r="C724" s="45">
        <v>0</v>
      </c>
      <c r="D724" s="45">
        <v>0</v>
      </c>
      <c r="E724" s="45">
        <v>0</v>
      </c>
      <c r="F724" s="45">
        <v>0</v>
      </c>
      <c r="G724" s="45">
        <v>0</v>
      </c>
      <c r="H724" s="45">
        <v>0</v>
      </c>
    </row>
    <row r="725" spans="1:8" hidden="1" x14ac:dyDescent="0.25">
      <c r="A725" s="29" t="s">
        <v>662</v>
      </c>
      <c r="B725" s="52" t="s">
        <v>233</v>
      </c>
      <c r="C725" s="45">
        <v>0</v>
      </c>
      <c r="D725" s="45">
        <v>0</v>
      </c>
      <c r="E725" s="45">
        <v>0</v>
      </c>
      <c r="F725" s="45">
        <v>0</v>
      </c>
      <c r="G725" s="45">
        <v>0</v>
      </c>
      <c r="H725" s="45">
        <v>0</v>
      </c>
    </row>
    <row r="726" spans="1:8" hidden="1" x14ac:dyDescent="0.25">
      <c r="A726" s="29" t="s">
        <v>663</v>
      </c>
      <c r="B726" s="52" t="s">
        <v>234</v>
      </c>
      <c r="C726" s="45">
        <v>0</v>
      </c>
      <c r="D726" s="45">
        <v>0</v>
      </c>
      <c r="E726" s="45">
        <v>0</v>
      </c>
      <c r="F726" s="45">
        <v>0</v>
      </c>
      <c r="G726" s="45">
        <v>0</v>
      </c>
      <c r="H726" s="45">
        <v>0</v>
      </c>
    </row>
    <row r="727" spans="1:8" hidden="1" x14ac:dyDescent="0.25">
      <c r="A727" s="29" t="s">
        <v>664</v>
      </c>
      <c r="B727" s="52" t="s">
        <v>235</v>
      </c>
      <c r="C727" s="45">
        <v>0</v>
      </c>
      <c r="D727" s="45">
        <v>0</v>
      </c>
      <c r="E727" s="45">
        <v>0</v>
      </c>
      <c r="F727" s="45">
        <v>0</v>
      </c>
      <c r="G727" s="45">
        <v>0</v>
      </c>
      <c r="H727" s="45">
        <v>0</v>
      </c>
    </row>
    <row r="728" spans="1:8" hidden="1" x14ac:dyDescent="0.25">
      <c r="A728" s="29" t="s">
        <v>665</v>
      </c>
      <c r="B728" s="52" t="s">
        <v>236</v>
      </c>
      <c r="C728" s="45">
        <v>0</v>
      </c>
      <c r="D728" s="45">
        <v>0</v>
      </c>
      <c r="E728" s="45">
        <v>0</v>
      </c>
      <c r="F728" s="45">
        <v>0</v>
      </c>
      <c r="G728" s="45">
        <v>0</v>
      </c>
      <c r="H728" s="45">
        <v>0</v>
      </c>
    </row>
    <row r="729" spans="1:8" hidden="1" x14ac:dyDescent="0.25">
      <c r="A729" s="29" t="s">
        <v>666</v>
      </c>
      <c r="B729" s="52" t="s">
        <v>237</v>
      </c>
      <c r="C729" s="45">
        <v>0</v>
      </c>
      <c r="D729" s="45">
        <v>0</v>
      </c>
      <c r="E729" s="45">
        <v>0</v>
      </c>
      <c r="F729" s="45">
        <v>0</v>
      </c>
      <c r="G729" s="45">
        <v>0</v>
      </c>
      <c r="H729" s="45">
        <v>0</v>
      </c>
    </row>
    <row r="730" spans="1:8" hidden="1" x14ac:dyDescent="0.25">
      <c r="A730" s="29" t="s">
        <v>667</v>
      </c>
      <c r="B730" s="52" t="s">
        <v>238</v>
      </c>
      <c r="C730" s="45">
        <f t="shared" ref="C730:H730" si="101">SUM(C731:C737)</f>
        <v>0</v>
      </c>
      <c r="D730" s="45">
        <f t="shared" si="101"/>
        <v>0</v>
      </c>
      <c r="E730" s="45">
        <f t="shared" si="101"/>
        <v>0</v>
      </c>
      <c r="F730" s="45">
        <f t="shared" si="101"/>
        <v>0</v>
      </c>
      <c r="G730" s="45">
        <f t="shared" si="101"/>
        <v>0</v>
      </c>
      <c r="H730" s="45">
        <f t="shared" si="101"/>
        <v>0</v>
      </c>
    </row>
    <row r="731" spans="1:8" hidden="1" x14ac:dyDescent="0.25">
      <c r="A731" s="29" t="s">
        <v>668</v>
      </c>
      <c r="B731" s="52" t="s">
        <v>239</v>
      </c>
      <c r="C731" s="45">
        <v>0</v>
      </c>
      <c r="D731" s="45">
        <v>0</v>
      </c>
      <c r="E731" s="45">
        <v>0</v>
      </c>
      <c r="F731" s="45">
        <v>0</v>
      </c>
      <c r="G731" s="45">
        <v>0</v>
      </c>
      <c r="H731" s="45">
        <v>0</v>
      </c>
    </row>
    <row r="732" spans="1:8" hidden="1" x14ac:dyDescent="0.25">
      <c r="A732" s="29" t="s">
        <v>669</v>
      </c>
      <c r="B732" s="52" t="s">
        <v>240</v>
      </c>
      <c r="C732" s="45">
        <v>0</v>
      </c>
      <c r="D732" s="45">
        <v>0</v>
      </c>
      <c r="E732" s="45">
        <v>0</v>
      </c>
      <c r="F732" s="45">
        <v>0</v>
      </c>
      <c r="G732" s="45">
        <v>0</v>
      </c>
      <c r="H732" s="45">
        <v>0</v>
      </c>
    </row>
    <row r="733" spans="1:8" hidden="1" x14ac:dyDescent="0.25">
      <c r="A733" s="29" t="s">
        <v>670</v>
      </c>
      <c r="B733" s="52" t="s">
        <v>671</v>
      </c>
      <c r="C733" s="45">
        <v>0</v>
      </c>
      <c r="D733" s="45">
        <v>0</v>
      </c>
      <c r="E733" s="45">
        <v>0</v>
      </c>
      <c r="F733" s="45">
        <v>0</v>
      </c>
      <c r="G733" s="45">
        <v>0</v>
      </c>
      <c r="H733" s="45">
        <v>0</v>
      </c>
    </row>
    <row r="734" spans="1:8" hidden="1" x14ac:dyDescent="0.25">
      <c r="A734" s="29" t="s">
        <v>672</v>
      </c>
      <c r="B734" s="52" t="s">
        <v>673</v>
      </c>
      <c r="C734" s="45">
        <v>0</v>
      </c>
      <c r="D734" s="45">
        <v>0</v>
      </c>
      <c r="E734" s="45">
        <v>0</v>
      </c>
      <c r="F734" s="45">
        <v>0</v>
      </c>
      <c r="G734" s="45">
        <v>0</v>
      </c>
      <c r="H734" s="45">
        <v>0</v>
      </c>
    </row>
    <row r="735" spans="1:8" hidden="1" x14ac:dyDescent="0.25">
      <c r="A735" s="29" t="s">
        <v>674</v>
      </c>
      <c r="B735" s="52" t="s">
        <v>243</v>
      </c>
      <c r="C735" s="45">
        <v>0</v>
      </c>
      <c r="D735" s="45">
        <v>0</v>
      </c>
      <c r="E735" s="45">
        <v>0</v>
      </c>
      <c r="F735" s="45">
        <v>0</v>
      </c>
      <c r="G735" s="45">
        <v>0</v>
      </c>
      <c r="H735" s="45">
        <v>0</v>
      </c>
    </row>
    <row r="736" spans="1:8" hidden="1" x14ac:dyDescent="0.25">
      <c r="A736" s="29" t="s">
        <v>675</v>
      </c>
      <c r="B736" s="52" t="s">
        <v>676</v>
      </c>
      <c r="C736" s="45">
        <v>0</v>
      </c>
      <c r="D736" s="45">
        <v>0</v>
      </c>
      <c r="E736" s="45">
        <v>0</v>
      </c>
      <c r="F736" s="45">
        <v>0</v>
      </c>
      <c r="G736" s="45">
        <v>0</v>
      </c>
      <c r="H736" s="45">
        <v>0</v>
      </c>
    </row>
    <row r="737" spans="1:8" hidden="1" x14ac:dyDescent="0.25">
      <c r="A737" s="29" t="s">
        <v>677</v>
      </c>
      <c r="B737" s="52" t="s">
        <v>246</v>
      </c>
      <c r="C737" s="45">
        <v>0</v>
      </c>
      <c r="D737" s="45">
        <v>0</v>
      </c>
      <c r="E737" s="45">
        <v>0</v>
      </c>
      <c r="F737" s="45">
        <v>0</v>
      </c>
      <c r="G737" s="45">
        <v>0</v>
      </c>
      <c r="H737" s="45">
        <v>0</v>
      </c>
    </row>
    <row r="738" spans="1:8" hidden="1" x14ac:dyDescent="0.25">
      <c r="A738" s="29" t="s">
        <v>678</v>
      </c>
      <c r="B738" s="52" t="s">
        <v>247</v>
      </c>
      <c r="C738" s="45">
        <f t="shared" ref="C738:H738" si="102">SUM(C739:C742)</f>
        <v>0</v>
      </c>
      <c r="D738" s="45">
        <f t="shared" si="102"/>
        <v>0</v>
      </c>
      <c r="E738" s="45">
        <f t="shared" si="102"/>
        <v>0</v>
      </c>
      <c r="F738" s="45">
        <f t="shared" si="102"/>
        <v>0</v>
      </c>
      <c r="G738" s="45">
        <f t="shared" si="102"/>
        <v>0</v>
      </c>
      <c r="H738" s="45">
        <f t="shared" si="102"/>
        <v>0</v>
      </c>
    </row>
    <row r="739" spans="1:8" hidden="1" x14ac:dyDescent="0.25">
      <c r="A739" s="29" t="s">
        <v>679</v>
      </c>
      <c r="B739" s="52" t="s">
        <v>680</v>
      </c>
      <c r="C739" s="45">
        <v>0</v>
      </c>
      <c r="D739" s="45">
        <v>0</v>
      </c>
      <c r="E739" s="45">
        <v>0</v>
      </c>
      <c r="F739" s="45">
        <v>0</v>
      </c>
      <c r="G739" s="45">
        <v>0</v>
      </c>
      <c r="H739" s="45">
        <v>0</v>
      </c>
    </row>
    <row r="740" spans="1:8" hidden="1" x14ac:dyDescent="0.25">
      <c r="A740" s="29" t="s">
        <v>681</v>
      </c>
      <c r="B740" s="52" t="s">
        <v>249</v>
      </c>
      <c r="C740" s="45">
        <v>0</v>
      </c>
      <c r="D740" s="45">
        <v>0</v>
      </c>
      <c r="E740" s="45">
        <v>0</v>
      </c>
      <c r="F740" s="45">
        <v>0</v>
      </c>
      <c r="G740" s="45">
        <v>0</v>
      </c>
      <c r="H740" s="45">
        <v>0</v>
      </c>
    </row>
    <row r="741" spans="1:8" hidden="1" x14ac:dyDescent="0.25">
      <c r="A741" s="29" t="s">
        <v>682</v>
      </c>
      <c r="B741" s="52" t="s">
        <v>250</v>
      </c>
      <c r="C741" s="45">
        <v>0</v>
      </c>
      <c r="D741" s="45">
        <v>0</v>
      </c>
      <c r="E741" s="45">
        <v>0</v>
      </c>
      <c r="F741" s="45">
        <v>0</v>
      </c>
      <c r="G741" s="45">
        <v>0</v>
      </c>
      <c r="H741" s="45">
        <v>0</v>
      </c>
    </row>
    <row r="742" spans="1:8" hidden="1" x14ac:dyDescent="0.25">
      <c r="A742" s="29" t="s">
        <v>683</v>
      </c>
      <c r="B742" s="52" t="s">
        <v>251</v>
      </c>
      <c r="C742" s="45">
        <v>0</v>
      </c>
      <c r="D742" s="45">
        <v>0</v>
      </c>
      <c r="E742" s="45">
        <v>0</v>
      </c>
      <c r="F742" s="45">
        <v>0</v>
      </c>
      <c r="G742" s="45">
        <v>0</v>
      </c>
      <c r="H742" s="45">
        <v>0</v>
      </c>
    </row>
    <row r="743" spans="1:8" hidden="1" x14ac:dyDescent="0.25">
      <c r="A743" s="29" t="s">
        <v>684</v>
      </c>
      <c r="B743" s="52" t="s">
        <v>252</v>
      </c>
      <c r="C743" s="45">
        <f t="shared" ref="C743:H743" si="103">+C744+C745+C746+C747+C748+C749+C750+C755</f>
        <v>0</v>
      </c>
      <c r="D743" s="45">
        <f t="shared" si="103"/>
        <v>0</v>
      </c>
      <c r="E743" s="45">
        <f t="shared" si="103"/>
        <v>0</v>
      </c>
      <c r="F743" s="45">
        <f t="shared" si="103"/>
        <v>0</v>
      </c>
      <c r="G743" s="45">
        <f t="shared" si="103"/>
        <v>0</v>
      </c>
      <c r="H743" s="45">
        <f t="shared" si="103"/>
        <v>0</v>
      </c>
    </row>
    <row r="744" spans="1:8" hidden="1" x14ac:dyDescent="0.25">
      <c r="A744" s="29" t="s">
        <v>685</v>
      </c>
      <c r="B744" s="52" t="s">
        <v>253</v>
      </c>
      <c r="C744" s="45">
        <v>0</v>
      </c>
      <c r="D744" s="45">
        <v>0</v>
      </c>
      <c r="E744" s="45">
        <v>0</v>
      </c>
      <c r="F744" s="45">
        <v>0</v>
      </c>
      <c r="G744" s="45">
        <v>0</v>
      </c>
      <c r="H744" s="45">
        <v>0</v>
      </c>
    </row>
    <row r="745" spans="1:8" hidden="1" x14ac:dyDescent="0.25">
      <c r="A745" s="29" t="s">
        <v>686</v>
      </c>
      <c r="B745" s="52" t="s">
        <v>254</v>
      </c>
      <c r="C745" s="45">
        <v>0</v>
      </c>
      <c r="D745" s="45">
        <v>0</v>
      </c>
      <c r="E745" s="45">
        <v>0</v>
      </c>
      <c r="F745" s="45">
        <v>0</v>
      </c>
      <c r="G745" s="45">
        <v>0</v>
      </c>
      <c r="H745" s="45">
        <v>0</v>
      </c>
    </row>
    <row r="746" spans="1:8" hidden="1" x14ac:dyDescent="0.25">
      <c r="A746" s="29" t="s">
        <v>687</v>
      </c>
      <c r="B746" s="52" t="s">
        <v>255</v>
      </c>
      <c r="C746" s="45">
        <v>0</v>
      </c>
      <c r="D746" s="45">
        <v>0</v>
      </c>
      <c r="E746" s="45">
        <v>0</v>
      </c>
      <c r="F746" s="45">
        <v>0</v>
      </c>
      <c r="G746" s="45">
        <v>0</v>
      </c>
      <c r="H746" s="45">
        <v>0</v>
      </c>
    </row>
    <row r="747" spans="1:8" hidden="1" x14ac:dyDescent="0.25">
      <c r="A747" s="29" t="s">
        <v>688</v>
      </c>
      <c r="B747" s="52" t="s">
        <v>256</v>
      </c>
      <c r="C747" s="45">
        <v>0</v>
      </c>
      <c r="D747" s="45">
        <v>0</v>
      </c>
      <c r="E747" s="45">
        <v>0</v>
      </c>
      <c r="F747" s="45">
        <v>0</v>
      </c>
      <c r="G747" s="45">
        <v>0</v>
      </c>
      <c r="H747" s="45">
        <v>0</v>
      </c>
    </row>
    <row r="748" spans="1:8" hidden="1" x14ac:dyDescent="0.25">
      <c r="A748" s="29" t="s">
        <v>689</v>
      </c>
      <c r="B748" s="52" t="s">
        <v>257</v>
      </c>
      <c r="C748" s="45">
        <v>0</v>
      </c>
      <c r="D748" s="45">
        <v>0</v>
      </c>
      <c r="E748" s="45">
        <v>0</v>
      </c>
      <c r="F748" s="45">
        <v>0</v>
      </c>
      <c r="G748" s="45">
        <v>0</v>
      </c>
      <c r="H748" s="45">
        <v>0</v>
      </c>
    </row>
    <row r="749" spans="1:8" hidden="1" x14ac:dyDescent="0.25">
      <c r="A749" s="29" t="s">
        <v>690</v>
      </c>
      <c r="B749" s="52" t="s">
        <v>258</v>
      </c>
      <c r="C749" s="45">
        <v>0</v>
      </c>
      <c r="D749" s="45">
        <v>0</v>
      </c>
      <c r="E749" s="45">
        <v>0</v>
      </c>
      <c r="F749" s="45">
        <v>0</v>
      </c>
      <c r="G749" s="45">
        <v>0</v>
      </c>
      <c r="H749" s="45">
        <v>0</v>
      </c>
    </row>
    <row r="750" spans="1:8" hidden="1" x14ac:dyDescent="0.25">
      <c r="A750" s="29" t="s">
        <v>691</v>
      </c>
      <c r="B750" s="52" t="s">
        <v>259</v>
      </c>
      <c r="C750" s="45">
        <f t="shared" ref="C750:H750" si="104">+C751+C752+C753+C754</f>
        <v>0</v>
      </c>
      <c r="D750" s="45">
        <f t="shared" si="104"/>
        <v>0</v>
      </c>
      <c r="E750" s="45">
        <f t="shared" si="104"/>
        <v>0</v>
      </c>
      <c r="F750" s="45">
        <f t="shared" si="104"/>
        <v>0</v>
      </c>
      <c r="G750" s="45">
        <f t="shared" si="104"/>
        <v>0</v>
      </c>
      <c r="H750" s="45">
        <f t="shared" si="104"/>
        <v>0</v>
      </c>
    </row>
    <row r="751" spans="1:8" hidden="1" x14ac:dyDescent="0.25">
      <c r="A751" s="29" t="s">
        <v>692</v>
      </c>
      <c r="B751" s="52" t="s">
        <v>693</v>
      </c>
      <c r="C751" s="45">
        <v>0</v>
      </c>
      <c r="D751" s="45">
        <v>0</v>
      </c>
      <c r="E751" s="45">
        <v>0</v>
      </c>
      <c r="F751" s="45">
        <v>0</v>
      </c>
      <c r="G751" s="45">
        <v>0</v>
      </c>
      <c r="H751" s="45">
        <v>0</v>
      </c>
    </row>
    <row r="752" spans="1:8" hidden="1" x14ac:dyDescent="0.25">
      <c r="A752" s="29" t="s">
        <v>694</v>
      </c>
      <c r="B752" s="52" t="s">
        <v>695</v>
      </c>
      <c r="C752" s="45">
        <v>0</v>
      </c>
      <c r="D752" s="45">
        <v>0</v>
      </c>
      <c r="E752" s="45">
        <v>0</v>
      </c>
      <c r="F752" s="45">
        <v>0</v>
      </c>
      <c r="G752" s="45">
        <v>0</v>
      </c>
      <c r="H752" s="45">
        <v>0</v>
      </c>
    </row>
    <row r="753" spans="1:8" hidden="1" x14ac:dyDescent="0.25">
      <c r="A753" s="29" t="s">
        <v>696</v>
      </c>
      <c r="B753" s="52" t="s">
        <v>697</v>
      </c>
      <c r="C753" s="45">
        <v>0</v>
      </c>
      <c r="D753" s="45">
        <v>0</v>
      </c>
      <c r="E753" s="45">
        <v>0</v>
      </c>
      <c r="F753" s="45">
        <v>0</v>
      </c>
      <c r="G753" s="45">
        <v>0</v>
      </c>
      <c r="H753" s="45">
        <v>0</v>
      </c>
    </row>
    <row r="754" spans="1:8" hidden="1" x14ac:dyDescent="0.25">
      <c r="A754" s="29" t="s">
        <v>698</v>
      </c>
      <c r="B754" s="52" t="s">
        <v>699</v>
      </c>
      <c r="C754" s="45">
        <v>0</v>
      </c>
      <c r="D754" s="45">
        <v>0</v>
      </c>
      <c r="E754" s="45">
        <v>0</v>
      </c>
      <c r="F754" s="45">
        <v>0</v>
      </c>
      <c r="G754" s="45">
        <v>0</v>
      </c>
      <c r="H754" s="45">
        <v>0</v>
      </c>
    </row>
    <row r="755" spans="1:8" hidden="1" x14ac:dyDescent="0.25">
      <c r="A755" s="29" t="s">
        <v>700</v>
      </c>
      <c r="B755" s="52" t="s">
        <v>701</v>
      </c>
      <c r="C755" s="45">
        <v>0</v>
      </c>
      <c r="D755" s="45">
        <v>0</v>
      </c>
      <c r="E755" s="45">
        <v>0</v>
      </c>
      <c r="F755" s="45">
        <v>0</v>
      </c>
      <c r="G755" s="45">
        <v>0</v>
      </c>
      <c r="H755" s="45">
        <v>0</v>
      </c>
    </row>
    <row r="756" spans="1:8" hidden="1" x14ac:dyDescent="0.25">
      <c r="A756" s="29" t="s">
        <v>702</v>
      </c>
      <c r="B756" s="52" t="s">
        <v>703</v>
      </c>
      <c r="C756" s="45">
        <v>0</v>
      </c>
      <c r="D756" s="45">
        <v>0</v>
      </c>
      <c r="E756" s="45">
        <v>0</v>
      </c>
      <c r="F756" s="45">
        <v>0</v>
      </c>
      <c r="G756" s="45">
        <v>0</v>
      </c>
      <c r="H756" s="45">
        <v>0</v>
      </c>
    </row>
    <row r="757" spans="1:8" hidden="1" x14ac:dyDescent="0.25">
      <c r="A757" s="29" t="s">
        <v>704</v>
      </c>
      <c r="B757" s="52" t="s">
        <v>705</v>
      </c>
      <c r="C757" s="45">
        <v>0</v>
      </c>
      <c r="D757" s="45">
        <v>0</v>
      </c>
      <c r="E757" s="45">
        <v>0</v>
      </c>
      <c r="F757" s="45">
        <v>0</v>
      </c>
      <c r="G757" s="45">
        <v>0</v>
      </c>
      <c r="H757" s="45">
        <v>0</v>
      </c>
    </row>
    <row r="758" spans="1:8" hidden="1" x14ac:dyDescent="0.25">
      <c r="A758" s="29" t="s">
        <v>706</v>
      </c>
      <c r="B758" s="52" t="s">
        <v>707</v>
      </c>
      <c r="C758" s="45">
        <v>0</v>
      </c>
      <c r="D758" s="45">
        <v>0</v>
      </c>
      <c r="E758" s="45">
        <v>0</v>
      </c>
      <c r="F758" s="45">
        <v>0</v>
      </c>
      <c r="G758" s="45">
        <v>0</v>
      </c>
      <c r="H758" s="45">
        <v>0</v>
      </c>
    </row>
    <row r="759" spans="1:8" hidden="1" x14ac:dyDescent="0.25">
      <c r="A759" s="29" t="s">
        <v>708</v>
      </c>
      <c r="B759" s="52" t="s">
        <v>709</v>
      </c>
      <c r="C759" s="45">
        <v>0</v>
      </c>
      <c r="D759" s="45">
        <v>0</v>
      </c>
      <c r="E759" s="45">
        <v>0</v>
      </c>
      <c r="F759" s="45">
        <v>0</v>
      </c>
      <c r="G759" s="45">
        <v>0</v>
      </c>
      <c r="H759" s="45">
        <v>0</v>
      </c>
    </row>
    <row r="760" spans="1:8" hidden="1" x14ac:dyDescent="0.25">
      <c r="A760" s="29" t="s">
        <v>710</v>
      </c>
      <c r="B760" s="52" t="s">
        <v>711</v>
      </c>
      <c r="C760" s="45">
        <v>0</v>
      </c>
      <c r="D760" s="45">
        <v>0</v>
      </c>
      <c r="E760" s="45">
        <v>0</v>
      </c>
      <c r="F760" s="45">
        <v>0</v>
      </c>
      <c r="G760" s="45">
        <v>0</v>
      </c>
      <c r="H760" s="45">
        <v>0</v>
      </c>
    </row>
    <row r="761" spans="1:8" hidden="1" x14ac:dyDescent="0.25">
      <c r="A761" s="29" t="s">
        <v>712</v>
      </c>
      <c r="B761" s="52" t="s">
        <v>713</v>
      </c>
      <c r="C761" s="45">
        <v>0</v>
      </c>
      <c r="D761" s="45">
        <v>0</v>
      </c>
      <c r="E761" s="45">
        <v>0</v>
      </c>
      <c r="F761" s="45">
        <v>0</v>
      </c>
      <c r="G761" s="45">
        <v>0</v>
      </c>
      <c r="H761" s="45">
        <v>0</v>
      </c>
    </row>
    <row r="762" spans="1:8" hidden="1" x14ac:dyDescent="0.25">
      <c r="A762" s="29" t="s">
        <v>714</v>
      </c>
      <c r="B762" s="52" t="s">
        <v>715</v>
      </c>
      <c r="C762" s="45">
        <v>0</v>
      </c>
      <c r="D762" s="45">
        <v>0</v>
      </c>
      <c r="E762" s="45">
        <v>0</v>
      </c>
      <c r="F762" s="45">
        <v>0</v>
      </c>
      <c r="G762" s="45">
        <v>0</v>
      </c>
      <c r="H762" s="45">
        <v>0</v>
      </c>
    </row>
    <row r="763" spans="1:8" hidden="1" x14ac:dyDescent="0.25">
      <c r="A763" s="29" t="s">
        <v>716</v>
      </c>
      <c r="B763" s="52" t="s">
        <v>717</v>
      </c>
      <c r="C763" s="45">
        <v>0</v>
      </c>
      <c r="D763" s="45">
        <v>0</v>
      </c>
      <c r="E763" s="45">
        <v>0</v>
      </c>
      <c r="F763" s="45">
        <v>0</v>
      </c>
      <c r="G763" s="45">
        <v>0</v>
      </c>
      <c r="H763" s="45">
        <v>0</v>
      </c>
    </row>
    <row r="764" spans="1:8" hidden="1" x14ac:dyDescent="0.25">
      <c r="A764" s="29" t="s">
        <v>718</v>
      </c>
      <c r="B764" s="52" t="s">
        <v>719</v>
      </c>
      <c r="C764" s="45">
        <v>0</v>
      </c>
      <c r="D764" s="45">
        <v>0</v>
      </c>
      <c r="E764" s="45">
        <v>0</v>
      </c>
      <c r="F764" s="45">
        <v>0</v>
      </c>
      <c r="G764" s="45">
        <v>0</v>
      </c>
      <c r="H764" s="45">
        <v>0</v>
      </c>
    </row>
    <row r="765" spans="1:8" hidden="1" x14ac:dyDescent="0.25">
      <c r="A765" s="29" t="s">
        <v>720</v>
      </c>
      <c r="B765" s="52" t="s">
        <v>721</v>
      </c>
      <c r="C765" s="45">
        <v>0</v>
      </c>
      <c r="D765" s="45">
        <v>0</v>
      </c>
      <c r="E765" s="45">
        <v>0</v>
      </c>
      <c r="F765" s="45">
        <v>0</v>
      </c>
      <c r="G765" s="45">
        <v>0</v>
      </c>
      <c r="H765" s="45">
        <v>0</v>
      </c>
    </row>
    <row r="766" spans="1:8" hidden="1" x14ac:dyDescent="0.25">
      <c r="A766" s="29" t="s">
        <v>722</v>
      </c>
      <c r="B766" s="52" t="s">
        <v>723</v>
      </c>
      <c r="C766" s="45">
        <v>0</v>
      </c>
      <c r="D766" s="45">
        <v>0</v>
      </c>
      <c r="E766" s="45">
        <v>0</v>
      </c>
      <c r="F766" s="45">
        <v>0</v>
      </c>
      <c r="G766" s="45">
        <v>0</v>
      </c>
      <c r="H766" s="45">
        <v>0</v>
      </c>
    </row>
    <row r="767" spans="1:8" hidden="1" x14ac:dyDescent="0.25">
      <c r="A767" s="29" t="s">
        <v>724</v>
      </c>
      <c r="B767" s="52" t="s">
        <v>725</v>
      </c>
      <c r="C767" s="45">
        <v>0</v>
      </c>
      <c r="D767" s="45">
        <v>0</v>
      </c>
      <c r="E767" s="45">
        <v>0</v>
      </c>
      <c r="F767" s="45">
        <v>0</v>
      </c>
      <c r="G767" s="45">
        <v>0</v>
      </c>
      <c r="H767" s="45">
        <v>0</v>
      </c>
    </row>
    <row r="768" spans="1:8" hidden="1" x14ac:dyDescent="0.25">
      <c r="A768" s="29" t="s">
        <v>726</v>
      </c>
      <c r="B768" s="52" t="s">
        <v>727</v>
      </c>
      <c r="C768" s="45">
        <v>0</v>
      </c>
      <c r="D768" s="45">
        <v>0</v>
      </c>
      <c r="E768" s="45">
        <v>0</v>
      </c>
      <c r="F768" s="45">
        <v>0</v>
      </c>
      <c r="G768" s="45">
        <v>0</v>
      </c>
      <c r="H768" s="45">
        <v>0</v>
      </c>
    </row>
    <row r="769" spans="1:8" hidden="1" x14ac:dyDescent="0.25">
      <c r="A769" s="29" t="s">
        <v>728</v>
      </c>
      <c r="B769" s="52" t="s">
        <v>729</v>
      </c>
      <c r="C769" s="45">
        <v>0</v>
      </c>
      <c r="D769" s="45">
        <v>0</v>
      </c>
      <c r="E769" s="45">
        <v>0</v>
      </c>
      <c r="F769" s="45">
        <v>0</v>
      </c>
      <c r="G769" s="45">
        <v>0</v>
      </c>
      <c r="H769" s="45">
        <v>0</v>
      </c>
    </row>
    <row r="770" spans="1:8" hidden="1" x14ac:dyDescent="0.25">
      <c r="A770" s="29" t="s">
        <v>730</v>
      </c>
      <c r="B770" s="52" t="s">
        <v>731</v>
      </c>
      <c r="C770" s="45">
        <v>0</v>
      </c>
      <c r="D770" s="45">
        <v>0</v>
      </c>
      <c r="E770" s="45">
        <v>0</v>
      </c>
      <c r="F770" s="45">
        <v>0</v>
      </c>
      <c r="G770" s="45">
        <v>0</v>
      </c>
      <c r="H770" s="45">
        <v>0</v>
      </c>
    </row>
    <row r="771" spans="1:8" hidden="1" x14ac:dyDescent="0.25">
      <c r="A771" s="29" t="s">
        <v>732</v>
      </c>
      <c r="B771" s="52" t="s">
        <v>733</v>
      </c>
      <c r="C771" s="45">
        <v>0</v>
      </c>
      <c r="D771" s="45">
        <v>0</v>
      </c>
      <c r="E771" s="45">
        <v>0</v>
      </c>
      <c r="F771" s="45">
        <v>0</v>
      </c>
      <c r="G771" s="45">
        <v>0</v>
      </c>
      <c r="H771" s="45">
        <v>0</v>
      </c>
    </row>
    <row r="772" spans="1:8" hidden="1" x14ac:dyDescent="0.25">
      <c r="A772" s="29" t="s">
        <v>734</v>
      </c>
      <c r="B772" s="52" t="s">
        <v>735</v>
      </c>
      <c r="C772" s="45">
        <v>0</v>
      </c>
      <c r="D772" s="45">
        <v>0</v>
      </c>
      <c r="E772" s="45">
        <v>0</v>
      </c>
      <c r="F772" s="45">
        <v>0</v>
      </c>
      <c r="G772" s="45">
        <v>0</v>
      </c>
      <c r="H772" s="45">
        <v>0</v>
      </c>
    </row>
    <row r="773" spans="1:8" hidden="1" x14ac:dyDescent="0.25">
      <c r="A773" s="29" t="s">
        <v>736</v>
      </c>
      <c r="B773" s="52" t="s">
        <v>737</v>
      </c>
      <c r="C773" s="45">
        <v>0</v>
      </c>
      <c r="D773" s="45">
        <v>0</v>
      </c>
      <c r="E773" s="45">
        <v>0</v>
      </c>
      <c r="F773" s="45">
        <v>0</v>
      </c>
      <c r="G773" s="45">
        <v>0</v>
      </c>
      <c r="H773" s="45">
        <v>0</v>
      </c>
    </row>
    <row r="774" spans="1:8" hidden="1" x14ac:dyDescent="0.25">
      <c r="A774" s="29" t="s">
        <v>738</v>
      </c>
      <c r="B774" s="52" t="s">
        <v>739</v>
      </c>
      <c r="C774" s="45">
        <v>0</v>
      </c>
      <c r="D774" s="45">
        <v>0</v>
      </c>
      <c r="E774" s="45">
        <v>0</v>
      </c>
      <c r="F774" s="45">
        <v>0</v>
      </c>
      <c r="G774" s="45">
        <v>0</v>
      </c>
      <c r="H774" s="45">
        <v>0</v>
      </c>
    </row>
    <row r="775" spans="1:8" hidden="1" x14ac:dyDescent="0.25">
      <c r="A775" s="29" t="s">
        <v>740</v>
      </c>
      <c r="B775" s="52" t="s">
        <v>741</v>
      </c>
      <c r="C775" s="45">
        <v>0</v>
      </c>
      <c r="D775" s="45">
        <v>0</v>
      </c>
      <c r="E775" s="45">
        <v>0</v>
      </c>
      <c r="F775" s="45">
        <v>0</v>
      </c>
      <c r="G775" s="45">
        <v>0</v>
      </c>
      <c r="H775" s="45">
        <v>0</v>
      </c>
    </row>
    <row r="776" spans="1:8" hidden="1" x14ac:dyDescent="0.25">
      <c r="A776" s="29" t="s">
        <v>742</v>
      </c>
      <c r="B776" s="52" t="s">
        <v>743</v>
      </c>
      <c r="C776" s="45">
        <v>0</v>
      </c>
      <c r="D776" s="45">
        <v>0</v>
      </c>
      <c r="E776" s="45">
        <v>0</v>
      </c>
      <c r="F776" s="45">
        <v>0</v>
      </c>
      <c r="G776" s="45">
        <v>0</v>
      </c>
      <c r="H776" s="45">
        <v>0</v>
      </c>
    </row>
    <row r="777" spans="1:8" hidden="1" x14ac:dyDescent="0.25">
      <c r="A777" s="29" t="s">
        <v>744</v>
      </c>
      <c r="B777" s="52" t="s">
        <v>745</v>
      </c>
      <c r="C777" s="45">
        <v>0</v>
      </c>
      <c r="D777" s="45">
        <v>0</v>
      </c>
      <c r="E777" s="45">
        <v>0</v>
      </c>
      <c r="F777" s="45">
        <v>0</v>
      </c>
      <c r="G777" s="45">
        <v>0</v>
      </c>
      <c r="H777" s="45">
        <v>0</v>
      </c>
    </row>
    <row r="778" spans="1:8" hidden="1" x14ac:dyDescent="0.25">
      <c r="A778" s="29" t="s">
        <v>746</v>
      </c>
      <c r="B778" s="52" t="s">
        <v>747</v>
      </c>
      <c r="C778" s="45">
        <v>0</v>
      </c>
      <c r="D778" s="45">
        <v>0</v>
      </c>
      <c r="E778" s="45">
        <v>0</v>
      </c>
      <c r="F778" s="45">
        <v>0</v>
      </c>
      <c r="G778" s="45">
        <v>0</v>
      </c>
      <c r="H778" s="45">
        <v>0</v>
      </c>
    </row>
    <row r="779" spans="1:8" hidden="1" x14ac:dyDescent="0.25">
      <c r="A779" s="29" t="s">
        <v>748</v>
      </c>
      <c r="B779" s="52" t="s">
        <v>749</v>
      </c>
      <c r="C779" s="45">
        <v>0</v>
      </c>
      <c r="D779" s="45">
        <v>0</v>
      </c>
      <c r="E779" s="45">
        <v>0</v>
      </c>
      <c r="F779" s="45">
        <v>0</v>
      </c>
      <c r="G779" s="45">
        <v>0</v>
      </c>
      <c r="H779" s="45">
        <v>0</v>
      </c>
    </row>
    <row r="780" spans="1:8" hidden="1" x14ac:dyDescent="0.25">
      <c r="A780" s="29" t="s">
        <v>750</v>
      </c>
      <c r="B780" s="52" t="s">
        <v>751</v>
      </c>
      <c r="C780" s="45">
        <v>0</v>
      </c>
      <c r="D780" s="45">
        <v>0</v>
      </c>
      <c r="E780" s="45">
        <v>0</v>
      </c>
      <c r="F780" s="45">
        <v>0</v>
      </c>
      <c r="G780" s="45">
        <v>0</v>
      </c>
      <c r="H780" s="45">
        <v>0</v>
      </c>
    </row>
    <row r="781" spans="1:8" hidden="1" x14ac:dyDescent="0.25">
      <c r="A781" s="29" t="s">
        <v>752</v>
      </c>
      <c r="B781" s="52" t="s">
        <v>753</v>
      </c>
      <c r="C781" s="45">
        <v>0</v>
      </c>
      <c r="D781" s="45">
        <v>0</v>
      </c>
      <c r="E781" s="45">
        <v>0</v>
      </c>
      <c r="F781" s="45">
        <v>0</v>
      </c>
      <c r="G781" s="45">
        <v>0</v>
      </c>
      <c r="H781" s="45">
        <v>0</v>
      </c>
    </row>
    <row r="782" spans="1:8" hidden="1" x14ac:dyDescent="0.25">
      <c r="A782" s="29" t="s">
        <v>754</v>
      </c>
      <c r="B782" s="52" t="s">
        <v>755</v>
      </c>
      <c r="C782" s="45">
        <v>0</v>
      </c>
      <c r="D782" s="45">
        <v>0</v>
      </c>
      <c r="E782" s="45">
        <v>0</v>
      </c>
      <c r="F782" s="45">
        <v>0</v>
      </c>
      <c r="G782" s="45">
        <v>0</v>
      </c>
      <c r="H782" s="45">
        <v>0</v>
      </c>
    </row>
    <row r="783" spans="1:8" hidden="1" x14ac:dyDescent="0.25">
      <c r="A783" s="29" t="s">
        <v>756</v>
      </c>
      <c r="B783" s="52" t="s">
        <v>757</v>
      </c>
      <c r="C783" s="45">
        <v>0</v>
      </c>
      <c r="D783" s="45">
        <v>0</v>
      </c>
      <c r="E783" s="45">
        <v>0</v>
      </c>
      <c r="F783" s="45">
        <v>0</v>
      </c>
      <c r="G783" s="45">
        <v>0</v>
      </c>
      <c r="H783" s="45">
        <v>0</v>
      </c>
    </row>
    <row r="784" spans="1:8" hidden="1" x14ac:dyDescent="0.25">
      <c r="A784" s="29" t="s">
        <v>758</v>
      </c>
      <c r="B784" s="52" t="s">
        <v>245</v>
      </c>
      <c r="C784" s="45">
        <v>0</v>
      </c>
      <c r="D784" s="45">
        <v>0</v>
      </c>
      <c r="E784" s="45">
        <v>0</v>
      </c>
      <c r="F784" s="45">
        <v>0</v>
      </c>
      <c r="G784" s="45">
        <v>0</v>
      </c>
      <c r="H784" s="45">
        <v>0</v>
      </c>
    </row>
    <row r="785" spans="1:8" hidden="1" x14ac:dyDescent="0.25">
      <c r="A785" s="29" t="s">
        <v>759</v>
      </c>
      <c r="B785" s="52" t="s">
        <v>760</v>
      </c>
      <c r="C785" s="45">
        <v>0</v>
      </c>
      <c r="D785" s="45">
        <v>0</v>
      </c>
      <c r="E785" s="45">
        <v>0</v>
      </c>
      <c r="F785" s="45">
        <v>0</v>
      </c>
      <c r="G785" s="45">
        <v>0</v>
      </c>
      <c r="H785" s="45">
        <v>0</v>
      </c>
    </row>
    <row r="786" spans="1:8" hidden="1" x14ac:dyDescent="0.25">
      <c r="A786" s="29" t="s">
        <v>761</v>
      </c>
      <c r="B786" s="52" t="s">
        <v>762</v>
      </c>
      <c r="C786" s="45">
        <v>0</v>
      </c>
      <c r="D786" s="45">
        <v>0</v>
      </c>
      <c r="E786" s="45">
        <v>0</v>
      </c>
      <c r="F786" s="45">
        <v>0</v>
      </c>
      <c r="G786" s="45">
        <v>0</v>
      </c>
      <c r="H786" s="45">
        <v>0</v>
      </c>
    </row>
    <row r="787" spans="1:8" hidden="1" x14ac:dyDescent="0.25">
      <c r="A787" s="29" t="s">
        <v>763</v>
      </c>
      <c r="B787" s="52" t="s">
        <v>764</v>
      </c>
      <c r="C787" s="45">
        <v>0</v>
      </c>
      <c r="D787" s="45">
        <v>0</v>
      </c>
      <c r="E787" s="45">
        <v>0</v>
      </c>
      <c r="F787" s="45">
        <v>0</v>
      </c>
      <c r="G787" s="45">
        <v>0</v>
      </c>
      <c r="H787" s="45">
        <v>0</v>
      </c>
    </row>
    <row r="788" spans="1:8" hidden="1" x14ac:dyDescent="0.25">
      <c r="A788" s="29" t="s">
        <v>765</v>
      </c>
      <c r="B788" s="52" t="s">
        <v>766</v>
      </c>
      <c r="C788" s="45">
        <v>0</v>
      </c>
      <c r="D788" s="45">
        <v>0</v>
      </c>
      <c r="E788" s="45">
        <v>0</v>
      </c>
      <c r="F788" s="45">
        <v>0</v>
      </c>
      <c r="G788" s="45">
        <v>0</v>
      </c>
      <c r="H788" s="45">
        <v>0</v>
      </c>
    </row>
    <row r="789" spans="1:8" hidden="1" x14ac:dyDescent="0.25">
      <c r="A789" s="29" t="s">
        <v>767</v>
      </c>
      <c r="B789" s="52" t="s">
        <v>768</v>
      </c>
      <c r="C789" s="45">
        <v>0</v>
      </c>
      <c r="D789" s="45">
        <v>0</v>
      </c>
      <c r="E789" s="45">
        <v>0</v>
      </c>
      <c r="F789" s="45">
        <v>0</v>
      </c>
      <c r="G789" s="45">
        <v>0</v>
      </c>
      <c r="H789" s="45">
        <v>0</v>
      </c>
    </row>
    <row r="790" spans="1:8" hidden="1" x14ac:dyDescent="0.25">
      <c r="A790" s="29" t="s">
        <v>769</v>
      </c>
      <c r="B790" s="52" t="s">
        <v>768</v>
      </c>
      <c r="C790" s="45">
        <v>0</v>
      </c>
      <c r="D790" s="45">
        <v>0</v>
      </c>
      <c r="E790" s="45">
        <v>0</v>
      </c>
      <c r="F790" s="45">
        <v>0</v>
      </c>
      <c r="G790" s="45">
        <v>0</v>
      </c>
      <c r="H790" s="45">
        <v>0</v>
      </c>
    </row>
    <row r="791" spans="1:8" hidden="1" x14ac:dyDescent="0.25">
      <c r="A791" s="29" t="s">
        <v>770</v>
      </c>
      <c r="B791" s="52" t="s">
        <v>771</v>
      </c>
      <c r="C791" s="45">
        <v>0</v>
      </c>
      <c r="D791" s="45">
        <v>0</v>
      </c>
      <c r="E791" s="45">
        <v>0</v>
      </c>
      <c r="F791" s="45">
        <v>0</v>
      </c>
      <c r="G791" s="45">
        <v>0</v>
      </c>
      <c r="H791" s="45">
        <v>0</v>
      </c>
    </row>
    <row r="792" spans="1:8" hidden="1" x14ac:dyDescent="0.25">
      <c r="A792" s="29" t="s">
        <v>772</v>
      </c>
      <c r="B792" s="52" t="s">
        <v>773</v>
      </c>
      <c r="C792" s="45">
        <v>0</v>
      </c>
      <c r="D792" s="45">
        <v>0</v>
      </c>
      <c r="E792" s="45">
        <v>0</v>
      </c>
      <c r="F792" s="45">
        <v>0</v>
      </c>
      <c r="G792" s="45">
        <v>0</v>
      </c>
      <c r="H792" s="45">
        <v>0</v>
      </c>
    </row>
    <row r="793" spans="1:8" hidden="1" x14ac:dyDescent="0.25">
      <c r="A793" s="29" t="s">
        <v>774</v>
      </c>
      <c r="B793" s="52" t="s">
        <v>775</v>
      </c>
      <c r="C793" s="45">
        <v>0</v>
      </c>
      <c r="D793" s="45">
        <v>0</v>
      </c>
      <c r="E793" s="45">
        <v>0</v>
      </c>
      <c r="F793" s="45">
        <v>0</v>
      </c>
      <c r="G793" s="45">
        <v>0</v>
      </c>
      <c r="H793" s="45">
        <v>0</v>
      </c>
    </row>
    <row r="794" spans="1:8" hidden="1" x14ac:dyDescent="0.25">
      <c r="A794" s="29" t="s">
        <v>776</v>
      </c>
      <c r="B794" s="52" t="s">
        <v>777</v>
      </c>
      <c r="C794" s="45">
        <v>0</v>
      </c>
      <c r="D794" s="45">
        <v>0</v>
      </c>
      <c r="E794" s="45">
        <v>0</v>
      </c>
      <c r="F794" s="45">
        <v>0</v>
      </c>
      <c r="G794" s="45">
        <v>0</v>
      </c>
      <c r="H794" s="45">
        <v>0</v>
      </c>
    </row>
    <row r="795" spans="1:8" x14ac:dyDescent="0.25">
      <c r="A795" s="30" t="s">
        <v>778</v>
      </c>
      <c r="B795" s="31" t="s">
        <v>779</v>
      </c>
      <c r="C795" s="32">
        <f t="shared" ref="C795:H795" si="105">+C796+C987</f>
        <v>0</v>
      </c>
      <c r="D795" s="32">
        <f t="shared" si="105"/>
        <v>0</v>
      </c>
      <c r="E795" s="32">
        <f t="shared" si="105"/>
        <v>0</v>
      </c>
      <c r="F795" s="32">
        <f t="shared" si="105"/>
        <v>70750000</v>
      </c>
      <c r="G795" s="32">
        <f t="shared" si="105"/>
        <v>0</v>
      </c>
      <c r="H795" s="32">
        <f t="shared" si="105"/>
        <v>7500000</v>
      </c>
    </row>
    <row r="796" spans="1:8" x14ac:dyDescent="0.25">
      <c r="A796" s="30" t="s">
        <v>780</v>
      </c>
      <c r="B796" s="31" t="s">
        <v>781</v>
      </c>
      <c r="C796" s="32">
        <f t="shared" ref="C796:H796" si="106">+C797+C824+C840+C869+C932</f>
        <v>0</v>
      </c>
      <c r="D796" s="32">
        <f t="shared" si="106"/>
        <v>0</v>
      </c>
      <c r="E796" s="32">
        <f t="shared" si="106"/>
        <v>0</v>
      </c>
      <c r="F796" s="32">
        <f t="shared" si="106"/>
        <v>52750000</v>
      </c>
      <c r="G796" s="32">
        <f t="shared" si="106"/>
        <v>0</v>
      </c>
      <c r="H796" s="32">
        <f t="shared" si="106"/>
        <v>5000000</v>
      </c>
    </row>
    <row r="797" spans="1:8" hidden="1" x14ac:dyDescent="0.25">
      <c r="A797" s="30" t="s">
        <v>782</v>
      </c>
      <c r="B797" s="31" t="s">
        <v>86</v>
      </c>
      <c r="C797" s="32">
        <f t="shared" ref="C797:H797" si="107">+C798+C808+C820+C823</f>
        <v>0</v>
      </c>
      <c r="D797" s="32">
        <f t="shared" si="107"/>
        <v>0</v>
      </c>
      <c r="E797" s="32">
        <f t="shared" si="107"/>
        <v>0</v>
      </c>
      <c r="F797" s="32">
        <f t="shared" si="107"/>
        <v>0</v>
      </c>
      <c r="G797" s="32">
        <f t="shared" si="107"/>
        <v>0</v>
      </c>
      <c r="H797" s="32">
        <f t="shared" si="107"/>
        <v>0</v>
      </c>
    </row>
    <row r="798" spans="1:8" hidden="1" x14ac:dyDescent="0.25">
      <c r="A798" s="30" t="s">
        <v>783</v>
      </c>
      <c r="B798" s="31" t="s">
        <v>87</v>
      </c>
      <c r="C798" s="32">
        <f t="shared" ref="C798:H798" si="108">SUM(C799:C807)</f>
        <v>0</v>
      </c>
      <c r="D798" s="32">
        <f t="shared" si="108"/>
        <v>0</v>
      </c>
      <c r="E798" s="32">
        <f t="shared" si="108"/>
        <v>0</v>
      </c>
      <c r="F798" s="32">
        <f t="shared" si="108"/>
        <v>0</v>
      </c>
      <c r="G798" s="32">
        <f t="shared" si="108"/>
        <v>0</v>
      </c>
      <c r="H798" s="32">
        <f t="shared" si="108"/>
        <v>0</v>
      </c>
    </row>
    <row r="799" spans="1:8" hidden="1" x14ac:dyDescent="0.25">
      <c r="A799" s="30" t="s">
        <v>784</v>
      </c>
      <c r="B799" s="31" t="s">
        <v>88</v>
      </c>
      <c r="C799" s="32">
        <v>0</v>
      </c>
      <c r="D799" s="32">
        <v>0</v>
      </c>
      <c r="E799" s="32">
        <v>0</v>
      </c>
      <c r="F799" s="32">
        <v>0</v>
      </c>
      <c r="G799" s="32">
        <v>0</v>
      </c>
      <c r="H799" s="32">
        <v>0</v>
      </c>
    </row>
    <row r="800" spans="1:8" hidden="1" x14ac:dyDescent="0.25">
      <c r="A800" s="30" t="s">
        <v>785</v>
      </c>
      <c r="B800" s="31" t="s">
        <v>89</v>
      </c>
      <c r="C800" s="32">
        <v>0</v>
      </c>
      <c r="D800" s="32">
        <v>0</v>
      </c>
      <c r="E800" s="32">
        <v>0</v>
      </c>
      <c r="F800" s="32">
        <v>0</v>
      </c>
      <c r="G800" s="32">
        <v>0</v>
      </c>
      <c r="H800" s="32">
        <v>0</v>
      </c>
    </row>
    <row r="801" spans="1:8" hidden="1" x14ac:dyDescent="0.25">
      <c r="A801" s="30" t="s">
        <v>786</v>
      </c>
      <c r="B801" s="31" t="s">
        <v>90</v>
      </c>
      <c r="C801" s="32">
        <v>0</v>
      </c>
      <c r="D801" s="32">
        <v>0</v>
      </c>
      <c r="E801" s="32">
        <v>0</v>
      </c>
      <c r="F801" s="32">
        <v>0</v>
      </c>
      <c r="G801" s="32">
        <v>0</v>
      </c>
      <c r="H801" s="32">
        <v>0</v>
      </c>
    </row>
    <row r="802" spans="1:8" hidden="1" x14ac:dyDescent="0.25">
      <c r="A802" s="30" t="s">
        <v>787</v>
      </c>
      <c r="B802" s="31" t="s">
        <v>91</v>
      </c>
      <c r="C802" s="32">
        <v>0</v>
      </c>
      <c r="D802" s="32">
        <v>0</v>
      </c>
      <c r="E802" s="32">
        <v>0</v>
      </c>
      <c r="F802" s="32">
        <v>0</v>
      </c>
      <c r="G802" s="32">
        <v>0</v>
      </c>
      <c r="H802" s="32">
        <v>0</v>
      </c>
    </row>
    <row r="803" spans="1:8" hidden="1" x14ac:dyDescent="0.25">
      <c r="A803" s="30" t="s">
        <v>788</v>
      </c>
      <c r="B803" s="31" t="s">
        <v>92</v>
      </c>
      <c r="C803" s="32">
        <v>0</v>
      </c>
      <c r="D803" s="32">
        <v>0</v>
      </c>
      <c r="E803" s="32">
        <v>0</v>
      </c>
      <c r="F803" s="32">
        <v>0</v>
      </c>
      <c r="G803" s="32">
        <v>0</v>
      </c>
      <c r="H803" s="32">
        <v>0</v>
      </c>
    </row>
    <row r="804" spans="1:8" hidden="1" x14ac:dyDescent="0.25">
      <c r="A804" s="30" t="s">
        <v>789</v>
      </c>
      <c r="B804" s="31" t="s">
        <v>93</v>
      </c>
      <c r="C804" s="32">
        <v>0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</row>
    <row r="805" spans="1:8" hidden="1" x14ac:dyDescent="0.25">
      <c r="A805" s="30" t="s">
        <v>790</v>
      </c>
      <c r="B805" s="31" t="s">
        <v>94</v>
      </c>
      <c r="C805" s="32">
        <v>0</v>
      </c>
      <c r="D805" s="32">
        <v>0</v>
      </c>
      <c r="E805" s="32">
        <v>0</v>
      </c>
      <c r="F805" s="32">
        <v>0</v>
      </c>
      <c r="G805" s="32">
        <v>0</v>
      </c>
      <c r="H805" s="32">
        <v>0</v>
      </c>
    </row>
    <row r="806" spans="1:8" hidden="1" x14ac:dyDescent="0.25">
      <c r="A806" s="30" t="s">
        <v>791</v>
      </c>
      <c r="B806" s="31" t="s">
        <v>95</v>
      </c>
      <c r="C806" s="32">
        <v>0</v>
      </c>
      <c r="D806" s="32">
        <v>0</v>
      </c>
      <c r="E806" s="32">
        <v>0</v>
      </c>
      <c r="F806" s="32">
        <v>0</v>
      </c>
      <c r="G806" s="32">
        <v>0</v>
      </c>
      <c r="H806" s="32">
        <v>0</v>
      </c>
    </row>
    <row r="807" spans="1:8" hidden="1" x14ac:dyDescent="0.25">
      <c r="A807" s="30" t="s">
        <v>792</v>
      </c>
      <c r="B807" s="31" t="s">
        <v>96</v>
      </c>
      <c r="C807" s="32">
        <v>0</v>
      </c>
      <c r="D807" s="32">
        <v>0</v>
      </c>
      <c r="E807" s="32">
        <v>0</v>
      </c>
      <c r="F807" s="32">
        <v>0</v>
      </c>
      <c r="G807" s="32">
        <v>0</v>
      </c>
      <c r="H807" s="32">
        <v>0</v>
      </c>
    </row>
    <row r="808" spans="1:8" hidden="1" x14ac:dyDescent="0.25">
      <c r="A808" s="30" t="s">
        <v>793</v>
      </c>
      <c r="B808" s="31" t="s">
        <v>97</v>
      </c>
      <c r="C808" s="32">
        <f t="shared" ref="C808:H808" si="109">+C809+C816+C817+C818+C819</f>
        <v>0</v>
      </c>
      <c r="D808" s="32">
        <f t="shared" si="109"/>
        <v>0</v>
      </c>
      <c r="E808" s="32">
        <f t="shared" si="109"/>
        <v>0</v>
      </c>
      <c r="F808" s="32">
        <f t="shared" si="109"/>
        <v>0</v>
      </c>
      <c r="G808" s="32">
        <f t="shared" si="109"/>
        <v>0</v>
      </c>
      <c r="H808" s="32">
        <f t="shared" si="109"/>
        <v>0</v>
      </c>
    </row>
    <row r="809" spans="1:8" hidden="1" x14ac:dyDescent="0.25">
      <c r="A809" s="30" t="s">
        <v>794</v>
      </c>
      <c r="B809" s="31" t="s">
        <v>98</v>
      </c>
      <c r="C809" s="32">
        <f t="shared" ref="C809:H809" si="110">+C810+C811+C812+C813+C814+C815</f>
        <v>0</v>
      </c>
      <c r="D809" s="32">
        <f t="shared" si="110"/>
        <v>0</v>
      </c>
      <c r="E809" s="32">
        <f t="shared" si="110"/>
        <v>0</v>
      </c>
      <c r="F809" s="32">
        <f t="shared" si="110"/>
        <v>0</v>
      </c>
      <c r="G809" s="32">
        <f t="shared" si="110"/>
        <v>0</v>
      </c>
      <c r="H809" s="32">
        <f t="shared" si="110"/>
        <v>0</v>
      </c>
    </row>
    <row r="810" spans="1:8" hidden="1" x14ac:dyDescent="0.25">
      <c r="A810" s="30" t="s">
        <v>795</v>
      </c>
      <c r="B810" s="31" t="s">
        <v>796</v>
      </c>
      <c r="C810" s="32">
        <v>0</v>
      </c>
      <c r="D810" s="32">
        <v>0</v>
      </c>
      <c r="E810" s="32">
        <v>0</v>
      </c>
      <c r="F810" s="32">
        <v>0</v>
      </c>
      <c r="G810" s="32">
        <v>0</v>
      </c>
      <c r="H810" s="32">
        <v>0</v>
      </c>
    </row>
    <row r="811" spans="1:8" hidden="1" x14ac:dyDescent="0.25">
      <c r="A811" s="30" t="s">
        <v>797</v>
      </c>
      <c r="B811" s="31" t="s">
        <v>798</v>
      </c>
      <c r="C811" s="32">
        <v>0</v>
      </c>
      <c r="D811" s="32">
        <v>0</v>
      </c>
      <c r="E811" s="32">
        <v>0</v>
      </c>
      <c r="F811" s="32">
        <v>0</v>
      </c>
      <c r="G811" s="32">
        <v>0</v>
      </c>
      <c r="H811" s="32">
        <v>0</v>
      </c>
    </row>
    <row r="812" spans="1:8" hidden="1" x14ac:dyDescent="0.25">
      <c r="A812" s="30" t="s">
        <v>799</v>
      </c>
      <c r="B812" s="31" t="s">
        <v>800</v>
      </c>
      <c r="C812" s="32">
        <v>0</v>
      </c>
      <c r="D812" s="32">
        <v>0</v>
      </c>
      <c r="E812" s="32">
        <v>0</v>
      </c>
      <c r="F812" s="32">
        <v>0</v>
      </c>
      <c r="G812" s="32">
        <v>0</v>
      </c>
      <c r="H812" s="32">
        <v>0</v>
      </c>
    </row>
    <row r="813" spans="1:8" hidden="1" x14ac:dyDescent="0.25">
      <c r="A813" s="30" t="s">
        <v>801</v>
      </c>
      <c r="B813" s="31" t="s">
        <v>802</v>
      </c>
      <c r="C813" s="32">
        <v>0</v>
      </c>
      <c r="D813" s="32">
        <v>0</v>
      </c>
      <c r="E813" s="32">
        <v>0</v>
      </c>
      <c r="F813" s="32">
        <v>0</v>
      </c>
      <c r="G813" s="32">
        <v>0</v>
      </c>
      <c r="H813" s="32">
        <v>0</v>
      </c>
    </row>
    <row r="814" spans="1:8" hidden="1" x14ac:dyDescent="0.25">
      <c r="A814" s="30" t="s">
        <v>803</v>
      </c>
      <c r="B814" s="31" t="s">
        <v>804</v>
      </c>
      <c r="C814" s="32">
        <v>0</v>
      </c>
      <c r="D814" s="32">
        <v>0</v>
      </c>
      <c r="E814" s="32">
        <v>0</v>
      </c>
      <c r="F814" s="32">
        <v>0</v>
      </c>
      <c r="G814" s="32">
        <v>0</v>
      </c>
      <c r="H814" s="32">
        <v>0</v>
      </c>
    </row>
    <row r="815" spans="1:8" hidden="1" x14ac:dyDescent="0.25">
      <c r="A815" s="30" t="s">
        <v>805</v>
      </c>
      <c r="B815" s="31" t="s">
        <v>806</v>
      </c>
      <c r="C815" s="32">
        <v>0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</row>
    <row r="816" spans="1:8" hidden="1" x14ac:dyDescent="0.25">
      <c r="A816" s="30" t="s">
        <v>807</v>
      </c>
      <c r="B816" s="31" t="s">
        <v>99</v>
      </c>
      <c r="C816" s="32">
        <v>0</v>
      </c>
      <c r="D816" s="32">
        <v>0</v>
      </c>
      <c r="E816" s="32">
        <v>0</v>
      </c>
      <c r="F816" s="32">
        <v>0</v>
      </c>
      <c r="G816" s="32">
        <v>0</v>
      </c>
      <c r="H816" s="32">
        <v>0</v>
      </c>
    </row>
    <row r="817" spans="1:8" hidden="1" x14ac:dyDescent="0.25">
      <c r="A817" s="30" t="s">
        <v>808</v>
      </c>
      <c r="B817" s="31" t="s">
        <v>100</v>
      </c>
      <c r="C817" s="32">
        <v>0</v>
      </c>
      <c r="D817" s="32">
        <v>0</v>
      </c>
      <c r="E817" s="32">
        <v>0</v>
      </c>
      <c r="F817" s="32">
        <v>0</v>
      </c>
      <c r="G817" s="32">
        <v>0</v>
      </c>
      <c r="H817" s="32">
        <v>0</v>
      </c>
    </row>
    <row r="818" spans="1:8" hidden="1" x14ac:dyDescent="0.25">
      <c r="A818" s="30" t="s">
        <v>809</v>
      </c>
      <c r="B818" s="31" t="s">
        <v>810</v>
      </c>
      <c r="C818" s="32">
        <v>0</v>
      </c>
      <c r="D818" s="32">
        <v>0</v>
      </c>
      <c r="E818" s="32">
        <v>0</v>
      </c>
      <c r="F818" s="32">
        <v>0</v>
      </c>
      <c r="G818" s="32">
        <v>0</v>
      </c>
      <c r="H818" s="32">
        <v>0</v>
      </c>
    </row>
    <row r="819" spans="1:8" hidden="1" x14ac:dyDescent="0.25">
      <c r="A819" s="30" t="s">
        <v>811</v>
      </c>
      <c r="B819" s="31" t="s">
        <v>812</v>
      </c>
      <c r="C819" s="32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</row>
    <row r="820" spans="1:8" hidden="1" x14ac:dyDescent="0.25">
      <c r="A820" s="30" t="s">
        <v>813</v>
      </c>
      <c r="B820" s="31" t="s">
        <v>103</v>
      </c>
      <c r="C820" s="32">
        <v>0</v>
      </c>
      <c r="D820" s="32">
        <v>0</v>
      </c>
      <c r="E820" s="32">
        <v>0</v>
      </c>
      <c r="F820" s="32">
        <v>0</v>
      </c>
      <c r="G820" s="32">
        <v>0</v>
      </c>
      <c r="H820" s="32">
        <v>0</v>
      </c>
    </row>
    <row r="821" spans="1:8" hidden="1" x14ac:dyDescent="0.25">
      <c r="A821" s="30" t="s">
        <v>814</v>
      </c>
      <c r="B821" s="31" t="s">
        <v>104</v>
      </c>
      <c r="C821" s="32">
        <v>0</v>
      </c>
      <c r="D821" s="32">
        <v>0</v>
      </c>
      <c r="E821" s="32">
        <v>0</v>
      </c>
      <c r="F821" s="32">
        <v>0</v>
      </c>
      <c r="G821" s="32">
        <v>0</v>
      </c>
      <c r="H821" s="32">
        <v>0</v>
      </c>
    </row>
    <row r="822" spans="1:8" hidden="1" x14ac:dyDescent="0.25">
      <c r="A822" s="30" t="s">
        <v>815</v>
      </c>
      <c r="B822" s="31" t="s">
        <v>105</v>
      </c>
      <c r="C822" s="32">
        <v>0</v>
      </c>
      <c r="D822" s="32">
        <v>0</v>
      </c>
      <c r="E822" s="32">
        <v>0</v>
      </c>
      <c r="F822" s="32">
        <v>0</v>
      </c>
      <c r="G822" s="32">
        <v>0</v>
      </c>
      <c r="H822" s="32">
        <v>0</v>
      </c>
    </row>
    <row r="823" spans="1:8" hidden="1" x14ac:dyDescent="0.25">
      <c r="A823" s="30" t="s">
        <v>816</v>
      </c>
      <c r="B823" s="31" t="s">
        <v>106</v>
      </c>
      <c r="C823" s="32">
        <v>0</v>
      </c>
      <c r="D823" s="32">
        <v>0</v>
      </c>
      <c r="E823" s="32">
        <v>0</v>
      </c>
      <c r="F823" s="32">
        <v>0</v>
      </c>
      <c r="G823" s="32">
        <v>0</v>
      </c>
      <c r="H823" s="32">
        <v>0</v>
      </c>
    </row>
    <row r="824" spans="1:8" hidden="1" x14ac:dyDescent="0.25">
      <c r="A824" s="30" t="s">
        <v>817</v>
      </c>
      <c r="B824" s="31" t="s">
        <v>818</v>
      </c>
      <c r="C824" s="32">
        <v>0</v>
      </c>
      <c r="D824" s="32">
        <v>0</v>
      </c>
      <c r="E824" s="32">
        <v>0</v>
      </c>
      <c r="F824" s="32">
        <v>0</v>
      </c>
      <c r="G824" s="32">
        <v>0</v>
      </c>
      <c r="H824" s="32">
        <v>0</v>
      </c>
    </row>
    <row r="825" spans="1:8" hidden="1" x14ac:dyDescent="0.25">
      <c r="A825" s="30" t="s">
        <v>819</v>
      </c>
      <c r="B825" s="31" t="s">
        <v>820</v>
      </c>
      <c r="C825" s="32">
        <v>0</v>
      </c>
      <c r="D825" s="32">
        <v>0</v>
      </c>
      <c r="E825" s="32">
        <v>0</v>
      </c>
      <c r="F825" s="32">
        <v>0</v>
      </c>
      <c r="G825" s="32">
        <v>0</v>
      </c>
      <c r="H825" s="32">
        <v>0</v>
      </c>
    </row>
    <row r="826" spans="1:8" hidden="1" x14ac:dyDescent="0.25">
      <c r="A826" s="30" t="s">
        <v>821</v>
      </c>
      <c r="B826" s="31" t="s">
        <v>822</v>
      </c>
      <c r="C826" s="32">
        <v>0</v>
      </c>
      <c r="D826" s="32">
        <v>0</v>
      </c>
      <c r="E826" s="32">
        <v>0</v>
      </c>
      <c r="F826" s="32">
        <v>0</v>
      </c>
      <c r="G826" s="32">
        <v>0</v>
      </c>
      <c r="H826" s="32">
        <v>0</v>
      </c>
    </row>
    <row r="827" spans="1:8" hidden="1" x14ac:dyDescent="0.25">
      <c r="A827" s="30" t="s">
        <v>823</v>
      </c>
      <c r="B827" s="31" t="s">
        <v>824</v>
      </c>
      <c r="C827" s="32">
        <v>0</v>
      </c>
      <c r="D827" s="32">
        <v>0</v>
      </c>
      <c r="E827" s="32">
        <v>0</v>
      </c>
      <c r="F827" s="32">
        <v>0</v>
      </c>
      <c r="G827" s="32">
        <v>0</v>
      </c>
      <c r="H827" s="32">
        <v>0</v>
      </c>
    </row>
    <row r="828" spans="1:8" hidden="1" x14ac:dyDescent="0.25">
      <c r="A828" s="30" t="s">
        <v>825</v>
      </c>
      <c r="B828" s="31" t="s">
        <v>826</v>
      </c>
      <c r="C828" s="32">
        <v>0</v>
      </c>
      <c r="D828" s="32">
        <v>0</v>
      </c>
      <c r="E828" s="32">
        <v>0</v>
      </c>
      <c r="F828" s="32">
        <v>0</v>
      </c>
      <c r="G828" s="32">
        <v>0</v>
      </c>
      <c r="H828" s="32">
        <v>0</v>
      </c>
    </row>
    <row r="829" spans="1:8" hidden="1" x14ac:dyDescent="0.25">
      <c r="A829" s="30" t="s">
        <v>827</v>
      </c>
      <c r="B829" s="31" t="s">
        <v>828</v>
      </c>
      <c r="C829" s="32">
        <v>0</v>
      </c>
      <c r="D829" s="32">
        <v>0</v>
      </c>
      <c r="E829" s="32">
        <v>0</v>
      </c>
      <c r="F829" s="32">
        <v>0</v>
      </c>
      <c r="G829" s="32">
        <v>0</v>
      </c>
      <c r="H829" s="32">
        <v>0</v>
      </c>
    </row>
    <row r="830" spans="1:8" hidden="1" x14ac:dyDescent="0.25">
      <c r="A830" s="30" t="s">
        <v>829</v>
      </c>
      <c r="B830" s="31" t="s">
        <v>830</v>
      </c>
      <c r="C830" s="32">
        <v>0</v>
      </c>
      <c r="D830" s="32">
        <v>0</v>
      </c>
      <c r="E830" s="32">
        <v>0</v>
      </c>
      <c r="F830" s="32">
        <v>0</v>
      </c>
      <c r="G830" s="32">
        <v>0</v>
      </c>
      <c r="H830" s="32">
        <v>0</v>
      </c>
    </row>
    <row r="831" spans="1:8" hidden="1" x14ac:dyDescent="0.25">
      <c r="A831" s="30" t="s">
        <v>831</v>
      </c>
      <c r="B831" s="31" t="s">
        <v>832</v>
      </c>
      <c r="C831" s="32">
        <v>0</v>
      </c>
      <c r="D831" s="32">
        <v>0</v>
      </c>
      <c r="E831" s="32">
        <v>0</v>
      </c>
      <c r="F831" s="32">
        <v>0</v>
      </c>
      <c r="G831" s="32">
        <v>0</v>
      </c>
      <c r="H831" s="32">
        <v>0</v>
      </c>
    </row>
    <row r="832" spans="1:8" hidden="1" x14ac:dyDescent="0.25">
      <c r="A832" s="30" t="s">
        <v>833</v>
      </c>
      <c r="B832" s="31" t="s">
        <v>834</v>
      </c>
      <c r="C832" s="32">
        <v>0</v>
      </c>
      <c r="D832" s="32">
        <v>0</v>
      </c>
      <c r="E832" s="32">
        <v>0</v>
      </c>
      <c r="F832" s="32">
        <v>0</v>
      </c>
      <c r="G832" s="32">
        <v>0</v>
      </c>
      <c r="H832" s="32">
        <v>0</v>
      </c>
    </row>
    <row r="833" spans="1:8" hidden="1" x14ac:dyDescent="0.25">
      <c r="A833" s="30" t="s">
        <v>835</v>
      </c>
      <c r="B833" s="31" t="s">
        <v>836</v>
      </c>
      <c r="C833" s="32">
        <v>0</v>
      </c>
      <c r="D833" s="32">
        <v>0</v>
      </c>
      <c r="E833" s="32">
        <v>0</v>
      </c>
      <c r="F833" s="32">
        <v>0</v>
      </c>
      <c r="G833" s="32">
        <v>0</v>
      </c>
      <c r="H833" s="32">
        <v>0</v>
      </c>
    </row>
    <row r="834" spans="1:8" hidden="1" x14ac:dyDescent="0.25">
      <c r="A834" s="30" t="s">
        <v>837</v>
      </c>
      <c r="B834" s="31" t="s">
        <v>838</v>
      </c>
      <c r="C834" s="32">
        <v>0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</row>
    <row r="835" spans="1:8" hidden="1" x14ac:dyDescent="0.25">
      <c r="A835" s="30" t="s">
        <v>839</v>
      </c>
      <c r="B835" s="31" t="s">
        <v>840</v>
      </c>
      <c r="C835" s="32">
        <v>0</v>
      </c>
      <c r="D835" s="32">
        <v>0</v>
      </c>
      <c r="E835" s="32">
        <v>0</v>
      </c>
      <c r="F835" s="32">
        <v>0</v>
      </c>
      <c r="G835" s="32">
        <v>0</v>
      </c>
      <c r="H835" s="32">
        <v>0</v>
      </c>
    </row>
    <row r="836" spans="1:8" hidden="1" x14ac:dyDescent="0.25">
      <c r="A836" s="30" t="s">
        <v>841</v>
      </c>
      <c r="B836" s="31" t="s">
        <v>842</v>
      </c>
      <c r="C836" s="32">
        <v>0</v>
      </c>
      <c r="D836" s="32">
        <v>0</v>
      </c>
      <c r="E836" s="32">
        <v>0</v>
      </c>
      <c r="F836" s="32">
        <v>0</v>
      </c>
      <c r="G836" s="32">
        <v>0</v>
      </c>
      <c r="H836" s="32">
        <v>0</v>
      </c>
    </row>
    <row r="837" spans="1:8" hidden="1" x14ac:dyDescent="0.25">
      <c r="A837" s="30" t="s">
        <v>843</v>
      </c>
      <c r="B837" s="31" t="s">
        <v>844</v>
      </c>
      <c r="C837" s="32">
        <v>0</v>
      </c>
      <c r="D837" s="32">
        <v>0</v>
      </c>
      <c r="E837" s="32">
        <v>0</v>
      </c>
      <c r="F837" s="32">
        <v>0</v>
      </c>
      <c r="G837" s="32">
        <v>0</v>
      </c>
      <c r="H837" s="32">
        <v>0</v>
      </c>
    </row>
    <row r="838" spans="1:8" hidden="1" x14ac:dyDescent="0.25">
      <c r="A838" s="30" t="s">
        <v>845</v>
      </c>
      <c r="B838" s="31" t="s">
        <v>846</v>
      </c>
      <c r="C838" s="32">
        <v>0</v>
      </c>
      <c r="D838" s="32">
        <v>0</v>
      </c>
      <c r="E838" s="32">
        <v>0</v>
      </c>
      <c r="F838" s="32">
        <v>0</v>
      </c>
      <c r="G838" s="32">
        <v>0</v>
      </c>
      <c r="H838" s="32">
        <v>0</v>
      </c>
    </row>
    <row r="839" spans="1:8" hidden="1" x14ac:dyDescent="0.25">
      <c r="A839" s="30" t="s">
        <v>847</v>
      </c>
      <c r="B839" s="31" t="s">
        <v>848</v>
      </c>
      <c r="C839" s="32">
        <v>0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</row>
    <row r="840" spans="1:8" hidden="1" x14ac:dyDescent="0.25">
      <c r="A840" s="30" t="s">
        <v>849</v>
      </c>
      <c r="B840" s="31" t="s">
        <v>110</v>
      </c>
      <c r="C840" s="32">
        <v>0</v>
      </c>
      <c r="D840" s="32">
        <v>0</v>
      </c>
      <c r="E840" s="32">
        <v>0</v>
      </c>
      <c r="F840" s="32">
        <v>0</v>
      </c>
      <c r="G840" s="32">
        <v>0</v>
      </c>
      <c r="H840" s="32">
        <v>0</v>
      </c>
    </row>
    <row r="841" spans="1:8" hidden="1" x14ac:dyDescent="0.25">
      <c r="A841" s="30" t="s">
        <v>850</v>
      </c>
      <c r="B841" s="31" t="s">
        <v>111</v>
      </c>
      <c r="C841" s="32">
        <v>0</v>
      </c>
      <c r="D841" s="32">
        <v>0</v>
      </c>
      <c r="E841" s="32">
        <v>0</v>
      </c>
      <c r="F841" s="32">
        <v>0</v>
      </c>
      <c r="G841" s="32">
        <v>0</v>
      </c>
      <c r="H841" s="32">
        <v>0</v>
      </c>
    </row>
    <row r="842" spans="1:8" hidden="1" x14ac:dyDescent="0.25">
      <c r="A842" s="30" t="s">
        <v>851</v>
      </c>
      <c r="B842" s="31" t="s">
        <v>112</v>
      </c>
      <c r="C842" s="32">
        <v>0</v>
      </c>
      <c r="D842" s="32">
        <v>0</v>
      </c>
      <c r="E842" s="32">
        <v>0</v>
      </c>
      <c r="F842" s="32">
        <v>0</v>
      </c>
      <c r="G842" s="32">
        <v>0</v>
      </c>
      <c r="H842" s="32">
        <v>0</v>
      </c>
    </row>
    <row r="843" spans="1:8" hidden="1" x14ac:dyDescent="0.25">
      <c r="A843" s="30" t="s">
        <v>852</v>
      </c>
      <c r="B843" s="31" t="s">
        <v>113</v>
      </c>
      <c r="C843" s="32">
        <v>0</v>
      </c>
      <c r="D843" s="32">
        <v>0</v>
      </c>
      <c r="E843" s="32">
        <v>0</v>
      </c>
      <c r="F843" s="32">
        <v>0</v>
      </c>
      <c r="G843" s="32">
        <v>0</v>
      </c>
      <c r="H843" s="32">
        <v>0</v>
      </c>
    </row>
    <row r="844" spans="1:8" hidden="1" x14ac:dyDescent="0.25">
      <c r="A844" s="30" t="s">
        <v>853</v>
      </c>
      <c r="B844" s="31" t="s">
        <v>114</v>
      </c>
      <c r="C844" s="32">
        <v>0</v>
      </c>
      <c r="D844" s="32">
        <v>0</v>
      </c>
      <c r="E844" s="32">
        <v>0</v>
      </c>
      <c r="F844" s="32">
        <v>0</v>
      </c>
      <c r="G844" s="32">
        <v>0</v>
      </c>
      <c r="H844" s="32">
        <v>0</v>
      </c>
    </row>
    <row r="845" spans="1:8" hidden="1" x14ac:dyDescent="0.25">
      <c r="A845" s="30" t="s">
        <v>854</v>
      </c>
      <c r="B845" s="31" t="s">
        <v>115</v>
      </c>
      <c r="C845" s="32">
        <v>0</v>
      </c>
      <c r="D845" s="32">
        <v>0</v>
      </c>
      <c r="E845" s="32">
        <v>0</v>
      </c>
      <c r="F845" s="32">
        <v>0</v>
      </c>
      <c r="G845" s="32">
        <v>0</v>
      </c>
      <c r="H845" s="32">
        <v>0</v>
      </c>
    </row>
    <row r="846" spans="1:8" hidden="1" x14ac:dyDescent="0.25">
      <c r="A846" s="30" t="s">
        <v>855</v>
      </c>
      <c r="B846" s="31" t="s">
        <v>116</v>
      </c>
      <c r="C846" s="32">
        <v>0</v>
      </c>
      <c r="D846" s="32">
        <v>0</v>
      </c>
      <c r="E846" s="32">
        <v>0</v>
      </c>
      <c r="F846" s="32">
        <v>0</v>
      </c>
      <c r="G846" s="32">
        <v>0</v>
      </c>
      <c r="H846" s="32">
        <v>0</v>
      </c>
    </row>
    <row r="847" spans="1:8" hidden="1" x14ac:dyDescent="0.25">
      <c r="A847" s="30" t="s">
        <v>856</v>
      </c>
      <c r="B847" s="31" t="s">
        <v>117</v>
      </c>
      <c r="C847" s="32">
        <v>0</v>
      </c>
      <c r="D847" s="32">
        <v>0</v>
      </c>
      <c r="E847" s="32">
        <v>0</v>
      </c>
      <c r="F847" s="32">
        <v>0</v>
      </c>
      <c r="G847" s="32">
        <v>0</v>
      </c>
      <c r="H847" s="32">
        <v>0</v>
      </c>
    </row>
    <row r="848" spans="1:8" hidden="1" x14ac:dyDescent="0.25">
      <c r="A848" s="30" t="s">
        <v>857</v>
      </c>
      <c r="B848" s="31" t="s">
        <v>858</v>
      </c>
      <c r="C848" s="32">
        <v>0</v>
      </c>
      <c r="D848" s="32">
        <v>0</v>
      </c>
      <c r="E848" s="32">
        <v>0</v>
      </c>
      <c r="F848" s="32">
        <v>0</v>
      </c>
      <c r="G848" s="32">
        <v>0</v>
      </c>
      <c r="H848" s="32">
        <v>0</v>
      </c>
    </row>
    <row r="849" spans="1:8" hidden="1" x14ac:dyDescent="0.25">
      <c r="A849" s="30" t="s">
        <v>859</v>
      </c>
      <c r="B849" s="31" t="s">
        <v>119</v>
      </c>
      <c r="C849" s="32">
        <v>0</v>
      </c>
      <c r="D849" s="32">
        <v>0</v>
      </c>
      <c r="E849" s="32">
        <v>0</v>
      </c>
      <c r="F849" s="32">
        <v>0</v>
      </c>
      <c r="G849" s="32">
        <v>0</v>
      </c>
      <c r="H849" s="32">
        <v>0</v>
      </c>
    </row>
    <row r="850" spans="1:8" hidden="1" x14ac:dyDescent="0.25">
      <c r="A850" s="30" t="s">
        <v>860</v>
      </c>
      <c r="B850" s="31" t="s">
        <v>123</v>
      </c>
      <c r="C850" s="32">
        <v>0</v>
      </c>
      <c r="D850" s="32">
        <v>0</v>
      </c>
      <c r="E850" s="32">
        <v>0</v>
      </c>
      <c r="F850" s="32">
        <v>0</v>
      </c>
      <c r="G850" s="32">
        <v>0</v>
      </c>
      <c r="H850" s="32">
        <v>0</v>
      </c>
    </row>
    <row r="851" spans="1:8" hidden="1" x14ac:dyDescent="0.25">
      <c r="A851" s="30" t="s">
        <v>861</v>
      </c>
      <c r="B851" s="31" t="s">
        <v>124</v>
      </c>
      <c r="C851" s="32">
        <v>0</v>
      </c>
      <c r="D851" s="32">
        <v>0</v>
      </c>
      <c r="E851" s="32">
        <v>0</v>
      </c>
      <c r="F851" s="32">
        <v>0</v>
      </c>
      <c r="G851" s="32">
        <v>0</v>
      </c>
      <c r="H851" s="32">
        <v>0</v>
      </c>
    </row>
    <row r="852" spans="1:8" hidden="1" x14ac:dyDescent="0.25">
      <c r="A852" s="30" t="s">
        <v>862</v>
      </c>
      <c r="B852" s="31" t="s">
        <v>125</v>
      </c>
      <c r="C852" s="32">
        <v>0</v>
      </c>
      <c r="D852" s="32">
        <v>0</v>
      </c>
      <c r="E852" s="32">
        <v>0</v>
      </c>
      <c r="F852" s="32">
        <v>0</v>
      </c>
      <c r="G852" s="32">
        <v>0</v>
      </c>
      <c r="H852" s="32">
        <v>0</v>
      </c>
    </row>
    <row r="853" spans="1:8" hidden="1" x14ac:dyDescent="0.25">
      <c r="A853" s="30" t="s">
        <v>863</v>
      </c>
      <c r="B853" s="31" t="s">
        <v>126</v>
      </c>
      <c r="C853" s="32">
        <v>0</v>
      </c>
      <c r="D853" s="32">
        <v>0</v>
      </c>
      <c r="E853" s="32">
        <v>0</v>
      </c>
      <c r="F853" s="32">
        <v>0</v>
      </c>
      <c r="G853" s="32">
        <v>0</v>
      </c>
      <c r="H853" s="32">
        <v>0</v>
      </c>
    </row>
    <row r="854" spans="1:8" hidden="1" x14ac:dyDescent="0.25">
      <c r="A854" s="30" t="s">
        <v>864</v>
      </c>
      <c r="B854" s="31" t="s">
        <v>127</v>
      </c>
      <c r="C854" s="32">
        <v>0</v>
      </c>
      <c r="D854" s="32">
        <v>0</v>
      </c>
      <c r="E854" s="32">
        <v>0</v>
      </c>
      <c r="F854" s="32">
        <v>0</v>
      </c>
      <c r="G854" s="32">
        <v>0</v>
      </c>
      <c r="H854" s="32">
        <v>0</v>
      </c>
    </row>
    <row r="855" spans="1:8" hidden="1" x14ac:dyDescent="0.25">
      <c r="A855" s="30" t="s">
        <v>865</v>
      </c>
      <c r="B855" s="31" t="s">
        <v>128</v>
      </c>
      <c r="C855" s="32">
        <v>0</v>
      </c>
      <c r="D855" s="32">
        <v>0</v>
      </c>
      <c r="E855" s="32">
        <v>0</v>
      </c>
      <c r="F855" s="32">
        <v>0</v>
      </c>
      <c r="G855" s="32">
        <v>0</v>
      </c>
      <c r="H855" s="32">
        <v>0</v>
      </c>
    </row>
    <row r="856" spans="1:8" hidden="1" x14ac:dyDescent="0.25">
      <c r="A856" s="30" t="s">
        <v>866</v>
      </c>
      <c r="B856" s="31" t="s">
        <v>129</v>
      </c>
      <c r="C856" s="32">
        <v>0</v>
      </c>
      <c r="D856" s="32">
        <v>0</v>
      </c>
      <c r="E856" s="32">
        <v>0</v>
      </c>
      <c r="F856" s="32">
        <v>0</v>
      </c>
      <c r="G856" s="32">
        <v>0</v>
      </c>
      <c r="H856" s="32">
        <v>0</v>
      </c>
    </row>
    <row r="857" spans="1:8" hidden="1" x14ac:dyDescent="0.25">
      <c r="A857" s="30" t="s">
        <v>867</v>
      </c>
      <c r="B857" s="31" t="s">
        <v>130</v>
      </c>
      <c r="C857" s="32">
        <v>0</v>
      </c>
      <c r="D857" s="32">
        <v>0</v>
      </c>
      <c r="E857" s="32">
        <v>0</v>
      </c>
      <c r="F857" s="32">
        <v>0</v>
      </c>
      <c r="G857" s="32">
        <v>0</v>
      </c>
      <c r="H857" s="32">
        <v>0</v>
      </c>
    </row>
    <row r="858" spans="1:8" hidden="1" x14ac:dyDescent="0.25">
      <c r="A858" s="30" t="s">
        <v>868</v>
      </c>
      <c r="B858" s="31" t="s">
        <v>131</v>
      </c>
      <c r="C858" s="32">
        <v>0</v>
      </c>
      <c r="D858" s="32">
        <v>0</v>
      </c>
      <c r="E858" s="32">
        <v>0</v>
      </c>
      <c r="F858" s="32">
        <v>0</v>
      </c>
      <c r="G858" s="32">
        <v>0</v>
      </c>
      <c r="H858" s="32">
        <v>0</v>
      </c>
    </row>
    <row r="859" spans="1:8" hidden="1" x14ac:dyDescent="0.25">
      <c r="A859" s="30" t="s">
        <v>869</v>
      </c>
      <c r="B859" s="31" t="s">
        <v>870</v>
      </c>
      <c r="C859" s="32">
        <v>0</v>
      </c>
      <c r="D859" s="32">
        <v>0</v>
      </c>
      <c r="E859" s="32">
        <v>0</v>
      </c>
      <c r="F859" s="32">
        <v>0</v>
      </c>
      <c r="G859" s="32">
        <v>0</v>
      </c>
      <c r="H859" s="32">
        <v>0</v>
      </c>
    </row>
    <row r="860" spans="1:8" hidden="1" x14ac:dyDescent="0.25">
      <c r="A860" s="30" t="s">
        <v>871</v>
      </c>
      <c r="B860" s="31" t="s">
        <v>872</v>
      </c>
      <c r="C860" s="32">
        <v>0</v>
      </c>
      <c r="D860" s="32">
        <v>0</v>
      </c>
      <c r="E860" s="32">
        <v>0</v>
      </c>
      <c r="F860" s="32">
        <v>0</v>
      </c>
      <c r="G860" s="32">
        <v>0</v>
      </c>
      <c r="H860" s="32">
        <v>0</v>
      </c>
    </row>
    <row r="861" spans="1:8" hidden="1" x14ac:dyDescent="0.25">
      <c r="A861" s="30" t="s">
        <v>873</v>
      </c>
      <c r="B861" s="31" t="s">
        <v>874</v>
      </c>
      <c r="C861" s="32">
        <v>0</v>
      </c>
      <c r="D861" s="32">
        <v>0</v>
      </c>
      <c r="E861" s="32">
        <v>0</v>
      </c>
      <c r="F861" s="32">
        <v>0</v>
      </c>
      <c r="G861" s="32">
        <v>0</v>
      </c>
      <c r="H861" s="32">
        <v>0</v>
      </c>
    </row>
    <row r="862" spans="1:8" hidden="1" x14ac:dyDescent="0.25">
      <c r="A862" s="30" t="s">
        <v>875</v>
      </c>
      <c r="B862" s="31" t="s">
        <v>876</v>
      </c>
      <c r="C862" s="32">
        <v>0</v>
      </c>
      <c r="D862" s="32">
        <v>0</v>
      </c>
      <c r="E862" s="32">
        <v>0</v>
      </c>
      <c r="F862" s="32">
        <v>0</v>
      </c>
      <c r="G862" s="32">
        <v>0</v>
      </c>
      <c r="H862" s="32">
        <v>0</v>
      </c>
    </row>
    <row r="863" spans="1:8" hidden="1" x14ac:dyDescent="0.25">
      <c r="A863" s="30" t="s">
        <v>877</v>
      </c>
      <c r="B863" s="31" t="s">
        <v>878</v>
      </c>
      <c r="C863" s="32">
        <v>0</v>
      </c>
      <c r="D863" s="32">
        <v>0</v>
      </c>
      <c r="E863" s="32">
        <v>0</v>
      </c>
      <c r="F863" s="32">
        <v>0</v>
      </c>
      <c r="G863" s="32">
        <v>0</v>
      </c>
      <c r="H863" s="32">
        <v>0</v>
      </c>
    </row>
    <row r="864" spans="1:8" hidden="1" x14ac:dyDescent="0.25">
      <c r="A864" s="30" t="s">
        <v>879</v>
      </c>
      <c r="B864" s="31" t="s">
        <v>880</v>
      </c>
      <c r="C864" s="32">
        <v>0</v>
      </c>
      <c r="D864" s="32">
        <v>0</v>
      </c>
      <c r="E864" s="32">
        <v>0</v>
      </c>
      <c r="F864" s="32">
        <v>0</v>
      </c>
      <c r="G864" s="32">
        <v>0</v>
      </c>
      <c r="H864" s="32">
        <v>0</v>
      </c>
    </row>
    <row r="865" spans="1:8" hidden="1" x14ac:dyDescent="0.25">
      <c r="A865" s="30" t="s">
        <v>881</v>
      </c>
      <c r="B865" s="31" t="s">
        <v>882</v>
      </c>
      <c r="C865" s="32">
        <v>0</v>
      </c>
      <c r="D865" s="32">
        <v>0</v>
      </c>
      <c r="E865" s="32">
        <v>0</v>
      </c>
      <c r="F865" s="32">
        <v>0</v>
      </c>
      <c r="G865" s="32">
        <v>0</v>
      </c>
      <c r="H865" s="32">
        <v>0</v>
      </c>
    </row>
    <row r="866" spans="1:8" hidden="1" x14ac:dyDescent="0.25">
      <c r="A866" s="30" t="s">
        <v>883</v>
      </c>
      <c r="B866" s="31" t="s">
        <v>884</v>
      </c>
      <c r="C866" s="32">
        <v>0</v>
      </c>
      <c r="D866" s="32">
        <v>0</v>
      </c>
      <c r="E866" s="32">
        <v>0</v>
      </c>
      <c r="F866" s="32">
        <v>0</v>
      </c>
      <c r="G866" s="32">
        <v>0</v>
      </c>
      <c r="H866" s="32">
        <v>0</v>
      </c>
    </row>
    <row r="867" spans="1:8" hidden="1" x14ac:dyDescent="0.25">
      <c r="A867" s="30" t="s">
        <v>885</v>
      </c>
      <c r="B867" s="31" t="s">
        <v>886</v>
      </c>
      <c r="C867" s="32">
        <v>0</v>
      </c>
      <c r="D867" s="32">
        <v>0</v>
      </c>
      <c r="E867" s="32">
        <v>0</v>
      </c>
      <c r="F867" s="32">
        <v>0</v>
      </c>
      <c r="G867" s="32">
        <v>0</v>
      </c>
      <c r="H867" s="32">
        <v>0</v>
      </c>
    </row>
    <row r="868" spans="1:8" hidden="1" x14ac:dyDescent="0.25">
      <c r="A868" s="30" t="s">
        <v>887</v>
      </c>
      <c r="B868" s="31" t="s">
        <v>888</v>
      </c>
      <c r="C868" s="32">
        <v>0</v>
      </c>
      <c r="D868" s="32">
        <v>0</v>
      </c>
      <c r="E868" s="32">
        <v>0</v>
      </c>
      <c r="F868" s="32">
        <v>0</v>
      </c>
      <c r="G868" s="32">
        <v>0</v>
      </c>
      <c r="H868" s="32">
        <v>0</v>
      </c>
    </row>
    <row r="869" spans="1:8" ht="30" x14ac:dyDescent="0.25">
      <c r="A869" s="30" t="s">
        <v>889</v>
      </c>
      <c r="B869" s="33" t="s">
        <v>890</v>
      </c>
      <c r="C869" s="32">
        <f t="shared" ref="C869:H869" si="111">+C870+C871+C881+C888+C897+C903+C909+C917+C931</f>
        <v>0</v>
      </c>
      <c r="D869" s="32">
        <f t="shared" si="111"/>
        <v>0</v>
      </c>
      <c r="E869" s="32">
        <f t="shared" si="111"/>
        <v>0</v>
      </c>
      <c r="F869" s="32">
        <f t="shared" si="111"/>
        <v>52750000</v>
      </c>
      <c r="G869" s="32">
        <f t="shared" si="111"/>
        <v>0</v>
      </c>
      <c r="H869" s="32">
        <f t="shared" si="111"/>
        <v>5000000</v>
      </c>
    </row>
    <row r="870" spans="1:8" ht="30" x14ac:dyDescent="0.25">
      <c r="A870" s="29" t="s">
        <v>891</v>
      </c>
      <c r="B870" s="63" t="s">
        <v>134</v>
      </c>
      <c r="C870" s="45">
        <v>0</v>
      </c>
      <c r="D870" s="45">
        <v>0</v>
      </c>
      <c r="E870" s="45">
        <v>0</v>
      </c>
      <c r="F870" s="45">
        <v>5750000</v>
      </c>
      <c r="G870" s="45">
        <v>0</v>
      </c>
      <c r="H870" s="45">
        <v>0</v>
      </c>
    </row>
    <row r="871" spans="1:8" hidden="1" x14ac:dyDescent="0.25">
      <c r="A871" s="29" t="s">
        <v>892</v>
      </c>
      <c r="B871" s="52" t="s">
        <v>143</v>
      </c>
      <c r="C871" s="45">
        <f t="shared" ref="C871:H871" si="112">SUM(C872:C879)</f>
        <v>0</v>
      </c>
      <c r="D871" s="45">
        <f t="shared" si="112"/>
        <v>0</v>
      </c>
      <c r="E871" s="45">
        <f t="shared" si="112"/>
        <v>0</v>
      </c>
      <c r="F871" s="45">
        <f t="shared" si="112"/>
        <v>0</v>
      </c>
      <c r="G871" s="45">
        <f t="shared" si="112"/>
        <v>0</v>
      </c>
      <c r="H871" s="45">
        <f t="shared" si="112"/>
        <v>0</v>
      </c>
    </row>
    <row r="872" spans="1:8" hidden="1" x14ac:dyDescent="0.25">
      <c r="A872" s="29" t="s">
        <v>893</v>
      </c>
      <c r="B872" s="52" t="s">
        <v>144</v>
      </c>
      <c r="C872" s="45">
        <v>0</v>
      </c>
      <c r="D872" s="45">
        <v>0</v>
      </c>
      <c r="E872" s="45">
        <v>0</v>
      </c>
      <c r="F872" s="45">
        <v>0</v>
      </c>
      <c r="G872" s="45">
        <v>0</v>
      </c>
      <c r="H872" s="45">
        <v>0</v>
      </c>
    </row>
    <row r="873" spans="1:8" hidden="1" x14ac:dyDescent="0.25">
      <c r="A873" s="29" t="s">
        <v>894</v>
      </c>
      <c r="B873" s="52" t="s">
        <v>145</v>
      </c>
      <c r="C873" s="45">
        <v>0</v>
      </c>
      <c r="D873" s="45">
        <v>0</v>
      </c>
      <c r="E873" s="45">
        <v>0</v>
      </c>
      <c r="F873" s="45">
        <v>0</v>
      </c>
      <c r="G873" s="45">
        <v>0</v>
      </c>
      <c r="H873" s="45">
        <v>0</v>
      </c>
    </row>
    <row r="874" spans="1:8" hidden="1" x14ac:dyDescent="0.25">
      <c r="A874" s="29" t="s">
        <v>895</v>
      </c>
      <c r="B874" s="52" t="s">
        <v>146</v>
      </c>
      <c r="C874" s="45">
        <v>0</v>
      </c>
      <c r="D874" s="45">
        <v>0</v>
      </c>
      <c r="E874" s="45">
        <v>0</v>
      </c>
      <c r="F874" s="45">
        <v>0</v>
      </c>
      <c r="G874" s="45">
        <v>0</v>
      </c>
      <c r="H874" s="45">
        <v>0</v>
      </c>
    </row>
    <row r="875" spans="1:8" hidden="1" x14ac:dyDescent="0.25">
      <c r="A875" s="29" t="s">
        <v>896</v>
      </c>
      <c r="B875" s="52" t="s">
        <v>897</v>
      </c>
      <c r="C875" s="45">
        <v>0</v>
      </c>
      <c r="D875" s="45">
        <v>0</v>
      </c>
      <c r="E875" s="45">
        <v>0</v>
      </c>
      <c r="F875" s="45">
        <v>0</v>
      </c>
      <c r="G875" s="45">
        <v>0</v>
      </c>
      <c r="H875" s="45">
        <v>0</v>
      </c>
    </row>
    <row r="876" spans="1:8" hidden="1" x14ac:dyDescent="0.25">
      <c r="A876" s="29" t="s">
        <v>898</v>
      </c>
      <c r="B876" s="52" t="s">
        <v>148</v>
      </c>
      <c r="C876" s="45">
        <v>0</v>
      </c>
      <c r="D876" s="45">
        <v>0</v>
      </c>
      <c r="E876" s="45">
        <v>0</v>
      </c>
      <c r="F876" s="45">
        <v>0</v>
      </c>
      <c r="G876" s="45">
        <v>0</v>
      </c>
      <c r="H876" s="45">
        <v>0</v>
      </c>
    </row>
    <row r="877" spans="1:8" hidden="1" x14ac:dyDescent="0.25">
      <c r="A877" s="29" t="s">
        <v>899</v>
      </c>
      <c r="B877" s="52" t="s">
        <v>149</v>
      </c>
      <c r="C877" s="45">
        <v>0</v>
      </c>
      <c r="D877" s="45">
        <v>0</v>
      </c>
      <c r="E877" s="45">
        <v>0</v>
      </c>
      <c r="F877" s="45">
        <v>0</v>
      </c>
      <c r="G877" s="45">
        <v>0</v>
      </c>
      <c r="H877" s="45">
        <v>0</v>
      </c>
    </row>
    <row r="878" spans="1:8" hidden="1" x14ac:dyDescent="0.25">
      <c r="A878" s="29" t="s">
        <v>900</v>
      </c>
      <c r="B878" s="52" t="s">
        <v>901</v>
      </c>
      <c r="C878" s="45">
        <v>0</v>
      </c>
      <c r="D878" s="45">
        <v>0</v>
      </c>
      <c r="E878" s="45">
        <v>0</v>
      </c>
      <c r="F878" s="45">
        <v>0</v>
      </c>
      <c r="G878" s="45">
        <v>0</v>
      </c>
      <c r="H878" s="45">
        <v>0</v>
      </c>
    </row>
    <row r="879" spans="1:8" hidden="1" x14ac:dyDescent="0.25">
      <c r="A879" s="29" t="s">
        <v>902</v>
      </c>
      <c r="B879" s="52" t="s">
        <v>151</v>
      </c>
      <c r="C879" s="45">
        <v>0</v>
      </c>
      <c r="D879" s="45">
        <v>0</v>
      </c>
      <c r="E879" s="45">
        <v>0</v>
      </c>
      <c r="F879" s="45">
        <v>0</v>
      </c>
      <c r="G879" s="45">
        <v>0</v>
      </c>
      <c r="H879" s="45">
        <v>0</v>
      </c>
    </row>
    <row r="880" spans="1:8" hidden="1" x14ac:dyDescent="0.25">
      <c r="A880" s="29" t="s">
        <v>903</v>
      </c>
      <c r="B880" s="52" t="s">
        <v>152</v>
      </c>
      <c r="C880" s="45">
        <f t="shared" ref="C880:H880" si="113">SUM(C881:C887)</f>
        <v>0</v>
      </c>
      <c r="D880" s="45">
        <f t="shared" si="113"/>
        <v>0</v>
      </c>
      <c r="E880" s="45">
        <f t="shared" si="113"/>
        <v>0</v>
      </c>
      <c r="F880" s="45">
        <f t="shared" si="113"/>
        <v>0</v>
      </c>
      <c r="G880" s="45">
        <f t="shared" si="113"/>
        <v>0</v>
      </c>
      <c r="H880" s="45">
        <f t="shared" si="113"/>
        <v>0</v>
      </c>
    </row>
    <row r="881" spans="1:8" hidden="1" x14ac:dyDescent="0.25">
      <c r="A881" s="29" t="s">
        <v>904</v>
      </c>
      <c r="B881" s="52" t="s">
        <v>905</v>
      </c>
      <c r="C881" s="45">
        <v>0</v>
      </c>
      <c r="D881" s="45">
        <v>0</v>
      </c>
      <c r="E881" s="45">
        <v>0</v>
      </c>
      <c r="F881" s="45">
        <v>0</v>
      </c>
      <c r="G881" s="45">
        <v>0</v>
      </c>
      <c r="H881" s="45">
        <v>0</v>
      </c>
    </row>
    <row r="882" spans="1:8" hidden="1" x14ac:dyDescent="0.25">
      <c r="A882" s="29" t="s">
        <v>906</v>
      </c>
      <c r="B882" s="52" t="s">
        <v>154</v>
      </c>
      <c r="C882" s="45">
        <v>0</v>
      </c>
      <c r="D882" s="45">
        <v>0</v>
      </c>
      <c r="E882" s="45">
        <v>0</v>
      </c>
      <c r="F882" s="45">
        <v>0</v>
      </c>
      <c r="G882" s="45">
        <v>0</v>
      </c>
      <c r="H882" s="45">
        <v>0</v>
      </c>
    </row>
    <row r="883" spans="1:8" hidden="1" x14ac:dyDescent="0.25">
      <c r="A883" s="29" t="s">
        <v>907</v>
      </c>
      <c r="B883" s="52" t="s">
        <v>908</v>
      </c>
      <c r="C883" s="45">
        <v>0</v>
      </c>
      <c r="D883" s="45">
        <v>0</v>
      </c>
      <c r="E883" s="45">
        <v>0</v>
      </c>
      <c r="F883" s="45">
        <v>0</v>
      </c>
      <c r="G883" s="45">
        <v>0</v>
      </c>
      <c r="H883" s="45">
        <v>0</v>
      </c>
    </row>
    <row r="884" spans="1:8" hidden="1" x14ac:dyDescent="0.25">
      <c r="A884" s="29" t="s">
        <v>909</v>
      </c>
      <c r="B884" s="52" t="s">
        <v>910</v>
      </c>
      <c r="C884" s="45">
        <v>0</v>
      </c>
      <c r="D884" s="45">
        <v>0</v>
      </c>
      <c r="E884" s="45">
        <v>0</v>
      </c>
      <c r="F884" s="45">
        <v>0</v>
      </c>
      <c r="G884" s="45">
        <v>0</v>
      </c>
      <c r="H884" s="45">
        <v>0</v>
      </c>
    </row>
    <row r="885" spans="1:8" hidden="1" x14ac:dyDescent="0.25">
      <c r="A885" s="29" t="s">
        <v>911</v>
      </c>
      <c r="B885" s="52" t="s">
        <v>157</v>
      </c>
      <c r="C885" s="45">
        <v>0</v>
      </c>
      <c r="D885" s="45">
        <v>0</v>
      </c>
      <c r="E885" s="45">
        <v>0</v>
      </c>
      <c r="F885" s="45">
        <v>0</v>
      </c>
      <c r="G885" s="45">
        <v>0</v>
      </c>
      <c r="H885" s="45">
        <v>0</v>
      </c>
    </row>
    <row r="886" spans="1:8" hidden="1" x14ac:dyDescent="0.25">
      <c r="A886" s="29" t="s">
        <v>912</v>
      </c>
      <c r="B886" s="52" t="s">
        <v>913</v>
      </c>
      <c r="C886" s="45">
        <v>0</v>
      </c>
      <c r="D886" s="45">
        <v>0</v>
      </c>
      <c r="E886" s="45">
        <v>0</v>
      </c>
      <c r="F886" s="45">
        <v>0</v>
      </c>
      <c r="G886" s="45">
        <v>0</v>
      </c>
      <c r="H886" s="45">
        <v>0</v>
      </c>
    </row>
    <row r="887" spans="1:8" hidden="1" x14ac:dyDescent="0.25">
      <c r="A887" s="29" t="s">
        <v>914</v>
      </c>
      <c r="B887" s="52" t="s">
        <v>158</v>
      </c>
      <c r="C887" s="45">
        <v>0</v>
      </c>
      <c r="D887" s="45">
        <v>0</v>
      </c>
      <c r="E887" s="45">
        <v>0</v>
      </c>
      <c r="F887" s="45">
        <v>0</v>
      </c>
      <c r="G887" s="45">
        <v>0</v>
      </c>
      <c r="H887" s="45">
        <v>0</v>
      </c>
    </row>
    <row r="888" spans="1:8" x14ac:dyDescent="0.25">
      <c r="A888" s="30" t="s">
        <v>915</v>
      </c>
      <c r="B888" s="31" t="s">
        <v>159</v>
      </c>
      <c r="C888" s="32">
        <f t="shared" ref="C888:H888" si="114">SUM(C889:C896)</f>
        <v>0</v>
      </c>
      <c r="D888" s="32">
        <f t="shared" si="114"/>
        <v>0</v>
      </c>
      <c r="E888" s="32">
        <f t="shared" si="114"/>
        <v>0</v>
      </c>
      <c r="F888" s="32">
        <f t="shared" si="114"/>
        <v>37000000</v>
      </c>
      <c r="G888" s="32">
        <f t="shared" si="114"/>
        <v>0</v>
      </c>
      <c r="H888" s="32">
        <f t="shared" si="114"/>
        <v>0</v>
      </c>
    </row>
    <row r="889" spans="1:8" hidden="1" x14ac:dyDescent="0.25">
      <c r="A889" s="29" t="s">
        <v>916</v>
      </c>
      <c r="B889" s="52" t="s">
        <v>917</v>
      </c>
      <c r="C889" s="45">
        <v>0</v>
      </c>
      <c r="D889" s="45">
        <v>0</v>
      </c>
      <c r="E889" s="45">
        <v>0</v>
      </c>
      <c r="F889" s="45">
        <v>0</v>
      </c>
      <c r="G889" s="45">
        <v>0</v>
      </c>
      <c r="H889" s="45">
        <v>0</v>
      </c>
    </row>
    <row r="890" spans="1:8" hidden="1" x14ac:dyDescent="0.25">
      <c r="A890" s="29" t="s">
        <v>918</v>
      </c>
      <c r="B890" s="52" t="s">
        <v>161</v>
      </c>
      <c r="C890" s="45">
        <v>0</v>
      </c>
      <c r="D890" s="45">
        <v>0</v>
      </c>
      <c r="E890" s="45">
        <v>0</v>
      </c>
      <c r="F890" s="45">
        <v>0</v>
      </c>
      <c r="G890" s="45">
        <v>0</v>
      </c>
      <c r="H890" s="45">
        <v>0</v>
      </c>
    </row>
    <row r="891" spans="1:8" hidden="1" x14ac:dyDescent="0.25">
      <c r="A891" s="29" t="s">
        <v>919</v>
      </c>
      <c r="B891" s="52" t="s">
        <v>162</v>
      </c>
      <c r="C891" s="45">
        <v>0</v>
      </c>
      <c r="D891" s="45">
        <v>0</v>
      </c>
      <c r="E891" s="45">
        <v>0</v>
      </c>
      <c r="F891" s="45">
        <v>0</v>
      </c>
      <c r="G891" s="45">
        <v>0</v>
      </c>
      <c r="H891" s="45">
        <v>0</v>
      </c>
    </row>
    <row r="892" spans="1:8" hidden="1" x14ac:dyDescent="0.25">
      <c r="A892" s="29" t="s">
        <v>920</v>
      </c>
      <c r="B892" s="52" t="s">
        <v>921</v>
      </c>
      <c r="C892" s="45">
        <v>0</v>
      </c>
      <c r="D892" s="45">
        <v>0</v>
      </c>
      <c r="E892" s="45">
        <v>0</v>
      </c>
      <c r="F892" s="45">
        <v>0</v>
      </c>
      <c r="G892" s="45">
        <v>0</v>
      </c>
      <c r="H892" s="45">
        <v>0</v>
      </c>
    </row>
    <row r="893" spans="1:8" x14ac:dyDescent="0.25">
      <c r="A893" s="29" t="s">
        <v>922</v>
      </c>
      <c r="B893" s="52" t="s">
        <v>164</v>
      </c>
      <c r="C893" s="45">
        <v>0</v>
      </c>
      <c r="D893" s="45">
        <v>0</v>
      </c>
      <c r="E893" s="45">
        <v>0</v>
      </c>
      <c r="F893" s="45">
        <v>37000000</v>
      </c>
      <c r="G893" s="45">
        <v>0</v>
      </c>
      <c r="H893" s="45">
        <v>0</v>
      </c>
    </row>
    <row r="894" spans="1:8" hidden="1" x14ac:dyDescent="0.25">
      <c r="A894" s="29" t="s">
        <v>923</v>
      </c>
      <c r="B894" s="52" t="s">
        <v>165</v>
      </c>
      <c r="C894" s="45">
        <v>0</v>
      </c>
      <c r="D894" s="45">
        <v>0</v>
      </c>
      <c r="E894" s="45">
        <v>0</v>
      </c>
      <c r="F894" s="45">
        <v>0</v>
      </c>
      <c r="G894" s="45">
        <v>0</v>
      </c>
      <c r="H894" s="45">
        <v>0</v>
      </c>
    </row>
    <row r="895" spans="1:8" hidden="1" x14ac:dyDescent="0.25">
      <c r="A895" s="29" t="s">
        <v>924</v>
      </c>
      <c r="B895" s="52" t="s">
        <v>166</v>
      </c>
      <c r="C895" s="45">
        <v>0</v>
      </c>
      <c r="D895" s="45">
        <v>0</v>
      </c>
      <c r="E895" s="45">
        <v>0</v>
      </c>
      <c r="F895" s="45">
        <v>0</v>
      </c>
      <c r="G895" s="45">
        <v>0</v>
      </c>
      <c r="H895" s="45">
        <v>0</v>
      </c>
    </row>
    <row r="896" spans="1:8" hidden="1" x14ac:dyDescent="0.25">
      <c r="A896" s="29" t="s">
        <v>925</v>
      </c>
      <c r="B896" s="52" t="s">
        <v>167</v>
      </c>
      <c r="C896" s="45">
        <v>0</v>
      </c>
      <c r="D896" s="45">
        <v>0</v>
      </c>
      <c r="E896" s="45">
        <v>0</v>
      </c>
      <c r="F896" s="45">
        <v>0</v>
      </c>
      <c r="G896" s="45">
        <v>0</v>
      </c>
      <c r="H896" s="45">
        <v>0</v>
      </c>
    </row>
    <row r="897" spans="1:8" hidden="1" x14ac:dyDescent="0.25">
      <c r="A897" s="29" t="s">
        <v>926</v>
      </c>
      <c r="B897" s="52" t="s">
        <v>168</v>
      </c>
      <c r="C897" s="45">
        <f t="shared" ref="C897:H897" si="115">SUM(C898:C902)</f>
        <v>0</v>
      </c>
      <c r="D897" s="45">
        <f t="shared" si="115"/>
        <v>0</v>
      </c>
      <c r="E897" s="45">
        <f t="shared" si="115"/>
        <v>0</v>
      </c>
      <c r="F897" s="45">
        <f t="shared" si="115"/>
        <v>0</v>
      </c>
      <c r="G897" s="45">
        <f t="shared" si="115"/>
        <v>0</v>
      </c>
      <c r="H897" s="45">
        <f t="shared" si="115"/>
        <v>0</v>
      </c>
    </row>
    <row r="898" spans="1:8" hidden="1" x14ac:dyDescent="0.25">
      <c r="A898" s="29" t="s">
        <v>927</v>
      </c>
      <c r="B898" s="52" t="s">
        <v>169</v>
      </c>
      <c r="C898" s="45">
        <v>0</v>
      </c>
      <c r="D898" s="45">
        <v>0</v>
      </c>
      <c r="E898" s="45">
        <v>0</v>
      </c>
      <c r="F898" s="45">
        <v>0</v>
      </c>
      <c r="G898" s="45">
        <v>0</v>
      </c>
      <c r="H898" s="45">
        <v>0</v>
      </c>
    </row>
    <row r="899" spans="1:8" hidden="1" x14ac:dyDescent="0.25">
      <c r="A899" s="29" t="s">
        <v>928</v>
      </c>
      <c r="B899" s="52" t="s">
        <v>929</v>
      </c>
      <c r="C899" s="45">
        <v>0</v>
      </c>
      <c r="D899" s="45">
        <v>0</v>
      </c>
      <c r="E899" s="45">
        <v>0</v>
      </c>
      <c r="F899" s="45">
        <v>0</v>
      </c>
      <c r="G899" s="45">
        <v>0</v>
      </c>
      <c r="H899" s="45">
        <v>0</v>
      </c>
    </row>
    <row r="900" spans="1:8" hidden="1" x14ac:dyDescent="0.25">
      <c r="A900" s="29" t="s">
        <v>930</v>
      </c>
      <c r="B900" s="52" t="s">
        <v>171</v>
      </c>
      <c r="C900" s="45">
        <v>0</v>
      </c>
      <c r="D900" s="45">
        <v>0</v>
      </c>
      <c r="E900" s="45">
        <v>0</v>
      </c>
      <c r="F900" s="45">
        <v>0</v>
      </c>
      <c r="G900" s="45">
        <v>0</v>
      </c>
      <c r="H900" s="45">
        <v>0</v>
      </c>
    </row>
    <row r="901" spans="1:8" hidden="1" x14ac:dyDescent="0.25">
      <c r="A901" s="29" t="s">
        <v>931</v>
      </c>
      <c r="B901" s="52" t="s">
        <v>172</v>
      </c>
      <c r="C901" s="45">
        <v>0</v>
      </c>
      <c r="D901" s="45">
        <v>0</v>
      </c>
      <c r="E901" s="45">
        <v>0</v>
      </c>
      <c r="F901" s="45">
        <v>0</v>
      </c>
      <c r="G901" s="45">
        <v>0</v>
      </c>
      <c r="H901" s="45">
        <v>0</v>
      </c>
    </row>
    <row r="902" spans="1:8" hidden="1" x14ac:dyDescent="0.25">
      <c r="A902" s="29" t="s">
        <v>932</v>
      </c>
      <c r="B902" s="52" t="s">
        <v>173</v>
      </c>
      <c r="C902" s="45">
        <v>0</v>
      </c>
      <c r="D902" s="45">
        <v>0</v>
      </c>
      <c r="E902" s="45">
        <v>0</v>
      </c>
      <c r="F902" s="45">
        <v>0</v>
      </c>
      <c r="G902" s="45">
        <v>0</v>
      </c>
      <c r="H902" s="45">
        <v>0</v>
      </c>
    </row>
    <row r="903" spans="1:8" hidden="1" x14ac:dyDescent="0.25">
      <c r="A903" s="29" t="s">
        <v>933</v>
      </c>
      <c r="B903" s="52" t="s">
        <v>174</v>
      </c>
      <c r="C903" s="45">
        <f t="shared" ref="C903:H903" si="116">SUM(C904:C908)</f>
        <v>0</v>
      </c>
      <c r="D903" s="45">
        <f t="shared" si="116"/>
        <v>0</v>
      </c>
      <c r="E903" s="45">
        <f t="shared" si="116"/>
        <v>0</v>
      </c>
      <c r="F903" s="45">
        <f t="shared" si="116"/>
        <v>0</v>
      </c>
      <c r="G903" s="45">
        <f t="shared" si="116"/>
        <v>0</v>
      </c>
      <c r="H903" s="45">
        <f t="shared" si="116"/>
        <v>0</v>
      </c>
    </row>
    <row r="904" spans="1:8" hidden="1" x14ac:dyDescent="0.25">
      <c r="A904" s="29" t="s">
        <v>934</v>
      </c>
      <c r="B904" s="52" t="s">
        <v>175</v>
      </c>
      <c r="C904" s="45">
        <v>0</v>
      </c>
      <c r="D904" s="45">
        <v>0</v>
      </c>
      <c r="E904" s="45">
        <v>0</v>
      </c>
      <c r="F904" s="45">
        <v>0</v>
      </c>
      <c r="G904" s="45">
        <v>0</v>
      </c>
      <c r="H904" s="45">
        <v>0</v>
      </c>
    </row>
    <row r="905" spans="1:8" hidden="1" x14ac:dyDescent="0.25">
      <c r="A905" s="29" t="s">
        <v>935</v>
      </c>
      <c r="B905" s="52" t="s">
        <v>176</v>
      </c>
      <c r="C905" s="45">
        <v>0</v>
      </c>
      <c r="D905" s="45">
        <v>0</v>
      </c>
      <c r="E905" s="45">
        <v>0</v>
      </c>
      <c r="F905" s="45">
        <v>0</v>
      </c>
      <c r="G905" s="45">
        <v>0</v>
      </c>
      <c r="H905" s="45">
        <v>0</v>
      </c>
    </row>
    <row r="906" spans="1:8" hidden="1" x14ac:dyDescent="0.25">
      <c r="A906" s="29" t="s">
        <v>936</v>
      </c>
      <c r="B906" s="52" t="s">
        <v>177</v>
      </c>
      <c r="C906" s="45">
        <v>0</v>
      </c>
      <c r="D906" s="45">
        <v>0</v>
      </c>
      <c r="E906" s="45">
        <v>0</v>
      </c>
      <c r="F906" s="45">
        <v>0</v>
      </c>
      <c r="G906" s="45">
        <v>0</v>
      </c>
      <c r="H906" s="45">
        <v>0</v>
      </c>
    </row>
    <row r="907" spans="1:8" hidden="1" x14ac:dyDescent="0.25">
      <c r="A907" s="29" t="s">
        <v>937</v>
      </c>
      <c r="B907" s="52" t="s">
        <v>178</v>
      </c>
      <c r="C907" s="45">
        <v>0</v>
      </c>
      <c r="D907" s="45">
        <v>0</v>
      </c>
      <c r="E907" s="45">
        <v>0</v>
      </c>
      <c r="F907" s="45">
        <v>0</v>
      </c>
      <c r="G907" s="45">
        <v>0</v>
      </c>
      <c r="H907" s="45">
        <v>0</v>
      </c>
    </row>
    <row r="908" spans="1:8" hidden="1" x14ac:dyDescent="0.25">
      <c r="A908" s="29" t="s">
        <v>938</v>
      </c>
      <c r="B908" s="52" t="s">
        <v>939</v>
      </c>
      <c r="C908" s="45">
        <v>0</v>
      </c>
      <c r="D908" s="45">
        <v>0</v>
      </c>
      <c r="E908" s="45">
        <v>0</v>
      </c>
      <c r="F908" s="45">
        <v>0</v>
      </c>
      <c r="G908" s="45">
        <v>0</v>
      </c>
      <c r="H908" s="45">
        <v>0</v>
      </c>
    </row>
    <row r="909" spans="1:8" ht="30" x14ac:dyDescent="0.25">
      <c r="A909" s="30" t="s">
        <v>940</v>
      </c>
      <c r="B909" s="33" t="s">
        <v>180</v>
      </c>
      <c r="C909" s="32">
        <f t="shared" ref="C909:H909" si="117">SUM(C910:C916)</f>
        <v>0</v>
      </c>
      <c r="D909" s="32">
        <f t="shared" si="117"/>
        <v>0</v>
      </c>
      <c r="E909" s="32">
        <f t="shared" si="117"/>
        <v>0</v>
      </c>
      <c r="F909" s="32">
        <f t="shared" si="117"/>
        <v>10000000</v>
      </c>
      <c r="G909" s="32">
        <f t="shared" si="117"/>
        <v>0</v>
      </c>
      <c r="H909" s="32">
        <f t="shared" si="117"/>
        <v>0</v>
      </c>
    </row>
    <row r="910" spans="1:8" x14ac:dyDescent="0.25">
      <c r="A910" s="29" t="s">
        <v>941</v>
      </c>
      <c r="B910" s="52" t="s">
        <v>181</v>
      </c>
      <c r="C910" s="45">
        <v>0</v>
      </c>
      <c r="D910" s="45">
        <v>0</v>
      </c>
      <c r="E910" s="45">
        <v>0</v>
      </c>
      <c r="F910" s="45">
        <v>10000000</v>
      </c>
      <c r="G910" s="45">
        <v>0</v>
      </c>
      <c r="H910" s="45">
        <v>0</v>
      </c>
    </row>
    <row r="911" spans="1:8" hidden="1" x14ac:dyDescent="0.25">
      <c r="A911" s="29" t="s">
        <v>942</v>
      </c>
      <c r="B911" s="52" t="s">
        <v>182</v>
      </c>
      <c r="C911" s="45">
        <v>0</v>
      </c>
      <c r="D911" s="45">
        <v>0</v>
      </c>
      <c r="E911" s="45">
        <v>0</v>
      </c>
      <c r="F911" s="45">
        <v>0</v>
      </c>
      <c r="G911" s="45">
        <v>0</v>
      </c>
      <c r="H911" s="45">
        <v>0</v>
      </c>
    </row>
    <row r="912" spans="1:8" hidden="1" x14ac:dyDescent="0.25">
      <c r="A912" s="29" t="s">
        <v>943</v>
      </c>
      <c r="B912" s="52" t="s">
        <v>183</v>
      </c>
      <c r="C912" s="45">
        <v>0</v>
      </c>
      <c r="D912" s="45">
        <v>0</v>
      </c>
      <c r="E912" s="45">
        <v>0</v>
      </c>
      <c r="F912" s="45">
        <v>0</v>
      </c>
      <c r="G912" s="45">
        <v>0</v>
      </c>
      <c r="H912" s="45">
        <v>0</v>
      </c>
    </row>
    <row r="913" spans="1:8" hidden="1" x14ac:dyDescent="0.25">
      <c r="A913" s="29" t="s">
        <v>944</v>
      </c>
      <c r="B913" s="52" t="s">
        <v>184</v>
      </c>
      <c r="C913" s="45">
        <v>0</v>
      </c>
      <c r="D913" s="45">
        <v>0</v>
      </c>
      <c r="E913" s="45">
        <v>0</v>
      </c>
      <c r="F913" s="45">
        <v>0</v>
      </c>
      <c r="G913" s="45">
        <v>0</v>
      </c>
      <c r="H913" s="45">
        <v>0</v>
      </c>
    </row>
    <row r="914" spans="1:8" hidden="1" x14ac:dyDescent="0.25">
      <c r="A914" s="29" t="s">
        <v>945</v>
      </c>
      <c r="B914" s="52" t="s">
        <v>185</v>
      </c>
      <c r="C914" s="45">
        <v>0</v>
      </c>
      <c r="D914" s="45">
        <v>0</v>
      </c>
      <c r="E914" s="45">
        <v>0</v>
      </c>
      <c r="F914" s="45">
        <v>0</v>
      </c>
      <c r="G914" s="45">
        <v>0</v>
      </c>
      <c r="H914" s="45">
        <v>0</v>
      </c>
    </row>
    <row r="915" spans="1:8" hidden="1" x14ac:dyDescent="0.25">
      <c r="A915" s="29" t="s">
        <v>946</v>
      </c>
      <c r="B915" s="52" t="s">
        <v>947</v>
      </c>
      <c r="C915" s="45">
        <v>0</v>
      </c>
      <c r="D915" s="45">
        <v>0</v>
      </c>
      <c r="E915" s="45">
        <v>0</v>
      </c>
      <c r="F915" s="45">
        <v>0</v>
      </c>
      <c r="G915" s="45">
        <v>0</v>
      </c>
      <c r="H915" s="45">
        <v>0</v>
      </c>
    </row>
    <row r="916" spans="1:8" hidden="1" x14ac:dyDescent="0.25">
      <c r="A916" s="29" t="s">
        <v>948</v>
      </c>
      <c r="B916" s="52" t="s">
        <v>187</v>
      </c>
      <c r="C916" s="45">
        <v>0</v>
      </c>
      <c r="D916" s="45">
        <v>0</v>
      </c>
      <c r="E916" s="45">
        <v>0</v>
      </c>
      <c r="F916" s="45">
        <v>0</v>
      </c>
      <c r="G916" s="45">
        <v>0</v>
      </c>
      <c r="H916" s="45">
        <v>0</v>
      </c>
    </row>
    <row r="917" spans="1:8" ht="30" x14ac:dyDescent="0.25">
      <c r="A917" s="30" t="s">
        <v>949</v>
      </c>
      <c r="B917" s="33" t="s">
        <v>950</v>
      </c>
      <c r="C917" s="32">
        <f t="shared" ref="C917:H917" si="118">+C918+C925+C926+C927+C928+C929+C930</f>
        <v>0</v>
      </c>
      <c r="D917" s="32">
        <f t="shared" si="118"/>
        <v>0</v>
      </c>
      <c r="E917" s="32">
        <f t="shared" si="118"/>
        <v>0</v>
      </c>
      <c r="F917" s="32">
        <f t="shared" si="118"/>
        <v>0</v>
      </c>
      <c r="G917" s="32">
        <f t="shared" si="118"/>
        <v>0</v>
      </c>
      <c r="H917" s="32">
        <f t="shared" si="118"/>
        <v>5000000</v>
      </c>
    </row>
    <row r="918" spans="1:8" x14ac:dyDescent="0.25">
      <c r="A918" s="30" t="s">
        <v>951</v>
      </c>
      <c r="B918" s="31" t="s">
        <v>620</v>
      </c>
      <c r="C918" s="32">
        <f t="shared" ref="C918:H918" si="119">+C919+C920+C921+C922+C923+C924</f>
        <v>0</v>
      </c>
      <c r="D918" s="32">
        <f t="shared" si="119"/>
        <v>0</v>
      </c>
      <c r="E918" s="32">
        <f t="shared" si="119"/>
        <v>0</v>
      </c>
      <c r="F918" s="32">
        <f t="shared" si="119"/>
        <v>0</v>
      </c>
      <c r="G918" s="32">
        <f t="shared" si="119"/>
        <v>0</v>
      </c>
      <c r="H918" s="32">
        <f t="shared" si="119"/>
        <v>5000000</v>
      </c>
    </row>
    <row r="919" spans="1:8" hidden="1" x14ac:dyDescent="0.25">
      <c r="A919" s="29" t="s">
        <v>952</v>
      </c>
      <c r="B919" s="52" t="s">
        <v>622</v>
      </c>
      <c r="C919" s="45">
        <v>0</v>
      </c>
      <c r="D919" s="45">
        <v>0</v>
      </c>
      <c r="E919" s="45">
        <v>0</v>
      </c>
      <c r="F919" s="45">
        <v>0</v>
      </c>
      <c r="G919" s="45">
        <v>0</v>
      </c>
      <c r="H919" s="45">
        <v>0</v>
      </c>
    </row>
    <row r="920" spans="1:8" x14ac:dyDescent="0.25">
      <c r="A920" s="29" t="s">
        <v>953</v>
      </c>
      <c r="B920" s="52" t="s">
        <v>624</v>
      </c>
      <c r="C920" s="45">
        <v>0</v>
      </c>
      <c r="D920" s="45">
        <v>0</v>
      </c>
      <c r="E920" s="45">
        <v>0</v>
      </c>
      <c r="F920" s="45">
        <v>0</v>
      </c>
      <c r="G920" s="45">
        <v>0</v>
      </c>
      <c r="H920" s="45">
        <v>5000000</v>
      </c>
    </row>
    <row r="921" spans="1:8" hidden="1" x14ac:dyDescent="0.25">
      <c r="A921" s="29" t="s">
        <v>954</v>
      </c>
      <c r="B921" s="52" t="s">
        <v>626</v>
      </c>
      <c r="C921" s="45">
        <v>0</v>
      </c>
      <c r="D921" s="45">
        <v>0</v>
      </c>
      <c r="E921" s="45">
        <v>0</v>
      </c>
      <c r="F921" s="45">
        <v>0</v>
      </c>
      <c r="G921" s="45">
        <v>0</v>
      </c>
      <c r="H921" s="45">
        <v>0</v>
      </c>
    </row>
    <row r="922" spans="1:8" hidden="1" x14ac:dyDescent="0.25">
      <c r="A922" s="29" t="s">
        <v>955</v>
      </c>
      <c r="B922" s="52" t="s">
        <v>628</v>
      </c>
      <c r="C922" s="45">
        <v>0</v>
      </c>
      <c r="D922" s="45">
        <v>0</v>
      </c>
      <c r="E922" s="45">
        <v>0</v>
      </c>
      <c r="F922" s="45">
        <v>0</v>
      </c>
      <c r="G922" s="45">
        <v>0</v>
      </c>
      <c r="H922" s="45">
        <v>0</v>
      </c>
    </row>
    <row r="923" spans="1:8" hidden="1" x14ac:dyDescent="0.25">
      <c r="A923" s="29" t="s">
        <v>956</v>
      </c>
      <c r="B923" s="52" t="s">
        <v>630</v>
      </c>
      <c r="C923" s="45">
        <v>0</v>
      </c>
      <c r="D923" s="45">
        <v>0</v>
      </c>
      <c r="E923" s="45">
        <v>0</v>
      </c>
      <c r="F923" s="45">
        <v>0</v>
      </c>
      <c r="G923" s="45">
        <v>0</v>
      </c>
      <c r="H923" s="45">
        <v>0</v>
      </c>
    </row>
    <row r="924" spans="1:8" hidden="1" x14ac:dyDescent="0.25">
      <c r="A924" s="29" t="s">
        <v>957</v>
      </c>
      <c r="B924" s="52" t="s">
        <v>632</v>
      </c>
      <c r="C924" s="45">
        <v>0</v>
      </c>
      <c r="D924" s="45">
        <v>0</v>
      </c>
      <c r="E924" s="45">
        <v>0</v>
      </c>
      <c r="F924" s="45">
        <v>0</v>
      </c>
      <c r="G924" s="45">
        <v>0</v>
      </c>
      <c r="H924" s="45">
        <v>0</v>
      </c>
    </row>
    <row r="925" spans="1:8" hidden="1" x14ac:dyDescent="0.25">
      <c r="A925" s="29" t="s">
        <v>958</v>
      </c>
      <c r="B925" s="52" t="s">
        <v>634</v>
      </c>
      <c r="C925" s="45">
        <v>0</v>
      </c>
      <c r="D925" s="45">
        <v>0</v>
      </c>
      <c r="E925" s="45">
        <v>0</v>
      </c>
      <c r="F925" s="45">
        <v>0</v>
      </c>
      <c r="G925" s="45">
        <v>0</v>
      </c>
      <c r="H925" s="45">
        <v>0</v>
      </c>
    </row>
    <row r="926" spans="1:8" hidden="1" x14ac:dyDescent="0.25">
      <c r="A926" s="29" t="s">
        <v>959</v>
      </c>
      <c r="B926" s="52" t="s">
        <v>636</v>
      </c>
      <c r="C926" s="45">
        <v>0</v>
      </c>
      <c r="D926" s="45">
        <v>0</v>
      </c>
      <c r="E926" s="45">
        <v>0</v>
      </c>
      <c r="F926" s="45">
        <v>0</v>
      </c>
      <c r="G926" s="45">
        <v>0</v>
      </c>
      <c r="H926" s="45">
        <v>0</v>
      </c>
    </row>
    <row r="927" spans="1:8" hidden="1" x14ac:dyDescent="0.25">
      <c r="A927" s="29" t="s">
        <v>960</v>
      </c>
      <c r="B927" s="52" t="s">
        <v>189</v>
      </c>
      <c r="C927" s="45">
        <v>0</v>
      </c>
      <c r="D927" s="45">
        <v>0</v>
      </c>
      <c r="E927" s="45">
        <v>0</v>
      </c>
      <c r="F927" s="45">
        <v>0</v>
      </c>
      <c r="G927" s="45">
        <v>0</v>
      </c>
      <c r="H927" s="45">
        <v>0</v>
      </c>
    </row>
    <row r="928" spans="1:8" hidden="1" x14ac:dyDescent="0.25">
      <c r="A928" s="29" t="s">
        <v>961</v>
      </c>
      <c r="B928" s="52" t="s">
        <v>190</v>
      </c>
      <c r="C928" s="45">
        <v>0</v>
      </c>
      <c r="D928" s="45">
        <v>0</v>
      </c>
      <c r="E928" s="45">
        <v>0</v>
      </c>
      <c r="F928" s="45">
        <v>0</v>
      </c>
      <c r="G928" s="45">
        <v>0</v>
      </c>
      <c r="H928" s="45">
        <v>0</v>
      </c>
    </row>
    <row r="929" spans="1:8" hidden="1" x14ac:dyDescent="0.25">
      <c r="A929" s="29" t="s">
        <v>962</v>
      </c>
      <c r="B929" s="52" t="s">
        <v>191</v>
      </c>
      <c r="C929" s="45">
        <v>0</v>
      </c>
      <c r="D929" s="45">
        <v>0</v>
      </c>
      <c r="E929" s="45">
        <v>0</v>
      </c>
      <c r="F929" s="45">
        <v>0</v>
      </c>
      <c r="G929" s="45">
        <v>0</v>
      </c>
      <c r="H929" s="45">
        <v>0</v>
      </c>
    </row>
    <row r="930" spans="1:8" hidden="1" x14ac:dyDescent="0.25">
      <c r="A930" s="29" t="s">
        <v>963</v>
      </c>
      <c r="B930" s="52" t="s">
        <v>192</v>
      </c>
      <c r="C930" s="45">
        <v>0</v>
      </c>
      <c r="D930" s="45">
        <v>0</v>
      </c>
      <c r="E930" s="45">
        <v>0</v>
      </c>
      <c r="F930" s="45">
        <v>0</v>
      </c>
      <c r="G930" s="45">
        <v>0</v>
      </c>
      <c r="H930" s="45">
        <v>0</v>
      </c>
    </row>
    <row r="931" spans="1:8" hidden="1" x14ac:dyDescent="0.25">
      <c r="A931" s="29" t="s">
        <v>964</v>
      </c>
      <c r="B931" s="52" t="s">
        <v>965</v>
      </c>
      <c r="C931" s="45">
        <v>0</v>
      </c>
      <c r="D931" s="45">
        <v>0</v>
      </c>
      <c r="E931" s="45">
        <v>0</v>
      </c>
      <c r="F931" s="45">
        <v>0</v>
      </c>
      <c r="G931" s="45">
        <v>0</v>
      </c>
      <c r="H931" s="45">
        <v>0</v>
      </c>
    </row>
    <row r="932" spans="1:8" hidden="1" x14ac:dyDescent="0.25">
      <c r="A932" s="29" t="s">
        <v>966</v>
      </c>
      <c r="B932" s="52" t="s">
        <v>967</v>
      </c>
      <c r="C932" s="45">
        <f t="shared" ref="C932:H932" si="120">+C933+C934+C935+C942+C951+C954+C961+C970+C975</f>
        <v>0</v>
      </c>
      <c r="D932" s="45">
        <f t="shared" si="120"/>
        <v>0</v>
      </c>
      <c r="E932" s="45">
        <f t="shared" si="120"/>
        <v>0</v>
      </c>
      <c r="F932" s="45">
        <f t="shared" si="120"/>
        <v>0</v>
      </c>
      <c r="G932" s="45">
        <f t="shared" si="120"/>
        <v>0</v>
      </c>
      <c r="H932" s="45">
        <f t="shared" si="120"/>
        <v>0</v>
      </c>
    </row>
    <row r="933" spans="1:8" hidden="1" x14ac:dyDescent="0.25">
      <c r="A933" s="29" t="s">
        <v>968</v>
      </c>
      <c r="B933" s="52" t="s">
        <v>199</v>
      </c>
      <c r="C933" s="45">
        <v>0</v>
      </c>
      <c r="D933" s="45">
        <v>0</v>
      </c>
      <c r="E933" s="45">
        <v>0</v>
      </c>
      <c r="F933" s="45">
        <v>0</v>
      </c>
      <c r="G933" s="45">
        <v>0</v>
      </c>
      <c r="H933" s="45">
        <v>0</v>
      </c>
    </row>
    <row r="934" spans="1:8" hidden="1" x14ac:dyDescent="0.25">
      <c r="A934" s="29" t="s">
        <v>969</v>
      </c>
      <c r="B934" s="52" t="s">
        <v>206</v>
      </c>
      <c r="C934" s="45">
        <v>0</v>
      </c>
      <c r="D934" s="45">
        <v>0</v>
      </c>
      <c r="E934" s="45">
        <v>0</v>
      </c>
      <c r="F934" s="45">
        <v>0</v>
      </c>
      <c r="G934" s="45">
        <v>0</v>
      </c>
      <c r="H934" s="45">
        <v>0</v>
      </c>
    </row>
    <row r="935" spans="1:8" hidden="1" x14ac:dyDescent="0.25">
      <c r="A935" s="29" t="s">
        <v>970</v>
      </c>
      <c r="B935" s="52" t="s">
        <v>211</v>
      </c>
      <c r="C935" s="45">
        <v>0</v>
      </c>
      <c r="D935" s="45">
        <v>0</v>
      </c>
      <c r="E935" s="45">
        <v>0</v>
      </c>
      <c r="F935" s="45">
        <v>0</v>
      </c>
      <c r="G935" s="45">
        <v>0</v>
      </c>
      <c r="H935" s="45">
        <v>0</v>
      </c>
    </row>
    <row r="936" spans="1:8" hidden="1" x14ac:dyDescent="0.25">
      <c r="A936" s="29" t="s">
        <v>971</v>
      </c>
      <c r="B936" s="52" t="s">
        <v>212</v>
      </c>
      <c r="C936" s="45">
        <v>0</v>
      </c>
      <c r="D936" s="45">
        <v>0</v>
      </c>
      <c r="E936" s="45">
        <v>0</v>
      </c>
      <c r="F936" s="45">
        <v>0</v>
      </c>
      <c r="G936" s="45">
        <v>0</v>
      </c>
      <c r="H936" s="45">
        <v>0</v>
      </c>
    </row>
    <row r="937" spans="1:8" hidden="1" x14ac:dyDescent="0.25">
      <c r="A937" s="29" t="s">
        <v>972</v>
      </c>
      <c r="B937" s="52" t="s">
        <v>213</v>
      </c>
      <c r="C937" s="45">
        <v>0</v>
      </c>
      <c r="D937" s="45">
        <v>0</v>
      </c>
      <c r="E937" s="45">
        <v>0</v>
      </c>
      <c r="F937" s="45">
        <v>0</v>
      </c>
      <c r="G937" s="45">
        <v>0</v>
      </c>
      <c r="H937" s="45">
        <v>0</v>
      </c>
    </row>
    <row r="938" spans="1:8" hidden="1" x14ac:dyDescent="0.25">
      <c r="A938" s="29" t="s">
        <v>973</v>
      </c>
      <c r="B938" s="52" t="s">
        <v>214</v>
      </c>
      <c r="C938" s="45">
        <v>0</v>
      </c>
      <c r="D938" s="45">
        <v>0</v>
      </c>
      <c r="E938" s="45">
        <v>0</v>
      </c>
      <c r="F938" s="45">
        <v>0</v>
      </c>
      <c r="G938" s="45">
        <v>0</v>
      </c>
      <c r="H938" s="45">
        <v>0</v>
      </c>
    </row>
    <row r="939" spans="1:8" hidden="1" x14ac:dyDescent="0.25">
      <c r="A939" s="29" t="s">
        <v>974</v>
      </c>
      <c r="B939" s="52" t="s">
        <v>215</v>
      </c>
      <c r="C939" s="45">
        <v>0</v>
      </c>
      <c r="D939" s="45">
        <v>0</v>
      </c>
      <c r="E939" s="45">
        <v>0</v>
      </c>
      <c r="F939" s="45">
        <v>0</v>
      </c>
      <c r="G939" s="45">
        <v>0</v>
      </c>
      <c r="H939" s="45">
        <v>0</v>
      </c>
    </row>
    <row r="940" spans="1:8" hidden="1" x14ac:dyDescent="0.25">
      <c r="A940" s="29" t="s">
        <v>975</v>
      </c>
      <c r="B940" s="52" t="s">
        <v>216</v>
      </c>
      <c r="C940" s="45">
        <v>0</v>
      </c>
      <c r="D940" s="45">
        <v>0</v>
      </c>
      <c r="E940" s="45">
        <v>0</v>
      </c>
      <c r="F940" s="45">
        <v>0</v>
      </c>
      <c r="G940" s="45">
        <v>0</v>
      </c>
      <c r="H940" s="45">
        <v>0</v>
      </c>
    </row>
    <row r="941" spans="1:8" hidden="1" x14ac:dyDescent="0.25">
      <c r="A941" s="29" t="s">
        <v>976</v>
      </c>
      <c r="B941" s="52" t="s">
        <v>217</v>
      </c>
      <c r="C941" s="45">
        <v>0</v>
      </c>
      <c r="D941" s="45">
        <v>0</v>
      </c>
      <c r="E941" s="45">
        <v>0</v>
      </c>
      <c r="F941" s="45">
        <v>0</v>
      </c>
      <c r="G941" s="45">
        <v>0</v>
      </c>
      <c r="H941" s="45">
        <v>0</v>
      </c>
    </row>
    <row r="942" spans="1:8" hidden="1" x14ac:dyDescent="0.25">
      <c r="A942" s="29" t="s">
        <v>977</v>
      </c>
      <c r="B942" s="52" t="s">
        <v>218</v>
      </c>
      <c r="C942" s="45">
        <v>0</v>
      </c>
      <c r="D942" s="45">
        <v>0</v>
      </c>
      <c r="E942" s="45">
        <v>0</v>
      </c>
      <c r="F942" s="45">
        <v>0</v>
      </c>
      <c r="G942" s="45">
        <v>0</v>
      </c>
      <c r="H942" s="45">
        <v>0</v>
      </c>
    </row>
    <row r="943" spans="1:8" hidden="1" x14ac:dyDescent="0.25">
      <c r="A943" s="29" t="s">
        <v>978</v>
      </c>
      <c r="B943" s="52" t="s">
        <v>219</v>
      </c>
      <c r="C943" s="45">
        <v>0</v>
      </c>
      <c r="D943" s="45">
        <v>0</v>
      </c>
      <c r="E943" s="45">
        <v>0</v>
      </c>
      <c r="F943" s="45">
        <v>0</v>
      </c>
      <c r="G943" s="45">
        <v>0</v>
      </c>
      <c r="H943" s="45">
        <v>0</v>
      </c>
    </row>
    <row r="944" spans="1:8" hidden="1" x14ac:dyDescent="0.25">
      <c r="A944" s="29" t="s">
        <v>979</v>
      </c>
      <c r="B944" s="52" t="s">
        <v>220</v>
      </c>
      <c r="C944" s="45">
        <v>0</v>
      </c>
      <c r="D944" s="45">
        <v>0</v>
      </c>
      <c r="E944" s="45">
        <v>0</v>
      </c>
      <c r="F944" s="45">
        <v>0</v>
      </c>
      <c r="G944" s="45">
        <v>0</v>
      </c>
      <c r="H944" s="45">
        <v>0</v>
      </c>
    </row>
    <row r="945" spans="1:8" hidden="1" x14ac:dyDescent="0.25">
      <c r="A945" s="29" t="s">
        <v>980</v>
      </c>
      <c r="B945" s="52" t="s">
        <v>221</v>
      </c>
      <c r="C945" s="45">
        <v>0</v>
      </c>
      <c r="D945" s="45">
        <v>0</v>
      </c>
      <c r="E945" s="45">
        <v>0</v>
      </c>
      <c r="F945" s="45">
        <v>0</v>
      </c>
      <c r="G945" s="45">
        <v>0</v>
      </c>
      <c r="H945" s="45">
        <v>0</v>
      </c>
    </row>
    <row r="946" spans="1:8" hidden="1" x14ac:dyDescent="0.25">
      <c r="A946" s="29" t="s">
        <v>981</v>
      </c>
      <c r="B946" s="52" t="s">
        <v>222</v>
      </c>
      <c r="C946" s="45">
        <v>0</v>
      </c>
      <c r="D946" s="45">
        <v>0</v>
      </c>
      <c r="E946" s="45">
        <v>0</v>
      </c>
      <c r="F946" s="45">
        <v>0</v>
      </c>
      <c r="G946" s="45">
        <v>0</v>
      </c>
      <c r="H946" s="45">
        <v>0</v>
      </c>
    </row>
    <row r="947" spans="1:8" hidden="1" x14ac:dyDescent="0.25">
      <c r="A947" s="29" t="s">
        <v>982</v>
      </c>
      <c r="B947" s="52" t="s">
        <v>223</v>
      </c>
      <c r="C947" s="45">
        <v>0</v>
      </c>
      <c r="D947" s="45">
        <v>0</v>
      </c>
      <c r="E947" s="45">
        <v>0</v>
      </c>
      <c r="F947" s="45">
        <v>0</v>
      </c>
      <c r="G947" s="45">
        <v>0</v>
      </c>
      <c r="H947" s="45">
        <v>0</v>
      </c>
    </row>
    <row r="948" spans="1:8" hidden="1" x14ac:dyDescent="0.25">
      <c r="A948" s="29" t="s">
        <v>983</v>
      </c>
      <c r="B948" s="52" t="s">
        <v>224</v>
      </c>
      <c r="C948" s="45">
        <v>0</v>
      </c>
      <c r="D948" s="45">
        <v>0</v>
      </c>
      <c r="E948" s="45">
        <v>0</v>
      </c>
      <c r="F948" s="45">
        <v>0</v>
      </c>
      <c r="G948" s="45">
        <v>0</v>
      </c>
      <c r="H948" s="45">
        <v>0</v>
      </c>
    </row>
    <row r="949" spans="1:8" hidden="1" x14ac:dyDescent="0.25">
      <c r="A949" s="29" t="s">
        <v>984</v>
      </c>
      <c r="B949" s="52" t="s">
        <v>226</v>
      </c>
      <c r="C949" s="45">
        <v>0</v>
      </c>
      <c r="D949" s="45">
        <v>0</v>
      </c>
      <c r="E949" s="45">
        <v>0</v>
      </c>
      <c r="F949" s="45">
        <v>0</v>
      </c>
      <c r="G949" s="45">
        <v>0</v>
      </c>
      <c r="H949" s="45">
        <v>0</v>
      </c>
    </row>
    <row r="950" spans="1:8" hidden="1" x14ac:dyDescent="0.25">
      <c r="A950" s="29" t="s">
        <v>985</v>
      </c>
      <c r="B950" s="52" t="s">
        <v>227</v>
      </c>
      <c r="C950" s="45">
        <v>0</v>
      </c>
      <c r="D950" s="45">
        <v>0</v>
      </c>
      <c r="E950" s="45">
        <v>0</v>
      </c>
      <c r="F950" s="45">
        <v>0</v>
      </c>
      <c r="G950" s="45">
        <v>0</v>
      </c>
      <c r="H950" s="45">
        <v>0</v>
      </c>
    </row>
    <row r="951" spans="1:8" hidden="1" x14ac:dyDescent="0.25">
      <c r="A951" s="29" t="s">
        <v>986</v>
      </c>
      <c r="B951" s="52" t="s">
        <v>228</v>
      </c>
      <c r="C951" s="45">
        <f t="shared" ref="C951:H951" si="121">+C952+C953</f>
        <v>0</v>
      </c>
      <c r="D951" s="45">
        <f t="shared" si="121"/>
        <v>0</v>
      </c>
      <c r="E951" s="45">
        <f t="shared" si="121"/>
        <v>0</v>
      </c>
      <c r="F951" s="45">
        <f t="shared" si="121"/>
        <v>0</v>
      </c>
      <c r="G951" s="45">
        <f t="shared" si="121"/>
        <v>0</v>
      </c>
      <c r="H951" s="45">
        <f t="shared" si="121"/>
        <v>0</v>
      </c>
    </row>
    <row r="952" spans="1:8" hidden="1" x14ac:dyDescent="0.25">
      <c r="A952" s="29" t="s">
        <v>987</v>
      </c>
      <c r="B952" s="52" t="s">
        <v>229</v>
      </c>
      <c r="C952" s="45">
        <v>0</v>
      </c>
      <c r="D952" s="45">
        <v>0</v>
      </c>
      <c r="E952" s="45">
        <v>0</v>
      </c>
      <c r="F952" s="45">
        <v>0</v>
      </c>
      <c r="G952" s="45">
        <v>0</v>
      </c>
      <c r="H952" s="45">
        <v>0</v>
      </c>
    </row>
    <row r="953" spans="1:8" hidden="1" x14ac:dyDescent="0.25">
      <c r="A953" s="29" t="s">
        <v>988</v>
      </c>
      <c r="B953" s="52" t="s">
        <v>230</v>
      </c>
      <c r="C953" s="45">
        <v>0</v>
      </c>
      <c r="D953" s="45">
        <v>0</v>
      </c>
      <c r="E953" s="45">
        <v>0</v>
      </c>
      <c r="F953" s="45">
        <v>0</v>
      </c>
      <c r="G953" s="45">
        <v>0</v>
      </c>
      <c r="H953" s="45">
        <v>0</v>
      </c>
    </row>
    <row r="954" spans="1:8" hidden="1" x14ac:dyDescent="0.25">
      <c r="A954" s="29" t="s">
        <v>989</v>
      </c>
      <c r="B954" s="52" t="s">
        <v>231</v>
      </c>
      <c r="C954" s="45">
        <f t="shared" ref="C954:H954" si="122">SUM(C955:C960)</f>
        <v>0</v>
      </c>
      <c r="D954" s="45">
        <f t="shared" si="122"/>
        <v>0</v>
      </c>
      <c r="E954" s="45">
        <f t="shared" si="122"/>
        <v>0</v>
      </c>
      <c r="F954" s="45">
        <f t="shared" si="122"/>
        <v>0</v>
      </c>
      <c r="G954" s="45">
        <f t="shared" si="122"/>
        <v>0</v>
      </c>
      <c r="H954" s="45">
        <f t="shared" si="122"/>
        <v>0</v>
      </c>
    </row>
    <row r="955" spans="1:8" hidden="1" x14ac:dyDescent="0.25">
      <c r="A955" s="29" t="s">
        <v>990</v>
      </c>
      <c r="B955" s="52" t="s">
        <v>232</v>
      </c>
      <c r="C955" s="45">
        <v>0</v>
      </c>
      <c r="D955" s="45">
        <v>0</v>
      </c>
      <c r="E955" s="45">
        <v>0</v>
      </c>
      <c r="F955" s="45">
        <v>0</v>
      </c>
      <c r="G955" s="45">
        <v>0</v>
      </c>
      <c r="H955" s="45">
        <v>0</v>
      </c>
    </row>
    <row r="956" spans="1:8" hidden="1" x14ac:dyDescent="0.25">
      <c r="A956" s="29" t="s">
        <v>991</v>
      </c>
      <c r="B956" s="52" t="s">
        <v>233</v>
      </c>
      <c r="C956" s="45">
        <v>0</v>
      </c>
      <c r="D956" s="45">
        <v>0</v>
      </c>
      <c r="E956" s="45">
        <v>0</v>
      </c>
      <c r="F956" s="45">
        <v>0</v>
      </c>
      <c r="G956" s="45">
        <v>0</v>
      </c>
      <c r="H956" s="45">
        <v>0</v>
      </c>
    </row>
    <row r="957" spans="1:8" hidden="1" x14ac:dyDescent="0.25">
      <c r="A957" s="29" t="s">
        <v>992</v>
      </c>
      <c r="B957" s="52" t="s">
        <v>234</v>
      </c>
      <c r="C957" s="45">
        <v>0</v>
      </c>
      <c r="D957" s="45">
        <v>0</v>
      </c>
      <c r="E957" s="45">
        <v>0</v>
      </c>
      <c r="F957" s="45">
        <v>0</v>
      </c>
      <c r="G957" s="45">
        <v>0</v>
      </c>
      <c r="H957" s="45">
        <v>0</v>
      </c>
    </row>
    <row r="958" spans="1:8" hidden="1" x14ac:dyDescent="0.25">
      <c r="A958" s="29" t="s">
        <v>993</v>
      </c>
      <c r="B958" s="52" t="s">
        <v>235</v>
      </c>
      <c r="C958" s="45">
        <v>0</v>
      </c>
      <c r="D958" s="45">
        <v>0</v>
      </c>
      <c r="E958" s="45">
        <v>0</v>
      </c>
      <c r="F958" s="45">
        <v>0</v>
      </c>
      <c r="G958" s="45">
        <v>0</v>
      </c>
      <c r="H958" s="45">
        <v>0</v>
      </c>
    </row>
    <row r="959" spans="1:8" hidden="1" x14ac:dyDescent="0.25">
      <c r="A959" s="29" t="s">
        <v>994</v>
      </c>
      <c r="B959" s="52" t="s">
        <v>236</v>
      </c>
      <c r="C959" s="45">
        <v>0</v>
      </c>
      <c r="D959" s="45">
        <v>0</v>
      </c>
      <c r="E959" s="45">
        <v>0</v>
      </c>
      <c r="F959" s="45">
        <v>0</v>
      </c>
      <c r="G959" s="45">
        <v>0</v>
      </c>
      <c r="H959" s="45">
        <v>0</v>
      </c>
    </row>
    <row r="960" spans="1:8" hidden="1" x14ac:dyDescent="0.25">
      <c r="A960" s="29" t="s">
        <v>995</v>
      </c>
      <c r="B960" s="52" t="s">
        <v>237</v>
      </c>
      <c r="C960" s="45">
        <v>0</v>
      </c>
      <c r="D960" s="45">
        <v>0</v>
      </c>
      <c r="E960" s="45">
        <v>0</v>
      </c>
      <c r="F960" s="45">
        <v>0</v>
      </c>
      <c r="G960" s="45">
        <v>0</v>
      </c>
      <c r="H960" s="45">
        <v>0</v>
      </c>
    </row>
    <row r="961" spans="1:8" hidden="1" x14ac:dyDescent="0.25">
      <c r="A961" s="29" t="s">
        <v>996</v>
      </c>
      <c r="B961" s="52" t="s">
        <v>238</v>
      </c>
      <c r="C961" s="45">
        <f t="shared" ref="C961:H961" si="123">SUM(C962:C969)</f>
        <v>0</v>
      </c>
      <c r="D961" s="45">
        <f t="shared" si="123"/>
        <v>0</v>
      </c>
      <c r="E961" s="45">
        <f t="shared" si="123"/>
        <v>0</v>
      </c>
      <c r="F961" s="45">
        <f t="shared" si="123"/>
        <v>0</v>
      </c>
      <c r="G961" s="45">
        <f t="shared" si="123"/>
        <v>0</v>
      </c>
      <c r="H961" s="45">
        <f t="shared" si="123"/>
        <v>0</v>
      </c>
    </row>
    <row r="962" spans="1:8" hidden="1" x14ac:dyDescent="0.25">
      <c r="A962" s="29" t="s">
        <v>997</v>
      </c>
      <c r="B962" s="52" t="s">
        <v>239</v>
      </c>
      <c r="C962" s="45">
        <v>0</v>
      </c>
      <c r="D962" s="45">
        <v>0</v>
      </c>
      <c r="E962" s="45">
        <v>0</v>
      </c>
      <c r="F962" s="45">
        <v>0</v>
      </c>
      <c r="G962" s="45">
        <v>0</v>
      </c>
      <c r="H962" s="45">
        <v>0</v>
      </c>
    </row>
    <row r="963" spans="1:8" hidden="1" x14ac:dyDescent="0.25">
      <c r="A963" s="29" t="s">
        <v>998</v>
      </c>
      <c r="B963" s="52" t="s">
        <v>240</v>
      </c>
      <c r="C963" s="45">
        <v>0</v>
      </c>
      <c r="D963" s="45">
        <v>0</v>
      </c>
      <c r="E963" s="45">
        <v>0</v>
      </c>
      <c r="F963" s="45">
        <v>0</v>
      </c>
      <c r="G963" s="45">
        <v>0</v>
      </c>
      <c r="H963" s="45">
        <v>0</v>
      </c>
    </row>
    <row r="964" spans="1:8" hidden="1" x14ac:dyDescent="0.25">
      <c r="A964" s="29" t="s">
        <v>999</v>
      </c>
      <c r="B964" s="52" t="s">
        <v>671</v>
      </c>
      <c r="C964" s="45">
        <v>0</v>
      </c>
      <c r="D964" s="45">
        <v>0</v>
      </c>
      <c r="E964" s="45">
        <v>0</v>
      </c>
      <c r="F964" s="45">
        <v>0</v>
      </c>
      <c r="G964" s="45">
        <v>0</v>
      </c>
      <c r="H964" s="45">
        <v>0</v>
      </c>
    </row>
    <row r="965" spans="1:8" hidden="1" x14ac:dyDescent="0.25">
      <c r="A965" s="29" t="s">
        <v>1000</v>
      </c>
      <c r="B965" s="52" t="s">
        <v>673</v>
      </c>
      <c r="C965" s="45">
        <v>0</v>
      </c>
      <c r="D965" s="45">
        <v>0</v>
      </c>
      <c r="E965" s="45">
        <v>0</v>
      </c>
      <c r="F965" s="45">
        <v>0</v>
      </c>
      <c r="G965" s="45">
        <v>0</v>
      </c>
      <c r="H965" s="45">
        <v>0</v>
      </c>
    </row>
    <row r="966" spans="1:8" hidden="1" x14ac:dyDescent="0.25">
      <c r="A966" s="29" t="s">
        <v>1001</v>
      </c>
      <c r="B966" s="52" t="s">
        <v>243</v>
      </c>
      <c r="C966" s="45">
        <v>0</v>
      </c>
      <c r="D966" s="45">
        <v>0</v>
      </c>
      <c r="E966" s="45">
        <v>0</v>
      </c>
      <c r="F966" s="45">
        <v>0</v>
      </c>
      <c r="G966" s="45">
        <v>0</v>
      </c>
      <c r="H966" s="45">
        <v>0</v>
      </c>
    </row>
    <row r="967" spans="1:8" hidden="1" x14ac:dyDescent="0.25">
      <c r="A967" s="29" t="s">
        <v>1002</v>
      </c>
      <c r="B967" s="52" t="s">
        <v>676</v>
      </c>
      <c r="C967" s="45">
        <v>0</v>
      </c>
      <c r="D967" s="45">
        <v>0</v>
      </c>
      <c r="E967" s="45">
        <v>0</v>
      </c>
      <c r="F967" s="45">
        <v>0</v>
      </c>
      <c r="G967" s="45">
        <v>0</v>
      </c>
      <c r="H967" s="45">
        <v>0</v>
      </c>
    </row>
    <row r="968" spans="1:8" hidden="1" x14ac:dyDescent="0.25">
      <c r="A968" s="29" t="s">
        <v>1003</v>
      </c>
      <c r="B968" s="52" t="s">
        <v>245</v>
      </c>
      <c r="C968" s="45">
        <v>0</v>
      </c>
      <c r="D968" s="45">
        <v>0</v>
      </c>
      <c r="E968" s="45">
        <v>0</v>
      </c>
      <c r="F968" s="45">
        <v>0</v>
      </c>
      <c r="G968" s="45">
        <v>0</v>
      </c>
      <c r="H968" s="45">
        <v>0</v>
      </c>
    </row>
    <row r="969" spans="1:8" hidden="1" x14ac:dyDescent="0.25">
      <c r="A969" s="29" t="s">
        <v>1004</v>
      </c>
      <c r="B969" s="52" t="s">
        <v>246</v>
      </c>
      <c r="C969" s="45">
        <v>0</v>
      </c>
      <c r="D969" s="45">
        <v>0</v>
      </c>
      <c r="E969" s="45">
        <v>0</v>
      </c>
      <c r="F969" s="45">
        <v>0</v>
      </c>
      <c r="G969" s="45">
        <v>0</v>
      </c>
      <c r="H969" s="45">
        <v>0</v>
      </c>
    </row>
    <row r="970" spans="1:8" hidden="1" x14ac:dyDescent="0.25">
      <c r="A970" s="29" t="s">
        <v>1005</v>
      </c>
      <c r="B970" s="52" t="s">
        <v>247</v>
      </c>
      <c r="C970" s="45">
        <f t="shared" ref="C970:H970" si="124">SUM(C971:C974)</f>
        <v>0</v>
      </c>
      <c r="D970" s="45">
        <f t="shared" si="124"/>
        <v>0</v>
      </c>
      <c r="E970" s="45">
        <f t="shared" si="124"/>
        <v>0</v>
      </c>
      <c r="F970" s="45">
        <f t="shared" si="124"/>
        <v>0</v>
      </c>
      <c r="G970" s="45">
        <f t="shared" si="124"/>
        <v>0</v>
      </c>
      <c r="H970" s="45">
        <f t="shared" si="124"/>
        <v>0</v>
      </c>
    </row>
    <row r="971" spans="1:8" hidden="1" x14ac:dyDescent="0.25">
      <c r="A971" s="29" t="s">
        <v>1006</v>
      </c>
      <c r="B971" s="52" t="s">
        <v>248</v>
      </c>
      <c r="C971" s="45">
        <v>0</v>
      </c>
      <c r="D971" s="45">
        <v>0</v>
      </c>
      <c r="E971" s="45">
        <v>0</v>
      </c>
      <c r="F971" s="45">
        <v>0</v>
      </c>
      <c r="G971" s="45">
        <v>0</v>
      </c>
      <c r="H971" s="45">
        <v>0</v>
      </c>
    </row>
    <row r="972" spans="1:8" hidden="1" x14ac:dyDescent="0.25">
      <c r="A972" s="29" t="s">
        <v>1007</v>
      </c>
      <c r="B972" s="52" t="s">
        <v>249</v>
      </c>
      <c r="C972" s="45">
        <v>0</v>
      </c>
      <c r="D972" s="45">
        <v>0</v>
      </c>
      <c r="E972" s="45">
        <v>0</v>
      </c>
      <c r="F972" s="45">
        <v>0</v>
      </c>
      <c r="G972" s="45">
        <v>0</v>
      </c>
      <c r="H972" s="45">
        <v>0</v>
      </c>
    </row>
    <row r="973" spans="1:8" hidden="1" x14ac:dyDescent="0.25">
      <c r="A973" s="29" t="s">
        <v>1008</v>
      </c>
      <c r="B973" s="52" t="s">
        <v>250</v>
      </c>
      <c r="C973" s="45">
        <v>0</v>
      </c>
      <c r="D973" s="45">
        <v>0</v>
      </c>
      <c r="E973" s="45">
        <v>0</v>
      </c>
      <c r="F973" s="45">
        <v>0</v>
      </c>
      <c r="G973" s="45">
        <v>0</v>
      </c>
      <c r="H973" s="45">
        <v>0</v>
      </c>
    </row>
    <row r="974" spans="1:8" hidden="1" x14ac:dyDescent="0.25">
      <c r="A974" s="29" t="s">
        <v>1009</v>
      </c>
      <c r="B974" s="52" t="s">
        <v>251</v>
      </c>
      <c r="C974" s="45">
        <v>0</v>
      </c>
      <c r="D974" s="45">
        <v>0</v>
      </c>
      <c r="E974" s="45">
        <v>0</v>
      </c>
      <c r="F974" s="45">
        <v>0</v>
      </c>
      <c r="G974" s="45">
        <v>0</v>
      </c>
      <c r="H974" s="45">
        <v>0</v>
      </c>
    </row>
    <row r="975" spans="1:8" hidden="1" x14ac:dyDescent="0.25">
      <c r="A975" s="29" t="s">
        <v>1010</v>
      </c>
      <c r="B975" s="52" t="s">
        <v>252</v>
      </c>
      <c r="C975" s="45">
        <f t="shared" ref="C975:H975" si="125">SUM(C976:C982)</f>
        <v>0</v>
      </c>
      <c r="D975" s="45">
        <f t="shared" si="125"/>
        <v>0</v>
      </c>
      <c r="E975" s="45">
        <f t="shared" si="125"/>
        <v>0</v>
      </c>
      <c r="F975" s="45">
        <f t="shared" si="125"/>
        <v>0</v>
      </c>
      <c r="G975" s="45">
        <f t="shared" si="125"/>
        <v>0</v>
      </c>
      <c r="H975" s="45">
        <f t="shared" si="125"/>
        <v>0</v>
      </c>
    </row>
    <row r="976" spans="1:8" hidden="1" x14ac:dyDescent="0.25">
      <c r="A976" s="29" t="s">
        <v>1011</v>
      </c>
      <c r="B976" s="52" t="s">
        <v>253</v>
      </c>
      <c r="C976" s="45">
        <v>0</v>
      </c>
      <c r="D976" s="45">
        <v>0</v>
      </c>
      <c r="E976" s="45">
        <v>0</v>
      </c>
      <c r="F976" s="45">
        <v>0</v>
      </c>
      <c r="G976" s="45">
        <v>0</v>
      </c>
      <c r="H976" s="45">
        <v>0</v>
      </c>
    </row>
    <row r="977" spans="1:8" hidden="1" x14ac:dyDescent="0.25">
      <c r="A977" s="29" t="s">
        <v>1012</v>
      </c>
      <c r="B977" s="52" t="s">
        <v>254</v>
      </c>
      <c r="C977" s="45">
        <v>0</v>
      </c>
      <c r="D977" s="45">
        <v>0</v>
      </c>
      <c r="E977" s="45">
        <v>0</v>
      </c>
      <c r="F977" s="45">
        <v>0</v>
      </c>
      <c r="G977" s="45">
        <v>0</v>
      </c>
      <c r="H977" s="45">
        <v>0</v>
      </c>
    </row>
    <row r="978" spans="1:8" hidden="1" x14ac:dyDescent="0.25">
      <c r="A978" s="29" t="s">
        <v>1013</v>
      </c>
      <c r="B978" s="52" t="s">
        <v>255</v>
      </c>
      <c r="C978" s="45">
        <v>0</v>
      </c>
      <c r="D978" s="45">
        <v>0</v>
      </c>
      <c r="E978" s="45">
        <v>0</v>
      </c>
      <c r="F978" s="45">
        <v>0</v>
      </c>
      <c r="G978" s="45">
        <v>0</v>
      </c>
      <c r="H978" s="45">
        <v>0</v>
      </c>
    </row>
    <row r="979" spans="1:8" hidden="1" x14ac:dyDescent="0.25">
      <c r="A979" s="29" t="s">
        <v>1014</v>
      </c>
      <c r="B979" s="52" t="s">
        <v>256</v>
      </c>
      <c r="C979" s="45">
        <v>0</v>
      </c>
      <c r="D979" s="45">
        <v>0</v>
      </c>
      <c r="E979" s="45">
        <v>0</v>
      </c>
      <c r="F979" s="45">
        <v>0</v>
      </c>
      <c r="G979" s="45">
        <v>0</v>
      </c>
      <c r="H979" s="45">
        <v>0</v>
      </c>
    </row>
    <row r="980" spans="1:8" hidden="1" x14ac:dyDescent="0.25">
      <c r="A980" s="29" t="s">
        <v>1015</v>
      </c>
      <c r="B980" s="52" t="s">
        <v>257</v>
      </c>
      <c r="C980" s="45">
        <v>0</v>
      </c>
      <c r="D980" s="45">
        <v>0</v>
      </c>
      <c r="E980" s="45">
        <v>0</v>
      </c>
      <c r="F980" s="45">
        <v>0</v>
      </c>
      <c r="G980" s="45">
        <v>0</v>
      </c>
      <c r="H980" s="45">
        <v>0</v>
      </c>
    </row>
    <row r="981" spans="1:8" hidden="1" x14ac:dyDescent="0.25">
      <c r="A981" s="29" t="s">
        <v>1016</v>
      </c>
      <c r="B981" s="52" t="s">
        <v>258</v>
      </c>
      <c r="C981" s="45">
        <v>0</v>
      </c>
      <c r="D981" s="45">
        <v>0</v>
      </c>
      <c r="E981" s="45">
        <v>0</v>
      </c>
      <c r="F981" s="45">
        <v>0</v>
      </c>
      <c r="G981" s="45">
        <v>0</v>
      </c>
      <c r="H981" s="45">
        <v>0</v>
      </c>
    </row>
    <row r="982" spans="1:8" hidden="1" x14ac:dyDescent="0.25">
      <c r="A982" s="29" t="s">
        <v>1017</v>
      </c>
      <c r="B982" s="52" t="s">
        <v>259</v>
      </c>
      <c r="C982" s="45">
        <f t="shared" ref="C982:H982" si="126">SUM(C983:C986)</f>
        <v>0</v>
      </c>
      <c r="D982" s="45">
        <f t="shared" si="126"/>
        <v>0</v>
      </c>
      <c r="E982" s="45">
        <f t="shared" si="126"/>
        <v>0</v>
      </c>
      <c r="F982" s="45">
        <f t="shared" si="126"/>
        <v>0</v>
      </c>
      <c r="G982" s="45">
        <f t="shared" si="126"/>
        <v>0</v>
      </c>
      <c r="H982" s="45">
        <f t="shared" si="126"/>
        <v>0</v>
      </c>
    </row>
    <row r="983" spans="1:8" hidden="1" x14ac:dyDescent="0.25">
      <c r="A983" s="29" t="s">
        <v>1018</v>
      </c>
      <c r="B983" s="52" t="s">
        <v>693</v>
      </c>
      <c r="C983" s="45">
        <v>0</v>
      </c>
      <c r="D983" s="45">
        <v>0</v>
      </c>
      <c r="E983" s="45">
        <v>0</v>
      </c>
      <c r="F983" s="45">
        <v>0</v>
      </c>
      <c r="G983" s="45">
        <v>0</v>
      </c>
      <c r="H983" s="45">
        <v>0</v>
      </c>
    </row>
    <row r="984" spans="1:8" hidden="1" x14ac:dyDescent="0.25">
      <c r="A984" s="29" t="s">
        <v>1019</v>
      </c>
      <c r="B984" s="52" t="s">
        <v>695</v>
      </c>
      <c r="C984" s="45">
        <v>0</v>
      </c>
      <c r="D984" s="45">
        <v>0</v>
      </c>
      <c r="E984" s="45">
        <v>0</v>
      </c>
      <c r="F984" s="45">
        <v>0</v>
      </c>
      <c r="G984" s="45">
        <v>0</v>
      </c>
      <c r="H984" s="45">
        <v>0</v>
      </c>
    </row>
    <row r="985" spans="1:8" hidden="1" x14ac:dyDescent="0.25">
      <c r="A985" s="29" t="s">
        <v>1020</v>
      </c>
      <c r="B985" s="52" t="s">
        <v>697</v>
      </c>
      <c r="C985" s="45">
        <v>0</v>
      </c>
      <c r="D985" s="45">
        <v>0</v>
      </c>
      <c r="E985" s="45">
        <v>0</v>
      </c>
      <c r="F985" s="45">
        <v>0</v>
      </c>
      <c r="G985" s="45">
        <v>0</v>
      </c>
      <c r="H985" s="45">
        <v>0</v>
      </c>
    </row>
    <row r="986" spans="1:8" hidden="1" x14ac:dyDescent="0.25">
      <c r="A986" s="29" t="s">
        <v>1021</v>
      </c>
      <c r="B986" s="52" t="s">
        <v>699</v>
      </c>
      <c r="C986" s="45">
        <v>0</v>
      </c>
      <c r="D986" s="45">
        <v>0</v>
      </c>
      <c r="E986" s="45">
        <v>0</v>
      </c>
      <c r="F986" s="45">
        <v>0</v>
      </c>
      <c r="G986" s="45">
        <v>0</v>
      </c>
      <c r="H986" s="45">
        <v>0</v>
      </c>
    </row>
    <row r="987" spans="1:8" x14ac:dyDescent="0.25">
      <c r="A987" s="30" t="s">
        <v>1022</v>
      </c>
      <c r="B987" s="31" t="s">
        <v>1023</v>
      </c>
      <c r="C987" s="32">
        <f t="shared" ref="C987:H987" si="127">+C988+C1007+C1031+C1088+C1181+C1220+C1222</f>
        <v>0</v>
      </c>
      <c r="D987" s="32">
        <f t="shared" si="127"/>
        <v>0</v>
      </c>
      <c r="E987" s="32">
        <f t="shared" si="127"/>
        <v>0</v>
      </c>
      <c r="F987" s="32">
        <f t="shared" si="127"/>
        <v>18000000</v>
      </c>
      <c r="G987" s="32">
        <f t="shared" si="127"/>
        <v>0</v>
      </c>
      <c r="H987" s="32">
        <f t="shared" si="127"/>
        <v>2500000</v>
      </c>
    </row>
    <row r="988" spans="1:8" hidden="1" x14ac:dyDescent="0.25">
      <c r="A988" s="30" t="s">
        <v>1024</v>
      </c>
      <c r="B988" s="31" t="s">
        <v>1025</v>
      </c>
      <c r="C988" s="32">
        <f t="shared" ref="C988:H988" si="128">+C989</f>
        <v>0</v>
      </c>
      <c r="D988" s="32">
        <f t="shared" si="128"/>
        <v>0</v>
      </c>
      <c r="E988" s="32">
        <f t="shared" si="128"/>
        <v>0</v>
      </c>
      <c r="F988" s="32">
        <f t="shared" si="128"/>
        <v>0</v>
      </c>
      <c r="G988" s="32">
        <f t="shared" si="128"/>
        <v>0</v>
      </c>
      <c r="H988" s="32">
        <f t="shared" si="128"/>
        <v>0</v>
      </c>
    </row>
    <row r="989" spans="1:8" hidden="1" x14ac:dyDescent="0.25">
      <c r="A989" s="30" t="s">
        <v>1026</v>
      </c>
      <c r="B989" s="31" t="s">
        <v>264</v>
      </c>
      <c r="C989" s="32">
        <f t="shared" ref="C989:H989" si="129">+C990+C993++C1002+C1003+C1004+C1005+C1006</f>
        <v>0</v>
      </c>
      <c r="D989" s="32">
        <f t="shared" si="129"/>
        <v>0</v>
      </c>
      <c r="E989" s="32">
        <f t="shared" si="129"/>
        <v>0</v>
      </c>
      <c r="F989" s="32">
        <f t="shared" si="129"/>
        <v>0</v>
      </c>
      <c r="G989" s="32">
        <f t="shared" si="129"/>
        <v>0</v>
      </c>
      <c r="H989" s="32">
        <f t="shared" si="129"/>
        <v>0</v>
      </c>
    </row>
    <row r="990" spans="1:8" hidden="1" x14ac:dyDescent="0.25">
      <c r="A990" s="30" t="s">
        <v>1027</v>
      </c>
      <c r="B990" s="31" t="s">
        <v>265</v>
      </c>
      <c r="C990" s="32">
        <f t="shared" ref="C990:H990" si="130">+C991+C992</f>
        <v>0</v>
      </c>
      <c r="D990" s="32">
        <f t="shared" si="130"/>
        <v>0</v>
      </c>
      <c r="E990" s="32">
        <f t="shared" si="130"/>
        <v>0</v>
      </c>
      <c r="F990" s="32">
        <f t="shared" si="130"/>
        <v>0</v>
      </c>
      <c r="G990" s="32">
        <f t="shared" si="130"/>
        <v>0</v>
      </c>
      <c r="H990" s="32">
        <f t="shared" si="130"/>
        <v>0</v>
      </c>
    </row>
    <row r="991" spans="1:8" hidden="1" x14ac:dyDescent="0.25">
      <c r="A991" s="30" t="s">
        <v>1028</v>
      </c>
      <c r="B991" s="31" t="s">
        <v>1029</v>
      </c>
      <c r="C991" s="32">
        <v>0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</row>
    <row r="992" spans="1:8" hidden="1" x14ac:dyDescent="0.25">
      <c r="A992" s="30" t="s">
        <v>1030</v>
      </c>
      <c r="B992" s="31" t="s">
        <v>1031</v>
      </c>
      <c r="C992" s="32">
        <v>0</v>
      </c>
      <c r="D992" s="32">
        <v>0</v>
      </c>
      <c r="E992" s="32">
        <v>0</v>
      </c>
      <c r="F992" s="32">
        <v>0</v>
      </c>
      <c r="G992" s="32">
        <v>0</v>
      </c>
      <c r="H992" s="32">
        <v>0</v>
      </c>
    </row>
    <row r="993" spans="1:8" hidden="1" x14ac:dyDescent="0.25">
      <c r="A993" s="30" t="s">
        <v>1032</v>
      </c>
      <c r="B993" s="31" t="s">
        <v>266</v>
      </c>
      <c r="C993" s="32">
        <f t="shared" ref="C993:H993" si="131">SUM(C994:C1001)</f>
        <v>0</v>
      </c>
      <c r="D993" s="32">
        <f t="shared" si="131"/>
        <v>0</v>
      </c>
      <c r="E993" s="32">
        <f t="shared" si="131"/>
        <v>0</v>
      </c>
      <c r="F993" s="32">
        <f t="shared" si="131"/>
        <v>0</v>
      </c>
      <c r="G993" s="32">
        <f t="shared" si="131"/>
        <v>0</v>
      </c>
      <c r="H993" s="32">
        <f t="shared" si="131"/>
        <v>0</v>
      </c>
    </row>
    <row r="994" spans="1:8" hidden="1" x14ac:dyDescent="0.25">
      <c r="A994" s="30" t="s">
        <v>1033</v>
      </c>
      <c r="B994" s="31" t="s">
        <v>1034</v>
      </c>
      <c r="C994" s="32">
        <v>0</v>
      </c>
      <c r="D994" s="32">
        <v>0</v>
      </c>
      <c r="E994" s="32">
        <v>0</v>
      </c>
      <c r="F994" s="32">
        <v>0</v>
      </c>
      <c r="G994" s="32">
        <v>0</v>
      </c>
      <c r="H994" s="32">
        <v>0</v>
      </c>
    </row>
    <row r="995" spans="1:8" hidden="1" x14ac:dyDescent="0.25">
      <c r="A995" s="30" t="s">
        <v>1035</v>
      </c>
      <c r="B995" s="31" t="s">
        <v>1036</v>
      </c>
      <c r="C995" s="32">
        <v>0</v>
      </c>
      <c r="D995" s="32">
        <v>0</v>
      </c>
      <c r="E995" s="32">
        <v>0</v>
      </c>
      <c r="F995" s="32">
        <v>0</v>
      </c>
      <c r="G995" s="32">
        <v>0</v>
      </c>
      <c r="H995" s="32">
        <v>0</v>
      </c>
    </row>
    <row r="996" spans="1:8" hidden="1" x14ac:dyDescent="0.25">
      <c r="A996" s="30" t="s">
        <v>1037</v>
      </c>
      <c r="B996" s="31" t="s">
        <v>1038</v>
      </c>
      <c r="C996" s="32">
        <v>0</v>
      </c>
      <c r="D996" s="32">
        <v>0</v>
      </c>
      <c r="E996" s="32">
        <v>0</v>
      </c>
      <c r="F996" s="32">
        <v>0</v>
      </c>
      <c r="G996" s="32">
        <v>0</v>
      </c>
      <c r="H996" s="32">
        <v>0</v>
      </c>
    </row>
    <row r="997" spans="1:8" hidden="1" x14ac:dyDescent="0.25">
      <c r="A997" s="30" t="s">
        <v>1039</v>
      </c>
      <c r="B997" s="31" t="s">
        <v>1040</v>
      </c>
      <c r="C997" s="32">
        <v>0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</row>
    <row r="998" spans="1:8" hidden="1" x14ac:dyDescent="0.25">
      <c r="A998" s="30" t="s">
        <v>1041</v>
      </c>
      <c r="B998" s="31" t="s">
        <v>1042</v>
      </c>
      <c r="C998" s="32">
        <v>0</v>
      </c>
      <c r="D998" s="32">
        <v>0</v>
      </c>
      <c r="E998" s="32">
        <v>0</v>
      </c>
      <c r="F998" s="32">
        <v>0</v>
      </c>
      <c r="G998" s="32">
        <v>0</v>
      </c>
      <c r="H998" s="32">
        <v>0</v>
      </c>
    </row>
    <row r="999" spans="1:8" hidden="1" x14ac:dyDescent="0.25">
      <c r="A999" s="30" t="s">
        <v>1043</v>
      </c>
      <c r="B999" s="31" t="s">
        <v>1044</v>
      </c>
      <c r="C999" s="32">
        <v>0</v>
      </c>
      <c r="D999" s="32">
        <v>0</v>
      </c>
      <c r="E999" s="32">
        <v>0</v>
      </c>
      <c r="F999" s="32">
        <v>0</v>
      </c>
      <c r="G999" s="32">
        <v>0</v>
      </c>
      <c r="H999" s="32">
        <v>0</v>
      </c>
    </row>
    <row r="1000" spans="1:8" hidden="1" x14ac:dyDescent="0.25">
      <c r="A1000" s="30" t="s">
        <v>1045</v>
      </c>
      <c r="B1000" s="31" t="s">
        <v>1046</v>
      </c>
      <c r="C1000" s="32">
        <v>0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</row>
    <row r="1001" spans="1:8" hidden="1" x14ac:dyDescent="0.25">
      <c r="A1001" s="30" t="s">
        <v>1047</v>
      </c>
      <c r="B1001" s="31" t="s">
        <v>1048</v>
      </c>
      <c r="C1001" s="32">
        <v>0</v>
      </c>
      <c r="D1001" s="32">
        <v>0</v>
      </c>
      <c r="E1001" s="32">
        <v>0</v>
      </c>
      <c r="F1001" s="32">
        <v>0</v>
      </c>
      <c r="G1001" s="32">
        <v>0</v>
      </c>
      <c r="H1001" s="32">
        <v>0</v>
      </c>
    </row>
    <row r="1002" spans="1:8" hidden="1" x14ac:dyDescent="0.25">
      <c r="A1002" s="30" t="s">
        <v>1049</v>
      </c>
      <c r="B1002" s="31" t="s">
        <v>267</v>
      </c>
      <c r="C1002" s="32">
        <v>0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</row>
    <row r="1003" spans="1:8" hidden="1" x14ac:dyDescent="0.25">
      <c r="A1003" s="30" t="s">
        <v>1050</v>
      </c>
      <c r="B1003" s="31" t="s">
        <v>268</v>
      </c>
      <c r="C1003" s="32">
        <v>0</v>
      </c>
      <c r="D1003" s="32">
        <v>0</v>
      </c>
      <c r="E1003" s="32">
        <v>0</v>
      </c>
      <c r="F1003" s="32">
        <v>0</v>
      </c>
      <c r="G1003" s="32">
        <v>0</v>
      </c>
      <c r="H1003" s="32">
        <v>0</v>
      </c>
    </row>
    <row r="1004" spans="1:8" hidden="1" x14ac:dyDescent="0.25">
      <c r="A1004" s="30" t="s">
        <v>1051</v>
      </c>
      <c r="B1004" s="31" t="s">
        <v>269</v>
      </c>
      <c r="C1004" s="32">
        <v>0</v>
      </c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</row>
    <row r="1005" spans="1:8" hidden="1" x14ac:dyDescent="0.25">
      <c r="A1005" s="30" t="s">
        <v>1052</v>
      </c>
      <c r="B1005" s="31" t="s">
        <v>270</v>
      </c>
      <c r="C1005" s="32">
        <v>0</v>
      </c>
      <c r="D1005" s="32">
        <v>0</v>
      </c>
      <c r="E1005" s="32">
        <v>0</v>
      </c>
      <c r="F1005" s="32">
        <v>0</v>
      </c>
      <c r="G1005" s="32">
        <v>0</v>
      </c>
      <c r="H1005" s="32">
        <v>0</v>
      </c>
    </row>
    <row r="1006" spans="1:8" hidden="1" x14ac:dyDescent="0.25">
      <c r="A1006" s="30" t="s">
        <v>1053</v>
      </c>
      <c r="B1006" s="31" t="s">
        <v>271</v>
      </c>
      <c r="C1006" s="32">
        <v>0</v>
      </c>
      <c r="D1006" s="32">
        <v>0</v>
      </c>
      <c r="E1006" s="32">
        <v>0</v>
      </c>
      <c r="F1006" s="32">
        <v>0</v>
      </c>
      <c r="G1006" s="32">
        <v>0</v>
      </c>
      <c r="H1006" s="32">
        <v>0</v>
      </c>
    </row>
    <row r="1007" spans="1:8" hidden="1" x14ac:dyDescent="0.25">
      <c r="A1007" s="30" t="s">
        <v>1054</v>
      </c>
      <c r="B1007" s="31" t="s">
        <v>1055</v>
      </c>
      <c r="C1007" s="32">
        <f t="shared" ref="C1007:H1007" si="132">+C1008+C1013+C1014+C1018+C1019+C1027+C1028</f>
        <v>0</v>
      </c>
      <c r="D1007" s="32">
        <f t="shared" si="132"/>
        <v>0</v>
      </c>
      <c r="E1007" s="32">
        <f t="shared" si="132"/>
        <v>0</v>
      </c>
      <c r="F1007" s="32">
        <f t="shared" si="132"/>
        <v>0</v>
      </c>
      <c r="G1007" s="32">
        <f t="shared" si="132"/>
        <v>0</v>
      </c>
      <c r="H1007" s="32">
        <f t="shared" si="132"/>
        <v>0</v>
      </c>
    </row>
    <row r="1008" spans="1:8" hidden="1" x14ac:dyDescent="0.25">
      <c r="A1008" s="30" t="s">
        <v>1056</v>
      </c>
      <c r="B1008" s="31" t="s">
        <v>282</v>
      </c>
      <c r="C1008" s="32">
        <f t="shared" ref="C1008:H1008" si="133">+C1009+C1010+C1011+C1012</f>
        <v>0</v>
      </c>
      <c r="D1008" s="32">
        <f t="shared" si="133"/>
        <v>0</v>
      </c>
      <c r="E1008" s="32">
        <f t="shared" si="133"/>
        <v>0</v>
      </c>
      <c r="F1008" s="32">
        <f t="shared" si="133"/>
        <v>0</v>
      </c>
      <c r="G1008" s="32">
        <f t="shared" si="133"/>
        <v>0</v>
      </c>
      <c r="H1008" s="32">
        <f t="shared" si="133"/>
        <v>0</v>
      </c>
    </row>
    <row r="1009" spans="1:8" hidden="1" x14ac:dyDescent="0.25">
      <c r="A1009" s="30" t="s">
        <v>1057</v>
      </c>
      <c r="B1009" s="31" t="s">
        <v>283</v>
      </c>
      <c r="C1009" s="32">
        <v>0</v>
      </c>
      <c r="D1009" s="32">
        <v>0</v>
      </c>
      <c r="E1009" s="32">
        <v>0</v>
      </c>
      <c r="F1009" s="32">
        <v>0</v>
      </c>
      <c r="G1009" s="32">
        <v>0</v>
      </c>
      <c r="H1009" s="32">
        <v>0</v>
      </c>
    </row>
    <row r="1010" spans="1:8" hidden="1" x14ac:dyDescent="0.25">
      <c r="A1010" s="30" t="s">
        <v>1058</v>
      </c>
      <c r="B1010" s="31" t="s">
        <v>284</v>
      </c>
      <c r="C1010" s="32">
        <v>0</v>
      </c>
      <c r="D1010" s="32">
        <v>0</v>
      </c>
      <c r="E1010" s="32">
        <v>0</v>
      </c>
      <c r="F1010" s="32">
        <v>0</v>
      </c>
      <c r="G1010" s="32">
        <v>0</v>
      </c>
      <c r="H1010" s="32">
        <v>0</v>
      </c>
    </row>
    <row r="1011" spans="1:8" hidden="1" x14ac:dyDescent="0.25">
      <c r="A1011" s="30" t="s">
        <v>1059</v>
      </c>
      <c r="B1011" s="31" t="s">
        <v>285</v>
      </c>
      <c r="C1011" s="32">
        <v>0</v>
      </c>
      <c r="D1011" s="32">
        <v>0</v>
      </c>
      <c r="E1011" s="32">
        <v>0</v>
      </c>
      <c r="F1011" s="32">
        <v>0</v>
      </c>
      <c r="G1011" s="32">
        <v>0</v>
      </c>
      <c r="H1011" s="32">
        <v>0</v>
      </c>
    </row>
    <row r="1012" spans="1:8" hidden="1" x14ac:dyDescent="0.25">
      <c r="A1012" s="30" t="s">
        <v>1060</v>
      </c>
      <c r="B1012" s="31" t="s">
        <v>286</v>
      </c>
      <c r="C1012" s="32">
        <v>0</v>
      </c>
      <c r="D1012" s="32">
        <v>0</v>
      </c>
      <c r="E1012" s="32">
        <v>0</v>
      </c>
      <c r="F1012" s="32">
        <v>0</v>
      </c>
      <c r="G1012" s="32">
        <v>0</v>
      </c>
      <c r="H1012" s="32">
        <v>0</v>
      </c>
    </row>
    <row r="1013" spans="1:8" hidden="1" x14ac:dyDescent="0.25">
      <c r="A1013" s="30" t="s">
        <v>1061</v>
      </c>
      <c r="B1013" s="31" t="s">
        <v>287</v>
      </c>
      <c r="C1013" s="32">
        <v>0</v>
      </c>
      <c r="D1013" s="32">
        <v>0</v>
      </c>
      <c r="E1013" s="32">
        <v>0</v>
      </c>
      <c r="F1013" s="32">
        <v>0</v>
      </c>
      <c r="G1013" s="32">
        <v>0</v>
      </c>
      <c r="H1013" s="32">
        <v>0</v>
      </c>
    </row>
    <row r="1014" spans="1:8" hidden="1" x14ac:dyDescent="0.25">
      <c r="A1014" s="30" t="s">
        <v>1062</v>
      </c>
      <c r="B1014" s="31" t="s">
        <v>290</v>
      </c>
      <c r="C1014" s="32">
        <f t="shared" ref="C1014:H1014" si="134">+C1015+C1016+C1017</f>
        <v>0</v>
      </c>
      <c r="D1014" s="32">
        <f t="shared" si="134"/>
        <v>0</v>
      </c>
      <c r="E1014" s="32">
        <f t="shared" si="134"/>
        <v>0</v>
      </c>
      <c r="F1014" s="32">
        <f t="shared" si="134"/>
        <v>0</v>
      </c>
      <c r="G1014" s="32">
        <f t="shared" si="134"/>
        <v>0</v>
      </c>
      <c r="H1014" s="32">
        <f t="shared" si="134"/>
        <v>0</v>
      </c>
    </row>
    <row r="1015" spans="1:8" hidden="1" x14ac:dyDescent="0.25">
      <c r="A1015" s="30" t="s">
        <v>1063</v>
      </c>
      <c r="B1015" s="31" t="s">
        <v>291</v>
      </c>
      <c r="C1015" s="32">
        <v>0</v>
      </c>
      <c r="D1015" s="32">
        <v>0</v>
      </c>
      <c r="E1015" s="32">
        <v>0</v>
      </c>
      <c r="F1015" s="32">
        <v>0</v>
      </c>
      <c r="G1015" s="32">
        <v>0</v>
      </c>
      <c r="H1015" s="32">
        <v>0</v>
      </c>
    </row>
    <row r="1016" spans="1:8" hidden="1" x14ac:dyDescent="0.25">
      <c r="A1016" s="30" t="s">
        <v>1064</v>
      </c>
      <c r="B1016" s="31" t="s">
        <v>292</v>
      </c>
      <c r="C1016" s="32">
        <v>0</v>
      </c>
      <c r="D1016" s="32">
        <v>0</v>
      </c>
      <c r="E1016" s="32">
        <v>0</v>
      </c>
      <c r="F1016" s="32">
        <v>0</v>
      </c>
      <c r="G1016" s="32">
        <v>0</v>
      </c>
      <c r="H1016" s="32">
        <v>0</v>
      </c>
    </row>
    <row r="1017" spans="1:8" hidden="1" x14ac:dyDescent="0.25">
      <c r="A1017" s="30" t="s">
        <v>1065</v>
      </c>
      <c r="B1017" s="31" t="s">
        <v>293</v>
      </c>
      <c r="C1017" s="32">
        <v>0</v>
      </c>
      <c r="D1017" s="32">
        <v>0</v>
      </c>
      <c r="E1017" s="32">
        <v>0</v>
      </c>
      <c r="F1017" s="32">
        <v>0</v>
      </c>
      <c r="G1017" s="32">
        <v>0</v>
      </c>
      <c r="H1017" s="32">
        <v>0</v>
      </c>
    </row>
    <row r="1018" spans="1:8" hidden="1" x14ac:dyDescent="0.25">
      <c r="A1018" s="30" t="s">
        <v>1066</v>
      </c>
      <c r="B1018" s="31" t="s">
        <v>294</v>
      </c>
      <c r="C1018" s="32">
        <v>0</v>
      </c>
      <c r="D1018" s="32">
        <v>0</v>
      </c>
      <c r="E1018" s="32">
        <v>0</v>
      </c>
      <c r="F1018" s="32">
        <v>0</v>
      </c>
      <c r="G1018" s="32">
        <v>0</v>
      </c>
      <c r="H1018" s="32">
        <v>0</v>
      </c>
    </row>
    <row r="1019" spans="1:8" hidden="1" x14ac:dyDescent="0.25">
      <c r="A1019" s="30" t="s">
        <v>1067</v>
      </c>
      <c r="B1019" s="31" t="s">
        <v>295</v>
      </c>
      <c r="C1019" s="32">
        <f t="shared" ref="C1019:H1019" si="135">SUM(C1020:C1026)</f>
        <v>0</v>
      </c>
      <c r="D1019" s="32">
        <f t="shared" si="135"/>
        <v>0</v>
      </c>
      <c r="E1019" s="32">
        <f t="shared" si="135"/>
        <v>0</v>
      </c>
      <c r="F1019" s="32">
        <f t="shared" si="135"/>
        <v>0</v>
      </c>
      <c r="G1019" s="32">
        <f t="shared" si="135"/>
        <v>0</v>
      </c>
      <c r="H1019" s="32">
        <f t="shared" si="135"/>
        <v>0</v>
      </c>
    </row>
    <row r="1020" spans="1:8" hidden="1" x14ac:dyDescent="0.25">
      <c r="A1020" s="30" t="s">
        <v>1068</v>
      </c>
      <c r="B1020" s="31" t="s">
        <v>1069</v>
      </c>
      <c r="C1020" s="32">
        <v>0</v>
      </c>
      <c r="D1020" s="32">
        <v>0</v>
      </c>
      <c r="E1020" s="32">
        <v>0</v>
      </c>
      <c r="F1020" s="32">
        <v>0</v>
      </c>
      <c r="G1020" s="32">
        <v>0</v>
      </c>
      <c r="H1020" s="32">
        <v>0</v>
      </c>
    </row>
    <row r="1021" spans="1:8" hidden="1" x14ac:dyDescent="0.25">
      <c r="A1021" s="30" t="s">
        <v>1070</v>
      </c>
      <c r="B1021" s="31" t="s">
        <v>1071</v>
      </c>
      <c r="C1021" s="32">
        <v>0</v>
      </c>
      <c r="D1021" s="32">
        <v>0</v>
      </c>
      <c r="E1021" s="32">
        <v>0</v>
      </c>
      <c r="F1021" s="32">
        <v>0</v>
      </c>
      <c r="G1021" s="32">
        <v>0</v>
      </c>
      <c r="H1021" s="32">
        <v>0</v>
      </c>
    </row>
    <row r="1022" spans="1:8" hidden="1" x14ac:dyDescent="0.25">
      <c r="A1022" s="30" t="s">
        <v>1072</v>
      </c>
      <c r="B1022" s="31" t="s">
        <v>1073</v>
      </c>
      <c r="C1022" s="32">
        <v>0</v>
      </c>
      <c r="D1022" s="32">
        <v>0</v>
      </c>
      <c r="E1022" s="32">
        <v>0</v>
      </c>
      <c r="F1022" s="32">
        <v>0</v>
      </c>
      <c r="G1022" s="32">
        <v>0</v>
      </c>
      <c r="H1022" s="32">
        <v>0</v>
      </c>
    </row>
    <row r="1023" spans="1:8" hidden="1" x14ac:dyDescent="0.25">
      <c r="A1023" s="30" t="s">
        <v>1074</v>
      </c>
      <c r="B1023" s="31" t="s">
        <v>1075</v>
      </c>
      <c r="C1023" s="32">
        <v>0</v>
      </c>
      <c r="D1023" s="32">
        <v>0</v>
      </c>
      <c r="E1023" s="32">
        <v>0</v>
      </c>
      <c r="F1023" s="32">
        <v>0</v>
      </c>
      <c r="G1023" s="32">
        <v>0</v>
      </c>
      <c r="H1023" s="32">
        <v>0</v>
      </c>
    </row>
    <row r="1024" spans="1:8" hidden="1" x14ac:dyDescent="0.25">
      <c r="A1024" s="30" t="s">
        <v>1076</v>
      </c>
      <c r="B1024" s="31" t="s">
        <v>1077</v>
      </c>
      <c r="C1024" s="32">
        <v>0</v>
      </c>
      <c r="D1024" s="32">
        <v>0</v>
      </c>
      <c r="E1024" s="32">
        <v>0</v>
      </c>
      <c r="F1024" s="32">
        <v>0</v>
      </c>
      <c r="G1024" s="32">
        <v>0</v>
      </c>
      <c r="H1024" s="32">
        <v>0</v>
      </c>
    </row>
    <row r="1025" spans="1:8" hidden="1" x14ac:dyDescent="0.25">
      <c r="A1025" s="30" t="s">
        <v>1078</v>
      </c>
      <c r="B1025" s="31" t="s">
        <v>1079</v>
      </c>
      <c r="C1025" s="32">
        <v>0</v>
      </c>
      <c r="D1025" s="32">
        <v>0</v>
      </c>
      <c r="E1025" s="32">
        <v>0</v>
      </c>
      <c r="F1025" s="32">
        <v>0</v>
      </c>
      <c r="G1025" s="32">
        <v>0</v>
      </c>
      <c r="H1025" s="32">
        <v>0</v>
      </c>
    </row>
    <row r="1026" spans="1:8" hidden="1" x14ac:dyDescent="0.25">
      <c r="A1026" s="30" t="s">
        <v>1080</v>
      </c>
      <c r="B1026" s="31" t="s">
        <v>302</v>
      </c>
      <c r="C1026" s="32">
        <v>0</v>
      </c>
      <c r="D1026" s="32">
        <v>0</v>
      </c>
      <c r="E1026" s="32">
        <v>0</v>
      </c>
      <c r="F1026" s="32">
        <v>0</v>
      </c>
      <c r="G1026" s="32">
        <v>0</v>
      </c>
      <c r="H1026" s="32">
        <v>0</v>
      </c>
    </row>
    <row r="1027" spans="1:8" hidden="1" x14ac:dyDescent="0.25">
      <c r="A1027" s="30" t="s">
        <v>1081</v>
      </c>
      <c r="B1027" s="31" t="s">
        <v>303</v>
      </c>
      <c r="C1027" s="32">
        <v>0</v>
      </c>
      <c r="D1027" s="32">
        <v>0</v>
      </c>
      <c r="E1027" s="32">
        <v>0</v>
      </c>
      <c r="F1027" s="32">
        <v>0</v>
      </c>
      <c r="G1027" s="32">
        <v>0</v>
      </c>
      <c r="H1027" s="32">
        <v>0</v>
      </c>
    </row>
    <row r="1028" spans="1:8" hidden="1" x14ac:dyDescent="0.25">
      <c r="A1028" s="30" t="s">
        <v>1082</v>
      </c>
      <c r="B1028" s="31" t="s">
        <v>304</v>
      </c>
      <c r="C1028" s="32">
        <f t="shared" ref="C1028:H1028" si="136">+C1029+C1030</f>
        <v>0</v>
      </c>
      <c r="D1028" s="32">
        <f t="shared" si="136"/>
        <v>0</v>
      </c>
      <c r="E1028" s="32">
        <f t="shared" si="136"/>
        <v>0</v>
      </c>
      <c r="F1028" s="32">
        <f t="shared" si="136"/>
        <v>0</v>
      </c>
      <c r="G1028" s="32">
        <f t="shared" si="136"/>
        <v>0</v>
      </c>
      <c r="H1028" s="32">
        <f t="shared" si="136"/>
        <v>0</v>
      </c>
    </row>
    <row r="1029" spans="1:8" hidden="1" x14ac:dyDescent="0.25">
      <c r="A1029" s="30" t="s">
        <v>1083</v>
      </c>
      <c r="B1029" s="31" t="s">
        <v>1084</v>
      </c>
      <c r="C1029" s="32">
        <v>0</v>
      </c>
      <c r="D1029" s="32">
        <v>0</v>
      </c>
      <c r="E1029" s="32">
        <v>0</v>
      </c>
      <c r="F1029" s="32">
        <v>0</v>
      </c>
      <c r="G1029" s="32">
        <v>0</v>
      </c>
      <c r="H1029" s="32">
        <v>0</v>
      </c>
    </row>
    <row r="1030" spans="1:8" hidden="1" x14ac:dyDescent="0.25">
      <c r="A1030" s="30" t="s">
        <v>1085</v>
      </c>
      <c r="B1030" s="31" t="s">
        <v>1086</v>
      </c>
      <c r="C1030" s="32">
        <v>0</v>
      </c>
      <c r="D1030" s="32">
        <v>0</v>
      </c>
      <c r="E1030" s="32">
        <v>0</v>
      </c>
      <c r="F1030" s="32">
        <v>0</v>
      </c>
      <c r="G1030" s="32">
        <v>0</v>
      </c>
      <c r="H1030" s="32">
        <v>0</v>
      </c>
    </row>
    <row r="1031" spans="1:8" hidden="1" x14ac:dyDescent="0.25">
      <c r="A1031" s="30" t="s">
        <v>1087</v>
      </c>
      <c r="B1031" s="31" t="s">
        <v>307</v>
      </c>
      <c r="C1031" s="32">
        <f t="shared" ref="C1031:H1031" si="137">+C1032+C1073+C1084</f>
        <v>0</v>
      </c>
      <c r="D1031" s="32">
        <f t="shared" si="137"/>
        <v>0</v>
      </c>
      <c r="E1031" s="32">
        <f t="shared" si="137"/>
        <v>0</v>
      </c>
      <c r="F1031" s="32">
        <f t="shared" si="137"/>
        <v>0</v>
      </c>
      <c r="G1031" s="32">
        <f t="shared" si="137"/>
        <v>0</v>
      </c>
      <c r="H1031" s="32">
        <f t="shared" si="137"/>
        <v>0</v>
      </c>
    </row>
    <row r="1032" spans="1:8" hidden="1" x14ac:dyDescent="0.25">
      <c r="A1032" s="30" t="s">
        <v>1088</v>
      </c>
      <c r="B1032" s="31" t="s">
        <v>1089</v>
      </c>
      <c r="C1032" s="32">
        <f t="shared" ref="C1032:H1032" si="138">+C1033+C1039+C1040+C1058+C1059+C1066+C1072</f>
        <v>0</v>
      </c>
      <c r="D1032" s="32">
        <f t="shared" si="138"/>
        <v>0</v>
      </c>
      <c r="E1032" s="32">
        <f t="shared" si="138"/>
        <v>0</v>
      </c>
      <c r="F1032" s="32">
        <f t="shared" si="138"/>
        <v>0</v>
      </c>
      <c r="G1032" s="32">
        <f t="shared" si="138"/>
        <v>0</v>
      </c>
      <c r="H1032" s="32">
        <f t="shared" si="138"/>
        <v>0</v>
      </c>
    </row>
    <row r="1033" spans="1:8" hidden="1" x14ac:dyDescent="0.25">
      <c r="A1033" s="30" t="s">
        <v>1090</v>
      </c>
      <c r="B1033" s="31" t="s">
        <v>1091</v>
      </c>
      <c r="C1033" s="32">
        <f t="shared" ref="C1033:H1033" si="139">SUM(C1034:C1038)</f>
        <v>0</v>
      </c>
      <c r="D1033" s="32">
        <f t="shared" si="139"/>
        <v>0</v>
      </c>
      <c r="E1033" s="32">
        <f t="shared" si="139"/>
        <v>0</v>
      </c>
      <c r="F1033" s="32">
        <f t="shared" si="139"/>
        <v>0</v>
      </c>
      <c r="G1033" s="32">
        <f t="shared" si="139"/>
        <v>0</v>
      </c>
      <c r="H1033" s="32">
        <f t="shared" si="139"/>
        <v>0</v>
      </c>
    </row>
    <row r="1034" spans="1:8" hidden="1" x14ac:dyDescent="0.25">
      <c r="A1034" s="30" t="s">
        <v>1092</v>
      </c>
      <c r="B1034" s="31" t="s">
        <v>1091</v>
      </c>
      <c r="C1034" s="32">
        <v>0</v>
      </c>
      <c r="D1034" s="32">
        <v>0</v>
      </c>
      <c r="E1034" s="32">
        <v>0</v>
      </c>
      <c r="F1034" s="32">
        <v>0</v>
      </c>
      <c r="G1034" s="32">
        <v>0</v>
      </c>
      <c r="H1034" s="32">
        <v>0</v>
      </c>
    </row>
    <row r="1035" spans="1:8" hidden="1" x14ac:dyDescent="0.25">
      <c r="A1035" s="30" t="s">
        <v>1093</v>
      </c>
      <c r="B1035" s="31" t="s">
        <v>1094</v>
      </c>
      <c r="C1035" s="32">
        <v>0</v>
      </c>
      <c r="D1035" s="32">
        <v>0</v>
      </c>
      <c r="E1035" s="32">
        <v>0</v>
      </c>
      <c r="F1035" s="32">
        <v>0</v>
      </c>
      <c r="G1035" s="32">
        <v>0</v>
      </c>
      <c r="H1035" s="32">
        <v>0</v>
      </c>
    </row>
    <row r="1036" spans="1:8" hidden="1" x14ac:dyDescent="0.25">
      <c r="A1036" s="30" t="s">
        <v>1095</v>
      </c>
      <c r="B1036" s="31" t="s">
        <v>1096</v>
      </c>
      <c r="C1036" s="32">
        <v>0</v>
      </c>
      <c r="D1036" s="32">
        <v>0</v>
      </c>
      <c r="E1036" s="32">
        <v>0</v>
      </c>
      <c r="F1036" s="32">
        <v>0</v>
      </c>
      <c r="G1036" s="32">
        <v>0</v>
      </c>
      <c r="H1036" s="32">
        <v>0</v>
      </c>
    </row>
    <row r="1037" spans="1:8" hidden="1" x14ac:dyDescent="0.25">
      <c r="A1037" s="30" t="s">
        <v>1097</v>
      </c>
      <c r="B1037" s="31" t="s">
        <v>1098</v>
      </c>
      <c r="C1037" s="32">
        <v>0</v>
      </c>
      <c r="D1037" s="32">
        <v>0</v>
      </c>
      <c r="E1037" s="32">
        <v>0</v>
      </c>
      <c r="F1037" s="32">
        <v>0</v>
      </c>
      <c r="G1037" s="32">
        <v>0</v>
      </c>
      <c r="H1037" s="32">
        <v>0</v>
      </c>
    </row>
    <row r="1038" spans="1:8" hidden="1" x14ac:dyDescent="0.25">
      <c r="A1038" s="30" t="s">
        <v>1099</v>
      </c>
      <c r="B1038" s="31" t="s">
        <v>1100</v>
      </c>
      <c r="C1038" s="32">
        <v>0</v>
      </c>
      <c r="D1038" s="32">
        <v>0</v>
      </c>
      <c r="E1038" s="32">
        <v>0</v>
      </c>
      <c r="F1038" s="32">
        <v>0</v>
      </c>
      <c r="G1038" s="32">
        <v>0</v>
      </c>
      <c r="H1038" s="32">
        <v>0</v>
      </c>
    </row>
    <row r="1039" spans="1:8" hidden="1" x14ac:dyDescent="0.25">
      <c r="A1039" s="30" t="s">
        <v>1101</v>
      </c>
      <c r="B1039" s="31" t="s">
        <v>1102</v>
      </c>
      <c r="C1039" s="32">
        <v>0</v>
      </c>
      <c r="D1039" s="32">
        <v>0</v>
      </c>
      <c r="E1039" s="32">
        <v>0</v>
      </c>
      <c r="F1039" s="32">
        <v>0</v>
      </c>
      <c r="G1039" s="32">
        <v>0</v>
      </c>
      <c r="H1039" s="32">
        <v>0</v>
      </c>
    </row>
    <row r="1040" spans="1:8" hidden="1" x14ac:dyDescent="0.25">
      <c r="A1040" s="30" t="s">
        <v>1103</v>
      </c>
      <c r="B1040" s="31" t="s">
        <v>1104</v>
      </c>
      <c r="C1040" s="32">
        <f t="shared" ref="C1040:H1040" si="140">+C1041+C1042+C1043+C1044+C1045</f>
        <v>0</v>
      </c>
      <c r="D1040" s="32">
        <f t="shared" si="140"/>
        <v>0</v>
      </c>
      <c r="E1040" s="32">
        <f t="shared" si="140"/>
        <v>0</v>
      </c>
      <c r="F1040" s="32">
        <f t="shared" si="140"/>
        <v>0</v>
      </c>
      <c r="G1040" s="32">
        <f t="shared" si="140"/>
        <v>0</v>
      </c>
      <c r="H1040" s="32">
        <f t="shared" si="140"/>
        <v>0</v>
      </c>
    </row>
    <row r="1041" spans="1:8" hidden="1" x14ac:dyDescent="0.25">
      <c r="A1041" s="30" t="s">
        <v>1105</v>
      </c>
      <c r="B1041" s="31" t="s">
        <v>1106</v>
      </c>
      <c r="C1041" s="32">
        <v>0</v>
      </c>
      <c r="D1041" s="32">
        <v>0</v>
      </c>
      <c r="E1041" s="32">
        <v>0</v>
      </c>
      <c r="F1041" s="32">
        <v>0</v>
      </c>
      <c r="G1041" s="32">
        <v>0</v>
      </c>
      <c r="H1041" s="32">
        <v>0</v>
      </c>
    </row>
    <row r="1042" spans="1:8" hidden="1" x14ac:dyDescent="0.25">
      <c r="A1042" s="30" t="s">
        <v>1107</v>
      </c>
      <c r="B1042" s="31" t="s">
        <v>1108</v>
      </c>
      <c r="C1042" s="32">
        <v>0</v>
      </c>
      <c r="D1042" s="32">
        <v>0</v>
      </c>
      <c r="E1042" s="32">
        <v>0</v>
      </c>
      <c r="F1042" s="32">
        <v>0</v>
      </c>
      <c r="G1042" s="32">
        <v>0</v>
      </c>
      <c r="H1042" s="32">
        <v>0</v>
      </c>
    </row>
    <row r="1043" spans="1:8" hidden="1" x14ac:dyDescent="0.25">
      <c r="A1043" s="30" t="s">
        <v>1109</v>
      </c>
      <c r="B1043" s="31" t="s">
        <v>1110</v>
      </c>
      <c r="C1043" s="32">
        <v>0</v>
      </c>
      <c r="D1043" s="32">
        <v>0</v>
      </c>
      <c r="E1043" s="32">
        <v>0</v>
      </c>
      <c r="F1043" s="32">
        <v>0</v>
      </c>
      <c r="G1043" s="32">
        <v>0</v>
      </c>
      <c r="H1043" s="32">
        <v>0</v>
      </c>
    </row>
    <row r="1044" spans="1:8" hidden="1" x14ac:dyDescent="0.25">
      <c r="A1044" s="30" t="s">
        <v>1111</v>
      </c>
      <c r="B1044" s="31" t="s">
        <v>1112</v>
      </c>
      <c r="C1044" s="32">
        <v>0</v>
      </c>
      <c r="D1044" s="32">
        <v>0</v>
      </c>
      <c r="E1044" s="32">
        <v>0</v>
      </c>
      <c r="F1044" s="32">
        <v>0</v>
      </c>
      <c r="G1044" s="32">
        <v>0</v>
      </c>
      <c r="H1044" s="32">
        <v>0</v>
      </c>
    </row>
    <row r="1045" spans="1:8" hidden="1" x14ac:dyDescent="0.25">
      <c r="A1045" s="30" t="s">
        <v>1113</v>
      </c>
      <c r="B1045" s="31" t="s">
        <v>1114</v>
      </c>
      <c r="C1045" s="32">
        <f t="shared" ref="C1045:H1045" si="141">SUM(C1046:C1056)</f>
        <v>0</v>
      </c>
      <c r="D1045" s="32">
        <f t="shared" si="141"/>
        <v>0</v>
      </c>
      <c r="E1045" s="32">
        <f t="shared" si="141"/>
        <v>0</v>
      </c>
      <c r="F1045" s="32">
        <f t="shared" si="141"/>
        <v>0</v>
      </c>
      <c r="G1045" s="32">
        <f t="shared" si="141"/>
        <v>0</v>
      </c>
      <c r="H1045" s="32">
        <f t="shared" si="141"/>
        <v>0</v>
      </c>
    </row>
    <row r="1046" spans="1:8" hidden="1" x14ac:dyDescent="0.25">
      <c r="A1046" s="30" t="s">
        <v>1115</v>
      </c>
      <c r="B1046" s="31" t="s">
        <v>1116</v>
      </c>
      <c r="C1046" s="32">
        <v>0</v>
      </c>
      <c r="D1046" s="32">
        <v>0</v>
      </c>
      <c r="E1046" s="32">
        <v>0</v>
      </c>
      <c r="F1046" s="32">
        <v>0</v>
      </c>
      <c r="G1046" s="32">
        <v>0</v>
      </c>
      <c r="H1046" s="32">
        <v>0</v>
      </c>
    </row>
    <row r="1047" spans="1:8" hidden="1" x14ac:dyDescent="0.25">
      <c r="A1047" s="30" t="s">
        <v>1117</v>
      </c>
      <c r="B1047" s="31" t="s">
        <v>1118</v>
      </c>
      <c r="C1047" s="32">
        <v>0</v>
      </c>
      <c r="D1047" s="32">
        <v>0</v>
      </c>
      <c r="E1047" s="32">
        <v>0</v>
      </c>
      <c r="F1047" s="32">
        <v>0</v>
      </c>
      <c r="G1047" s="32">
        <v>0</v>
      </c>
      <c r="H1047" s="32">
        <v>0</v>
      </c>
    </row>
    <row r="1048" spans="1:8" hidden="1" x14ac:dyDescent="0.25">
      <c r="A1048" s="30" t="s">
        <v>1119</v>
      </c>
      <c r="B1048" s="31" t="s">
        <v>1120</v>
      </c>
      <c r="C1048" s="32">
        <v>0</v>
      </c>
      <c r="D1048" s="32">
        <v>0</v>
      </c>
      <c r="E1048" s="32">
        <v>0</v>
      </c>
      <c r="F1048" s="32">
        <v>0</v>
      </c>
      <c r="G1048" s="32">
        <v>0</v>
      </c>
      <c r="H1048" s="32">
        <v>0</v>
      </c>
    </row>
    <row r="1049" spans="1:8" hidden="1" x14ac:dyDescent="0.25">
      <c r="A1049" s="30" t="s">
        <v>1121</v>
      </c>
      <c r="B1049" s="31" t="s">
        <v>1122</v>
      </c>
      <c r="C1049" s="32">
        <v>0</v>
      </c>
      <c r="D1049" s="32">
        <v>0</v>
      </c>
      <c r="E1049" s="32">
        <v>0</v>
      </c>
      <c r="F1049" s="32">
        <v>0</v>
      </c>
      <c r="G1049" s="32">
        <v>0</v>
      </c>
      <c r="H1049" s="32">
        <v>0</v>
      </c>
    </row>
    <row r="1050" spans="1:8" hidden="1" x14ac:dyDescent="0.25">
      <c r="A1050" s="30" t="s">
        <v>1123</v>
      </c>
      <c r="B1050" s="31" t="s">
        <v>1124</v>
      </c>
      <c r="C1050" s="32">
        <v>0</v>
      </c>
      <c r="D1050" s="32">
        <v>0</v>
      </c>
      <c r="E1050" s="32">
        <v>0</v>
      </c>
      <c r="F1050" s="32">
        <v>0</v>
      </c>
      <c r="G1050" s="32">
        <v>0</v>
      </c>
      <c r="H1050" s="32">
        <v>0</v>
      </c>
    </row>
    <row r="1051" spans="1:8" hidden="1" x14ac:dyDescent="0.25">
      <c r="A1051" s="30" t="s">
        <v>1125</v>
      </c>
      <c r="B1051" s="31" t="s">
        <v>1126</v>
      </c>
      <c r="C1051" s="32">
        <v>0</v>
      </c>
      <c r="D1051" s="32">
        <v>0</v>
      </c>
      <c r="E1051" s="32">
        <v>0</v>
      </c>
      <c r="F1051" s="32">
        <v>0</v>
      </c>
      <c r="G1051" s="32">
        <v>0</v>
      </c>
      <c r="H1051" s="32">
        <v>0</v>
      </c>
    </row>
    <row r="1052" spans="1:8" hidden="1" x14ac:dyDescent="0.25">
      <c r="A1052" s="30" t="s">
        <v>1127</v>
      </c>
      <c r="B1052" s="31" t="s">
        <v>1128</v>
      </c>
      <c r="C1052" s="32">
        <v>0</v>
      </c>
      <c r="D1052" s="32">
        <v>0</v>
      </c>
      <c r="E1052" s="32">
        <v>0</v>
      </c>
      <c r="F1052" s="32">
        <v>0</v>
      </c>
      <c r="G1052" s="32">
        <v>0</v>
      </c>
      <c r="H1052" s="32">
        <v>0</v>
      </c>
    </row>
    <row r="1053" spans="1:8" hidden="1" x14ac:dyDescent="0.25">
      <c r="A1053" s="30" t="s">
        <v>1129</v>
      </c>
      <c r="B1053" s="31" t="s">
        <v>1130</v>
      </c>
      <c r="C1053" s="32">
        <v>0</v>
      </c>
      <c r="D1053" s="32">
        <v>0</v>
      </c>
      <c r="E1053" s="32">
        <v>0</v>
      </c>
      <c r="F1053" s="32">
        <v>0</v>
      </c>
      <c r="G1053" s="32">
        <v>0</v>
      </c>
      <c r="H1053" s="32">
        <v>0</v>
      </c>
    </row>
    <row r="1054" spans="1:8" hidden="1" x14ac:dyDescent="0.25">
      <c r="A1054" s="30" t="s">
        <v>1131</v>
      </c>
      <c r="B1054" s="31" t="s">
        <v>1132</v>
      </c>
      <c r="C1054" s="32">
        <v>0</v>
      </c>
      <c r="D1054" s="32">
        <v>0</v>
      </c>
      <c r="E1054" s="32">
        <v>0</v>
      </c>
      <c r="F1054" s="32">
        <v>0</v>
      </c>
      <c r="G1054" s="32">
        <v>0</v>
      </c>
      <c r="H1054" s="32">
        <v>0</v>
      </c>
    </row>
    <row r="1055" spans="1:8" hidden="1" x14ac:dyDescent="0.25">
      <c r="A1055" s="30" t="s">
        <v>1133</v>
      </c>
      <c r="B1055" s="31" t="s">
        <v>1134</v>
      </c>
      <c r="C1055" s="32">
        <v>0</v>
      </c>
      <c r="D1055" s="32">
        <v>0</v>
      </c>
      <c r="E1055" s="32">
        <v>0</v>
      </c>
      <c r="F1055" s="32">
        <v>0</v>
      </c>
      <c r="G1055" s="32">
        <v>0</v>
      </c>
      <c r="H1055" s="32">
        <v>0</v>
      </c>
    </row>
    <row r="1056" spans="1:8" hidden="1" x14ac:dyDescent="0.25">
      <c r="A1056" s="30" t="s">
        <v>1135</v>
      </c>
      <c r="B1056" s="31" t="s">
        <v>1136</v>
      </c>
      <c r="C1056" s="32">
        <v>0</v>
      </c>
      <c r="D1056" s="32">
        <v>0</v>
      </c>
      <c r="E1056" s="32">
        <v>0</v>
      </c>
      <c r="F1056" s="32">
        <v>0</v>
      </c>
      <c r="G1056" s="32">
        <v>0</v>
      </c>
      <c r="H1056" s="32">
        <v>0</v>
      </c>
    </row>
    <row r="1057" spans="1:8" hidden="1" x14ac:dyDescent="0.25">
      <c r="A1057" s="30" t="s">
        <v>1137</v>
      </c>
      <c r="B1057" s="31" t="s">
        <v>1138</v>
      </c>
      <c r="C1057" s="32">
        <v>0</v>
      </c>
      <c r="D1057" s="32">
        <v>0</v>
      </c>
      <c r="E1057" s="32">
        <v>0</v>
      </c>
      <c r="F1057" s="32">
        <v>0</v>
      </c>
      <c r="G1057" s="32">
        <v>0</v>
      </c>
      <c r="H1057" s="32">
        <v>0</v>
      </c>
    </row>
    <row r="1058" spans="1:8" hidden="1" x14ac:dyDescent="0.25">
      <c r="A1058" s="30" t="s">
        <v>1139</v>
      </c>
      <c r="B1058" s="31" t="s">
        <v>1140</v>
      </c>
      <c r="C1058" s="32">
        <v>0</v>
      </c>
      <c r="D1058" s="32">
        <v>0</v>
      </c>
      <c r="E1058" s="32">
        <v>0</v>
      </c>
      <c r="F1058" s="32">
        <v>0</v>
      </c>
      <c r="G1058" s="32">
        <v>0</v>
      </c>
      <c r="H1058" s="32">
        <v>0</v>
      </c>
    </row>
    <row r="1059" spans="1:8" hidden="1" x14ac:dyDescent="0.25">
      <c r="A1059" s="30" t="s">
        <v>1141</v>
      </c>
      <c r="B1059" s="31" t="s">
        <v>1142</v>
      </c>
      <c r="C1059" s="32">
        <f t="shared" ref="C1059:H1059" si="142">SUM(C1060:C1065)</f>
        <v>0</v>
      </c>
      <c r="D1059" s="32">
        <f t="shared" si="142"/>
        <v>0</v>
      </c>
      <c r="E1059" s="32">
        <f t="shared" si="142"/>
        <v>0</v>
      </c>
      <c r="F1059" s="32">
        <f t="shared" si="142"/>
        <v>0</v>
      </c>
      <c r="G1059" s="32">
        <f t="shared" si="142"/>
        <v>0</v>
      </c>
      <c r="H1059" s="32">
        <f t="shared" si="142"/>
        <v>0</v>
      </c>
    </row>
    <row r="1060" spans="1:8" hidden="1" x14ac:dyDescent="0.25">
      <c r="A1060" s="30" t="s">
        <v>1143</v>
      </c>
      <c r="B1060" s="31" t="s">
        <v>1144</v>
      </c>
      <c r="C1060" s="32">
        <v>0</v>
      </c>
      <c r="D1060" s="32">
        <v>0</v>
      </c>
      <c r="E1060" s="32">
        <v>0</v>
      </c>
      <c r="F1060" s="32">
        <v>0</v>
      </c>
      <c r="G1060" s="32">
        <v>0</v>
      </c>
      <c r="H1060" s="32">
        <v>0</v>
      </c>
    </row>
    <row r="1061" spans="1:8" hidden="1" x14ac:dyDescent="0.25">
      <c r="A1061" s="30" t="s">
        <v>1145</v>
      </c>
      <c r="B1061" s="31" t="s">
        <v>1146</v>
      </c>
      <c r="C1061" s="32">
        <v>0</v>
      </c>
      <c r="D1061" s="32">
        <v>0</v>
      </c>
      <c r="E1061" s="32">
        <v>0</v>
      </c>
      <c r="F1061" s="32">
        <v>0</v>
      </c>
      <c r="G1061" s="32">
        <v>0</v>
      </c>
      <c r="H1061" s="32">
        <v>0</v>
      </c>
    </row>
    <row r="1062" spans="1:8" hidden="1" x14ac:dyDescent="0.25">
      <c r="A1062" s="30" t="s">
        <v>1147</v>
      </c>
      <c r="B1062" s="31" t="s">
        <v>1148</v>
      </c>
      <c r="C1062" s="32">
        <v>0</v>
      </c>
      <c r="D1062" s="32">
        <v>0</v>
      </c>
      <c r="E1062" s="32">
        <v>0</v>
      </c>
      <c r="F1062" s="32">
        <v>0</v>
      </c>
      <c r="G1062" s="32">
        <v>0</v>
      </c>
      <c r="H1062" s="32">
        <v>0</v>
      </c>
    </row>
    <row r="1063" spans="1:8" hidden="1" x14ac:dyDescent="0.25">
      <c r="A1063" s="30" t="s">
        <v>1149</v>
      </c>
      <c r="B1063" s="31" t="s">
        <v>1150</v>
      </c>
      <c r="C1063" s="32">
        <v>0</v>
      </c>
      <c r="D1063" s="32">
        <v>0</v>
      </c>
      <c r="E1063" s="32">
        <v>0</v>
      </c>
      <c r="F1063" s="32">
        <v>0</v>
      </c>
      <c r="G1063" s="32">
        <v>0</v>
      </c>
      <c r="H1063" s="32">
        <v>0</v>
      </c>
    </row>
    <row r="1064" spans="1:8" hidden="1" x14ac:dyDescent="0.25">
      <c r="A1064" s="30" t="s">
        <v>1151</v>
      </c>
      <c r="B1064" s="31" t="s">
        <v>1152</v>
      </c>
      <c r="C1064" s="32">
        <v>0</v>
      </c>
      <c r="D1064" s="32">
        <v>0</v>
      </c>
      <c r="E1064" s="32">
        <v>0</v>
      </c>
      <c r="F1064" s="32">
        <v>0</v>
      </c>
      <c r="G1064" s="32">
        <v>0</v>
      </c>
      <c r="H1064" s="32">
        <v>0</v>
      </c>
    </row>
    <row r="1065" spans="1:8" hidden="1" x14ac:dyDescent="0.25">
      <c r="A1065" s="30" t="s">
        <v>1153</v>
      </c>
      <c r="B1065" s="31" t="s">
        <v>1154</v>
      </c>
      <c r="C1065" s="32">
        <v>0</v>
      </c>
      <c r="D1065" s="32">
        <v>0</v>
      </c>
      <c r="E1065" s="32">
        <v>0</v>
      </c>
      <c r="F1065" s="32">
        <v>0</v>
      </c>
      <c r="G1065" s="32">
        <v>0</v>
      </c>
      <c r="H1065" s="32">
        <v>0</v>
      </c>
    </row>
    <row r="1066" spans="1:8" hidden="1" x14ac:dyDescent="0.25">
      <c r="A1066" s="30" t="s">
        <v>1155</v>
      </c>
      <c r="B1066" s="31" t="s">
        <v>1156</v>
      </c>
      <c r="C1066" s="32">
        <f t="shared" ref="C1066:H1066" si="143">SUM(C1067:C1071)</f>
        <v>0</v>
      </c>
      <c r="D1066" s="32">
        <f t="shared" si="143"/>
        <v>0</v>
      </c>
      <c r="E1066" s="32">
        <f t="shared" si="143"/>
        <v>0</v>
      </c>
      <c r="F1066" s="32">
        <f t="shared" si="143"/>
        <v>0</v>
      </c>
      <c r="G1066" s="32">
        <f t="shared" si="143"/>
        <v>0</v>
      </c>
      <c r="H1066" s="32">
        <f t="shared" si="143"/>
        <v>0</v>
      </c>
    </row>
    <row r="1067" spans="1:8" hidden="1" x14ac:dyDescent="0.25">
      <c r="A1067" s="30" t="s">
        <v>1157</v>
      </c>
      <c r="B1067" s="31" t="s">
        <v>1158</v>
      </c>
      <c r="C1067" s="32">
        <v>0</v>
      </c>
      <c r="D1067" s="32">
        <v>0</v>
      </c>
      <c r="E1067" s="32">
        <v>0</v>
      </c>
      <c r="F1067" s="32">
        <v>0</v>
      </c>
      <c r="G1067" s="32">
        <v>0</v>
      </c>
      <c r="H1067" s="32">
        <v>0</v>
      </c>
    </row>
    <row r="1068" spans="1:8" hidden="1" x14ac:dyDescent="0.25">
      <c r="A1068" s="30" t="s">
        <v>1159</v>
      </c>
      <c r="B1068" s="31" t="s">
        <v>1160</v>
      </c>
      <c r="C1068" s="32">
        <v>0</v>
      </c>
      <c r="D1068" s="32">
        <v>0</v>
      </c>
      <c r="E1068" s="32">
        <v>0</v>
      </c>
      <c r="F1068" s="32">
        <v>0</v>
      </c>
      <c r="G1068" s="32">
        <v>0</v>
      </c>
      <c r="H1068" s="32">
        <v>0</v>
      </c>
    </row>
    <row r="1069" spans="1:8" hidden="1" x14ac:dyDescent="0.25">
      <c r="A1069" s="30" t="s">
        <v>1161</v>
      </c>
      <c r="B1069" s="31" t="s">
        <v>1162</v>
      </c>
      <c r="C1069" s="32">
        <v>0</v>
      </c>
      <c r="D1069" s="32">
        <v>0</v>
      </c>
      <c r="E1069" s="32">
        <v>0</v>
      </c>
      <c r="F1069" s="32">
        <v>0</v>
      </c>
      <c r="G1069" s="32">
        <v>0</v>
      </c>
      <c r="H1069" s="32">
        <v>0</v>
      </c>
    </row>
    <row r="1070" spans="1:8" hidden="1" x14ac:dyDescent="0.25">
      <c r="A1070" s="30" t="s">
        <v>1163</v>
      </c>
      <c r="B1070" s="31" t="s">
        <v>1164</v>
      </c>
      <c r="C1070" s="32">
        <v>0</v>
      </c>
      <c r="D1070" s="32">
        <v>0</v>
      </c>
      <c r="E1070" s="32">
        <v>0</v>
      </c>
      <c r="F1070" s="32">
        <v>0</v>
      </c>
      <c r="G1070" s="32">
        <v>0</v>
      </c>
      <c r="H1070" s="32">
        <v>0</v>
      </c>
    </row>
    <row r="1071" spans="1:8" hidden="1" x14ac:dyDescent="0.25">
      <c r="A1071" s="30" t="s">
        <v>1165</v>
      </c>
      <c r="B1071" s="31" t="s">
        <v>1166</v>
      </c>
      <c r="C1071" s="32">
        <v>0</v>
      </c>
      <c r="D1071" s="32">
        <v>0</v>
      </c>
      <c r="E1071" s="32">
        <v>0</v>
      </c>
      <c r="F1071" s="32">
        <v>0</v>
      </c>
      <c r="G1071" s="32">
        <v>0</v>
      </c>
      <c r="H1071" s="32">
        <v>0</v>
      </c>
    </row>
    <row r="1072" spans="1:8" hidden="1" x14ac:dyDescent="0.25">
      <c r="A1072" s="30" t="s">
        <v>1167</v>
      </c>
      <c r="B1072" s="31" t="s">
        <v>1168</v>
      </c>
      <c r="C1072" s="32">
        <v>0</v>
      </c>
      <c r="D1072" s="32">
        <v>0</v>
      </c>
      <c r="E1072" s="32">
        <v>0</v>
      </c>
      <c r="F1072" s="32">
        <v>0</v>
      </c>
      <c r="G1072" s="32">
        <v>0</v>
      </c>
      <c r="H1072" s="32">
        <v>0</v>
      </c>
    </row>
    <row r="1073" spans="1:8" hidden="1" x14ac:dyDescent="0.25">
      <c r="A1073" s="30" t="s">
        <v>1169</v>
      </c>
      <c r="B1073" s="31" t="s">
        <v>308</v>
      </c>
      <c r="C1073" s="32">
        <f t="shared" ref="C1073:H1073" si="144">+C1074+C1078</f>
        <v>0</v>
      </c>
      <c r="D1073" s="32">
        <f t="shared" si="144"/>
        <v>0</v>
      </c>
      <c r="E1073" s="32">
        <f t="shared" si="144"/>
        <v>0</v>
      </c>
      <c r="F1073" s="32">
        <f t="shared" si="144"/>
        <v>0</v>
      </c>
      <c r="G1073" s="32">
        <f t="shared" si="144"/>
        <v>0</v>
      </c>
      <c r="H1073" s="32">
        <f t="shared" si="144"/>
        <v>0</v>
      </c>
    </row>
    <row r="1074" spans="1:8" hidden="1" x14ac:dyDescent="0.25">
      <c r="A1074" s="30" t="s">
        <v>1170</v>
      </c>
      <c r="B1074" s="31" t="s">
        <v>309</v>
      </c>
      <c r="C1074" s="32">
        <f t="shared" ref="C1074:H1074" si="145">+C1075+C1076+C1077</f>
        <v>0</v>
      </c>
      <c r="D1074" s="32">
        <f t="shared" si="145"/>
        <v>0</v>
      </c>
      <c r="E1074" s="32">
        <f t="shared" si="145"/>
        <v>0</v>
      </c>
      <c r="F1074" s="32">
        <f t="shared" si="145"/>
        <v>0</v>
      </c>
      <c r="G1074" s="32">
        <f t="shared" si="145"/>
        <v>0</v>
      </c>
      <c r="H1074" s="32">
        <f t="shared" si="145"/>
        <v>0</v>
      </c>
    </row>
    <row r="1075" spans="1:8" hidden="1" x14ac:dyDescent="0.25">
      <c r="A1075" s="30" t="s">
        <v>1171</v>
      </c>
      <c r="B1075" s="31" t="s">
        <v>1172</v>
      </c>
      <c r="C1075" s="32">
        <v>0</v>
      </c>
      <c r="D1075" s="32">
        <v>0</v>
      </c>
      <c r="E1075" s="32">
        <v>0</v>
      </c>
      <c r="F1075" s="32">
        <v>0</v>
      </c>
      <c r="G1075" s="32">
        <v>0</v>
      </c>
      <c r="H1075" s="32">
        <v>0</v>
      </c>
    </row>
    <row r="1076" spans="1:8" hidden="1" x14ac:dyDescent="0.25">
      <c r="A1076" s="30" t="s">
        <v>1173</v>
      </c>
      <c r="B1076" s="31" t="s">
        <v>1174</v>
      </c>
      <c r="C1076" s="32">
        <v>0</v>
      </c>
      <c r="D1076" s="32">
        <v>0</v>
      </c>
      <c r="E1076" s="32">
        <v>0</v>
      </c>
      <c r="F1076" s="32">
        <v>0</v>
      </c>
      <c r="G1076" s="32">
        <v>0</v>
      </c>
      <c r="H1076" s="32">
        <v>0</v>
      </c>
    </row>
    <row r="1077" spans="1:8" hidden="1" x14ac:dyDescent="0.25">
      <c r="A1077" s="30" t="s">
        <v>1175</v>
      </c>
      <c r="B1077" s="31" t="s">
        <v>1176</v>
      </c>
      <c r="C1077" s="32">
        <v>0</v>
      </c>
      <c r="D1077" s="32">
        <v>0</v>
      </c>
      <c r="E1077" s="32">
        <v>0</v>
      </c>
      <c r="F1077" s="32">
        <v>0</v>
      </c>
      <c r="G1077" s="32">
        <v>0</v>
      </c>
      <c r="H1077" s="32">
        <v>0</v>
      </c>
    </row>
    <row r="1078" spans="1:8" hidden="1" x14ac:dyDescent="0.25">
      <c r="A1078" s="30" t="s">
        <v>1177</v>
      </c>
      <c r="B1078" s="31" t="s">
        <v>310</v>
      </c>
      <c r="C1078" s="32">
        <f t="shared" ref="C1078:H1078" si="146">SUM(C1079:C1083)</f>
        <v>0</v>
      </c>
      <c r="D1078" s="32">
        <f t="shared" si="146"/>
        <v>0</v>
      </c>
      <c r="E1078" s="32">
        <f t="shared" si="146"/>
        <v>0</v>
      </c>
      <c r="F1078" s="32">
        <f t="shared" si="146"/>
        <v>0</v>
      </c>
      <c r="G1078" s="32">
        <f t="shared" si="146"/>
        <v>0</v>
      </c>
      <c r="H1078" s="32">
        <f t="shared" si="146"/>
        <v>0</v>
      </c>
    </row>
    <row r="1079" spans="1:8" hidden="1" x14ac:dyDescent="0.25">
      <c r="A1079" s="30" t="s">
        <v>1178</v>
      </c>
      <c r="B1079" s="31" t="s">
        <v>1179</v>
      </c>
      <c r="C1079" s="32">
        <v>0</v>
      </c>
      <c r="D1079" s="32">
        <v>0</v>
      </c>
      <c r="E1079" s="32">
        <v>0</v>
      </c>
      <c r="F1079" s="32">
        <v>0</v>
      </c>
      <c r="G1079" s="32">
        <v>0</v>
      </c>
      <c r="H1079" s="32">
        <v>0</v>
      </c>
    </row>
    <row r="1080" spans="1:8" hidden="1" x14ac:dyDescent="0.25">
      <c r="A1080" s="30" t="s">
        <v>1180</v>
      </c>
      <c r="B1080" s="31" t="s">
        <v>1181</v>
      </c>
      <c r="C1080" s="32">
        <v>0</v>
      </c>
      <c r="D1080" s="32">
        <v>0</v>
      </c>
      <c r="E1080" s="32">
        <v>0</v>
      </c>
      <c r="F1080" s="32">
        <v>0</v>
      </c>
      <c r="G1080" s="32">
        <v>0</v>
      </c>
      <c r="H1080" s="32">
        <v>0</v>
      </c>
    </row>
    <row r="1081" spans="1:8" hidden="1" x14ac:dyDescent="0.25">
      <c r="A1081" s="30" t="s">
        <v>1182</v>
      </c>
      <c r="B1081" s="31" t="s">
        <v>1183</v>
      </c>
      <c r="C1081" s="32">
        <v>0</v>
      </c>
      <c r="D1081" s="32">
        <v>0</v>
      </c>
      <c r="E1081" s="32">
        <v>0</v>
      </c>
      <c r="F1081" s="32">
        <v>0</v>
      </c>
      <c r="G1081" s="32">
        <v>0</v>
      </c>
      <c r="H1081" s="32">
        <v>0</v>
      </c>
    </row>
    <row r="1082" spans="1:8" hidden="1" x14ac:dyDescent="0.25">
      <c r="A1082" s="30" t="s">
        <v>1184</v>
      </c>
      <c r="B1082" s="31" t="s">
        <v>1185</v>
      </c>
      <c r="C1082" s="32">
        <v>0</v>
      </c>
      <c r="D1082" s="32">
        <v>0</v>
      </c>
      <c r="E1082" s="32">
        <v>0</v>
      </c>
      <c r="F1082" s="32">
        <v>0</v>
      </c>
      <c r="G1082" s="32">
        <v>0</v>
      </c>
      <c r="H1082" s="32">
        <v>0</v>
      </c>
    </row>
    <row r="1083" spans="1:8" hidden="1" x14ac:dyDescent="0.25">
      <c r="A1083" s="30" t="s">
        <v>1186</v>
      </c>
      <c r="B1083" s="31" t="s">
        <v>1187</v>
      </c>
      <c r="C1083" s="32">
        <v>0</v>
      </c>
      <c r="D1083" s="32">
        <v>0</v>
      </c>
      <c r="E1083" s="32">
        <v>0</v>
      </c>
      <c r="F1083" s="32">
        <v>0</v>
      </c>
      <c r="G1083" s="32">
        <v>0</v>
      </c>
      <c r="H1083" s="32">
        <v>0</v>
      </c>
    </row>
    <row r="1084" spans="1:8" hidden="1" x14ac:dyDescent="0.25">
      <c r="A1084" s="30" t="s">
        <v>1188</v>
      </c>
      <c r="B1084" s="31" t="s">
        <v>311</v>
      </c>
      <c r="C1084" s="32">
        <f t="shared" ref="C1084:H1084" si="147">+C1085+C1086+C1087</f>
        <v>0</v>
      </c>
      <c r="D1084" s="32">
        <f t="shared" si="147"/>
        <v>0</v>
      </c>
      <c r="E1084" s="32">
        <f t="shared" si="147"/>
        <v>0</v>
      </c>
      <c r="F1084" s="32">
        <f t="shared" si="147"/>
        <v>0</v>
      </c>
      <c r="G1084" s="32">
        <f t="shared" si="147"/>
        <v>0</v>
      </c>
      <c r="H1084" s="32">
        <f t="shared" si="147"/>
        <v>0</v>
      </c>
    </row>
    <row r="1085" spans="1:8" hidden="1" x14ac:dyDescent="0.25">
      <c r="A1085" s="30" t="s">
        <v>1189</v>
      </c>
      <c r="B1085" s="31" t="s">
        <v>312</v>
      </c>
      <c r="C1085" s="32">
        <v>0</v>
      </c>
      <c r="D1085" s="32">
        <v>0</v>
      </c>
      <c r="E1085" s="32">
        <v>0</v>
      </c>
      <c r="F1085" s="32">
        <v>0</v>
      </c>
      <c r="G1085" s="32">
        <v>0</v>
      </c>
      <c r="H1085" s="32">
        <v>0</v>
      </c>
    </row>
    <row r="1086" spans="1:8" hidden="1" x14ac:dyDescent="0.25">
      <c r="A1086" s="30" t="s">
        <v>1190</v>
      </c>
      <c r="B1086" s="31" t="s">
        <v>313</v>
      </c>
      <c r="C1086" s="32">
        <v>0</v>
      </c>
      <c r="D1086" s="32">
        <v>0</v>
      </c>
      <c r="E1086" s="32">
        <v>0</v>
      </c>
      <c r="F1086" s="32">
        <v>0</v>
      </c>
      <c r="G1086" s="32">
        <v>0</v>
      </c>
      <c r="H1086" s="32">
        <v>0</v>
      </c>
    </row>
    <row r="1087" spans="1:8" hidden="1" x14ac:dyDescent="0.25">
      <c r="A1087" s="30" t="s">
        <v>1191</v>
      </c>
      <c r="B1087" s="31" t="s">
        <v>314</v>
      </c>
      <c r="C1087" s="32">
        <v>0</v>
      </c>
      <c r="D1087" s="32">
        <v>0</v>
      </c>
      <c r="E1087" s="32">
        <v>0</v>
      </c>
      <c r="F1087" s="32">
        <v>0</v>
      </c>
      <c r="G1087" s="32">
        <v>0</v>
      </c>
      <c r="H1087" s="32">
        <v>0</v>
      </c>
    </row>
    <row r="1088" spans="1:8" ht="30" x14ac:dyDescent="0.25">
      <c r="A1088" s="30" t="s">
        <v>1192</v>
      </c>
      <c r="B1088" s="33" t="s">
        <v>39</v>
      </c>
      <c r="C1088" s="32">
        <f t="shared" ref="C1088:H1088" si="148">+C1089+C1093+C1098+C1119+C1126+C1141+C1145+C1166+C1176</f>
        <v>0</v>
      </c>
      <c r="D1088" s="32">
        <f t="shared" si="148"/>
        <v>0</v>
      </c>
      <c r="E1088" s="32">
        <f t="shared" si="148"/>
        <v>0</v>
      </c>
      <c r="F1088" s="32">
        <f t="shared" si="148"/>
        <v>13000000</v>
      </c>
      <c r="G1088" s="32">
        <f t="shared" si="148"/>
        <v>0</v>
      </c>
      <c r="H1088" s="32">
        <f t="shared" si="148"/>
        <v>0</v>
      </c>
    </row>
    <row r="1089" spans="1:8" hidden="1" x14ac:dyDescent="0.25">
      <c r="A1089" s="30" t="s">
        <v>1193</v>
      </c>
      <c r="B1089" s="31" t="s">
        <v>40</v>
      </c>
      <c r="C1089" s="32">
        <f t="shared" ref="C1089:H1089" si="149">+C1090+C1091+C1092</f>
        <v>0</v>
      </c>
      <c r="D1089" s="32">
        <f t="shared" si="149"/>
        <v>0</v>
      </c>
      <c r="E1089" s="32">
        <f t="shared" si="149"/>
        <v>0</v>
      </c>
      <c r="F1089" s="32">
        <f t="shared" si="149"/>
        <v>0</v>
      </c>
      <c r="G1089" s="32">
        <f t="shared" si="149"/>
        <v>0</v>
      </c>
      <c r="H1089" s="32">
        <f t="shared" si="149"/>
        <v>0</v>
      </c>
    </row>
    <row r="1090" spans="1:8" hidden="1" x14ac:dyDescent="0.25">
      <c r="A1090" s="30" t="s">
        <v>1194</v>
      </c>
      <c r="B1090" s="31" t="s">
        <v>41</v>
      </c>
      <c r="C1090" s="32">
        <v>0</v>
      </c>
      <c r="D1090" s="32">
        <v>0</v>
      </c>
      <c r="E1090" s="32">
        <v>0</v>
      </c>
      <c r="F1090" s="32">
        <v>0</v>
      </c>
      <c r="G1090" s="32">
        <v>0</v>
      </c>
      <c r="H1090" s="32">
        <v>0</v>
      </c>
    </row>
    <row r="1091" spans="1:8" hidden="1" x14ac:dyDescent="0.25">
      <c r="A1091" s="30" t="s">
        <v>1195</v>
      </c>
      <c r="B1091" s="31" t="s">
        <v>1196</v>
      </c>
      <c r="C1091" s="32">
        <v>0</v>
      </c>
      <c r="D1091" s="32">
        <v>0</v>
      </c>
      <c r="E1091" s="32">
        <v>0</v>
      </c>
      <c r="F1091" s="32">
        <v>0</v>
      </c>
      <c r="G1091" s="32">
        <v>0</v>
      </c>
      <c r="H1091" s="32">
        <v>0</v>
      </c>
    </row>
    <row r="1092" spans="1:8" hidden="1" x14ac:dyDescent="0.25">
      <c r="A1092" s="30" t="s">
        <v>1197</v>
      </c>
      <c r="B1092" s="31" t="s">
        <v>43</v>
      </c>
      <c r="C1092" s="32">
        <v>0</v>
      </c>
      <c r="D1092" s="32">
        <v>0</v>
      </c>
      <c r="E1092" s="32">
        <v>0</v>
      </c>
      <c r="F1092" s="32">
        <v>0</v>
      </c>
      <c r="G1092" s="32">
        <v>0</v>
      </c>
      <c r="H1092" s="32">
        <v>0</v>
      </c>
    </row>
    <row r="1093" spans="1:8" hidden="1" x14ac:dyDescent="0.25">
      <c r="A1093" s="30" t="s">
        <v>1198</v>
      </c>
      <c r="B1093" s="31" t="s">
        <v>45</v>
      </c>
      <c r="C1093" s="32">
        <f t="shared" ref="C1093:H1093" si="150">+C1094+C1095+C1096+C1097</f>
        <v>0</v>
      </c>
      <c r="D1093" s="32">
        <f t="shared" si="150"/>
        <v>0</v>
      </c>
      <c r="E1093" s="32">
        <f t="shared" si="150"/>
        <v>0</v>
      </c>
      <c r="F1093" s="32">
        <f t="shared" si="150"/>
        <v>0</v>
      </c>
      <c r="G1093" s="32">
        <f t="shared" si="150"/>
        <v>0</v>
      </c>
      <c r="H1093" s="32">
        <f t="shared" si="150"/>
        <v>0</v>
      </c>
    </row>
    <row r="1094" spans="1:8" hidden="1" x14ac:dyDescent="0.25">
      <c r="A1094" s="30" t="s">
        <v>1199</v>
      </c>
      <c r="B1094" s="31" t="s">
        <v>46</v>
      </c>
      <c r="C1094" s="32">
        <v>0</v>
      </c>
      <c r="D1094" s="32">
        <v>0</v>
      </c>
      <c r="E1094" s="32">
        <v>0</v>
      </c>
      <c r="F1094" s="32">
        <v>0</v>
      </c>
      <c r="G1094" s="32">
        <v>0</v>
      </c>
      <c r="H1094" s="32">
        <v>0</v>
      </c>
    </row>
    <row r="1095" spans="1:8" hidden="1" x14ac:dyDescent="0.25">
      <c r="A1095" s="30" t="s">
        <v>1200</v>
      </c>
      <c r="B1095" s="31" t="s">
        <v>47</v>
      </c>
      <c r="C1095" s="32">
        <v>0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</row>
    <row r="1096" spans="1:8" hidden="1" x14ac:dyDescent="0.25">
      <c r="A1096" s="30" t="s">
        <v>1201</v>
      </c>
      <c r="B1096" s="31" t="s">
        <v>48</v>
      </c>
      <c r="C1096" s="32">
        <v>0</v>
      </c>
      <c r="D1096" s="32">
        <v>0</v>
      </c>
      <c r="E1096" s="32">
        <v>0</v>
      </c>
      <c r="F1096" s="32">
        <v>0</v>
      </c>
      <c r="G1096" s="32">
        <v>0</v>
      </c>
      <c r="H1096" s="32">
        <v>0</v>
      </c>
    </row>
    <row r="1097" spans="1:8" hidden="1" x14ac:dyDescent="0.25">
      <c r="A1097" s="30" t="s">
        <v>1202</v>
      </c>
      <c r="B1097" s="31" t="s">
        <v>49</v>
      </c>
      <c r="C1097" s="32">
        <v>0</v>
      </c>
      <c r="D1097" s="32">
        <v>0</v>
      </c>
      <c r="E1097" s="32">
        <v>0</v>
      </c>
      <c r="F1097" s="32">
        <v>0</v>
      </c>
      <c r="G1097" s="32">
        <v>0</v>
      </c>
      <c r="H1097" s="32">
        <v>0</v>
      </c>
    </row>
    <row r="1098" spans="1:8" ht="30" x14ac:dyDescent="0.25">
      <c r="A1098" s="30" t="s">
        <v>1203</v>
      </c>
      <c r="B1098" s="33" t="s">
        <v>1204</v>
      </c>
      <c r="C1098" s="32">
        <f t="shared" ref="C1098:H1098" si="151">+C1099+C1107+C1108+C1109+C1114+C1115+C1116+C1117+C1118</f>
        <v>0</v>
      </c>
      <c r="D1098" s="32">
        <f t="shared" si="151"/>
        <v>0</v>
      </c>
      <c r="E1098" s="32">
        <f t="shared" si="151"/>
        <v>0</v>
      </c>
      <c r="F1098" s="32">
        <f t="shared" si="151"/>
        <v>13000000</v>
      </c>
      <c r="G1098" s="32">
        <f t="shared" si="151"/>
        <v>0</v>
      </c>
      <c r="H1098" s="32">
        <f t="shared" si="151"/>
        <v>0</v>
      </c>
    </row>
    <row r="1099" spans="1:8" hidden="1" x14ac:dyDescent="0.25">
      <c r="A1099" s="29" t="s">
        <v>1205</v>
      </c>
      <c r="B1099" s="52" t="s">
        <v>1206</v>
      </c>
      <c r="C1099" s="45">
        <f t="shared" ref="C1099:H1099" si="152">SUM(C1100:C1106)</f>
        <v>0</v>
      </c>
      <c r="D1099" s="45">
        <f t="shared" si="152"/>
        <v>0</v>
      </c>
      <c r="E1099" s="45">
        <f t="shared" si="152"/>
        <v>0</v>
      </c>
      <c r="F1099" s="45">
        <f t="shared" si="152"/>
        <v>0</v>
      </c>
      <c r="G1099" s="45">
        <f t="shared" si="152"/>
        <v>0</v>
      </c>
      <c r="H1099" s="45">
        <f t="shared" si="152"/>
        <v>0</v>
      </c>
    </row>
    <row r="1100" spans="1:8" hidden="1" x14ac:dyDescent="0.25">
      <c r="A1100" s="29" t="s">
        <v>1207</v>
      </c>
      <c r="B1100" s="52" t="s">
        <v>1208</v>
      </c>
      <c r="C1100" s="45">
        <v>0</v>
      </c>
      <c r="D1100" s="45">
        <v>0</v>
      </c>
      <c r="E1100" s="45">
        <v>0</v>
      </c>
      <c r="F1100" s="45">
        <v>0</v>
      </c>
      <c r="G1100" s="45">
        <v>0</v>
      </c>
      <c r="H1100" s="45">
        <v>0</v>
      </c>
    </row>
    <row r="1101" spans="1:8" hidden="1" x14ac:dyDescent="0.25">
      <c r="A1101" s="29" t="s">
        <v>1209</v>
      </c>
      <c r="B1101" s="52" t="s">
        <v>1210</v>
      </c>
      <c r="C1101" s="45">
        <v>0</v>
      </c>
      <c r="D1101" s="45">
        <v>0</v>
      </c>
      <c r="E1101" s="45">
        <v>0</v>
      </c>
      <c r="F1101" s="45">
        <v>0</v>
      </c>
      <c r="G1101" s="45">
        <v>0</v>
      </c>
      <c r="H1101" s="45">
        <v>0</v>
      </c>
    </row>
    <row r="1102" spans="1:8" hidden="1" x14ac:dyDescent="0.25">
      <c r="A1102" s="29" t="s">
        <v>1211</v>
      </c>
      <c r="B1102" s="52" t="s">
        <v>1212</v>
      </c>
      <c r="C1102" s="45">
        <v>0</v>
      </c>
      <c r="D1102" s="45">
        <v>0</v>
      </c>
      <c r="E1102" s="45">
        <v>0</v>
      </c>
      <c r="F1102" s="45">
        <v>0</v>
      </c>
      <c r="G1102" s="45">
        <v>0</v>
      </c>
      <c r="H1102" s="45">
        <v>0</v>
      </c>
    </row>
    <row r="1103" spans="1:8" hidden="1" x14ac:dyDescent="0.25">
      <c r="A1103" s="29" t="s">
        <v>1213</v>
      </c>
      <c r="B1103" s="52" t="s">
        <v>1214</v>
      </c>
      <c r="C1103" s="45">
        <v>0</v>
      </c>
      <c r="D1103" s="45">
        <v>0</v>
      </c>
      <c r="E1103" s="45">
        <v>0</v>
      </c>
      <c r="F1103" s="45">
        <v>0</v>
      </c>
      <c r="G1103" s="45">
        <v>0</v>
      </c>
      <c r="H1103" s="45">
        <v>0</v>
      </c>
    </row>
    <row r="1104" spans="1:8" hidden="1" x14ac:dyDescent="0.25">
      <c r="A1104" s="29" t="s">
        <v>1215</v>
      </c>
      <c r="B1104" s="52" t="s">
        <v>1216</v>
      </c>
      <c r="C1104" s="45">
        <v>0</v>
      </c>
      <c r="D1104" s="45">
        <v>0</v>
      </c>
      <c r="E1104" s="45">
        <v>0</v>
      </c>
      <c r="F1104" s="45">
        <v>0</v>
      </c>
      <c r="G1104" s="45">
        <v>0</v>
      </c>
      <c r="H1104" s="45">
        <v>0</v>
      </c>
    </row>
    <row r="1105" spans="1:8" hidden="1" x14ac:dyDescent="0.25">
      <c r="A1105" s="29" t="s">
        <v>1217</v>
      </c>
      <c r="B1105" s="52" t="s">
        <v>1218</v>
      </c>
      <c r="C1105" s="45">
        <v>0</v>
      </c>
      <c r="D1105" s="45">
        <v>0</v>
      </c>
      <c r="E1105" s="45">
        <v>0</v>
      </c>
      <c r="F1105" s="45">
        <v>0</v>
      </c>
      <c r="G1105" s="45">
        <v>0</v>
      </c>
      <c r="H1105" s="45">
        <v>0</v>
      </c>
    </row>
    <row r="1106" spans="1:8" hidden="1" x14ac:dyDescent="0.25">
      <c r="A1106" s="29" t="s">
        <v>1219</v>
      </c>
      <c r="B1106" s="52" t="s">
        <v>1220</v>
      </c>
      <c r="C1106" s="45">
        <v>0</v>
      </c>
      <c r="D1106" s="45">
        <v>0</v>
      </c>
      <c r="E1106" s="45">
        <v>0</v>
      </c>
      <c r="F1106" s="45">
        <v>0</v>
      </c>
      <c r="G1106" s="45">
        <v>0</v>
      </c>
      <c r="H1106" s="45">
        <v>0</v>
      </c>
    </row>
    <row r="1107" spans="1:8" hidden="1" x14ac:dyDescent="0.25">
      <c r="A1107" s="29" t="s">
        <v>1221</v>
      </c>
      <c r="B1107" s="52" t="s">
        <v>1222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</row>
    <row r="1108" spans="1:8" hidden="1" x14ac:dyDescent="0.25">
      <c r="A1108" s="29" t="s">
        <v>1223</v>
      </c>
      <c r="B1108" s="52" t="s">
        <v>53</v>
      </c>
      <c r="C1108" s="45">
        <v>0</v>
      </c>
      <c r="D1108" s="45">
        <v>0</v>
      </c>
      <c r="E1108" s="45">
        <v>0</v>
      </c>
      <c r="F1108" s="45">
        <v>0</v>
      </c>
      <c r="G1108" s="45">
        <v>0</v>
      </c>
      <c r="H1108" s="45">
        <v>0</v>
      </c>
    </row>
    <row r="1109" spans="1:8" hidden="1" x14ac:dyDescent="0.25">
      <c r="A1109" s="29" t="s">
        <v>1224</v>
      </c>
      <c r="B1109" s="52" t="s">
        <v>1225</v>
      </c>
      <c r="C1109" s="45">
        <f t="shared" ref="C1109:H1109" si="153">+C1110+C1111+C1112+C1113</f>
        <v>0</v>
      </c>
      <c r="D1109" s="45">
        <f t="shared" si="153"/>
        <v>0</v>
      </c>
      <c r="E1109" s="45">
        <f t="shared" si="153"/>
        <v>0</v>
      </c>
      <c r="F1109" s="45">
        <f t="shared" si="153"/>
        <v>0</v>
      </c>
      <c r="G1109" s="45">
        <f t="shared" si="153"/>
        <v>0</v>
      </c>
      <c r="H1109" s="45">
        <f t="shared" si="153"/>
        <v>0</v>
      </c>
    </row>
    <row r="1110" spans="1:8" hidden="1" x14ac:dyDescent="0.25">
      <c r="A1110" s="29" t="s">
        <v>1226</v>
      </c>
      <c r="B1110" s="52" t="s">
        <v>1227</v>
      </c>
      <c r="C1110" s="45">
        <v>0</v>
      </c>
      <c r="D1110" s="45">
        <v>0</v>
      </c>
      <c r="E1110" s="45">
        <v>0</v>
      </c>
      <c r="F1110" s="45">
        <v>0</v>
      </c>
      <c r="G1110" s="45">
        <v>0</v>
      </c>
      <c r="H1110" s="45">
        <v>0</v>
      </c>
    </row>
    <row r="1111" spans="1:8" hidden="1" x14ac:dyDescent="0.25">
      <c r="A1111" s="29" t="s">
        <v>1228</v>
      </c>
      <c r="B1111" s="52" t="s">
        <v>1229</v>
      </c>
      <c r="C1111" s="45">
        <v>0</v>
      </c>
      <c r="D1111" s="45">
        <v>0</v>
      </c>
      <c r="E1111" s="45">
        <v>0</v>
      </c>
      <c r="F1111" s="45">
        <v>0</v>
      </c>
      <c r="G1111" s="45">
        <v>0</v>
      </c>
      <c r="H1111" s="45">
        <v>0</v>
      </c>
    </row>
    <row r="1112" spans="1:8" hidden="1" x14ac:dyDescent="0.25">
      <c r="A1112" s="29" t="s">
        <v>1230</v>
      </c>
      <c r="B1112" s="52" t="s">
        <v>1231</v>
      </c>
      <c r="C1112" s="45">
        <v>0</v>
      </c>
      <c r="D1112" s="45">
        <v>0</v>
      </c>
      <c r="E1112" s="45">
        <v>0</v>
      </c>
      <c r="F1112" s="45">
        <v>0</v>
      </c>
      <c r="G1112" s="45">
        <v>0</v>
      </c>
      <c r="H1112" s="45">
        <v>0</v>
      </c>
    </row>
    <row r="1113" spans="1:8" hidden="1" x14ac:dyDescent="0.25">
      <c r="A1113" s="29" t="s">
        <v>1232</v>
      </c>
      <c r="B1113" s="52" t="s">
        <v>1233</v>
      </c>
      <c r="C1113" s="45">
        <v>0</v>
      </c>
      <c r="D1113" s="45">
        <v>0</v>
      </c>
      <c r="E1113" s="45">
        <v>0</v>
      </c>
      <c r="F1113" s="45">
        <v>0</v>
      </c>
      <c r="G1113" s="45">
        <v>0</v>
      </c>
      <c r="H1113" s="45">
        <v>0</v>
      </c>
    </row>
    <row r="1114" spans="1:8" hidden="1" x14ac:dyDescent="0.25">
      <c r="A1114" s="29" t="s">
        <v>1234</v>
      </c>
      <c r="B1114" s="52" t="s">
        <v>1235</v>
      </c>
      <c r="C1114" s="45">
        <v>0</v>
      </c>
      <c r="D1114" s="45">
        <v>0</v>
      </c>
      <c r="E1114" s="45">
        <v>0</v>
      </c>
      <c r="F1114" s="45">
        <v>0</v>
      </c>
      <c r="G1114" s="45">
        <v>0</v>
      </c>
      <c r="H1114" s="45">
        <v>0</v>
      </c>
    </row>
    <row r="1115" spans="1:8" ht="45" x14ac:dyDescent="0.25">
      <c r="A1115" s="29" t="s">
        <v>1236</v>
      </c>
      <c r="B1115" s="63" t="s">
        <v>1237</v>
      </c>
      <c r="C1115" s="45">
        <v>0</v>
      </c>
      <c r="D1115" s="45">
        <v>0</v>
      </c>
      <c r="E1115" s="45">
        <v>0</v>
      </c>
      <c r="F1115" s="45">
        <v>5000000</v>
      </c>
      <c r="G1115" s="45">
        <v>0</v>
      </c>
      <c r="H1115" s="45">
        <v>0</v>
      </c>
    </row>
    <row r="1116" spans="1:8" hidden="1" x14ac:dyDescent="0.25">
      <c r="A1116" s="29" t="s">
        <v>1238</v>
      </c>
      <c r="B1116" s="52" t="s">
        <v>1239</v>
      </c>
      <c r="C1116" s="45">
        <v>0</v>
      </c>
      <c r="D1116" s="45">
        <v>0</v>
      </c>
      <c r="E1116" s="45">
        <v>0</v>
      </c>
      <c r="F1116" s="45">
        <v>0</v>
      </c>
      <c r="G1116" s="45">
        <v>0</v>
      </c>
      <c r="H1116" s="45">
        <v>0</v>
      </c>
    </row>
    <row r="1117" spans="1:8" hidden="1" x14ac:dyDescent="0.25">
      <c r="A1117" s="29" t="s">
        <v>1240</v>
      </c>
      <c r="B1117" s="52" t="s">
        <v>58</v>
      </c>
      <c r="C1117" s="45">
        <v>0</v>
      </c>
      <c r="D1117" s="45">
        <v>0</v>
      </c>
      <c r="E1117" s="45">
        <v>0</v>
      </c>
      <c r="F1117" s="45">
        <v>0</v>
      </c>
      <c r="G1117" s="45">
        <v>0</v>
      </c>
      <c r="H1117" s="45">
        <v>0</v>
      </c>
    </row>
    <row r="1118" spans="1:8" x14ac:dyDescent="0.25">
      <c r="A1118" s="29" t="s">
        <v>1241</v>
      </c>
      <c r="B1118" s="52" t="s">
        <v>1242</v>
      </c>
      <c r="C1118" s="45">
        <v>0</v>
      </c>
      <c r="D1118" s="45">
        <v>0</v>
      </c>
      <c r="E1118" s="45">
        <v>0</v>
      </c>
      <c r="F1118" s="45">
        <v>8000000</v>
      </c>
      <c r="G1118" s="45">
        <v>0</v>
      </c>
      <c r="H1118" s="45">
        <v>0</v>
      </c>
    </row>
    <row r="1119" spans="1:8" hidden="1" x14ac:dyDescent="0.25">
      <c r="A1119" s="29" t="s">
        <v>1243</v>
      </c>
      <c r="B1119" s="52" t="s">
        <v>60</v>
      </c>
      <c r="C1119" s="45">
        <f t="shared" ref="C1119:H1119" si="154">SUM(C1120:C1125)</f>
        <v>0</v>
      </c>
      <c r="D1119" s="45">
        <f t="shared" si="154"/>
        <v>0</v>
      </c>
      <c r="E1119" s="45">
        <f t="shared" si="154"/>
        <v>0</v>
      </c>
      <c r="F1119" s="45">
        <f t="shared" si="154"/>
        <v>0</v>
      </c>
      <c r="G1119" s="45">
        <f t="shared" si="154"/>
        <v>0</v>
      </c>
      <c r="H1119" s="45">
        <f t="shared" si="154"/>
        <v>0</v>
      </c>
    </row>
    <row r="1120" spans="1:8" hidden="1" x14ac:dyDescent="0.25">
      <c r="A1120" s="29" t="s">
        <v>1244</v>
      </c>
      <c r="B1120" s="52" t="s">
        <v>61</v>
      </c>
      <c r="C1120" s="45">
        <v>0</v>
      </c>
      <c r="D1120" s="45">
        <v>0</v>
      </c>
      <c r="E1120" s="45">
        <v>0</v>
      </c>
      <c r="F1120" s="45">
        <v>0</v>
      </c>
      <c r="G1120" s="45">
        <v>0</v>
      </c>
      <c r="H1120" s="45">
        <v>0</v>
      </c>
    </row>
    <row r="1121" spans="1:8" hidden="1" x14ac:dyDescent="0.25">
      <c r="A1121" s="29" t="s">
        <v>1245</v>
      </c>
      <c r="B1121" s="52" t="s">
        <v>62</v>
      </c>
      <c r="C1121" s="45">
        <v>0</v>
      </c>
      <c r="D1121" s="45">
        <v>0</v>
      </c>
      <c r="E1121" s="45">
        <v>0</v>
      </c>
      <c r="F1121" s="45">
        <v>0</v>
      </c>
      <c r="G1121" s="45">
        <v>0</v>
      </c>
      <c r="H1121" s="45">
        <v>0</v>
      </c>
    </row>
    <row r="1122" spans="1:8" hidden="1" x14ac:dyDescent="0.25">
      <c r="A1122" s="29" t="s">
        <v>1246</v>
      </c>
      <c r="B1122" s="52" t="s">
        <v>63</v>
      </c>
      <c r="C1122" s="45">
        <v>0</v>
      </c>
      <c r="D1122" s="45">
        <v>0</v>
      </c>
      <c r="E1122" s="45">
        <v>0</v>
      </c>
      <c r="F1122" s="45">
        <v>0</v>
      </c>
      <c r="G1122" s="45">
        <v>0</v>
      </c>
      <c r="H1122" s="45">
        <v>0</v>
      </c>
    </row>
    <row r="1123" spans="1:8" hidden="1" x14ac:dyDescent="0.25">
      <c r="A1123" s="29" t="s">
        <v>1247</v>
      </c>
      <c r="B1123" s="52" t="s">
        <v>64</v>
      </c>
      <c r="C1123" s="45">
        <v>0</v>
      </c>
      <c r="D1123" s="45">
        <v>0</v>
      </c>
      <c r="E1123" s="45">
        <v>0</v>
      </c>
      <c r="F1123" s="45">
        <v>0</v>
      </c>
      <c r="G1123" s="45">
        <v>0</v>
      </c>
      <c r="H1123" s="45">
        <v>0</v>
      </c>
    </row>
    <row r="1124" spans="1:8" hidden="1" x14ac:dyDescent="0.25">
      <c r="A1124" s="29" t="s">
        <v>1248</v>
      </c>
      <c r="B1124" s="52" t="s">
        <v>1249</v>
      </c>
      <c r="C1124" s="45">
        <v>0</v>
      </c>
      <c r="D1124" s="45">
        <v>0</v>
      </c>
      <c r="E1124" s="45">
        <v>0</v>
      </c>
      <c r="F1124" s="45">
        <v>0</v>
      </c>
      <c r="G1124" s="45">
        <v>0</v>
      </c>
      <c r="H1124" s="45">
        <v>0</v>
      </c>
    </row>
    <row r="1125" spans="1:8" hidden="1" x14ac:dyDescent="0.25">
      <c r="A1125" s="29" t="s">
        <v>1250</v>
      </c>
      <c r="B1125" s="52" t="s">
        <v>66</v>
      </c>
      <c r="C1125" s="45">
        <v>0</v>
      </c>
      <c r="D1125" s="45">
        <v>0</v>
      </c>
      <c r="E1125" s="45">
        <v>0</v>
      </c>
      <c r="F1125" s="45">
        <v>0</v>
      </c>
      <c r="G1125" s="45">
        <v>0</v>
      </c>
      <c r="H1125" s="45">
        <v>0</v>
      </c>
    </row>
    <row r="1126" spans="1:8" hidden="1" x14ac:dyDescent="0.25">
      <c r="A1126" s="29" t="s">
        <v>1251</v>
      </c>
      <c r="B1126" s="52" t="s">
        <v>1252</v>
      </c>
      <c r="C1126" s="45">
        <f t="shared" ref="C1126:H1126" si="155">SUM(C1127:C1132)</f>
        <v>0</v>
      </c>
      <c r="D1126" s="45">
        <f t="shared" si="155"/>
        <v>0</v>
      </c>
      <c r="E1126" s="45">
        <f t="shared" si="155"/>
        <v>0</v>
      </c>
      <c r="F1126" s="45">
        <f t="shared" si="155"/>
        <v>0</v>
      </c>
      <c r="G1126" s="45">
        <f t="shared" si="155"/>
        <v>0</v>
      </c>
      <c r="H1126" s="45">
        <f t="shared" si="155"/>
        <v>0</v>
      </c>
    </row>
    <row r="1127" spans="1:8" hidden="1" x14ac:dyDescent="0.25">
      <c r="A1127" s="29" t="s">
        <v>1253</v>
      </c>
      <c r="B1127" s="52" t="s">
        <v>1254</v>
      </c>
      <c r="C1127" s="45">
        <v>0</v>
      </c>
      <c r="D1127" s="45">
        <v>0</v>
      </c>
      <c r="E1127" s="45">
        <v>0</v>
      </c>
      <c r="F1127" s="45">
        <v>0</v>
      </c>
      <c r="G1127" s="45">
        <v>0</v>
      </c>
      <c r="H1127" s="45">
        <v>0</v>
      </c>
    </row>
    <row r="1128" spans="1:8" hidden="1" x14ac:dyDescent="0.25">
      <c r="A1128" s="29" t="s">
        <v>1255</v>
      </c>
      <c r="B1128" s="52" t="s">
        <v>1256</v>
      </c>
      <c r="C1128" s="45">
        <v>0</v>
      </c>
      <c r="D1128" s="45">
        <v>0</v>
      </c>
      <c r="E1128" s="45">
        <v>0</v>
      </c>
      <c r="F1128" s="45">
        <v>0</v>
      </c>
      <c r="G1128" s="45">
        <v>0</v>
      </c>
      <c r="H1128" s="45">
        <v>0</v>
      </c>
    </row>
    <row r="1129" spans="1:8" hidden="1" x14ac:dyDescent="0.25">
      <c r="A1129" s="29" t="s">
        <v>1257</v>
      </c>
      <c r="B1129" s="52" t="s">
        <v>1258</v>
      </c>
      <c r="C1129" s="45">
        <v>0</v>
      </c>
      <c r="D1129" s="45">
        <v>0</v>
      </c>
      <c r="E1129" s="45">
        <v>0</v>
      </c>
      <c r="F1129" s="45">
        <v>0</v>
      </c>
      <c r="G1129" s="45">
        <v>0</v>
      </c>
      <c r="H1129" s="45">
        <v>0</v>
      </c>
    </row>
    <row r="1130" spans="1:8" hidden="1" x14ac:dyDescent="0.25">
      <c r="A1130" s="29" t="s">
        <v>1259</v>
      </c>
      <c r="B1130" s="52" t="s">
        <v>1260</v>
      </c>
      <c r="C1130" s="45">
        <v>0</v>
      </c>
      <c r="D1130" s="45">
        <v>0</v>
      </c>
      <c r="E1130" s="45">
        <v>0</v>
      </c>
      <c r="F1130" s="45">
        <v>0</v>
      </c>
      <c r="G1130" s="45">
        <v>0</v>
      </c>
      <c r="H1130" s="45">
        <v>0</v>
      </c>
    </row>
    <row r="1131" spans="1:8" hidden="1" x14ac:dyDescent="0.25">
      <c r="A1131" s="29" t="s">
        <v>1261</v>
      </c>
      <c r="B1131" s="52" t="s">
        <v>1262</v>
      </c>
      <c r="C1131" s="45">
        <v>0</v>
      </c>
      <c r="D1131" s="45">
        <v>0</v>
      </c>
      <c r="E1131" s="45">
        <v>0</v>
      </c>
      <c r="F1131" s="45">
        <v>0</v>
      </c>
      <c r="G1131" s="45">
        <v>0</v>
      </c>
      <c r="H1131" s="45">
        <v>0</v>
      </c>
    </row>
    <row r="1132" spans="1:8" hidden="1" x14ac:dyDescent="0.25">
      <c r="A1132" s="29" t="s">
        <v>1263</v>
      </c>
      <c r="B1132" s="52" t="s">
        <v>1264</v>
      </c>
      <c r="C1132" s="45">
        <f t="shared" ref="C1132:H1132" si="156">SUM(C1133:C1140)</f>
        <v>0</v>
      </c>
      <c r="D1132" s="45">
        <f t="shared" si="156"/>
        <v>0</v>
      </c>
      <c r="E1132" s="45">
        <f t="shared" si="156"/>
        <v>0</v>
      </c>
      <c r="F1132" s="45">
        <f t="shared" si="156"/>
        <v>0</v>
      </c>
      <c r="G1132" s="45">
        <f t="shared" si="156"/>
        <v>0</v>
      </c>
      <c r="H1132" s="45">
        <f t="shared" si="156"/>
        <v>0</v>
      </c>
    </row>
    <row r="1133" spans="1:8" hidden="1" x14ac:dyDescent="0.25">
      <c r="A1133" s="29" t="s">
        <v>1265</v>
      </c>
      <c r="B1133" s="52" t="s">
        <v>1266</v>
      </c>
      <c r="C1133" s="45">
        <v>0</v>
      </c>
      <c r="D1133" s="45">
        <v>0</v>
      </c>
      <c r="E1133" s="45">
        <v>0</v>
      </c>
      <c r="F1133" s="45">
        <v>0</v>
      </c>
      <c r="G1133" s="45">
        <v>0</v>
      </c>
      <c r="H1133" s="45">
        <v>0</v>
      </c>
    </row>
    <row r="1134" spans="1:8" hidden="1" x14ac:dyDescent="0.25">
      <c r="A1134" s="29" t="s">
        <v>1267</v>
      </c>
      <c r="B1134" s="52" t="s">
        <v>1268</v>
      </c>
      <c r="C1134" s="45">
        <v>0</v>
      </c>
      <c r="D1134" s="45">
        <v>0</v>
      </c>
      <c r="E1134" s="45">
        <v>0</v>
      </c>
      <c r="F1134" s="45">
        <v>0</v>
      </c>
      <c r="G1134" s="45">
        <v>0</v>
      </c>
      <c r="H1134" s="45">
        <v>0</v>
      </c>
    </row>
    <row r="1135" spans="1:8" hidden="1" x14ac:dyDescent="0.25">
      <c r="A1135" s="29" t="s">
        <v>1269</v>
      </c>
      <c r="B1135" s="52" t="s">
        <v>1270</v>
      </c>
      <c r="C1135" s="45">
        <v>0</v>
      </c>
      <c r="D1135" s="45">
        <v>0</v>
      </c>
      <c r="E1135" s="45">
        <v>0</v>
      </c>
      <c r="F1135" s="45">
        <v>0</v>
      </c>
      <c r="G1135" s="45">
        <v>0</v>
      </c>
      <c r="H1135" s="45">
        <v>0</v>
      </c>
    </row>
    <row r="1136" spans="1:8" hidden="1" x14ac:dyDescent="0.25">
      <c r="A1136" s="29" t="s">
        <v>1271</v>
      </c>
      <c r="B1136" s="52" t="s">
        <v>1272</v>
      </c>
      <c r="C1136" s="45">
        <v>0</v>
      </c>
      <c r="D1136" s="45">
        <v>0</v>
      </c>
      <c r="E1136" s="45">
        <v>0</v>
      </c>
      <c r="F1136" s="45">
        <v>0</v>
      </c>
      <c r="G1136" s="45">
        <v>0</v>
      </c>
      <c r="H1136" s="45">
        <v>0</v>
      </c>
    </row>
    <row r="1137" spans="1:8" hidden="1" x14ac:dyDescent="0.25">
      <c r="A1137" s="29" t="s">
        <v>1273</v>
      </c>
      <c r="B1137" s="52" t="s">
        <v>1274</v>
      </c>
      <c r="C1137" s="45">
        <v>0</v>
      </c>
      <c r="D1137" s="45">
        <v>0</v>
      </c>
      <c r="E1137" s="45">
        <v>0</v>
      </c>
      <c r="F1137" s="45">
        <v>0</v>
      </c>
      <c r="G1137" s="45">
        <v>0</v>
      </c>
      <c r="H1137" s="45">
        <v>0</v>
      </c>
    </row>
    <row r="1138" spans="1:8" hidden="1" x14ac:dyDescent="0.25">
      <c r="A1138" s="29" t="s">
        <v>1275</v>
      </c>
      <c r="B1138" s="52" t="s">
        <v>1276</v>
      </c>
      <c r="C1138" s="45">
        <v>0</v>
      </c>
      <c r="D1138" s="45">
        <v>0</v>
      </c>
      <c r="E1138" s="45">
        <v>0</v>
      </c>
      <c r="F1138" s="45">
        <v>0</v>
      </c>
      <c r="G1138" s="45">
        <v>0</v>
      </c>
      <c r="H1138" s="45">
        <v>0</v>
      </c>
    </row>
    <row r="1139" spans="1:8" hidden="1" x14ac:dyDescent="0.25">
      <c r="A1139" s="29" t="s">
        <v>1277</v>
      </c>
      <c r="B1139" s="52" t="s">
        <v>1278</v>
      </c>
      <c r="C1139" s="45">
        <v>0</v>
      </c>
      <c r="D1139" s="45">
        <v>0</v>
      </c>
      <c r="E1139" s="45">
        <v>0</v>
      </c>
      <c r="F1139" s="45">
        <v>0</v>
      </c>
      <c r="G1139" s="45">
        <v>0</v>
      </c>
      <c r="H1139" s="45">
        <v>0</v>
      </c>
    </row>
    <row r="1140" spans="1:8" hidden="1" x14ac:dyDescent="0.25">
      <c r="A1140" s="29" t="s">
        <v>1279</v>
      </c>
      <c r="B1140" s="52" t="s">
        <v>1280</v>
      </c>
      <c r="C1140" s="45">
        <v>0</v>
      </c>
      <c r="D1140" s="45">
        <v>0</v>
      </c>
      <c r="E1140" s="45">
        <v>0</v>
      </c>
      <c r="F1140" s="45">
        <v>0</v>
      </c>
      <c r="G1140" s="45">
        <v>0</v>
      </c>
      <c r="H1140" s="45">
        <v>0</v>
      </c>
    </row>
    <row r="1141" spans="1:8" hidden="1" x14ac:dyDescent="0.25">
      <c r="A1141" s="29" t="s">
        <v>1281</v>
      </c>
      <c r="B1141" s="52" t="s">
        <v>67</v>
      </c>
      <c r="C1141" s="45">
        <f t="shared" ref="C1141:H1141" si="157">+C1142+C1143+C1144</f>
        <v>0</v>
      </c>
      <c r="D1141" s="45">
        <f t="shared" si="157"/>
        <v>0</v>
      </c>
      <c r="E1141" s="45">
        <f t="shared" si="157"/>
        <v>0</v>
      </c>
      <c r="F1141" s="45">
        <f t="shared" si="157"/>
        <v>0</v>
      </c>
      <c r="G1141" s="45">
        <f t="shared" si="157"/>
        <v>0</v>
      </c>
      <c r="H1141" s="45">
        <f t="shared" si="157"/>
        <v>0</v>
      </c>
    </row>
    <row r="1142" spans="1:8" hidden="1" x14ac:dyDescent="0.25">
      <c r="A1142" s="29" t="s">
        <v>1282</v>
      </c>
      <c r="B1142" s="52" t="s">
        <v>1283</v>
      </c>
      <c r="C1142" s="45">
        <v>0</v>
      </c>
      <c r="D1142" s="45">
        <v>0</v>
      </c>
      <c r="E1142" s="45">
        <v>0</v>
      </c>
      <c r="F1142" s="45">
        <v>0</v>
      </c>
      <c r="G1142" s="45">
        <v>0</v>
      </c>
      <c r="H1142" s="45">
        <v>0</v>
      </c>
    </row>
    <row r="1143" spans="1:8" hidden="1" x14ac:dyDescent="0.25">
      <c r="A1143" s="29" t="s">
        <v>1284</v>
      </c>
      <c r="B1143" s="52" t="s">
        <v>1285</v>
      </c>
      <c r="C1143" s="45">
        <v>0</v>
      </c>
      <c r="D1143" s="45">
        <v>0</v>
      </c>
      <c r="E1143" s="45">
        <v>0</v>
      </c>
      <c r="F1143" s="45">
        <v>0</v>
      </c>
      <c r="G1143" s="45">
        <v>0</v>
      </c>
      <c r="H1143" s="45">
        <v>0</v>
      </c>
    </row>
    <row r="1144" spans="1:8" hidden="1" x14ac:dyDescent="0.25">
      <c r="A1144" s="29" t="s">
        <v>1286</v>
      </c>
      <c r="B1144" s="52" t="s">
        <v>1287</v>
      </c>
      <c r="C1144" s="45">
        <v>0</v>
      </c>
      <c r="D1144" s="45">
        <v>0</v>
      </c>
      <c r="E1144" s="45">
        <v>0</v>
      </c>
      <c r="F1144" s="45">
        <v>0</v>
      </c>
      <c r="G1144" s="45">
        <v>0</v>
      </c>
      <c r="H1144" s="45">
        <v>0</v>
      </c>
    </row>
    <row r="1145" spans="1:8" hidden="1" x14ac:dyDescent="0.25">
      <c r="A1145" s="29" t="s">
        <v>1288</v>
      </c>
      <c r="B1145" s="52" t="s">
        <v>1289</v>
      </c>
      <c r="C1145" s="45">
        <f t="shared" ref="C1145:H1145" si="158">+C1146+C1152+C1158</f>
        <v>0</v>
      </c>
      <c r="D1145" s="45">
        <f t="shared" si="158"/>
        <v>0</v>
      </c>
      <c r="E1145" s="45">
        <f t="shared" si="158"/>
        <v>0</v>
      </c>
      <c r="F1145" s="45">
        <f t="shared" si="158"/>
        <v>0</v>
      </c>
      <c r="G1145" s="45">
        <f t="shared" si="158"/>
        <v>0</v>
      </c>
      <c r="H1145" s="45">
        <f t="shared" si="158"/>
        <v>0</v>
      </c>
    </row>
    <row r="1146" spans="1:8" hidden="1" x14ac:dyDescent="0.25">
      <c r="A1146" s="29" t="s">
        <v>1290</v>
      </c>
      <c r="B1146" s="52" t="s">
        <v>1291</v>
      </c>
      <c r="C1146" s="45">
        <f t="shared" ref="C1146:H1146" si="159">SUM(C1147:C1151)</f>
        <v>0</v>
      </c>
      <c r="D1146" s="45">
        <f t="shared" si="159"/>
        <v>0</v>
      </c>
      <c r="E1146" s="45">
        <f t="shared" si="159"/>
        <v>0</v>
      </c>
      <c r="F1146" s="45">
        <f t="shared" si="159"/>
        <v>0</v>
      </c>
      <c r="G1146" s="45">
        <f t="shared" si="159"/>
        <v>0</v>
      </c>
      <c r="H1146" s="45">
        <f t="shared" si="159"/>
        <v>0</v>
      </c>
    </row>
    <row r="1147" spans="1:8" hidden="1" x14ac:dyDescent="0.25">
      <c r="A1147" s="29" t="s">
        <v>1292</v>
      </c>
      <c r="B1147" s="52" t="s">
        <v>1293</v>
      </c>
      <c r="C1147" s="45">
        <v>0</v>
      </c>
      <c r="D1147" s="45">
        <v>0</v>
      </c>
      <c r="E1147" s="45">
        <v>0</v>
      </c>
      <c r="F1147" s="45">
        <v>0</v>
      </c>
      <c r="G1147" s="45">
        <v>0</v>
      </c>
      <c r="H1147" s="45">
        <v>0</v>
      </c>
    </row>
    <row r="1148" spans="1:8" hidden="1" x14ac:dyDescent="0.25">
      <c r="A1148" s="29" t="s">
        <v>1294</v>
      </c>
      <c r="B1148" s="52" t="s">
        <v>1295</v>
      </c>
      <c r="C1148" s="45">
        <v>0</v>
      </c>
      <c r="D1148" s="45">
        <v>0</v>
      </c>
      <c r="E1148" s="45">
        <v>0</v>
      </c>
      <c r="F1148" s="45">
        <v>0</v>
      </c>
      <c r="G1148" s="45">
        <v>0</v>
      </c>
      <c r="H1148" s="45">
        <v>0</v>
      </c>
    </row>
    <row r="1149" spans="1:8" hidden="1" x14ac:dyDescent="0.25">
      <c r="A1149" s="29" t="s">
        <v>1296</v>
      </c>
      <c r="B1149" s="52" t="s">
        <v>1297</v>
      </c>
      <c r="C1149" s="45">
        <v>0</v>
      </c>
      <c r="D1149" s="45">
        <v>0</v>
      </c>
      <c r="E1149" s="45">
        <v>0</v>
      </c>
      <c r="F1149" s="45">
        <v>0</v>
      </c>
      <c r="G1149" s="45">
        <v>0</v>
      </c>
      <c r="H1149" s="45">
        <v>0</v>
      </c>
    </row>
    <row r="1150" spans="1:8" hidden="1" x14ac:dyDescent="0.25">
      <c r="A1150" s="29" t="s">
        <v>1298</v>
      </c>
      <c r="B1150" s="52" t="s">
        <v>1299</v>
      </c>
      <c r="C1150" s="45">
        <v>0</v>
      </c>
      <c r="D1150" s="45">
        <v>0</v>
      </c>
      <c r="E1150" s="45">
        <v>0</v>
      </c>
      <c r="F1150" s="45">
        <v>0</v>
      </c>
      <c r="G1150" s="45">
        <v>0</v>
      </c>
      <c r="H1150" s="45">
        <v>0</v>
      </c>
    </row>
    <row r="1151" spans="1:8" hidden="1" x14ac:dyDescent="0.25">
      <c r="A1151" s="29" t="s">
        <v>1300</v>
      </c>
      <c r="B1151" s="52" t="s">
        <v>1301</v>
      </c>
      <c r="C1151" s="45">
        <v>0</v>
      </c>
      <c r="D1151" s="45">
        <v>0</v>
      </c>
      <c r="E1151" s="45">
        <v>0</v>
      </c>
      <c r="F1151" s="45">
        <v>0</v>
      </c>
      <c r="G1151" s="45">
        <v>0</v>
      </c>
      <c r="H1151" s="45">
        <v>0</v>
      </c>
    </row>
    <row r="1152" spans="1:8" hidden="1" x14ac:dyDescent="0.25">
      <c r="A1152" s="29" t="s">
        <v>1302</v>
      </c>
      <c r="B1152" s="52" t="s">
        <v>1303</v>
      </c>
      <c r="C1152" s="45">
        <f t="shared" ref="C1152:H1152" si="160">SUM(C1153:C1157)</f>
        <v>0</v>
      </c>
      <c r="D1152" s="45">
        <f t="shared" si="160"/>
        <v>0</v>
      </c>
      <c r="E1152" s="45">
        <f t="shared" si="160"/>
        <v>0</v>
      </c>
      <c r="F1152" s="45">
        <f t="shared" si="160"/>
        <v>0</v>
      </c>
      <c r="G1152" s="45">
        <f t="shared" si="160"/>
        <v>0</v>
      </c>
      <c r="H1152" s="45">
        <f t="shared" si="160"/>
        <v>0</v>
      </c>
    </row>
    <row r="1153" spans="1:8" hidden="1" x14ac:dyDescent="0.25">
      <c r="A1153" s="29" t="s">
        <v>1304</v>
      </c>
      <c r="B1153" s="52" t="s">
        <v>1305</v>
      </c>
      <c r="C1153" s="45">
        <v>0</v>
      </c>
      <c r="D1153" s="45">
        <v>0</v>
      </c>
      <c r="E1153" s="45">
        <v>0</v>
      </c>
      <c r="F1153" s="45">
        <v>0</v>
      </c>
      <c r="G1153" s="45">
        <v>0</v>
      </c>
      <c r="H1153" s="45">
        <v>0</v>
      </c>
    </row>
    <row r="1154" spans="1:8" hidden="1" x14ac:dyDescent="0.25">
      <c r="A1154" s="29" t="s">
        <v>1306</v>
      </c>
      <c r="B1154" s="52" t="s">
        <v>1307</v>
      </c>
      <c r="C1154" s="45">
        <v>0</v>
      </c>
      <c r="D1154" s="45">
        <v>0</v>
      </c>
      <c r="E1154" s="45">
        <v>0</v>
      </c>
      <c r="F1154" s="45">
        <v>0</v>
      </c>
      <c r="G1154" s="45">
        <v>0</v>
      </c>
      <c r="H1154" s="45">
        <v>0</v>
      </c>
    </row>
    <row r="1155" spans="1:8" hidden="1" x14ac:dyDescent="0.25">
      <c r="A1155" s="29" t="s">
        <v>1308</v>
      </c>
      <c r="B1155" s="52" t="s">
        <v>1309</v>
      </c>
      <c r="C1155" s="45">
        <v>0</v>
      </c>
      <c r="D1155" s="45">
        <v>0</v>
      </c>
      <c r="E1155" s="45">
        <v>0</v>
      </c>
      <c r="F1155" s="45">
        <v>0</v>
      </c>
      <c r="G1155" s="45">
        <v>0</v>
      </c>
      <c r="H1155" s="45">
        <v>0</v>
      </c>
    </row>
    <row r="1156" spans="1:8" hidden="1" x14ac:dyDescent="0.25">
      <c r="A1156" s="29" t="s">
        <v>1310</v>
      </c>
      <c r="B1156" s="52" t="s">
        <v>1311</v>
      </c>
      <c r="C1156" s="45">
        <v>0</v>
      </c>
      <c r="D1156" s="45">
        <v>0</v>
      </c>
      <c r="E1156" s="45">
        <v>0</v>
      </c>
      <c r="F1156" s="45">
        <v>0</v>
      </c>
      <c r="G1156" s="45">
        <v>0</v>
      </c>
      <c r="H1156" s="45">
        <v>0</v>
      </c>
    </row>
    <row r="1157" spans="1:8" hidden="1" x14ac:dyDescent="0.25">
      <c r="A1157" s="29" t="s">
        <v>1312</v>
      </c>
      <c r="B1157" s="52" t="s">
        <v>1313</v>
      </c>
      <c r="C1157" s="45">
        <v>0</v>
      </c>
      <c r="D1157" s="45">
        <v>0</v>
      </c>
      <c r="E1157" s="45">
        <v>0</v>
      </c>
      <c r="F1157" s="45">
        <v>0</v>
      </c>
      <c r="G1157" s="45">
        <v>0</v>
      </c>
      <c r="H1157" s="45">
        <v>0</v>
      </c>
    </row>
    <row r="1158" spans="1:8" hidden="1" x14ac:dyDescent="0.25">
      <c r="A1158" s="29" t="s">
        <v>1314</v>
      </c>
      <c r="B1158" s="52" t="s">
        <v>1315</v>
      </c>
      <c r="C1158" s="45">
        <f t="shared" ref="C1158:H1158" si="161">SUM(C1159:C1165)</f>
        <v>0</v>
      </c>
      <c r="D1158" s="45">
        <f t="shared" si="161"/>
        <v>0</v>
      </c>
      <c r="E1158" s="45">
        <f t="shared" si="161"/>
        <v>0</v>
      </c>
      <c r="F1158" s="45">
        <f t="shared" si="161"/>
        <v>0</v>
      </c>
      <c r="G1158" s="45">
        <f t="shared" si="161"/>
        <v>0</v>
      </c>
      <c r="H1158" s="45">
        <f t="shared" si="161"/>
        <v>0</v>
      </c>
    </row>
    <row r="1159" spans="1:8" hidden="1" x14ac:dyDescent="0.25">
      <c r="A1159" s="29" t="s">
        <v>1316</v>
      </c>
      <c r="B1159" s="52" t="s">
        <v>1317</v>
      </c>
      <c r="C1159" s="45">
        <v>0</v>
      </c>
      <c r="D1159" s="45">
        <v>0</v>
      </c>
      <c r="E1159" s="45">
        <v>0</v>
      </c>
      <c r="F1159" s="45">
        <v>0</v>
      </c>
      <c r="G1159" s="45">
        <v>0</v>
      </c>
      <c r="H1159" s="45">
        <v>0</v>
      </c>
    </row>
    <row r="1160" spans="1:8" hidden="1" x14ac:dyDescent="0.25">
      <c r="A1160" s="29" t="s">
        <v>1318</v>
      </c>
      <c r="B1160" s="52" t="s">
        <v>1319</v>
      </c>
      <c r="C1160" s="45">
        <v>0</v>
      </c>
      <c r="D1160" s="45">
        <v>0</v>
      </c>
      <c r="E1160" s="45">
        <v>0</v>
      </c>
      <c r="F1160" s="45">
        <v>0</v>
      </c>
      <c r="G1160" s="45">
        <v>0</v>
      </c>
      <c r="H1160" s="45">
        <v>0</v>
      </c>
    </row>
    <row r="1161" spans="1:8" hidden="1" x14ac:dyDescent="0.25">
      <c r="A1161" s="29" t="s">
        <v>1320</v>
      </c>
      <c r="B1161" s="52" t="s">
        <v>1321</v>
      </c>
      <c r="C1161" s="45">
        <v>0</v>
      </c>
      <c r="D1161" s="45">
        <v>0</v>
      </c>
      <c r="E1161" s="45">
        <v>0</v>
      </c>
      <c r="F1161" s="45">
        <v>0</v>
      </c>
      <c r="G1161" s="45">
        <v>0</v>
      </c>
      <c r="H1161" s="45">
        <v>0</v>
      </c>
    </row>
    <row r="1162" spans="1:8" hidden="1" x14ac:dyDescent="0.25">
      <c r="A1162" s="29" t="s">
        <v>1322</v>
      </c>
      <c r="B1162" s="52" t="s">
        <v>1323</v>
      </c>
      <c r="C1162" s="45">
        <v>0</v>
      </c>
      <c r="D1162" s="45">
        <v>0</v>
      </c>
      <c r="E1162" s="45">
        <v>0</v>
      </c>
      <c r="F1162" s="45">
        <v>0</v>
      </c>
      <c r="G1162" s="45">
        <v>0</v>
      </c>
      <c r="H1162" s="45">
        <v>0</v>
      </c>
    </row>
    <row r="1163" spans="1:8" hidden="1" x14ac:dyDescent="0.25">
      <c r="A1163" s="29" t="s">
        <v>1324</v>
      </c>
      <c r="B1163" s="52" t="s">
        <v>1325</v>
      </c>
      <c r="C1163" s="45">
        <v>0</v>
      </c>
      <c r="D1163" s="45">
        <v>0</v>
      </c>
      <c r="E1163" s="45">
        <v>0</v>
      </c>
      <c r="F1163" s="45">
        <v>0</v>
      </c>
      <c r="G1163" s="45">
        <v>0</v>
      </c>
      <c r="H1163" s="45">
        <v>0</v>
      </c>
    </row>
    <row r="1164" spans="1:8" hidden="1" x14ac:dyDescent="0.25">
      <c r="A1164" s="29" t="s">
        <v>1326</v>
      </c>
      <c r="B1164" s="52" t="s">
        <v>1327</v>
      </c>
      <c r="C1164" s="45">
        <v>0</v>
      </c>
      <c r="D1164" s="45">
        <v>0</v>
      </c>
      <c r="E1164" s="45">
        <v>0</v>
      </c>
      <c r="F1164" s="45">
        <v>0</v>
      </c>
      <c r="G1164" s="45">
        <v>0</v>
      </c>
      <c r="H1164" s="45">
        <v>0</v>
      </c>
    </row>
    <row r="1165" spans="1:8" hidden="1" x14ac:dyDescent="0.25">
      <c r="A1165" s="29" t="s">
        <v>1328</v>
      </c>
      <c r="B1165" s="52" t="s">
        <v>1329</v>
      </c>
      <c r="C1165" s="45">
        <v>0</v>
      </c>
      <c r="D1165" s="45">
        <v>0</v>
      </c>
      <c r="E1165" s="45">
        <v>0</v>
      </c>
      <c r="F1165" s="45">
        <v>0</v>
      </c>
      <c r="G1165" s="45">
        <v>0</v>
      </c>
      <c r="H1165" s="45">
        <v>0</v>
      </c>
    </row>
    <row r="1166" spans="1:8" hidden="1" x14ac:dyDescent="0.25">
      <c r="A1166" s="29" t="s">
        <v>1330</v>
      </c>
      <c r="B1166" s="52" t="s">
        <v>1331</v>
      </c>
      <c r="C1166" s="45">
        <f t="shared" ref="C1166:H1166" si="162">SUM(C1167:C1175)</f>
        <v>0</v>
      </c>
      <c r="D1166" s="45">
        <f t="shared" si="162"/>
        <v>0</v>
      </c>
      <c r="E1166" s="45">
        <f t="shared" si="162"/>
        <v>0</v>
      </c>
      <c r="F1166" s="45">
        <f t="shared" si="162"/>
        <v>0</v>
      </c>
      <c r="G1166" s="45">
        <f t="shared" si="162"/>
        <v>0</v>
      </c>
      <c r="H1166" s="45">
        <f t="shared" si="162"/>
        <v>0</v>
      </c>
    </row>
    <row r="1167" spans="1:8" hidden="1" x14ac:dyDescent="0.25">
      <c r="A1167" s="29" t="s">
        <v>1332</v>
      </c>
      <c r="B1167" s="52" t="s">
        <v>1333</v>
      </c>
      <c r="C1167" s="45">
        <v>0</v>
      </c>
      <c r="D1167" s="45">
        <v>0</v>
      </c>
      <c r="E1167" s="45">
        <v>0</v>
      </c>
      <c r="F1167" s="45">
        <v>0</v>
      </c>
      <c r="G1167" s="45">
        <v>0</v>
      </c>
      <c r="H1167" s="45">
        <v>0</v>
      </c>
    </row>
    <row r="1168" spans="1:8" hidden="1" x14ac:dyDescent="0.25">
      <c r="A1168" s="29" t="s">
        <v>1334</v>
      </c>
      <c r="B1168" s="52" t="s">
        <v>1335</v>
      </c>
      <c r="C1168" s="45">
        <v>0</v>
      </c>
      <c r="D1168" s="45">
        <v>0</v>
      </c>
      <c r="E1168" s="45">
        <v>0</v>
      </c>
      <c r="F1168" s="45">
        <v>0</v>
      </c>
      <c r="G1168" s="45">
        <v>0</v>
      </c>
      <c r="H1168" s="45">
        <v>0</v>
      </c>
    </row>
    <row r="1169" spans="1:8" hidden="1" x14ac:dyDescent="0.25">
      <c r="A1169" s="29" t="s">
        <v>1336</v>
      </c>
      <c r="B1169" s="52" t="s">
        <v>1337</v>
      </c>
      <c r="C1169" s="45">
        <v>0</v>
      </c>
      <c r="D1169" s="45">
        <v>0</v>
      </c>
      <c r="E1169" s="45">
        <v>0</v>
      </c>
      <c r="F1169" s="45">
        <v>0</v>
      </c>
      <c r="G1169" s="45">
        <v>0</v>
      </c>
      <c r="H1169" s="45">
        <v>0</v>
      </c>
    </row>
    <row r="1170" spans="1:8" hidden="1" x14ac:dyDescent="0.25">
      <c r="A1170" s="29" t="s">
        <v>1338</v>
      </c>
      <c r="B1170" s="52" t="s">
        <v>1339</v>
      </c>
      <c r="C1170" s="45">
        <v>0</v>
      </c>
      <c r="D1170" s="45">
        <v>0</v>
      </c>
      <c r="E1170" s="45">
        <v>0</v>
      </c>
      <c r="F1170" s="45">
        <v>0</v>
      </c>
      <c r="G1170" s="45">
        <v>0</v>
      </c>
      <c r="H1170" s="45">
        <v>0</v>
      </c>
    </row>
    <row r="1171" spans="1:8" hidden="1" x14ac:dyDescent="0.25">
      <c r="A1171" s="29" t="s">
        <v>1340</v>
      </c>
      <c r="B1171" s="52" t="s">
        <v>1341</v>
      </c>
      <c r="C1171" s="45">
        <v>0</v>
      </c>
      <c r="D1171" s="45">
        <v>0</v>
      </c>
      <c r="E1171" s="45">
        <v>0</v>
      </c>
      <c r="F1171" s="45">
        <v>0</v>
      </c>
      <c r="G1171" s="45">
        <v>0</v>
      </c>
      <c r="H1171" s="45">
        <v>0</v>
      </c>
    </row>
    <row r="1172" spans="1:8" hidden="1" x14ac:dyDescent="0.25">
      <c r="A1172" s="29" t="s">
        <v>1342</v>
      </c>
      <c r="B1172" s="52" t="s">
        <v>1343</v>
      </c>
      <c r="C1172" s="45">
        <v>0</v>
      </c>
      <c r="D1172" s="45">
        <v>0</v>
      </c>
      <c r="E1172" s="45">
        <v>0</v>
      </c>
      <c r="F1172" s="45">
        <v>0</v>
      </c>
      <c r="G1172" s="45">
        <v>0</v>
      </c>
      <c r="H1172" s="45">
        <v>0</v>
      </c>
    </row>
    <row r="1173" spans="1:8" hidden="1" x14ac:dyDescent="0.25">
      <c r="A1173" s="29" t="s">
        <v>1344</v>
      </c>
      <c r="B1173" s="52" t="s">
        <v>1345</v>
      </c>
      <c r="C1173" s="45">
        <v>0</v>
      </c>
      <c r="D1173" s="45">
        <v>0</v>
      </c>
      <c r="E1173" s="45">
        <v>0</v>
      </c>
      <c r="F1173" s="45">
        <v>0</v>
      </c>
      <c r="G1173" s="45">
        <v>0</v>
      </c>
      <c r="H1173" s="45">
        <v>0</v>
      </c>
    </row>
    <row r="1174" spans="1:8" hidden="1" x14ac:dyDescent="0.25">
      <c r="A1174" s="29" t="s">
        <v>1346</v>
      </c>
      <c r="B1174" s="52" t="s">
        <v>1347</v>
      </c>
      <c r="C1174" s="45">
        <v>0</v>
      </c>
      <c r="D1174" s="45">
        <v>0</v>
      </c>
      <c r="E1174" s="45">
        <v>0</v>
      </c>
      <c r="F1174" s="45">
        <v>0</v>
      </c>
      <c r="G1174" s="45">
        <v>0</v>
      </c>
      <c r="H1174" s="45">
        <v>0</v>
      </c>
    </row>
    <row r="1175" spans="1:8" hidden="1" x14ac:dyDescent="0.25">
      <c r="A1175" s="29" t="s">
        <v>1348</v>
      </c>
      <c r="B1175" s="52" t="s">
        <v>1349</v>
      </c>
      <c r="C1175" s="45">
        <v>0</v>
      </c>
      <c r="D1175" s="45">
        <v>0</v>
      </c>
      <c r="E1175" s="45">
        <v>0</v>
      </c>
      <c r="F1175" s="45">
        <v>0</v>
      </c>
      <c r="G1175" s="45">
        <v>0</v>
      </c>
      <c r="H1175" s="45">
        <v>0</v>
      </c>
    </row>
    <row r="1176" spans="1:8" hidden="1" x14ac:dyDescent="0.25">
      <c r="A1176" s="29" t="s">
        <v>1350</v>
      </c>
      <c r="B1176" s="52" t="s">
        <v>315</v>
      </c>
      <c r="C1176" s="45">
        <f t="shared" ref="C1176:H1176" si="163">SUM(C1177:C1180)</f>
        <v>0</v>
      </c>
      <c r="D1176" s="45">
        <f t="shared" si="163"/>
        <v>0</v>
      </c>
      <c r="E1176" s="45">
        <f t="shared" si="163"/>
        <v>0</v>
      </c>
      <c r="F1176" s="45">
        <f t="shared" si="163"/>
        <v>0</v>
      </c>
      <c r="G1176" s="45">
        <f t="shared" si="163"/>
        <v>0</v>
      </c>
      <c r="H1176" s="45">
        <f t="shared" si="163"/>
        <v>0</v>
      </c>
    </row>
    <row r="1177" spans="1:8" hidden="1" x14ac:dyDescent="0.25">
      <c r="A1177" s="29" t="s">
        <v>1351</v>
      </c>
      <c r="B1177" s="52" t="s">
        <v>316</v>
      </c>
      <c r="C1177" s="45">
        <v>0</v>
      </c>
      <c r="D1177" s="45">
        <v>0</v>
      </c>
      <c r="E1177" s="45">
        <v>0</v>
      </c>
      <c r="F1177" s="45">
        <v>0</v>
      </c>
      <c r="G1177" s="45">
        <v>0</v>
      </c>
      <c r="H1177" s="45">
        <v>0</v>
      </c>
    </row>
    <row r="1178" spans="1:8" hidden="1" x14ac:dyDescent="0.25">
      <c r="A1178" s="29" t="s">
        <v>1352</v>
      </c>
      <c r="B1178" s="52" t="s">
        <v>317</v>
      </c>
      <c r="C1178" s="45">
        <v>0</v>
      </c>
      <c r="D1178" s="45">
        <v>0</v>
      </c>
      <c r="E1178" s="45">
        <v>0</v>
      </c>
      <c r="F1178" s="45">
        <v>0</v>
      </c>
      <c r="G1178" s="45">
        <v>0</v>
      </c>
      <c r="H1178" s="45">
        <v>0</v>
      </c>
    </row>
    <row r="1179" spans="1:8" hidden="1" x14ac:dyDescent="0.25">
      <c r="A1179" s="29" t="s">
        <v>1353</v>
      </c>
      <c r="B1179" s="52" t="s">
        <v>318</v>
      </c>
      <c r="C1179" s="45">
        <v>0</v>
      </c>
      <c r="D1179" s="45">
        <v>0</v>
      </c>
      <c r="E1179" s="45">
        <v>0</v>
      </c>
      <c r="F1179" s="45">
        <v>0</v>
      </c>
      <c r="G1179" s="45">
        <v>0</v>
      </c>
      <c r="H1179" s="45">
        <v>0</v>
      </c>
    </row>
    <row r="1180" spans="1:8" hidden="1" x14ac:dyDescent="0.25">
      <c r="A1180" s="29" t="s">
        <v>1354</v>
      </c>
      <c r="B1180" s="52" t="s">
        <v>319</v>
      </c>
      <c r="C1180" s="45">
        <v>0</v>
      </c>
      <c r="D1180" s="45">
        <v>0</v>
      </c>
      <c r="E1180" s="45">
        <v>0</v>
      </c>
      <c r="F1180" s="45">
        <v>0</v>
      </c>
      <c r="G1180" s="45">
        <v>0</v>
      </c>
      <c r="H1180" s="45">
        <v>0</v>
      </c>
    </row>
    <row r="1181" spans="1:8" hidden="1" x14ac:dyDescent="0.25">
      <c r="A1181" s="29" t="s">
        <v>1355</v>
      </c>
      <c r="B1181" s="52" t="s">
        <v>68</v>
      </c>
      <c r="C1181" s="45">
        <f t="shared" ref="C1181:H1181" si="164">+C1182+C1189+C1195+C1202+C1206+C1214+C1219</f>
        <v>0</v>
      </c>
      <c r="D1181" s="45">
        <f t="shared" si="164"/>
        <v>0</v>
      </c>
      <c r="E1181" s="45">
        <f t="shared" si="164"/>
        <v>0</v>
      </c>
      <c r="F1181" s="45">
        <f t="shared" si="164"/>
        <v>0</v>
      </c>
      <c r="G1181" s="45">
        <f t="shared" si="164"/>
        <v>0</v>
      </c>
      <c r="H1181" s="45">
        <f t="shared" si="164"/>
        <v>0</v>
      </c>
    </row>
    <row r="1182" spans="1:8" hidden="1" x14ac:dyDescent="0.25">
      <c r="A1182" s="29" t="s">
        <v>1356</v>
      </c>
      <c r="B1182" s="52" t="s">
        <v>69</v>
      </c>
      <c r="C1182" s="45">
        <f t="shared" ref="C1182:H1182" si="165">SUM(C1183:C1188)</f>
        <v>0</v>
      </c>
      <c r="D1182" s="45">
        <f t="shared" si="165"/>
        <v>0</v>
      </c>
      <c r="E1182" s="45">
        <f t="shared" si="165"/>
        <v>0</v>
      </c>
      <c r="F1182" s="45">
        <f t="shared" si="165"/>
        <v>0</v>
      </c>
      <c r="G1182" s="45">
        <f t="shared" si="165"/>
        <v>0</v>
      </c>
      <c r="H1182" s="45">
        <f t="shared" si="165"/>
        <v>0</v>
      </c>
    </row>
    <row r="1183" spans="1:8" hidden="1" x14ac:dyDescent="0.25">
      <c r="A1183" s="29" t="s">
        <v>1357</v>
      </c>
      <c r="B1183" s="52" t="s">
        <v>320</v>
      </c>
      <c r="C1183" s="45">
        <v>0</v>
      </c>
      <c r="D1183" s="45">
        <v>0</v>
      </c>
      <c r="E1183" s="45">
        <v>0</v>
      </c>
      <c r="F1183" s="45">
        <v>0</v>
      </c>
      <c r="G1183" s="45">
        <v>0</v>
      </c>
      <c r="H1183" s="45">
        <v>0</v>
      </c>
    </row>
    <row r="1184" spans="1:8" hidden="1" x14ac:dyDescent="0.25">
      <c r="A1184" s="29" t="s">
        <v>1358</v>
      </c>
      <c r="B1184" s="52" t="s">
        <v>321</v>
      </c>
      <c r="C1184" s="45">
        <v>0</v>
      </c>
      <c r="D1184" s="45">
        <v>0</v>
      </c>
      <c r="E1184" s="45">
        <v>0</v>
      </c>
      <c r="F1184" s="45">
        <v>0</v>
      </c>
      <c r="G1184" s="45">
        <v>0</v>
      </c>
      <c r="H1184" s="45">
        <v>0</v>
      </c>
    </row>
    <row r="1185" spans="1:8" hidden="1" x14ac:dyDescent="0.25">
      <c r="A1185" s="29" t="s">
        <v>1359</v>
      </c>
      <c r="B1185" s="52" t="s">
        <v>322</v>
      </c>
      <c r="C1185" s="45">
        <v>0</v>
      </c>
      <c r="D1185" s="45">
        <v>0</v>
      </c>
      <c r="E1185" s="45">
        <v>0</v>
      </c>
      <c r="F1185" s="45">
        <v>0</v>
      </c>
      <c r="G1185" s="45">
        <v>0</v>
      </c>
      <c r="H1185" s="45">
        <v>0</v>
      </c>
    </row>
    <row r="1186" spans="1:8" hidden="1" x14ac:dyDescent="0.25">
      <c r="A1186" s="29" t="s">
        <v>1360</v>
      </c>
      <c r="B1186" s="52" t="s">
        <v>1361</v>
      </c>
      <c r="C1186" s="45">
        <v>0</v>
      </c>
      <c r="D1186" s="45">
        <v>0</v>
      </c>
      <c r="E1186" s="45">
        <v>0</v>
      </c>
      <c r="F1186" s="45">
        <v>0</v>
      </c>
      <c r="G1186" s="45">
        <v>0</v>
      </c>
      <c r="H1186" s="45">
        <v>0</v>
      </c>
    </row>
    <row r="1187" spans="1:8" hidden="1" x14ac:dyDescent="0.25">
      <c r="A1187" s="29" t="s">
        <v>1362</v>
      </c>
      <c r="B1187" s="52" t="s">
        <v>24</v>
      </c>
      <c r="C1187" s="45">
        <v>0</v>
      </c>
      <c r="D1187" s="45">
        <v>0</v>
      </c>
      <c r="E1187" s="45">
        <v>0</v>
      </c>
      <c r="F1187" s="45">
        <v>0</v>
      </c>
      <c r="G1187" s="45">
        <v>0</v>
      </c>
      <c r="H1187" s="45">
        <v>0</v>
      </c>
    </row>
    <row r="1188" spans="1:8" hidden="1" x14ac:dyDescent="0.25">
      <c r="A1188" s="29" t="s">
        <v>1363</v>
      </c>
      <c r="B1188" s="52" t="s">
        <v>70</v>
      </c>
      <c r="C1188" s="45">
        <v>0</v>
      </c>
      <c r="D1188" s="45">
        <v>0</v>
      </c>
      <c r="E1188" s="45">
        <v>0</v>
      </c>
      <c r="F1188" s="45">
        <v>0</v>
      </c>
      <c r="G1188" s="45">
        <v>0</v>
      </c>
      <c r="H1188" s="45">
        <v>0</v>
      </c>
    </row>
    <row r="1189" spans="1:8" hidden="1" x14ac:dyDescent="0.25">
      <c r="A1189" s="29" t="s">
        <v>1364</v>
      </c>
      <c r="B1189" s="52" t="s">
        <v>71</v>
      </c>
      <c r="C1189" s="45">
        <f t="shared" ref="C1189:H1189" si="166">SUM(C1190:C1194)</f>
        <v>0</v>
      </c>
      <c r="D1189" s="45">
        <f t="shared" si="166"/>
        <v>0</v>
      </c>
      <c r="E1189" s="45">
        <f t="shared" si="166"/>
        <v>0</v>
      </c>
      <c r="F1189" s="45">
        <f t="shared" si="166"/>
        <v>0</v>
      </c>
      <c r="G1189" s="45">
        <f t="shared" si="166"/>
        <v>0</v>
      </c>
      <c r="H1189" s="45">
        <f t="shared" si="166"/>
        <v>0</v>
      </c>
    </row>
    <row r="1190" spans="1:8" hidden="1" x14ac:dyDescent="0.25">
      <c r="A1190" s="29" t="s">
        <v>1365</v>
      </c>
      <c r="B1190" s="52" t="s">
        <v>72</v>
      </c>
      <c r="C1190" s="45">
        <v>0</v>
      </c>
      <c r="D1190" s="45">
        <v>0</v>
      </c>
      <c r="E1190" s="45">
        <v>0</v>
      </c>
      <c r="F1190" s="45">
        <v>0</v>
      </c>
      <c r="G1190" s="45">
        <v>0</v>
      </c>
      <c r="H1190" s="45">
        <v>0</v>
      </c>
    </row>
    <row r="1191" spans="1:8" hidden="1" x14ac:dyDescent="0.25">
      <c r="A1191" s="29" t="s">
        <v>1366</v>
      </c>
      <c r="B1191" s="52" t="s">
        <v>73</v>
      </c>
      <c r="C1191" s="45">
        <v>0</v>
      </c>
      <c r="D1191" s="45">
        <v>0</v>
      </c>
      <c r="E1191" s="45">
        <v>0</v>
      </c>
      <c r="F1191" s="45">
        <v>0</v>
      </c>
      <c r="G1191" s="45">
        <v>0</v>
      </c>
      <c r="H1191" s="45">
        <v>0</v>
      </c>
    </row>
    <row r="1192" spans="1:8" hidden="1" x14ac:dyDescent="0.25">
      <c r="A1192" s="29" t="s">
        <v>1367</v>
      </c>
      <c r="B1192" s="52" t="s">
        <v>74</v>
      </c>
      <c r="C1192" s="45">
        <v>0</v>
      </c>
      <c r="D1192" s="45">
        <v>0</v>
      </c>
      <c r="E1192" s="45">
        <v>0</v>
      </c>
      <c r="F1192" s="45">
        <v>0</v>
      </c>
      <c r="G1192" s="45">
        <v>0</v>
      </c>
      <c r="H1192" s="45">
        <v>0</v>
      </c>
    </row>
    <row r="1193" spans="1:8" hidden="1" x14ac:dyDescent="0.25">
      <c r="A1193" s="29" t="s">
        <v>1368</v>
      </c>
      <c r="B1193" s="52" t="s">
        <v>75</v>
      </c>
      <c r="C1193" s="45">
        <v>0</v>
      </c>
      <c r="D1193" s="45">
        <v>0</v>
      </c>
      <c r="E1193" s="45">
        <v>0</v>
      </c>
      <c r="F1193" s="45">
        <v>0</v>
      </c>
      <c r="G1193" s="45">
        <v>0</v>
      </c>
      <c r="H1193" s="45">
        <v>0</v>
      </c>
    </row>
    <row r="1194" spans="1:8" hidden="1" x14ac:dyDescent="0.25">
      <c r="A1194" s="29" t="s">
        <v>1369</v>
      </c>
      <c r="B1194" s="52" t="s">
        <v>76</v>
      </c>
      <c r="C1194" s="45">
        <v>0</v>
      </c>
      <c r="D1194" s="45">
        <v>0</v>
      </c>
      <c r="E1194" s="45">
        <v>0</v>
      </c>
      <c r="F1194" s="45">
        <v>0</v>
      </c>
      <c r="G1194" s="45">
        <v>0</v>
      </c>
      <c r="H1194" s="45">
        <v>0</v>
      </c>
    </row>
    <row r="1195" spans="1:8" hidden="1" x14ac:dyDescent="0.25">
      <c r="A1195" s="29" t="s">
        <v>1370</v>
      </c>
      <c r="B1195" s="52" t="s">
        <v>324</v>
      </c>
      <c r="C1195" s="45">
        <f t="shared" ref="C1195:H1195" si="167">SUM(C1196:C1201)</f>
        <v>0</v>
      </c>
      <c r="D1195" s="45">
        <f t="shared" si="167"/>
        <v>0</v>
      </c>
      <c r="E1195" s="45">
        <f t="shared" si="167"/>
        <v>0</v>
      </c>
      <c r="F1195" s="45">
        <f t="shared" si="167"/>
        <v>0</v>
      </c>
      <c r="G1195" s="45">
        <f t="shared" si="167"/>
        <v>0</v>
      </c>
      <c r="H1195" s="45">
        <f t="shared" si="167"/>
        <v>0</v>
      </c>
    </row>
    <row r="1196" spans="1:8" hidden="1" x14ac:dyDescent="0.25">
      <c r="A1196" s="29" t="s">
        <v>1371</v>
      </c>
      <c r="B1196" s="52" t="s">
        <v>325</v>
      </c>
      <c r="C1196" s="45">
        <v>0</v>
      </c>
      <c r="D1196" s="45">
        <v>0</v>
      </c>
      <c r="E1196" s="45">
        <v>0</v>
      </c>
      <c r="F1196" s="45">
        <v>0</v>
      </c>
      <c r="G1196" s="45">
        <v>0</v>
      </c>
      <c r="H1196" s="45">
        <v>0</v>
      </c>
    </row>
    <row r="1197" spans="1:8" hidden="1" x14ac:dyDescent="0.25">
      <c r="A1197" s="29" t="s">
        <v>1372</v>
      </c>
      <c r="B1197" s="52" t="s">
        <v>326</v>
      </c>
      <c r="C1197" s="45">
        <v>0</v>
      </c>
      <c r="D1197" s="45">
        <v>0</v>
      </c>
      <c r="E1197" s="45">
        <v>0</v>
      </c>
      <c r="F1197" s="45">
        <v>0</v>
      </c>
      <c r="G1197" s="45">
        <v>0</v>
      </c>
      <c r="H1197" s="45">
        <v>0</v>
      </c>
    </row>
    <row r="1198" spans="1:8" hidden="1" x14ac:dyDescent="0.25">
      <c r="A1198" s="29" t="s">
        <v>1373</v>
      </c>
      <c r="B1198" s="52" t="s">
        <v>327</v>
      </c>
      <c r="C1198" s="45">
        <v>0</v>
      </c>
      <c r="D1198" s="45">
        <v>0</v>
      </c>
      <c r="E1198" s="45">
        <v>0</v>
      </c>
      <c r="F1198" s="45">
        <v>0</v>
      </c>
      <c r="G1198" s="45">
        <v>0</v>
      </c>
      <c r="H1198" s="45">
        <v>0</v>
      </c>
    </row>
    <row r="1199" spans="1:8" hidden="1" x14ac:dyDescent="0.25">
      <c r="A1199" s="29" t="s">
        <v>1374</v>
      </c>
      <c r="B1199" s="52" t="s">
        <v>1375</v>
      </c>
      <c r="C1199" s="45">
        <v>0</v>
      </c>
      <c r="D1199" s="45">
        <v>0</v>
      </c>
      <c r="E1199" s="45">
        <v>0</v>
      </c>
      <c r="F1199" s="45">
        <v>0</v>
      </c>
      <c r="G1199" s="45">
        <v>0</v>
      </c>
      <c r="H1199" s="45">
        <v>0</v>
      </c>
    </row>
    <row r="1200" spans="1:8" hidden="1" x14ac:dyDescent="0.25">
      <c r="A1200" s="29" t="s">
        <v>1376</v>
      </c>
      <c r="B1200" s="52" t="s">
        <v>329</v>
      </c>
      <c r="C1200" s="45">
        <v>0</v>
      </c>
      <c r="D1200" s="45">
        <v>0</v>
      </c>
      <c r="E1200" s="45">
        <v>0</v>
      </c>
      <c r="F1200" s="45">
        <v>0</v>
      </c>
      <c r="G1200" s="45">
        <v>0</v>
      </c>
      <c r="H1200" s="45">
        <v>0</v>
      </c>
    </row>
    <row r="1201" spans="1:8" hidden="1" x14ac:dyDescent="0.25">
      <c r="A1201" s="29" t="s">
        <v>1377</v>
      </c>
      <c r="B1201" s="52" t="s">
        <v>330</v>
      </c>
      <c r="C1201" s="45">
        <v>0</v>
      </c>
      <c r="D1201" s="45">
        <v>0</v>
      </c>
      <c r="E1201" s="45">
        <v>0</v>
      </c>
      <c r="F1201" s="45">
        <v>0</v>
      </c>
      <c r="G1201" s="45">
        <v>0</v>
      </c>
      <c r="H1201" s="45">
        <v>0</v>
      </c>
    </row>
    <row r="1202" spans="1:8" hidden="1" x14ac:dyDescent="0.25">
      <c r="A1202" s="29" t="s">
        <v>1378</v>
      </c>
      <c r="B1202" s="52" t="s">
        <v>1379</v>
      </c>
      <c r="C1202" s="45">
        <f t="shared" ref="C1202:H1202" si="168">SUM(C1203:C1205)</f>
        <v>0</v>
      </c>
      <c r="D1202" s="45">
        <f t="shared" si="168"/>
        <v>0</v>
      </c>
      <c r="E1202" s="45">
        <f t="shared" si="168"/>
        <v>0</v>
      </c>
      <c r="F1202" s="45">
        <f t="shared" si="168"/>
        <v>0</v>
      </c>
      <c r="G1202" s="45">
        <f t="shared" si="168"/>
        <v>0</v>
      </c>
      <c r="H1202" s="45">
        <f t="shared" si="168"/>
        <v>0</v>
      </c>
    </row>
    <row r="1203" spans="1:8" hidden="1" x14ac:dyDescent="0.25">
      <c r="A1203" s="29" t="s">
        <v>1380</v>
      </c>
      <c r="B1203" s="52" t="s">
        <v>1381</v>
      </c>
      <c r="C1203" s="45">
        <v>0</v>
      </c>
      <c r="D1203" s="45">
        <v>0</v>
      </c>
      <c r="E1203" s="45">
        <v>0</v>
      </c>
      <c r="F1203" s="45">
        <v>0</v>
      </c>
      <c r="G1203" s="45">
        <v>0</v>
      </c>
      <c r="H1203" s="45">
        <v>0</v>
      </c>
    </row>
    <row r="1204" spans="1:8" hidden="1" x14ac:dyDescent="0.25">
      <c r="A1204" s="29" t="s">
        <v>1382</v>
      </c>
      <c r="B1204" s="52" t="s">
        <v>1383</v>
      </c>
      <c r="C1204" s="45">
        <v>0</v>
      </c>
      <c r="D1204" s="45">
        <v>0</v>
      </c>
      <c r="E1204" s="45">
        <v>0</v>
      </c>
      <c r="F1204" s="45">
        <v>0</v>
      </c>
      <c r="G1204" s="45">
        <v>0</v>
      </c>
      <c r="H1204" s="45">
        <v>0</v>
      </c>
    </row>
    <row r="1205" spans="1:8" hidden="1" x14ac:dyDescent="0.25">
      <c r="A1205" s="29" t="s">
        <v>1384</v>
      </c>
      <c r="B1205" s="52" t="s">
        <v>1385</v>
      </c>
      <c r="C1205" s="45">
        <v>0</v>
      </c>
      <c r="D1205" s="45">
        <v>0</v>
      </c>
      <c r="E1205" s="45">
        <v>0</v>
      </c>
      <c r="F1205" s="45">
        <v>0</v>
      </c>
      <c r="G1205" s="45">
        <v>0</v>
      </c>
      <c r="H1205" s="45">
        <v>0</v>
      </c>
    </row>
    <row r="1206" spans="1:8" hidden="1" x14ac:dyDescent="0.25">
      <c r="A1206" s="29" t="s">
        <v>1386</v>
      </c>
      <c r="B1206" s="52" t="s">
        <v>77</v>
      </c>
      <c r="C1206" s="45">
        <f t="shared" ref="C1206:H1206" si="169">SUM(C1207:C1213)</f>
        <v>0</v>
      </c>
      <c r="D1206" s="45">
        <f t="shared" si="169"/>
        <v>0</v>
      </c>
      <c r="E1206" s="45">
        <f t="shared" si="169"/>
        <v>0</v>
      </c>
      <c r="F1206" s="45">
        <f t="shared" si="169"/>
        <v>0</v>
      </c>
      <c r="G1206" s="45">
        <f t="shared" si="169"/>
        <v>0</v>
      </c>
      <c r="H1206" s="45">
        <f t="shared" si="169"/>
        <v>0</v>
      </c>
    </row>
    <row r="1207" spans="1:8" hidden="1" x14ac:dyDescent="0.25">
      <c r="A1207" s="29" t="s">
        <v>1387</v>
      </c>
      <c r="B1207" s="52" t="s">
        <v>78</v>
      </c>
      <c r="C1207" s="45">
        <v>0</v>
      </c>
      <c r="D1207" s="45">
        <v>0</v>
      </c>
      <c r="E1207" s="45">
        <v>0</v>
      </c>
      <c r="F1207" s="45">
        <v>0</v>
      </c>
      <c r="G1207" s="45">
        <v>0</v>
      </c>
      <c r="H1207" s="45">
        <v>0</v>
      </c>
    </row>
    <row r="1208" spans="1:8" hidden="1" x14ac:dyDescent="0.25">
      <c r="A1208" s="29" t="s">
        <v>1388</v>
      </c>
      <c r="B1208" s="52" t="s">
        <v>79</v>
      </c>
      <c r="C1208" s="45">
        <v>0</v>
      </c>
      <c r="D1208" s="45">
        <v>0</v>
      </c>
      <c r="E1208" s="45">
        <v>0</v>
      </c>
      <c r="F1208" s="45">
        <v>0</v>
      </c>
      <c r="G1208" s="45">
        <v>0</v>
      </c>
      <c r="H1208" s="45">
        <v>0</v>
      </c>
    </row>
    <row r="1209" spans="1:8" hidden="1" x14ac:dyDescent="0.25">
      <c r="A1209" s="29" t="s">
        <v>1389</v>
      </c>
      <c r="B1209" s="52" t="s">
        <v>80</v>
      </c>
      <c r="C1209" s="45">
        <v>0</v>
      </c>
      <c r="D1209" s="45">
        <v>0</v>
      </c>
      <c r="E1209" s="45">
        <v>0</v>
      </c>
      <c r="F1209" s="45">
        <v>0</v>
      </c>
      <c r="G1209" s="45">
        <v>0</v>
      </c>
      <c r="H1209" s="45">
        <v>0</v>
      </c>
    </row>
    <row r="1210" spans="1:8" hidden="1" x14ac:dyDescent="0.25">
      <c r="A1210" s="29" t="s">
        <v>1390</v>
      </c>
      <c r="B1210" s="52" t="s">
        <v>81</v>
      </c>
      <c r="C1210" s="45">
        <v>0</v>
      </c>
      <c r="D1210" s="45">
        <v>0</v>
      </c>
      <c r="E1210" s="45">
        <v>0</v>
      </c>
      <c r="F1210" s="45">
        <v>0</v>
      </c>
      <c r="G1210" s="45">
        <v>0</v>
      </c>
      <c r="H1210" s="45">
        <v>0</v>
      </c>
    </row>
    <row r="1211" spans="1:8" hidden="1" x14ac:dyDescent="0.25">
      <c r="A1211" s="29" t="s">
        <v>1391</v>
      </c>
      <c r="B1211" s="52" t="s">
        <v>82</v>
      </c>
      <c r="C1211" s="45">
        <v>0</v>
      </c>
      <c r="D1211" s="45">
        <v>0</v>
      </c>
      <c r="E1211" s="45">
        <v>0</v>
      </c>
      <c r="F1211" s="45">
        <v>0</v>
      </c>
      <c r="G1211" s="45">
        <v>0</v>
      </c>
      <c r="H1211" s="45">
        <v>0</v>
      </c>
    </row>
    <row r="1212" spans="1:8" hidden="1" x14ac:dyDescent="0.25">
      <c r="A1212" s="29" t="s">
        <v>1392</v>
      </c>
      <c r="B1212" s="52" t="s">
        <v>83</v>
      </c>
      <c r="C1212" s="45">
        <v>0</v>
      </c>
      <c r="D1212" s="45">
        <v>0</v>
      </c>
      <c r="E1212" s="45">
        <v>0</v>
      </c>
      <c r="F1212" s="45">
        <v>0</v>
      </c>
      <c r="G1212" s="45">
        <v>0</v>
      </c>
      <c r="H1212" s="45">
        <v>0</v>
      </c>
    </row>
    <row r="1213" spans="1:8" hidden="1" x14ac:dyDescent="0.25">
      <c r="A1213" s="29" t="s">
        <v>1393</v>
      </c>
      <c r="B1213" s="52" t="s">
        <v>84</v>
      </c>
      <c r="C1213" s="45">
        <v>0</v>
      </c>
      <c r="D1213" s="45">
        <v>0</v>
      </c>
      <c r="E1213" s="45">
        <v>0</v>
      </c>
      <c r="F1213" s="45">
        <v>0</v>
      </c>
      <c r="G1213" s="45">
        <v>0</v>
      </c>
      <c r="H1213" s="45">
        <v>0</v>
      </c>
    </row>
    <row r="1214" spans="1:8" hidden="1" x14ac:dyDescent="0.25">
      <c r="A1214" s="29" t="s">
        <v>1394</v>
      </c>
      <c r="B1214" s="52" t="s">
        <v>1395</v>
      </c>
      <c r="C1214" s="45">
        <f t="shared" ref="C1214:H1214" si="170">SUM(C1215:C1218)</f>
        <v>0</v>
      </c>
      <c r="D1214" s="45">
        <f t="shared" si="170"/>
        <v>0</v>
      </c>
      <c r="E1214" s="45">
        <f t="shared" si="170"/>
        <v>0</v>
      </c>
      <c r="F1214" s="45">
        <f t="shared" si="170"/>
        <v>0</v>
      </c>
      <c r="G1214" s="45">
        <f t="shared" si="170"/>
        <v>0</v>
      </c>
      <c r="H1214" s="45">
        <f t="shared" si="170"/>
        <v>0</v>
      </c>
    </row>
    <row r="1215" spans="1:8" hidden="1" x14ac:dyDescent="0.25">
      <c r="A1215" s="29" t="s">
        <v>1396</v>
      </c>
      <c r="B1215" s="52" t="s">
        <v>1397</v>
      </c>
      <c r="C1215" s="45">
        <v>0</v>
      </c>
      <c r="D1215" s="45">
        <v>0</v>
      </c>
      <c r="E1215" s="45">
        <v>0</v>
      </c>
      <c r="F1215" s="45">
        <v>0</v>
      </c>
      <c r="G1215" s="45">
        <v>0</v>
      </c>
      <c r="H1215" s="45">
        <v>0</v>
      </c>
    </row>
    <row r="1216" spans="1:8" hidden="1" x14ac:dyDescent="0.25">
      <c r="A1216" s="29" t="s">
        <v>1398</v>
      </c>
      <c r="B1216" s="52" t="s">
        <v>1399</v>
      </c>
      <c r="C1216" s="45">
        <v>0</v>
      </c>
      <c r="D1216" s="45">
        <v>0</v>
      </c>
      <c r="E1216" s="45">
        <v>0</v>
      </c>
      <c r="F1216" s="45">
        <v>0</v>
      </c>
      <c r="G1216" s="45">
        <v>0</v>
      </c>
      <c r="H1216" s="45">
        <v>0</v>
      </c>
    </row>
    <row r="1217" spans="1:8" hidden="1" x14ac:dyDescent="0.25">
      <c r="A1217" s="29" t="s">
        <v>1400</v>
      </c>
      <c r="B1217" s="52" t="s">
        <v>1401</v>
      </c>
      <c r="C1217" s="45">
        <v>0</v>
      </c>
      <c r="D1217" s="45">
        <v>0</v>
      </c>
      <c r="E1217" s="45">
        <v>0</v>
      </c>
      <c r="F1217" s="45">
        <v>0</v>
      </c>
      <c r="G1217" s="45">
        <v>0</v>
      </c>
      <c r="H1217" s="45">
        <v>0</v>
      </c>
    </row>
    <row r="1218" spans="1:8" hidden="1" x14ac:dyDescent="0.25">
      <c r="A1218" s="29" t="s">
        <v>1402</v>
      </c>
      <c r="B1218" s="52" t="s">
        <v>1403</v>
      </c>
      <c r="C1218" s="45">
        <v>0</v>
      </c>
      <c r="D1218" s="45">
        <v>0</v>
      </c>
      <c r="E1218" s="45">
        <v>0</v>
      </c>
      <c r="F1218" s="45">
        <v>0</v>
      </c>
      <c r="G1218" s="45">
        <v>0</v>
      </c>
      <c r="H1218" s="45">
        <v>0</v>
      </c>
    </row>
    <row r="1219" spans="1:8" hidden="1" x14ac:dyDescent="0.25">
      <c r="A1219" s="29" t="s">
        <v>1404</v>
      </c>
      <c r="B1219" s="52" t="s">
        <v>1405</v>
      </c>
      <c r="C1219" s="45">
        <v>0</v>
      </c>
      <c r="D1219" s="45">
        <v>0</v>
      </c>
      <c r="E1219" s="45">
        <v>0</v>
      </c>
      <c r="F1219" s="45">
        <v>0</v>
      </c>
      <c r="G1219" s="45">
        <v>0</v>
      </c>
      <c r="H1219" s="45">
        <v>0</v>
      </c>
    </row>
    <row r="1220" spans="1:8" x14ac:dyDescent="0.25">
      <c r="A1220" s="30" t="s">
        <v>1406</v>
      </c>
      <c r="B1220" s="31" t="s">
        <v>417</v>
      </c>
      <c r="C1220" s="32">
        <f t="shared" ref="C1220:H1220" si="171">+C1221</f>
        <v>0</v>
      </c>
      <c r="D1220" s="32">
        <f t="shared" si="171"/>
        <v>0</v>
      </c>
      <c r="E1220" s="32">
        <f t="shared" si="171"/>
        <v>0</v>
      </c>
      <c r="F1220" s="32">
        <f t="shared" si="171"/>
        <v>5000000</v>
      </c>
      <c r="G1220" s="32">
        <f t="shared" si="171"/>
        <v>0</v>
      </c>
      <c r="H1220" s="32">
        <f t="shared" si="171"/>
        <v>2500000</v>
      </c>
    </row>
    <row r="1221" spans="1:8" x14ac:dyDescent="0.25">
      <c r="A1221" s="29" t="s">
        <v>1407</v>
      </c>
      <c r="B1221" s="52" t="s">
        <v>417</v>
      </c>
      <c r="C1221" s="45">
        <v>0</v>
      </c>
      <c r="D1221" s="45">
        <v>0</v>
      </c>
      <c r="E1221" s="45">
        <v>0</v>
      </c>
      <c r="F1221" s="45">
        <v>5000000</v>
      </c>
      <c r="G1221" s="45">
        <v>0</v>
      </c>
      <c r="H1221" s="45">
        <v>2500000</v>
      </c>
    </row>
    <row r="1222" spans="1:8" hidden="1" x14ac:dyDescent="0.25">
      <c r="A1222" s="29" t="s">
        <v>1408</v>
      </c>
      <c r="B1222" s="52" t="s">
        <v>1409</v>
      </c>
      <c r="C1222" s="45">
        <f t="shared" ref="C1222:H1222" si="172">+C1223</f>
        <v>0</v>
      </c>
      <c r="D1222" s="45">
        <f t="shared" si="172"/>
        <v>0</v>
      </c>
      <c r="E1222" s="45">
        <f t="shared" si="172"/>
        <v>0</v>
      </c>
      <c r="F1222" s="45">
        <f t="shared" si="172"/>
        <v>0</v>
      </c>
      <c r="G1222" s="45">
        <f t="shared" si="172"/>
        <v>0</v>
      </c>
      <c r="H1222" s="45">
        <f t="shared" si="172"/>
        <v>0</v>
      </c>
    </row>
    <row r="1223" spans="1:8" hidden="1" x14ac:dyDescent="0.25">
      <c r="A1223" s="29" t="s">
        <v>1410</v>
      </c>
      <c r="B1223" s="52" t="s">
        <v>1409</v>
      </c>
      <c r="C1223" s="45">
        <v>0</v>
      </c>
      <c r="D1223" s="45">
        <v>0</v>
      </c>
      <c r="E1223" s="45">
        <v>0</v>
      </c>
      <c r="F1223" s="45">
        <v>0</v>
      </c>
      <c r="G1223" s="45">
        <v>0</v>
      </c>
      <c r="H1223" s="45">
        <v>0</v>
      </c>
    </row>
    <row r="1224" spans="1:8" x14ac:dyDescent="0.25">
      <c r="A1224" s="30" t="s">
        <v>1411</v>
      </c>
      <c r="B1224" s="31" t="s">
        <v>331</v>
      </c>
      <c r="C1224" s="32">
        <f t="shared" ref="C1224:H1224" si="173">+C1225+C1229+C1236+C1250+C1253+C1257+C1261+C1264</f>
        <v>10000000</v>
      </c>
      <c r="D1224" s="32">
        <f t="shared" si="173"/>
        <v>0</v>
      </c>
      <c r="E1224" s="32">
        <f t="shared" si="173"/>
        <v>0</v>
      </c>
      <c r="F1224" s="32">
        <f t="shared" si="173"/>
        <v>0</v>
      </c>
      <c r="G1224" s="32">
        <f t="shared" si="173"/>
        <v>0</v>
      </c>
      <c r="H1224" s="32">
        <f t="shared" si="173"/>
        <v>0</v>
      </c>
    </row>
    <row r="1225" spans="1:8" x14ac:dyDescent="0.25">
      <c r="A1225" s="30" t="s">
        <v>1412</v>
      </c>
      <c r="B1225" s="31" t="s">
        <v>1413</v>
      </c>
      <c r="C1225" s="32">
        <f t="shared" ref="C1225:E1227" si="174">+C1226</f>
        <v>10000000</v>
      </c>
      <c r="D1225" s="32">
        <f t="shared" si="174"/>
        <v>0</v>
      </c>
      <c r="E1225" s="32">
        <f t="shared" si="174"/>
        <v>0</v>
      </c>
      <c r="F1225" s="32">
        <f t="shared" ref="F1225:H1227" si="175">+F1226</f>
        <v>0</v>
      </c>
      <c r="G1225" s="32">
        <f t="shared" si="175"/>
        <v>0</v>
      </c>
      <c r="H1225" s="32">
        <f t="shared" si="175"/>
        <v>0</v>
      </c>
    </row>
    <row r="1226" spans="1:8" ht="30" x14ac:dyDescent="0.25">
      <c r="A1226" s="30" t="s">
        <v>1414</v>
      </c>
      <c r="B1226" s="33" t="s">
        <v>1415</v>
      </c>
      <c r="C1226" s="32">
        <f t="shared" si="174"/>
        <v>10000000</v>
      </c>
      <c r="D1226" s="32">
        <f t="shared" si="174"/>
        <v>0</v>
      </c>
      <c r="E1226" s="32">
        <f t="shared" si="174"/>
        <v>0</v>
      </c>
      <c r="F1226" s="32">
        <f t="shared" si="175"/>
        <v>0</v>
      </c>
      <c r="G1226" s="32">
        <f t="shared" si="175"/>
        <v>0</v>
      </c>
      <c r="H1226" s="32">
        <f t="shared" si="175"/>
        <v>0</v>
      </c>
    </row>
    <row r="1227" spans="1:8" ht="30" x14ac:dyDescent="0.25">
      <c r="A1227" s="30" t="s">
        <v>1416</v>
      </c>
      <c r="B1227" s="33" t="s">
        <v>1415</v>
      </c>
      <c r="C1227" s="32">
        <f t="shared" si="174"/>
        <v>10000000</v>
      </c>
      <c r="D1227" s="32">
        <f t="shared" si="174"/>
        <v>0</v>
      </c>
      <c r="E1227" s="32">
        <f t="shared" si="174"/>
        <v>0</v>
      </c>
      <c r="F1227" s="32">
        <f t="shared" si="175"/>
        <v>0</v>
      </c>
      <c r="G1227" s="32">
        <f t="shared" si="175"/>
        <v>0</v>
      </c>
      <c r="H1227" s="32">
        <f t="shared" si="175"/>
        <v>0</v>
      </c>
    </row>
    <row r="1228" spans="1:8" ht="30" x14ac:dyDescent="0.25">
      <c r="A1228" s="29" t="s">
        <v>1417</v>
      </c>
      <c r="B1228" s="63" t="s">
        <v>1415</v>
      </c>
      <c r="C1228" s="45">
        <v>10000000</v>
      </c>
      <c r="D1228" s="45">
        <v>0</v>
      </c>
      <c r="E1228" s="45">
        <v>0</v>
      </c>
      <c r="F1228" s="45">
        <v>0</v>
      </c>
      <c r="G1228" s="45">
        <v>0</v>
      </c>
      <c r="H1228" s="45">
        <v>0</v>
      </c>
    </row>
    <row r="1229" spans="1:8" hidden="1" x14ac:dyDescent="0.25">
      <c r="A1229" s="29" t="s">
        <v>1418</v>
      </c>
      <c r="B1229" s="52" t="s">
        <v>1419</v>
      </c>
      <c r="C1229" s="45">
        <f t="shared" ref="C1229:H1229" si="176">+C1230+C1233</f>
        <v>0</v>
      </c>
      <c r="D1229" s="45">
        <f t="shared" si="176"/>
        <v>0</v>
      </c>
      <c r="E1229" s="45">
        <f t="shared" si="176"/>
        <v>0</v>
      </c>
      <c r="F1229" s="45">
        <f t="shared" si="176"/>
        <v>0</v>
      </c>
      <c r="G1229" s="45">
        <f t="shared" si="176"/>
        <v>0</v>
      </c>
      <c r="H1229" s="45">
        <f t="shared" si="176"/>
        <v>0</v>
      </c>
    </row>
    <row r="1230" spans="1:8" hidden="1" x14ac:dyDescent="0.25">
      <c r="A1230" s="29" t="s">
        <v>1420</v>
      </c>
      <c r="B1230" s="52" t="s">
        <v>1421</v>
      </c>
      <c r="C1230" s="45">
        <f t="shared" ref="C1230:E1231" si="177">+C1231</f>
        <v>0</v>
      </c>
      <c r="D1230" s="45">
        <f t="shared" si="177"/>
        <v>0</v>
      </c>
      <c r="E1230" s="45">
        <f t="shared" si="177"/>
        <v>0</v>
      </c>
      <c r="F1230" s="45">
        <f t="shared" ref="F1230:H1231" si="178">+F1231</f>
        <v>0</v>
      </c>
      <c r="G1230" s="45">
        <f t="shared" si="178"/>
        <v>0</v>
      </c>
      <c r="H1230" s="45">
        <f t="shared" si="178"/>
        <v>0</v>
      </c>
    </row>
    <row r="1231" spans="1:8" hidden="1" x14ac:dyDescent="0.25">
      <c r="A1231" s="29" t="s">
        <v>1422</v>
      </c>
      <c r="B1231" s="52" t="s">
        <v>1423</v>
      </c>
      <c r="C1231" s="45">
        <f t="shared" si="177"/>
        <v>0</v>
      </c>
      <c r="D1231" s="45">
        <f t="shared" si="177"/>
        <v>0</v>
      </c>
      <c r="E1231" s="45">
        <f t="shared" si="177"/>
        <v>0</v>
      </c>
      <c r="F1231" s="45">
        <f t="shared" si="178"/>
        <v>0</v>
      </c>
      <c r="G1231" s="45">
        <f t="shared" si="178"/>
        <v>0</v>
      </c>
      <c r="H1231" s="45">
        <f t="shared" si="178"/>
        <v>0</v>
      </c>
    </row>
    <row r="1232" spans="1:8" hidden="1" x14ac:dyDescent="0.25">
      <c r="A1232" s="29" t="s">
        <v>1424</v>
      </c>
      <c r="B1232" s="52" t="s">
        <v>1423</v>
      </c>
      <c r="C1232" s="45">
        <v>0</v>
      </c>
      <c r="D1232" s="45">
        <v>0</v>
      </c>
      <c r="E1232" s="45">
        <v>0</v>
      </c>
      <c r="F1232" s="45">
        <v>0</v>
      </c>
      <c r="G1232" s="45">
        <v>0</v>
      </c>
      <c r="H1232" s="45">
        <v>0</v>
      </c>
    </row>
    <row r="1233" spans="1:8" hidden="1" x14ac:dyDescent="0.25">
      <c r="A1233" s="29" t="s">
        <v>1425</v>
      </c>
      <c r="B1233" s="52" t="s">
        <v>1426</v>
      </c>
      <c r="C1233" s="45">
        <v>0</v>
      </c>
      <c r="D1233" s="45">
        <v>0</v>
      </c>
      <c r="E1233" s="45">
        <v>0</v>
      </c>
      <c r="F1233" s="45">
        <v>0</v>
      </c>
      <c r="G1233" s="45">
        <v>0</v>
      </c>
      <c r="H1233" s="45">
        <v>0</v>
      </c>
    </row>
    <row r="1234" spans="1:8" hidden="1" x14ac:dyDescent="0.25">
      <c r="A1234" s="29" t="s">
        <v>1427</v>
      </c>
      <c r="B1234" s="52" t="s">
        <v>1428</v>
      </c>
      <c r="C1234" s="45">
        <v>0</v>
      </c>
      <c r="D1234" s="45">
        <v>0</v>
      </c>
      <c r="E1234" s="45">
        <v>0</v>
      </c>
      <c r="F1234" s="45">
        <v>0</v>
      </c>
      <c r="G1234" s="45">
        <v>0</v>
      </c>
      <c r="H1234" s="45">
        <v>0</v>
      </c>
    </row>
    <row r="1235" spans="1:8" hidden="1" x14ac:dyDescent="0.25">
      <c r="A1235" s="29" t="s">
        <v>1429</v>
      </c>
      <c r="B1235" s="52" t="s">
        <v>1428</v>
      </c>
      <c r="C1235" s="45">
        <v>0</v>
      </c>
      <c r="D1235" s="45">
        <v>0</v>
      </c>
      <c r="E1235" s="45">
        <v>0</v>
      </c>
      <c r="F1235" s="45">
        <v>0</v>
      </c>
      <c r="G1235" s="45">
        <v>0</v>
      </c>
      <c r="H1235" s="45">
        <v>0</v>
      </c>
    </row>
    <row r="1236" spans="1:8" hidden="1" x14ac:dyDescent="0.25">
      <c r="A1236" s="29" t="s">
        <v>1430</v>
      </c>
      <c r="B1236" s="52" t="s">
        <v>1431</v>
      </c>
      <c r="C1236" s="45">
        <v>0</v>
      </c>
      <c r="D1236" s="45">
        <v>0</v>
      </c>
      <c r="E1236" s="45">
        <v>0</v>
      </c>
      <c r="F1236" s="45">
        <v>0</v>
      </c>
      <c r="G1236" s="45">
        <v>0</v>
      </c>
      <c r="H1236" s="45">
        <v>0</v>
      </c>
    </row>
    <row r="1237" spans="1:8" hidden="1" x14ac:dyDescent="0.25">
      <c r="A1237" s="29" t="s">
        <v>1432</v>
      </c>
      <c r="B1237" s="52" t="s">
        <v>1433</v>
      </c>
      <c r="C1237" s="45">
        <v>0</v>
      </c>
      <c r="D1237" s="45">
        <v>0</v>
      </c>
      <c r="E1237" s="45">
        <v>0</v>
      </c>
      <c r="F1237" s="45">
        <v>0</v>
      </c>
      <c r="G1237" s="45">
        <v>0</v>
      </c>
      <c r="H1237" s="45">
        <v>0</v>
      </c>
    </row>
    <row r="1238" spans="1:8" hidden="1" x14ac:dyDescent="0.25">
      <c r="A1238" s="29" t="s">
        <v>1434</v>
      </c>
      <c r="B1238" s="52" t="s">
        <v>1433</v>
      </c>
      <c r="C1238" s="45">
        <v>0</v>
      </c>
      <c r="D1238" s="45">
        <v>0</v>
      </c>
      <c r="E1238" s="45">
        <v>0</v>
      </c>
      <c r="F1238" s="45">
        <v>0</v>
      </c>
      <c r="G1238" s="45">
        <v>0</v>
      </c>
      <c r="H1238" s="45">
        <v>0</v>
      </c>
    </row>
    <row r="1239" spans="1:8" hidden="1" x14ac:dyDescent="0.25">
      <c r="A1239" s="29" t="s">
        <v>1435</v>
      </c>
      <c r="B1239" s="52" t="s">
        <v>1436</v>
      </c>
      <c r="C1239" s="45">
        <v>0</v>
      </c>
      <c r="D1239" s="45">
        <v>0</v>
      </c>
      <c r="E1239" s="45">
        <v>0</v>
      </c>
      <c r="F1239" s="45">
        <v>0</v>
      </c>
      <c r="G1239" s="45">
        <v>0</v>
      </c>
      <c r="H1239" s="45">
        <v>0</v>
      </c>
    </row>
    <row r="1240" spans="1:8" hidden="1" x14ac:dyDescent="0.25">
      <c r="A1240" s="54">
        <v>304020201</v>
      </c>
      <c r="B1240" s="52" t="s">
        <v>1437</v>
      </c>
      <c r="C1240" s="45">
        <v>0</v>
      </c>
      <c r="D1240" s="45">
        <v>0</v>
      </c>
      <c r="E1240" s="45">
        <v>0</v>
      </c>
      <c r="F1240" s="45">
        <v>0</v>
      </c>
      <c r="G1240" s="45">
        <v>0</v>
      </c>
      <c r="H1240" s="45">
        <v>0</v>
      </c>
    </row>
    <row r="1241" spans="1:8" hidden="1" x14ac:dyDescent="0.25">
      <c r="A1241" s="29" t="s">
        <v>1438</v>
      </c>
      <c r="B1241" s="52" t="s">
        <v>1439</v>
      </c>
      <c r="C1241" s="45">
        <v>0</v>
      </c>
      <c r="D1241" s="45">
        <v>0</v>
      </c>
      <c r="E1241" s="45">
        <v>0</v>
      </c>
      <c r="F1241" s="45">
        <v>0</v>
      </c>
      <c r="G1241" s="45">
        <v>0</v>
      </c>
      <c r="H1241" s="45">
        <v>0</v>
      </c>
    </row>
    <row r="1242" spans="1:8" hidden="1" x14ac:dyDescent="0.25">
      <c r="A1242" s="29" t="s">
        <v>1440</v>
      </c>
      <c r="B1242" s="52" t="s">
        <v>1441</v>
      </c>
      <c r="C1242" s="45">
        <v>0</v>
      </c>
      <c r="D1242" s="45">
        <v>0</v>
      </c>
      <c r="E1242" s="45">
        <v>0</v>
      </c>
      <c r="F1242" s="45">
        <v>0</v>
      </c>
      <c r="G1242" s="45">
        <v>0</v>
      </c>
      <c r="H1242" s="45">
        <v>0</v>
      </c>
    </row>
    <row r="1243" spans="1:8" hidden="1" x14ac:dyDescent="0.25">
      <c r="A1243" s="29" t="s">
        <v>1442</v>
      </c>
      <c r="B1243" s="52" t="s">
        <v>1443</v>
      </c>
      <c r="C1243" s="45">
        <v>0</v>
      </c>
      <c r="D1243" s="45">
        <v>0</v>
      </c>
      <c r="E1243" s="45">
        <v>0</v>
      </c>
      <c r="F1243" s="45">
        <v>0</v>
      </c>
      <c r="G1243" s="45">
        <v>0</v>
      </c>
      <c r="H1243" s="45">
        <v>0</v>
      </c>
    </row>
    <row r="1244" spans="1:8" hidden="1" x14ac:dyDescent="0.25">
      <c r="A1244" s="29" t="s">
        <v>1444</v>
      </c>
      <c r="B1244" s="52" t="s">
        <v>1445</v>
      </c>
      <c r="C1244" s="45">
        <v>0</v>
      </c>
      <c r="D1244" s="45">
        <v>0</v>
      </c>
      <c r="E1244" s="45">
        <v>0</v>
      </c>
      <c r="F1244" s="45">
        <v>0</v>
      </c>
      <c r="G1244" s="45">
        <v>0</v>
      </c>
      <c r="H1244" s="45">
        <v>0</v>
      </c>
    </row>
    <row r="1245" spans="1:8" hidden="1" x14ac:dyDescent="0.25">
      <c r="A1245" s="29" t="s">
        <v>1446</v>
      </c>
      <c r="B1245" s="52" t="s">
        <v>1447</v>
      </c>
      <c r="C1245" s="45">
        <v>0</v>
      </c>
      <c r="D1245" s="45">
        <v>0</v>
      </c>
      <c r="E1245" s="45">
        <v>0</v>
      </c>
      <c r="F1245" s="45">
        <v>0</v>
      </c>
      <c r="G1245" s="45">
        <v>0</v>
      </c>
      <c r="H1245" s="45">
        <v>0</v>
      </c>
    </row>
    <row r="1246" spans="1:8" hidden="1" x14ac:dyDescent="0.25">
      <c r="A1246" s="29" t="s">
        <v>1448</v>
      </c>
      <c r="B1246" s="52" t="s">
        <v>1449</v>
      </c>
      <c r="C1246" s="45">
        <v>0</v>
      </c>
      <c r="D1246" s="45">
        <v>0</v>
      </c>
      <c r="E1246" s="45">
        <v>0</v>
      </c>
      <c r="F1246" s="45">
        <v>0</v>
      </c>
      <c r="G1246" s="45">
        <v>0</v>
      </c>
      <c r="H1246" s="45">
        <v>0</v>
      </c>
    </row>
    <row r="1247" spans="1:8" hidden="1" x14ac:dyDescent="0.25">
      <c r="A1247" s="29" t="s">
        <v>1450</v>
      </c>
      <c r="B1247" s="52" t="s">
        <v>1451</v>
      </c>
      <c r="C1247" s="45">
        <v>0</v>
      </c>
      <c r="D1247" s="45">
        <v>0</v>
      </c>
      <c r="E1247" s="45">
        <v>0</v>
      </c>
      <c r="F1247" s="45">
        <v>0</v>
      </c>
      <c r="G1247" s="45">
        <v>0</v>
      </c>
      <c r="H1247" s="45">
        <v>0</v>
      </c>
    </row>
    <row r="1248" spans="1:8" hidden="1" x14ac:dyDescent="0.25">
      <c r="A1248" s="29" t="s">
        <v>1452</v>
      </c>
      <c r="B1248" s="52" t="s">
        <v>1453</v>
      </c>
      <c r="C1248" s="45">
        <v>0</v>
      </c>
      <c r="D1248" s="45">
        <v>0</v>
      </c>
      <c r="E1248" s="45">
        <v>0</v>
      </c>
      <c r="F1248" s="45">
        <v>0</v>
      </c>
      <c r="G1248" s="45">
        <v>0</v>
      </c>
      <c r="H1248" s="45">
        <v>0</v>
      </c>
    </row>
    <row r="1249" spans="1:8" hidden="1" x14ac:dyDescent="0.25">
      <c r="A1249" s="29" t="s">
        <v>1454</v>
      </c>
      <c r="B1249" s="52" t="s">
        <v>1455</v>
      </c>
      <c r="C1249" s="45">
        <v>0</v>
      </c>
      <c r="D1249" s="45">
        <v>0</v>
      </c>
      <c r="E1249" s="45">
        <v>0</v>
      </c>
      <c r="F1249" s="45">
        <v>0</v>
      </c>
      <c r="G1249" s="45">
        <v>0</v>
      </c>
      <c r="H1249" s="45">
        <v>0</v>
      </c>
    </row>
    <row r="1250" spans="1:8" hidden="1" x14ac:dyDescent="0.25">
      <c r="A1250" s="29" t="s">
        <v>1456</v>
      </c>
      <c r="B1250" s="52" t="s">
        <v>1457</v>
      </c>
      <c r="C1250" s="45">
        <v>0</v>
      </c>
      <c r="D1250" s="45">
        <v>0</v>
      </c>
      <c r="E1250" s="45">
        <v>0</v>
      </c>
      <c r="F1250" s="45">
        <v>0</v>
      </c>
      <c r="G1250" s="45">
        <v>0</v>
      </c>
      <c r="H1250" s="45">
        <v>0</v>
      </c>
    </row>
    <row r="1251" spans="1:8" hidden="1" x14ac:dyDescent="0.25">
      <c r="A1251" s="29" t="s">
        <v>1458</v>
      </c>
      <c r="B1251" s="52" t="s">
        <v>1457</v>
      </c>
      <c r="C1251" s="45">
        <v>0</v>
      </c>
      <c r="D1251" s="45">
        <v>0</v>
      </c>
      <c r="E1251" s="45">
        <v>0</v>
      </c>
      <c r="F1251" s="45">
        <v>0</v>
      </c>
      <c r="G1251" s="45">
        <v>0</v>
      </c>
      <c r="H1251" s="45">
        <v>0</v>
      </c>
    </row>
    <row r="1252" spans="1:8" hidden="1" x14ac:dyDescent="0.25">
      <c r="A1252" s="29" t="s">
        <v>1459</v>
      </c>
      <c r="B1252" s="52" t="s">
        <v>1460</v>
      </c>
      <c r="C1252" s="45">
        <v>0</v>
      </c>
      <c r="D1252" s="45">
        <v>0</v>
      </c>
      <c r="E1252" s="45">
        <v>0</v>
      </c>
      <c r="F1252" s="45">
        <v>0</v>
      </c>
      <c r="G1252" s="45">
        <v>0</v>
      </c>
      <c r="H1252" s="45">
        <v>0</v>
      </c>
    </row>
    <row r="1253" spans="1:8" hidden="1" x14ac:dyDescent="0.25">
      <c r="A1253" s="29" t="s">
        <v>1461</v>
      </c>
      <c r="B1253" s="52" t="s">
        <v>1462</v>
      </c>
      <c r="C1253" s="45">
        <v>0</v>
      </c>
      <c r="D1253" s="45">
        <v>0</v>
      </c>
      <c r="E1253" s="45">
        <v>0</v>
      </c>
      <c r="F1253" s="45">
        <v>0</v>
      </c>
      <c r="G1253" s="45">
        <v>0</v>
      </c>
      <c r="H1253" s="45">
        <v>0</v>
      </c>
    </row>
    <row r="1254" spans="1:8" hidden="1" x14ac:dyDescent="0.25">
      <c r="A1254" s="29" t="s">
        <v>1463</v>
      </c>
      <c r="B1254" s="52" t="s">
        <v>1464</v>
      </c>
      <c r="C1254" s="45">
        <v>0</v>
      </c>
      <c r="D1254" s="45">
        <v>0</v>
      </c>
      <c r="E1254" s="45">
        <v>0</v>
      </c>
      <c r="F1254" s="45">
        <v>0</v>
      </c>
      <c r="G1254" s="45">
        <v>0</v>
      </c>
      <c r="H1254" s="45">
        <v>0</v>
      </c>
    </row>
    <row r="1255" spans="1:8" hidden="1" x14ac:dyDescent="0.25">
      <c r="A1255" s="29" t="s">
        <v>1465</v>
      </c>
      <c r="B1255" s="52" t="s">
        <v>1464</v>
      </c>
      <c r="C1255" s="45">
        <v>0</v>
      </c>
      <c r="D1255" s="45">
        <v>0</v>
      </c>
      <c r="E1255" s="45">
        <v>0</v>
      </c>
      <c r="F1255" s="45">
        <v>0</v>
      </c>
      <c r="G1255" s="45">
        <v>0</v>
      </c>
      <c r="H1255" s="45">
        <v>0</v>
      </c>
    </row>
    <row r="1256" spans="1:8" hidden="1" x14ac:dyDescent="0.25">
      <c r="A1256" s="29" t="s">
        <v>1466</v>
      </c>
      <c r="B1256" s="52" t="s">
        <v>1467</v>
      </c>
      <c r="C1256" s="45">
        <v>0</v>
      </c>
      <c r="D1256" s="45">
        <v>0</v>
      </c>
      <c r="E1256" s="45">
        <v>0</v>
      </c>
      <c r="F1256" s="45">
        <v>0</v>
      </c>
      <c r="G1256" s="45">
        <v>0</v>
      </c>
      <c r="H1256" s="45">
        <v>0</v>
      </c>
    </row>
    <row r="1257" spans="1:8" hidden="1" x14ac:dyDescent="0.25">
      <c r="A1257" s="29" t="s">
        <v>1468</v>
      </c>
      <c r="B1257" s="52" t="s">
        <v>333</v>
      </c>
      <c r="C1257" s="45">
        <v>0</v>
      </c>
      <c r="D1257" s="45">
        <v>0</v>
      </c>
      <c r="E1257" s="45">
        <v>0</v>
      </c>
      <c r="F1257" s="45">
        <v>0</v>
      </c>
      <c r="G1257" s="45">
        <v>0</v>
      </c>
      <c r="H1257" s="45">
        <v>0</v>
      </c>
    </row>
    <row r="1258" spans="1:8" hidden="1" x14ac:dyDescent="0.25">
      <c r="A1258" s="29" t="s">
        <v>1469</v>
      </c>
      <c r="B1258" s="52" t="s">
        <v>1470</v>
      </c>
      <c r="C1258" s="45">
        <v>0</v>
      </c>
      <c r="D1258" s="45">
        <v>0</v>
      </c>
      <c r="E1258" s="45">
        <v>0</v>
      </c>
      <c r="F1258" s="45">
        <v>0</v>
      </c>
      <c r="G1258" s="45">
        <v>0</v>
      </c>
      <c r="H1258" s="45">
        <v>0</v>
      </c>
    </row>
    <row r="1259" spans="1:8" hidden="1" x14ac:dyDescent="0.25">
      <c r="A1259" s="29" t="s">
        <v>1471</v>
      </c>
      <c r="B1259" s="52" t="s">
        <v>1472</v>
      </c>
      <c r="C1259" s="45">
        <v>0</v>
      </c>
      <c r="D1259" s="45">
        <v>0</v>
      </c>
      <c r="E1259" s="45">
        <v>0</v>
      </c>
      <c r="F1259" s="45">
        <v>0</v>
      </c>
      <c r="G1259" s="45">
        <v>0</v>
      </c>
      <c r="H1259" s="45">
        <v>0</v>
      </c>
    </row>
    <row r="1260" spans="1:8" hidden="1" x14ac:dyDescent="0.25">
      <c r="A1260" s="29" t="s">
        <v>1473</v>
      </c>
      <c r="B1260" s="52" t="s">
        <v>1474</v>
      </c>
      <c r="C1260" s="45">
        <v>0</v>
      </c>
      <c r="D1260" s="45">
        <v>0</v>
      </c>
      <c r="E1260" s="45">
        <v>0</v>
      </c>
      <c r="F1260" s="45">
        <v>0</v>
      </c>
      <c r="G1260" s="45">
        <v>0</v>
      </c>
      <c r="H1260" s="45">
        <v>0</v>
      </c>
    </row>
    <row r="1261" spans="1:8" hidden="1" x14ac:dyDescent="0.25">
      <c r="A1261" s="29" t="s">
        <v>1475</v>
      </c>
      <c r="B1261" s="52" t="s">
        <v>1476</v>
      </c>
      <c r="C1261" s="45">
        <v>0</v>
      </c>
      <c r="D1261" s="45">
        <v>0</v>
      </c>
      <c r="E1261" s="45">
        <v>0</v>
      </c>
      <c r="F1261" s="45">
        <v>0</v>
      </c>
      <c r="G1261" s="45">
        <v>0</v>
      </c>
      <c r="H1261" s="45">
        <v>0</v>
      </c>
    </row>
    <row r="1262" spans="1:8" hidden="1" x14ac:dyDescent="0.25">
      <c r="A1262" s="29" t="s">
        <v>1477</v>
      </c>
      <c r="B1262" s="52" t="s">
        <v>1478</v>
      </c>
      <c r="C1262" s="45">
        <v>0</v>
      </c>
      <c r="D1262" s="45">
        <v>0</v>
      </c>
      <c r="E1262" s="45">
        <v>0</v>
      </c>
      <c r="F1262" s="45">
        <v>0</v>
      </c>
      <c r="G1262" s="45">
        <v>0</v>
      </c>
      <c r="H1262" s="45">
        <v>0</v>
      </c>
    </row>
    <row r="1263" spans="1:8" hidden="1" x14ac:dyDescent="0.25">
      <c r="A1263" s="29" t="s">
        <v>1479</v>
      </c>
      <c r="B1263" s="52" t="s">
        <v>1480</v>
      </c>
      <c r="C1263" s="45">
        <v>0</v>
      </c>
      <c r="D1263" s="45">
        <v>0</v>
      </c>
      <c r="E1263" s="45">
        <v>0</v>
      </c>
      <c r="F1263" s="45">
        <v>0</v>
      </c>
      <c r="G1263" s="45">
        <v>0</v>
      </c>
      <c r="H1263" s="45">
        <v>0</v>
      </c>
    </row>
    <row r="1264" spans="1:8" hidden="1" x14ac:dyDescent="0.25">
      <c r="A1264" s="29" t="s">
        <v>1481</v>
      </c>
      <c r="B1264" s="52" t="s">
        <v>346</v>
      </c>
      <c r="C1264" s="45">
        <f t="shared" ref="C1264:E1266" si="179">+C1265</f>
        <v>0</v>
      </c>
      <c r="D1264" s="45">
        <f t="shared" si="179"/>
        <v>0</v>
      </c>
      <c r="E1264" s="45">
        <f t="shared" si="179"/>
        <v>0</v>
      </c>
      <c r="F1264" s="45">
        <f t="shared" ref="F1264:H1266" si="180">+F1265</f>
        <v>0</v>
      </c>
      <c r="G1264" s="45">
        <f t="shared" si="180"/>
        <v>0</v>
      </c>
      <c r="H1264" s="45">
        <f t="shared" si="180"/>
        <v>0</v>
      </c>
    </row>
    <row r="1265" spans="1:8" hidden="1" x14ac:dyDescent="0.25">
      <c r="A1265" s="29" t="s">
        <v>1482</v>
      </c>
      <c r="B1265" s="52" t="s">
        <v>346</v>
      </c>
      <c r="C1265" s="45">
        <f t="shared" si="179"/>
        <v>0</v>
      </c>
      <c r="D1265" s="45">
        <f t="shared" si="179"/>
        <v>0</v>
      </c>
      <c r="E1265" s="45">
        <f t="shared" si="179"/>
        <v>0</v>
      </c>
      <c r="F1265" s="45">
        <f t="shared" si="180"/>
        <v>0</v>
      </c>
      <c r="G1265" s="45">
        <f t="shared" si="180"/>
        <v>0</v>
      </c>
      <c r="H1265" s="45">
        <f t="shared" si="180"/>
        <v>0</v>
      </c>
    </row>
    <row r="1266" spans="1:8" hidden="1" x14ac:dyDescent="0.25">
      <c r="A1266" s="29" t="s">
        <v>1483</v>
      </c>
      <c r="B1266" s="52" t="s">
        <v>346</v>
      </c>
      <c r="C1266" s="45">
        <f t="shared" si="179"/>
        <v>0</v>
      </c>
      <c r="D1266" s="45">
        <f t="shared" si="179"/>
        <v>0</v>
      </c>
      <c r="E1266" s="45">
        <f t="shared" si="179"/>
        <v>0</v>
      </c>
      <c r="F1266" s="45">
        <f t="shared" si="180"/>
        <v>0</v>
      </c>
      <c r="G1266" s="45">
        <f t="shared" si="180"/>
        <v>0</v>
      </c>
      <c r="H1266" s="45">
        <f t="shared" si="180"/>
        <v>0</v>
      </c>
    </row>
    <row r="1267" spans="1:8" hidden="1" x14ac:dyDescent="0.25">
      <c r="A1267" s="29" t="s">
        <v>1484</v>
      </c>
      <c r="B1267" s="52" t="s">
        <v>346</v>
      </c>
      <c r="C1267" s="45">
        <v>0</v>
      </c>
      <c r="D1267" s="45">
        <v>0</v>
      </c>
      <c r="E1267" s="45">
        <v>0</v>
      </c>
      <c r="F1267" s="45">
        <v>0</v>
      </c>
      <c r="G1267" s="45">
        <v>0</v>
      </c>
      <c r="H1267" s="45">
        <v>0</v>
      </c>
    </row>
    <row r="1268" spans="1:8" hidden="1" x14ac:dyDescent="0.25">
      <c r="A1268" s="29" t="s">
        <v>1485</v>
      </c>
      <c r="B1268" s="52" t="s">
        <v>1486</v>
      </c>
      <c r="C1268" s="45">
        <v>0</v>
      </c>
      <c r="D1268" s="45">
        <v>0</v>
      </c>
      <c r="E1268" s="45">
        <v>0</v>
      </c>
      <c r="F1268" s="45">
        <v>0</v>
      </c>
      <c r="G1268" s="45">
        <v>0</v>
      </c>
      <c r="H1268" s="45">
        <v>0</v>
      </c>
    </row>
    <row r="1269" spans="1:8" hidden="1" x14ac:dyDescent="0.25">
      <c r="A1269" s="29" t="s">
        <v>1487</v>
      </c>
      <c r="B1269" s="52" t="s">
        <v>1488</v>
      </c>
      <c r="C1269" s="45">
        <v>0</v>
      </c>
      <c r="D1269" s="45">
        <v>0</v>
      </c>
      <c r="E1269" s="45">
        <v>0</v>
      </c>
      <c r="F1269" s="45">
        <v>0</v>
      </c>
      <c r="G1269" s="45">
        <v>0</v>
      </c>
      <c r="H1269" s="45">
        <v>0</v>
      </c>
    </row>
    <row r="1270" spans="1:8" hidden="1" x14ac:dyDescent="0.25">
      <c r="A1270" s="29" t="s">
        <v>1489</v>
      </c>
      <c r="B1270" s="52" t="s">
        <v>1488</v>
      </c>
      <c r="C1270" s="45">
        <v>0</v>
      </c>
      <c r="D1270" s="45">
        <v>0</v>
      </c>
      <c r="E1270" s="45">
        <v>0</v>
      </c>
      <c r="F1270" s="45">
        <v>0</v>
      </c>
      <c r="G1270" s="45">
        <v>0</v>
      </c>
      <c r="H1270" s="45">
        <v>0</v>
      </c>
    </row>
    <row r="1271" spans="1:8" hidden="1" x14ac:dyDescent="0.25">
      <c r="A1271" s="29" t="s">
        <v>1490</v>
      </c>
      <c r="B1271" s="52" t="s">
        <v>1488</v>
      </c>
      <c r="C1271" s="45">
        <v>0</v>
      </c>
      <c r="D1271" s="45">
        <v>0</v>
      </c>
      <c r="E1271" s="45">
        <v>0</v>
      </c>
      <c r="F1271" s="45">
        <v>0</v>
      </c>
      <c r="G1271" s="45">
        <v>0</v>
      </c>
      <c r="H1271" s="45">
        <v>0</v>
      </c>
    </row>
    <row r="1272" spans="1:8" hidden="1" x14ac:dyDescent="0.25">
      <c r="A1272" s="29" t="s">
        <v>1491</v>
      </c>
      <c r="B1272" s="52" t="s">
        <v>1488</v>
      </c>
      <c r="C1272" s="45">
        <v>0</v>
      </c>
      <c r="D1272" s="45">
        <v>0</v>
      </c>
      <c r="E1272" s="45">
        <v>0</v>
      </c>
      <c r="F1272" s="45">
        <v>0</v>
      </c>
      <c r="G1272" s="45">
        <v>0</v>
      </c>
      <c r="H1272" s="45">
        <v>0</v>
      </c>
    </row>
    <row r="1273" spans="1:8" hidden="1" x14ac:dyDescent="0.25">
      <c r="A1273" s="29" t="s">
        <v>1492</v>
      </c>
      <c r="B1273" s="52" t="s">
        <v>1493</v>
      </c>
      <c r="C1273" s="45">
        <v>0</v>
      </c>
      <c r="D1273" s="45">
        <v>0</v>
      </c>
      <c r="E1273" s="45">
        <v>0</v>
      </c>
      <c r="F1273" s="45">
        <v>0</v>
      </c>
      <c r="G1273" s="45">
        <v>0</v>
      </c>
      <c r="H1273" s="45">
        <v>0</v>
      </c>
    </row>
    <row r="1274" spans="1:8" hidden="1" x14ac:dyDescent="0.25">
      <c r="A1274" s="29" t="s">
        <v>1494</v>
      </c>
      <c r="B1274" s="52" t="s">
        <v>1495</v>
      </c>
      <c r="C1274" s="45">
        <v>0</v>
      </c>
      <c r="D1274" s="45">
        <v>0</v>
      </c>
      <c r="E1274" s="45">
        <v>0</v>
      </c>
      <c r="F1274" s="45">
        <v>0</v>
      </c>
      <c r="G1274" s="45">
        <v>0</v>
      </c>
      <c r="H1274" s="45">
        <v>0</v>
      </c>
    </row>
    <row r="1275" spans="1:8" hidden="1" x14ac:dyDescent="0.25">
      <c r="A1275" s="29" t="s">
        <v>1496</v>
      </c>
      <c r="B1275" s="52" t="s">
        <v>1497</v>
      </c>
      <c r="C1275" s="45">
        <v>0</v>
      </c>
      <c r="D1275" s="45">
        <v>0</v>
      </c>
      <c r="E1275" s="45">
        <v>0</v>
      </c>
      <c r="F1275" s="45">
        <v>0</v>
      </c>
      <c r="G1275" s="45">
        <v>0</v>
      </c>
      <c r="H1275" s="45">
        <v>0</v>
      </c>
    </row>
    <row r="1276" spans="1:8" hidden="1" x14ac:dyDescent="0.25">
      <c r="A1276" s="29" t="s">
        <v>1498</v>
      </c>
      <c r="B1276" s="52" t="s">
        <v>1499</v>
      </c>
      <c r="C1276" s="45">
        <v>0</v>
      </c>
      <c r="D1276" s="45">
        <v>0</v>
      </c>
      <c r="E1276" s="45">
        <v>0</v>
      </c>
      <c r="F1276" s="45">
        <v>0</v>
      </c>
      <c r="G1276" s="45">
        <v>0</v>
      </c>
      <c r="H1276" s="45">
        <v>0</v>
      </c>
    </row>
    <row r="1277" spans="1:8" hidden="1" x14ac:dyDescent="0.25">
      <c r="A1277" s="29" t="s">
        <v>1500</v>
      </c>
      <c r="B1277" s="52" t="s">
        <v>1501</v>
      </c>
      <c r="C1277" s="45">
        <v>0</v>
      </c>
      <c r="D1277" s="45">
        <v>0</v>
      </c>
      <c r="E1277" s="45">
        <v>0</v>
      </c>
      <c r="F1277" s="45">
        <v>0</v>
      </c>
      <c r="G1277" s="45">
        <v>0</v>
      </c>
      <c r="H1277" s="45">
        <v>0</v>
      </c>
    </row>
    <row r="1278" spans="1:8" hidden="1" x14ac:dyDescent="0.25">
      <c r="A1278" s="29" t="s">
        <v>1502</v>
      </c>
      <c r="B1278" s="52" t="s">
        <v>1501</v>
      </c>
      <c r="C1278" s="45">
        <v>0</v>
      </c>
      <c r="D1278" s="45">
        <v>0</v>
      </c>
      <c r="E1278" s="45">
        <v>0</v>
      </c>
      <c r="F1278" s="45">
        <v>0</v>
      </c>
      <c r="G1278" s="45">
        <v>0</v>
      </c>
      <c r="H1278" s="45">
        <v>0</v>
      </c>
    </row>
    <row r="1279" spans="1:8" hidden="1" x14ac:dyDescent="0.25">
      <c r="A1279" s="29" t="s">
        <v>1503</v>
      </c>
      <c r="B1279" s="52" t="s">
        <v>1501</v>
      </c>
      <c r="C1279" s="45">
        <v>0</v>
      </c>
      <c r="D1279" s="45">
        <v>0</v>
      </c>
      <c r="E1279" s="45">
        <v>0</v>
      </c>
      <c r="F1279" s="45">
        <v>0</v>
      </c>
      <c r="G1279" s="45">
        <v>0</v>
      </c>
      <c r="H1279" s="45">
        <v>0</v>
      </c>
    </row>
    <row r="1280" spans="1:8" hidden="1" x14ac:dyDescent="0.25">
      <c r="A1280" s="29" t="s">
        <v>1504</v>
      </c>
      <c r="B1280" s="52" t="s">
        <v>1505</v>
      </c>
      <c r="C1280" s="45">
        <v>0</v>
      </c>
      <c r="D1280" s="45">
        <v>0</v>
      </c>
      <c r="E1280" s="45">
        <v>0</v>
      </c>
      <c r="F1280" s="45">
        <v>0</v>
      </c>
      <c r="G1280" s="45">
        <v>0</v>
      </c>
      <c r="H1280" s="45">
        <v>0</v>
      </c>
    </row>
    <row r="1281" spans="1:8" hidden="1" x14ac:dyDescent="0.25">
      <c r="A1281" s="29" t="s">
        <v>1506</v>
      </c>
      <c r="B1281" s="52" t="s">
        <v>1505</v>
      </c>
      <c r="C1281" s="45">
        <v>0</v>
      </c>
      <c r="D1281" s="45">
        <v>0</v>
      </c>
      <c r="E1281" s="45">
        <v>0</v>
      </c>
      <c r="F1281" s="45">
        <v>0</v>
      </c>
      <c r="G1281" s="45">
        <v>0</v>
      </c>
      <c r="H1281" s="45">
        <v>0</v>
      </c>
    </row>
    <row r="1282" spans="1:8" hidden="1" x14ac:dyDescent="0.25">
      <c r="A1282" s="29" t="s">
        <v>1507</v>
      </c>
      <c r="B1282" s="52" t="s">
        <v>1508</v>
      </c>
      <c r="C1282" s="45">
        <v>0</v>
      </c>
      <c r="D1282" s="45">
        <v>0</v>
      </c>
      <c r="E1282" s="45">
        <v>0</v>
      </c>
      <c r="F1282" s="45">
        <v>0</v>
      </c>
      <c r="G1282" s="45">
        <v>0</v>
      </c>
      <c r="H1282" s="45">
        <v>0</v>
      </c>
    </row>
    <row r="1283" spans="1:8" hidden="1" x14ac:dyDescent="0.25">
      <c r="A1283" s="29" t="s">
        <v>1509</v>
      </c>
      <c r="B1283" s="52" t="s">
        <v>1508</v>
      </c>
      <c r="C1283" s="45">
        <v>0</v>
      </c>
      <c r="D1283" s="45">
        <v>0</v>
      </c>
      <c r="E1283" s="45">
        <v>0</v>
      </c>
      <c r="F1283" s="45">
        <v>0</v>
      </c>
      <c r="G1283" s="45">
        <v>0</v>
      </c>
      <c r="H1283" s="45">
        <v>0</v>
      </c>
    </row>
    <row r="1284" spans="1:8" hidden="1" x14ac:dyDescent="0.25">
      <c r="A1284" s="29" t="s">
        <v>1510</v>
      </c>
      <c r="B1284" s="52" t="s">
        <v>1511</v>
      </c>
      <c r="C1284" s="45">
        <v>0</v>
      </c>
      <c r="D1284" s="45">
        <v>0</v>
      </c>
      <c r="E1284" s="45">
        <v>0</v>
      </c>
      <c r="F1284" s="45">
        <v>0</v>
      </c>
      <c r="G1284" s="45">
        <v>0</v>
      </c>
      <c r="H1284" s="45">
        <v>0</v>
      </c>
    </row>
    <row r="1285" spans="1:8" hidden="1" x14ac:dyDescent="0.25">
      <c r="A1285" s="29" t="s">
        <v>1512</v>
      </c>
      <c r="B1285" s="52" t="s">
        <v>1511</v>
      </c>
      <c r="C1285" s="45">
        <v>0</v>
      </c>
      <c r="D1285" s="45">
        <v>0</v>
      </c>
      <c r="E1285" s="45">
        <v>0</v>
      </c>
      <c r="F1285" s="45">
        <v>0</v>
      </c>
      <c r="G1285" s="45">
        <v>0</v>
      </c>
      <c r="H1285" s="45">
        <v>0</v>
      </c>
    </row>
    <row r="1286" spans="1:8" hidden="1" x14ac:dyDescent="0.25">
      <c r="A1286" s="29" t="s">
        <v>1513</v>
      </c>
      <c r="B1286" s="52" t="s">
        <v>1514</v>
      </c>
      <c r="C1286" s="45">
        <v>0</v>
      </c>
      <c r="D1286" s="45">
        <v>0</v>
      </c>
      <c r="E1286" s="45">
        <v>0</v>
      </c>
      <c r="F1286" s="45">
        <v>0</v>
      </c>
      <c r="G1286" s="45">
        <v>0</v>
      </c>
      <c r="H1286" s="45">
        <v>0</v>
      </c>
    </row>
    <row r="1287" spans="1:8" hidden="1" x14ac:dyDescent="0.25">
      <c r="A1287" s="29" t="s">
        <v>1515</v>
      </c>
      <c r="B1287" s="52" t="s">
        <v>1516</v>
      </c>
      <c r="C1287" s="45">
        <v>0</v>
      </c>
      <c r="D1287" s="45">
        <v>0</v>
      </c>
      <c r="E1287" s="45">
        <v>0</v>
      </c>
      <c r="F1287" s="45">
        <v>0</v>
      </c>
      <c r="G1287" s="45">
        <v>0</v>
      </c>
      <c r="H1287" s="45">
        <v>0</v>
      </c>
    </row>
    <row r="1288" spans="1:8" hidden="1" x14ac:dyDescent="0.25">
      <c r="A1288" s="29" t="s">
        <v>1517</v>
      </c>
      <c r="B1288" s="52" t="s">
        <v>1518</v>
      </c>
      <c r="C1288" s="45">
        <v>0</v>
      </c>
      <c r="D1288" s="45">
        <v>0</v>
      </c>
      <c r="E1288" s="45">
        <v>0</v>
      </c>
      <c r="F1288" s="45">
        <v>0</v>
      </c>
      <c r="G1288" s="45">
        <v>0</v>
      </c>
      <c r="H1288" s="45">
        <v>0</v>
      </c>
    </row>
    <row r="1289" spans="1:8" hidden="1" x14ac:dyDescent="0.25">
      <c r="A1289" s="29" t="s">
        <v>1519</v>
      </c>
      <c r="B1289" s="52" t="s">
        <v>1518</v>
      </c>
      <c r="C1289" s="45">
        <v>0</v>
      </c>
      <c r="D1289" s="45">
        <v>0</v>
      </c>
      <c r="E1289" s="45">
        <v>0</v>
      </c>
      <c r="F1289" s="45">
        <v>0</v>
      </c>
      <c r="G1289" s="45">
        <v>0</v>
      </c>
      <c r="H1289" s="45">
        <v>0</v>
      </c>
    </row>
    <row r="1290" spans="1:8" hidden="1" x14ac:dyDescent="0.25">
      <c r="A1290" s="29" t="s">
        <v>1520</v>
      </c>
      <c r="B1290" s="52" t="s">
        <v>1518</v>
      </c>
      <c r="C1290" s="45">
        <v>0</v>
      </c>
      <c r="D1290" s="45">
        <v>0</v>
      </c>
      <c r="E1290" s="45">
        <v>0</v>
      </c>
      <c r="F1290" s="45">
        <v>0</v>
      </c>
      <c r="G1290" s="45">
        <v>0</v>
      </c>
      <c r="H1290" s="45">
        <v>0</v>
      </c>
    </row>
    <row r="1291" spans="1:8" hidden="1" x14ac:dyDescent="0.25">
      <c r="A1291" s="29" t="s">
        <v>1521</v>
      </c>
      <c r="B1291" s="52" t="s">
        <v>1522</v>
      </c>
      <c r="C1291" s="45">
        <v>0</v>
      </c>
      <c r="D1291" s="45">
        <v>0</v>
      </c>
      <c r="E1291" s="45">
        <v>0</v>
      </c>
      <c r="F1291" s="45">
        <v>0</v>
      </c>
      <c r="G1291" s="45">
        <v>0</v>
      </c>
      <c r="H1291" s="45">
        <v>0</v>
      </c>
    </row>
    <row r="1292" spans="1:8" hidden="1" x14ac:dyDescent="0.25">
      <c r="A1292" s="29" t="s">
        <v>1523</v>
      </c>
      <c r="B1292" s="52" t="s">
        <v>1522</v>
      </c>
      <c r="C1292" s="45">
        <v>0</v>
      </c>
      <c r="D1292" s="45">
        <v>0</v>
      </c>
      <c r="E1292" s="45">
        <v>0</v>
      </c>
      <c r="F1292" s="45">
        <v>0</v>
      </c>
      <c r="G1292" s="45">
        <v>0</v>
      </c>
      <c r="H1292" s="45">
        <v>0</v>
      </c>
    </row>
    <row r="1293" spans="1:8" hidden="1" x14ac:dyDescent="0.25">
      <c r="A1293" s="29" t="s">
        <v>1524</v>
      </c>
      <c r="B1293" s="52" t="s">
        <v>1525</v>
      </c>
      <c r="C1293" s="45">
        <v>0</v>
      </c>
      <c r="D1293" s="45">
        <v>0</v>
      </c>
      <c r="E1293" s="45">
        <v>0</v>
      </c>
      <c r="F1293" s="45">
        <v>0</v>
      </c>
      <c r="G1293" s="45">
        <v>0</v>
      </c>
      <c r="H1293" s="45">
        <v>0</v>
      </c>
    </row>
    <row r="1294" spans="1:8" hidden="1" x14ac:dyDescent="0.25">
      <c r="A1294" s="29" t="s">
        <v>1526</v>
      </c>
      <c r="B1294" s="52" t="s">
        <v>1527</v>
      </c>
      <c r="C1294" s="45">
        <f t="shared" ref="C1294:H1294" si="181">+C1295+C1305+C1306+C1310+C1317</f>
        <v>0</v>
      </c>
      <c r="D1294" s="45">
        <f t="shared" si="181"/>
        <v>0</v>
      </c>
      <c r="E1294" s="45">
        <f t="shared" si="181"/>
        <v>0</v>
      </c>
      <c r="F1294" s="45">
        <f t="shared" si="181"/>
        <v>0</v>
      </c>
      <c r="G1294" s="45">
        <f t="shared" si="181"/>
        <v>0</v>
      </c>
      <c r="H1294" s="45">
        <f t="shared" si="181"/>
        <v>0</v>
      </c>
    </row>
    <row r="1295" spans="1:8" hidden="1" x14ac:dyDescent="0.25">
      <c r="A1295" s="29" t="s">
        <v>1528</v>
      </c>
      <c r="B1295" s="52" t="s">
        <v>1529</v>
      </c>
      <c r="C1295" s="45">
        <f t="shared" ref="C1295:H1295" si="182">+C1296</f>
        <v>0</v>
      </c>
      <c r="D1295" s="45">
        <f t="shared" si="182"/>
        <v>0</v>
      </c>
      <c r="E1295" s="45">
        <f t="shared" si="182"/>
        <v>0</v>
      </c>
      <c r="F1295" s="45">
        <f t="shared" si="182"/>
        <v>0</v>
      </c>
      <c r="G1295" s="45">
        <f t="shared" si="182"/>
        <v>0</v>
      </c>
      <c r="H1295" s="45">
        <f t="shared" si="182"/>
        <v>0</v>
      </c>
    </row>
    <row r="1296" spans="1:8" hidden="1" x14ac:dyDescent="0.25">
      <c r="A1296" s="29" t="s">
        <v>1530</v>
      </c>
      <c r="B1296" s="52" t="s">
        <v>1531</v>
      </c>
      <c r="C1296" s="45">
        <f t="shared" ref="C1296:H1296" si="183">+C1297+C1299+C1301+C1303</f>
        <v>0</v>
      </c>
      <c r="D1296" s="45">
        <f t="shared" si="183"/>
        <v>0</v>
      </c>
      <c r="E1296" s="45">
        <f t="shared" si="183"/>
        <v>0</v>
      </c>
      <c r="F1296" s="45">
        <f t="shared" si="183"/>
        <v>0</v>
      </c>
      <c r="G1296" s="45">
        <f t="shared" si="183"/>
        <v>0</v>
      </c>
      <c r="H1296" s="45">
        <f t="shared" si="183"/>
        <v>0</v>
      </c>
    </row>
    <row r="1297" spans="1:8" hidden="1" x14ac:dyDescent="0.25">
      <c r="A1297" s="29" t="s">
        <v>1532</v>
      </c>
      <c r="B1297" s="52" t="s">
        <v>1531</v>
      </c>
      <c r="C1297" s="45">
        <f t="shared" ref="C1297:H1297" si="184">+C1298</f>
        <v>0</v>
      </c>
      <c r="D1297" s="45">
        <f t="shared" si="184"/>
        <v>0</v>
      </c>
      <c r="E1297" s="45">
        <f t="shared" si="184"/>
        <v>0</v>
      </c>
      <c r="F1297" s="45">
        <f t="shared" si="184"/>
        <v>0</v>
      </c>
      <c r="G1297" s="45">
        <f t="shared" si="184"/>
        <v>0</v>
      </c>
      <c r="H1297" s="45">
        <f t="shared" si="184"/>
        <v>0</v>
      </c>
    </row>
    <row r="1298" spans="1:8" hidden="1" x14ac:dyDescent="0.25">
      <c r="A1298" s="29" t="s">
        <v>1533</v>
      </c>
      <c r="B1298" s="52" t="s">
        <v>1534</v>
      </c>
      <c r="C1298" s="45">
        <v>0</v>
      </c>
      <c r="D1298" s="45">
        <v>0</v>
      </c>
      <c r="E1298" s="45">
        <v>0</v>
      </c>
      <c r="F1298" s="45">
        <v>0</v>
      </c>
      <c r="G1298" s="45">
        <v>0</v>
      </c>
      <c r="H1298" s="45">
        <v>0</v>
      </c>
    </row>
    <row r="1299" spans="1:8" hidden="1" x14ac:dyDescent="0.25">
      <c r="A1299" s="29" t="s">
        <v>1535</v>
      </c>
      <c r="B1299" s="52" t="s">
        <v>1534</v>
      </c>
      <c r="C1299" s="45">
        <v>0</v>
      </c>
      <c r="D1299" s="45">
        <v>0</v>
      </c>
      <c r="E1299" s="45">
        <v>0</v>
      </c>
      <c r="F1299" s="45">
        <v>0</v>
      </c>
      <c r="G1299" s="45">
        <v>0</v>
      </c>
      <c r="H1299" s="45">
        <v>0</v>
      </c>
    </row>
    <row r="1300" spans="1:8" hidden="1" x14ac:dyDescent="0.25">
      <c r="A1300" s="29" t="s">
        <v>1536</v>
      </c>
      <c r="B1300" s="52" t="s">
        <v>1537</v>
      </c>
      <c r="C1300" s="45">
        <v>0</v>
      </c>
      <c r="D1300" s="45">
        <v>0</v>
      </c>
      <c r="E1300" s="45">
        <v>0</v>
      </c>
      <c r="F1300" s="45">
        <v>0</v>
      </c>
      <c r="G1300" s="45">
        <v>0</v>
      </c>
      <c r="H1300" s="45">
        <v>0</v>
      </c>
    </row>
    <row r="1301" spans="1:8" hidden="1" x14ac:dyDescent="0.25">
      <c r="A1301" s="29" t="s">
        <v>1538</v>
      </c>
      <c r="B1301" s="52" t="s">
        <v>1537</v>
      </c>
      <c r="C1301" s="45">
        <v>0</v>
      </c>
      <c r="D1301" s="45">
        <v>0</v>
      </c>
      <c r="E1301" s="45">
        <v>0</v>
      </c>
      <c r="F1301" s="45">
        <v>0</v>
      </c>
      <c r="G1301" s="45">
        <v>0</v>
      </c>
      <c r="H1301" s="45">
        <v>0</v>
      </c>
    </row>
    <row r="1302" spans="1:8" hidden="1" x14ac:dyDescent="0.25">
      <c r="A1302" s="29" t="s">
        <v>1539</v>
      </c>
      <c r="B1302" s="52" t="s">
        <v>1540</v>
      </c>
      <c r="C1302" s="45">
        <v>0</v>
      </c>
      <c r="D1302" s="45">
        <v>0</v>
      </c>
      <c r="E1302" s="45">
        <v>0</v>
      </c>
      <c r="F1302" s="45">
        <v>0</v>
      </c>
      <c r="G1302" s="45">
        <v>0</v>
      </c>
      <c r="H1302" s="45">
        <v>0</v>
      </c>
    </row>
    <row r="1303" spans="1:8" hidden="1" x14ac:dyDescent="0.25">
      <c r="A1303" s="29" t="s">
        <v>1541</v>
      </c>
      <c r="B1303" s="52" t="s">
        <v>1540</v>
      </c>
      <c r="C1303" s="45">
        <v>0</v>
      </c>
      <c r="D1303" s="45">
        <v>0</v>
      </c>
      <c r="E1303" s="45">
        <v>0</v>
      </c>
      <c r="F1303" s="45">
        <v>0</v>
      </c>
      <c r="G1303" s="45">
        <v>0</v>
      </c>
      <c r="H1303" s="45">
        <v>0</v>
      </c>
    </row>
    <row r="1304" spans="1:8" hidden="1" x14ac:dyDescent="0.25">
      <c r="A1304" s="29" t="s">
        <v>1542</v>
      </c>
      <c r="B1304" s="52" t="s">
        <v>1543</v>
      </c>
      <c r="C1304" s="45">
        <v>0</v>
      </c>
      <c r="D1304" s="45">
        <v>0</v>
      </c>
      <c r="E1304" s="45">
        <v>0</v>
      </c>
      <c r="F1304" s="45">
        <v>0</v>
      </c>
      <c r="G1304" s="45">
        <v>0</v>
      </c>
      <c r="H1304" s="45">
        <v>0</v>
      </c>
    </row>
    <row r="1305" spans="1:8" hidden="1" x14ac:dyDescent="0.25">
      <c r="A1305" s="29" t="s">
        <v>1544</v>
      </c>
      <c r="B1305" s="52" t="s">
        <v>14</v>
      </c>
      <c r="C1305" s="45">
        <v>0</v>
      </c>
      <c r="D1305" s="45">
        <v>0</v>
      </c>
      <c r="E1305" s="45">
        <v>0</v>
      </c>
      <c r="F1305" s="45">
        <v>0</v>
      </c>
      <c r="G1305" s="45">
        <v>0</v>
      </c>
      <c r="H1305" s="45">
        <v>0</v>
      </c>
    </row>
    <row r="1306" spans="1:8" hidden="1" x14ac:dyDescent="0.25">
      <c r="A1306" s="29" t="s">
        <v>1545</v>
      </c>
      <c r="B1306" s="52" t="s">
        <v>20</v>
      </c>
      <c r="C1306" s="45">
        <f t="shared" ref="C1306:E1308" si="185">+C1307</f>
        <v>0</v>
      </c>
      <c r="D1306" s="45">
        <f t="shared" si="185"/>
        <v>0</v>
      </c>
      <c r="E1306" s="45">
        <f t="shared" si="185"/>
        <v>0</v>
      </c>
      <c r="F1306" s="45">
        <f t="shared" ref="F1306:H1308" si="186">+F1307</f>
        <v>0</v>
      </c>
      <c r="G1306" s="45">
        <f t="shared" si="186"/>
        <v>0</v>
      </c>
      <c r="H1306" s="45">
        <f t="shared" si="186"/>
        <v>0</v>
      </c>
    </row>
    <row r="1307" spans="1:8" hidden="1" x14ac:dyDescent="0.25">
      <c r="A1307" s="29" t="s">
        <v>1546</v>
      </c>
      <c r="B1307" s="52" t="s">
        <v>20</v>
      </c>
      <c r="C1307" s="45">
        <f t="shared" si="185"/>
        <v>0</v>
      </c>
      <c r="D1307" s="45">
        <f t="shared" si="185"/>
        <v>0</v>
      </c>
      <c r="E1307" s="45">
        <f t="shared" si="185"/>
        <v>0</v>
      </c>
      <c r="F1307" s="45">
        <f t="shared" si="186"/>
        <v>0</v>
      </c>
      <c r="G1307" s="45">
        <f t="shared" si="186"/>
        <v>0</v>
      </c>
      <c r="H1307" s="45">
        <f t="shared" si="186"/>
        <v>0</v>
      </c>
    </row>
    <row r="1308" spans="1:8" hidden="1" x14ac:dyDescent="0.25">
      <c r="A1308" s="29" t="s">
        <v>1547</v>
      </c>
      <c r="B1308" s="52" t="s">
        <v>20</v>
      </c>
      <c r="C1308" s="45">
        <f t="shared" si="185"/>
        <v>0</v>
      </c>
      <c r="D1308" s="45">
        <f t="shared" si="185"/>
        <v>0</v>
      </c>
      <c r="E1308" s="45">
        <f t="shared" si="185"/>
        <v>0</v>
      </c>
      <c r="F1308" s="45">
        <f t="shared" si="186"/>
        <v>0</v>
      </c>
      <c r="G1308" s="45">
        <f t="shared" si="186"/>
        <v>0</v>
      </c>
      <c r="H1308" s="45">
        <f t="shared" si="186"/>
        <v>0</v>
      </c>
    </row>
    <row r="1309" spans="1:8" hidden="1" x14ac:dyDescent="0.25">
      <c r="A1309" s="29" t="s">
        <v>1548</v>
      </c>
      <c r="B1309" s="52" t="s">
        <v>20</v>
      </c>
      <c r="C1309" s="45">
        <v>0</v>
      </c>
      <c r="D1309" s="45">
        <v>0</v>
      </c>
      <c r="E1309" s="45">
        <v>0</v>
      </c>
      <c r="F1309" s="45">
        <v>0</v>
      </c>
      <c r="G1309" s="45">
        <v>0</v>
      </c>
      <c r="H1309" s="45">
        <v>0</v>
      </c>
    </row>
    <row r="1310" spans="1:8" hidden="1" x14ac:dyDescent="0.25">
      <c r="A1310" s="29" t="s">
        <v>1549</v>
      </c>
      <c r="B1310" s="52" t="s">
        <v>6</v>
      </c>
      <c r="C1310" s="45">
        <v>0</v>
      </c>
      <c r="D1310" s="45">
        <v>0</v>
      </c>
      <c r="E1310" s="45">
        <v>0</v>
      </c>
      <c r="F1310" s="45">
        <v>0</v>
      </c>
      <c r="G1310" s="45">
        <v>0</v>
      </c>
      <c r="H1310" s="45">
        <v>0</v>
      </c>
    </row>
    <row r="1311" spans="1:8" hidden="1" x14ac:dyDescent="0.25">
      <c r="A1311" s="29" t="s">
        <v>1550</v>
      </c>
      <c r="B1311" s="52" t="s">
        <v>1551</v>
      </c>
      <c r="C1311" s="45">
        <v>0</v>
      </c>
      <c r="D1311" s="45">
        <v>0</v>
      </c>
      <c r="E1311" s="45">
        <v>0</v>
      </c>
      <c r="F1311" s="45">
        <v>0</v>
      </c>
      <c r="G1311" s="45">
        <v>0</v>
      </c>
      <c r="H1311" s="45">
        <v>0</v>
      </c>
    </row>
    <row r="1312" spans="1:8" hidden="1" x14ac:dyDescent="0.25">
      <c r="A1312" s="29" t="s">
        <v>1552</v>
      </c>
      <c r="B1312" s="52" t="s">
        <v>1551</v>
      </c>
      <c r="C1312" s="45">
        <v>0</v>
      </c>
      <c r="D1312" s="45">
        <v>0</v>
      </c>
      <c r="E1312" s="45">
        <v>0</v>
      </c>
      <c r="F1312" s="45">
        <v>0</v>
      </c>
      <c r="G1312" s="45">
        <v>0</v>
      </c>
      <c r="H1312" s="45">
        <v>0</v>
      </c>
    </row>
    <row r="1313" spans="1:8" hidden="1" x14ac:dyDescent="0.25">
      <c r="A1313" s="29" t="s">
        <v>1553</v>
      </c>
      <c r="B1313" s="52" t="s">
        <v>1554</v>
      </c>
      <c r="C1313" s="45">
        <v>0</v>
      </c>
      <c r="D1313" s="45">
        <v>0</v>
      </c>
      <c r="E1313" s="45">
        <v>0</v>
      </c>
      <c r="F1313" s="45">
        <v>0</v>
      </c>
      <c r="G1313" s="45">
        <v>0</v>
      </c>
      <c r="H1313" s="45">
        <v>0</v>
      </c>
    </row>
    <row r="1314" spans="1:8" hidden="1" x14ac:dyDescent="0.25">
      <c r="A1314" s="29" t="s">
        <v>1555</v>
      </c>
      <c r="B1314" s="52" t="s">
        <v>1554</v>
      </c>
      <c r="C1314" s="45">
        <v>0</v>
      </c>
      <c r="D1314" s="45">
        <v>0</v>
      </c>
      <c r="E1314" s="45">
        <v>0</v>
      </c>
      <c r="F1314" s="45">
        <v>0</v>
      </c>
      <c r="G1314" s="45">
        <v>0</v>
      </c>
      <c r="H1314" s="45">
        <v>0</v>
      </c>
    </row>
    <row r="1315" spans="1:8" hidden="1" x14ac:dyDescent="0.25">
      <c r="A1315" s="29" t="s">
        <v>1556</v>
      </c>
      <c r="B1315" s="52" t="s">
        <v>1557</v>
      </c>
      <c r="C1315" s="45">
        <v>0</v>
      </c>
      <c r="D1315" s="45">
        <v>0</v>
      </c>
      <c r="E1315" s="45">
        <v>0</v>
      </c>
      <c r="F1315" s="45">
        <v>0</v>
      </c>
      <c r="G1315" s="45">
        <v>0</v>
      </c>
      <c r="H1315" s="45">
        <v>0</v>
      </c>
    </row>
    <row r="1316" spans="1:8" hidden="1" x14ac:dyDescent="0.25">
      <c r="A1316" s="29" t="s">
        <v>1558</v>
      </c>
      <c r="B1316" s="52" t="s">
        <v>1557</v>
      </c>
      <c r="C1316" s="45">
        <v>0</v>
      </c>
      <c r="D1316" s="45">
        <v>0</v>
      </c>
      <c r="E1316" s="45">
        <v>0</v>
      </c>
      <c r="F1316" s="45">
        <v>0</v>
      </c>
      <c r="G1316" s="45">
        <v>0</v>
      </c>
      <c r="H1316" s="45">
        <v>0</v>
      </c>
    </row>
    <row r="1317" spans="1:8" hidden="1" x14ac:dyDescent="0.25">
      <c r="A1317" s="29" t="s">
        <v>1559</v>
      </c>
      <c r="B1317" s="52" t="s">
        <v>31</v>
      </c>
      <c r="C1317" s="45">
        <v>0</v>
      </c>
      <c r="D1317" s="45">
        <v>0</v>
      </c>
      <c r="E1317" s="45">
        <v>0</v>
      </c>
      <c r="F1317" s="45">
        <v>0</v>
      </c>
      <c r="G1317" s="45">
        <v>0</v>
      </c>
      <c r="H1317" s="45">
        <v>0</v>
      </c>
    </row>
    <row r="1318" spans="1:8" hidden="1" x14ac:dyDescent="0.25">
      <c r="A1318" s="29" t="s">
        <v>1560</v>
      </c>
      <c r="B1318" s="52" t="s">
        <v>32</v>
      </c>
      <c r="C1318" s="45">
        <v>0</v>
      </c>
      <c r="D1318" s="45">
        <v>0</v>
      </c>
      <c r="E1318" s="45">
        <v>0</v>
      </c>
      <c r="F1318" s="45">
        <v>0</v>
      </c>
      <c r="G1318" s="45">
        <v>0</v>
      </c>
      <c r="H1318" s="45">
        <v>0</v>
      </c>
    </row>
    <row r="1319" spans="1:8" hidden="1" x14ac:dyDescent="0.25">
      <c r="A1319" s="29" t="s">
        <v>1561</v>
      </c>
      <c r="B1319" s="52" t="s">
        <v>32</v>
      </c>
      <c r="C1319" s="45">
        <v>0</v>
      </c>
      <c r="D1319" s="45">
        <v>0</v>
      </c>
      <c r="E1319" s="45">
        <v>0</v>
      </c>
      <c r="F1319" s="45">
        <v>0</v>
      </c>
      <c r="G1319" s="45">
        <v>0</v>
      </c>
      <c r="H1319" s="45">
        <v>0</v>
      </c>
    </row>
    <row r="1320" spans="1:8" hidden="1" x14ac:dyDescent="0.25">
      <c r="A1320" s="29" t="s">
        <v>1562</v>
      </c>
      <c r="B1320" s="52" t="s">
        <v>34</v>
      </c>
      <c r="C1320" s="45">
        <v>0</v>
      </c>
      <c r="D1320" s="45">
        <v>0</v>
      </c>
      <c r="E1320" s="45">
        <v>0</v>
      </c>
      <c r="F1320" s="45">
        <v>0</v>
      </c>
      <c r="G1320" s="45">
        <v>0</v>
      </c>
      <c r="H1320" s="45">
        <v>0</v>
      </c>
    </row>
    <row r="1321" spans="1:8" hidden="1" x14ac:dyDescent="0.25">
      <c r="A1321" s="29" t="s">
        <v>1563</v>
      </c>
      <c r="B1321" s="52" t="s">
        <v>34</v>
      </c>
      <c r="C1321" s="45">
        <v>0</v>
      </c>
      <c r="D1321" s="45">
        <v>0</v>
      </c>
      <c r="E1321" s="45">
        <v>0</v>
      </c>
      <c r="F1321" s="45">
        <v>0</v>
      </c>
      <c r="G1321" s="45">
        <v>0</v>
      </c>
      <c r="H1321" s="45">
        <v>0</v>
      </c>
    </row>
    <row r="1322" spans="1:8" hidden="1" x14ac:dyDescent="0.25">
      <c r="A1322" s="29" t="s">
        <v>1564</v>
      </c>
      <c r="B1322" s="52" t="s">
        <v>35</v>
      </c>
      <c r="C1322" s="45">
        <v>0</v>
      </c>
      <c r="D1322" s="45">
        <v>0</v>
      </c>
      <c r="E1322" s="45">
        <v>0</v>
      </c>
      <c r="F1322" s="45">
        <v>0</v>
      </c>
      <c r="G1322" s="45">
        <v>0</v>
      </c>
      <c r="H1322" s="45">
        <v>0</v>
      </c>
    </row>
    <row r="1323" spans="1:8" hidden="1" x14ac:dyDescent="0.25">
      <c r="A1323" s="29" t="s">
        <v>1565</v>
      </c>
      <c r="B1323" s="52" t="s">
        <v>36</v>
      </c>
      <c r="C1323" s="45">
        <v>0</v>
      </c>
      <c r="D1323" s="45">
        <v>0</v>
      </c>
      <c r="E1323" s="45">
        <v>0</v>
      </c>
      <c r="F1323" s="45">
        <v>0</v>
      </c>
      <c r="G1323" s="45">
        <v>0</v>
      </c>
      <c r="H1323" s="45">
        <v>0</v>
      </c>
    </row>
    <row r="1324" spans="1:8" hidden="1" x14ac:dyDescent="0.25">
      <c r="A1324" s="29" t="s">
        <v>1566</v>
      </c>
      <c r="B1324" s="52" t="s">
        <v>36</v>
      </c>
      <c r="C1324" s="45">
        <v>0</v>
      </c>
      <c r="D1324" s="45">
        <v>0</v>
      </c>
      <c r="E1324" s="45">
        <v>0</v>
      </c>
      <c r="F1324" s="45">
        <v>0</v>
      </c>
      <c r="G1324" s="45">
        <v>0</v>
      </c>
      <c r="H1324" s="45">
        <v>0</v>
      </c>
    </row>
    <row r="1325" spans="1:8" hidden="1" x14ac:dyDescent="0.25">
      <c r="A1325" s="29" t="s">
        <v>1567</v>
      </c>
      <c r="B1325" s="52" t="s">
        <v>36</v>
      </c>
      <c r="C1325" s="45">
        <v>0</v>
      </c>
      <c r="D1325" s="45">
        <v>0</v>
      </c>
      <c r="E1325" s="45">
        <v>0</v>
      </c>
      <c r="F1325" s="45">
        <v>0</v>
      </c>
      <c r="G1325" s="45">
        <v>0</v>
      </c>
      <c r="H1325" s="45">
        <v>0</v>
      </c>
    </row>
    <row r="1326" spans="1:8" hidden="1" x14ac:dyDescent="0.25">
      <c r="A1326" s="29" t="s">
        <v>1568</v>
      </c>
      <c r="B1326" s="52" t="s">
        <v>1569</v>
      </c>
      <c r="C1326" s="45">
        <v>0</v>
      </c>
      <c r="D1326" s="45">
        <v>0</v>
      </c>
      <c r="E1326" s="45">
        <v>0</v>
      </c>
      <c r="F1326" s="45">
        <v>0</v>
      </c>
      <c r="G1326" s="45">
        <v>0</v>
      </c>
      <c r="H1326" s="45">
        <v>0</v>
      </c>
    </row>
    <row r="1327" spans="1:8" hidden="1" x14ac:dyDescent="0.25">
      <c r="A1327" s="29" t="s">
        <v>1570</v>
      </c>
      <c r="B1327" s="52" t="s">
        <v>1571</v>
      </c>
      <c r="C1327" s="45">
        <v>0</v>
      </c>
      <c r="D1327" s="45">
        <v>0</v>
      </c>
      <c r="E1327" s="45">
        <v>0</v>
      </c>
      <c r="F1327" s="45">
        <v>0</v>
      </c>
      <c r="G1327" s="45">
        <v>0</v>
      </c>
      <c r="H1327" s="45">
        <v>0</v>
      </c>
    </row>
    <row r="1328" spans="1:8" hidden="1" x14ac:dyDescent="0.25">
      <c r="A1328" s="29" t="s">
        <v>1572</v>
      </c>
      <c r="B1328" s="52" t="s">
        <v>1573</v>
      </c>
      <c r="C1328" s="45">
        <v>0</v>
      </c>
      <c r="D1328" s="45">
        <v>0</v>
      </c>
      <c r="E1328" s="45">
        <v>0</v>
      </c>
      <c r="F1328" s="45">
        <v>0</v>
      </c>
      <c r="G1328" s="45">
        <v>0</v>
      </c>
      <c r="H1328" s="45">
        <v>0</v>
      </c>
    </row>
    <row r="1329" spans="1:8" hidden="1" x14ac:dyDescent="0.25">
      <c r="A1329" s="29" t="s">
        <v>1574</v>
      </c>
      <c r="B1329" s="52" t="s">
        <v>1573</v>
      </c>
      <c r="C1329" s="45">
        <v>0</v>
      </c>
      <c r="D1329" s="45">
        <v>0</v>
      </c>
      <c r="E1329" s="45">
        <v>0</v>
      </c>
      <c r="F1329" s="45">
        <v>0</v>
      </c>
      <c r="G1329" s="45">
        <v>0</v>
      </c>
      <c r="H1329" s="45">
        <v>0</v>
      </c>
    </row>
    <row r="1330" spans="1:8" hidden="1" x14ac:dyDescent="0.25">
      <c r="A1330" s="29" t="s">
        <v>1575</v>
      </c>
      <c r="B1330" s="52" t="s">
        <v>1576</v>
      </c>
      <c r="C1330" s="45">
        <v>0</v>
      </c>
      <c r="D1330" s="45">
        <v>0</v>
      </c>
      <c r="E1330" s="45">
        <v>0</v>
      </c>
      <c r="F1330" s="45">
        <v>0</v>
      </c>
      <c r="G1330" s="45">
        <v>0</v>
      </c>
      <c r="H1330" s="45">
        <v>0</v>
      </c>
    </row>
    <row r="1331" spans="1:8" hidden="1" x14ac:dyDescent="0.25">
      <c r="A1331" s="29" t="s">
        <v>1577</v>
      </c>
      <c r="B1331" s="52" t="s">
        <v>1576</v>
      </c>
      <c r="C1331" s="45">
        <v>0</v>
      </c>
      <c r="D1331" s="45">
        <v>0</v>
      </c>
      <c r="E1331" s="45">
        <v>0</v>
      </c>
      <c r="F1331" s="45">
        <v>0</v>
      </c>
      <c r="G1331" s="45">
        <v>0</v>
      </c>
      <c r="H1331" s="45">
        <v>0</v>
      </c>
    </row>
    <row r="1332" spans="1:8" hidden="1" x14ac:dyDescent="0.25">
      <c r="A1332" s="29" t="s">
        <v>1578</v>
      </c>
      <c r="B1332" s="52" t="s">
        <v>1579</v>
      </c>
      <c r="C1332" s="45">
        <v>0</v>
      </c>
      <c r="D1332" s="45">
        <v>0</v>
      </c>
      <c r="E1332" s="45">
        <v>0</v>
      </c>
      <c r="F1332" s="45">
        <v>0</v>
      </c>
      <c r="G1332" s="45">
        <v>0</v>
      </c>
      <c r="H1332" s="45">
        <v>0</v>
      </c>
    </row>
    <row r="1333" spans="1:8" hidden="1" x14ac:dyDescent="0.25">
      <c r="A1333" s="29" t="s">
        <v>1580</v>
      </c>
      <c r="B1333" s="52" t="s">
        <v>1579</v>
      </c>
      <c r="C1333" s="45">
        <v>0</v>
      </c>
      <c r="D1333" s="45">
        <v>0</v>
      </c>
      <c r="E1333" s="45">
        <v>0</v>
      </c>
      <c r="F1333" s="45">
        <v>0</v>
      </c>
      <c r="G1333" s="45">
        <v>0</v>
      </c>
      <c r="H1333" s="45">
        <v>0</v>
      </c>
    </row>
    <row r="1334" spans="1:8" hidden="1" x14ac:dyDescent="0.25">
      <c r="A1334" s="29" t="s">
        <v>1581</v>
      </c>
      <c r="B1334" s="52" t="s">
        <v>1582</v>
      </c>
      <c r="C1334" s="45">
        <v>0</v>
      </c>
      <c r="D1334" s="45">
        <v>0</v>
      </c>
      <c r="E1334" s="45">
        <v>0</v>
      </c>
      <c r="F1334" s="45">
        <v>0</v>
      </c>
      <c r="G1334" s="45">
        <v>0</v>
      </c>
      <c r="H1334" s="45">
        <v>0</v>
      </c>
    </row>
    <row r="1335" spans="1:8" hidden="1" x14ac:dyDescent="0.25">
      <c r="A1335" s="29" t="s">
        <v>1583</v>
      </c>
      <c r="B1335" s="52" t="s">
        <v>1584</v>
      </c>
      <c r="C1335" s="45">
        <v>0</v>
      </c>
      <c r="D1335" s="45">
        <v>0</v>
      </c>
      <c r="E1335" s="45">
        <v>0</v>
      </c>
      <c r="F1335" s="45">
        <v>0</v>
      </c>
      <c r="G1335" s="45">
        <v>0</v>
      </c>
      <c r="H1335" s="45">
        <v>0</v>
      </c>
    </row>
    <row r="1336" spans="1:8" hidden="1" x14ac:dyDescent="0.25">
      <c r="A1336" s="29" t="s">
        <v>1585</v>
      </c>
      <c r="B1336" s="52" t="s">
        <v>1573</v>
      </c>
      <c r="C1336" s="45">
        <v>0</v>
      </c>
      <c r="D1336" s="45">
        <v>0</v>
      </c>
      <c r="E1336" s="45">
        <v>0</v>
      </c>
      <c r="F1336" s="45">
        <v>0</v>
      </c>
      <c r="G1336" s="45">
        <v>0</v>
      </c>
      <c r="H1336" s="45">
        <v>0</v>
      </c>
    </row>
    <row r="1337" spans="1:8" hidden="1" x14ac:dyDescent="0.25">
      <c r="A1337" s="29" t="s">
        <v>1586</v>
      </c>
      <c r="B1337" s="52" t="s">
        <v>1573</v>
      </c>
      <c r="C1337" s="45">
        <v>0</v>
      </c>
      <c r="D1337" s="45">
        <v>0</v>
      </c>
      <c r="E1337" s="45">
        <v>0</v>
      </c>
      <c r="F1337" s="45">
        <v>0</v>
      </c>
      <c r="G1337" s="45">
        <v>0</v>
      </c>
      <c r="H1337" s="45">
        <v>0</v>
      </c>
    </row>
    <row r="1338" spans="1:8" hidden="1" x14ac:dyDescent="0.25">
      <c r="A1338" s="29" t="s">
        <v>1587</v>
      </c>
      <c r="B1338" s="52" t="s">
        <v>1576</v>
      </c>
      <c r="C1338" s="45">
        <v>0</v>
      </c>
      <c r="D1338" s="45">
        <v>0</v>
      </c>
      <c r="E1338" s="45">
        <v>0</v>
      </c>
      <c r="F1338" s="45">
        <v>0</v>
      </c>
      <c r="G1338" s="45">
        <v>0</v>
      </c>
      <c r="H1338" s="45">
        <v>0</v>
      </c>
    </row>
    <row r="1339" spans="1:8" hidden="1" x14ac:dyDescent="0.25">
      <c r="A1339" s="29" t="s">
        <v>1588</v>
      </c>
      <c r="B1339" s="52" t="s">
        <v>1576</v>
      </c>
      <c r="C1339" s="45">
        <v>0</v>
      </c>
      <c r="D1339" s="45">
        <v>0</v>
      </c>
      <c r="E1339" s="45">
        <v>0</v>
      </c>
      <c r="F1339" s="45">
        <v>0</v>
      </c>
      <c r="G1339" s="45">
        <v>0</v>
      </c>
      <c r="H1339" s="45">
        <v>0</v>
      </c>
    </row>
    <row r="1340" spans="1:8" hidden="1" x14ac:dyDescent="0.25">
      <c r="A1340" s="29" t="s">
        <v>1589</v>
      </c>
      <c r="B1340" s="52" t="s">
        <v>1579</v>
      </c>
      <c r="C1340" s="45">
        <v>0</v>
      </c>
      <c r="D1340" s="45">
        <v>0</v>
      </c>
      <c r="E1340" s="45">
        <v>0</v>
      </c>
      <c r="F1340" s="45">
        <v>0</v>
      </c>
      <c r="G1340" s="45">
        <v>0</v>
      </c>
      <c r="H1340" s="45">
        <v>0</v>
      </c>
    </row>
    <row r="1341" spans="1:8" hidden="1" x14ac:dyDescent="0.25">
      <c r="A1341" s="29" t="s">
        <v>1590</v>
      </c>
      <c r="B1341" s="52" t="s">
        <v>1579</v>
      </c>
      <c r="C1341" s="45">
        <v>0</v>
      </c>
      <c r="D1341" s="45">
        <v>0</v>
      </c>
      <c r="E1341" s="45">
        <v>0</v>
      </c>
      <c r="F1341" s="45">
        <v>0</v>
      </c>
      <c r="G1341" s="45">
        <v>0</v>
      </c>
      <c r="H1341" s="45">
        <v>0</v>
      </c>
    </row>
    <row r="1342" spans="1:8" hidden="1" x14ac:dyDescent="0.25">
      <c r="A1342" s="29" t="s">
        <v>1591</v>
      </c>
      <c r="B1342" s="52" t="s">
        <v>1582</v>
      </c>
      <c r="C1342" s="45">
        <v>0</v>
      </c>
      <c r="D1342" s="45">
        <v>0</v>
      </c>
      <c r="E1342" s="45">
        <v>0</v>
      </c>
      <c r="F1342" s="45">
        <v>0</v>
      </c>
      <c r="G1342" s="45">
        <v>0</v>
      </c>
      <c r="H1342" s="45">
        <v>0</v>
      </c>
    </row>
    <row r="1343" spans="1:8" hidden="1" x14ac:dyDescent="0.25">
      <c r="A1343" s="29" t="s">
        <v>1592</v>
      </c>
      <c r="B1343" s="52" t="s">
        <v>1593</v>
      </c>
      <c r="C1343" s="45">
        <v>0</v>
      </c>
      <c r="D1343" s="45">
        <v>0</v>
      </c>
      <c r="E1343" s="45">
        <v>0</v>
      </c>
      <c r="F1343" s="45">
        <v>0</v>
      </c>
      <c r="G1343" s="45">
        <v>0</v>
      </c>
      <c r="H1343" s="45">
        <v>0</v>
      </c>
    </row>
    <row r="1344" spans="1:8" hidden="1" x14ac:dyDescent="0.25">
      <c r="A1344" s="29" t="s">
        <v>1594</v>
      </c>
      <c r="B1344" s="52" t="s">
        <v>1573</v>
      </c>
      <c r="C1344" s="45">
        <v>0</v>
      </c>
      <c r="D1344" s="45">
        <v>0</v>
      </c>
      <c r="E1344" s="45">
        <v>0</v>
      </c>
      <c r="F1344" s="45">
        <v>0</v>
      </c>
      <c r="G1344" s="45">
        <v>0</v>
      </c>
      <c r="H1344" s="45">
        <v>0</v>
      </c>
    </row>
    <row r="1345" spans="1:8" hidden="1" x14ac:dyDescent="0.25">
      <c r="A1345" s="29" t="s">
        <v>1595</v>
      </c>
      <c r="B1345" s="52" t="s">
        <v>1576</v>
      </c>
      <c r="C1345" s="45">
        <v>0</v>
      </c>
      <c r="D1345" s="45">
        <v>0</v>
      </c>
      <c r="E1345" s="45">
        <v>0</v>
      </c>
      <c r="F1345" s="45">
        <v>0</v>
      </c>
      <c r="G1345" s="45">
        <v>0</v>
      </c>
      <c r="H1345" s="45">
        <v>0</v>
      </c>
    </row>
    <row r="1346" spans="1:8" hidden="1" x14ac:dyDescent="0.25">
      <c r="A1346" s="29" t="s">
        <v>1596</v>
      </c>
      <c r="B1346" s="52" t="s">
        <v>1579</v>
      </c>
      <c r="C1346" s="45">
        <v>0</v>
      </c>
      <c r="D1346" s="45">
        <v>0</v>
      </c>
      <c r="E1346" s="45">
        <v>0</v>
      </c>
      <c r="F1346" s="45">
        <v>0</v>
      </c>
      <c r="G1346" s="45">
        <v>0</v>
      </c>
      <c r="H1346" s="45">
        <v>0</v>
      </c>
    </row>
    <row r="1347" spans="1:8" hidden="1" x14ac:dyDescent="0.25">
      <c r="A1347" s="29" t="s">
        <v>1597</v>
      </c>
      <c r="B1347" s="52" t="s">
        <v>1582</v>
      </c>
      <c r="C1347" s="45">
        <v>0</v>
      </c>
      <c r="D1347" s="45">
        <v>0</v>
      </c>
      <c r="E1347" s="45">
        <v>0</v>
      </c>
      <c r="F1347" s="45">
        <v>0</v>
      </c>
      <c r="G1347" s="45">
        <v>0</v>
      </c>
      <c r="H1347" s="45">
        <v>0</v>
      </c>
    </row>
    <row r="1348" spans="1:8" hidden="1" x14ac:dyDescent="0.25">
      <c r="A1348" s="29">
        <v>10</v>
      </c>
      <c r="B1348" s="52" t="s">
        <v>1598</v>
      </c>
      <c r="C1348" s="45">
        <v>0</v>
      </c>
      <c r="D1348" s="45">
        <v>0</v>
      </c>
      <c r="E1348" s="45">
        <v>0</v>
      </c>
      <c r="F1348" s="45">
        <v>0</v>
      </c>
      <c r="G1348" s="45">
        <v>0</v>
      </c>
      <c r="H1348" s="45">
        <v>0</v>
      </c>
    </row>
    <row r="1349" spans="1:8" hidden="1" x14ac:dyDescent="0.25">
      <c r="A1349" s="29">
        <v>1001</v>
      </c>
      <c r="B1349" s="52" t="s">
        <v>1571</v>
      </c>
      <c r="C1349" s="45">
        <v>0</v>
      </c>
      <c r="D1349" s="45">
        <v>0</v>
      </c>
      <c r="E1349" s="45">
        <v>0</v>
      </c>
      <c r="F1349" s="45">
        <v>0</v>
      </c>
      <c r="G1349" s="45">
        <v>0</v>
      </c>
      <c r="H1349" s="45">
        <v>0</v>
      </c>
    </row>
    <row r="1350" spans="1:8" hidden="1" x14ac:dyDescent="0.25">
      <c r="A1350" s="29">
        <v>100102</v>
      </c>
      <c r="B1350" s="52" t="s">
        <v>1573</v>
      </c>
      <c r="C1350" s="45">
        <v>0</v>
      </c>
      <c r="D1350" s="45">
        <v>0</v>
      </c>
      <c r="E1350" s="45">
        <v>0</v>
      </c>
      <c r="F1350" s="45">
        <v>0</v>
      </c>
      <c r="G1350" s="45">
        <v>0</v>
      </c>
      <c r="H1350" s="45">
        <v>0</v>
      </c>
    </row>
    <row r="1351" spans="1:8" hidden="1" x14ac:dyDescent="0.25">
      <c r="A1351" s="29">
        <v>10010201</v>
      </c>
      <c r="B1351" s="52" t="s">
        <v>1573</v>
      </c>
      <c r="C1351" s="45">
        <v>0</v>
      </c>
      <c r="D1351" s="45">
        <v>0</v>
      </c>
      <c r="E1351" s="45">
        <v>0</v>
      </c>
      <c r="F1351" s="45">
        <v>0</v>
      </c>
      <c r="G1351" s="45">
        <v>0</v>
      </c>
      <c r="H1351" s="45">
        <v>0</v>
      </c>
    </row>
    <row r="1352" spans="1:8" hidden="1" x14ac:dyDescent="0.25">
      <c r="A1352" s="29">
        <v>1001020101</v>
      </c>
      <c r="B1352" s="52" t="s">
        <v>1599</v>
      </c>
      <c r="C1352" s="45">
        <v>0</v>
      </c>
      <c r="D1352" s="45">
        <v>0</v>
      </c>
      <c r="E1352" s="45">
        <v>0</v>
      </c>
      <c r="F1352" s="45">
        <v>0</v>
      </c>
      <c r="G1352" s="45">
        <v>0</v>
      </c>
      <c r="H1352" s="45">
        <v>0</v>
      </c>
    </row>
    <row r="1353" spans="1:8" hidden="1" x14ac:dyDescent="0.25">
      <c r="A1353" s="29">
        <v>10010202</v>
      </c>
      <c r="B1353" s="52" t="s">
        <v>1600</v>
      </c>
      <c r="C1353" s="45">
        <v>0</v>
      </c>
      <c r="D1353" s="45">
        <v>0</v>
      </c>
      <c r="E1353" s="45">
        <v>0</v>
      </c>
      <c r="F1353" s="45">
        <v>0</v>
      </c>
      <c r="G1353" s="45">
        <v>0</v>
      </c>
      <c r="H1353" s="45">
        <v>0</v>
      </c>
    </row>
    <row r="1354" spans="1:8" hidden="1" x14ac:dyDescent="0.25">
      <c r="A1354" s="29">
        <v>1001020201</v>
      </c>
      <c r="B1354" s="52" t="s">
        <v>1576</v>
      </c>
      <c r="C1354" s="45">
        <v>0</v>
      </c>
      <c r="D1354" s="45">
        <v>0</v>
      </c>
      <c r="E1354" s="45">
        <v>0</v>
      </c>
      <c r="F1354" s="45">
        <v>0</v>
      </c>
      <c r="G1354" s="45">
        <v>0</v>
      </c>
      <c r="H1354" s="45">
        <v>0</v>
      </c>
    </row>
    <row r="1355" spans="1:8" hidden="1" x14ac:dyDescent="0.25">
      <c r="A1355" s="29">
        <v>1001020202</v>
      </c>
      <c r="B1355" s="52" t="s">
        <v>1579</v>
      </c>
      <c r="C1355" s="45">
        <v>0</v>
      </c>
      <c r="D1355" s="45">
        <v>0</v>
      </c>
      <c r="E1355" s="45">
        <v>0</v>
      </c>
      <c r="F1355" s="45">
        <v>0</v>
      </c>
      <c r="G1355" s="45">
        <v>0</v>
      </c>
      <c r="H1355" s="45">
        <v>0</v>
      </c>
    </row>
    <row r="1356" spans="1:8" hidden="1" x14ac:dyDescent="0.25">
      <c r="A1356" s="29">
        <v>1002</v>
      </c>
      <c r="B1356" s="52" t="s">
        <v>1584</v>
      </c>
      <c r="C1356" s="45">
        <v>0</v>
      </c>
      <c r="D1356" s="45">
        <v>0</v>
      </c>
      <c r="E1356" s="45">
        <v>0</v>
      </c>
      <c r="F1356" s="45">
        <v>0</v>
      </c>
      <c r="G1356" s="45">
        <v>0</v>
      </c>
      <c r="H1356" s="45">
        <v>0</v>
      </c>
    </row>
    <row r="1357" spans="1:8" hidden="1" x14ac:dyDescent="0.25">
      <c r="A1357" s="29">
        <v>100202</v>
      </c>
      <c r="B1357" s="52" t="s">
        <v>1573</v>
      </c>
      <c r="C1357" s="45">
        <v>0</v>
      </c>
      <c r="D1357" s="45">
        <v>0</v>
      </c>
      <c r="E1357" s="45">
        <v>0</v>
      </c>
      <c r="F1357" s="45">
        <v>0</v>
      </c>
      <c r="G1357" s="45">
        <v>0</v>
      </c>
      <c r="H1357" s="45">
        <v>0</v>
      </c>
    </row>
    <row r="1358" spans="1:8" hidden="1" x14ac:dyDescent="0.25">
      <c r="A1358" s="29">
        <v>10020201</v>
      </c>
      <c r="B1358" s="52" t="s">
        <v>1573</v>
      </c>
      <c r="C1358" s="45">
        <v>0</v>
      </c>
      <c r="D1358" s="45">
        <v>0</v>
      </c>
      <c r="E1358" s="45">
        <v>0</v>
      </c>
      <c r="F1358" s="45">
        <v>0</v>
      </c>
      <c r="G1358" s="45">
        <v>0</v>
      </c>
      <c r="H1358" s="45">
        <v>0</v>
      </c>
    </row>
    <row r="1359" spans="1:8" hidden="1" x14ac:dyDescent="0.25">
      <c r="A1359" s="29">
        <v>1002020101</v>
      </c>
      <c r="B1359" s="52" t="s">
        <v>1599</v>
      </c>
      <c r="C1359" s="45">
        <v>0</v>
      </c>
      <c r="D1359" s="45">
        <v>0</v>
      </c>
      <c r="E1359" s="45">
        <v>0</v>
      </c>
      <c r="F1359" s="45">
        <v>0</v>
      </c>
      <c r="G1359" s="45">
        <v>0</v>
      </c>
      <c r="H1359" s="45">
        <v>0</v>
      </c>
    </row>
    <row r="1360" spans="1:8" hidden="1" x14ac:dyDescent="0.25">
      <c r="A1360" s="29">
        <v>10020202</v>
      </c>
      <c r="B1360" s="52" t="s">
        <v>1600</v>
      </c>
      <c r="C1360" s="45">
        <v>0</v>
      </c>
      <c r="D1360" s="45">
        <v>0</v>
      </c>
      <c r="E1360" s="45">
        <v>0</v>
      </c>
      <c r="F1360" s="45">
        <v>0</v>
      </c>
      <c r="G1360" s="45">
        <v>0</v>
      </c>
      <c r="H1360" s="45">
        <v>0</v>
      </c>
    </row>
    <row r="1361" spans="1:8" hidden="1" x14ac:dyDescent="0.25">
      <c r="A1361" s="29">
        <v>1002020201</v>
      </c>
      <c r="B1361" s="52" t="s">
        <v>1576</v>
      </c>
      <c r="C1361" s="45">
        <v>0</v>
      </c>
      <c r="D1361" s="45">
        <v>0</v>
      </c>
      <c r="E1361" s="45">
        <v>0</v>
      </c>
      <c r="F1361" s="45">
        <v>0</v>
      </c>
      <c r="G1361" s="45">
        <v>0</v>
      </c>
      <c r="H1361" s="45">
        <v>0</v>
      </c>
    </row>
    <row r="1362" spans="1:8" hidden="1" x14ac:dyDescent="0.25">
      <c r="A1362" s="29">
        <v>1002020202</v>
      </c>
      <c r="B1362" s="52" t="s">
        <v>1579</v>
      </c>
      <c r="C1362" s="45">
        <v>0</v>
      </c>
      <c r="D1362" s="45">
        <v>0</v>
      </c>
      <c r="E1362" s="45">
        <v>0</v>
      </c>
      <c r="F1362" s="45">
        <v>0</v>
      </c>
      <c r="G1362" s="45">
        <v>0</v>
      </c>
      <c r="H1362" s="45">
        <v>0</v>
      </c>
    </row>
    <row r="1363" spans="1:8" hidden="1" x14ac:dyDescent="0.25">
      <c r="A1363" s="29">
        <v>1003</v>
      </c>
      <c r="B1363" s="52" t="s">
        <v>1593</v>
      </c>
      <c r="C1363" s="45">
        <v>0</v>
      </c>
      <c r="D1363" s="45">
        <v>0</v>
      </c>
      <c r="E1363" s="45">
        <v>0</v>
      </c>
      <c r="F1363" s="45">
        <v>0</v>
      </c>
      <c r="G1363" s="45">
        <v>0</v>
      </c>
      <c r="H1363" s="45">
        <v>0</v>
      </c>
    </row>
    <row r="1364" spans="1:8" hidden="1" x14ac:dyDescent="0.25">
      <c r="A1364" s="29">
        <v>100302</v>
      </c>
      <c r="B1364" s="52" t="s">
        <v>1573</v>
      </c>
      <c r="C1364" s="45">
        <v>0</v>
      </c>
      <c r="D1364" s="45">
        <v>0</v>
      </c>
      <c r="E1364" s="45">
        <v>0</v>
      </c>
      <c r="F1364" s="45">
        <v>0</v>
      </c>
      <c r="G1364" s="45">
        <v>0</v>
      </c>
      <c r="H1364" s="45">
        <v>0</v>
      </c>
    </row>
    <row r="1365" spans="1:8" hidden="1" x14ac:dyDescent="0.25">
      <c r="A1365" s="29">
        <v>10030201</v>
      </c>
      <c r="B1365" s="52" t="s">
        <v>1600</v>
      </c>
      <c r="C1365" s="45">
        <v>0</v>
      </c>
      <c r="D1365" s="45">
        <v>0</v>
      </c>
      <c r="E1365" s="45">
        <v>0</v>
      </c>
      <c r="F1365" s="45">
        <v>0</v>
      </c>
      <c r="G1365" s="45">
        <v>0</v>
      </c>
      <c r="H1365" s="45">
        <v>0</v>
      </c>
    </row>
    <row r="1366" spans="1:8" hidden="1" x14ac:dyDescent="0.25">
      <c r="A1366" s="29">
        <v>1003020101</v>
      </c>
      <c r="B1366" s="52" t="s">
        <v>1576</v>
      </c>
      <c r="C1366" s="45">
        <v>0</v>
      </c>
      <c r="D1366" s="45">
        <v>0</v>
      </c>
      <c r="E1366" s="45">
        <v>0</v>
      </c>
      <c r="F1366" s="45">
        <v>0</v>
      </c>
      <c r="G1366" s="45">
        <v>0</v>
      </c>
      <c r="H1366" s="45">
        <v>0</v>
      </c>
    </row>
    <row r="1367" spans="1:8" hidden="1" x14ac:dyDescent="0.25">
      <c r="A1367" s="29">
        <v>1003020102</v>
      </c>
      <c r="B1367" s="52" t="s">
        <v>1579</v>
      </c>
      <c r="C1367" s="45">
        <v>0</v>
      </c>
      <c r="D1367" s="45">
        <v>0</v>
      </c>
      <c r="E1367" s="45">
        <v>0</v>
      </c>
      <c r="F1367" s="45">
        <v>0</v>
      </c>
      <c r="G1367" s="45">
        <v>0</v>
      </c>
      <c r="H1367" s="45">
        <v>0</v>
      </c>
    </row>
    <row r="1368" spans="1:8" hidden="1" x14ac:dyDescent="0.25">
      <c r="A1368" s="47">
        <v>3</v>
      </c>
      <c r="B1368" s="42" t="s">
        <v>1601</v>
      </c>
    </row>
    <row r="1369" spans="1:8" hidden="1" x14ac:dyDescent="0.25">
      <c r="A1369" s="47">
        <v>301</v>
      </c>
      <c r="B1369" s="42" t="s">
        <v>1602</v>
      </c>
    </row>
    <row r="1370" spans="1:8" hidden="1" x14ac:dyDescent="0.25">
      <c r="A1370" s="47">
        <v>30101</v>
      </c>
      <c r="B1370" s="42" t="s">
        <v>1603</v>
      </c>
    </row>
    <row r="1371" spans="1:8" hidden="1" x14ac:dyDescent="0.25">
      <c r="A1371" s="47">
        <v>3010101</v>
      </c>
      <c r="B1371" s="42" t="s">
        <v>1604</v>
      </c>
    </row>
    <row r="1372" spans="1:8" hidden="1" x14ac:dyDescent="0.25">
      <c r="A1372" s="47">
        <v>301010101</v>
      </c>
      <c r="B1372" s="42" t="s">
        <v>1605</v>
      </c>
    </row>
    <row r="1373" spans="1:8" hidden="1" x14ac:dyDescent="0.25">
      <c r="A1373" s="47">
        <v>3010102</v>
      </c>
      <c r="B1373" s="42" t="s">
        <v>1606</v>
      </c>
    </row>
    <row r="1374" spans="1:8" hidden="1" x14ac:dyDescent="0.25">
      <c r="A1374" s="47">
        <v>301010201</v>
      </c>
      <c r="B1374" s="42" t="s">
        <v>1607</v>
      </c>
    </row>
    <row r="1375" spans="1:8" hidden="1" x14ac:dyDescent="0.25">
      <c r="A1375" s="47">
        <v>30101020101</v>
      </c>
      <c r="B1375" s="42" t="s">
        <v>1608</v>
      </c>
    </row>
    <row r="1376" spans="1:8" hidden="1" x14ac:dyDescent="0.25">
      <c r="A1376" s="47">
        <v>30101020102</v>
      </c>
      <c r="B1376" s="42" t="s">
        <v>1609</v>
      </c>
    </row>
    <row r="1377" spans="1:2" hidden="1" x14ac:dyDescent="0.25">
      <c r="A1377" s="47">
        <v>301010202</v>
      </c>
      <c r="B1377" s="42" t="s">
        <v>1610</v>
      </c>
    </row>
    <row r="1378" spans="1:2" hidden="1" x14ac:dyDescent="0.25">
      <c r="A1378" s="47">
        <v>30101020201</v>
      </c>
      <c r="B1378" s="42" t="s">
        <v>1611</v>
      </c>
    </row>
    <row r="1379" spans="1:2" hidden="1" x14ac:dyDescent="0.25">
      <c r="A1379" s="47">
        <v>30101020202</v>
      </c>
      <c r="B1379" s="42" t="s">
        <v>1612</v>
      </c>
    </row>
    <row r="1380" spans="1:2" hidden="1" x14ac:dyDescent="0.25">
      <c r="A1380" s="47">
        <v>301010203</v>
      </c>
      <c r="B1380" s="42" t="s">
        <v>1613</v>
      </c>
    </row>
    <row r="1381" spans="1:2" hidden="1" x14ac:dyDescent="0.25">
      <c r="A1381" s="47">
        <v>30101020301</v>
      </c>
      <c r="B1381" s="42" t="s">
        <v>1614</v>
      </c>
    </row>
    <row r="1382" spans="1:2" hidden="1" x14ac:dyDescent="0.25">
      <c r="A1382" s="47">
        <v>30102</v>
      </c>
      <c r="B1382" s="42" t="s">
        <v>1615</v>
      </c>
    </row>
    <row r="1383" spans="1:2" hidden="1" x14ac:dyDescent="0.25">
      <c r="A1383" s="47">
        <v>3010201</v>
      </c>
      <c r="B1383" s="42" t="s">
        <v>1616</v>
      </c>
    </row>
    <row r="1384" spans="1:2" hidden="1" x14ac:dyDescent="0.25">
      <c r="A1384" s="47">
        <v>301020101</v>
      </c>
      <c r="B1384" s="42" t="s">
        <v>1617</v>
      </c>
    </row>
    <row r="1385" spans="1:2" hidden="1" x14ac:dyDescent="0.25">
      <c r="A1385" s="47">
        <v>30102010101</v>
      </c>
      <c r="B1385" s="42" t="s">
        <v>1618</v>
      </c>
    </row>
    <row r="1386" spans="1:2" hidden="1" x14ac:dyDescent="0.25">
      <c r="A1386" s="47">
        <v>3010201010101</v>
      </c>
      <c r="B1386" s="42" t="s">
        <v>1619</v>
      </c>
    </row>
    <row r="1387" spans="1:2" hidden="1" x14ac:dyDescent="0.25">
      <c r="A1387" s="47">
        <v>3010201010102</v>
      </c>
      <c r="B1387" s="42" t="s">
        <v>1620</v>
      </c>
    </row>
    <row r="1388" spans="1:2" hidden="1" x14ac:dyDescent="0.25">
      <c r="A1388" s="47">
        <v>3010201010103</v>
      </c>
      <c r="B1388" s="42" t="s">
        <v>1621</v>
      </c>
    </row>
    <row r="1389" spans="1:2" hidden="1" x14ac:dyDescent="0.25">
      <c r="A1389" s="47">
        <v>30102010102</v>
      </c>
      <c r="B1389" s="42" t="s">
        <v>1622</v>
      </c>
    </row>
    <row r="1390" spans="1:2" hidden="1" x14ac:dyDescent="0.25">
      <c r="A1390" s="47">
        <v>3010201010201</v>
      </c>
      <c r="B1390" s="42" t="s">
        <v>1623</v>
      </c>
    </row>
    <row r="1391" spans="1:2" hidden="1" x14ac:dyDescent="0.25">
      <c r="A1391" s="47">
        <v>301020103</v>
      </c>
      <c r="B1391" s="42" t="s">
        <v>1624</v>
      </c>
    </row>
    <row r="1392" spans="1:2" hidden="1" x14ac:dyDescent="0.25">
      <c r="A1392" s="47">
        <v>30102010301</v>
      </c>
      <c r="B1392" s="42" t="s">
        <v>1625</v>
      </c>
    </row>
    <row r="1393" spans="1:2" hidden="1" x14ac:dyDescent="0.25">
      <c r="A1393" s="47">
        <v>30102010302</v>
      </c>
      <c r="B1393" s="42" t="s">
        <v>1626</v>
      </c>
    </row>
    <row r="1394" spans="1:2" hidden="1" x14ac:dyDescent="0.25">
      <c r="A1394" s="47">
        <v>30102010303</v>
      </c>
      <c r="B1394" s="42" t="s">
        <v>1627</v>
      </c>
    </row>
    <row r="1395" spans="1:2" hidden="1" x14ac:dyDescent="0.25">
      <c r="A1395" s="47">
        <v>30103</v>
      </c>
      <c r="B1395" s="42" t="s">
        <v>1628</v>
      </c>
    </row>
    <row r="1396" spans="1:2" hidden="1" x14ac:dyDescent="0.25">
      <c r="A1396" s="47">
        <v>3010301</v>
      </c>
      <c r="B1396" s="42" t="s">
        <v>1629</v>
      </c>
    </row>
    <row r="1397" spans="1:2" hidden="1" x14ac:dyDescent="0.25">
      <c r="A1397" s="47">
        <v>301030101</v>
      </c>
      <c r="B1397" s="42" t="s">
        <v>1630</v>
      </c>
    </row>
    <row r="1398" spans="1:2" hidden="1" x14ac:dyDescent="0.25">
      <c r="A1398" s="47">
        <v>30103010101</v>
      </c>
      <c r="B1398" s="42" t="s">
        <v>1631</v>
      </c>
    </row>
    <row r="1399" spans="1:2" hidden="1" x14ac:dyDescent="0.25">
      <c r="A1399" s="47">
        <v>30103010102</v>
      </c>
      <c r="B1399" s="42" t="s">
        <v>1632</v>
      </c>
    </row>
    <row r="1400" spans="1:2" hidden="1" x14ac:dyDescent="0.25">
      <c r="A1400" s="47">
        <v>30103010103</v>
      </c>
      <c r="B1400" s="42" t="s">
        <v>1633</v>
      </c>
    </row>
    <row r="1401" spans="1:2" hidden="1" x14ac:dyDescent="0.25">
      <c r="A1401" s="47">
        <v>3010302</v>
      </c>
      <c r="B1401" s="42" t="s">
        <v>1634</v>
      </c>
    </row>
    <row r="1402" spans="1:2" hidden="1" x14ac:dyDescent="0.25">
      <c r="A1402" s="47">
        <v>301030201</v>
      </c>
      <c r="B1402" s="42" t="s">
        <v>1635</v>
      </c>
    </row>
    <row r="1403" spans="1:2" hidden="1" x14ac:dyDescent="0.25">
      <c r="A1403" s="47">
        <v>30103020101</v>
      </c>
      <c r="B1403" s="42" t="s">
        <v>1636</v>
      </c>
    </row>
    <row r="1404" spans="1:2" hidden="1" x14ac:dyDescent="0.25">
      <c r="A1404" s="47">
        <v>3010302010101</v>
      </c>
      <c r="B1404" s="42" t="s">
        <v>1637</v>
      </c>
    </row>
    <row r="1405" spans="1:2" hidden="1" x14ac:dyDescent="0.25">
      <c r="A1405" s="47">
        <v>3010302010102</v>
      </c>
      <c r="B1405" s="42" t="s">
        <v>1638</v>
      </c>
    </row>
    <row r="1406" spans="1:2" hidden="1" x14ac:dyDescent="0.25">
      <c r="A1406" s="47">
        <v>3010302010103</v>
      </c>
      <c r="B1406" s="42" t="s">
        <v>1639</v>
      </c>
    </row>
    <row r="1407" spans="1:2" hidden="1" x14ac:dyDescent="0.25">
      <c r="A1407" s="47">
        <v>30104</v>
      </c>
      <c r="B1407" s="42" t="s">
        <v>1640</v>
      </c>
    </row>
    <row r="1408" spans="1:2" hidden="1" x14ac:dyDescent="0.25">
      <c r="A1408" s="47">
        <v>3010401</v>
      </c>
      <c r="B1408" s="42" t="s">
        <v>1641</v>
      </c>
    </row>
    <row r="1409" spans="1:2" hidden="1" x14ac:dyDescent="0.25">
      <c r="A1409" s="47">
        <v>301040101</v>
      </c>
      <c r="B1409" s="42" t="s">
        <v>1642</v>
      </c>
    </row>
    <row r="1410" spans="1:2" hidden="1" x14ac:dyDescent="0.25">
      <c r="A1410" s="47">
        <v>30104010101</v>
      </c>
      <c r="B1410" s="42" t="s">
        <v>1643</v>
      </c>
    </row>
    <row r="1411" spans="1:2" hidden="1" x14ac:dyDescent="0.25">
      <c r="A1411" s="47">
        <v>30104010102</v>
      </c>
      <c r="B1411" s="42" t="s">
        <v>1644</v>
      </c>
    </row>
    <row r="1412" spans="1:2" hidden="1" x14ac:dyDescent="0.25">
      <c r="A1412" s="47">
        <v>302</v>
      </c>
      <c r="B1412" s="42" t="s">
        <v>1645</v>
      </c>
    </row>
    <row r="1413" spans="1:2" hidden="1" x14ac:dyDescent="0.25">
      <c r="A1413" s="47">
        <v>30201</v>
      </c>
      <c r="B1413" s="42" t="s">
        <v>1646</v>
      </c>
    </row>
    <row r="1414" spans="1:2" hidden="1" x14ac:dyDescent="0.25">
      <c r="A1414" s="47">
        <v>3020101</v>
      </c>
      <c r="B1414" s="42" t="s">
        <v>1647</v>
      </c>
    </row>
    <row r="1415" spans="1:2" hidden="1" x14ac:dyDescent="0.25">
      <c r="A1415" s="47">
        <v>302010101</v>
      </c>
      <c r="B1415" s="42" t="s">
        <v>1648</v>
      </c>
    </row>
    <row r="1416" spans="1:2" hidden="1" x14ac:dyDescent="0.25">
      <c r="A1416" s="47">
        <v>30201010101</v>
      </c>
      <c r="B1416" s="42" t="s">
        <v>1649</v>
      </c>
    </row>
    <row r="1417" spans="1:2" hidden="1" x14ac:dyDescent="0.25">
      <c r="A1417" s="47">
        <v>3020101010101</v>
      </c>
      <c r="B1417" s="42" t="s">
        <v>1650</v>
      </c>
    </row>
    <row r="1418" spans="1:2" hidden="1" x14ac:dyDescent="0.25">
      <c r="A1418" s="47">
        <v>3020101010102</v>
      </c>
      <c r="B1418" s="42" t="s">
        <v>1651</v>
      </c>
    </row>
    <row r="1419" spans="1:2" hidden="1" x14ac:dyDescent="0.25">
      <c r="A1419" s="47">
        <v>3020101010103</v>
      </c>
      <c r="B1419" s="42" t="s">
        <v>1652</v>
      </c>
    </row>
    <row r="1420" spans="1:2" hidden="1" x14ac:dyDescent="0.25">
      <c r="A1420" s="47">
        <v>30201010102</v>
      </c>
      <c r="B1420" s="42" t="s">
        <v>1653</v>
      </c>
    </row>
    <row r="1421" spans="1:2" hidden="1" x14ac:dyDescent="0.25">
      <c r="A1421" s="47">
        <v>3020101010201</v>
      </c>
      <c r="B1421" s="42" t="s">
        <v>1654</v>
      </c>
    </row>
    <row r="1422" spans="1:2" hidden="1" x14ac:dyDescent="0.25">
      <c r="A1422" s="47">
        <v>3020101010202</v>
      </c>
      <c r="B1422" s="42" t="s">
        <v>1655</v>
      </c>
    </row>
    <row r="1423" spans="1:2" hidden="1" x14ac:dyDescent="0.25">
      <c r="A1423" s="47">
        <v>3020101010203</v>
      </c>
      <c r="B1423" s="42" t="s">
        <v>1656</v>
      </c>
    </row>
    <row r="1424" spans="1:2" hidden="1" x14ac:dyDescent="0.25">
      <c r="A1424" s="47">
        <v>30201010103</v>
      </c>
      <c r="B1424" s="42" t="s">
        <v>1657</v>
      </c>
    </row>
    <row r="1425" spans="1:2" hidden="1" x14ac:dyDescent="0.25">
      <c r="A1425" s="47">
        <v>3020101010301</v>
      </c>
      <c r="B1425" s="42" t="s">
        <v>1658</v>
      </c>
    </row>
    <row r="1426" spans="1:2" hidden="1" x14ac:dyDescent="0.25">
      <c r="A1426" s="47">
        <v>3020101010302</v>
      </c>
      <c r="B1426" s="42" t="s">
        <v>1659</v>
      </c>
    </row>
    <row r="1427" spans="1:2" hidden="1" x14ac:dyDescent="0.25">
      <c r="A1427" s="47">
        <v>3020101010302</v>
      </c>
      <c r="B1427" s="42" t="s">
        <v>1660</v>
      </c>
    </row>
    <row r="1428" spans="1:2" hidden="1" x14ac:dyDescent="0.25">
      <c r="A1428" s="47">
        <v>30201010104</v>
      </c>
      <c r="B1428" s="42" t="s">
        <v>1661</v>
      </c>
    </row>
    <row r="1429" spans="1:2" hidden="1" x14ac:dyDescent="0.25">
      <c r="A1429" s="47">
        <v>3020101010401</v>
      </c>
      <c r="B1429" s="42" t="s">
        <v>1662</v>
      </c>
    </row>
    <row r="1430" spans="1:2" hidden="1" x14ac:dyDescent="0.25">
      <c r="A1430" s="47">
        <v>3020101010402</v>
      </c>
      <c r="B1430" s="42" t="s">
        <v>1663</v>
      </c>
    </row>
    <row r="1431" spans="1:2" hidden="1" x14ac:dyDescent="0.25">
      <c r="A1431" s="47">
        <v>3020101010403</v>
      </c>
      <c r="B1431" s="42" t="s">
        <v>1664</v>
      </c>
    </row>
    <row r="1432" spans="1:2" hidden="1" x14ac:dyDescent="0.25">
      <c r="A1432" s="47">
        <v>30201010105</v>
      </c>
      <c r="B1432" s="42" t="s">
        <v>1665</v>
      </c>
    </row>
    <row r="1433" spans="1:2" hidden="1" x14ac:dyDescent="0.25">
      <c r="A1433" s="47">
        <v>3020101010501</v>
      </c>
      <c r="B1433" s="42" t="s">
        <v>1666</v>
      </c>
    </row>
    <row r="1434" spans="1:2" hidden="1" x14ac:dyDescent="0.25">
      <c r="A1434" s="47">
        <v>3020101010503</v>
      </c>
      <c r="B1434" s="42" t="s">
        <v>1667</v>
      </c>
    </row>
    <row r="1435" spans="1:2" hidden="1" x14ac:dyDescent="0.25">
      <c r="A1435" s="47">
        <v>30201010106</v>
      </c>
      <c r="B1435" s="42" t="s">
        <v>1668</v>
      </c>
    </row>
    <row r="1436" spans="1:2" hidden="1" x14ac:dyDescent="0.25">
      <c r="A1436" s="47">
        <v>3020101010601</v>
      </c>
      <c r="B1436" s="42" t="s">
        <v>1669</v>
      </c>
    </row>
    <row r="1437" spans="1:2" hidden="1" x14ac:dyDescent="0.25">
      <c r="A1437" s="47">
        <v>3020101010602</v>
      </c>
      <c r="B1437" s="42" t="s">
        <v>1670</v>
      </c>
    </row>
    <row r="1438" spans="1:2" hidden="1" x14ac:dyDescent="0.25">
      <c r="A1438" s="47">
        <v>3020101010603</v>
      </c>
      <c r="B1438" s="42" t="s">
        <v>1671</v>
      </c>
    </row>
    <row r="1439" spans="1:2" hidden="1" x14ac:dyDescent="0.25">
      <c r="A1439" s="47">
        <v>30201010107</v>
      </c>
      <c r="B1439" s="42" t="s">
        <v>1672</v>
      </c>
    </row>
    <row r="1440" spans="1:2" hidden="1" x14ac:dyDescent="0.25">
      <c r="A1440" s="47">
        <v>3020101010701</v>
      </c>
      <c r="B1440" s="42" t="s">
        <v>1673</v>
      </c>
    </row>
    <row r="1441" spans="1:2" hidden="1" x14ac:dyDescent="0.25">
      <c r="A1441" s="47">
        <v>3020101010702</v>
      </c>
      <c r="B1441" s="42" t="s">
        <v>1674</v>
      </c>
    </row>
    <row r="1442" spans="1:2" hidden="1" x14ac:dyDescent="0.25">
      <c r="A1442" s="47">
        <v>3020101010703</v>
      </c>
      <c r="B1442" s="42" t="s">
        <v>1675</v>
      </c>
    </row>
    <row r="1443" spans="1:2" hidden="1" x14ac:dyDescent="0.25">
      <c r="A1443" s="47">
        <v>30201010108</v>
      </c>
      <c r="B1443" s="42" t="s">
        <v>1676</v>
      </c>
    </row>
    <row r="1444" spans="1:2" hidden="1" x14ac:dyDescent="0.25">
      <c r="A1444" s="47">
        <v>3020101010801</v>
      </c>
      <c r="B1444" s="42" t="s">
        <v>1677</v>
      </c>
    </row>
    <row r="1445" spans="1:2" hidden="1" x14ac:dyDescent="0.25">
      <c r="A1445" s="47">
        <v>3020101010803</v>
      </c>
      <c r="B1445" s="42" t="s">
        <v>1678</v>
      </c>
    </row>
    <row r="1446" spans="1:2" hidden="1" x14ac:dyDescent="0.25">
      <c r="A1446" s="47">
        <v>30201010109</v>
      </c>
      <c r="B1446" s="42" t="s">
        <v>1679</v>
      </c>
    </row>
    <row r="1447" spans="1:2" hidden="1" x14ac:dyDescent="0.25">
      <c r="A1447" s="47">
        <v>3020101010902</v>
      </c>
      <c r="B1447" s="42" t="s">
        <v>1680</v>
      </c>
    </row>
    <row r="1448" spans="1:2" hidden="1" x14ac:dyDescent="0.25">
      <c r="A1448" s="47">
        <v>3020101010903</v>
      </c>
      <c r="B1448" s="42" t="s">
        <v>1681</v>
      </c>
    </row>
    <row r="1449" spans="1:2" hidden="1" x14ac:dyDescent="0.25">
      <c r="A1449" s="47">
        <v>30201010110</v>
      </c>
      <c r="B1449" s="42" t="s">
        <v>1682</v>
      </c>
    </row>
    <row r="1450" spans="1:2" hidden="1" x14ac:dyDescent="0.25">
      <c r="A1450" s="47">
        <v>3020101011001</v>
      </c>
      <c r="B1450" s="42" t="s">
        <v>1683</v>
      </c>
    </row>
    <row r="1451" spans="1:2" hidden="1" x14ac:dyDescent="0.25">
      <c r="A1451" s="47">
        <v>3020101011003</v>
      </c>
      <c r="B1451" s="42" t="s">
        <v>1684</v>
      </c>
    </row>
    <row r="1452" spans="1:2" hidden="1" x14ac:dyDescent="0.25">
      <c r="A1452" s="47">
        <v>30201010111</v>
      </c>
      <c r="B1452" s="42" t="s">
        <v>1685</v>
      </c>
    </row>
    <row r="1453" spans="1:2" hidden="1" x14ac:dyDescent="0.25">
      <c r="A1453" s="47">
        <v>3020101011101</v>
      </c>
      <c r="B1453" s="42" t="s">
        <v>1686</v>
      </c>
    </row>
    <row r="1454" spans="1:2" hidden="1" x14ac:dyDescent="0.25">
      <c r="A1454" s="47">
        <v>3020101011102</v>
      </c>
      <c r="B1454" s="42" t="s">
        <v>1687</v>
      </c>
    </row>
    <row r="1455" spans="1:2" hidden="1" x14ac:dyDescent="0.25">
      <c r="A1455" s="47">
        <v>3020101011103</v>
      </c>
      <c r="B1455" s="42" t="s">
        <v>1688</v>
      </c>
    </row>
    <row r="1456" spans="1:2" hidden="1" x14ac:dyDescent="0.25">
      <c r="A1456" s="47">
        <v>30201010112</v>
      </c>
      <c r="B1456" s="42" t="s">
        <v>1689</v>
      </c>
    </row>
    <row r="1457" spans="1:8" hidden="1" x14ac:dyDescent="0.25">
      <c r="A1457" s="47">
        <v>3020101011201</v>
      </c>
      <c r="B1457" s="42" t="s">
        <v>1690</v>
      </c>
    </row>
    <row r="1458" spans="1:8" hidden="1" x14ac:dyDescent="0.25">
      <c r="A1458" s="47">
        <v>3020101011202</v>
      </c>
      <c r="B1458" s="42" t="s">
        <v>1691</v>
      </c>
    </row>
    <row r="1459" spans="1:8" hidden="1" x14ac:dyDescent="0.25">
      <c r="A1459" s="47">
        <v>30201010113</v>
      </c>
      <c r="B1459" s="42" t="s">
        <v>1692</v>
      </c>
      <c r="C1459" s="41">
        <v>0</v>
      </c>
      <c r="D1459" s="41">
        <v>0</v>
      </c>
      <c r="E1459" s="41">
        <v>0</v>
      </c>
      <c r="F1459" s="41">
        <v>0</v>
      </c>
      <c r="G1459" s="41">
        <v>0</v>
      </c>
      <c r="H1459" s="41">
        <v>0</v>
      </c>
    </row>
    <row r="1460" spans="1:8" hidden="1" x14ac:dyDescent="0.25">
      <c r="A1460" s="47">
        <v>3020102</v>
      </c>
      <c r="B1460" s="42" t="s">
        <v>1693</v>
      </c>
    </row>
    <row r="1461" spans="1:8" hidden="1" x14ac:dyDescent="0.25">
      <c r="A1461" s="47">
        <v>302010201</v>
      </c>
      <c r="B1461" s="42" t="s">
        <v>1694</v>
      </c>
    </row>
    <row r="1462" spans="1:8" hidden="1" x14ac:dyDescent="0.25">
      <c r="A1462" s="47">
        <v>30201020101</v>
      </c>
      <c r="B1462" s="42" t="s">
        <v>1695</v>
      </c>
    </row>
    <row r="1463" spans="1:8" hidden="1" x14ac:dyDescent="0.25">
      <c r="A1463" s="47">
        <v>30201020103</v>
      </c>
      <c r="B1463" s="42" t="s">
        <v>1696</v>
      </c>
    </row>
    <row r="1464" spans="1:8" hidden="1" x14ac:dyDescent="0.25">
      <c r="A1464" s="47">
        <v>302010202</v>
      </c>
      <c r="B1464" s="42" t="s">
        <v>1697</v>
      </c>
    </row>
    <row r="1465" spans="1:8" hidden="1" x14ac:dyDescent="0.25">
      <c r="A1465" s="47">
        <v>30201020201</v>
      </c>
      <c r="B1465" s="42" t="s">
        <v>1698</v>
      </c>
    </row>
    <row r="1466" spans="1:8" hidden="1" x14ac:dyDescent="0.25">
      <c r="A1466" s="47">
        <v>30201020203</v>
      </c>
      <c r="B1466" s="42" t="s">
        <v>1699</v>
      </c>
    </row>
    <row r="1467" spans="1:8" hidden="1" x14ac:dyDescent="0.25">
      <c r="A1467" s="47">
        <v>302010203</v>
      </c>
      <c r="B1467" s="42" t="s">
        <v>1700</v>
      </c>
    </row>
    <row r="1468" spans="1:8" hidden="1" x14ac:dyDescent="0.25">
      <c r="A1468" s="47">
        <v>30201020302</v>
      </c>
      <c r="B1468" s="42" t="s">
        <v>1701</v>
      </c>
    </row>
    <row r="1469" spans="1:8" hidden="1" x14ac:dyDescent="0.25">
      <c r="A1469" s="47">
        <v>30201020303</v>
      </c>
      <c r="B1469" s="42" t="s">
        <v>1702</v>
      </c>
    </row>
    <row r="1470" spans="1:8" hidden="1" x14ac:dyDescent="0.25">
      <c r="A1470" s="47">
        <v>3020103</v>
      </c>
      <c r="B1470" s="42" t="s">
        <v>1703</v>
      </c>
    </row>
    <row r="1471" spans="1:8" hidden="1" x14ac:dyDescent="0.25">
      <c r="A1471" s="47">
        <v>302010301</v>
      </c>
      <c r="B1471" s="42" t="s">
        <v>1704</v>
      </c>
    </row>
    <row r="1472" spans="1:8" hidden="1" x14ac:dyDescent="0.25">
      <c r="A1472" s="47">
        <v>30201030101</v>
      </c>
      <c r="B1472" s="42" t="s">
        <v>1705</v>
      </c>
    </row>
    <row r="1473" spans="1:2" hidden="1" x14ac:dyDescent="0.25">
      <c r="A1473" s="47">
        <v>302010302</v>
      </c>
      <c r="B1473" s="42" t="s">
        <v>1706</v>
      </c>
    </row>
    <row r="1474" spans="1:2" hidden="1" x14ac:dyDescent="0.25">
      <c r="A1474" s="47">
        <v>30201030202</v>
      </c>
      <c r="B1474" s="42" t="s">
        <v>1707</v>
      </c>
    </row>
    <row r="1475" spans="1:2" hidden="1" x14ac:dyDescent="0.25">
      <c r="A1475" s="47">
        <v>30201030203</v>
      </c>
      <c r="B1475" s="42" t="s">
        <v>1708</v>
      </c>
    </row>
    <row r="1476" spans="1:2" hidden="1" x14ac:dyDescent="0.25">
      <c r="A1476" s="47">
        <v>302010303</v>
      </c>
      <c r="B1476" s="42" t="s">
        <v>1709</v>
      </c>
    </row>
    <row r="1477" spans="1:2" hidden="1" x14ac:dyDescent="0.25">
      <c r="A1477" s="47">
        <v>30201030201</v>
      </c>
      <c r="B1477" s="42" t="s">
        <v>1710</v>
      </c>
    </row>
    <row r="1478" spans="1:2" hidden="1" x14ac:dyDescent="0.25">
      <c r="A1478" s="47">
        <v>30201030203</v>
      </c>
      <c r="B1478" s="42" t="s">
        <v>1711</v>
      </c>
    </row>
    <row r="1479" spans="1:2" hidden="1" x14ac:dyDescent="0.25">
      <c r="A1479" s="47">
        <v>302010304</v>
      </c>
      <c r="B1479" s="42" t="s">
        <v>1712</v>
      </c>
    </row>
    <row r="1480" spans="1:2" hidden="1" x14ac:dyDescent="0.25">
      <c r="A1480" s="47">
        <v>30201030403</v>
      </c>
      <c r="B1480" s="42" t="s">
        <v>1713</v>
      </c>
    </row>
    <row r="1481" spans="1:2" hidden="1" x14ac:dyDescent="0.25">
      <c r="A1481" s="47">
        <v>3020104</v>
      </c>
      <c r="B1481" s="42" t="s">
        <v>1714</v>
      </c>
    </row>
    <row r="1482" spans="1:2" hidden="1" x14ac:dyDescent="0.25">
      <c r="A1482" s="47">
        <v>302010401</v>
      </c>
      <c r="B1482" s="42" t="s">
        <v>1715</v>
      </c>
    </row>
    <row r="1483" spans="1:2" hidden="1" x14ac:dyDescent="0.25">
      <c r="A1483" s="47">
        <v>30201040101</v>
      </c>
      <c r="B1483" s="42" t="s">
        <v>1716</v>
      </c>
    </row>
    <row r="1484" spans="1:2" hidden="1" x14ac:dyDescent="0.25">
      <c r="A1484" s="47">
        <v>30201040103</v>
      </c>
      <c r="B1484" s="42" t="s">
        <v>1717</v>
      </c>
    </row>
    <row r="1485" spans="1:2" hidden="1" x14ac:dyDescent="0.25">
      <c r="A1485" s="47">
        <v>302010402</v>
      </c>
      <c r="B1485" s="42" t="s">
        <v>1718</v>
      </c>
    </row>
    <row r="1486" spans="1:2" hidden="1" x14ac:dyDescent="0.25">
      <c r="A1486" s="47">
        <v>30201040201</v>
      </c>
      <c r="B1486" s="42" t="s">
        <v>1719</v>
      </c>
    </row>
    <row r="1487" spans="1:2" hidden="1" x14ac:dyDescent="0.25">
      <c r="A1487" s="47">
        <v>30201040203</v>
      </c>
      <c r="B1487" s="42" t="s">
        <v>1720</v>
      </c>
    </row>
    <row r="1488" spans="1:2" hidden="1" x14ac:dyDescent="0.25">
      <c r="A1488" s="47">
        <v>302010403</v>
      </c>
      <c r="B1488" s="42" t="s">
        <v>1721</v>
      </c>
    </row>
    <row r="1489" spans="1:2" hidden="1" x14ac:dyDescent="0.25">
      <c r="A1489" s="47">
        <v>30201040301</v>
      </c>
      <c r="B1489" s="42" t="s">
        <v>1722</v>
      </c>
    </row>
    <row r="1490" spans="1:2" hidden="1" x14ac:dyDescent="0.25">
      <c r="A1490" s="47">
        <v>302010404</v>
      </c>
      <c r="B1490" s="42" t="s">
        <v>1723</v>
      </c>
    </row>
    <row r="1491" spans="1:2" hidden="1" x14ac:dyDescent="0.25">
      <c r="A1491" s="47">
        <v>30201040401</v>
      </c>
      <c r="B1491" s="42" t="s">
        <v>1724</v>
      </c>
    </row>
    <row r="1492" spans="1:2" hidden="1" x14ac:dyDescent="0.25">
      <c r="A1492" s="47">
        <v>30201040403</v>
      </c>
      <c r="B1492" s="42" t="s">
        <v>1725</v>
      </c>
    </row>
    <row r="1493" spans="1:2" hidden="1" x14ac:dyDescent="0.25">
      <c r="A1493" s="47">
        <v>30202</v>
      </c>
      <c r="B1493" s="42" t="s">
        <v>1726</v>
      </c>
    </row>
    <row r="1494" spans="1:2" hidden="1" x14ac:dyDescent="0.25">
      <c r="A1494" s="47">
        <v>3020201</v>
      </c>
      <c r="B1494" s="42" t="s">
        <v>1727</v>
      </c>
    </row>
    <row r="1495" spans="1:2" hidden="1" x14ac:dyDescent="0.25">
      <c r="A1495" s="47">
        <v>302020101</v>
      </c>
      <c r="B1495" s="42" t="s">
        <v>1728</v>
      </c>
    </row>
    <row r="1496" spans="1:2" hidden="1" x14ac:dyDescent="0.25">
      <c r="A1496" s="47">
        <v>30202010101</v>
      </c>
      <c r="B1496" s="42" t="s">
        <v>1729</v>
      </c>
    </row>
    <row r="1497" spans="1:2" hidden="1" x14ac:dyDescent="0.25">
      <c r="A1497" s="47">
        <v>30202010102</v>
      </c>
      <c r="B1497" s="42" t="s">
        <v>1730</v>
      </c>
    </row>
    <row r="1498" spans="1:2" hidden="1" x14ac:dyDescent="0.25">
      <c r="A1498" s="47">
        <v>302020102</v>
      </c>
      <c r="B1498" s="42" t="s">
        <v>1731</v>
      </c>
    </row>
    <row r="1499" spans="1:2" hidden="1" x14ac:dyDescent="0.25">
      <c r="A1499" s="47">
        <v>30202010201</v>
      </c>
      <c r="B1499" s="42" t="s">
        <v>1732</v>
      </c>
    </row>
    <row r="1500" spans="1:2" hidden="1" x14ac:dyDescent="0.25">
      <c r="A1500" s="47">
        <v>30203</v>
      </c>
      <c r="B1500" s="42" t="s">
        <v>1733</v>
      </c>
    </row>
    <row r="1501" spans="1:2" hidden="1" x14ac:dyDescent="0.25">
      <c r="A1501" s="47">
        <v>3020301</v>
      </c>
      <c r="B1501" s="42" t="s">
        <v>1734</v>
      </c>
    </row>
    <row r="1502" spans="1:2" hidden="1" x14ac:dyDescent="0.25">
      <c r="A1502" s="47">
        <v>302030101</v>
      </c>
      <c r="B1502" s="42" t="s">
        <v>1735</v>
      </c>
    </row>
    <row r="1503" spans="1:2" hidden="1" x14ac:dyDescent="0.25">
      <c r="A1503" s="47">
        <v>30203010101</v>
      </c>
      <c r="B1503" s="42" t="s">
        <v>1736</v>
      </c>
    </row>
    <row r="1504" spans="1:2" hidden="1" x14ac:dyDescent="0.25">
      <c r="A1504" s="47">
        <v>3020302</v>
      </c>
      <c r="B1504" s="42" t="s">
        <v>1737</v>
      </c>
    </row>
    <row r="1505" spans="1:8" hidden="1" x14ac:dyDescent="0.25">
      <c r="A1505" s="47">
        <v>302030203</v>
      </c>
      <c r="B1505" s="42" t="s">
        <v>1738</v>
      </c>
    </row>
    <row r="1506" spans="1:8" hidden="1" x14ac:dyDescent="0.25">
      <c r="A1506" s="47">
        <v>303</v>
      </c>
      <c r="B1506" s="42" t="s">
        <v>1739</v>
      </c>
    </row>
    <row r="1507" spans="1:8" hidden="1" x14ac:dyDescent="0.25">
      <c r="A1507" s="47">
        <v>30301</v>
      </c>
      <c r="B1507" s="42" t="s">
        <v>1740</v>
      </c>
    </row>
    <row r="1508" spans="1:8" hidden="1" x14ac:dyDescent="0.25">
      <c r="A1508" s="47">
        <v>3030101</v>
      </c>
      <c r="B1508" s="42" t="s">
        <v>1741</v>
      </c>
    </row>
    <row r="1509" spans="1:8" hidden="1" x14ac:dyDescent="0.25">
      <c r="A1509" s="47">
        <v>303010101</v>
      </c>
      <c r="B1509" s="42" t="s">
        <v>1742</v>
      </c>
    </row>
    <row r="1510" spans="1:8" hidden="1" x14ac:dyDescent="0.25">
      <c r="A1510" s="47">
        <v>30301010101</v>
      </c>
      <c r="B1510" s="42" t="s">
        <v>1743</v>
      </c>
    </row>
    <row r="1511" spans="1:8" hidden="1" x14ac:dyDescent="0.25">
      <c r="A1511" s="47">
        <v>30301010102</v>
      </c>
      <c r="B1511" s="42" t="s">
        <v>1744</v>
      </c>
    </row>
    <row r="1512" spans="1:8" hidden="1" x14ac:dyDescent="0.25">
      <c r="A1512" s="47">
        <v>30301010103</v>
      </c>
      <c r="B1512" s="42" t="s">
        <v>1745</v>
      </c>
    </row>
    <row r="1513" spans="1:8" hidden="1" x14ac:dyDescent="0.25">
      <c r="A1513" s="47">
        <v>3030102</v>
      </c>
      <c r="B1513" s="42" t="s">
        <v>1746</v>
      </c>
    </row>
    <row r="1514" spans="1:8" hidden="1" x14ac:dyDescent="0.25">
      <c r="A1514" s="47">
        <v>303010201</v>
      </c>
      <c r="B1514" s="42" t="s">
        <v>1747</v>
      </c>
    </row>
    <row r="1515" spans="1:8" hidden="1" x14ac:dyDescent="0.25">
      <c r="A1515" s="47">
        <v>30301020103</v>
      </c>
      <c r="B1515" s="42" t="s">
        <v>1748</v>
      </c>
    </row>
    <row r="1516" spans="1:8" hidden="1" x14ac:dyDescent="0.25">
      <c r="A1516" s="47">
        <v>304</v>
      </c>
      <c r="B1516" s="42" t="s">
        <v>1749</v>
      </c>
    </row>
    <row r="1517" spans="1:8" hidden="1" x14ac:dyDescent="0.25">
      <c r="A1517" s="47">
        <v>30401</v>
      </c>
      <c r="B1517" s="42" t="s">
        <v>1750</v>
      </c>
    </row>
    <row r="1518" spans="1:8" s="44" customFormat="1" hidden="1" x14ac:dyDescent="0.25">
      <c r="A1518" s="50">
        <v>3040101</v>
      </c>
      <c r="B1518" s="44" t="s">
        <v>1751</v>
      </c>
      <c r="C1518" s="43"/>
      <c r="D1518" s="43"/>
      <c r="E1518" s="43"/>
      <c r="F1518" s="43"/>
      <c r="G1518" s="43"/>
      <c r="H1518" s="43"/>
    </row>
    <row r="1519" spans="1:8" s="44" customFormat="1" hidden="1" x14ac:dyDescent="0.25">
      <c r="A1519" s="50">
        <v>303010101</v>
      </c>
      <c r="B1519" s="44" t="s">
        <v>1752</v>
      </c>
      <c r="C1519" s="43"/>
      <c r="D1519" s="43"/>
      <c r="E1519" s="43"/>
      <c r="F1519" s="43"/>
      <c r="G1519" s="43"/>
      <c r="H1519" s="43"/>
    </row>
    <row r="1520" spans="1:8" hidden="1" x14ac:dyDescent="0.25">
      <c r="A1520" s="47">
        <v>30301010101</v>
      </c>
      <c r="B1520" s="42" t="s">
        <v>1753</v>
      </c>
    </row>
    <row r="1521" spans="1:8" hidden="1" x14ac:dyDescent="0.25">
      <c r="A1521" s="47">
        <v>30301010103</v>
      </c>
      <c r="B1521" s="42" t="s">
        <v>1752</v>
      </c>
      <c r="C1521" s="41">
        <v>0</v>
      </c>
      <c r="D1521" s="41">
        <v>0</v>
      </c>
      <c r="E1521" s="41">
        <v>0</v>
      </c>
      <c r="F1521" s="41">
        <v>0</v>
      </c>
      <c r="G1521" s="41">
        <v>0</v>
      </c>
      <c r="H1521" s="41">
        <v>0</v>
      </c>
    </row>
    <row r="1522" spans="1:8" s="44" customFormat="1" hidden="1" x14ac:dyDescent="0.25">
      <c r="A1522" s="50">
        <v>303010102</v>
      </c>
      <c r="B1522" s="44" t="s">
        <v>1754</v>
      </c>
      <c r="C1522" s="43"/>
      <c r="D1522" s="43"/>
      <c r="E1522" s="43"/>
      <c r="F1522" s="43"/>
      <c r="G1522" s="43"/>
      <c r="H1522" s="43"/>
    </row>
    <row r="1523" spans="1:8" hidden="1" x14ac:dyDescent="0.25">
      <c r="A1523" s="47">
        <v>30301010201</v>
      </c>
      <c r="B1523" s="42" t="s">
        <v>1755</v>
      </c>
    </row>
    <row r="1524" spans="1:8" hidden="1" x14ac:dyDescent="0.25">
      <c r="A1524" s="47">
        <v>30301010203</v>
      </c>
      <c r="B1524" s="42" t="s">
        <v>1756</v>
      </c>
    </row>
    <row r="1525" spans="1:8" s="44" customFormat="1" hidden="1" x14ac:dyDescent="0.25">
      <c r="A1525" s="50">
        <v>303010103</v>
      </c>
      <c r="B1525" s="44" t="s">
        <v>1757</v>
      </c>
      <c r="C1525" s="43"/>
      <c r="D1525" s="43"/>
      <c r="E1525" s="43"/>
      <c r="F1525" s="43"/>
      <c r="G1525" s="43"/>
      <c r="H1525" s="43"/>
    </row>
    <row r="1526" spans="1:8" hidden="1" x14ac:dyDescent="0.25">
      <c r="A1526" s="47">
        <v>30301010301</v>
      </c>
      <c r="B1526" s="42" t="s">
        <v>1758</v>
      </c>
    </row>
    <row r="1527" spans="1:8" s="44" customFormat="1" hidden="1" x14ac:dyDescent="0.25">
      <c r="A1527" s="50">
        <v>303010104</v>
      </c>
      <c r="B1527" s="44" t="s">
        <v>1759</v>
      </c>
      <c r="C1527" s="43"/>
      <c r="D1527" s="43"/>
      <c r="E1527" s="43"/>
      <c r="F1527" s="43"/>
      <c r="G1527" s="43"/>
      <c r="H1527" s="43"/>
    </row>
    <row r="1528" spans="1:8" hidden="1" x14ac:dyDescent="0.25">
      <c r="A1528" s="47">
        <v>30301010402</v>
      </c>
      <c r="B1528" s="42" t="s">
        <v>1760</v>
      </c>
    </row>
    <row r="1529" spans="1:8" hidden="1" x14ac:dyDescent="0.25">
      <c r="A1529" s="47">
        <v>30301010403</v>
      </c>
      <c r="B1529" s="42" t="s">
        <v>1761</v>
      </c>
    </row>
    <row r="1530" spans="1:8" s="44" customFormat="1" hidden="1" x14ac:dyDescent="0.25">
      <c r="A1530" s="50">
        <v>303010105</v>
      </c>
      <c r="B1530" s="44" t="s">
        <v>1762</v>
      </c>
      <c r="C1530" s="43"/>
      <c r="D1530" s="43"/>
      <c r="E1530" s="43"/>
      <c r="F1530" s="43"/>
      <c r="G1530" s="43"/>
      <c r="H1530" s="43"/>
    </row>
    <row r="1531" spans="1:8" hidden="1" x14ac:dyDescent="0.25">
      <c r="A1531" s="47">
        <v>30301010501</v>
      </c>
      <c r="B1531" s="42" t="s">
        <v>1763</v>
      </c>
    </row>
    <row r="1532" spans="1:8" hidden="1" x14ac:dyDescent="0.25">
      <c r="A1532" s="47">
        <v>30301010502</v>
      </c>
      <c r="B1532" s="42" t="s">
        <v>1764</v>
      </c>
    </row>
    <row r="1533" spans="1:8" hidden="1" x14ac:dyDescent="0.25">
      <c r="A1533" s="47">
        <v>30301010503</v>
      </c>
      <c r="B1533" s="42" t="s">
        <v>1765</v>
      </c>
    </row>
    <row r="1534" spans="1:8" s="44" customFormat="1" hidden="1" x14ac:dyDescent="0.25">
      <c r="A1534" s="50">
        <v>303010106</v>
      </c>
      <c r="B1534" s="44" t="s">
        <v>1766</v>
      </c>
      <c r="C1534" s="43"/>
      <c r="D1534" s="43"/>
      <c r="E1534" s="43"/>
      <c r="F1534" s="43"/>
      <c r="G1534" s="43"/>
      <c r="H1534" s="43"/>
    </row>
    <row r="1535" spans="1:8" hidden="1" x14ac:dyDescent="0.25">
      <c r="A1535" s="47">
        <v>30301010602</v>
      </c>
      <c r="B1535" s="42" t="s">
        <v>1767</v>
      </c>
    </row>
    <row r="1536" spans="1:8" s="44" customFormat="1" hidden="1" x14ac:dyDescent="0.25">
      <c r="A1536" s="50">
        <v>303010107</v>
      </c>
      <c r="B1536" s="44" t="s">
        <v>1768</v>
      </c>
      <c r="C1536" s="43"/>
      <c r="D1536" s="43"/>
      <c r="E1536" s="43"/>
      <c r="F1536" s="43"/>
      <c r="G1536" s="43"/>
      <c r="H1536" s="43"/>
    </row>
    <row r="1537" spans="1:2" hidden="1" x14ac:dyDescent="0.25">
      <c r="A1537" s="47">
        <v>30301010701</v>
      </c>
      <c r="B1537" s="42" t="s">
        <v>1769</v>
      </c>
    </row>
    <row r="1538" spans="1:2" hidden="1" x14ac:dyDescent="0.25">
      <c r="A1538" s="47">
        <v>30301010702</v>
      </c>
      <c r="B1538" s="42" t="s">
        <v>1769</v>
      </c>
    </row>
    <row r="1539" spans="1:2" hidden="1" x14ac:dyDescent="0.25">
      <c r="A1539" s="47">
        <v>30402</v>
      </c>
      <c r="B1539" s="42" t="s">
        <v>1770</v>
      </c>
    </row>
    <row r="1540" spans="1:2" hidden="1" x14ac:dyDescent="0.25">
      <c r="A1540" s="47">
        <v>3040201</v>
      </c>
      <c r="B1540" s="42" t="s">
        <v>1771</v>
      </c>
    </row>
    <row r="1541" spans="1:2" hidden="1" x14ac:dyDescent="0.25">
      <c r="A1541" s="47">
        <v>304020101</v>
      </c>
      <c r="B1541" s="42" t="s">
        <v>1772</v>
      </c>
    </row>
    <row r="1542" spans="1:2" hidden="1" x14ac:dyDescent="0.25">
      <c r="A1542" s="47">
        <v>30402010104</v>
      </c>
      <c r="B1542" s="42" t="s">
        <v>1773</v>
      </c>
    </row>
    <row r="1543" spans="1:2" hidden="1" x14ac:dyDescent="0.25">
      <c r="A1543" s="47">
        <v>306</v>
      </c>
      <c r="B1543" s="42" t="s">
        <v>1774</v>
      </c>
    </row>
    <row r="1544" spans="1:2" hidden="1" x14ac:dyDescent="0.25">
      <c r="A1544" s="47">
        <v>3061</v>
      </c>
      <c r="B1544" s="42" t="s">
        <v>1775</v>
      </c>
    </row>
    <row r="1545" spans="1:2" hidden="1" x14ac:dyDescent="0.25">
      <c r="A1545" s="47">
        <v>306101</v>
      </c>
      <c r="B1545" s="42" t="s">
        <v>1776</v>
      </c>
    </row>
    <row r="1546" spans="1:2" hidden="1" x14ac:dyDescent="0.25">
      <c r="A1546" s="47" t="s">
        <v>1241</v>
      </c>
      <c r="B1546" s="42" t="s">
        <v>1242</v>
      </c>
    </row>
    <row r="1547" spans="1:2" hidden="1" x14ac:dyDescent="0.25"/>
    <row r="1548" spans="1:2" hidden="1" x14ac:dyDescent="0.25"/>
    <row r="1549" spans="1:2" hidden="1" x14ac:dyDescent="0.25"/>
    <row r="1550" spans="1:2" hidden="1" x14ac:dyDescent="0.25"/>
    <row r="1551" spans="1:2" hidden="1" x14ac:dyDescent="0.25"/>
    <row r="1552" spans="1: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</sheetData>
  <mergeCells count="2">
    <mergeCell ref="B1:B2"/>
    <mergeCell ref="A1:A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64"/>
  <sheetViews>
    <sheetView showGridLines="0" workbookViewId="0">
      <selection activeCell="H796" sqref="H796"/>
    </sheetView>
  </sheetViews>
  <sheetFormatPr baseColWidth="10" defaultRowHeight="15" x14ac:dyDescent="0.25"/>
  <cols>
    <col min="1" max="1" width="16.140625" style="4" bestFit="1" customWidth="1"/>
    <col min="2" max="2" width="50.7109375" customWidth="1"/>
    <col min="3" max="3" width="12.5703125" style="5" customWidth="1"/>
    <col min="4" max="4" width="14.140625" style="5" customWidth="1"/>
    <col min="5" max="5" width="11.140625" style="5" bestFit="1" customWidth="1"/>
    <col min="6" max="6" width="15.7109375" style="5" customWidth="1"/>
  </cols>
  <sheetData>
    <row r="1" spans="1:6" ht="60" x14ac:dyDescent="0.25">
      <c r="A1" s="73" t="s">
        <v>0</v>
      </c>
      <c r="B1" s="73" t="s">
        <v>1</v>
      </c>
      <c r="C1" s="24" t="s">
        <v>1831</v>
      </c>
      <c r="D1" s="24" t="s">
        <v>1832</v>
      </c>
      <c r="E1" s="24" t="s">
        <v>1833</v>
      </c>
      <c r="F1" s="24" t="s">
        <v>1834</v>
      </c>
    </row>
    <row r="2" spans="1:6" s="1" customFormat="1" x14ac:dyDescent="0.25">
      <c r="A2" s="73"/>
      <c r="B2" s="80"/>
      <c r="C2" s="25">
        <v>3220</v>
      </c>
      <c r="D2" s="25">
        <v>3221</v>
      </c>
      <c r="E2" s="25">
        <v>9135</v>
      </c>
      <c r="F2" s="25">
        <v>9165</v>
      </c>
    </row>
    <row r="3" spans="1:6" x14ac:dyDescent="0.25">
      <c r="A3" s="30">
        <v>0</v>
      </c>
      <c r="B3" s="31" t="s">
        <v>3</v>
      </c>
      <c r="C3" s="32">
        <f>+C4+C423</f>
        <v>355673490</v>
      </c>
      <c r="D3" s="32">
        <f>+D4+D423</f>
        <v>292850490</v>
      </c>
      <c r="E3" s="32">
        <f>+E4+E423</f>
        <v>154831490</v>
      </c>
      <c r="F3" s="32">
        <f>+F4+F423</f>
        <v>270949826</v>
      </c>
    </row>
    <row r="4" spans="1:6" x14ac:dyDescent="0.25">
      <c r="A4" s="30">
        <v>1</v>
      </c>
      <c r="B4" s="31" t="s">
        <v>4</v>
      </c>
      <c r="C4" s="32">
        <f>+C5</f>
        <v>355673490</v>
      </c>
      <c r="D4" s="32">
        <f>+D5</f>
        <v>292850490</v>
      </c>
      <c r="E4" s="32">
        <f>+E5</f>
        <v>154831490</v>
      </c>
      <c r="F4" s="32">
        <f>+F5</f>
        <v>270949826</v>
      </c>
    </row>
    <row r="5" spans="1:6" x14ac:dyDescent="0.25">
      <c r="A5" s="30">
        <v>102</v>
      </c>
      <c r="B5" s="31" t="s">
        <v>5</v>
      </c>
      <c r="C5" s="32">
        <f>+C6+C29+C46+C60+C391+C418</f>
        <v>355673490</v>
      </c>
      <c r="D5" s="32">
        <f>+D6+D29+D46+D60+D391+D418</f>
        <v>292850490</v>
      </c>
      <c r="E5" s="32">
        <f>+E6+E29+E46+E60+E391+E418</f>
        <v>154831490</v>
      </c>
      <c r="F5" s="32">
        <f>+F6+F29+F46+F60+F391+F418</f>
        <v>270949826</v>
      </c>
    </row>
    <row r="6" spans="1:6" hidden="1" x14ac:dyDescent="0.25">
      <c r="A6" s="30">
        <v>1021</v>
      </c>
      <c r="B6" s="31" t="s">
        <v>6</v>
      </c>
      <c r="C6" s="32">
        <v>0</v>
      </c>
      <c r="D6" s="32">
        <v>0</v>
      </c>
      <c r="E6" s="32">
        <v>0</v>
      </c>
      <c r="F6" s="32">
        <v>0</v>
      </c>
    </row>
    <row r="7" spans="1:6" hidden="1" x14ac:dyDescent="0.25">
      <c r="A7" s="30">
        <v>102101</v>
      </c>
      <c r="B7" s="31" t="s">
        <v>7</v>
      </c>
      <c r="C7" s="32">
        <v>0</v>
      </c>
      <c r="D7" s="32">
        <v>0</v>
      </c>
      <c r="E7" s="32">
        <v>0</v>
      </c>
      <c r="F7" s="32">
        <v>0</v>
      </c>
    </row>
    <row r="8" spans="1:6" hidden="1" x14ac:dyDescent="0.25">
      <c r="A8" s="30">
        <v>10210101</v>
      </c>
      <c r="B8" s="31" t="s">
        <v>8</v>
      </c>
      <c r="C8" s="32">
        <v>0</v>
      </c>
      <c r="D8" s="32">
        <v>0</v>
      </c>
      <c r="E8" s="32">
        <v>0</v>
      </c>
      <c r="F8" s="32">
        <v>0</v>
      </c>
    </row>
    <row r="9" spans="1:6" hidden="1" x14ac:dyDescent="0.25">
      <c r="A9" s="30">
        <v>102101011</v>
      </c>
      <c r="B9" s="31" t="s">
        <v>9</v>
      </c>
      <c r="C9" s="32">
        <v>0</v>
      </c>
      <c r="D9" s="32">
        <v>0</v>
      </c>
      <c r="E9" s="32">
        <v>0</v>
      </c>
      <c r="F9" s="32">
        <v>0</v>
      </c>
    </row>
    <row r="10" spans="1:6" hidden="1" x14ac:dyDescent="0.25">
      <c r="A10" s="29">
        <v>10210101101</v>
      </c>
      <c r="B10" s="52" t="s">
        <v>9</v>
      </c>
      <c r="C10" s="45">
        <v>0</v>
      </c>
      <c r="D10" s="45">
        <v>0</v>
      </c>
      <c r="E10" s="45">
        <v>0</v>
      </c>
      <c r="F10" s="45">
        <v>0</v>
      </c>
    </row>
    <row r="11" spans="1:6" hidden="1" x14ac:dyDescent="0.25">
      <c r="A11" s="29">
        <v>102101012</v>
      </c>
      <c r="B11" s="52" t="s">
        <v>10</v>
      </c>
      <c r="C11" s="45">
        <v>0</v>
      </c>
      <c r="D11" s="45">
        <v>0</v>
      </c>
      <c r="E11" s="45">
        <v>0</v>
      </c>
      <c r="F11" s="45">
        <v>0</v>
      </c>
    </row>
    <row r="12" spans="1:6" hidden="1" x14ac:dyDescent="0.25">
      <c r="A12" s="29">
        <v>10210101201</v>
      </c>
      <c r="B12" s="52" t="s">
        <v>10</v>
      </c>
      <c r="C12" s="45">
        <v>0</v>
      </c>
      <c r="D12" s="45">
        <v>0</v>
      </c>
      <c r="E12" s="45">
        <v>0</v>
      </c>
      <c r="F12" s="45">
        <v>0</v>
      </c>
    </row>
    <row r="13" spans="1:6" hidden="1" x14ac:dyDescent="0.25">
      <c r="A13" s="29">
        <v>102101013</v>
      </c>
      <c r="B13" s="52" t="s">
        <v>11</v>
      </c>
      <c r="C13" s="45">
        <v>0</v>
      </c>
      <c r="D13" s="45">
        <v>0</v>
      </c>
      <c r="E13" s="45">
        <v>0</v>
      </c>
      <c r="F13" s="45">
        <v>0</v>
      </c>
    </row>
    <row r="14" spans="1:6" hidden="1" x14ac:dyDescent="0.25">
      <c r="A14" s="29">
        <v>10210101301</v>
      </c>
      <c r="B14" s="52" t="s">
        <v>11</v>
      </c>
      <c r="C14" s="45">
        <v>0</v>
      </c>
      <c r="D14" s="45">
        <v>0</v>
      </c>
      <c r="E14" s="45">
        <v>0</v>
      </c>
      <c r="F14" s="45">
        <v>0</v>
      </c>
    </row>
    <row r="15" spans="1:6" hidden="1" x14ac:dyDescent="0.25">
      <c r="A15" s="29">
        <v>10210102</v>
      </c>
      <c r="B15" s="52" t="s">
        <v>12</v>
      </c>
      <c r="C15" s="45">
        <v>0</v>
      </c>
      <c r="D15" s="45">
        <v>0</v>
      </c>
      <c r="E15" s="45">
        <v>0</v>
      </c>
      <c r="F15" s="45">
        <v>0</v>
      </c>
    </row>
    <row r="16" spans="1:6" hidden="1" x14ac:dyDescent="0.25">
      <c r="A16" s="29">
        <v>102101021</v>
      </c>
      <c r="B16" s="52" t="s">
        <v>12</v>
      </c>
      <c r="C16" s="45">
        <v>0</v>
      </c>
      <c r="D16" s="45">
        <v>0</v>
      </c>
      <c r="E16" s="45">
        <v>0</v>
      </c>
      <c r="F16" s="45">
        <v>0</v>
      </c>
    </row>
    <row r="17" spans="1:6" hidden="1" x14ac:dyDescent="0.25">
      <c r="A17" s="29">
        <v>10210102101</v>
      </c>
      <c r="B17" s="52" t="s">
        <v>12</v>
      </c>
      <c r="C17" s="45">
        <v>0</v>
      </c>
      <c r="D17" s="45">
        <v>0</v>
      </c>
      <c r="E17" s="45">
        <v>0</v>
      </c>
      <c r="F17" s="45">
        <v>0</v>
      </c>
    </row>
    <row r="18" spans="1:6" hidden="1" x14ac:dyDescent="0.25">
      <c r="A18" s="29">
        <v>102102</v>
      </c>
      <c r="B18" s="52" t="s">
        <v>13</v>
      </c>
      <c r="C18" s="45">
        <v>0</v>
      </c>
      <c r="D18" s="45">
        <v>0</v>
      </c>
      <c r="E18" s="45">
        <v>0</v>
      </c>
      <c r="F18" s="45">
        <v>0</v>
      </c>
    </row>
    <row r="19" spans="1:6" hidden="1" x14ac:dyDescent="0.25">
      <c r="A19" s="29">
        <v>10210201</v>
      </c>
      <c r="B19" s="52" t="s">
        <v>14</v>
      </c>
      <c r="C19" s="45">
        <v>0</v>
      </c>
      <c r="D19" s="45">
        <v>0</v>
      </c>
      <c r="E19" s="45">
        <v>0</v>
      </c>
      <c r="F19" s="45">
        <v>0</v>
      </c>
    </row>
    <row r="20" spans="1:6" hidden="1" x14ac:dyDescent="0.25">
      <c r="A20" s="29">
        <v>102102011</v>
      </c>
      <c r="B20" s="52" t="s">
        <v>14</v>
      </c>
      <c r="C20" s="45">
        <v>0</v>
      </c>
      <c r="D20" s="45">
        <v>0</v>
      </c>
      <c r="E20" s="45">
        <v>0</v>
      </c>
      <c r="F20" s="45">
        <v>0</v>
      </c>
    </row>
    <row r="21" spans="1:6" hidden="1" x14ac:dyDescent="0.25">
      <c r="A21" s="29">
        <v>10210201101</v>
      </c>
      <c r="B21" s="52" t="s">
        <v>14</v>
      </c>
      <c r="C21" s="45">
        <v>0</v>
      </c>
      <c r="D21" s="45">
        <v>0</v>
      </c>
      <c r="E21" s="45">
        <v>0</v>
      </c>
      <c r="F21" s="45">
        <v>0</v>
      </c>
    </row>
    <row r="22" spans="1:6" hidden="1" x14ac:dyDescent="0.25">
      <c r="A22" s="29">
        <v>1021020110101</v>
      </c>
      <c r="B22" s="52" t="s">
        <v>15</v>
      </c>
      <c r="C22" s="45">
        <v>0</v>
      </c>
      <c r="D22" s="45">
        <v>0</v>
      </c>
      <c r="E22" s="45">
        <v>0</v>
      </c>
      <c r="F22" s="45">
        <v>0</v>
      </c>
    </row>
    <row r="23" spans="1:6" hidden="1" x14ac:dyDescent="0.25">
      <c r="A23" s="29">
        <v>1021020110102</v>
      </c>
      <c r="B23" s="52" t="s">
        <v>16</v>
      </c>
      <c r="C23" s="45">
        <v>0</v>
      </c>
      <c r="D23" s="45">
        <v>0</v>
      </c>
      <c r="E23" s="45">
        <v>0</v>
      </c>
      <c r="F23" s="45">
        <v>0</v>
      </c>
    </row>
    <row r="24" spans="1:6" hidden="1" x14ac:dyDescent="0.25">
      <c r="A24" s="29">
        <v>102102011010200</v>
      </c>
      <c r="B24" s="52" t="s">
        <v>17</v>
      </c>
      <c r="C24" s="45">
        <v>0</v>
      </c>
      <c r="D24" s="45">
        <v>0</v>
      </c>
      <c r="E24" s="45">
        <v>0</v>
      </c>
      <c r="F24" s="45">
        <v>0</v>
      </c>
    </row>
    <row r="25" spans="1:6" hidden="1" x14ac:dyDescent="0.25">
      <c r="A25" s="29">
        <v>102102011020200</v>
      </c>
      <c r="B25" s="52" t="s">
        <v>18</v>
      </c>
      <c r="C25" s="45">
        <v>0</v>
      </c>
      <c r="D25" s="45">
        <v>0</v>
      </c>
      <c r="E25" s="45">
        <v>0</v>
      </c>
      <c r="F25" s="45">
        <v>0</v>
      </c>
    </row>
    <row r="26" spans="1:6" hidden="1" x14ac:dyDescent="0.25">
      <c r="A26" s="29">
        <v>10210202</v>
      </c>
      <c r="B26" s="52" t="s">
        <v>19</v>
      </c>
      <c r="C26" s="45">
        <v>0</v>
      </c>
      <c r="D26" s="45">
        <v>0</v>
      </c>
      <c r="E26" s="45">
        <v>0</v>
      </c>
      <c r="F26" s="45">
        <v>0</v>
      </c>
    </row>
    <row r="27" spans="1:6" hidden="1" x14ac:dyDescent="0.25">
      <c r="A27" s="29">
        <v>102102021</v>
      </c>
      <c r="B27" s="52" t="s">
        <v>19</v>
      </c>
      <c r="C27" s="45">
        <v>0</v>
      </c>
      <c r="D27" s="45">
        <v>0</v>
      </c>
      <c r="E27" s="45">
        <v>0</v>
      </c>
      <c r="F27" s="45">
        <v>0</v>
      </c>
    </row>
    <row r="28" spans="1:6" hidden="1" x14ac:dyDescent="0.25">
      <c r="A28" s="29">
        <v>10210202101</v>
      </c>
      <c r="B28" s="52" t="s">
        <v>19</v>
      </c>
      <c r="C28" s="45">
        <v>0</v>
      </c>
      <c r="D28" s="45">
        <v>0</v>
      </c>
      <c r="E28" s="45">
        <v>0</v>
      </c>
      <c r="F28" s="45">
        <v>0</v>
      </c>
    </row>
    <row r="29" spans="1:6" x14ac:dyDescent="0.25">
      <c r="A29" s="30">
        <v>1022</v>
      </c>
      <c r="B29" s="31" t="s">
        <v>20</v>
      </c>
      <c r="C29" s="32">
        <f>+C34</f>
        <v>355673490</v>
      </c>
      <c r="D29" s="32">
        <f>+D34</f>
        <v>292850490</v>
      </c>
      <c r="E29" s="32">
        <f>+E34</f>
        <v>154831490</v>
      </c>
      <c r="F29" s="32">
        <v>0</v>
      </c>
    </row>
    <row r="30" spans="1:6" hidden="1" x14ac:dyDescent="0.25">
      <c r="A30" s="30">
        <v>102201</v>
      </c>
      <c r="B30" s="31" t="s">
        <v>21</v>
      </c>
      <c r="C30" s="32">
        <v>0</v>
      </c>
      <c r="D30" s="32">
        <v>0</v>
      </c>
      <c r="E30" s="32">
        <v>0</v>
      </c>
      <c r="F30" s="32">
        <v>0</v>
      </c>
    </row>
    <row r="31" spans="1:6" hidden="1" x14ac:dyDescent="0.25">
      <c r="A31" s="30">
        <v>10220101</v>
      </c>
      <c r="B31" s="31" t="s">
        <v>21</v>
      </c>
      <c r="C31" s="32">
        <v>0</v>
      </c>
      <c r="D31" s="32">
        <v>0</v>
      </c>
      <c r="E31" s="32">
        <v>0</v>
      </c>
      <c r="F31" s="32">
        <v>0</v>
      </c>
    </row>
    <row r="32" spans="1:6" hidden="1" x14ac:dyDescent="0.25">
      <c r="A32" s="30">
        <v>102201011</v>
      </c>
      <c r="B32" s="31" t="s">
        <v>21</v>
      </c>
      <c r="C32" s="32">
        <v>0</v>
      </c>
      <c r="D32" s="32">
        <v>0</v>
      </c>
      <c r="E32" s="32">
        <v>0</v>
      </c>
      <c r="F32" s="32">
        <v>0</v>
      </c>
    </row>
    <row r="33" spans="1:6" hidden="1" x14ac:dyDescent="0.25">
      <c r="A33" s="29">
        <v>10220101101</v>
      </c>
      <c r="B33" s="52" t="s">
        <v>22</v>
      </c>
      <c r="C33" s="45">
        <v>0</v>
      </c>
      <c r="D33" s="45">
        <v>0</v>
      </c>
      <c r="E33" s="45">
        <v>0</v>
      </c>
      <c r="F33" s="45">
        <v>0</v>
      </c>
    </row>
    <row r="34" spans="1:6" x14ac:dyDescent="0.25">
      <c r="A34" s="30">
        <v>102202</v>
      </c>
      <c r="B34" s="31" t="s">
        <v>23</v>
      </c>
      <c r="C34" s="32">
        <v>355673490</v>
      </c>
      <c r="D34" s="32">
        <v>292850490</v>
      </c>
      <c r="E34" s="32">
        <v>154831490</v>
      </c>
      <c r="F34" s="32">
        <v>0</v>
      </c>
    </row>
    <row r="35" spans="1:6" x14ac:dyDescent="0.25">
      <c r="A35" s="30">
        <v>10220201</v>
      </c>
      <c r="B35" s="31" t="s">
        <v>24</v>
      </c>
      <c r="C35" s="32">
        <v>355673490</v>
      </c>
      <c r="D35" s="32">
        <v>292850490</v>
      </c>
      <c r="E35" s="32">
        <v>154831490</v>
      </c>
      <c r="F35" s="32">
        <v>0</v>
      </c>
    </row>
    <row r="36" spans="1:6" x14ac:dyDescent="0.25">
      <c r="A36" s="30">
        <v>102202011</v>
      </c>
      <c r="B36" s="31" t="s">
        <v>25</v>
      </c>
      <c r="C36" s="32">
        <v>355673490</v>
      </c>
      <c r="D36" s="32">
        <v>292850490</v>
      </c>
      <c r="E36" s="32">
        <v>0</v>
      </c>
      <c r="F36" s="32">
        <v>0</v>
      </c>
    </row>
    <row r="37" spans="1:6" hidden="1" x14ac:dyDescent="0.25">
      <c r="A37" s="29">
        <v>10220201101</v>
      </c>
      <c r="B37" s="52" t="s">
        <v>26</v>
      </c>
      <c r="C37" s="45">
        <v>0</v>
      </c>
      <c r="D37" s="45">
        <v>0</v>
      </c>
      <c r="E37" s="45">
        <v>0</v>
      </c>
      <c r="F37" s="45">
        <v>0</v>
      </c>
    </row>
    <row r="38" spans="1:6" x14ac:dyDescent="0.25">
      <c r="A38" s="29">
        <v>10220201102</v>
      </c>
      <c r="B38" s="52" t="s">
        <v>27</v>
      </c>
      <c r="C38" s="45">
        <v>25606140</v>
      </c>
      <c r="D38" s="45">
        <v>11378140</v>
      </c>
      <c r="E38" s="45">
        <v>0</v>
      </c>
      <c r="F38" s="45">
        <v>0</v>
      </c>
    </row>
    <row r="39" spans="1:6" x14ac:dyDescent="0.25">
      <c r="A39" s="29">
        <v>10220201103</v>
      </c>
      <c r="B39" s="52" t="s">
        <v>28</v>
      </c>
      <c r="C39" s="45">
        <v>328836000</v>
      </c>
      <c r="D39" s="45">
        <v>280436000</v>
      </c>
      <c r="E39" s="45">
        <v>0</v>
      </c>
      <c r="F39" s="45">
        <v>0</v>
      </c>
    </row>
    <row r="40" spans="1:6" x14ac:dyDescent="0.25">
      <c r="A40" s="29">
        <v>10220201104</v>
      </c>
      <c r="B40" s="52" t="s">
        <v>29</v>
      </c>
      <c r="C40" s="45">
        <v>1231350</v>
      </c>
      <c r="D40" s="45">
        <v>1036350</v>
      </c>
      <c r="E40" s="45">
        <v>0</v>
      </c>
      <c r="F40" s="45">
        <v>0</v>
      </c>
    </row>
    <row r="41" spans="1:6" x14ac:dyDescent="0.25">
      <c r="A41" s="30">
        <v>102202012</v>
      </c>
      <c r="B41" s="31" t="s">
        <v>30</v>
      </c>
      <c r="C41" s="32">
        <v>0</v>
      </c>
      <c r="D41" s="32">
        <v>0</v>
      </c>
      <c r="E41" s="32">
        <v>154831490</v>
      </c>
      <c r="F41" s="32">
        <v>0</v>
      </c>
    </row>
    <row r="42" spans="1:6" hidden="1" x14ac:dyDescent="0.25">
      <c r="A42" s="29">
        <v>10220201201</v>
      </c>
      <c r="B42" s="52" t="s">
        <v>26</v>
      </c>
      <c r="C42" s="45">
        <v>0</v>
      </c>
      <c r="D42" s="45">
        <v>0</v>
      </c>
      <c r="E42" s="45">
        <v>0</v>
      </c>
      <c r="F42" s="45">
        <v>0</v>
      </c>
    </row>
    <row r="43" spans="1:6" x14ac:dyDescent="0.25">
      <c r="A43" s="29">
        <v>10220201202</v>
      </c>
      <c r="B43" s="52" t="s">
        <v>27</v>
      </c>
      <c r="C43" s="45">
        <v>0</v>
      </c>
      <c r="D43" s="45">
        <v>0</v>
      </c>
      <c r="E43" s="45">
        <v>10410140</v>
      </c>
      <c r="F43" s="45">
        <v>0</v>
      </c>
    </row>
    <row r="44" spans="1:6" x14ac:dyDescent="0.25">
      <c r="A44" s="29">
        <v>10220201203</v>
      </c>
      <c r="B44" s="52" t="s">
        <v>28</v>
      </c>
      <c r="C44" s="45">
        <v>0</v>
      </c>
      <c r="D44" s="45">
        <v>0</v>
      </c>
      <c r="E44" s="45">
        <v>144270000</v>
      </c>
      <c r="F44" s="45">
        <v>0</v>
      </c>
    </row>
    <row r="45" spans="1:6" x14ac:dyDescent="0.25">
      <c r="A45" s="29">
        <v>10220201204</v>
      </c>
      <c r="B45" s="52" t="s">
        <v>29</v>
      </c>
      <c r="C45" s="45">
        <v>0</v>
      </c>
      <c r="D45" s="45">
        <v>0</v>
      </c>
      <c r="E45" s="45">
        <v>151350</v>
      </c>
      <c r="F45" s="45">
        <v>0</v>
      </c>
    </row>
    <row r="46" spans="1:6" hidden="1" x14ac:dyDescent="0.25">
      <c r="A46" s="29">
        <v>1023</v>
      </c>
      <c r="B46" s="52" t="s">
        <v>31</v>
      </c>
      <c r="C46" s="45">
        <v>0</v>
      </c>
      <c r="D46" s="45">
        <v>0</v>
      </c>
      <c r="E46" s="45">
        <v>0</v>
      </c>
      <c r="F46" s="45">
        <v>0</v>
      </c>
    </row>
    <row r="47" spans="1:6" hidden="1" x14ac:dyDescent="0.25">
      <c r="A47" s="29">
        <v>102301</v>
      </c>
      <c r="B47" s="52" t="s">
        <v>32</v>
      </c>
      <c r="C47" s="45">
        <v>0</v>
      </c>
      <c r="D47" s="45">
        <v>0</v>
      </c>
      <c r="E47" s="45">
        <v>0</v>
      </c>
      <c r="F47" s="45">
        <v>0</v>
      </c>
    </row>
    <row r="48" spans="1:6" hidden="1" x14ac:dyDescent="0.25">
      <c r="A48" s="29">
        <v>10230103</v>
      </c>
      <c r="B48" s="52" t="s">
        <v>33</v>
      </c>
      <c r="C48" s="45">
        <v>0</v>
      </c>
      <c r="D48" s="45">
        <v>0</v>
      </c>
      <c r="E48" s="45">
        <v>0</v>
      </c>
      <c r="F48" s="45">
        <v>0</v>
      </c>
    </row>
    <row r="49" spans="1:6" hidden="1" x14ac:dyDescent="0.25">
      <c r="A49" s="29">
        <v>102301031</v>
      </c>
      <c r="B49" s="52" t="s">
        <v>33</v>
      </c>
      <c r="C49" s="45">
        <v>0</v>
      </c>
      <c r="D49" s="45">
        <v>0</v>
      </c>
      <c r="E49" s="45">
        <v>0</v>
      </c>
      <c r="F49" s="45">
        <v>0</v>
      </c>
    </row>
    <row r="50" spans="1:6" hidden="1" x14ac:dyDescent="0.25">
      <c r="A50" s="29">
        <v>10230103101</v>
      </c>
      <c r="B50" s="52" t="s">
        <v>33</v>
      </c>
      <c r="C50" s="45">
        <v>0</v>
      </c>
      <c r="D50" s="45">
        <v>0</v>
      </c>
      <c r="E50" s="45">
        <v>0</v>
      </c>
      <c r="F50" s="45">
        <v>0</v>
      </c>
    </row>
    <row r="51" spans="1:6" hidden="1" x14ac:dyDescent="0.25">
      <c r="A51" s="29">
        <v>10230104</v>
      </c>
      <c r="B51" s="52" t="s">
        <v>34</v>
      </c>
      <c r="C51" s="45">
        <v>0</v>
      </c>
      <c r="D51" s="45">
        <v>0</v>
      </c>
      <c r="E51" s="45">
        <v>0</v>
      </c>
      <c r="F51" s="45">
        <v>0</v>
      </c>
    </row>
    <row r="52" spans="1:6" hidden="1" x14ac:dyDescent="0.25">
      <c r="A52" s="29">
        <v>102301041</v>
      </c>
      <c r="B52" s="52" t="s">
        <v>34</v>
      </c>
      <c r="C52" s="45">
        <v>0</v>
      </c>
      <c r="D52" s="45">
        <v>0</v>
      </c>
      <c r="E52" s="45">
        <v>0</v>
      </c>
      <c r="F52" s="45">
        <v>0</v>
      </c>
    </row>
    <row r="53" spans="1:6" hidden="1" x14ac:dyDescent="0.25">
      <c r="A53" s="29">
        <v>10230104102</v>
      </c>
      <c r="B53" s="52" t="s">
        <v>34</v>
      </c>
      <c r="C53" s="45">
        <v>0</v>
      </c>
      <c r="D53" s="45">
        <v>0</v>
      </c>
      <c r="E53" s="45">
        <v>0</v>
      </c>
      <c r="F53" s="45">
        <v>0</v>
      </c>
    </row>
    <row r="54" spans="1:6" hidden="1" x14ac:dyDescent="0.25">
      <c r="A54" s="29">
        <v>10230105</v>
      </c>
      <c r="B54" s="52" t="s">
        <v>35</v>
      </c>
      <c r="C54" s="45">
        <v>0</v>
      </c>
      <c r="D54" s="45">
        <v>0</v>
      </c>
      <c r="E54" s="45">
        <v>0</v>
      </c>
      <c r="F54" s="45">
        <v>0</v>
      </c>
    </row>
    <row r="55" spans="1:6" hidden="1" x14ac:dyDescent="0.25">
      <c r="A55" s="29">
        <v>102301051</v>
      </c>
      <c r="B55" s="52" t="s">
        <v>35</v>
      </c>
      <c r="C55" s="45">
        <v>0</v>
      </c>
      <c r="D55" s="45">
        <v>0</v>
      </c>
      <c r="E55" s="45">
        <v>0</v>
      </c>
      <c r="F55" s="45">
        <v>0</v>
      </c>
    </row>
    <row r="56" spans="1:6" hidden="1" x14ac:dyDescent="0.25">
      <c r="A56" s="29">
        <v>10230105103</v>
      </c>
      <c r="B56" s="52" t="s">
        <v>35</v>
      </c>
      <c r="C56" s="45">
        <v>0</v>
      </c>
      <c r="D56" s="45">
        <v>0</v>
      </c>
      <c r="E56" s="45">
        <v>0</v>
      </c>
      <c r="F56" s="45">
        <v>0</v>
      </c>
    </row>
    <row r="57" spans="1:6" hidden="1" x14ac:dyDescent="0.25">
      <c r="A57" s="29">
        <v>102302</v>
      </c>
      <c r="B57" s="52" t="s">
        <v>36</v>
      </c>
      <c r="C57" s="45">
        <v>0</v>
      </c>
      <c r="D57" s="45">
        <v>0</v>
      </c>
      <c r="E57" s="45">
        <v>0</v>
      </c>
      <c r="F57" s="45">
        <v>0</v>
      </c>
    </row>
    <row r="58" spans="1:6" hidden="1" x14ac:dyDescent="0.25">
      <c r="A58" s="29">
        <v>102302011</v>
      </c>
      <c r="B58" s="52" t="s">
        <v>36</v>
      </c>
      <c r="C58" s="45">
        <v>0</v>
      </c>
      <c r="D58" s="45">
        <v>0</v>
      </c>
      <c r="E58" s="45">
        <v>0</v>
      </c>
      <c r="F58" s="45">
        <v>0</v>
      </c>
    </row>
    <row r="59" spans="1:6" hidden="1" x14ac:dyDescent="0.25">
      <c r="A59" s="29">
        <v>10230201101</v>
      </c>
      <c r="B59" s="52" t="s">
        <v>36</v>
      </c>
      <c r="C59" s="45">
        <v>0</v>
      </c>
      <c r="D59" s="45">
        <v>0</v>
      </c>
      <c r="E59" s="45">
        <v>0</v>
      </c>
      <c r="F59" s="45">
        <v>0</v>
      </c>
    </row>
    <row r="60" spans="1:6" x14ac:dyDescent="0.25">
      <c r="A60" s="30">
        <v>1025</v>
      </c>
      <c r="B60" s="31" t="s">
        <v>37</v>
      </c>
      <c r="C60" s="32">
        <f>+C61+C109</f>
        <v>0</v>
      </c>
      <c r="D60" s="32">
        <f>+D61+D109</f>
        <v>0</v>
      </c>
      <c r="E60" s="32">
        <f>+E61+E109</f>
        <v>0</v>
      </c>
      <c r="F60" s="32">
        <v>270949826</v>
      </c>
    </row>
    <row r="61" spans="1:6" x14ac:dyDescent="0.25">
      <c r="A61" s="30">
        <v>102501</v>
      </c>
      <c r="B61" s="31" t="s">
        <v>38</v>
      </c>
      <c r="C61" s="32">
        <f>+C62+C91</f>
        <v>0</v>
      </c>
      <c r="D61" s="32">
        <f>+D62+D91</f>
        <v>0</v>
      </c>
      <c r="E61" s="32">
        <f>+E62+E91</f>
        <v>0</v>
      </c>
      <c r="F61" s="32">
        <v>270949826</v>
      </c>
    </row>
    <row r="62" spans="1:6" hidden="1" x14ac:dyDescent="0.25">
      <c r="A62" s="29">
        <v>10250108</v>
      </c>
      <c r="B62" s="52" t="s">
        <v>39</v>
      </c>
      <c r="C62" s="45">
        <f>+C63+C68+C73+C83+C90</f>
        <v>0</v>
      </c>
      <c r="D62" s="45">
        <f>+D63+D68+D73+D83+D90</f>
        <v>0</v>
      </c>
      <c r="E62" s="45">
        <f>+E63+E68+E73+E83+E90</f>
        <v>0</v>
      </c>
      <c r="F62" s="45">
        <v>0</v>
      </c>
    </row>
    <row r="63" spans="1:6" hidden="1" x14ac:dyDescent="0.25">
      <c r="A63" s="29">
        <v>102501081</v>
      </c>
      <c r="B63" s="52" t="s">
        <v>40</v>
      </c>
      <c r="C63" s="45">
        <f>SUM(C64:C67)</f>
        <v>0</v>
      </c>
      <c r="D63" s="45">
        <f>SUM(D64:D67)</f>
        <v>0</v>
      </c>
      <c r="E63" s="45">
        <f>SUM(E64:E67)</f>
        <v>0</v>
      </c>
      <c r="F63" s="45">
        <v>0</v>
      </c>
    </row>
    <row r="64" spans="1:6" hidden="1" x14ac:dyDescent="0.25">
      <c r="A64" s="29">
        <v>10250108101</v>
      </c>
      <c r="B64" s="52" t="s">
        <v>41</v>
      </c>
      <c r="C64" s="45">
        <v>0</v>
      </c>
      <c r="D64" s="45">
        <v>0</v>
      </c>
      <c r="E64" s="45">
        <v>0</v>
      </c>
      <c r="F64" s="45">
        <v>0</v>
      </c>
    </row>
    <row r="65" spans="1:6" hidden="1" x14ac:dyDescent="0.25">
      <c r="A65" s="29">
        <v>10250108102</v>
      </c>
      <c r="B65" s="52" t="s">
        <v>42</v>
      </c>
      <c r="C65" s="45">
        <v>0</v>
      </c>
      <c r="D65" s="45">
        <v>0</v>
      </c>
      <c r="E65" s="45">
        <v>0</v>
      </c>
      <c r="F65" s="45">
        <v>0</v>
      </c>
    </row>
    <row r="66" spans="1:6" hidden="1" x14ac:dyDescent="0.25">
      <c r="A66" s="29">
        <v>10250108103</v>
      </c>
      <c r="B66" s="52" t="s">
        <v>43</v>
      </c>
      <c r="C66" s="45">
        <v>0</v>
      </c>
      <c r="D66" s="45">
        <v>0</v>
      </c>
      <c r="E66" s="45">
        <v>0</v>
      </c>
      <c r="F66" s="45">
        <v>0</v>
      </c>
    </row>
    <row r="67" spans="1:6" hidden="1" x14ac:dyDescent="0.25">
      <c r="A67" s="29">
        <v>10250108104</v>
      </c>
      <c r="B67" s="52" t="s">
        <v>44</v>
      </c>
      <c r="C67" s="45">
        <v>0</v>
      </c>
      <c r="D67" s="45">
        <v>0</v>
      </c>
      <c r="E67" s="45">
        <v>0</v>
      </c>
      <c r="F67" s="45">
        <v>0</v>
      </c>
    </row>
    <row r="68" spans="1:6" hidden="1" x14ac:dyDescent="0.25">
      <c r="A68" s="29">
        <v>102501082</v>
      </c>
      <c r="B68" s="52" t="s">
        <v>45</v>
      </c>
      <c r="C68" s="45">
        <f>SUM(C69:C72)</f>
        <v>0</v>
      </c>
      <c r="D68" s="45">
        <f>SUM(D69:D72)</f>
        <v>0</v>
      </c>
      <c r="E68" s="45">
        <f>SUM(E69:E72)</f>
        <v>0</v>
      </c>
      <c r="F68" s="45">
        <v>0</v>
      </c>
    </row>
    <row r="69" spans="1:6" hidden="1" x14ac:dyDescent="0.25">
      <c r="A69" s="29">
        <v>10250108201</v>
      </c>
      <c r="B69" s="52" t="s">
        <v>46</v>
      </c>
      <c r="C69" s="45">
        <v>0</v>
      </c>
      <c r="D69" s="45">
        <v>0</v>
      </c>
      <c r="E69" s="45">
        <v>0</v>
      </c>
      <c r="F69" s="45">
        <v>0</v>
      </c>
    </row>
    <row r="70" spans="1:6" hidden="1" x14ac:dyDescent="0.25">
      <c r="A70" s="29">
        <v>10250108202</v>
      </c>
      <c r="B70" s="52" t="s">
        <v>47</v>
      </c>
      <c r="C70" s="45">
        <v>0</v>
      </c>
      <c r="D70" s="45">
        <v>0</v>
      </c>
      <c r="E70" s="45">
        <v>0</v>
      </c>
      <c r="F70" s="45">
        <v>0</v>
      </c>
    </row>
    <row r="71" spans="1:6" hidden="1" x14ac:dyDescent="0.25">
      <c r="A71" s="29">
        <v>10250108203</v>
      </c>
      <c r="B71" s="52" t="s">
        <v>48</v>
      </c>
      <c r="C71" s="45">
        <v>0</v>
      </c>
      <c r="D71" s="45">
        <v>0</v>
      </c>
      <c r="E71" s="45">
        <v>0</v>
      </c>
      <c r="F71" s="45">
        <v>0</v>
      </c>
    </row>
    <row r="72" spans="1:6" hidden="1" x14ac:dyDescent="0.25">
      <c r="A72" s="29">
        <v>10250108204</v>
      </c>
      <c r="B72" s="52" t="s">
        <v>49</v>
      </c>
      <c r="C72" s="45">
        <v>0</v>
      </c>
      <c r="D72" s="45">
        <v>0</v>
      </c>
      <c r="E72" s="45">
        <v>0</v>
      </c>
      <c r="F72" s="45">
        <v>0</v>
      </c>
    </row>
    <row r="73" spans="1:6" hidden="1" x14ac:dyDescent="0.25">
      <c r="A73" s="29">
        <v>102501083</v>
      </c>
      <c r="B73" s="52" t="s">
        <v>50</v>
      </c>
      <c r="C73" s="45">
        <f>SUM(C74:C82)</f>
        <v>0</v>
      </c>
      <c r="D73" s="45">
        <f>SUM(D74:D82)</f>
        <v>0</v>
      </c>
      <c r="E73" s="45">
        <f>SUM(E74:E82)</f>
        <v>0</v>
      </c>
      <c r="F73" s="45">
        <v>0</v>
      </c>
    </row>
    <row r="74" spans="1:6" hidden="1" x14ac:dyDescent="0.25">
      <c r="A74" s="29">
        <v>10250108301</v>
      </c>
      <c r="B74" s="52" t="s">
        <v>51</v>
      </c>
      <c r="C74" s="45">
        <v>0</v>
      </c>
      <c r="D74" s="45">
        <v>0</v>
      </c>
      <c r="E74" s="45">
        <v>0</v>
      </c>
      <c r="F74" s="45">
        <v>0</v>
      </c>
    </row>
    <row r="75" spans="1:6" hidden="1" x14ac:dyDescent="0.25">
      <c r="A75" s="29">
        <v>10250108302</v>
      </c>
      <c r="B75" s="52" t="s">
        <v>52</v>
      </c>
      <c r="C75" s="45">
        <v>0</v>
      </c>
      <c r="D75" s="45">
        <v>0</v>
      </c>
      <c r="E75" s="45">
        <v>0</v>
      </c>
      <c r="F75" s="45">
        <v>0</v>
      </c>
    </row>
    <row r="76" spans="1:6" hidden="1" x14ac:dyDescent="0.25">
      <c r="A76" s="29">
        <v>10250108303</v>
      </c>
      <c r="B76" s="52" t="s">
        <v>53</v>
      </c>
      <c r="C76" s="45">
        <v>0</v>
      </c>
      <c r="D76" s="45">
        <v>0</v>
      </c>
      <c r="E76" s="45">
        <v>0</v>
      </c>
      <c r="F76" s="45">
        <v>0</v>
      </c>
    </row>
    <row r="77" spans="1:6" hidden="1" x14ac:dyDescent="0.25">
      <c r="A77" s="29">
        <v>10250108304</v>
      </c>
      <c r="B77" s="52" t="s">
        <v>54</v>
      </c>
      <c r="C77" s="45">
        <v>0</v>
      </c>
      <c r="D77" s="45">
        <v>0</v>
      </c>
      <c r="E77" s="45">
        <v>0</v>
      </c>
      <c r="F77" s="45">
        <v>0</v>
      </c>
    </row>
    <row r="78" spans="1:6" hidden="1" x14ac:dyDescent="0.25">
      <c r="A78" s="29">
        <v>10250108305</v>
      </c>
      <c r="B78" s="52" t="s">
        <v>55</v>
      </c>
      <c r="C78" s="45">
        <v>0</v>
      </c>
      <c r="D78" s="45">
        <v>0</v>
      </c>
      <c r="E78" s="45">
        <v>0</v>
      </c>
      <c r="F78" s="45">
        <v>0</v>
      </c>
    </row>
    <row r="79" spans="1:6" hidden="1" x14ac:dyDescent="0.25">
      <c r="A79" s="29">
        <v>10250108306</v>
      </c>
      <c r="B79" s="52" t="s">
        <v>56</v>
      </c>
      <c r="C79" s="45">
        <v>0</v>
      </c>
      <c r="D79" s="45">
        <v>0</v>
      </c>
      <c r="E79" s="45">
        <v>0</v>
      </c>
      <c r="F79" s="45">
        <v>0</v>
      </c>
    </row>
    <row r="80" spans="1:6" hidden="1" x14ac:dyDescent="0.25">
      <c r="A80" s="29">
        <v>10250108307</v>
      </c>
      <c r="B80" s="52" t="s">
        <v>57</v>
      </c>
      <c r="C80" s="45">
        <v>0</v>
      </c>
      <c r="D80" s="45">
        <v>0</v>
      </c>
      <c r="E80" s="45">
        <v>0</v>
      </c>
      <c r="F80" s="45">
        <v>0</v>
      </c>
    </row>
    <row r="81" spans="1:6" hidden="1" x14ac:dyDescent="0.25">
      <c r="A81" s="29">
        <v>10250108308</v>
      </c>
      <c r="B81" s="52" t="s">
        <v>58</v>
      </c>
      <c r="C81" s="45">
        <v>0</v>
      </c>
      <c r="D81" s="45">
        <v>0</v>
      </c>
      <c r="E81" s="45">
        <v>0</v>
      </c>
      <c r="F81" s="45">
        <v>0</v>
      </c>
    </row>
    <row r="82" spans="1:6" hidden="1" x14ac:dyDescent="0.25">
      <c r="A82" s="29">
        <v>10250108309</v>
      </c>
      <c r="B82" s="52" t="s">
        <v>59</v>
      </c>
      <c r="C82" s="45">
        <v>0</v>
      </c>
      <c r="D82" s="45">
        <v>0</v>
      </c>
      <c r="E82" s="45">
        <v>0</v>
      </c>
      <c r="F82" s="45">
        <v>0</v>
      </c>
    </row>
    <row r="83" spans="1:6" hidden="1" x14ac:dyDescent="0.25">
      <c r="A83" s="29">
        <v>102501084</v>
      </c>
      <c r="B83" s="52" t="s">
        <v>60</v>
      </c>
      <c r="C83" s="45">
        <f>SUM(C84:C89)</f>
        <v>0</v>
      </c>
      <c r="D83" s="45">
        <f>SUM(D84:D89)</f>
        <v>0</v>
      </c>
      <c r="E83" s="45">
        <f>SUM(E84:E89)</f>
        <v>0</v>
      </c>
      <c r="F83" s="45">
        <v>0</v>
      </c>
    </row>
    <row r="84" spans="1:6" hidden="1" x14ac:dyDescent="0.25">
      <c r="A84" s="29">
        <v>10250108401</v>
      </c>
      <c r="B84" s="52" t="s">
        <v>61</v>
      </c>
      <c r="C84" s="45">
        <v>0</v>
      </c>
      <c r="D84" s="45">
        <v>0</v>
      </c>
      <c r="E84" s="45">
        <v>0</v>
      </c>
      <c r="F84" s="45">
        <v>0</v>
      </c>
    </row>
    <row r="85" spans="1:6" hidden="1" x14ac:dyDescent="0.25">
      <c r="A85" s="29">
        <v>10250108402</v>
      </c>
      <c r="B85" s="52" t="s">
        <v>62</v>
      </c>
      <c r="C85" s="45">
        <v>0</v>
      </c>
      <c r="D85" s="45">
        <v>0</v>
      </c>
      <c r="E85" s="45">
        <v>0</v>
      </c>
      <c r="F85" s="45">
        <v>0</v>
      </c>
    </row>
    <row r="86" spans="1:6" hidden="1" x14ac:dyDescent="0.25">
      <c r="A86" s="29">
        <v>10250108403</v>
      </c>
      <c r="B86" s="52" t="s">
        <v>63</v>
      </c>
      <c r="C86" s="45">
        <v>0</v>
      </c>
      <c r="D86" s="45">
        <v>0</v>
      </c>
      <c r="E86" s="45">
        <v>0</v>
      </c>
      <c r="F86" s="45">
        <v>0</v>
      </c>
    </row>
    <row r="87" spans="1:6" hidden="1" x14ac:dyDescent="0.25">
      <c r="A87" s="29">
        <v>10250108404</v>
      </c>
      <c r="B87" s="52" t="s">
        <v>64</v>
      </c>
      <c r="C87" s="45">
        <v>0</v>
      </c>
      <c r="D87" s="45">
        <v>0</v>
      </c>
      <c r="E87" s="45">
        <v>0</v>
      </c>
      <c r="F87" s="45">
        <v>0</v>
      </c>
    </row>
    <row r="88" spans="1:6" hidden="1" x14ac:dyDescent="0.25">
      <c r="A88" s="29">
        <v>10250108405</v>
      </c>
      <c r="B88" s="52" t="s">
        <v>65</v>
      </c>
      <c r="C88" s="45">
        <v>0</v>
      </c>
      <c r="D88" s="45">
        <v>0</v>
      </c>
      <c r="E88" s="45">
        <v>0</v>
      </c>
      <c r="F88" s="45">
        <v>0</v>
      </c>
    </row>
    <row r="89" spans="1:6" hidden="1" x14ac:dyDescent="0.25">
      <c r="A89" s="29">
        <v>10250108406</v>
      </c>
      <c r="B89" s="52" t="s">
        <v>66</v>
      </c>
      <c r="C89" s="45">
        <v>0</v>
      </c>
      <c r="D89" s="45">
        <v>0</v>
      </c>
      <c r="E89" s="45">
        <v>0</v>
      </c>
      <c r="F89" s="45">
        <v>0</v>
      </c>
    </row>
    <row r="90" spans="1:6" hidden="1" x14ac:dyDescent="0.25">
      <c r="A90" s="29">
        <v>102501086</v>
      </c>
      <c r="B90" s="52" t="s">
        <v>67</v>
      </c>
      <c r="C90" s="45">
        <v>0</v>
      </c>
      <c r="D90" s="45">
        <v>0</v>
      </c>
      <c r="E90" s="45">
        <v>0</v>
      </c>
      <c r="F90" s="45">
        <v>0</v>
      </c>
    </row>
    <row r="91" spans="1:6" x14ac:dyDescent="0.25">
      <c r="A91" s="30">
        <v>10250109</v>
      </c>
      <c r="B91" s="31" t="s">
        <v>68</v>
      </c>
      <c r="C91" s="32">
        <f>+C92+C95+C101</f>
        <v>0</v>
      </c>
      <c r="D91" s="32">
        <f>+D92+D95+D101</f>
        <v>0</v>
      </c>
      <c r="E91" s="32">
        <f>+E92+E95+E101</f>
        <v>0</v>
      </c>
      <c r="F91" s="32">
        <v>270949826</v>
      </c>
    </row>
    <row r="92" spans="1:6" x14ac:dyDescent="0.25">
      <c r="A92" s="30">
        <v>102501092</v>
      </c>
      <c r="B92" s="31" t="s">
        <v>69</v>
      </c>
      <c r="C92" s="32">
        <f>+C93+C94</f>
        <v>0</v>
      </c>
      <c r="D92" s="32">
        <f>+D93+D94</f>
        <v>0</v>
      </c>
      <c r="E92" s="32">
        <f>+E93+E94</f>
        <v>0</v>
      </c>
      <c r="F92" s="32">
        <v>270949826</v>
      </c>
    </row>
    <row r="93" spans="1:6" hidden="1" x14ac:dyDescent="0.25">
      <c r="A93" s="29">
        <v>10250109205</v>
      </c>
      <c r="B93" s="52" t="s">
        <v>24</v>
      </c>
      <c r="C93" s="45">
        <v>0</v>
      </c>
      <c r="D93" s="45">
        <v>0</v>
      </c>
      <c r="E93" s="45">
        <v>0</v>
      </c>
      <c r="F93" s="45">
        <v>0</v>
      </c>
    </row>
    <row r="94" spans="1:6" x14ac:dyDescent="0.25">
      <c r="A94" s="29">
        <v>10250109209</v>
      </c>
      <c r="B94" s="52" t="s">
        <v>70</v>
      </c>
      <c r="C94" s="45">
        <v>0</v>
      </c>
      <c r="D94" s="45">
        <v>0</v>
      </c>
      <c r="E94" s="45">
        <v>0</v>
      </c>
      <c r="F94" s="45">
        <v>270949826</v>
      </c>
    </row>
    <row r="95" spans="1:6" hidden="1" x14ac:dyDescent="0.25">
      <c r="A95" s="29">
        <v>102501093</v>
      </c>
      <c r="B95" s="52" t="s">
        <v>71</v>
      </c>
      <c r="C95" s="45">
        <f>SUM(C96:C100)</f>
        <v>0</v>
      </c>
      <c r="D95" s="45">
        <f>SUM(D96:D100)</f>
        <v>0</v>
      </c>
      <c r="E95" s="45">
        <f>SUM(E96:E100)</f>
        <v>0</v>
      </c>
      <c r="F95" s="45">
        <v>0</v>
      </c>
    </row>
    <row r="96" spans="1:6" hidden="1" x14ac:dyDescent="0.25">
      <c r="A96" s="29">
        <v>10250109301</v>
      </c>
      <c r="B96" s="52" t="s">
        <v>72</v>
      </c>
      <c r="C96" s="45">
        <v>0</v>
      </c>
      <c r="D96" s="45">
        <v>0</v>
      </c>
      <c r="E96" s="45">
        <v>0</v>
      </c>
      <c r="F96" s="45">
        <v>0</v>
      </c>
    </row>
    <row r="97" spans="1:6" hidden="1" x14ac:dyDescent="0.25">
      <c r="A97" s="29">
        <v>10250109302</v>
      </c>
      <c r="B97" s="52" t="s">
        <v>73</v>
      </c>
      <c r="C97" s="45">
        <v>0</v>
      </c>
      <c r="D97" s="45">
        <v>0</v>
      </c>
      <c r="E97" s="45">
        <v>0</v>
      </c>
      <c r="F97" s="45">
        <v>0</v>
      </c>
    </row>
    <row r="98" spans="1:6" hidden="1" x14ac:dyDescent="0.25">
      <c r="A98" s="29">
        <v>10250109303</v>
      </c>
      <c r="B98" s="52" t="s">
        <v>74</v>
      </c>
      <c r="C98" s="45">
        <v>0</v>
      </c>
      <c r="D98" s="45">
        <v>0</v>
      </c>
      <c r="E98" s="45">
        <v>0</v>
      </c>
      <c r="F98" s="45">
        <v>0</v>
      </c>
    </row>
    <row r="99" spans="1:6" hidden="1" x14ac:dyDescent="0.25">
      <c r="A99" s="29">
        <v>10250109304</v>
      </c>
      <c r="B99" s="52" t="s">
        <v>75</v>
      </c>
      <c r="C99" s="45">
        <v>0</v>
      </c>
      <c r="D99" s="45">
        <v>0</v>
      </c>
      <c r="E99" s="45">
        <v>0</v>
      </c>
      <c r="F99" s="45">
        <v>0</v>
      </c>
    </row>
    <row r="100" spans="1:6" hidden="1" x14ac:dyDescent="0.25">
      <c r="A100" s="29">
        <v>10250109305</v>
      </c>
      <c r="B100" s="52" t="s">
        <v>76</v>
      </c>
      <c r="C100" s="45">
        <v>0</v>
      </c>
      <c r="D100" s="45">
        <v>0</v>
      </c>
      <c r="E100" s="45">
        <v>0</v>
      </c>
      <c r="F100" s="45">
        <v>0</v>
      </c>
    </row>
    <row r="101" spans="1:6" hidden="1" x14ac:dyDescent="0.25">
      <c r="A101" s="29">
        <v>102501096</v>
      </c>
      <c r="B101" s="52" t="s">
        <v>77</v>
      </c>
      <c r="C101" s="45">
        <f>SUM(C102:C108)</f>
        <v>0</v>
      </c>
      <c r="D101" s="45">
        <f>SUM(D102:D108)</f>
        <v>0</v>
      </c>
      <c r="E101" s="45">
        <f>SUM(E102:E108)</f>
        <v>0</v>
      </c>
      <c r="F101" s="45">
        <v>0</v>
      </c>
    </row>
    <row r="102" spans="1:6" hidden="1" x14ac:dyDescent="0.25">
      <c r="A102" s="29">
        <v>10250109601</v>
      </c>
      <c r="B102" s="52" t="s">
        <v>78</v>
      </c>
      <c r="C102" s="45">
        <v>0</v>
      </c>
      <c r="D102" s="45">
        <v>0</v>
      </c>
      <c r="E102" s="45">
        <v>0</v>
      </c>
      <c r="F102" s="45">
        <v>0</v>
      </c>
    </row>
    <row r="103" spans="1:6" hidden="1" x14ac:dyDescent="0.25">
      <c r="A103" s="29">
        <v>10250109602</v>
      </c>
      <c r="B103" s="52" t="s">
        <v>79</v>
      </c>
      <c r="C103" s="45">
        <v>0</v>
      </c>
      <c r="D103" s="45">
        <v>0</v>
      </c>
      <c r="E103" s="45">
        <v>0</v>
      </c>
      <c r="F103" s="45">
        <v>0</v>
      </c>
    </row>
    <row r="104" spans="1:6" hidden="1" x14ac:dyDescent="0.25">
      <c r="A104" s="29">
        <v>10250109603</v>
      </c>
      <c r="B104" s="52" t="s">
        <v>80</v>
      </c>
      <c r="C104" s="45">
        <v>0</v>
      </c>
      <c r="D104" s="45">
        <v>0</v>
      </c>
      <c r="E104" s="45">
        <v>0</v>
      </c>
      <c r="F104" s="45">
        <v>0</v>
      </c>
    </row>
    <row r="105" spans="1:6" hidden="1" x14ac:dyDescent="0.25">
      <c r="A105" s="29">
        <v>10250109604</v>
      </c>
      <c r="B105" s="52" t="s">
        <v>81</v>
      </c>
      <c r="C105" s="45">
        <v>0</v>
      </c>
      <c r="D105" s="45">
        <v>0</v>
      </c>
      <c r="E105" s="45">
        <v>0</v>
      </c>
      <c r="F105" s="45">
        <v>0</v>
      </c>
    </row>
    <row r="106" spans="1:6" hidden="1" x14ac:dyDescent="0.25">
      <c r="A106" s="29">
        <v>10250109605</v>
      </c>
      <c r="B106" s="52" t="s">
        <v>82</v>
      </c>
      <c r="C106" s="45">
        <v>0</v>
      </c>
      <c r="D106" s="45">
        <v>0</v>
      </c>
      <c r="E106" s="45">
        <v>0</v>
      </c>
      <c r="F106" s="45">
        <v>0</v>
      </c>
    </row>
    <row r="107" spans="1:6" hidden="1" x14ac:dyDescent="0.25">
      <c r="A107" s="29">
        <v>10250109606</v>
      </c>
      <c r="B107" s="52" t="s">
        <v>83</v>
      </c>
      <c r="C107" s="45">
        <v>0</v>
      </c>
      <c r="D107" s="45">
        <v>0</v>
      </c>
      <c r="E107" s="45">
        <v>0</v>
      </c>
      <c r="F107" s="45">
        <v>0</v>
      </c>
    </row>
    <row r="108" spans="1:6" hidden="1" x14ac:dyDescent="0.25">
      <c r="A108" s="29">
        <v>10250109609</v>
      </c>
      <c r="B108" s="52" t="s">
        <v>84</v>
      </c>
      <c r="C108" s="45">
        <v>0</v>
      </c>
      <c r="D108" s="45">
        <v>0</v>
      </c>
      <c r="E108" s="45">
        <v>0</v>
      </c>
      <c r="F108" s="45">
        <v>0</v>
      </c>
    </row>
    <row r="109" spans="1:6" hidden="1" x14ac:dyDescent="0.25">
      <c r="A109" s="29">
        <v>102502</v>
      </c>
      <c r="B109" s="52" t="s">
        <v>85</v>
      </c>
      <c r="C109" s="45">
        <f>+C110+C134+C157+C222+C284+C296+C331+C339+C362</f>
        <v>0</v>
      </c>
      <c r="D109" s="45">
        <f>+D110+D134+D157+D222+D284+D296+D331+D339+D362</f>
        <v>0</v>
      </c>
      <c r="E109" s="45">
        <f>+E110+E134+E157+E222+E284+E296+E331+E339+E362</f>
        <v>0</v>
      </c>
      <c r="F109" s="45">
        <v>0</v>
      </c>
    </row>
    <row r="110" spans="1:6" hidden="1" x14ac:dyDescent="0.25">
      <c r="A110" s="29">
        <v>10250200</v>
      </c>
      <c r="B110" s="52" t="s">
        <v>86</v>
      </c>
      <c r="C110" s="45">
        <f>+C111+C121+C127+C130</f>
        <v>0</v>
      </c>
      <c r="D110" s="45">
        <f>+D111+D121+D127+D130</f>
        <v>0</v>
      </c>
      <c r="E110" s="45">
        <f>+E111+E121+E127+E130</f>
        <v>0</v>
      </c>
      <c r="F110" s="45">
        <v>0</v>
      </c>
    </row>
    <row r="111" spans="1:6" hidden="1" x14ac:dyDescent="0.25">
      <c r="A111" s="29">
        <v>102502001</v>
      </c>
      <c r="B111" s="52" t="s">
        <v>87</v>
      </c>
      <c r="C111" s="45">
        <f>SUM(C112:C120)</f>
        <v>0</v>
      </c>
      <c r="D111" s="45">
        <f>SUM(D112:D120)</f>
        <v>0</v>
      </c>
      <c r="E111" s="45">
        <f>SUM(E112:E120)</f>
        <v>0</v>
      </c>
      <c r="F111" s="45">
        <v>0</v>
      </c>
    </row>
    <row r="112" spans="1:6" hidden="1" x14ac:dyDescent="0.25">
      <c r="A112" s="29">
        <v>10250200101</v>
      </c>
      <c r="B112" s="52" t="s">
        <v>88</v>
      </c>
      <c r="C112" s="45">
        <v>0</v>
      </c>
      <c r="D112" s="45">
        <v>0</v>
      </c>
      <c r="E112" s="45">
        <v>0</v>
      </c>
      <c r="F112" s="45">
        <v>0</v>
      </c>
    </row>
    <row r="113" spans="1:6" hidden="1" x14ac:dyDescent="0.25">
      <c r="A113" s="29">
        <v>10250200102</v>
      </c>
      <c r="B113" s="52" t="s">
        <v>89</v>
      </c>
      <c r="C113" s="45">
        <v>0</v>
      </c>
      <c r="D113" s="45">
        <v>0</v>
      </c>
      <c r="E113" s="45">
        <v>0</v>
      </c>
      <c r="F113" s="45">
        <v>0</v>
      </c>
    </row>
    <row r="114" spans="1:6" hidden="1" x14ac:dyDescent="0.25">
      <c r="A114" s="29">
        <v>10250200103</v>
      </c>
      <c r="B114" s="52" t="s">
        <v>90</v>
      </c>
      <c r="C114" s="45">
        <v>0</v>
      </c>
      <c r="D114" s="45">
        <v>0</v>
      </c>
      <c r="E114" s="45">
        <v>0</v>
      </c>
      <c r="F114" s="45">
        <v>0</v>
      </c>
    </row>
    <row r="115" spans="1:6" hidden="1" x14ac:dyDescent="0.25">
      <c r="A115" s="29">
        <v>10250200104</v>
      </c>
      <c r="B115" s="52" t="s">
        <v>91</v>
      </c>
      <c r="C115" s="45">
        <v>0</v>
      </c>
      <c r="D115" s="45">
        <v>0</v>
      </c>
      <c r="E115" s="45">
        <v>0</v>
      </c>
      <c r="F115" s="45">
        <v>0</v>
      </c>
    </row>
    <row r="116" spans="1:6" hidden="1" x14ac:dyDescent="0.25">
      <c r="A116" s="29">
        <v>10250200105</v>
      </c>
      <c r="B116" s="52" t="s">
        <v>92</v>
      </c>
      <c r="C116" s="45">
        <v>0</v>
      </c>
      <c r="D116" s="45">
        <v>0</v>
      </c>
      <c r="E116" s="45">
        <v>0</v>
      </c>
      <c r="F116" s="45">
        <v>0</v>
      </c>
    </row>
    <row r="117" spans="1:6" hidden="1" x14ac:dyDescent="0.25">
      <c r="A117" s="29">
        <v>10250200106</v>
      </c>
      <c r="B117" s="52" t="s">
        <v>93</v>
      </c>
      <c r="C117" s="45">
        <v>0</v>
      </c>
      <c r="D117" s="45">
        <v>0</v>
      </c>
      <c r="E117" s="45">
        <v>0</v>
      </c>
      <c r="F117" s="45">
        <v>0</v>
      </c>
    </row>
    <row r="118" spans="1:6" hidden="1" x14ac:dyDescent="0.25">
      <c r="A118" s="29">
        <v>10250200107</v>
      </c>
      <c r="B118" s="52" t="s">
        <v>94</v>
      </c>
      <c r="C118" s="45">
        <v>0</v>
      </c>
      <c r="D118" s="45">
        <v>0</v>
      </c>
      <c r="E118" s="45">
        <v>0</v>
      </c>
      <c r="F118" s="45">
        <v>0</v>
      </c>
    </row>
    <row r="119" spans="1:6" hidden="1" x14ac:dyDescent="0.25">
      <c r="A119" s="29">
        <v>10250200108</v>
      </c>
      <c r="B119" s="52" t="s">
        <v>95</v>
      </c>
      <c r="C119" s="45">
        <v>0</v>
      </c>
      <c r="D119" s="45">
        <v>0</v>
      </c>
      <c r="E119" s="45">
        <v>0</v>
      </c>
      <c r="F119" s="45">
        <v>0</v>
      </c>
    </row>
    <row r="120" spans="1:6" hidden="1" x14ac:dyDescent="0.25">
      <c r="A120" s="29">
        <v>10250200109</v>
      </c>
      <c r="B120" s="52" t="s">
        <v>96</v>
      </c>
      <c r="C120" s="45">
        <v>0</v>
      </c>
      <c r="D120" s="45">
        <v>0</v>
      </c>
      <c r="E120" s="45">
        <v>0</v>
      </c>
      <c r="F120" s="45">
        <v>0</v>
      </c>
    </row>
    <row r="121" spans="1:6" hidden="1" x14ac:dyDescent="0.25">
      <c r="A121" s="29">
        <v>102502002</v>
      </c>
      <c r="B121" s="52" t="s">
        <v>97</v>
      </c>
      <c r="C121" s="45">
        <f>SUM(C122:C126)</f>
        <v>0</v>
      </c>
      <c r="D121" s="45">
        <f>SUM(D122:D126)</f>
        <v>0</v>
      </c>
      <c r="E121" s="45">
        <f>SUM(E122:E126)</f>
        <v>0</v>
      </c>
      <c r="F121" s="45">
        <v>0</v>
      </c>
    </row>
    <row r="122" spans="1:6" hidden="1" x14ac:dyDescent="0.25">
      <c r="A122" s="29">
        <v>10250200201</v>
      </c>
      <c r="B122" s="52" t="s">
        <v>98</v>
      </c>
      <c r="C122" s="45">
        <v>0</v>
      </c>
      <c r="D122" s="45">
        <v>0</v>
      </c>
      <c r="E122" s="45">
        <v>0</v>
      </c>
      <c r="F122" s="45">
        <v>0</v>
      </c>
    </row>
    <row r="123" spans="1:6" hidden="1" x14ac:dyDescent="0.25">
      <c r="A123" s="29">
        <v>10250200202</v>
      </c>
      <c r="B123" s="52" t="s">
        <v>99</v>
      </c>
      <c r="C123" s="45">
        <v>0</v>
      </c>
      <c r="D123" s="45">
        <v>0</v>
      </c>
      <c r="E123" s="45">
        <v>0</v>
      </c>
      <c r="F123" s="45">
        <v>0</v>
      </c>
    </row>
    <row r="124" spans="1:6" hidden="1" x14ac:dyDescent="0.25">
      <c r="A124" s="29">
        <v>10250200203</v>
      </c>
      <c r="B124" s="52" t="s">
        <v>100</v>
      </c>
      <c r="C124" s="45">
        <v>0</v>
      </c>
      <c r="D124" s="45">
        <v>0</v>
      </c>
      <c r="E124" s="45">
        <v>0</v>
      </c>
      <c r="F124" s="45">
        <v>0</v>
      </c>
    </row>
    <row r="125" spans="1:6" hidden="1" x14ac:dyDescent="0.25">
      <c r="A125" s="29">
        <v>10250200204</v>
      </c>
      <c r="B125" s="52" t="s">
        <v>101</v>
      </c>
      <c r="C125" s="45">
        <v>0</v>
      </c>
      <c r="D125" s="45">
        <v>0</v>
      </c>
      <c r="E125" s="45">
        <v>0</v>
      </c>
      <c r="F125" s="45">
        <v>0</v>
      </c>
    </row>
    <row r="126" spans="1:6" hidden="1" x14ac:dyDescent="0.25">
      <c r="A126" s="29">
        <v>10250200209</v>
      </c>
      <c r="B126" s="52" t="s">
        <v>102</v>
      </c>
      <c r="C126" s="45">
        <v>0</v>
      </c>
      <c r="D126" s="45">
        <v>0</v>
      </c>
      <c r="E126" s="45">
        <v>0</v>
      </c>
      <c r="F126" s="45">
        <v>0</v>
      </c>
    </row>
    <row r="127" spans="1:6" hidden="1" x14ac:dyDescent="0.25">
      <c r="A127" s="29">
        <v>102502003</v>
      </c>
      <c r="B127" s="52" t="s">
        <v>103</v>
      </c>
      <c r="C127" s="45">
        <f>+C128+C129</f>
        <v>0</v>
      </c>
      <c r="D127" s="45">
        <f>+D128+D129</f>
        <v>0</v>
      </c>
      <c r="E127" s="45">
        <f>+E128+E129</f>
        <v>0</v>
      </c>
      <c r="F127" s="45">
        <v>0</v>
      </c>
    </row>
    <row r="128" spans="1:6" hidden="1" x14ac:dyDescent="0.25">
      <c r="A128" s="29">
        <v>10250200301</v>
      </c>
      <c r="B128" s="52" t="s">
        <v>104</v>
      </c>
      <c r="C128" s="45">
        <v>0</v>
      </c>
      <c r="D128" s="45">
        <v>0</v>
      </c>
      <c r="E128" s="45">
        <v>0</v>
      </c>
      <c r="F128" s="45">
        <v>0</v>
      </c>
    </row>
    <row r="129" spans="1:6" hidden="1" x14ac:dyDescent="0.25">
      <c r="A129" s="29">
        <v>10250200302</v>
      </c>
      <c r="B129" s="52" t="s">
        <v>105</v>
      </c>
      <c r="C129" s="45">
        <v>0</v>
      </c>
      <c r="D129" s="45">
        <v>0</v>
      </c>
      <c r="E129" s="45">
        <v>0</v>
      </c>
      <c r="F129" s="45">
        <v>0</v>
      </c>
    </row>
    <row r="130" spans="1:6" hidden="1" x14ac:dyDescent="0.25">
      <c r="A130" s="29">
        <v>102502004</v>
      </c>
      <c r="B130" s="52" t="s">
        <v>106</v>
      </c>
      <c r="C130" s="45">
        <f>+C131+C132+C133</f>
        <v>0</v>
      </c>
      <c r="D130" s="45">
        <f>+D131+D132+D133</f>
        <v>0</v>
      </c>
      <c r="E130" s="45">
        <f>+E131+E132+E133</f>
        <v>0</v>
      </c>
      <c r="F130" s="45">
        <v>0</v>
      </c>
    </row>
    <row r="131" spans="1:6" hidden="1" x14ac:dyDescent="0.25">
      <c r="A131" s="29">
        <v>10250200401</v>
      </c>
      <c r="B131" s="52" t="s">
        <v>107</v>
      </c>
      <c r="C131" s="45">
        <v>0</v>
      </c>
      <c r="D131" s="45">
        <v>0</v>
      </c>
      <c r="E131" s="45">
        <v>0</v>
      </c>
      <c r="F131" s="45">
        <v>0</v>
      </c>
    </row>
    <row r="132" spans="1:6" hidden="1" x14ac:dyDescent="0.25">
      <c r="A132" s="29">
        <v>10250200402</v>
      </c>
      <c r="B132" s="52" t="s">
        <v>108</v>
      </c>
      <c r="C132" s="45">
        <v>0</v>
      </c>
      <c r="D132" s="45">
        <v>0</v>
      </c>
      <c r="E132" s="45">
        <v>0</v>
      </c>
      <c r="F132" s="45">
        <v>0</v>
      </c>
    </row>
    <row r="133" spans="1:6" hidden="1" x14ac:dyDescent="0.25">
      <c r="A133" s="29">
        <v>10250200409</v>
      </c>
      <c r="B133" s="52" t="s">
        <v>109</v>
      </c>
      <c r="C133" s="45">
        <v>0</v>
      </c>
      <c r="D133" s="45">
        <v>0</v>
      </c>
      <c r="E133" s="45">
        <v>0</v>
      </c>
      <c r="F133" s="45">
        <v>0</v>
      </c>
    </row>
    <row r="134" spans="1:6" hidden="1" x14ac:dyDescent="0.25">
      <c r="A134" s="29">
        <v>10250202</v>
      </c>
      <c r="B134" s="52" t="s">
        <v>110</v>
      </c>
      <c r="C134" s="45">
        <f>+C135+C143+C147</f>
        <v>0</v>
      </c>
      <c r="D134" s="45">
        <f>+D135+D143+D147</f>
        <v>0</v>
      </c>
      <c r="E134" s="45">
        <f>+E135+E143+E147</f>
        <v>0</v>
      </c>
      <c r="F134" s="45">
        <v>0</v>
      </c>
    </row>
    <row r="135" spans="1:6" hidden="1" x14ac:dyDescent="0.25">
      <c r="A135" s="29">
        <v>102502021</v>
      </c>
      <c r="B135" s="52" t="s">
        <v>111</v>
      </c>
      <c r="C135" s="45">
        <f>SUM(C136:C142)</f>
        <v>0</v>
      </c>
      <c r="D135" s="45">
        <f>SUM(D136:D142)</f>
        <v>0</v>
      </c>
      <c r="E135" s="45">
        <f>SUM(E136:E142)</f>
        <v>0</v>
      </c>
      <c r="F135" s="45">
        <v>0</v>
      </c>
    </row>
    <row r="136" spans="1:6" hidden="1" x14ac:dyDescent="0.25">
      <c r="A136" s="29">
        <v>10250202101</v>
      </c>
      <c r="B136" s="52" t="s">
        <v>112</v>
      </c>
      <c r="C136" s="45">
        <v>0</v>
      </c>
      <c r="D136" s="45">
        <v>0</v>
      </c>
      <c r="E136" s="45">
        <v>0</v>
      </c>
      <c r="F136" s="45">
        <v>0</v>
      </c>
    </row>
    <row r="137" spans="1:6" hidden="1" x14ac:dyDescent="0.25">
      <c r="A137" s="29">
        <v>10250202102</v>
      </c>
      <c r="B137" s="52" t="s">
        <v>113</v>
      </c>
      <c r="C137" s="45">
        <v>0</v>
      </c>
      <c r="D137" s="45">
        <v>0</v>
      </c>
      <c r="E137" s="45">
        <v>0</v>
      </c>
      <c r="F137" s="45">
        <v>0</v>
      </c>
    </row>
    <row r="138" spans="1:6" hidden="1" x14ac:dyDescent="0.25">
      <c r="A138" s="29">
        <v>10250202103</v>
      </c>
      <c r="B138" s="52" t="s">
        <v>114</v>
      </c>
      <c r="C138" s="45">
        <v>0</v>
      </c>
      <c r="D138" s="45">
        <v>0</v>
      </c>
      <c r="E138" s="45">
        <v>0</v>
      </c>
      <c r="F138" s="45">
        <v>0</v>
      </c>
    </row>
    <row r="139" spans="1:6" hidden="1" x14ac:dyDescent="0.25">
      <c r="A139" s="29">
        <v>10250202104</v>
      </c>
      <c r="B139" s="52" t="s">
        <v>115</v>
      </c>
      <c r="C139" s="45">
        <v>0</v>
      </c>
      <c r="D139" s="45">
        <v>0</v>
      </c>
      <c r="E139" s="45">
        <v>0</v>
      </c>
      <c r="F139" s="45">
        <v>0</v>
      </c>
    </row>
    <row r="140" spans="1:6" hidden="1" x14ac:dyDescent="0.25">
      <c r="A140" s="29">
        <v>10250202105</v>
      </c>
      <c r="B140" s="52" t="s">
        <v>116</v>
      </c>
      <c r="C140" s="45">
        <v>0</v>
      </c>
      <c r="D140" s="45">
        <v>0</v>
      </c>
      <c r="E140" s="45">
        <v>0</v>
      </c>
      <c r="F140" s="45">
        <v>0</v>
      </c>
    </row>
    <row r="141" spans="1:6" hidden="1" x14ac:dyDescent="0.25">
      <c r="A141" s="29">
        <v>10250202106</v>
      </c>
      <c r="B141" s="52" t="s">
        <v>117</v>
      </c>
      <c r="C141" s="45">
        <v>0</v>
      </c>
      <c r="D141" s="45">
        <v>0</v>
      </c>
      <c r="E141" s="45">
        <v>0</v>
      </c>
      <c r="F141" s="45">
        <v>0</v>
      </c>
    </row>
    <row r="142" spans="1:6" hidden="1" x14ac:dyDescent="0.25">
      <c r="A142" s="29">
        <v>10250202107</v>
      </c>
      <c r="B142" s="52" t="s">
        <v>118</v>
      </c>
      <c r="C142" s="45">
        <v>0</v>
      </c>
      <c r="D142" s="45">
        <v>0</v>
      </c>
      <c r="E142" s="45">
        <v>0</v>
      </c>
      <c r="F142" s="45">
        <v>0</v>
      </c>
    </row>
    <row r="143" spans="1:6" hidden="1" x14ac:dyDescent="0.25">
      <c r="A143" s="29">
        <v>102502022</v>
      </c>
      <c r="B143" s="52" t="s">
        <v>119</v>
      </c>
      <c r="C143" s="45">
        <f>SUM(C144:C146)</f>
        <v>0</v>
      </c>
      <c r="D143" s="45">
        <f>SUM(D144:D146)</f>
        <v>0</v>
      </c>
      <c r="E143" s="45">
        <f>SUM(E144:E146)</f>
        <v>0</v>
      </c>
      <c r="F143" s="45">
        <v>0</v>
      </c>
    </row>
    <row r="144" spans="1:6" hidden="1" x14ac:dyDescent="0.25">
      <c r="A144" s="29">
        <v>10250202201</v>
      </c>
      <c r="B144" s="52" t="s">
        <v>120</v>
      </c>
      <c r="C144" s="45">
        <v>0</v>
      </c>
      <c r="D144" s="45">
        <v>0</v>
      </c>
      <c r="E144" s="45">
        <v>0</v>
      </c>
      <c r="F144" s="45">
        <v>0</v>
      </c>
    </row>
    <row r="145" spans="1:6" hidden="1" x14ac:dyDescent="0.25">
      <c r="A145" s="29">
        <v>10250202202</v>
      </c>
      <c r="B145" s="52" t="s">
        <v>121</v>
      </c>
      <c r="C145" s="45">
        <v>0</v>
      </c>
      <c r="D145" s="45">
        <v>0</v>
      </c>
      <c r="E145" s="45">
        <v>0</v>
      </c>
      <c r="F145" s="45">
        <v>0</v>
      </c>
    </row>
    <row r="146" spans="1:6" hidden="1" x14ac:dyDescent="0.25">
      <c r="A146" s="29">
        <v>10250202203</v>
      </c>
      <c r="B146" s="52" t="s">
        <v>122</v>
      </c>
      <c r="C146" s="45">
        <v>0</v>
      </c>
      <c r="D146" s="45">
        <v>0</v>
      </c>
      <c r="E146" s="45">
        <v>0</v>
      </c>
      <c r="F146" s="45">
        <v>0</v>
      </c>
    </row>
    <row r="147" spans="1:6" hidden="1" x14ac:dyDescent="0.25">
      <c r="A147" s="29">
        <v>102502023</v>
      </c>
      <c r="B147" s="52" t="s">
        <v>123</v>
      </c>
      <c r="C147" s="45">
        <f>SUM(C148:C156)</f>
        <v>0</v>
      </c>
      <c r="D147" s="45">
        <f>SUM(D148:D156)</f>
        <v>0</v>
      </c>
      <c r="E147" s="45">
        <f>SUM(E148:E156)</f>
        <v>0</v>
      </c>
      <c r="F147" s="45">
        <v>0</v>
      </c>
    </row>
    <row r="148" spans="1:6" hidden="1" x14ac:dyDescent="0.25">
      <c r="A148" s="29">
        <v>10250202301</v>
      </c>
      <c r="B148" s="52" t="s">
        <v>124</v>
      </c>
      <c r="C148" s="45">
        <v>0</v>
      </c>
      <c r="D148" s="45">
        <v>0</v>
      </c>
      <c r="E148" s="45">
        <v>0</v>
      </c>
      <c r="F148" s="45">
        <v>0</v>
      </c>
    </row>
    <row r="149" spans="1:6" hidden="1" x14ac:dyDescent="0.25">
      <c r="A149" s="29">
        <v>10250202302</v>
      </c>
      <c r="B149" s="52" t="s">
        <v>125</v>
      </c>
      <c r="C149" s="45">
        <v>0</v>
      </c>
      <c r="D149" s="45">
        <v>0</v>
      </c>
      <c r="E149" s="45">
        <v>0</v>
      </c>
      <c r="F149" s="45">
        <v>0</v>
      </c>
    </row>
    <row r="150" spans="1:6" hidden="1" x14ac:dyDescent="0.25">
      <c r="A150" s="29">
        <v>10250202303</v>
      </c>
      <c r="B150" s="52" t="s">
        <v>126</v>
      </c>
      <c r="C150" s="45">
        <v>0</v>
      </c>
      <c r="D150" s="45">
        <v>0</v>
      </c>
      <c r="E150" s="45">
        <v>0</v>
      </c>
      <c r="F150" s="45">
        <v>0</v>
      </c>
    </row>
    <row r="151" spans="1:6" hidden="1" x14ac:dyDescent="0.25">
      <c r="A151" s="29">
        <v>10250202304</v>
      </c>
      <c r="B151" s="52" t="s">
        <v>127</v>
      </c>
      <c r="C151" s="45">
        <v>0</v>
      </c>
      <c r="D151" s="45">
        <v>0</v>
      </c>
      <c r="E151" s="45">
        <v>0</v>
      </c>
      <c r="F151" s="45">
        <v>0</v>
      </c>
    </row>
    <row r="152" spans="1:6" hidden="1" x14ac:dyDescent="0.25">
      <c r="A152" s="29">
        <v>10250202305</v>
      </c>
      <c r="B152" s="52" t="s">
        <v>128</v>
      </c>
      <c r="C152" s="45">
        <v>0</v>
      </c>
      <c r="D152" s="45">
        <v>0</v>
      </c>
      <c r="E152" s="45">
        <v>0</v>
      </c>
      <c r="F152" s="45">
        <v>0</v>
      </c>
    </row>
    <row r="153" spans="1:6" hidden="1" x14ac:dyDescent="0.25">
      <c r="A153" s="29">
        <v>10250202306</v>
      </c>
      <c r="B153" s="52" t="s">
        <v>129</v>
      </c>
      <c r="C153" s="45">
        <v>0</v>
      </c>
      <c r="D153" s="45">
        <v>0</v>
      </c>
      <c r="E153" s="45">
        <v>0</v>
      </c>
      <c r="F153" s="45">
        <v>0</v>
      </c>
    </row>
    <row r="154" spans="1:6" hidden="1" x14ac:dyDescent="0.25">
      <c r="A154" s="29">
        <v>10250202307</v>
      </c>
      <c r="B154" s="52" t="s">
        <v>130</v>
      </c>
      <c r="C154" s="45">
        <v>0</v>
      </c>
      <c r="D154" s="45">
        <v>0</v>
      </c>
      <c r="E154" s="45">
        <v>0</v>
      </c>
      <c r="F154" s="45">
        <v>0</v>
      </c>
    </row>
    <row r="155" spans="1:6" hidden="1" x14ac:dyDescent="0.25">
      <c r="A155" s="29">
        <v>10250202308</v>
      </c>
      <c r="B155" s="52" t="s">
        <v>131</v>
      </c>
      <c r="C155" s="45">
        <v>0</v>
      </c>
      <c r="D155" s="45">
        <v>0</v>
      </c>
      <c r="E155" s="45">
        <v>0</v>
      </c>
      <c r="F155" s="45">
        <v>0</v>
      </c>
    </row>
    <row r="156" spans="1:6" hidden="1" x14ac:dyDescent="0.25">
      <c r="A156" s="29">
        <v>10250202309</v>
      </c>
      <c r="B156" s="52" t="s">
        <v>132</v>
      </c>
      <c r="C156" s="45">
        <v>0</v>
      </c>
      <c r="D156" s="45">
        <v>0</v>
      </c>
      <c r="E156" s="45">
        <v>0</v>
      </c>
      <c r="F156" s="45">
        <v>0</v>
      </c>
    </row>
    <row r="157" spans="1:6" hidden="1" x14ac:dyDescent="0.25">
      <c r="A157" s="29">
        <v>10250203</v>
      </c>
      <c r="B157" s="52" t="s">
        <v>133</v>
      </c>
      <c r="C157" s="45">
        <f>+C158+C167+C176+C183+C192+C198+C204+C212+C217</f>
        <v>0</v>
      </c>
      <c r="D157" s="45">
        <f>+D158+D167+D176+D183+D192+D198+D204+D212+D217</f>
        <v>0</v>
      </c>
      <c r="E157" s="45">
        <f>+E158+E167+E176+E183+E192+E198+E204+E212+E217</f>
        <v>0</v>
      </c>
      <c r="F157" s="45">
        <v>0</v>
      </c>
    </row>
    <row r="158" spans="1:6" hidden="1" x14ac:dyDescent="0.25">
      <c r="A158" s="29">
        <v>102502031</v>
      </c>
      <c r="B158" s="52" t="s">
        <v>134</v>
      </c>
      <c r="C158" s="45">
        <f>SUM(C159:C166)</f>
        <v>0</v>
      </c>
      <c r="D158" s="45">
        <f>SUM(D159:D166)</f>
        <v>0</v>
      </c>
      <c r="E158" s="45">
        <f>SUM(E159:E166)</f>
        <v>0</v>
      </c>
      <c r="F158" s="45">
        <v>0</v>
      </c>
    </row>
    <row r="159" spans="1:6" hidden="1" x14ac:dyDescent="0.25">
      <c r="A159" s="29">
        <v>10250203101</v>
      </c>
      <c r="B159" s="52" t="s">
        <v>135</v>
      </c>
      <c r="C159" s="45">
        <v>0</v>
      </c>
      <c r="D159" s="45">
        <v>0</v>
      </c>
      <c r="E159" s="45">
        <v>0</v>
      </c>
      <c r="F159" s="45">
        <v>0</v>
      </c>
    </row>
    <row r="160" spans="1:6" hidden="1" x14ac:dyDescent="0.25">
      <c r="A160" s="29">
        <v>10250203102</v>
      </c>
      <c r="B160" s="52" t="s">
        <v>136</v>
      </c>
      <c r="C160" s="45">
        <v>0</v>
      </c>
      <c r="D160" s="45">
        <v>0</v>
      </c>
      <c r="E160" s="45">
        <v>0</v>
      </c>
      <c r="F160" s="45">
        <v>0</v>
      </c>
    </row>
    <row r="161" spans="1:6" hidden="1" x14ac:dyDescent="0.25">
      <c r="A161" s="29">
        <v>10250203103</v>
      </c>
      <c r="B161" s="52" t="s">
        <v>137</v>
      </c>
      <c r="C161" s="45">
        <v>0</v>
      </c>
      <c r="D161" s="45">
        <v>0</v>
      </c>
      <c r="E161" s="45">
        <v>0</v>
      </c>
      <c r="F161" s="45">
        <v>0</v>
      </c>
    </row>
    <row r="162" spans="1:6" hidden="1" x14ac:dyDescent="0.25">
      <c r="A162" s="29">
        <v>10250203104</v>
      </c>
      <c r="B162" s="52" t="s">
        <v>138</v>
      </c>
      <c r="C162" s="45">
        <v>0</v>
      </c>
      <c r="D162" s="45">
        <v>0</v>
      </c>
      <c r="E162" s="45">
        <v>0</v>
      </c>
      <c r="F162" s="45">
        <v>0</v>
      </c>
    </row>
    <row r="163" spans="1:6" hidden="1" x14ac:dyDescent="0.25">
      <c r="A163" s="29">
        <v>10250203105</v>
      </c>
      <c r="B163" s="52" t="s">
        <v>139</v>
      </c>
      <c r="C163" s="45">
        <v>0</v>
      </c>
      <c r="D163" s="45">
        <v>0</v>
      </c>
      <c r="E163" s="45">
        <v>0</v>
      </c>
      <c r="F163" s="45">
        <v>0</v>
      </c>
    </row>
    <row r="164" spans="1:6" hidden="1" x14ac:dyDescent="0.25">
      <c r="A164" s="29">
        <v>10250203106</v>
      </c>
      <c r="B164" s="52" t="s">
        <v>140</v>
      </c>
      <c r="C164" s="45">
        <v>0</v>
      </c>
      <c r="D164" s="45">
        <v>0</v>
      </c>
      <c r="E164" s="45">
        <v>0</v>
      </c>
      <c r="F164" s="45">
        <v>0</v>
      </c>
    </row>
    <row r="165" spans="1:6" hidden="1" x14ac:dyDescent="0.25">
      <c r="A165" s="29">
        <v>10250203107</v>
      </c>
      <c r="B165" s="52" t="s">
        <v>141</v>
      </c>
      <c r="C165" s="45">
        <v>0</v>
      </c>
      <c r="D165" s="45">
        <v>0</v>
      </c>
      <c r="E165" s="45">
        <v>0</v>
      </c>
      <c r="F165" s="45">
        <v>0</v>
      </c>
    </row>
    <row r="166" spans="1:6" hidden="1" x14ac:dyDescent="0.25">
      <c r="A166" s="29">
        <v>10250203109</v>
      </c>
      <c r="B166" s="52" t="s">
        <v>142</v>
      </c>
      <c r="C166" s="45">
        <v>0</v>
      </c>
      <c r="D166" s="45">
        <v>0</v>
      </c>
      <c r="E166" s="45">
        <v>0</v>
      </c>
      <c r="F166" s="45">
        <v>0</v>
      </c>
    </row>
    <row r="167" spans="1:6" hidden="1" x14ac:dyDescent="0.25">
      <c r="A167" s="29">
        <v>102502032</v>
      </c>
      <c r="B167" s="52" t="s">
        <v>143</v>
      </c>
      <c r="C167" s="45">
        <f>SUM(C168:C175)</f>
        <v>0</v>
      </c>
      <c r="D167" s="45">
        <f>SUM(D168:D175)</f>
        <v>0</v>
      </c>
      <c r="E167" s="45">
        <f>SUM(E168:E175)</f>
        <v>0</v>
      </c>
      <c r="F167" s="45">
        <v>0</v>
      </c>
    </row>
    <row r="168" spans="1:6" hidden="1" x14ac:dyDescent="0.25">
      <c r="A168" s="29">
        <v>10250203201</v>
      </c>
      <c r="B168" s="52" t="s">
        <v>144</v>
      </c>
      <c r="C168" s="45">
        <v>0</v>
      </c>
      <c r="D168" s="45">
        <v>0</v>
      </c>
      <c r="E168" s="45">
        <v>0</v>
      </c>
      <c r="F168" s="45">
        <v>0</v>
      </c>
    </row>
    <row r="169" spans="1:6" hidden="1" x14ac:dyDescent="0.25">
      <c r="A169" s="29">
        <v>10250203202</v>
      </c>
      <c r="B169" s="52" t="s">
        <v>145</v>
      </c>
      <c r="C169" s="45">
        <v>0</v>
      </c>
      <c r="D169" s="45">
        <v>0</v>
      </c>
      <c r="E169" s="45">
        <v>0</v>
      </c>
      <c r="F169" s="45">
        <v>0</v>
      </c>
    </row>
    <row r="170" spans="1:6" hidden="1" x14ac:dyDescent="0.25">
      <c r="A170" s="29">
        <v>10250203203</v>
      </c>
      <c r="B170" s="52" t="s">
        <v>146</v>
      </c>
      <c r="C170" s="45">
        <v>0</v>
      </c>
      <c r="D170" s="45">
        <v>0</v>
      </c>
      <c r="E170" s="45">
        <v>0</v>
      </c>
      <c r="F170" s="45">
        <v>0</v>
      </c>
    </row>
    <row r="171" spans="1:6" hidden="1" x14ac:dyDescent="0.25">
      <c r="A171" s="29">
        <v>10250203204</v>
      </c>
      <c r="B171" s="52" t="s">
        <v>147</v>
      </c>
      <c r="C171" s="45">
        <v>0</v>
      </c>
      <c r="D171" s="45">
        <v>0</v>
      </c>
      <c r="E171" s="45">
        <v>0</v>
      </c>
      <c r="F171" s="45">
        <v>0</v>
      </c>
    </row>
    <row r="172" spans="1:6" hidden="1" x14ac:dyDescent="0.25">
      <c r="A172" s="29">
        <v>10250203205</v>
      </c>
      <c r="B172" s="52" t="s">
        <v>148</v>
      </c>
      <c r="C172" s="45">
        <v>0</v>
      </c>
      <c r="D172" s="45">
        <v>0</v>
      </c>
      <c r="E172" s="45">
        <v>0</v>
      </c>
      <c r="F172" s="45">
        <v>0</v>
      </c>
    </row>
    <row r="173" spans="1:6" hidden="1" x14ac:dyDescent="0.25">
      <c r="A173" s="29">
        <v>10250203206</v>
      </c>
      <c r="B173" s="52" t="s">
        <v>149</v>
      </c>
      <c r="C173" s="45">
        <v>0</v>
      </c>
      <c r="D173" s="45">
        <v>0</v>
      </c>
      <c r="E173" s="45">
        <v>0</v>
      </c>
      <c r="F173" s="45">
        <v>0</v>
      </c>
    </row>
    <row r="174" spans="1:6" hidden="1" x14ac:dyDescent="0.25">
      <c r="A174" s="29">
        <v>10250203207</v>
      </c>
      <c r="B174" s="52" t="s">
        <v>150</v>
      </c>
      <c r="C174" s="45">
        <v>0</v>
      </c>
      <c r="D174" s="45">
        <v>0</v>
      </c>
      <c r="E174" s="45">
        <v>0</v>
      </c>
      <c r="F174" s="45">
        <v>0</v>
      </c>
    </row>
    <row r="175" spans="1:6" hidden="1" x14ac:dyDescent="0.25">
      <c r="A175" s="29">
        <v>10250203208</v>
      </c>
      <c r="B175" s="52" t="s">
        <v>151</v>
      </c>
      <c r="C175" s="45">
        <v>0</v>
      </c>
      <c r="D175" s="45">
        <v>0</v>
      </c>
      <c r="E175" s="45">
        <v>0</v>
      </c>
      <c r="F175" s="45">
        <v>0</v>
      </c>
    </row>
    <row r="176" spans="1:6" hidden="1" x14ac:dyDescent="0.25">
      <c r="A176" s="29">
        <v>102502033</v>
      </c>
      <c r="B176" s="52" t="s">
        <v>152</v>
      </c>
      <c r="C176" s="45">
        <f>SUM(C177:C182)</f>
        <v>0</v>
      </c>
      <c r="D176" s="45">
        <f>SUM(D177:D182)</f>
        <v>0</v>
      </c>
      <c r="E176" s="45">
        <f>SUM(E177:E182)</f>
        <v>0</v>
      </c>
      <c r="F176" s="45">
        <v>0</v>
      </c>
    </row>
    <row r="177" spans="1:6" hidden="1" x14ac:dyDescent="0.25">
      <c r="A177" s="29">
        <v>10250203301</v>
      </c>
      <c r="B177" s="52" t="s">
        <v>153</v>
      </c>
      <c r="C177" s="45">
        <v>0</v>
      </c>
      <c r="D177" s="45">
        <v>0</v>
      </c>
      <c r="E177" s="45">
        <v>0</v>
      </c>
      <c r="F177" s="45">
        <v>0</v>
      </c>
    </row>
    <row r="178" spans="1:6" hidden="1" x14ac:dyDescent="0.25">
      <c r="A178" s="29">
        <v>10250203302</v>
      </c>
      <c r="B178" s="52" t="s">
        <v>154</v>
      </c>
      <c r="C178" s="45">
        <v>0</v>
      </c>
      <c r="D178" s="45">
        <v>0</v>
      </c>
      <c r="E178" s="45">
        <v>0</v>
      </c>
      <c r="F178" s="45">
        <v>0</v>
      </c>
    </row>
    <row r="179" spans="1:6" hidden="1" x14ac:dyDescent="0.25">
      <c r="A179" s="29">
        <v>10250203303</v>
      </c>
      <c r="B179" s="52" t="s">
        <v>155</v>
      </c>
      <c r="C179" s="45">
        <v>0</v>
      </c>
      <c r="D179" s="45">
        <v>0</v>
      </c>
      <c r="E179" s="45">
        <v>0</v>
      </c>
      <c r="F179" s="45">
        <v>0</v>
      </c>
    </row>
    <row r="180" spans="1:6" hidden="1" x14ac:dyDescent="0.25">
      <c r="A180" s="29">
        <v>10250203304</v>
      </c>
      <c r="B180" s="52" t="s">
        <v>156</v>
      </c>
      <c r="C180" s="45">
        <v>0</v>
      </c>
      <c r="D180" s="45">
        <v>0</v>
      </c>
      <c r="E180" s="45">
        <v>0</v>
      </c>
      <c r="F180" s="45">
        <v>0</v>
      </c>
    </row>
    <row r="181" spans="1:6" hidden="1" x14ac:dyDescent="0.25">
      <c r="A181" s="29">
        <v>10250203305</v>
      </c>
      <c r="B181" s="52" t="s">
        <v>157</v>
      </c>
      <c r="C181" s="45">
        <v>0</v>
      </c>
      <c r="D181" s="45">
        <v>0</v>
      </c>
      <c r="E181" s="45">
        <v>0</v>
      </c>
      <c r="F181" s="45">
        <v>0</v>
      </c>
    </row>
    <row r="182" spans="1:6" hidden="1" x14ac:dyDescent="0.25">
      <c r="A182" s="29">
        <v>10250203307</v>
      </c>
      <c r="B182" s="52" t="s">
        <v>158</v>
      </c>
      <c r="C182" s="45">
        <v>0</v>
      </c>
      <c r="D182" s="45">
        <v>0</v>
      </c>
      <c r="E182" s="45">
        <v>0</v>
      </c>
      <c r="F182" s="45">
        <v>0</v>
      </c>
    </row>
    <row r="183" spans="1:6" hidden="1" x14ac:dyDescent="0.25">
      <c r="A183" s="29">
        <v>102502034</v>
      </c>
      <c r="B183" s="52" t="s">
        <v>159</v>
      </c>
      <c r="C183" s="45">
        <f>SUM(C184:C191)</f>
        <v>0</v>
      </c>
      <c r="D183" s="45">
        <f>SUM(D184:D191)</f>
        <v>0</v>
      </c>
      <c r="E183" s="45">
        <f>SUM(E184:E191)</f>
        <v>0</v>
      </c>
      <c r="F183" s="45">
        <v>0</v>
      </c>
    </row>
    <row r="184" spans="1:6" hidden="1" x14ac:dyDescent="0.25">
      <c r="A184" s="29">
        <v>10250203401</v>
      </c>
      <c r="B184" s="52" t="s">
        <v>160</v>
      </c>
      <c r="C184" s="45">
        <v>0</v>
      </c>
      <c r="D184" s="45">
        <v>0</v>
      </c>
      <c r="E184" s="45">
        <v>0</v>
      </c>
      <c r="F184" s="45">
        <v>0</v>
      </c>
    </row>
    <row r="185" spans="1:6" hidden="1" x14ac:dyDescent="0.25">
      <c r="A185" s="29">
        <v>10250203402</v>
      </c>
      <c r="B185" s="52" t="s">
        <v>161</v>
      </c>
      <c r="C185" s="45">
        <v>0</v>
      </c>
      <c r="D185" s="45">
        <v>0</v>
      </c>
      <c r="E185" s="45">
        <v>0</v>
      </c>
      <c r="F185" s="45">
        <v>0</v>
      </c>
    </row>
    <row r="186" spans="1:6" hidden="1" x14ac:dyDescent="0.25">
      <c r="A186" s="29">
        <v>10250203403</v>
      </c>
      <c r="B186" s="52" t="s">
        <v>162</v>
      </c>
      <c r="C186" s="45">
        <v>0</v>
      </c>
      <c r="D186" s="45">
        <v>0</v>
      </c>
      <c r="E186" s="45">
        <v>0</v>
      </c>
      <c r="F186" s="45">
        <v>0</v>
      </c>
    </row>
    <row r="187" spans="1:6" hidden="1" x14ac:dyDescent="0.25">
      <c r="A187" s="29">
        <v>10250203404</v>
      </c>
      <c r="B187" s="52" t="s">
        <v>163</v>
      </c>
      <c r="C187" s="45">
        <v>0</v>
      </c>
      <c r="D187" s="45">
        <v>0</v>
      </c>
      <c r="E187" s="45">
        <v>0</v>
      </c>
      <c r="F187" s="45">
        <v>0</v>
      </c>
    </row>
    <row r="188" spans="1:6" hidden="1" x14ac:dyDescent="0.25">
      <c r="A188" s="29">
        <v>10250203405</v>
      </c>
      <c r="B188" s="52" t="s">
        <v>164</v>
      </c>
      <c r="C188" s="45">
        <v>0</v>
      </c>
      <c r="D188" s="45">
        <v>0</v>
      </c>
      <c r="E188" s="45">
        <v>0</v>
      </c>
      <c r="F188" s="45">
        <v>0</v>
      </c>
    </row>
    <row r="189" spans="1:6" hidden="1" x14ac:dyDescent="0.25">
      <c r="A189" s="29">
        <v>10250203406</v>
      </c>
      <c r="B189" s="52" t="s">
        <v>165</v>
      </c>
      <c r="C189" s="45">
        <v>0</v>
      </c>
      <c r="D189" s="45">
        <v>0</v>
      </c>
      <c r="E189" s="45">
        <v>0</v>
      </c>
      <c r="F189" s="45">
        <v>0</v>
      </c>
    </row>
    <row r="190" spans="1:6" hidden="1" x14ac:dyDescent="0.25">
      <c r="A190" s="29">
        <v>10250203407</v>
      </c>
      <c r="B190" s="52" t="s">
        <v>166</v>
      </c>
      <c r="C190" s="45">
        <v>0</v>
      </c>
      <c r="D190" s="45">
        <v>0</v>
      </c>
      <c r="E190" s="45">
        <v>0</v>
      </c>
      <c r="F190" s="45">
        <v>0</v>
      </c>
    </row>
    <row r="191" spans="1:6" hidden="1" x14ac:dyDescent="0.25">
      <c r="A191" s="29">
        <v>10250203408</v>
      </c>
      <c r="B191" s="52" t="s">
        <v>167</v>
      </c>
      <c r="C191" s="45">
        <v>0</v>
      </c>
      <c r="D191" s="45">
        <v>0</v>
      </c>
      <c r="E191" s="45">
        <v>0</v>
      </c>
      <c r="F191" s="45">
        <v>0</v>
      </c>
    </row>
    <row r="192" spans="1:6" hidden="1" x14ac:dyDescent="0.25">
      <c r="A192" s="29">
        <v>102502035</v>
      </c>
      <c r="B192" s="52" t="s">
        <v>168</v>
      </c>
      <c r="C192" s="45">
        <f>SUM(C193:C197)</f>
        <v>0</v>
      </c>
      <c r="D192" s="45">
        <f>SUM(D193:D197)</f>
        <v>0</v>
      </c>
      <c r="E192" s="45">
        <f>SUM(E193:E197)</f>
        <v>0</v>
      </c>
      <c r="F192" s="45">
        <v>0</v>
      </c>
    </row>
    <row r="193" spans="1:6" hidden="1" x14ac:dyDescent="0.25">
      <c r="A193" s="29">
        <v>10250203501</v>
      </c>
      <c r="B193" s="52" t="s">
        <v>169</v>
      </c>
      <c r="C193" s="45">
        <v>0</v>
      </c>
      <c r="D193" s="45">
        <v>0</v>
      </c>
      <c r="E193" s="45">
        <v>0</v>
      </c>
      <c r="F193" s="45">
        <v>0</v>
      </c>
    </row>
    <row r="194" spans="1:6" hidden="1" x14ac:dyDescent="0.25">
      <c r="A194" s="29">
        <v>10250203502</v>
      </c>
      <c r="B194" s="52" t="s">
        <v>170</v>
      </c>
      <c r="C194" s="45">
        <v>0</v>
      </c>
      <c r="D194" s="45">
        <v>0</v>
      </c>
      <c r="E194" s="45">
        <v>0</v>
      </c>
      <c r="F194" s="45">
        <v>0</v>
      </c>
    </row>
    <row r="195" spans="1:6" hidden="1" x14ac:dyDescent="0.25">
      <c r="A195" s="29">
        <v>10250203503</v>
      </c>
      <c r="B195" s="52" t="s">
        <v>171</v>
      </c>
      <c r="C195" s="45">
        <v>0</v>
      </c>
      <c r="D195" s="45">
        <v>0</v>
      </c>
      <c r="E195" s="45">
        <v>0</v>
      </c>
      <c r="F195" s="45">
        <v>0</v>
      </c>
    </row>
    <row r="196" spans="1:6" hidden="1" x14ac:dyDescent="0.25">
      <c r="A196" s="29">
        <v>10250203504</v>
      </c>
      <c r="B196" s="52" t="s">
        <v>172</v>
      </c>
      <c r="C196" s="45">
        <v>0</v>
      </c>
      <c r="D196" s="45">
        <v>0</v>
      </c>
      <c r="E196" s="45">
        <v>0</v>
      </c>
      <c r="F196" s="45">
        <v>0</v>
      </c>
    </row>
    <row r="197" spans="1:6" hidden="1" x14ac:dyDescent="0.25">
      <c r="A197" s="29">
        <v>10250203505</v>
      </c>
      <c r="B197" s="52" t="s">
        <v>173</v>
      </c>
      <c r="C197" s="45">
        <v>0</v>
      </c>
      <c r="D197" s="45">
        <v>0</v>
      </c>
      <c r="E197" s="45">
        <v>0</v>
      </c>
      <c r="F197" s="45">
        <v>0</v>
      </c>
    </row>
    <row r="198" spans="1:6" hidden="1" x14ac:dyDescent="0.25">
      <c r="A198" s="29">
        <v>102502036</v>
      </c>
      <c r="B198" s="52" t="s">
        <v>174</v>
      </c>
      <c r="C198" s="45">
        <f>SUM(C199:C203)</f>
        <v>0</v>
      </c>
      <c r="D198" s="45">
        <f>SUM(D199:D203)</f>
        <v>0</v>
      </c>
      <c r="E198" s="45">
        <f>SUM(E199:E203)</f>
        <v>0</v>
      </c>
      <c r="F198" s="45">
        <v>0</v>
      </c>
    </row>
    <row r="199" spans="1:6" hidden="1" x14ac:dyDescent="0.25">
      <c r="A199" s="29">
        <v>10250203601</v>
      </c>
      <c r="B199" s="52" t="s">
        <v>175</v>
      </c>
      <c r="C199" s="45">
        <v>0</v>
      </c>
      <c r="D199" s="45">
        <v>0</v>
      </c>
      <c r="E199" s="45">
        <v>0</v>
      </c>
      <c r="F199" s="45">
        <v>0</v>
      </c>
    </row>
    <row r="200" spans="1:6" hidden="1" x14ac:dyDescent="0.25">
      <c r="A200" s="29">
        <v>10250203602</v>
      </c>
      <c r="B200" s="52" t="s">
        <v>176</v>
      </c>
      <c r="C200" s="45">
        <v>0</v>
      </c>
      <c r="D200" s="45">
        <v>0</v>
      </c>
      <c r="E200" s="45">
        <v>0</v>
      </c>
      <c r="F200" s="45">
        <v>0</v>
      </c>
    </row>
    <row r="201" spans="1:6" hidden="1" x14ac:dyDescent="0.25">
      <c r="A201" s="29">
        <v>10250203603</v>
      </c>
      <c r="B201" s="52" t="s">
        <v>177</v>
      </c>
      <c r="C201" s="45">
        <v>0</v>
      </c>
      <c r="D201" s="45">
        <v>0</v>
      </c>
      <c r="E201" s="45">
        <v>0</v>
      </c>
      <c r="F201" s="45">
        <v>0</v>
      </c>
    </row>
    <row r="202" spans="1:6" hidden="1" x14ac:dyDescent="0.25">
      <c r="A202" s="29">
        <v>10250203604</v>
      </c>
      <c r="B202" s="52" t="s">
        <v>178</v>
      </c>
      <c r="C202" s="45">
        <v>0</v>
      </c>
      <c r="D202" s="45">
        <v>0</v>
      </c>
      <c r="E202" s="45">
        <v>0</v>
      </c>
      <c r="F202" s="45">
        <v>0</v>
      </c>
    </row>
    <row r="203" spans="1:6" hidden="1" x14ac:dyDescent="0.25">
      <c r="A203" s="29">
        <v>10250203609</v>
      </c>
      <c r="B203" s="52" t="s">
        <v>179</v>
      </c>
      <c r="C203" s="45">
        <v>0</v>
      </c>
      <c r="D203" s="45">
        <v>0</v>
      </c>
      <c r="E203" s="45">
        <v>0</v>
      </c>
      <c r="F203" s="45">
        <v>0</v>
      </c>
    </row>
    <row r="204" spans="1:6" hidden="1" x14ac:dyDescent="0.25">
      <c r="A204" s="29">
        <v>102502037</v>
      </c>
      <c r="B204" s="52" t="s">
        <v>180</v>
      </c>
      <c r="C204" s="45">
        <f>SUM(C205:C211)</f>
        <v>0</v>
      </c>
      <c r="D204" s="45">
        <f>SUM(D205:D211)</f>
        <v>0</v>
      </c>
      <c r="E204" s="45">
        <f>SUM(E205:E211)</f>
        <v>0</v>
      </c>
      <c r="F204" s="45">
        <v>0</v>
      </c>
    </row>
    <row r="205" spans="1:6" hidden="1" x14ac:dyDescent="0.25">
      <c r="A205" s="29">
        <v>10250203701</v>
      </c>
      <c r="B205" s="52" t="s">
        <v>181</v>
      </c>
      <c r="C205" s="45">
        <v>0</v>
      </c>
      <c r="D205" s="45">
        <v>0</v>
      </c>
      <c r="E205" s="45">
        <v>0</v>
      </c>
      <c r="F205" s="45">
        <v>0</v>
      </c>
    </row>
    <row r="206" spans="1:6" hidden="1" x14ac:dyDescent="0.25">
      <c r="A206" s="29">
        <v>10250203702</v>
      </c>
      <c r="B206" s="52" t="s">
        <v>182</v>
      </c>
      <c r="C206" s="45">
        <v>0</v>
      </c>
      <c r="D206" s="45">
        <v>0</v>
      </c>
      <c r="E206" s="45">
        <v>0</v>
      </c>
      <c r="F206" s="45">
        <v>0</v>
      </c>
    </row>
    <row r="207" spans="1:6" hidden="1" x14ac:dyDescent="0.25">
      <c r="A207" s="29">
        <v>10250203703</v>
      </c>
      <c r="B207" s="52" t="s">
        <v>183</v>
      </c>
      <c r="C207" s="45">
        <v>0</v>
      </c>
      <c r="D207" s="45">
        <v>0</v>
      </c>
      <c r="E207" s="45">
        <v>0</v>
      </c>
      <c r="F207" s="45">
        <v>0</v>
      </c>
    </row>
    <row r="208" spans="1:6" hidden="1" x14ac:dyDescent="0.25">
      <c r="A208" s="29">
        <v>10250203704</v>
      </c>
      <c r="B208" s="52" t="s">
        <v>184</v>
      </c>
      <c r="C208" s="45">
        <v>0</v>
      </c>
      <c r="D208" s="45">
        <v>0</v>
      </c>
      <c r="E208" s="45">
        <v>0</v>
      </c>
      <c r="F208" s="45">
        <v>0</v>
      </c>
    </row>
    <row r="209" spans="1:6" hidden="1" x14ac:dyDescent="0.25">
      <c r="A209" s="29">
        <v>10250203705</v>
      </c>
      <c r="B209" s="52" t="s">
        <v>185</v>
      </c>
      <c r="C209" s="45">
        <v>0</v>
      </c>
      <c r="D209" s="45">
        <v>0</v>
      </c>
      <c r="E209" s="45">
        <v>0</v>
      </c>
      <c r="F209" s="45">
        <v>0</v>
      </c>
    </row>
    <row r="210" spans="1:6" hidden="1" x14ac:dyDescent="0.25">
      <c r="A210" s="29">
        <v>10250203706</v>
      </c>
      <c r="B210" s="52" t="s">
        <v>186</v>
      </c>
      <c r="C210" s="45">
        <v>0</v>
      </c>
      <c r="D210" s="45">
        <v>0</v>
      </c>
      <c r="E210" s="45">
        <v>0</v>
      </c>
      <c r="F210" s="45">
        <v>0</v>
      </c>
    </row>
    <row r="211" spans="1:6" hidden="1" x14ac:dyDescent="0.25">
      <c r="A211" s="29">
        <v>10250203707</v>
      </c>
      <c r="B211" s="52" t="s">
        <v>187</v>
      </c>
      <c r="C211" s="45">
        <v>0</v>
      </c>
      <c r="D211" s="45">
        <v>0</v>
      </c>
      <c r="E211" s="45">
        <v>0</v>
      </c>
      <c r="F211" s="45">
        <v>0</v>
      </c>
    </row>
    <row r="212" spans="1:6" hidden="1" x14ac:dyDescent="0.25">
      <c r="A212" s="29">
        <v>102502038</v>
      </c>
      <c r="B212" s="52" t="s">
        <v>188</v>
      </c>
      <c r="C212" s="45">
        <f>SUM(C213:C216)</f>
        <v>0</v>
      </c>
      <c r="D212" s="45">
        <f>SUM(D213:D216)</f>
        <v>0</v>
      </c>
      <c r="E212" s="45">
        <f>SUM(E213:E216)</f>
        <v>0</v>
      </c>
      <c r="F212" s="45">
        <v>0</v>
      </c>
    </row>
    <row r="213" spans="1:6" hidden="1" x14ac:dyDescent="0.25">
      <c r="A213" s="29">
        <v>10250203805</v>
      </c>
      <c r="B213" s="52" t="s">
        <v>189</v>
      </c>
      <c r="C213" s="45">
        <v>0</v>
      </c>
      <c r="D213" s="45">
        <v>0</v>
      </c>
      <c r="E213" s="45">
        <v>0</v>
      </c>
      <c r="F213" s="45">
        <v>0</v>
      </c>
    </row>
    <row r="214" spans="1:6" hidden="1" x14ac:dyDescent="0.25">
      <c r="A214" s="29">
        <v>10250203806</v>
      </c>
      <c r="B214" s="52" t="s">
        <v>190</v>
      </c>
      <c r="C214" s="45">
        <v>0</v>
      </c>
      <c r="D214" s="45">
        <v>0</v>
      </c>
      <c r="E214" s="45">
        <v>0</v>
      </c>
      <c r="F214" s="45">
        <v>0</v>
      </c>
    </row>
    <row r="215" spans="1:6" hidden="1" x14ac:dyDescent="0.25">
      <c r="A215" s="29">
        <v>10250203807</v>
      </c>
      <c r="B215" s="52" t="s">
        <v>191</v>
      </c>
      <c r="C215" s="45">
        <v>0</v>
      </c>
      <c r="D215" s="45">
        <v>0</v>
      </c>
      <c r="E215" s="45">
        <v>0</v>
      </c>
      <c r="F215" s="45">
        <v>0</v>
      </c>
    </row>
    <row r="216" spans="1:6" hidden="1" x14ac:dyDescent="0.25">
      <c r="A216" s="29">
        <v>10250203809</v>
      </c>
      <c r="B216" s="52" t="s">
        <v>192</v>
      </c>
      <c r="C216" s="45">
        <v>0</v>
      </c>
      <c r="D216" s="45">
        <v>0</v>
      </c>
      <c r="E216" s="45">
        <v>0</v>
      </c>
      <c r="F216" s="45">
        <v>0</v>
      </c>
    </row>
    <row r="217" spans="1:6" hidden="1" x14ac:dyDescent="0.25">
      <c r="A217" s="29">
        <v>102502039</v>
      </c>
      <c r="B217" s="52" t="s">
        <v>193</v>
      </c>
      <c r="C217" s="45">
        <f>SUM(C218:C221)</f>
        <v>0</v>
      </c>
      <c r="D217" s="45">
        <f>SUM(D218:D221)</f>
        <v>0</v>
      </c>
      <c r="E217" s="45">
        <f>SUM(E218:E221)</f>
        <v>0</v>
      </c>
      <c r="F217" s="45">
        <v>0</v>
      </c>
    </row>
    <row r="218" spans="1:6" hidden="1" x14ac:dyDescent="0.25">
      <c r="A218" s="29">
        <v>10250203901</v>
      </c>
      <c r="B218" s="52" t="s">
        <v>194</v>
      </c>
      <c r="C218" s="45">
        <v>0</v>
      </c>
      <c r="D218" s="45">
        <v>0</v>
      </c>
      <c r="E218" s="45">
        <v>0</v>
      </c>
      <c r="F218" s="45">
        <v>0</v>
      </c>
    </row>
    <row r="219" spans="1:6" hidden="1" x14ac:dyDescent="0.25">
      <c r="A219" s="29">
        <v>10250203902</v>
      </c>
      <c r="B219" s="52" t="s">
        <v>195</v>
      </c>
      <c r="C219" s="45">
        <v>0</v>
      </c>
      <c r="D219" s="45">
        <v>0</v>
      </c>
      <c r="E219" s="45">
        <v>0</v>
      </c>
      <c r="F219" s="45">
        <v>0</v>
      </c>
    </row>
    <row r="220" spans="1:6" hidden="1" x14ac:dyDescent="0.25">
      <c r="A220" s="29">
        <v>10250203903</v>
      </c>
      <c r="B220" s="52" t="s">
        <v>196</v>
      </c>
      <c r="C220" s="45">
        <v>0</v>
      </c>
      <c r="D220" s="45">
        <v>0</v>
      </c>
      <c r="E220" s="45">
        <v>0</v>
      </c>
      <c r="F220" s="45">
        <v>0</v>
      </c>
    </row>
    <row r="221" spans="1:6" hidden="1" x14ac:dyDescent="0.25">
      <c r="A221" s="29">
        <v>10250203909</v>
      </c>
      <c r="B221" s="52" t="s">
        <v>197</v>
      </c>
      <c r="C221" s="45">
        <v>0</v>
      </c>
      <c r="D221" s="45">
        <v>0</v>
      </c>
      <c r="E221" s="45">
        <v>0</v>
      </c>
      <c r="F221" s="45">
        <v>0</v>
      </c>
    </row>
    <row r="222" spans="1:6" hidden="1" x14ac:dyDescent="0.25">
      <c r="A222" s="29">
        <v>10250204</v>
      </c>
      <c r="B222" s="52" t="s">
        <v>198</v>
      </c>
      <c r="C222" s="45">
        <f>+C223+C230+C235+C242+C252+C255+C262+C271+C276</f>
        <v>0</v>
      </c>
      <c r="D222" s="45">
        <f>+D223+D230+D235+D242+D252+D255+D262+D271+D276</f>
        <v>0</v>
      </c>
      <c r="E222" s="45">
        <f>+E223+E230+E235+E242+E252+E255+E262+E271+E276</f>
        <v>0</v>
      </c>
      <c r="F222" s="45">
        <v>0</v>
      </c>
    </row>
    <row r="223" spans="1:6" hidden="1" x14ac:dyDescent="0.25">
      <c r="A223" s="29">
        <v>102502041</v>
      </c>
      <c r="B223" s="52" t="s">
        <v>199</v>
      </c>
      <c r="C223" s="45">
        <f>SUM(C224:C229)</f>
        <v>0</v>
      </c>
      <c r="D223" s="45">
        <f>SUM(D224:D229)</f>
        <v>0</v>
      </c>
      <c r="E223" s="45">
        <f>SUM(E224:E229)</f>
        <v>0</v>
      </c>
      <c r="F223" s="45">
        <v>0</v>
      </c>
    </row>
    <row r="224" spans="1:6" hidden="1" x14ac:dyDescent="0.25">
      <c r="A224" s="29">
        <v>10250204101</v>
      </c>
      <c r="B224" s="52" t="s">
        <v>200</v>
      </c>
      <c r="C224" s="45">
        <v>0</v>
      </c>
      <c r="D224" s="45">
        <v>0</v>
      </c>
      <c r="E224" s="45">
        <v>0</v>
      </c>
      <c r="F224" s="45">
        <v>0</v>
      </c>
    </row>
    <row r="225" spans="1:6" hidden="1" x14ac:dyDescent="0.25">
      <c r="A225" s="29">
        <v>10250204102</v>
      </c>
      <c r="B225" s="52" t="s">
        <v>201</v>
      </c>
      <c r="C225" s="45">
        <v>0</v>
      </c>
      <c r="D225" s="45">
        <v>0</v>
      </c>
      <c r="E225" s="45">
        <v>0</v>
      </c>
      <c r="F225" s="45">
        <v>0</v>
      </c>
    </row>
    <row r="226" spans="1:6" hidden="1" x14ac:dyDescent="0.25">
      <c r="A226" s="29">
        <v>10250204103</v>
      </c>
      <c r="B226" s="52" t="s">
        <v>202</v>
      </c>
      <c r="C226" s="45">
        <v>0</v>
      </c>
      <c r="D226" s="45">
        <v>0</v>
      </c>
      <c r="E226" s="45">
        <v>0</v>
      </c>
      <c r="F226" s="45">
        <v>0</v>
      </c>
    </row>
    <row r="227" spans="1:6" hidden="1" x14ac:dyDescent="0.25">
      <c r="A227" s="29">
        <v>10250204104</v>
      </c>
      <c r="B227" s="52" t="s">
        <v>203</v>
      </c>
      <c r="C227" s="45">
        <v>0</v>
      </c>
      <c r="D227" s="45">
        <v>0</v>
      </c>
      <c r="E227" s="45">
        <v>0</v>
      </c>
      <c r="F227" s="45">
        <v>0</v>
      </c>
    </row>
    <row r="228" spans="1:6" hidden="1" x14ac:dyDescent="0.25">
      <c r="A228" s="29">
        <v>10250204105</v>
      </c>
      <c r="B228" s="52" t="s">
        <v>204</v>
      </c>
      <c r="C228" s="45">
        <v>0</v>
      </c>
      <c r="D228" s="45">
        <v>0</v>
      </c>
      <c r="E228" s="45">
        <v>0</v>
      </c>
      <c r="F228" s="45">
        <v>0</v>
      </c>
    </row>
    <row r="229" spans="1:6" hidden="1" x14ac:dyDescent="0.25">
      <c r="A229" s="29">
        <v>10250204106</v>
      </c>
      <c r="B229" s="52" t="s">
        <v>205</v>
      </c>
      <c r="C229" s="45">
        <v>0</v>
      </c>
      <c r="D229" s="45">
        <v>0</v>
      </c>
      <c r="E229" s="45">
        <v>0</v>
      </c>
      <c r="F229" s="45">
        <v>0</v>
      </c>
    </row>
    <row r="230" spans="1:6" hidden="1" x14ac:dyDescent="0.25">
      <c r="A230" s="29">
        <v>102502042</v>
      </c>
      <c r="B230" s="52" t="s">
        <v>206</v>
      </c>
      <c r="C230" s="45">
        <f>SUM(C231:C234)</f>
        <v>0</v>
      </c>
      <c r="D230" s="45">
        <f>SUM(D231:D234)</f>
        <v>0</v>
      </c>
      <c r="E230" s="45">
        <f>SUM(E231:E234)</f>
        <v>0</v>
      </c>
      <c r="F230" s="45">
        <v>0</v>
      </c>
    </row>
    <row r="231" spans="1:6" hidden="1" x14ac:dyDescent="0.25">
      <c r="A231" s="29">
        <v>10250204201</v>
      </c>
      <c r="B231" s="52" t="s">
        <v>207</v>
      </c>
      <c r="C231" s="45">
        <v>0</v>
      </c>
      <c r="D231" s="45">
        <v>0</v>
      </c>
      <c r="E231" s="45">
        <v>0</v>
      </c>
      <c r="F231" s="45">
        <v>0</v>
      </c>
    </row>
    <row r="232" spans="1:6" hidden="1" x14ac:dyDescent="0.25">
      <c r="A232" s="29">
        <v>10250204202</v>
      </c>
      <c r="B232" s="52" t="s">
        <v>208</v>
      </c>
      <c r="C232" s="45">
        <v>0</v>
      </c>
      <c r="D232" s="45">
        <v>0</v>
      </c>
      <c r="E232" s="45">
        <v>0</v>
      </c>
      <c r="F232" s="45">
        <v>0</v>
      </c>
    </row>
    <row r="233" spans="1:6" hidden="1" x14ac:dyDescent="0.25">
      <c r="A233" s="29">
        <v>10250204203</v>
      </c>
      <c r="B233" s="52" t="s">
        <v>209</v>
      </c>
      <c r="C233" s="45">
        <v>0</v>
      </c>
      <c r="D233" s="45">
        <v>0</v>
      </c>
      <c r="E233" s="45">
        <v>0</v>
      </c>
      <c r="F233" s="45">
        <v>0</v>
      </c>
    </row>
    <row r="234" spans="1:6" hidden="1" x14ac:dyDescent="0.25">
      <c r="A234" s="29">
        <v>10250204204</v>
      </c>
      <c r="B234" s="52" t="s">
        <v>210</v>
      </c>
      <c r="C234" s="45">
        <v>0</v>
      </c>
      <c r="D234" s="45">
        <v>0</v>
      </c>
      <c r="E234" s="45">
        <v>0</v>
      </c>
      <c r="F234" s="45">
        <v>0</v>
      </c>
    </row>
    <row r="235" spans="1:6" hidden="1" x14ac:dyDescent="0.25">
      <c r="A235" s="29">
        <v>102502043</v>
      </c>
      <c r="B235" s="52" t="s">
        <v>211</v>
      </c>
      <c r="C235" s="45">
        <f>SUM(C236:C241)</f>
        <v>0</v>
      </c>
      <c r="D235" s="45">
        <f>SUM(D236:D241)</f>
        <v>0</v>
      </c>
      <c r="E235" s="45">
        <f>SUM(E236:E241)</f>
        <v>0</v>
      </c>
      <c r="F235" s="45">
        <v>0</v>
      </c>
    </row>
    <row r="236" spans="1:6" hidden="1" x14ac:dyDescent="0.25">
      <c r="A236" s="29">
        <v>10250204301</v>
      </c>
      <c r="B236" s="52" t="s">
        <v>212</v>
      </c>
      <c r="C236" s="45">
        <v>0</v>
      </c>
      <c r="D236" s="45">
        <v>0</v>
      </c>
      <c r="E236" s="45">
        <v>0</v>
      </c>
      <c r="F236" s="45">
        <v>0</v>
      </c>
    </row>
    <row r="237" spans="1:6" hidden="1" x14ac:dyDescent="0.25">
      <c r="A237" s="29">
        <v>10250204302</v>
      </c>
      <c r="B237" s="52" t="s">
        <v>213</v>
      </c>
      <c r="C237" s="45">
        <v>0</v>
      </c>
      <c r="D237" s="45">
        <v>0</v>
      </c>
      <c r="E237" s="45">
        <v>0</v>
      </c>
      <c r="F237" s="45">
        <v>0</v>
      </c>
    </row>
    <row r="238" spans="1:6" hidden="1" x14ac:dyDescent="0.25">
      <c r="A238" s="29">
        <v>10250204303</v>
      </c>
      <c r="B238" s="52" t="s">
        <v>214</v>
      </c>
      <c r="C238" s="45">
        <v>0</v>
      </c>
      <c r="D238" s="45">
        <v>0</v>
      </c>
      <c r="E238" s="45">
        <v>0</v>
      </c>
      <c r="F238" s="45">
        <v>0</v>
      </c>
    </row>
    <row r="239" spans="1:6" hidden="1" x14ac:dyDescent="0.25">
      <c r="A239" s="29">
        <v>10250204304</v>
      </c>
      <c r="B239" s="52" t="s">
        <v>215</v>
      </c>
      <c r="C239" s="45">
        <v>0</v>
      </c>
      <c r="D239" s="45">
        <v>0</v>
      </c>
      <c r="E239" s="45">
        <v>0</v>
      </c>
      <c r="F239" s="45">
        <v>0</v>
      </c>
    </row>
    <row r="240" spans="1:6" hidden="1" x14ac:dyDescent="0.25">
      <c r="A240" s="29">
        <v>10250204305</v>
      </c>
      <c r="B240" s="52" t="s">
        <v>216</v>
      </c>
      <c r="C240" s="45">
        <v>0</v>
      </c>
      <c r="D240" s="45">
        <v>0</v>
      </c>
      <c r="E240" s="45">
        <v>0</v>
      </c>
      <c r="F240" s="45">
        <v>0</v>
      </c>
    </row>
    <row r="241" spans="1:6" hidden="1" x14ac:dyDescent="0.25">
      <c r="A241" s="29">
        <v>10250204309</v>
      </c>
      <c r="B241" s="52" t="s">
        <v>217</v>
      </c>
      <c r="C241" s="45">
        <v>0</v>
      </c>
      <c r="D241" s="45">
        <v>0</v>
      </c>
      <c r="E241" s="45">
        <v>0</v>
      </c>
      <c r="F241" s="45">
        <v>0</v>
      </c>
    </row>
    <row r="242" spans="1:6" hidden="1" x14ac:dyDescent="0.25">
      <c r="A242" s="29">
        <v>102502044</v>
      </c>
      <c r="B242" s="52" t="s">
        <v>218</v>
      </c>
      <c r="C242" s="45">
        <f>SUM(C243:C251)</f>
        <v>0</v>
      </c>
      <c r="D242" s="45">
        <f>SUM(D243:D251)</f>
        <v>0</v>
      </c>
      <c r="E242" s="45">
        <f>SUM(E243:E251)</f>
        <v>0</v>
      </c>
      <c r="F242" s="45">
        <v>0</v>
      </c>
    </row>
    <row r="243" spans="1:6" hidden="1" x14ac:dyDescent="0.25">
      <c r="A243" s="29">
        <v>10250204401</v>
      </c>
      <c r="B243" s="52" t="s">
        <v>219</v>
      </c>
      <c r="C243" s="45">
        <v>0</v>
      </c>
      <c r="D243" s="45">
        <v>0</v>
      </c>
      <c r="E243" s="45">
        <v>0</v>
      </c>
      <c r="F243" s="45">
        <v>0</v>
      </c>
    </row>
    <row r="244" spans="1:6" hidden="1" x14ac:dyDescent="0.25">
      <c r="A244" s="29">
        <v>10250204402</v>
      </c>
      <c r="B244" s="52" t="s">
        <v>220</v>
      </c>
      <c r="C244" s="45">
        <v>0</v>
      </c>
      <c r="D244" s="45">
        <v>0</v>
      </c>
      <c r="E244" s="45">
        <v>0</v>
      </c>
      <c r="F244" s="45">
        <v>0</v>
      </c>
    </row>
    <row r="245" spans="1:6" hidden="1" x14ac:dyDescent="0.25">
      <c r="A245" s="29">
        <v>10250204403</v>
      </c>
      <c r="B245" s="52" t="s">
        <v>221</v>
      </c>
      <c r="C245" s="45">
        <v>0</v>
      </c>
      <c r="D245" s="45">
        <v>0</v>
      </c>
      <c r="E245" s="45">
        <v>0</v>
      </c>
      <c r="F245" s="45">
        <v>0</v>
      </c>
    </row>
    <row r="246" spans="1:6" hidden="1" x14ac:dyDescent="0.25">
      <c r="A246" s="29">
        <v>10250204404</v>
      </c>
      <c r="B246" s="52" t="s">
        <v>222</v>
      </c>
      <c r="C246" s="45">
        <v>0</v>
      </c>
      <c r="D246" s="45">
        <v>0</v>
      </c>
      <c r="E246" s="45">
        <v>0</v>
      </c>
      <c r="F246" s="45">
        <v>0</v>
      </c>
    </row>
    <row r="247" spans="1:6" hidden="1" x14ac:dyDescent="0.25">
      <c r="A247" s="29">
        <v>10250204405</v>
      </c>
      <c r="B247" s="52" t="s">
        <v>223</v>
      </c>
      <c r="C247" s="45">
        <v>0</v>
      </c>
      <c r="D247" s="45">
        <v>0</v>
      </c>
      <c r="E247" s="45">
        <v>0</v>
      </c>
      <c r="F247" s="45">
        <v>0</v>
      </c>
    </row>
    <row r="248" spans="1:6" hidden="1" x14ac:dyDescent="0.25">
      <c r="A248" s="29">
        <v>10250204406</v>
      </c>
      <c r="B248" s="52" t="s">
        <v>224</v>
      </c>
      <c r="C248" s="45">
        <v>0</v>
      </c>
      <c r="D248" s="45">
        <v>0</v>
      </c>
      <c r="E248" s="45">
        <v>0</v>
      </c>
      <c r="F248" s="45">
        <v>0</v>
      </c>
    </row>
    <row r="249" spans="1:6" hidden="1" x14ac:dyDescent="0.25">
      <c r="A249" s="29">
        <v>10250204407</v>
      </c>
      <c r="B249" s="52" t="s">
        <v>225</v>
      </c>
      <c r="C249" s="45">
        <v>0</v>
      </c>
      <c r="D249" s="45">
        <v>0</v>
      </c>
      <c r="E249" s="45">
        <v>0</v>
      </c>
      <c r="F249" s="45">
        <v>0</v>
      </c>
    </row>
    <row r="250" spans="1:6" hidden="1" x14ac:dyDescent="0.25">
      <c r="A250" s="29">
        <v>10250204408</v>
      </c>
      <c r="B250" s="52" t="s">
        <v>226</v>
      </c>
      <c r="C250" s="45">
        <v>0</v>
      </c>
      <c r="D250" s="45">
        <v>0</v>
      </c>
      <c r="E250" s="45">
        <v>0</v>
      </c>
      <c r="F250" s="45">
        <v>0</v>
      </c>
    </row>
    <row r="251" spans="1:6" hidden="1" x14ac:dyDescent="0.25">
      <c r="A251" s="29">
        <v>10250204409</v>
      </c>
      <c r="B251" s="52" t="s">
        <v>227</v>
      </c>
      <c r="C251" s="45">
        <v>0</v>
      </c>
      <c r="D251" s="45">
        <v>0</v>
      </c>
      <c r="E251" s="45">
        <v>0</v>
      </c>
      <c r="F251" s="45">
        <v>0</v>
      </c>
    </row>
    <row r="252" spans="1:6" hidden="1" x14ac:dyDescent="0.25">
      <c r="A252" s="29">
        <v>102502045</v>
      </c>
      <c r="B252" s="52" t="s">
        <v>228</v>
      </c>
      <c r="C252" s="45">
        <f>+C253+C254</f>
        <v>0</v>
      </c>
      <c r="D252" s="45">
        <f>+D253+D254</f>
        <v>0</v>
      </c>
      <c r="E252" s="45">
        <f>+E253+E254</f>
        <v>0</v>
      </c>
      <c r="F252" s="45">
        <v>0</v>
      </c>
    </row>
    <row r="253" spans="1:6" hidden="1" x14ac:dyDescent="0.25">
      <c r="A253" s="29">
        <v>10250204501</v>
      </c>
      <c r="B253" s="52" t="s">
        <v>229</v>
      </c>
      <c r="C253" s="45">
        <v>0</v>
      </c>
      <c r="D253" s="45">
        <v>0</v>
      </c>
      <c r="E253" s="45">
        <v>0</v>
      </c>
      <c r="F253" s="45">
        <v>0</v>
      </c>
    </row>
    <row r="254" spans="1:6" hidden="1" x14ac:dyDescent="0.25">
      <c r="A254" s="29">
        <v>10250204502</v>
      </c>
      <c r="B254" s="52" t="s">
        <v>230</v>
      </c>
      <c r="C254" s="45">
        <v>0</v>
      </c>
      <c r="D254" s="45">
        <v>0</v>
      </c>
      <c r="E254" s="45">
        <v>0</v>
      </c>
      <c r="F254" s="45">
        <v>0</v>
      </c>
    </row>
    <row r="255" spans="1:6" hidden="1" x14ac:dyDescent="0.25">
      <c r="A255" s="29">
        <v>102502046</v>
      </c>
      <c r="B255" s="52" t="s">
        <v>231</v>
      </c>
      <c r="C255" s="45">
        <f>SUM(C256:C261)</f>
        <v>0</v>
      </c>
      <c r="D255" s="45">
        <f>SUM(D256:D261)</f>
        <v>0</v>
      </c>
      <c r="E255" s="45">
        <f>SUM(E256:E261)</f>
        <v>0</v>
      </c>
      <c r="F255" s="45">
        <v>0</v>
      </c>
    </row>
    <row r="256" spans="1:6" hidden="1" x14ac:dyDescent="0.25">
      <c r="A256" s="29">
        <v>10250204601</v>
      </c>
      <c r="B256" s="52" t="s">
        <v>232</v>
      </c>
      <c r="C256" s="45">
        <v>0</v>
      </c>
      <c r="D256" s="45">
        <v>0</v>
      </c>
      <c r="E256" s="45">
        <v>0</v>
      </c>
      <c r="F256" s="45">
        <v>0</v>
      </c>
    </row>
    <row r="257" spans="1:6" hidden="1" x14ac:dyDescent="0.25">
      <c r="A257" s="29">
        <v>10250204602</v>
      </c>
      <c r="B257" s="52" t="s">
        <v>233</v>
      </c>
      <c r="C257" s="45">
        <v>0</v>
      </c>
      <c r="D257" s="45">
        <v>0</v>
      </c>
      <c r="E257" s="45">
        <v>0</v>
      </c>
      <c r="F257" s="45">
        <v>0</v>
      </c>
    </row>
    <row r="258" spans="1:6" hidden="1" x14ac:dyDescent="0.25">
      <c r="A258" s="29">
        <v>10250204603</v>
      </c>
      <c r="B258" s="52" t="s">
        <v>234</v>
      </c>
      <c r="C258" s="45">
        <v>0</v>
      </c>
      <c r="D258" s="45">
        <v>0</v>
      </c>
      <c r="E258" s="45">
        <v>0</v>
      </c>
      <c r="F258" s="45">
        <v>0</v>
      </c>
    </row>
    <row r="259" spans="1:6" hidden="1" x14ac:dyDescent="0.25">
      <c r="A259" s="29">
        <v>10250204604</v>
      </c>
      <c r="B259" s="52" t="s">
        <v>235</v>
      </c>
      <c r="C259" s="45">
        <v>0</v>
      </c>
      <c r="D259" s="45">
        <v>0</v>
      </c>
      <c r="E259" s="45">
        <v>0</v>
      </c>
      <c r="F259" s="45">
        <v>0</v>
      </c>
    </row>
    <row r="260" spans="1:6" hidden="1" x14ac:dyDescent="0.25">
      <c r="A260" s="29">
        <v>10250204605</v>
      </c>
      <c r="B260" s="52" t="s">
        <v>236</v>
      </c>
      <c r="C260" s="45">
        <v>0</v>
      </c>
      <c r="D260" s="45">
        <v>0</v>
      </c>
      <c r="E260" s="45">
        <v>0</v>
      </c>
      <c r="F260" s="45">
        <v>0</v>
      </c>
    </row>
    <row r="261" spans="1:6" hidden="1" x14ac:dyDescent="0.25">
      <c r="A261" s="29">
        <v>10250204609</v>
      </c>
      <c r="B261" s="52" t="s">
        <v>237</v>
      </c>
      <c r="C261" s="45">
        <v>0</v>
      </c>
      <c r="D261" s="45">
        <v>0</v>
      </c>
      <c r="E261" s="45">
        <v>0</v>
      </c>
      <c r="F261" s="45">
        <v>0</v>
      </c>
    </row>
    <row r="262" spans="1:6" hidden="1" x14ac:dyDescent="0.25">
      <c r="A262" s="29">
        <v>102502047</v>
      </c>
      <c r="B262" s="52" t="s">
        <v>238</v>
      </c>
      <c r="C262" s="45">
        <f>SUM(C263:C270)</f>
        <v>0</v>
      </c>
      <c r="D262" s="45">
        <f>SUM(D263:D270)</f>
        <v>0</v>
      </c>
      <c r="E262" s="45">
        <f>SUM(E263:E270)</f>
        <v>0</v>
      </c>
      <c r="F262" s="45">
        <v>0</v>
      </c>
    </row>
    <row r="263" spans="1:6" hidden="1" x14ac:dyDescent="0.25">
      <c r="A263" s="29">
        <v>10250204701</v>
      </c>
      <c r="B263" s="52" t="s">
        <v>239</v>
      </c>
      <c r="C263" s="45">
        <v>0</v>
      </c>
      <c r="D263" s="45">
        <v>0</v>
      </c>
      <c r="E263" s="45">
        <v>0</v>
      </c>
      <c r="F263" s="45">
        <v>0</v>
      </c>
    </row>
    <row r="264" spans="1:6" hidden="1" x14ac:dyDescent="0.25">
      <c r="A264" s="29">
        <v>10250204702</v>
      </c>
      <c r="B264" s="52" t="s">
        <v>240</v>
      </c>
      <c r="C264" s="45">
        <v>0</v>
      </c>
      <c r="D264" s="45">
        <v>0</v>
      </c>
      <c r="E264" s="45">
        <v>0</v>
      </c>
      <c r="F264" s="45">
        <v>0</v>
      </c>
    </row>
    <row r="265" spans="1:6" hidden="1" x14ac:dyDescent="0.25">
      <c r="A265" s="29">
        <v>10250204703</v>
      </c>
      <c r="B265" s="52" t="s">
        <v>241</v>
      </c>
      <c r="C265" s="45">
        <v>0</v>
      </c>
      <c r="D265" s="45">
        <v>0</v>
      </c>
      <c r="E265" s="45">
        <v>0</v>
      </c>
      <c r="F265" s="45">
        <v>0</v>
      </c>
    </row>
    <row r="266" spans="1:6" hidden="1" x14ac:dyDescent="0.25">
      <c r="A266" s="29">
        <v>10250204704</v>
      </c>
      <c r="B266" s="52" t="s">
        <v>242</v>
      </c>
      <c r="C266" s="45">
        <v>0</v>
      </c>
      <c r="D266" s="45">
        <v>0</v>
      </c>
      <c r="E266" s="45">
        <v>0</v>
      </c>
      <c r="F266" s="45">
        <v>0</v>
      </c>
    </row>
    <row r="267" spans="1:6" hidden="1" x14ac:dyDescent="0.25">
      <c r="A267" s="29">
        <v>10250204705</v>
      </c>
      <c r="B267" s="52" t="s">
        <v>243</v>
      </c>
      <c r="C267" s="45">
        <v>0</v>
      </c>
      <c r="D267" s="45">
        <v>0</v>
      </c>
      <c r="E267" s="45">
        <v>0</v>
      </c>
      <c r="F267" s="45">
        <v>0</v>
      </c>
    </row>
    <row r="268" spans="1:6" hidden="1" x14ac:dyDescent="0.25">
      <c r="A268" s="29">
        <v>10250204706</v>
      </c>
      <c r="B268" s="52" t="s">
        <v>244</v>
      </c>
      <c r="C268" s="45">
        <v>0</v>
      </c>
      <c r="D268" s="45">
        <v>0</v>
      </c>
      <c r="E268" s="45">
        <v>0</v>
      </c>
      <c r="F268" s="45">
        <v>0</v>
      </c>
    </row>
    <row r="269" spans="1:6" hidden="1" x14ac:dyDescent="0.25">
      <c r="A269" s="29">
        <v>10250204708</v>
      </c>
      <c r="B269" s="52" t="s">
        <v>245</v>
      </c>
      <c r="C269" s="45">
        <v>0</v>
      </c>
      <c r="D269" s="45">
        <v>0</v>
      </c>
      <c r="E269" s="45">
        <v>0</v>
      </c>
      <c r="F269" s="45">
        <v>0</v>
      </c>
    </row>
    <row r="270" spans="1:6" hidden="1" x14ac:dyDescent="0.25">
      <c r="A270" s="29">
        <v>10250204709</v>
      </c>
      <c r="B270" s="52" t="s">
        <v>246</v>
      </c>
      <c r="C270" s="45">
        <v>0</v>
      </c>
      <c r="D270" s="45">
        <v>0</v>
      </c>
      <c r="E270" s="45">
        <v>0</v>
      </c>
      <c r="F270" s="45">
        <v>0</v>
      </c>
    </row>
    <row r="271" spans="1:6" hidden="1" x14ac:dyDescent="0.25">
      <c r="A271" s="29">
        <v>102502048</v>
      </c>
      <c r="B271" s="52" t="s">
        <v>247</v>
      </c>
      <c r="C271" s="45">
        <f>SUM(C272:C275)</f>
        <v>0</v>
      </c>
      <c r="D271" s="45">
        <f>SUM(D272:D275)</f>
        <v>0</v>
      </c>
      <c r="E271" s="45">
        <f>SUM(E272:E275)</f>
        <v>0</v>
      </c>
      <c r="F271" s="45">
        <v>0</v>
      </c>
    </row>
    <row r="272" spans="1:6" hidden="1" x14ac:dyDescent="0.25">
      <c r="A272" s="29">
        <v>10250204801</v>
      </c>
      <c r="B272" s="52" t="s">
        <v>248</v>
      </c>
      <c r="C272" s="45">
        <v>0</v>
      </c>
      <c r="D272" s="45">
        <v>0</v>
      </c>
      <c r="E272" s="45">
        <v>0</v>
      </c>
      <c r="F272" s="45">
        <v>0</v>
      </c>
    </row>
    <row r="273" spans="1:6" hidden="1" x14ac:dyDescent="0.25">
      <c r="A273" s="29">
        <v>10250204802</v>
      </c>
      <c r="B273" s="52" t="s">
        <v>249</v>
      </c>
      <c r="C273" s="45">
        <v>0</v>
      </c>
      <c r="D273" s="45">
        <v>0</v>
      </c>
      <c r="E273" s="45">
        <v>0</v>
      </c>
      <c r="F273" s="45">
        <v>0</v>
      </c>
    </row>
    <row r="274" spans="1:6" hidden="1" x14ac:dyDescent="0.25">
      <c r="A274" s="29">
        <v>10250204803</v>
      </c>
      <c r="B274" s="52" t="s">
        <v>250</v>
      </c>
      <c r="C274" s="45">
        <v>0</v>
      </c>
      <c r="D274" s="45">
        <v>0</v>
      </c>
      <c r="E274" s="45">
        <v>0</v>
      </c>
      <c r="F274" s="45">
        <v>0</v>
      </c>
    </row>
    <row r="275" spans="1:6" hidden="1" x14ac:dyDescent="0.25">
      <c r="A275" s="29">
        <v>10250204804</v>
      </c>
      <c r="B275" s="52" t="s">
        <v>251</v>
      </c>
      <c r="C275" s="45">
        <v>0</v>
      </c>
      <c r="D275" s="45">
        <v>0</v>
      </c>
      <c r="E275" s="45">
        <v>0</v>
      </c>
      <c r="F275" s="45">
        <v>0</v>
      </c>
    </row>
    <row r="276" spans="1:6" hidden="1" x14ac:dyDescent="0.25">
      <c r="A276" s="29">
        <v>102502049</v>
      </c>
      <c r="B276" s="52" t="s">
        <v>252</v>
      </c>
      <c r="C276" s="45">
        <f>SUM(C277:C283)</f>
        <v>0</v>
      </c>
      <c r="D276" s="45">
        <f>SUM(D277:D283)</f>
        <v>0</v>
      </c>
      <c r="E276" s="45">
        <f>SUM(E277:E283)</f>
        <v>0</v>
      </c>
      <c r="F276" s="45">
        <v>0</v>
      </c>
    </row>
    <row r="277" spans="1:6" hidden="1" x14ac:dyDescent="0.25">
      <c r="A277" s="29">
        <v>10250204901</v>
      </c>
      <c r="B277" s="52" t="s">
        <v>253</v>
      </c>
      <c r="C277" s="45">
        <v>0</v>
      </c>
      <c r="D277" s="45">
        <v>0</v>
      </c>
      <c r="E277" s="45">
        <v>0</v>
      </c>
      <c r="F277" s="45">
        <v>0</v>
      </c>
    </row>
    <row r="278" spans="1:6" hidden="1" x14ac:dyDescent="0.25">
      <c r="A278" s="29">
        <v>10250204902</v>
      </c>
      <c r="B278" s="52" t="s">
        <v>254</v>
      </c>
      <c r="C278" s="45">
        <v>0</v>
      </c>
      <c r="D278" s="45">
        <v>0</v>
      </c>
      <c r="E278" s="45">
        <v>0</v>
      </c>
      <c r="F278" s="45">
        <v>0</v>
      </c>
    </row>
    <row r="279" spans="1:6" hidden="1" x14ac:dyDescent="0.25">
      <c r="A279" s="29">
        <v>10250204903</v>
      </c>
      <c r="B279" s="52" t="s">
        <v>255</v>
      </c>
      <c r="C279" s="45">
        <v>0</v>
      </c>
      <c r="D279" s="45">
        <v>0</v>
      </c>
      <c r="E279" s="45">
        <v>0</v>
      </c>
      <c r="F279" s="45">
        <v>0</v>
      </c>
    </row>
    <row r="280" spans="1:6" hidden="1" x14ac:dyDescent="0.25">
      <c r="A280" s="29">
        <v>10250204904</v>
      </c>
      <c r="B280" s="52" t="s">
        <v>256</v>
      </c>
      <c r="C280" s="45">
        <v>0</v>
      </c>
      <c r="D280" s="45">
        <v>0</v>
      </c>
      <c r="E280" s="45">
        <v>0</v>
      </c>
      <c r="F280" s="45">
        <v>0</v>
      </c>
    </row>
    <row r="281" spans="1:6" hidden="1" x14ac:dyDescent="0.25">
      <c r="A281" s="29">
        <v>10250204905</v>
      </c>
      <c r="B281" s="52" t="s">
        <v>257</v>
      </c>
      <c r="C281" s="45">
        <v>0</v>
      </c>
      <c r="D281" s="45">
        <v>0</v>
      </c>
      <c r="E281" s="45">
        <v>0</v>
      </c>
      <c r="F281" s="45">
        <v>0</v>
      </c>
    </row>
    <row r="282" spans="1:6" hidden="1" x14ac:dyDescent="0.25">
      <c r="A282" s="29">
        <v>10250204906</v>
      </c>
      <c r="B282" s="52" t="s">
        <v>258</v>
      </c>
      <c r="C282" s="45">
        <v>0</v>
      </c>
      <c r="D282" s="45">
        <v>0</v>
      </c>
      <c r="E282" s="45">
        <v>0</v>
      </c>
      <c r="F282" s="45">
        <v>0</v>
      </c>
    </row>
    <row r="283" spans="1:6" hidden="1" x14ac:dyDescent="0.25">
      <c r="A283" s="29">
        <v>10250204909</v>
      </c>
      <c r="B283" s="52" t="s">
        <v>259</v>
      </c>
      <c r="C283" s="45">
        <v>0</v>
      </c>
      <c r="D283" s="45">
        <v>0</v>
      </c>
      <c r="E283" s="45">
        <v>0</v>
      </c>
      <c r="F283" s="45">
        <v>0</v>
      </c>
    </row>
    <row r="284" spans="1:6" hidden="1" x14ac:dyDescent="0.25">
      <c r="A284" s="29">
        <v>10250205</v>
      </c>
      <c r="B284" s="52" t="s">
        <v>260</v>
      </c>
      <c r="C284" s="45">
        <f>+C285</f>
        <v>0</v>
      </c>
      <c r="D284" s="45">
        <f>+D285</f>
        <v>0</v>
      </c>
      <c r="E284" s="45">
        <f>+E285</f>
        <v>0</v>
      </c>
      <c r="F284" s="45">
        <v>0</v>
      </c>
    </row>
    <row r="285" spans="1:6" hidden="1" x14ac:dyDescent="0.25">
      <c r="A285" s="29">
        <v>102502053</v>
      </c>
      <c r="B285" s="52" t="s">
        <v>261</v>
      </c>
      <c r="C285" s="45">
        <f>+C286+C287</f>
        <v>0</v>
      </c>
      <c r="D285" s="45">
        <f>+D286+D287</f>
        <v>0</v>
      </c>
      <c r="E285" s="45">
        <f>+E286+E287</f>
        <v>0</v>
      </c>
      <c r="F285" s="45">
        <v>0</v>
      </c>
    </row>
    <row r="286" spans="1:6" hidden="1" x14ac:dyDescent="0.25">
      <c r="A286" s="29">
        <v>10250205301</v>
      </c>
      <c r="B286" s="52" t="s">
        <v>262</v>
      </c>
      <c r="C286" s="45">
        <v>0</v>
      </c>
      <c r="D286" s="45">
        <v>0</v>
      </c>
      <c r="E286" s="45">
        <v>0</v>
      </c>
      <c r="F286" s="45">
        <v>0</v>
      </c>
    </row>
    <row r="287" spans="1:6" hidden="1" x14ac:dyDescent="0.25">
      <c r="A287" s="29">
        <v>10250205302</v>
      </c>
      <c r="B287" s="52" t="s">
        <v>263</v>
      </c>
      <c r="C287" s="45">
        <v>0</v>
      </c>
      <c r="D287" s="45">
        <v>0</v>
      </c>
      <c r="E287" s="45">
        <v>0</v>
      </c>
      <c r="F287" s="45">
        <v>0</v>
      </c>
    </row>
    <row r="288" spans="1:6" hidden="1" x14ac:dyDescent="0.25">
      <c r="A288" s="29">
        <v>102502054</v>
      </c>
      <c r="B288" s="52" t="s">
        <v>264</v>
      </c>
      <c r="C288" s="45">
        <f>SUM(C289:C295)</f>
        <v>0</v>
      </c>
      <c r="D288" s="45">
        <f>SUM(D289:D295)</f>
        <v>0</v>
      </c>
      <c r="E288" s="45">
        <f>SUM(E289:E295)</f>
        <v>0</v>
      </c>
      <c r="F288" s="45">
        <v>0</v>
      </c>
    </row>
    <row r="289" spans="1:6" hidden="1" x14ac:dyDescent="0.25">
      <c r="A289" s="29">
        <v>10250205401</v>
      </c>
      <c r="B289" s="52" t="s">
        <v>265</v>
      </c>
      <c r="C289" s="45">
        <v>0</v>
      </c>
      <c r="D289" s="45">
        <v>0</v>
      </c>
      <c r="E289" s="45">
        <v>0</v>
      </c>
      <c r="F289" s="45">
        <v>0</v>
      </c>
    </row>
    <row r="290" spans="1:6" hidden="1" x14ac:dyDescent="0.25">
      <c r="A290" s="29">
        <v>10250205402</v>
      </c>
      <c r="B290" s="52" t="s">
        <v>266</v>
      </c>
      <c r="C290" s="45">
        <v>0</v>
      </c>
      <c r="D290" s="45">
        <v>0</v>
      </c>
      <c r="E290" s="45">
        <v>0</v>
      </c>
      <c r="F290" s="45">
        <v>0</v>
      </c>
    </row>
    <row r="291" spans="1:6" hidden="1" x14ac:dyDescent="0.25">
      <c r="A291" s="29">
        <v>10250205403</v>
      </c>
      <c r="B291" s="52" t="s">
        <v>267</v>
      </c>
      <c r="C291" s="45">
        <v>0</v>
      </c>
      <c r="D291" s="45">
        <v>0</v>
      </c>
      <c r="E291" s="45">
        <v>0</v>
      </c>
      <c r="F291" s="45">
        <v>0</v>
      </c>
    </row>
    <row r="292" spans="1:6" hidden="1" x14ac:dyDescent="0.25">
      <c r="A292" s="29">
        <v>10250205404</v>
      </c>
      <c r="B292" s="52" t="s">
        <v>268</v>
      </c>
      <c r="C292" s="45">
        <v>0</v>
      </c>
      <c r="D292" s="45">
        <v>0</v>
      </c>
      <c r="E292" s="45">
        <v>0</v>
      </c>
      <c r="F292" s="45">
        <v>0</v>
      </c>
    </row>
    <row r="293" spans="1:6" hidden="1" x14ac:dyDescent="0.25">
      <c r="A293" s="29">
        <v>10250205405</v>
      </c>
      <c r="B293" s="52" t="s">
        <v>269</v>
      </c>
      <c r="C293" s="45">
        <v>0</v>
      </c>
      <c r="D293" s="45">
        <v>0</v>
      </c>
      <c r="E293" s="45">
        <v>0</v>
      </c>
      <c r="F293" s="45">
        <v>0</v>
      </c>
    </row>
    <row r="294" spans="1:6" hidden="1" x14ac:dyDescent="0.25">
      <c r="A294" s="29">
        <v>10250205406</v>
      </c>
      <c r="B294" s="52" t="s">
        <v>270</v>
      </c>
      <c r="C294" s="45">
        <v>0</v>
      </c>
      <c r="D294" s="45">
        <v>0</v>
      </c>
      <c r="E294" s="45">
        <v>0</v>
      </c>
      <c r="F294" s="45">
        <v>0</v>
      </c>
    </row>
    <row r="295" spans="1:6" hidden="1" x14ac:dyDescent="0.25">
      <c r="A295" s="29">
        <v>10250205407</v>
      </c>
      <c r="B295" s="52" t="s">
        <v>271</v>
      </c>
      <c r="C295" s="45">
        <v>0</v>
      </c>
      <c r="D295" s="45">
        <v>0</v>
      </c>
      <c r="E295" s="45">
        <v>0</v>
      </c>
      <c r="F295" s="45">
        <v>0</v>
      </c>
    </row>
    <row r="296" spans="1:6" hidden="1" x14ac:dyDescent="0.25">
      <c r="A296" s="29">
        <v>10250206</v>
      </c>
      <c r="B296" s="52" t="s">
        <v>272</v>
      </c>
      <c r="C296" s="45">
        <f>+C297+C300+C306+C311+C314+C318+C319+C327+C328</f>
        <v>0</v>
      </c>
      <c r="D296" s="45">
        <f>+D297+D300+D306+D311+D314+D318+D319+D327+D328</f>
        <v>0</v>
      </c>
      <c r="E296" s="45">
        <f>+E297+E300+E306+E311+E314+E318+E319+E327+E328</f>
        <v>0</v>
      </c>
      <c r="F296" s="45">
        <v>0</v>
      </c>
    </row>
    <row r="297" spans="1:6" hidden="1" x14ac:dyDescent="0.25">
      <c r="A297" s="29">
        <v>102502061</v>
      </c>
      <c r="B297" s="52" t="s">
        <v>273</v>
      </c>
      <c r="C297" s="45">
        <f>+C298+C299</f>
        <v>0</v>
      </c>
      <c r="D297" s="45">
        <f>+D298+D299</f>
        <v>0</v>
      </c>
      <c r="E297" s="45">
        <f>+E298+E299</f>
        <v>0</v>
      </c>
      <c r="F297" s="45">
        <v>0</v>
      </c>
    </row>
    <row r="298" spans="1:6" hidden="1" x14ac:dyDescent="0.25">
      <c r="A298" s="29">
        <v>10250206101</v>
      </c>
      <c r="B298" s="52" t="s">
        <v>274</v>
      </c>
      <c r="C298" s="45">
        <v>0</v>
      </c>
      <c r="D298" s="45">
        <v>0</v>
      </c>
      <c r="E298" s="45">
        <v>0</v>
      </c>
      <c r="F298" s="45">
        <v>0</v>
      </c>
    </row>
    <row r="299" spans="1:6" hidden="1" x14ac:dyDescent="0.25">
      <c r="A299" s="29">
        <v>10250206102</v>
      </c>
      <c r="B299" s="52" t="s">
        <v>275</v>
      </c>
      <c r="C299" s="45">
        <v>0</v>
      </c>
      <c r="D299" s="45">
        <v>0</v>
      </c>
      <c r="E299" s="45">
        <v>0</v>
      </c>
      <c r="F299" s="45">
        <v>0</v>
      </c>
    </row>
    <row r="300" spans="1:6" hidden="1" x14ac:dyDescent="0.25">
      <c r="A300" s="29">
        <v>102502062</v>
      </c>
      <c r="B300" s="52" t="s">
        <v>276</v>
      </c>
      <c r="C300" s="45">
        <f>SUM(C301:C305)</f>
        <v>0</v>
      </c>
      <c r="D300" s="45">
        <f>SUM(D301:D305)</f>
        <v>0</v>
      </c>
      <c r="E300" s="45">
        <f>SUM(E301:E305)</f>
        <v>0</v>
      </c>
      <c r="F300" s="45">
        <v>0</v>
      </c>
    </row>
    <row r="301" spans="1:6" hidden="1" x14ac:dyDescent="0.25">
      <c r="A301" s="29">
        <v>10250206201</v>
      </c>
      <c r="B301" s="52" t="s">
        <v>277</v>
      </c>
      <c r="C301" s="45">
        <v>0</v>
      </c>
      <c r="D301" s="45">
        <v>0</v>
      </c>
      <c r="E301" s="45">
        <v>0</v>
      </c>
      <c r="F301" s="45">
        <v>0</v>
      </c>
    </row>
    <row r="302" spans="1:6" hidden="1" x14ac:dyDescent="0.25">
      <c r="A302" s="29">
        <v>10250206202</v>
      </c>
      <c r="B302" s="52" t="s">
        <v>278</v>
      </c>
      <c r="C302" s="45">
        <v>0</v>
      </c>
      <c r="D302" s="45">
        <v>0</v>
      </c>
      <c r="E302" s="45">
        <v>0</v>
      </c>
      <c r="F302" s="45">
        <v>0</v>
      </c>
    </row>
    <row r="303" spans="1:6" hidden="1" x14ac:dyDescent="0.25">
      <c r="A303" s="29">
        <v>10250206203</v>
      </c>
      <c r="B303" s="52" t="s">
        <v>279</v>
      </c>
      <c r="C303" s="45">
        <v>0</v>
      </c>
      <c r="D303" s="45">
        <v>0</v>
      </c>
      <c r="E303" s="45">
        <v>0</v>
      </c>
      <c r="F303" s="45">
        <v>0</v>
      </c>
    </row>
    <row r="304" spans="1:6" hidden="1" x14ac:dyDescent="0.25">
      <c r="A304" s="29">
        <v>10250206204</v>
      </c>
      <c r="B304" s="52" t="s">
        <v>280</v>
      </c>
      <c r="C304" s="45">
        <v>0</v>
      </c>
      <c r="D304" s="45">
        <v>0</v>
      </c>
      <c r="E304" s="45">
        <v>0</v>
      </c>
      <c r="F304" s="45">
        <v>0</v>
      </c>
    </row>
    <row r="305" spans="1:6" hidden="1" x14ac:dyDescent="0.25">
      <c r="A305" s="29">
        <v>10250206205</v>
      </c>
      <c r="B305" s="52" t="s">
        <v>281</v>
      </c>
      <c r="C305" s="45">
        <v>0</v>
      </c>
      <c r="D305" s="45">
        <v>0</v>
      </c>
      <c r="E305" s="45">
        <v>0</v>
      </c>
      <c r="F305" s="45">
        <v>0</v>
      </c>
    </row>
    <row r="306" spans="1:6" hidden="1" x14ac:dyDescent="0.25">
      <c r="A306" s="29">
        <v>102502063</v>
      </c>
      <c r="B306" s="52" t="s">
        <v>282</v>
      </c>
      <c r="C306" s="45">
        <f>SUM(C307:C310)</f>
        <v>0</v>
      </c>
      <c r="D306" s="45">
        <f>SUM(D307:D310)</f>
        <v>0</v>
      </c>
      <c r="E306" s="45">
        <f>SUM(E307:E310)</f>
        <v>0</v>
      </c>
      <c r="F306" s="45">
        <v>0</v>
      </c>
    </row>
    <row r="307" spans="1:6" hidden="1" x14ac:dyDescent="0.25">
      <c r="A307" s="29">
        <v>10250206301</v>
      </c>
      <c r="B307" s="52" t="s">
        <v>283</v>
      </c>
      <c r="C307" s="45">
        <v>0</v>
      </c>
      <c r="D307" s="45">
        <v>0</v>
      </c>
      <c r="E307" s="45">
        <v>0</v>
      </c>
      <c r="F307" s="45">
        <v>0</v>
      </c>
    </row>
    <row r="308" spans="1:6" hidden="1" x14ac:dyDescent="0.25">
      <c r="A308" s="29">
        <v>10250206302</v>
      </c>
      <c r="B308" s="52" t="s">
        <v>284</v>
      </c>
      <c r="C308" s="45">
        <v>0</v>
      </c>
      <c r="D308" s="45">
        <v>0</v>
      </c>
      <c r="E308" s="45">
        <v>0</v>
      </c>
      <c r="F308" s="45">
        <v>0</v>
      </c>
    </row>
    <row r="309" spans="1:6" hidden="1" x14ac:dyDescent="0.25">
      <c r="A309" s="29">
        <v>10250206303</v>
      </c>
      <c r="B309" s="52" t="s">
        <v>285</v>
      </c>
      <c r="C309" s="45">
        <v>0</v>
      </c>
      <c r="D309" s="45">
        <v>0</v>
      </c>
      <c r="E309" s="45">
        <v>0</v>
      </c>
      <c r="F309" s="45">
        <v>0</v>
      </c>
    </row>
    <row r="310" spans="1:6" hidden="1" x14ac:dyDescent="0.25">
      <c r="A310" s="29">
        <v>10250206304</v>
      </c>
      <c r="B310" s="52" t="s">
        <v>286</v>
      </c>
      <c r="C310" s="45">
        <v>0</v>
      </c>
      <c r="D310" s="45">
        <v>0</v>
      </c>
      <c r="E310" s="45">
        <v>0</v>
      </c>
      <c r="F310" s="45">
        <v>0</v>
      </c>
    </row>
    <row r="311" spans="1:6" hidden="1" x14ac:dyDescent="0.25">
      <c r="A311" s="29">
        <v>102502064</v>
      </c>
      <c r="B311" s="52" t="s">
        <v>287</v>
      </c>
      <c r="C311" s="45">
        <f>+C312+C313</f>
        <v>0</v>
      </c>
      <c r="D311" s="45">
        <f>+D312+D313</f>
        <v>0</v>
      </c>
      <c r="E311" s="45">
        <f>+E312+E313</f>
        <v>0</v>
      </c>
      <c r="F311" s="45">
        <v>0</v>
      </c>
    </row>
    <row r="312" spans="1:6" hidden="1" x14ac:dyDescent="0.25">
      <c r="A312" s="29">
        <v>10250206401</v>
      </c>
      <c r="B312" s="52" t="s">
        <v>288</v>
      </c>
      <c r="C312" s="45">
        <v>0</v>
      </c>
      <c r="D312" s="45">
        <v>0</v>
      </c>
      <c r="E312" s="45">
        <v>0</v>
      </c>
      <c r="F312" s="45">
        <v>0</v>
      </c>
    </row>
    <row r="313" spans="1:6" hidden="1" x14ac:dyDescent="0.25">
      <c r="A313" s="29">
        <v>10250206402</v>
      </c>
      <c r="B313" s="52" t="s">
        <v>289</v>
      </c>
      <c r="C313" s="45">
        <v>0</v>
      </c>
      <c r="D313" s="45">
        <v>0</v>
      </c>
      <c r="E313" s="45">
        <v>0</v>
      </c>
      <c r="F313" s="45">
        <v>0</v>
      </c>
    </row>
    <row r="314" spans="1:6" hidden="1" x14ac:dyDescent="0.25">
      <c r="A314" s="29">
        <v>102502065</v>
      </c>
      <c r="B314" s="52" t="s">
        <v>290</v>
      </c>
      <c r="C314" s="45">
        <f>SUM(C315:C317)</f>
        <v>0</v>
      </c>
      <c r="D314" s="45">
        <f>SUM(D315:D317)</f>
        <v>0</v>
      </c>
      <c r="E314" s="45">
        <f>SUM(E315:E317)</f>
        <v>0</v>
      </c>
      <c r="F314" s="45">
        <v>0</v>
      </c>
    </row>
    <row r="315" spans="1:6" hidden="1" x14ac:dyDescent="0.25">
      <c r="A315" s="29">
        <v>10250206501</v>
      </c>
      <c r="B315" s="52" t="s">
        <v>291</v>
      </c>
      <c r="C315" s="45">
        <v>0</v>
      </c>
      <c r="D315" s="45">
        <v>0</v>
      </c>
      <c r="E315" s="45">
        <v>0</v>
      </c>
      <c r="F315" s="45">
        <v>0</v>
      </c>
    </row>
    <row r="316" spans="1:6" hidden="1" x14ac:dyDescent="0.25">
      <c r="A316" s="29">
        <v>10250206502</v>
      </c>
      <c r="B316" s="52" t="s">
        <v>292</v>
      </c>
      <c r="C316" s="45">
        <v>0</v>
      </c>
      <c r="D316" s="45">
        <v>0</v>
      </c>
      <c r="E316" s="45">
        <v>0</v>
      </c>
      <c r="F316" s="45">
        <v>0</v>
      </c>
    </row>
    <row r="317" spans="1:6" hidden="1" x14ac:dyDescent="0.25">
      <c r="A317" s="29">
        <v>10250206503</v>
      </c>
      <c r="B317" s="52" t="s">
        <v>293</v>
      </c>
      <c r="C317" s="45">
        <v>0</v>
      </c>
      <c r="D317" s="45">
        <v>0</v>
      </c>
      <c r="E317" s="45">
        <v>0</v>
      </c>
      <c r="F317" s="45">
        <v>0</v>
      </c>
    </row>
    <row r="318" spans="1:6" hidden="1" x14ac:dyDescent="0.25">
      <c r="A318" s="29">
        <v>102502066</v>
      </c>
      <c r="B318" s="52" t="s">
        <v>294</v>
      </c>
      <c r="C318" s="45">
        <v>0</v>
      </c>
      <c r="D318" s="45">
        <v>0</v>
      </c>
      <c r="E318" s="45">
        <v>0</v>
      </c>
      <c r="F318" s="45">
        <v>0</v>
      </c>
    </row>
    <row r="319" spans="1:6" hidden="1" x14ac:dyDescent="0.25">
      <c r="A319" s="29">
        <v>102502067</v>
      </c>
      <c r="B319" s="52" t="s">
        <v>295</v>
      </c>
      <c r="C319" s="45">
        <f>SUM(C320:C326)</f>
        <v>0</v>
      </c>
      <c r="D319" s="45">
        <f>SUM(D320:D326)</f>
        <v>0</v>
      </c>
      <c r="E319" s="45">
        <f>SUM(E320:E326)</f>
        <v>0</v>
      </c>
      <c r="F319" s="45">
        <v>0</v>
      </c>
    </row>
    <row r="320" spans="1:6" hidden="1" x14ac:dyDescent="0.25">
      <c r="A320" s="29">
        <v>10250206701</v>
      </c>
      <c r="B320" s="52" t="s">
        <v>296</v>
      </c>
      <c r="C320" s="45">
        <v>0</v>
      </c>
      <c r="D320" s="45">
        <v>0</v>
      </c>
      <c r="E320" s="45">
        <v>0</v>
      </c>
      <c r="F320" s="45">
        <v>0</v>
      </c>
    </row>
    <row r="321" spans="1:6" hidden="1" x14ac:dyDescent="0.25">
      <c r="A321" s="29">
        <v>10250206702</v>
      </c>
      <c r="B321" s="52" t="s">
        <v>297</v>
      </c>
      <c r="C321" s="45">
        <v>0</v>
      </c>
      <c r="D321" s="45">
        <v>0</v>
      </c>
      <c r="E321" s="45">
        <v>0</v>
      </c>
      <c r="F321" s="45">
        <v>0</v>
      </c>
    </row>
    <row r="322" spans="1:6" hidden="1" x14ac:dyDescent="0.25">
      <c r="A322" s="29">
        <v>10250206703</v>
      </c>
      <c r="B322" s="52" t="s">
        <v>298</v>
      </c>
      <c r="C322" s="45">
        <v>0</v>
      </c>
      <c r="D322" s="45">
        <v>0</v>
      </c>
      <c r="E322" s="45">
        <v>0</v>
      </c>
      <c r="F322" s="45">
        <v>0</v>
      </c>
    </row>
    <row r="323" spans="1:6" hidden="1" x14ac:dyDescent="0.25">
      <c r="A323" s="29">
        <v>10250206704</v>
      </c>
      <c r="B323" s="52" t="s">
        <v>299</v>
      </c>
      <c r="C323" s="45">
        <v>0</v>
      </c>
      <c r="D323" s="45">
        <v>0</v>
      </c>
      <c r="E323" s="45">
        <v>0</v>
      </c>
      <c r="F323" s="45">
        <v>0</v>
      </c>
    </row>
    <row r="324" spans="1:6" hidden="1" x14ac:dyDescent="0.25">
      <c r="A324" s="29">
        <v>10250206705</v>
      </c>
      <c r="B324" s="52" t="s">
        <v>300</v>
      </c>
      <c r="C324" s="45">
        <v>0</v>
      </c>
      <c r="D324" s="45">
        <v>0</v>
      </c>
      <c r="E324" s="45">
        <v>0</v>
      </c>
      <c r="F324" s="45">
        <v>0</v>
      </c>
    </row>
    <row r="325" spans="1:6" hidden="1" x14ac:dyDescent="0.25">
      <c r="A325" s="29">
        <v>10250206706</v>
      </c>
      <c r="B325" s="52" t="s">
        <v>301</v>
      </c>
      <c r="C325" s="45">
        <v>0</v>
      </c>
      <c r="D325" s="45">
        <v>0</v>
      </c>
      <c r="E325" s="45">
        <v>0</v>
      </c>
      <c r="F325" s="45">
        <v>0</v>
      </c>
    </row>
    <row r="326" spans="1:6" hidden="1" x14ac:dyDescent="0.25">
      <c r="A326" s="29">
        <v>10250206709</v>
      </c>
      <c r="B326" s="52" t="s">
        <v>302</v>
      </c>
      <c r="C326" s="45">
        <v>0</v>
      </c>
      <c r="D326" s="45">
        <v>0</v>
      </c>
      <c r="E326" s="45">
        <v>0</v>
      </c>
      <c r="F326" s="45">
        <v>0</v>
      </c>
    </row>
    <row r="327" spans="1:6" hidden="1" x14ac:dyDescent="0.25">
      <c r="A327" s="29">
        <v>102502068</v>
      </c>
      <c r="B327" s="52" t="s">
        <v>303</v>
      </c>
      <c r="C327" s="45">
        <v>0</v>
      </c>
      <c r="D327" s="45">
        <v>0</v>
      </c>
      <c r="E327" s="45">
        <v>0</v>
      </c>
      <c r="F327" s="45">
        <v>0</v>
      </c>
    </row>
    <row r="328" spans="1:6" hidden="1" x14ac:dyDescent="0.25">
      <c r="A328" s="29">
        <v>102502069</v>
      </c>
      <c r="B328" s="52" t="s">
        <v>304</v>
      </c>
      <c r="C328" s="45">
        <f>+C329+C330</f>
        <v>0</v>
      </c>
      <c r="D328" s="45">
        <f>+D329+D330</f>
        <v>0</v>
      </c>
      <c r="E328" s="45">
        <f>+E329+E330</f>
        <v>0</v>
      </c>
      <c r="F328" s="45">
        <v>0</v>
      </c>
    </row>
    <row r="329" spans="1:6" hidden="1" x14ac:dyDescent="0.25">
      <c r="A329" s="29">
        <v>10250206901</v>
      </c>
      <c r="B329" s="52" t="s">
        <v>305</v>
      </c>
      <c r="C329" s="45">
        <v>0</v>
      </c>
      <c r="D329" s="45">
        <v>0</v>
      </c>
      <c r="E329" s="45">
        <v>0</v>
      </c>
      <c r="F329" s="45">
        <v>0</v>
      </c>
    </row>
    <row r="330" spans="1:6" hidden="1" x14ac:dyDescent="0.25">
      <c r="A330" s="29">
        <v>10250206902</v>
      </c>
      <c r="B330" s="52" t="s">
        <v>306</v>
      </c>
      <c r="C330" s="45">
        <v>0</v>
      </c>
      <c r="D330" s="45">
        <v>0</v>
      </c>
      <c r="E330" s="45">
        <v>0</v>
      </c>
      <c r="F330" s="45">
        <v>0</v>
      </c>
    </row>
    <row r="331" spans="1:6" hidden="1" x14ac:dyDescent="0.25">
      <c r="A331" s="29">
        <v>10250207</v>
      </c>
      <c r="B331" s="52" t="s">
        <v>307</v>
      </c>
      <c r="C331" s="45">
        <v>0</v>
      </c>
      <c r="D331" s="45">
        <v>0</v>
      </c>
      <c r="E331" s="45">
        <v>0</v>
      </c>
      <c r="F331" s="45">
        <v>0</v>
      </c>
    </row>
    <row r="332" spans="1:6" hidden="1" x14ac:dyDescent="0.25">
      <c r="A332" s="29">
        <v>102502072</v>
      </c>
      <c r="B332" s="52" t="s">
        <v>308</v>
      </c>
      <c r="C332" s="45">
        <v>0</v>
      </c>
      <c r="D332" s="45">
        <v>0</v>
      </c>
      <c r="E332" s="45">
        <v>0</v>
      </c>
      <c r="F332" s="45">
        <v>0</v>
      </c>
    </row>
    <row r="333" spans="1:6" hidden="1" x14ac:dyDescent="0.25">
      <c r="A333" s="29">
        <v>10250207201</v>
      </c>
      <c r="B333" s="52" t="s">
        <v>309</v>
      </c>
      <c r="C333" s="45">
        <v>0</v>
      </c>
      <c r="D333" s="45">
        <v>0</v>
      </c>
      <c r="E333" s="45">
        <v>0</v>
      </c>
      <c r="F333" s="45">
        <v>0</v>
      </c>
    </row>
    <row r="334" spans="1:6" hidden="1" x14ac:dyDescent="0.25">
      <c r="A334" s="29">
        <v>10250207202</v>
      </c>
      <c r="B334" s="52" t="s">
        <v>310</v>
      </c>
      <c r="C334" s="45">
        <v>0</v>
      </c>
      <c r="D334" s="45">
        <v>0</v>
      </c>
      <c r="E334" s="45">
        <v>0</v>
      </c>
      <c r="F334" s="45">
        <v>0</v>
      </c>
    </row>
    <row r="335" spans="1:6" hidden="1" x14ac:dyDescent="0.25">
      <c r="A335" s="29">
        <v>102502073</v>
      </c>
      <c r="B335" s="52" t="s">
        <v>311</v>
      </c>
      <c r="C335" s="45">
        <f>SUM(C336:C338)</f>
        <v>0</v>
      </c>
      <c r="D335" s="45">
        <f>SUM(D336:D338)</f>
        <v>0</v>
      </c>
      <c r="E335" s="45">
        <f>SUM(E336:E338)</f>
        <v>0</v>
      </c>
      <c r="F335" s="45">
        <v>0</v>
      </c>
    </row>
    <row r="336" spans="1:6" hidden="1" x14ac:dyDescent="0.25">
      <c r="A336" s="29">
        <v>10250207301</v>
      </c>
      <c r="B336" s="52" t="s">
        <v>312</v>
      </c>
      <c r="C336" s="45">
        <v>0</v>
      </c>
      <c r="D336" s="45">
        <v>0</v>
      </c>
      <c r="E336" s="45">
        <v>0</v>
      </c>
      <c r="F336" s="45">
        <v>0</v>
      </c>
    </row>
    <row r="337" spans="1:6" hidden="1" x14ac:dyDescent="0.25">
      <c r="A337" s="29">
        <v>10250207302</v>
      </c>
      <c r="B337" s="52" t="s">
        <v>313</v>
      </c>
      <c r="C337" s="45">
        <v>0</v>
      </c>
      <c r="D337" s="45">
        <v>0</v>
      </c>
      <c r="E337" s="45">
        <v>0</v>
      </c>
      <c r="F337" s="45">
        <v>0</v>
      </c>
    </row>
    <row r="338" spans="1:6" hidden="1" x14ac:dyDescent="0.25">
      <c r="A338" s="29">
        <v>10250207303</v>
      </c>
      <c r="B338" s="52" t="s">
        <v>314</v>
      </c>
      <c r="C338" s="45">
        <v>0</v>
      </c>
      <c r="D338" s="45">
        <v>0</v>
      </c>
      <c r="E338" s="45">
        <v>0</v>
      </c>
      <c r="F338" s="45">
        <v>0</v>
      </c>
    </row>
    <row r="339" spans="1:6" hidden="1" x14ac:dyDescent="0.25">
      <c r="A339" s="29">
        <v>10250208</v>
      </c>
      <c r="B339" s="52" t="s">
        <v>39</v>
      </c>
      <c r="C339" s="45">
        <f>+C340+C350+C357</f>
        <v>0</v>
      </c>
      <c r="D339" s="45">
        <f>+D340+D350+D357</f>
        <v>0</v>
      </c>
      <c r="E339" s="45">
        <f>+E340+E350+E357</f>
        <v>0</v>
      </c>
      <c r="F339" s="45">
        <v>0</v>
      </c>
    </row>
    <row r="340" spans="1:6" hidden="1" x14ac:dyDescent="0.25">
      <c r="A340" s="29">
        <v>102502083</v>
      </c>
      <c r="B340" s="52" t="s">
        <v>50</v>
      </c>
      <c r="C340" s="45">
        <f>SUM(C341:C349)</f>
        <v>0</v>
      </c>
      <c r="D340" s="45">
        <f>SUM(D341:D349)</f>
        <v>0</v>
      </c>
      <c r="E340" s="45">
        <f>SUM(E341:E349)</f>
        <v>0</v>
      </c>
      <c r="F340" s="45">
        <v>0</v>
      </c>
    </row>
    <row r="341" spans="1:6" hidden="1" x14ac:dyDescent="0.25">
      <c r="A341" s="29">
        <v>10250208301</v>
      </c>
      <c r="B341" s="52" t="s">
        <v>51</v>
      </c>
      <c r="C341" s="45">
        <v>0</v>
      </c>
      <c r="D341" s="45">
        <v>0</v>
      </c>
      <c r="E341" s="45">
        <v>0</v>
      </c>
      <c r="F341" s="45">
        <v>0</v>
      </c>
    </row>
    <row r="342" spans="1:6" hidden="1" x14ac:dyDescent="0.25">
      <c r="A342" s="29">
        <v>10250208302</v>
      </c>
      <c r="B342" s="52" t="s">
        <v>52</v>
      </c>
      <c r="C342" s="45">
        <v>0</v>
      </c>
      <c r="D342" s="45">
        <v>0</v>
      </c>
      <c r="E342" s="45">
        <v>0</v>
      </c>
      <c r="F342" s="45">
        <v>0</v>
      </c>
    </row>
    <row r="343" spans="1:6" hidden="1" x14ac:dyDescent="0.25">
      <c r="A343" s="29">
        <v>10250208303</v>
      </c>
      <c r="B343" s="52" t="s">
        <v>53</v>
      </c>
      <c r="C343" s="45">
        <v>0</v>
      </c>
      <c r="D343" s="45">
        <v>0</v>
      </c>
      <c r="E343" s="45">
        <v>0</v>
      </c>
      <c r="F343" s="45">
        <v>0</v>
      </c>
    </row>
    <row r="344" spans="1:6" hidden="1" x14ac:dyDescent="0.25">
      <c r="A344" s="29">
        <v>10250208304</v>
      </c>
      <c r="B344" s="52" t="s">
        <v>54</v>
      </c>
      <c r="C344" s="45">
        <v>0</v>
      </c>
      <c r="D344" s="45">
        <v>0</v>
      </c>
      <c r="E344" s="45">
        <v>0</v>
      </c>
      <c r="F344" s="45">
        <v>0</v>
      </c>
    </row>
    <row r="345" spans="1:6" hidden="1" x14ac:dyDescent="0.25">
      <c r="A345" s="29">
        <v>10250208305</v>
      </c>
      <c r="B345" s="52" t="s">
        <v>55</v>
      </c>
      <c r="C345" s="45">
        <v>0</v>
      </c>
      <c r="D345" s="45">
        <v>0</v>
      </c>
      <c r="E345" s="45">
        <v>0</v>
      </c>
      <c r="F345" s="45">
        <v>0</v>
      </c>
    </row>
    <row r="346" spans="1:6" hidden="1" x14ac:dyDescent="0.25">
      <c r="A346" s="29">
        <v>10250208306</v>
      </c>
      <c r="B346" s="52" t="s">
        <v>56</v>
      </c>
      <c r="C346" s="45">
        <v>0</v>
      </c>
      <c r="D346" s="45">
        <v>0</v>
      </c>
      <c r="E346" s="45">
        <v>0</v>
      </c>
      <c r="F346" s="45">
        <v>0</v>
      </c>
    </row>
    <row r="347" spans="1:6" hidden="1" x14ac:dyDescent="0.25">
      <c r="A347" s="29">
        <v>10250208307</v>
      </c>
      <c r="B347" s="52" t="s">
        <v>57</v>
      </c>
      <c r="C347" s="45">
        <v>0</v>
      </c>
      <c r="D347" s="45">
        <v>0</v>
      </c>
      <c r="E347" s="45">
        <v>0</v>
      </c>
      <c r="F347" s="45">
        <v>0</v>
      </c>
    </row>
    <row r="348" spans="1:6" hidden="1" x14ac:dyDescent="0.25">
      <c r="A348" s="29">
        <v>10250208308</v>
      </c>
      <c r="B348" s="52" t="s">
        <v>58</v>
      </c>
      <c r="C348" s="45">
        <v>0</v>
      </c>
      <c r="D348" s="45">
        <v>0</v>
      </c>
      <c r="E348" s="45">
        <v>0</v>
      </c>
      <c r="F348" s="45">
        <v>0</v>
      </c>
    </row>
    <row r="349" spans="1:6" hidden="1" x14ac:dyDescent="0.25">
      <c r="A349" s="29">
        <v>10250208309</v>
      </c>
      <c r="B349" s="52" t="s">
        <v>59</v>
      </c>
      <c r="C349" s="45">
        <v>0</v>
      </c>
      <c r="D349" s="45">
        <v>0</v>
      </c>
      <c r="E349" s="45">
        <v>0</v>
      </c>
      <c r="F349" s="45">
        <v>0</v>
      </c>
    </row>
    <row r="350" spans="1:6" hidden="1" x14ac:dyDescent="0.25">
      <c r="A350" s="29">
        <v>102502084</v>
      </c>
      <c r="B350" s="52" t="s">
        <v>60</v>
      </c>
      <c r="C350" s="45">
        <f>SUM(C351:C356)</f>
        <v>0</v>
      </c>
      <c r="D350" s="45">
        <f>SUM(D351:D356)</f>
        <v>0</v>
      </c>
      <c r="E350" s="45">
        <f>SUM(E351:E356)</f>
        <v>0</v>
      </c>
      <c r="F350" s="45">
        <v>0</v>
      </c>
    </row>
    <row r="351" spans="1:6" hidden="1" x14ac:dyDescent="0.25">
      <c r="A351" s="29">
        <v>10250208401</v>
      </c>
      <c r="B351" s="52" t="s">
        <v>61</v>
      </c>
      <c r="C351" s="45">
        <v>0</v>
      </c>
      <c r="D351" s="45">
        <v>0</v>
      </c>
      <c r="E351" s="45">
        <v>0</v>
      </c>
      <c r="F351" s="45">
        <v>0</v>
      </c>
    </row>
    <row r="352" spans="1:6" hidden="1" x14ac:dyDescent="0.25">
      <c r="A352" s="29">
        <v>10250208402</v>
      </c>
      <c r="B352" s="52" t="s">
        <v>62</v>
      </c>
      <c r="C352" s="45">
        <v>0</v>
      </c>
      <c r="D352" s="45">
        <v>0</v>
      </c>
      <c r="E352" s="45">
        <v>0</v>
      </c>
      <c r="F352" s="45">
        <v>0</v>
      </c>
    </row>
    <row r="353" spans="1:6" hidden="1" x14ac:dyDescent="0.25">
      <c r="A353" s="29">
        <v>10250208403</v>
      </c>
      <c r="B353" s="52" t="s">
        <v>63</v>
      </c>
      <c r="C353" s="45">
        <v>0</v>
      </c>
      <c r="D353" s="45">
        <v>0</v>
      </c>
      <c r="E353" s="45">
        <v>0</v>
      </c>
      <c r="F353" s="45">
        <v>0</v>
      </c>
    </row>
    <row r="354" spans="1:6" hidden="1" x14ac:dyDescent="0.25">
      <c r="A354" s="29">
        <v>10250208404</v>
      </c>
      <c r="B354" s="52" t="s">
        <v>64</v>
      </c>
      <c r="C354" s="45">
        <v>0</v>
      </c>
      <c r="D354" s="45">
        <v>0</v>
      </c>
      <c r="E354" s="45">
        <v>0</v>
      </c>
      <c r="F354" s="45">
        <v>0</v>
      </c>
    </row>
    <row r="355" spans="1:6" hidden="1" x14ac:dyDescent="0.25">
      <c r="A355" s="29">
        <v>10250208405</v>
      </c>
      <c r="B355" s="52" t="s">
        <v>65</v>
      </c>
      <c r="C355" s="45">
        <v>0</v>
      </c>
      <c r="D355" s="45">
        <v>0</v>
      </c>
      <c r="E355" s="45">
        <v>0</v>
      </c>
      <c r="F355" s="45">
        <v>0</v>
      </c>
    </row>
    <row r="356" spans="1:6" hidden="1" x14ac:dyDescent="0.25">
      <c r="A356" s="29">
        <v>10250208406</v>
      </c>
      <c r="B356" s="52" t="s">
        <v>66</v>
      </c>
      <c r="C356" s="45">
        <v>0</v>
      </c>
      <c r="D356" s="45">
        <v>0</v>
      </c>
      <c r="E356" s="45">
        <v>0</v>
      </c>
      <c r="F356" s="45">
        <v>0</v>
      </c>
    </row>
    <row r="357" spans="1:6" hidden="1" x14ac:dyDescent="0.25">
      <c r="A357" s="29">
        <v>102502089</v>
      </c>
      <c r="B357" s="52" t="s">
        <v>315</v>
      </c>
      <c r="C357" s="45">
        <f>SUM(C358:C361)</f>
        <v>0</v>
      </c>
      <c r="D357" s="45">
        <f>SUM(D358:D361)</f>
        <v>0</v>
      </c>
      <c r="E357" s="45">
        <f>SUM(E358:E361)</f>
        <v>0</v>
      </c>
      <c r="F357" s="45">
        <v>0</v>
      </c>
    </row>
    <row r="358" spans="1:6" hidden="1" x14ac:dyDescent="0.25">
      <c r="A358" s="29">
        <v>10250208901</v>
      </c>
      <c r="B358" s="52" t="s">
        <v>316</v>
      </c>
      <c r="C358" s="45">
        <v>0</v>
      </c>
      <c r="D358" s="45">
        <v>0</v>
      </c>
      <c r="E358" s="45">
        <v>0</v>
      </c>
      <c r="F358" s="45">
        <v>0</v>
      </c>
    </row>
    <row r="359" spans="1:6" hidden="1" x14ac:dyDescent="0.25">
      <c r="A359" s="29">
        <v>10250208902</v>
      </c>
      <c r="B359" s="52" t="s">
        <v>317</v>
      </c>
      <c r="C359" s="45">
        <v>0</v>
      </c>
      <c r="D359" s="45">
        <v>0</v>
      </c>
      <c r="E359" s="45">
        <v>0</v>
      </c>
      <c r="F359" s="45">
        <v>0</v>
      </c>
    </row>
    <row r="360" spans="1:6" hidden="1" x14ac:dyDescent="0.25">
      <c r="A360" s="29">
        <v>10250208903</v>
      </c>
      <c r="B360" s="52" t="s">
        <v>318</v>
      </c>
      <c r="C360" s="45">
        <v>0</v>
      </c>
      <c r="D360" s="45">
        <v>0</v>
      </c>
      <c r="E360" s="45">
        <v>0</v>
      </c>
      <c r="F360" s="45">
        <v>0</v>
      </c>
    </row>
    <row r="361" spans="1:6" hidden="1" x14ac:dyDescent="0.25">
      <c r="A361" s="29">
        <v>10250208904</v>
      </c>
      <c r="B361" s="52" t="s">
        <v>319</v>
      </c>
      <c r="C361" s="45">
        <v>0</v>
      </c>
      <c r="D361" s="45">
        <v>0</v>
      </c>
      <c r="E361" s="45">
        <v>0</v>
      </c>
      <c r="F361" s="45">
        <v>0</v>
      </c>
    </row>
    <row r="362" spans="1:6" hidden="1" x14ac:dyDescent="0.25">
      <c r="A362" s="29">
        <v>10250209</v>
      </c>
      <c r="B362" s="52" t="s">
        <v>68</v>
      </c>
      <c r="C362" s="45">
        <f>+C363+C370+C376+C383</f>
        <v>0</v>
      </c>
      <c r="D362" s="45">
        <f>+D363+D370+D376+D383</f>
        <v>0</v>
      </c>
      <c r="E362" s="45">
        <f>+E363+E370+E376+E383</f>
        <v>0</v>
      </c>
      <c r="F362" s="45">
        <v>0</v>
      </c>
    </row>
    <row r="363" spans="1:6" hidden="1" x14ac:dyDescent="0.25">
      <c r="A363" s="29">
        <v>102502092</v>
      </c>
      <c r="B363" s="52" t="s">
        <v>69</v>
      </c>
      <c r="C363" s="45">
        <f>SUM(C364:C369)</f>
        <v>0</v>
      </c>
      <c r="D363" s="45">
        <f>SUM(D364:D369)</f>
        <v>0</v>
      </c>
      <c r="E363" s="45">
        <f>SUM(E364:E369)</f>
        <v>0</v>
      </c>
      <c r="F363" s="45">
        <v>0</v>
      </c>
    </row>
    <row r="364" spans="1:6" hidden="1" x14ac:dyDescent="0.25">
      <c r="A364" s="29">
        <v>10250209201</v>
      </c>
      <c r="B364" s="52" t="s">
        <v>320</v>
      </c>
      <c r="C364" s="45">
        <v>0</v>
      </c>
      <c r="D364" s="45">
        <v>0</v>
      </c>
      <c r="E364" s="45">
        <v>0</v>
      </c>
      <c r="F364" s="45">
        <v>0</v>
      </c>
    </row>
    <row r="365" spans="1:6" hidden="1" x14ac:dyDescent="0.25">
      <c r="A365" s="29">
        <v>10250209202</v>
      </c>
      <c r="B365" s="52" t="s">
        <v>321</v>
      </c>
      <c r="C365" s="45">
        <v>0</v>
      </c>
      <c r="D365" s="45">
        <v>0</v>
      </c>
      <c r="E365" s="45">
        <v>0</v>
      </c>
      <c r="F365" s="45">
        <v>0</v>
      </c>
    </row>
    <row r="366" spans="1:6" hidden="1" x14ac:dyDescent="0.25">
      <c r="A366" s="29">
        <v>10250209203</v>
      </c>
      <c r="B366" s="52" t="s">
        <v>322</v>
      </c>
      <c r="C366" s="45">
        <v>0</v>
      </c>
      <c r="D366" s="45">
        <v>0</v>
      </c>
      <c r="E366" s="45">
        <v>0</v>
      </c>
      <c r="F366" s="45">
        <v>0</v>
      </c>
    </row>
    <row r="367" spans="1:6" hidden="1" x14ac:dyDescent="0.25">
      <c r="A367" s="29">
        <v>10250209204</v>
      </c>
      <c r="B367" s="52" t="s">
        <v>323</v>
      </c>
      <c r="C367" s="45">
        <v>0</v>
      </c>
      <c r="D367" s="45">
        <v>0</v>
      </c>
      <c r="E367" s="45">
        <v>0</v>
      </c>
      <c r="F367" s="45">
        <v>0</v>
      </c>
    </row>
    <row r="368" spans="1:6" hidden="1" x14ac:dyDescent="0.25">
      <c r="A368" s="29">
        <v>10250209205</v>
      </c>
      <c r="B368" s="52" t="s">
        <v>24</v>
      </c>
      <c r="C368" s="45">
        <v>0</v>
      </c>
      <c r="D368" s="45">
        <v>0</v>
      </c>
      <c r="E368" s="45">
        <v>0</v>
      </c>
      <c r="F368" s="45">
        <v>0</v>
      </c>
    </row>
    <row r="369" spans="1:6" hidden="1" x14ac:dyDescent="0.25">
      <c r="A369" s="29">
        <v>10250209209</v>
      </c>
      <c r="B369" s="52" t="s">
        <v>70</v>
      </c>
      <c r="C369" s="45">
        <v>0</v>
      </c>
      <c r="D369" s="45">
        <v>0</v>
      </c>
      <c r="E369" s="45">
        <v>0</v>
      </c>
      <c r="F369" s="45">
        <v>0</v>
      </c>
    </row>
    <row r="370" spans="1:6" hidden="1" x14ac:dyDescent="0.25">
      <c r="A370" s="29">
        <v>102502093</v>
      </c>
      <c r="B370" s="52" t="s">
        <v>71</v>
      </c>
      <c r="C370" s="45">
        <f>SUM(C371:C375)</f>
        <v>0</v>
      </c>
      <c r="D370" s="45">
        <f>SUM(D371:D375)</f>
        <v>0</v>
      </c>
      <c r="E370" s="45">
        <f>SUM(E371:E375)</f>
        <v>0</v>
      </c>
      <c r="F370" s="45">
        <v>0</v>
      </c>
    </row>
    <row r="371" spans="1:6" hidden="1" x14ac:dyDescent="0.25">
      <c r="A371" s="29">
        <v>10250209301</v>
      </c>
      <c r="B371" s="52" t="s">
        <v>72</v>
      </c>
      <c r="C371" s="45">
        <v>0</v>
      </c>
      <c r="D371" s="45">
        <v>0</v>
      </c>
      <c r="E371" s="45">
        <v>0</v>
      </c>
      <c r="F371" s="45">
        <v>0</v>
      </c>
    </row>
    <row r="372" spans="1:6" hidden="1" x14ac:dyDescent="0.25">
      <c r="A372" s="29">
        <v>10250209302</v>
      </c>
      <c r="B372" s="52" t="s">
        <v>73</v>
      </c>
      <c r="C372" s="45">
        <v>0</v>
      </c>
      <c r="D372" s="45">
        <v>0</v>
      </c>
      <c r="E372" s="45">
        <v>0</v>
      </c>
      <c r="F372" s="45">
        <v>0</v>
      </c>
    </row>
    <row r="373" spans="1:6" hidden="1" x14ac:dyDescent="0.25">
      <c r="A373" s="29">
        <v>10250209303</v>
      </c>
      <c r="B373" s="52" t="s">
        <v>74</v>
      </c>
      <c r="C373" s="45">
        <v>0</v>
      </c>
      <c r="D373" s="45">
        <v>0</v>
      </c>
      <c r="E373" s="45">
        <v>0</v>
      </c>
      <c r="F373" s="45">
        <v>0</v>
      </c>
    </row>
    <row r="374" spans="1:6" hidden="1" x14ac:dyDescent="0.25">
      <c r="A374" s="29">
        <v>10250209304</v>
      </c>
      <c r="B374" s="52" t="s">
        <v>75</v>
      </c>
      <c r="C374" s="45">
        <v>0</v>
      </c>
      <c r="D374" s="45">
        <v>0</v>
      </c>
      <c r="E374" s="45">
        <v>0</v>
      </c>
      <c r="F374" s="45">
        <v>0</v>
      </c>
    </row>
    <row r="375" spans="1:6" hidden="1" x14ac:dyDescent="0.25">
      <c r="A375" s="29">
        <v>10250209305</v>
      </c>
      <c r="B375" s="52" t="s">
        <v>76</v>
      </c>
      <c r="C375" s="45">
        <v>0</v>
      </c>
      <c r="D375" s="45">
        <v>0</v>
      </c>
      <c r="E375" s="45">
        <v>0</v>
      </c>
      <c r="F375" s="45">
        <v>0</v>
      </c>
    </row>
    <row r="376" spans="1:6" hidden="1" x14ac:dyDescent="0.25">
      <c r="A376" s="29">
        <v>102502094</v>
      </c>
      <c r="B376" s="52" t="s">
        <v>324</v>
      </c>
      <c r="C376" s="45">
        <f>SUM(C377:C382)</f>
        <v>0</v>
      </c>
      <c r="D376" s="45">
        <f>SUM(D377:D382)</f>
        <v>0</v>
      </c>
      <c r="E376" s="45">
        <f>SUM(E377:E382)</f>
        <v>0</v>
      </c>
      <c r="F376" s="45">
        <v>0</v>
      </c>
    </row>
    <row r="377" spans="1:6" hidden="1" x14ac:dyDescent="0.25">
      <c r="A377" s="29">
        <v>10250209401</v>
      </c>
      <c r="B377" s="52" t="s">
        <v>325</v>
      </c>
      <c r="C377" s="45">
        <v>0</v>
      </c>
      <c r="D377" s="45">
        <v>0</v>
      </c>
      <c r="E377" s="45">
        <v>0</v>
      </c>
      <c r="F377" s="45">
        <v>0</v>
      </c>
    </row>
    <row r="378" spans="1:6" hidden="1" x14ac:dyDescent="0.25">
      <c r="A378" s="29">
        <v>10250209402</v>
      </c>
      <c r="B378" s="52" t="s">
        <v>326</v>
      </c>
      <c r="C378" s="45">
        <v>0</v>
      </c>
      <c r="D378" s="45">
        <v>0</v>
      </c>
      <c r="E378" s="45">
        <v>0</v>
      </c>
      <c r="F378" s="45">
        <v>0</v>
      </c>
    </row>
    <row r="379" spans="1:6" hidden="1" x14ac:dyDescent="0.25">
      <c r="A379" s="29">
        <v>10250209403</v>
      </c>
      <c r="B379" s="52" t="s">
        <v>327</v>
      </c>
      <c r="C379" s="45">
        <v>0</v>
      </c>
      <c r="D379" s="45">
        <v>0</v>
      </c>
      <c r="E379" s="45">
        <v>0</v>
      </c>
      <c r="F379" s="45">
        <v>0</v>
      </c>
    </row>
    <row r="380" spans="1:6" hidden="1" x14ac:dyDescent="0.25">
      <c r="A380" s="29">
        <v>10250209404</v>
      </c>
      <c r="B380" s="52" t="s">
        <v>328</v>
      </c>
      <c r="C380" s="45">
        <v>0</v>
      </c>
      <c r="D380" s="45">
        <v>0</v>
      </c>
      <c r="E380" s="45">
        <v>0</v>
      </c>
      <c r="F380" s="45">
        <v>0</v>
      </c>
    </row>
    <row r="381" spans="1:6" hidden="1" x14ac:dyDescent="0.25">
      <c r="A381" s="29">
        <v>10250209405</v>
      </c>
      <c r="B381" s="52" t="s">
        <v>329</v>
      </c>
      <c r="C381" s="45">
        <v>0</v>
      </c>
      <c r="D381" s="45">
        <v>0</v>
      </c>
      <c r="E381" s="45">
        <v>0</v>
      </c>
      <c r="F381" s="45">
        <v>0</v>
      </c>
    </row>
    <row r="382" spans="1:6" hidden="1" x14ac:dyDescent="0.25">
      <c r="A382" s="29">
        <v>10250209409</v>
      </c>
      <c r="B382" s="52" t="s">
        <v>330</v>
      </c>
      <c r="C382" s="45">
        <v>0</v>
      </c>
      <c r="D382" s="45">
        <v>0</v>
      </c>
      <c r="E382" s="45">
        <v>0</v>
      </c>
      <c r="F382" s="45">
        <v>0</v>
      </c>
    </row>
    <row r="383" spans="1:6" hidden="1" x14ac:dyDescent="0.25">
      <c r="A383" s="29">
        <v>102502096</v>
      </c>
      <c r="B383" s="52" t="s">
        <v>77</v>
      </c>
      <c r="C383" s="45">
        <f>SUM(C384:C390)</f>
        <v>0</v>
      </c>
      <c r="D383" s="45">
        <f>SUM(D384:D390)</f>
        <v>0</v>
      </c>
      <c r="E383" s="45">
        <f>SUM(E384:E390)</f>
        <v>0</v>
      </c>
      <c r="F383" s="45">
        <v>0</v>
      </c>
    </row>
    <row r="384" spans="1:6" hidden="1" x14ac:dyDescent="0.25">
      <c r="A384" s="29">
        <v>10250209601</v>
      </c>
      <c r="B384" s="52" t="s">
        <v>78</v>
      </c>
      <c r="C384" s="45">
        <v>0</v>
      </c>
      <c r="D384" s="45">
        <v>0</v>
      </c>
      <c r="E384" s="45">
        <v>0</v>
      </c>
      <c r="F384" s="45">
        <v>0</v>
      </c>
    </row>
    <row r="385" spans="1:6" hidden="1" x14ac:dyDescent="0.25">
      <c r="A385" s="29">
        <v>10250209602</v>
      </c>
      <c r="B385" s="52" t="s">
        <v>79</v>
      </c>
      <c r="C385" s="45">
        <v>0</v>
      </c>
      <c r="D385" s="45">
        <v>0</v>
      </c>
      <c r="E385" s="45">
        <v>0</v>
      </c>
      <c r="F385" s="45">
        <v>0</v>
      </c>
    </row>
    <row r="386" spans="1:6" hidden="1" x14ac:dyDescent="0.25">
      <c r="A386" s="29">
        <v>10250209603</v>
      </c>
      <c r="B386" s="52" t="s">
        <v>80</v>
      </c>
      <c r="C386" s="45">
        <v>0</v>
      </c>
      <c r="D386" s="45">
        <v>0</v>
      </c>
      <c r="E386" s="45">
        <v>0</v>
      </c>
      <c r="F386" s="45">
        <v>0</v>
      </c>
    </row>
    <row r="387" spans="1:6" hidden="1" x14ac:dyDescent="0.25">
      <c r="A387" s="29">
        <v>10250209604</v>
      </c>
      <c r="B387" s="52" t="s">
        <v>81</v>
      </c>
      <c r="C387" s="45">
        <v>0</v>
      </c>
      <c r="D387" s="45">
        <v>0</v>
      </c>
      <c r="E387" s="45">
        <v>0</v>
      </c>
      <c r="F387" s="45">
        <v>0</v>
      </c>
    </row>
    <row r="388" spans="1:6" hidden="1" x14ac:dyDescent="0.25">
      <c r="A388" s="29">
        <v>10250209605</v>
      </c>
      <c r="B388" s="52" t="s">
        <v>82</v>
      </c>
      <c r="C388" s="45">
        <v>0</v>
      </c>
      <c r="D388" s="45">
        <v>0</v>
      </c>
      <c r="E388" s="45">
        <v>0</v>
      </c>
      <c r="F388" s="45">
        <v>0</v>
      </c>
    </row>
    <row r="389" spans="1:6" hidden="1" x14ac:dyDescent="0.25">
      <c r="A389" s="29">
        <v>10250209606</v>
      </c>
      <c r="B389" s="52" t="s">
        <v>83</v>
      </c>
      <c r="C389" s="45">
        <v>0</v>
      </c>
      <c r="D389" s="45">
        <v>0</v>
      </c>
      <c r="E389" s="45">
        <v>0</v>
      </c>
      <c r="F389" s="45">
        <v>0</v>
      </c>
    </row>
    <row r="390" spans="1:6" hidden="1" x14ac:dyDescent="0.25">
      <c r="A390" s="29">
        <v>10250209609</v>
      </c>
      <c r="B390" s="52" t="s">
        <v>84</v>
      </c>
      <c r="C390" s="45">
        <v>0</v>
      </c>
      <c r="D390" s="45">
        <v>0</v>
      </c>
      <c r="E390" s="45">
        <v>0</v>
      </c>
      <c r="F390" s="45">
        <v>0</v>
      </c>
    </row>
    <row r="391" spans="1:6" hidden="1" x14ac:dyDescent="0.25">
      <c r="A391" s="29">
        <v>1026</v>
      </c>
      <c r="B391" s="52" t="s">
        <v>331</v>
      </c>
      <c r="C391" s="45">
        <v>0</v>
      </c>
      <c r="D391" s="45">
        <v>0</v>
      </c>
      <c r="E391" s="45">
        <v>0</v>
      </c>
      <c r="F391" s="45">
        <v>0</v>
      </c>
    </row>
    <row r="392" spans="1:6" hidden="1" x14ac:dyDescent="0.25">
      <c r="A392" s="29">
        <v>102601</v>
      </c>
      <c r="B392" s="52" t="s">
        <v>332</v>
      </c>
      <c r="C392" s="45">
        <v>0</v>
      </c>
      <c r="D392" s="45">
        <v>0</v>
      </c>
      <c r="E392" s="45">
        <v>0</v>
      </c>
      <c r="F392" s="45">
        <v>0</v>
      </c>
    </row>
    <row r="393" spans="1:6" hidden="1" x14ac:dyDescent="0.25">
      <c r="A393" s="29">
        <v>10260101</v>
      </c>
      <c r="B393" s="52" t="s">
        <v>332</v>
      </c>
      <c r="C393" s="45">
        <v>0</v>
      </c>
      <c r="D393" s="45">
        <v>0</v>
      </c>
      <c r="E393" s="45">
        <v>0</v>
      </c>
      <c r="F393" s="45">
        <v>0</v>
      </c>
    </row>
    <row r="394" spans="1:6" hidden="1" x14ac:dyDescent="0.25">
      <c r="A394" s="29">
        <v>102601011</v>
      </c>
      <c r="B394" s="52" t="s">
        <v>332</v>
      </c>
      <c r="C394" s="45">
        <v>0</v>
      </c>
      <c r="D394" s="45">
        <v>0</v>
      </c>
      <c r="E394" s="45">
        <v>0</v>
      </c>
      <c r="F394" s="45">
        <v>0</v>
      </c>
    </row>
    <row r="395" spans="1:6" hidden="1" x14ac:dyDescent="0.25">
      <c r="A395" s="29">
        <v>10260101101</v>
      </c>
      <c r="B395" s="52" t="s">
        <v>332</v>
      </c>
      <c r="C395" s="45">
        <v>0</v>
      </c>
      <c r="D395" s="45">
        <v>0</v>
      </c>
      <c r="E395" s="45">
        <v>0</v>
      </c>
      <c r="F395" s="45">
        <v>0</v>
      </c>
    </row>
    <row r="396" spans="1:6" hidden="1" x14ac:dyDescent="0.25">
      <c r="A396" s="29">
        <v>102602</v>
      </c>
      <c r="B396" s="52" t="s">
        <v>333</v>
      </c>
      <c r="C396" s="45">
        <v>0</v>
      </c>
      <c r="D396" s="45">
        <v>0</v>
      </c>
      <c r="E396" s="45">
        <v>0</v>
      </c>
      <c r="F396" s="45">
        <v>0</v>
      </c>
    </row>
    <row r="397" spans="1:6" hidden="1" x14ac:dyDescent="0.25">
      <c r="A397" s="29">
        <v>10260201</v>
      </c>
      <c r="B397" s="52" t="s">
        <v>333</v>
      </c>
      <c r="C397" s="45">
        <v>0</v>
      </c>
      <c r="D397" s="45">
        <v>0</v>
      </c>
      <c r="E397" s="45">
        <v>0</v>
      </c>
      <c r="F397" s="45">
        <v>0</v>
      </c>
    </row>
    <row r="398" spans="1:6" hidden="1" x14ac:dyDescent="0.25">
      <c r="A398" s="29">
        <v>102602011</v>
      </c>
      <c r="B398" s="52" t="s">
        <v>333</v>
      </c>
      <c r="C398" s="45">
        <v>0</v>
      </c>
      <c r="D398" s="45">
        <v>0</v>
      </c>
      <c r="E398" s="45">
        <v>0</v>
      </c>
      <c r="F398" s="45">
        <v>0</v>
      </c>
    </row>
    <row r="399" spans="1:6" hidden="1" x14ac:dyDescent="0.25">
      <c r="A399" s="29">
        <v>10260201101</v>
      </c>
      <c r="B399" s="52" t="s">
        <v>333</v>
      </c>
      <c r="C399" s="45">
        <v>0</v>
      </c>
      <c r="D399" s="45">
        <v>0</v>
      </c>
      <c r="E399" s="45">
        <v>0</v>
      </c>
      <c r="F399" s="45">
        <v>0</v>
      </c>
    </row>
    <row r="400" spans="1:6" hidden="1" x14ac:dyDescent="0.25">
      <c r="A400" s="29">
        <v>102604</v>
      </c>
      <c r="B400" s="52" t="s">
        <v>334</v>
      </c>
      <c r="C400" s="45">
        <v>0</v>
      </c>
      <c r="D400" s="45">
        <v>0</v>
      </c>
      <c r="E400" s="45">
        <v>0</v>
      </c>
      <c r="F400" s="45">
        <v>0</v>
      </c>
    </row>
    <row r="401" spans="1:6" hidden="1" x14ac:dyDescent="0.25">
      <c r="A401" s="29">
        <v>10260401</v>
      </c>
      <c r="B401" s="52" t="s">
        <v>334</v>
      </c>
      <c r="C401" s="45">
        <v>0</v>
      </c>
      <c r="D401" s="45">
        <v>0</v>
      </c>
      <c r="E401" s="45">
        <v>0</v>
      </c>
      <c r="F401" s="45">
        <v>0</v>
      </c>
    </row>
    <row r="402" spans="1:6" hidden="1" x14ac:dyDescent="0.25">
      <c r="A402" s="29">
        <v>102604011</v>
      </c>
      <c r="B402" s="52" t="s">
        <v>334</v>
      </c>
      <c r="C402" s="45">
        <v>0</v>
      </c>
      <c r="D402" s="45">
        <v>0</v>
      </c>
      <c r="E402" s="45">
        <v>0</v>
      </c>
      <c r="F402" s="45">
        <v>0</v>
      </c>
    </row>
    <row r="403" spans="1:6" hidden="1" x14ac:dyDescent="0.25">
      <c r="A403" s="29">
        <v>10260401101</v>
      </c>
      <c r="B403" s="52" t="s">
        <v>334</v>
      </c>
      <c r="C403" s="45">
        <v>0</v>
      </c>
      <c r="D403" s="45">
        <v>0</v>
      </c>
      <c r="E403" s="45">
        <v>0</v>
      </c>
      <c r="F403" s="45">
        <v>0</v>
      </c>
    </row>
    <row r="404" spans="1:6" hidden="1" x14ac:dyDescent="0.25">
      <c r="A404" s="29">
        <v>102605</v>
      </c>
      <c r="B404" s="52" t="s">
        <v>335</v>
      </c>
      <c r="C404" s="45">
        <v>0</v>
      </c>
      <c r="D404" s="45">
        <v>0</v>
      </c>
      <c r="E404" s="45">
        <v>0</v>
      </c>
      <c r="F404" s="45">
        <v>0</v>
      </c>
    </row>
    <row r="405" spans="1:6" hidden="1" x14ac:dyDescent="0.25">
      <c r="A405" s="29">
        <v>10260501</v>
      </c>
      <c r="B405" s="52" t="s">
        <v>336</v>
      </c>
      <c r="C405" s="45">
        <v>0</v>
      </c>
      <c r="D405" s="45">
        <v>0</v>
      </c>
      <c r="E405" s="45">
        <v>0</v>
      </c>
      <c r="F405" s="45">
        <v>0</v>
      </c>
    </row>
    <row r="406" spans="1:6" hidden="1" x14ac:dyDescent="0.25">
      <c r="A406" s="29">
        <v>102605011</v>
      </c>
      <c r="B406" s="52" t="s">
        <v>336</v>
      </c>
      <c r="C406" s="45">
        <v>0</v>
      </c>
      <c r="D406" s="45">
        <v>0</v>
      </c>
      <c r="E406" s="45">
        <v>0</v>
      </c>
      <c r="F406" s="45">
        <v>0</v>
      </c>
    </row>
    <row r="407" spans="1:6" hidden="1" x14ac:dyDescent="0.25">
      <c r="A407" s="29">
        <v>10260501101</v>
      </c>
      <c r="B407" s="52" t="s">
        <v>337</v>
      </c>
      <c r="C407" s="45">
        <v>0</v>
      </c>
      <c r="D407" s="45">
        <v>0</v>
      </c>
      <c r="E407" s="45">
        <v>0</v>
      </c>
      <c r="F407" s="45">
        <v>0</v>
      </c>
    </row>
    <row r="408" spans="1:6" hidden="1" x14ac:dyDescent="0.25">
      <c r="A408" s="29">
        <v>10260501102</v>
      </c>
      <c r="B408" s="52" t="s">
        <v>338</v>
      </c>
      <c r="C408" s="45">
        <v>0</v>
      </c>
      <c r="D408" s="45">
        <v>0</v>
      </c>
      <c r="E408" s="45">
        <v>0</v>
      </c>
      <c r="F408" s="45">
        <v>0</v>
      </c>
    </row>
    <row r="409" spans="1:6" hidden="1" x14ac:dyDescent="0.25">
      <c r="A409" s="29">
        <v>10260501103</v>
      </c>
      <c r="B409" s="52" t="s">
        <v>339</v>
      </c>
      <c r="C409" s="45">
        <v>0</v>
      </c>
      <c r="D409" s="45">
        <v>0</v>
      </c>
      <c r="E409" s="45">
        <v>0</v>
      </c>
      <c r="F409" s="45">
        <v>0</v>
      </c>
    </row>
    <row r="410" spans="1:6" hidden="1" x14ac:dyDescent="0.25">
      <c r="A410" s="29">
        <v>10260501104</v>
      </c>
      <c r="B410" s="52" t="s">
        <v>340</v>
      </c>
      <c r="C410" s="45">
        <v>0</v>
      </c>
      <c r="D410" s="45">
        <v>0</v>
      </c>
      <c r="E410" s="45">
        <v>0</v>
      </c>
      <c r="F410" s="45">
        <v>0</v>
      </c>
    </row>
    <row r="411" spans="1:6" hidden="1" x14ac:dyDescent="0.25">
      <c r="A411" s="29">
        <v>10260501105</v>
      </c>
      <c r="B411" s="52" t="s">
        <v>341</v>
      </c>
      <c r="C411" s="45">
        <v>0</v>
      </c>
      <c r="D411" s="45">
        <v>0</v>
      </c>
      <c r="E411" s="45">
        <v>0</v>
      </c>
      <c r="F411" s="45">
        <v>0</v>
      </c>
    </row>
    <row r="412" spans="1:6" hidden="1" x14ac:dyDescent="0.25">
      <c r="A412" s="29">
        <v>10260501106</v>
      </c>
      <c r="B412" s="52" t="s">
        <v>342</v>
      </c>
      <c r="C412" s="45">
        <v>0</v>
      </c>
      <c r="D412" s="45">
        <v>0</v>
      </c>
      <c r="E412" s="45">
        <v>0</v>
      </c>
      <c r="F412" s="45">
        <v>0</v>
      </c>
    </row>
    <row r="413" spans="1:6" hidden="1" x14ac:dyDescent="0.25">
      <c r="A413" s="29">
        <v>10260501107</v>
      </c>
      <c r="B413" s="52" t="s">
        <v>343</v>
      </c>
      <c r="C413" s="45">
        <v>0</v>
      </c>
      <c r="D413" s="45">
        <v>0</v>
      </c>
      <c r="E413" s="45">
        <v>0</v>
      </c>
      <c r="F413" s="45">
        <v>0</v>
      </c>
    </row>
    <row r="414" spans="1:6" hidden="1" x14ac:dyDescent="0.25">
      <c r="A414" s="29">
        <v>10260502</v>
      </c>
      <c r="B414" s="52" t="s">
        <v>344</v>
      </c>
      <c r="C414" s="45">
        <v>0</v>
      </c>
      <c r="D414" s="45">
        <v>0</v>
      </c>
      <c r="E414" s="45">
        <v>0</v>
      </c>
      <c r="F414" s="45">
        <v>0</v>
      </c>
    </row>
    <row r="415" spans="1:6" hidden="1" x14ac:dyDescent="0.25">
      <c r="A415" s="29">
        <v>102605021</v>
      </c>
      <c r="B415" s="52" t="s">
        <v>344</v>
      </c>
      <c r="C415" s="45">
        <v>0</v>
      </c>
      <c r="D415" s="45">
        <v>0</v>
      </c>
      <c r="E415" s="45">
        <v>0</v>
      </c>
      <c r="F415" s="45">
        <v>0</v>
      </c>
    </row>
    <row r="416" spans="1:6" hidden="1" x14ac:dyDescent="0.25">
      <c r="A416" s="29">
        <v>10260502101</v>
      </c>
      <c r="B416" s="52" t="s">
        <v>343</v>
      </c>
      <c r="C416" s="45">
        <v>0</v>
      </c>
      <c r="D416" s="45">
        <v>0</v>
      </c>
      <c r="E416" s="45">
        <v>0</v>
      </c>
      <c r="F416" s="45">
        <v>0</v>
      </c>
    </row>
    <row r="417" spans="1:6" hidden="1" x14ac:dyDescent="0.25">
      <c r="A417" s="29">
        <v>10260502102</v>
      </c>
      <c r="B417" s="52" t="s">
        <v>345</v>
      </c>
      <c r="C417" s="45">
        <v>0</v>
      </c>
      <c r="D417" s="45">
        <v>0</v>
      </c>
      <c r="E417" s="45">
        <v>0</v>
      </c>
      <c r="F417" s="45">
        <v>0</v>
      </c>
    </row>
    <row r="418" spans="1:6" hidden="1" x14ac:dyDescent="0.25">
      <c r="A418" s="29">
        <v>1027</v>
      </c>
      <c r="B418" s="52" t="s">
        <v>346</v>
      </c>
      <c r="C418" s="45">
        <v>0</v>
      </c>
      <c r="D418" s="45">
        <v>0</v>
      </c>
      <c r="E418" s="45">
        <v>0</v>
      </c>
      <c r="F418" s="45">
        <v>0</v>
      </c>
    </row>
    <row r="419" spans="1:6" hidden="1" x14ac:dyDescent="0.25">
      <c r="A419" s="29">
        <v>102701</v>
      </c>
      <c r="B419" s="52" t="s">
        <v>346</v>
      </c>
      <c r="C419" s="45">
        <v>0</v>
      </c>
      <c r="D419" s="45">
        <v>0</v>
      </c>
      <c r="E419" s="45">
        <v>0</v>
      </c>
      <c r="F419" s="45">
        <v>0</v>
      </c>
    </row>
    <row r="420" spans="1:6" hidden="1" x14ac:dyDescent="0.25">
      <c r="A420" s="29">
        <v>10270101</v>
      </c>
      <c r="B420" s="52" t="s">
        <v>346</v>
      </c>
      <c r="C420" s="45">
        <v>0</v>
      </c>
      <c r="D420" s="45">
        <v>0</v>
      </c>
      <c r="E420" s="45">
        <v>0</v>
      </c>
      <c r="F420" s="45">
        <v>0</v>
      </c>
    </row>
    <row r="421" spans="1:6" hidden="1" x14ac:dyDescent="0.25">
      <c r="A421" s="29">
        <v>102701011</v>
      </c>
      <c r="B421" s="52" t="s">
        <v>346</v>
      </c>
      <c r="C421" s="45">
        <v>0</v>
      </c>
      <c r="D421" s="45">
        <v>0</v>
      </c>
      <c r="E421" s="45">
        <v>0</v>
      </c>
      <c r="F421" s="45">
        <v>0</v>
      </c>
    </row>
    <row r="422" spans="1:6" hidden="1" x14ac:dyDescent="0.25">
      <c r="A422" s="29">
        <v>10270101101</v>
      </c>
      <c r="B422" s="52" t="s">
        <v>346</v>
      </c>
      <c r="C422" s="45">
        <v>0</v>
      </c>
      <c r="D422" s="45">
        <v>0</v>
      </c>
      <c r="E422" s="45">
        <v>0</v>
      </c>
      <c r="F422" s="45">
        <v>0</v>
      </c>
    </row>
    <row r="423" spans="1:6" hidden="1" x14ac:dyDescent="0.25">
      <c r="A423" s="29">
        <v>2</v>
      </c>
      <c r="B423" s="52" t="s">
        <v>347</v>
      </c>
      <c r="C423" s="45">
        <f>+C424+C447+C453+C483+C489+C495+C523+C529+C535+C541</f>
        <v>0</v>
      </c>
      <c r="D423" s="45">
        <f>+D424+D447+D453+D483+D489+D495+D523+D529+D535+D541</f>
        <v>0</v>
      </c>
      <c r="E423" s="45">
        <f>+E424+E447+E453+E483+E489+E495+E523+E529+E535+E541</f>
        <v>0</v>
      </c>
      <c r="F423" s="45">
        <v>0</v>
      </c>
    </row>
    <row r="424" spans="1:6" hidden="1" x14ac:dyDescent="0.25">
      <c r="A424" s="29">
        <v>201</v>
      </c>
      <c r="B424" s="52" t="s">
        <v>348</v>
      </c>
      <c r="C424" s="45">
        <v>0</v>
      </c>
      <c r="D424" s="45">
        <v>0</v>
      </c>
      <c r="E424" s="45">
        <v>0</v>
      </c>
      <c r="F424" s="45">
        <v>0</v>
      </c>
    </row>
    <row r="425" spans="1:6" hidden="1" x14ac:dyDescent="0.25">
      <c r="A425" s="29">
        <v>2011</v>
      </c>
      <c r="B425" s="52" t="s">
        <v>349</v>
      </c>
      <c r="C425" s="45">
        <v>0</v>
      </c>
      <c r="D425" s="45">
        <v>0</v>
      </c>
      <c r="E425" s="45">
        <v>0</v>
      </c>
      <c r="F425" s="45">
        <v>0</v>
      </c>
    </row>
    <row r="426" spans="1:6" hidden="1" x14ac:dyDescent="0.25">
      <c r="A426" s="29">
        <v>201101</v>
      </c>
      <c r="B426" s="52" t="s">
        <v>350</v>
      </c>
      <c r="C426" s="45">
        <v>0</v>
      </c>
      <c r="D426" s="45">
        <v>0</v>
      </c>
      <c r="E426" s="45">
        <v>0</v>
      </c>
      <c r="F426" s="45">
        <v>0</v>
      </c>
    </row>
    <row r="427" spans="1:6" hidden="1" x14ac:dyDescent="0.25">
      <c r="A427" s="29">
        <v>20110101</v>
      </c>
      <c r="B427" s="52" t="s">
        <v>350</v>
      </c>
      <c r="C427" s="45">
        <v>0</v>
      </c>
      <c r="D427" s="45">
        <v>0</v>
      </c>
      <c r="E427" s="45">
        <v>0</v>
      </c>
      <c r="F427" s="45">
        <v>0</v>
      </c>
    </row>
    <row r="428" spans="1:6" hidden="1" x14ac:dyDescent="0.25">
      <c r="A428" s="29">
        <v>201101011</v>
      </c>
      <c r="B428" s="52" t="s">
        <v>350</v>
      </c>
      <c r="C428" s="45">
        <v>0</v>
      </c>
      <c r="D428" s="45">
        <v>0</v>
      </c>
      <c r="E428" s="45">
        <v>0</v>
      </c>
      <c r="F428" s="45">
        <v>0</v>
      </c>
    </row>
    <row r="429" spans="1:6" hidden="1" x14ac:dyDescent="0.25">
      <c r="A429" s="29">
        <v>20110101101</v>
      </c>
      <c r="B429" s="52" t="s">
        <v>350</v>
      </c>
      <c r="C429" s="45">
        <v>0</v>
      </c>
      <c r="D429" s="45">
        <v>0</v>
      </c>
      <c r="E429" s="45">
        <v>0</v>
      </c>
      <c r="F429" s="45">
        <v>0</v>
      </c>
    </row>
    <row r="430" spans="1:6" hidden="1" x14ac:dyDescent="0.25">
      <c r="A430" s="29">
        <v>201102</v>
      </c>
      <c r="B430" s="52" t="s">
        <v>351</v>
      </c>
      <c r="C430" s="45">
        <v>0</v>
      </c>
      <c r="D430" s="45">
        <v>0</v>
      </c>
      <c r="E430" s="45">
        <v>0</v>
      </c>
      <c r="F430" s="45">
        <v>0</v>
      </c>
    </row>
    <row r="431" spans="1:6" hidden="1" x14ac:dyDescent="0.25">
      <c r="A431" s="29">
        <v>20110201</v>
      </c>
      <c r="B431" s="52" t="s">
        <v>351</v>
      </c>
      <c r="C431" s="45">
        <v>0</v>
      </c>
      <c r="D431" s="45">
        <v>0</v>
      </c>
      <c r="E431" s="45">
        <v>0</v>
      </c>
      <c r="F431" s="45">
        <v>0</v>
      </c>
    </row>
    <row r="432" spans="1:6" hidden="1" x14ac:dyDescent="0.25">
      <c r="A432" s="29">
        <v>201102011</v>
      </c>
      <c r="B432" s="52" t="s">
        <v>351</v>
      </c>
      <c r="C432" s="45">
        <v>0</v>
      </c>
      <c r="D432" s="45">
        <v>0</v>
      </c>
      <c r="E432" s="45">
        <v>0</v>
      </c>
      <c r="F432" s="45">
        <v>0</v>
      </c>
    </row>
    <row r="433" spans="1:6" hidden="1" x14ac:dyDescent="0.25">
      <c r="A433" s="29">
        <v>20110201101</v>
      </c>
      <c r="B433" s="52" t="s">
        <v>351</v>
      </c>
      <c r="C433" s="45">
        <v>0</v>
      </c>
      <c r="D433" s="45">
        <v>0</v>
      </c>
      <c r="E433" s="45">
        <v>0</v>
      </c>
      <c r="F433" s="45">
        <v>0</v>
      </c>
    </row>
    <row r="434" spans="1:6" hidden="1" x14ac:dyDescent="0.25">
      <c r="A434" s="29">
        <v>2012</v>
      </c>
      <c r="B434" s="52" t="s">
        <v>352</v>
      </c>
      <c r="C434" s="45">
        <v>0</v>
      </c>
      <c r="D434" s="45">
        <v>0</v>
      </c>
      <c r="E434" s="45">
        <v>0</v>
      </c>
      <c r="F434" s="45">
        <v>0</v>
      </c>
    </row>
    <row r="435" spans="1:6" hidden="1" x14ac:dyDescent="0.25">
      <c r="A435" s="29">
        <v>201201</v>
      </c>
      <c r="B435" s="52" t="s">
        <v>353</v>
      </c>
      <c r="C435" s="45">
        <v>0</v>
      </c>
      <c r="D435" s="45">
        <v>0</v>
      </c>
      <c r="E435" s="45">
        <v>0</v>
      </c>
      <c r="F435" s="45">
        <v>0</v>
      </c>
    </row>
    <row r="436" spans="1:6" hidden="1" x14ac:dyDescent="0.25">
      <c r="A436" s="29">
        <v>20120101</v>
      </c>
      <c r="B436" s="52" t="s">
        <v>353</v>
      </c>
      <c r="C436" s="45">
        <v>0</v>
      </c>
      <c r="D436" s="45">
        <v>0</v>
      </c>
      <c r="E436" s="45">
        <v>0</v>
      </c>
      <c r="F436" s="45">
        <v>0</v>
      </c>
    </row>
    <row r="437" spans="1:6" hidden="1" x14ac:dyDescent="0.25">
      <c r="A437" s="29">
        <v>201201011</v>
      </c>
      <c r="B437" s="52" t="s">
        <v>353</v>
      </c>
      <c r="C437" s="45">
        <v>0</v>
      </c>
      <c r="D437" s="45">
        <v>0</v>
      </c>
      <c r="E437" s="45">
        <v>0</v>
      </c>
      <c r="F437" s="45">
        <v>0</v>
      </c>
    </row>
    <row r="438" spans="1:6" hidden="1" x14ac:dyDescent="0.25">
      <c r="A438" s="29">
        <v>20120101101</v>
      </c>
      <c r="B438" s="52" t="s">
        <v>353</v>
      </c>
      <c r="C438" s="45">
        <v>0</v>
      </c>
      <c r="D438" s="45">
        <v>0</v>
      </c>
      <c r="E438" s="45">
        <v>0</v>
      </c>
      <c r="F438" s="45">
        <v>0</v>
      </c>
    </row>
    <row r="439" spans="1:6" hidden="1" x14ac:dyDescent="0.25">
      <c r="A439" s="29">
        <v>201202</v>
      </c>
      <c r="B439" s="52" t="s">
        <v>354</v>
      </c>
      <c r="C439" s="45">
        <v>0</v>
      </c>
      <c r="D439" s="45">
        <v>0</v>
      </c>
      <c r="E439" s="45">
        <v>0</v>
      </c>
      <c r="F439" s="45">
        <v>0</v>
      </c>
    </row>
    <row r="440" spans="1:6" hidden="1" x14ac:dyDescent="0.25">
      <c r="A440" s="29">
        <v>20120201</v>
      </c>
      <c r="B440" s="52" t="s">
        <v>354</v>
      </c>
      <c r="C440" s="45">
        <v>0</v>
      </c>
      <c r="D440" s="45">
        <v>0</v>
      </c>
      <c r="E440" s="45">
        <v>0</v>
      </c>
      <c r="F440" s="45">
        <v>0</v>
      </c>
    </row>
    <row r="441" spans="1:6" hidden="1" x14ac:dyDescent="0.25">
      <c r="A441" s="29">
        <v>201202011</v>
      </c>
      <c r="B441" s="52" t="s">
        <v>354</v>
      </c>
      <c r="C441" s="45">
        <v>0</v>
      </c>
      <c r="D441" s="45">
        <v>0</v>
      </c>
      <c r="E441" s="45">
        <v>0</v>
      </c>
      <c r="F441" s="45">
        <v>0</v>
      </c>
    </row>
    <row r="442" spans="1:6" hidden="1" x14ac:dyDescent="0.25">
      <c r="A442" s="29">
        <v>20120201101</v>
      </c>
      <c r="B442" s="52" t="s">
        <v>354</v>
      </c>
      <c r="C442" s="45">
        <v>0</v>
      </c>
      <c r="D442" s="45">
        <v>0</v>
      </c>
      <c r="E442" s="45">
        <v>0</v>
      </c>
      <c r="F442" s="45">
        <v>0</v>
      </c>
    </row>
    <row r="443" spans="1:6" hidden="1" x14ac:dyDescent="0.25">
      <c r="A443" s="29">
        <v>201203</v>
      </c>
      <c r="B443" s="52" t="s">
        <v>355</v>
      </c>
      <c r="C443" s="45">
        <v>0</v>
      </c>
      <c r="D443" s="45">
        <v>0</v>
      </c>
      <c r="E443" s="45">
        <v>0</v>
      </c>
      <c r="F443" s="45">
        <v>0</v>
      </c>
    </row>
    <row r="444" spans="1:6" hidden="1" x14ac:dyDescent="0.25">
      <c r="A444" s="29">
        <v>20120301</v>
      </c>
      <c r="B444" s="52" t="s">
        <v>355</v>
      </c>
      <c r="C444" s="45">
        <v>0</v>
      </c>
      <c r="D444" s="45">
        <v>0</v>
      </c>
      <c r="E444" s="45">
        <v>0</v>
      </c>
      <c r="F444" s="45">
        <v>0</v>
      </c>
    </row>
    <row r="445" spans="1:6" hidden="1" x14ac:dyDescent="0.25">
      <c r="A445" s="29">
        <v>201203011</v>
      </c>
      <c r="B445" s="52" t="s">
        <v>355</v>
      </c>
      <c r="C445" s="45">
        <v>0</v>
      </c>
      <c r="D445" s="45">
        <v>0</v>
      </c>
      <c r="E445" s="45">
        <v>0</v>
      </c>
      <c r="F445" s="45">
        <v>0</v>
      </c>
    </row>
    <row r="446" spans="1:6" hidden="1" x14ac:dyDescent="0.25">
      <c r="A446" s="29">
        <v>20120301101</v>
      </c>
      <c r="B446" s="52" t="s">
        <v>355</v>
      </c>
      <c r="C446" s="45">
        <v>0</v>
      </c>
      <c r="D446" s="45">
        <v>0</v>
      </c>
      <c r="E446" s="45">
        <v>0</v>
      </c>
      <c r="F446" s="45">
        <v>0</v>
      </c>
    </row>
    <row r="447" spans="1:6" hidden="1" x14ac:dyDescent="0.25">
      <c r="A447" s="29">
        <v>203</v>
      </c>
      <c r="B447" s="52" t="s">
        <v>356</v>
      </c>
      <c r="C447" s="45">
        <v>0</v>
      </c>
      <c r="D447" s="45">
        <v>0</v>
      </c>
      <c r="E447" s="45">
        <v>0</v>
      </c>
      <c r="F447" s="45">
        <v>0</v>
      </c>
    </row>
    <row r="448" spans="1:6" hidden="1" x14ac:dyDescent="0.25">
      <c r="A448" s="29">
        <v>20301</v>
      </c>
      <c r="B448" s="52" t="s">
        <v>356</v>
      </c>
      <c r="C448" s="45">
        <v>0</v>
      </c>
      <c r="D448" s="45">
        <v>0</v>
      </c>
      <c r="E448" s="45">
        <v>0</v>
      </c>
      <c r="F448" s="45">
        <v>0</v>
      </c>
    </row>
    <row r="449" spans="1:6" hidden="1" x14ac:dyDescent="0.25">
      <c r="A449" s="29">
        <v>203101</v>
      </c>
      <c r="B449" s="52" t="s">
        <v>356</v>
      </c>
      <c r="C449" s="45">
        <v>0</v>
      </c>
      <c r="D449" s="45">
        <v>0</v>
      </c>
      <c r="E449" s="45">
        <v>0</v>
      </c>
      <c r="F449" s="45">
        <v>0</v>
      </c>
    </row>
    <row r="450" spans="1:6" hidden="1" x14ac:dyDescent="0.25">
      <c r="A450" s="29">
        <v>20310101</v>
      </c>
      <c r="B450" s="52" t="s">
        <v>356</v>
      </c>
      <c r="C450" s="45">
        <v>0</v>
      </c>
      <c r="D450" s="45">
        <v>0</v>
      </c>
      <c r="E450" s="45">
        <v>0</v>
      </c>
      <c r="F450" s="45">
        <v>0</v>
      </c>
    </row>
    <row r="451" spans="1:6" hidden="1" x14ac:dyDescent="0.25">
      <c r="A451" s="29">
        <v>203101011</v>
      </c>
      <c r="B451" s="52" t="s">
        <v>356</v>
      </c>
      <c r="C451" s="45">
        <v>0</v>
      </c>
      <c r="D451" s="45">
        <v>0</v>
      </c>
      <c r="E451" s="45">
        <v>0</v>
      </c>
      <c r="F451" s="45">
        <v>0</v>
      </c>
    </row>
    <row r="452" spans="1:6" hidden="1" x14ac:dyDescent="0.25">
      <c r="A452" s="29">
        <v>20310101101</v>
      </c>
      <c r="B452" s="52" t="s">
        <v>356</v>
      </c>
      <c r="C452" s="45">
        <v>0</v>
      </c>
      <c r="D452" s="45">
        <v>0</v>
      </c>
      <c r="E452" s="45">
        <v>0</v>
      </c>
      <c r="F452" s="45">
        <v>0</v>
      </c>
    </row>
    <row r="453" spans="1:6" hidden="1" x14ac:dyDescent="0.25">
      <c r="A453" s="29">
        <v>205</v>
      </c>
      <c r="B453" s="52" t="s">
        <v>357</v>
      </c>
      <c r="C453" s="45">
        <f>+C454</f>
        <v>0</v>
      </c>
      <c r="D453" s="45">
        <f>+D454</f>
        <v>0</v>
      </c>
      <c r="E453" s="45">
        <f>+E454</f>
        <v>0</v>
      </c>
      <c r="F453" s="45">
        <v>0</v>
      </c>
    </row>
    <row r="454" spans="1:6" hidden="1" x14ac:dyDescent="0.25">
      <c r="A454" s="29">
        <v>2051</v>
      </c>
      <c r="B454" s="52" t="s">
        <v>358</v>
      </c>
      <c r="C454" s="45">
        <f>+C455+C459+C469</f>
        <v>0</v>
      </c>
      <c r="D454" s="45">
        <f>+D455+D459+D469</f>
        <v>0</v>
      </c>
      <c r="E454" s="45">
        <f>+E455+E459+E469</f>
        <v>0</v>
      </c>
      <c r="F454" s="45">
        <v>0</v>
      </c>
    </row>
    <row r="455" spans="1:6" hidden="1" x14ac:dyDescent="0.25">
      <c r="A455" s="29">
        <v>205101</v>
      </c>
      <c r="B455" s="52" t="s">
        <v>359</v>
      </c>
      <c r="C455" s="45">
        <f t="shared" ref="C455:D457" si="0">+C456</f>
        <v>0</v>
      </c>
      <c r="D455" s="45">
        <f t="shared" si="0"/>
        <v>0</v>
      </c>
      <c r="E455" s="45">
        <f>+E456</f>
        <v>0</v>
      </c>
      <c r="F455" s="45">
        <v>0</v>
      </c>
    </row>
    <row r="456" spans="1:6" hidden="1" x14ac:dyDescent="0.25">
      <c r="A456" s="29">
        <v>20510101</v>
      </c>
      <c r="B456" s="52" t="s">
        <v>359</v>
      </c>
      <c r="C456" s="45">
        <f t="shared" si="0"/>
        <v>0</v>
      </c>
      <c r="D456" s="45">
        <f t="shared" si="0"/>
        <v>0</v>
      </c>
      <c r="E456" s="45">
        <f>+E457</f>
        <v>0</v>
      </c>
      <c r="F456" s="45">
        <v>0</v>
      </c>
    </row>
    <row r="457" spans="1:6" hidden="1" x14ac:dyDescent="0.25">
      <c r="A457" s="29">
        <v>205101011</v>
      </c>
      <c r="B457" s="52" t="s">
        <v>359</v>
      </c>
      <c r="C457" s="45">
        <f t="shared" si="0"/>
        <v>0</v>
      </c>
      <c r="D457" s="45">
        <f t="shared" si="0"/>
        <v>0</v>
      </c>
      <c r="E457" s="45">
        <f>+E458</f>
        <v>0</v>
      </c>
      <c r="F457" s="45">
        <v>0</v>
      </c>
    </row>
    <row r="458" spans="1:6" hidden="1" x14ac:dyDescent="0.25">
      <c r="A458" s="29">
        <v>20510101101</v>
      </c>
      <c r="B458" s="52" t="s">
        <v>359</v>
      </c>
      <c r="C458" s="45">
        <v>0</v>
      </c>
      <c r="D458" s="45">
        <v>0</v>
      </c>
      <c r="E458" s="45">
        <v>0</v>
      </c>
      <c r="F458" s="45">
        <v>0</v>
      </c>
    </row>
    <row r="459" spans="1:6" hidden="1" x14ac:dyDescent="0.25">
      <c r="A459" s="29">
        <v>205102</v>
      </c>
      <c r="B459" s="52" t="s">
        <v>360</v>
      </c>
      <c r="C459" s="45">
        <v>0</v>
      </c>
      <c r="D459" s="45">
        <v>0</v>
      </c>
      <c r="E459" s="45">
        <v>0</v>
      </c>
      <c r="F459" s="45">
        <v>0</v>
      </c>
    </row>
    <row r="460" spans="1:6" hidden="1" x14ac:dyDescent="0.25">
      <c r="A460" s="29">
        <v>20510201</v>
      </c>
      <c r="B460" s="52" t="s">
        <v>360</v>
      </c>
      <c r="C460" s="45">
        <v>0</v>
      </c>
      <c r="D460" s="45">
        <v>0</v>
      </c>
      <c r="E460" s="45">
        <v>0</v>
      </c>
      <c r="F460" s="45">
        <v>0</v>
      </c>
    </row>
    <row r="461" spans="1:6" hidden="1" x14ac:dyDescent="0.25">
      <c r="A461" s="29">
        <v>205102011</v>
      </c>
      <c r="B461" s="52" t="s">
        <v>360</v>
      </c>
      <c r="C461" s="45">
        <v>0</v>
      </c>
      <c r="D461" s="45">
        <v>0</v>
      </c>
      <c r="E461" s="45">
        <v>0</v>
      </c>
      <c r="F461" s="45">
        <v>0</v>
      </c>
    </row>
    <row r="462" spans="1:6" hidden="1" x14ac:dyDescent="0.25">
      <c r="A462" s="29">
        <v>20510201101</v>
      </c>
      <c r="B462" s="52" t="s">
        <v>360</v>
      </c>
      <c r="C462" s="45">
        <v>0</v>
      </c>
      <c r="D462" s="45">
        <v>0</v>
      </c>
      <c r="E462" s="45">
        <v>0</v>
      </c>
      <c r="F462" s="45">
        <v>0</v>
      </c>
    </row>
    <row r="463" spans="1:6" hidden="1" x14ac:dyDescent="0.25">
      <c r="A463" s="29">
        <v>2051020110101</v>
      </c>
      <c r="B463" s="52" t="s">
        <v>361</v>
      </c>
      <c r="C463" s="45">
        <v>0</v>
      </c>
      <c r="D463" s="45">
        <v>0</v>
      </c>
      <c r="E463" s="45">
        <v>0</v>
      </c>
      <c r="F463" s="45">
        <v>0</v>
      </c>
    </row>
    <row r="464" spans="1:6" hidden="1" x14ac:dyDescent="0.25">
      <c r="A464" s="29">
        <v>2051020110102</v>
      </c>
      <c r="B464" s="52" t="s">
        <v>362</v>
      </c>
      <c r="C464" s="45">
        <v>0</v>
      </c>
      <c r="D464" s="45">
        <v>0</v>
      </c>
      <c r="E464" s="45">
        <v>0</v>
      </c>
      <c r="F464" s="45">
        <v>0</v>
      </c>
    </row>
    <row r="465" spans="1:6" hidden="1" x14ac:dyDescent="0.25">
      <c r="A465" s="29">
        <v>2051020110103</v>
      </c>
      <c r="B465" s="52" t="s">
        <v>363</v>
      </c>
      <c r="C465" s="45">
        <v>0</v>
      </c>
      <c r="D465" s="45">
        <v>0</v>
      </c>
      <c r="E465" s="45">
        <v>0</v>
      </c>
      <c r="F465" s="45">
        <v>0</v>
      </c>
    </row>
    <row r="466" spans="1:6" hidden="1" x14ac:dyDescent="0.25">
      <c r="A466" s="29">
        <v>2051020110104</v>
      </c>
      <c r="B466" s="52" t="s">
        <v>364</v>
      </c>
      <c r="C466" s="45">
        <v>0</v>
      </c>
      <c r="D466" s="45">
        <v>0</v>
      </c>
      <c r="E466" s="45">
        <v>0</v>
      </c>
      <c r="F466" s="45">
        <v>0</v>
      </c>
    </row>
    <row r="467" spans="1:6" hidden="1" x14ac:dyDescent="0.25">
      <c r="A467" s="29">
        <v>2051020110105</v>
      </c>
      <c r="B467" s="52" t="s">
        <v>365</v>
      </c>
      <c r="C467" s="45">
        <v>0</v>
      </c>
      <c r="D467" s="45">
        <v>0</v>
      </c>
      <c r="E467" s="45">
        <v>0</v>
      </c>
      <c r="F467" s="45">
        <v>0</v>
      </c>
    </row>
    <row r="468" spans="1:6" hidden="1" x14ac:dyDescent="0.25">
      <c r="A468" s="29">
        <v>2051020110106</v>
      </c>
      <c r="B468" s="52" t="s">
        <v>366</v>
      </c>
      <c r="C468" s="45">
        <v>0</v>
      </c>
      <c r="D468" s="45">
        <v>0</v>
      </c>
      <c r="E468" s="45">
        <v>0</v>
      </c>
      <c r="F468" s="45">
        <v>0</v>
      </c>
    </row>
    <row r="469" spans="1:6" hidden="1" x14ac:dyDescent="0.25">
      <c r="A469" s="29">
        <v>205103</v>
      </c>
      <c r="B469" s="52" t="s">
        <v>367</v>
      </c>
      <c r="C469" s="45">
        <v>0</v>
      </c>
      <c r="D469" s="45">
        <v>0</v>
      </c>
      <c r="E469" s="45">
        <v>0</v>
      </c>
      <c r="F469" s="45">
        <v>0</v>
      </c>
    </row>
    <row r="470" spans="1:6" hidden="1" x14ac:dyDescent="0.25">
      <c r="A470" s="29">
        <v>20510301</v>
      </c>
      <c r="B470" s="52" t="s">
        <v>367</v>
      </c>
      <c r="C470" s="45">
        <v>0</v>
      </c>
      <c r="D470" s="45">
        <v>0</v>
      </c>
      <c r="E470" s="45">
        <v>0</v>
      </c>
      <c r="F470" s="45">
        <v>0</v>
      </c>
    </row>
    <row r="471" spans="1:6" hidden="1" x14ac:dyDescent="0.25">
      <c r="A471" s="29">
        <v>205103011</v>
      </c>
      <c r="B471" s="52" t="s">
        <v>367</v>
      </c>
      <c r="C471" s="45">
        <v>0</v>
      </c>
      <c r="D471" s="45">
        <v>0</v>
      </c>
      <c r="E471" s="45">
        <v>0</v>
      </c>
      <c r="F471" s="45">
        <v>0</v>
      </c>
    </row>
    <row r="472" spans="1:6" hidden="1" x14ac:dyDescent="0.25">
      <c r="A472" s="29">
        <v>20510301101</v>
      </c>
      <c r="B472" s="52" t="s">
        <v>367</v>
      </c>
      <c r="C472" s="45">
        <v>0</v>
      </c>
      <c r="D472" s="45">
        <v>0</v>
      </c>
      <c r="E472" s="45">
        <v>0</v>
      </c>
      <c r="F472" s="45">
        <v>0</v>
      </c>
    </row>
    <row r="473" spans="1:6" hidden="1" x14ac:dyDescent="0.25">
      <c r="A473" s="29">
        <v>2052</v>
      </c>
      <c r="B473" s="52" t="s">
        <v>368</v>
      </c>
      <c r="C473" s="45">
        <v>0</v>
      </c>
      <c r="D473" s="45">
        <v>0</v>
      </c>
      <c r="E473" s="45">
        <v>0</v>
      </c>
      <c r="F473" s="45">
        <v>0</v>
      </c>
    </row>
    <row r="474" spans="1:6" hidden="1" x14ac:dyDescent="0.25">
      <c r="A474" s="29">
        <v>205201</v>
      </c>
      <c r="B474" s="52" t="s">
        <v>368</v>
      </c>
      <c r="C474" s="45">
        <v>0</v>
      </c>
      <c r="D474" s="45">
        <v>0</v>
      </c>
      <c r="E474" s="45">
        <v>0</v>
      </c>
      <c r="F474" s="45">
        <v>0</v>
      </c>
    </row>
    <row r="475" spans="1:6" hidden="1" x14ac:dyDescent="0.25">
      <c r="A475" s="29">
        <v>20520101</v>
      </c>
      <c r="B475" s="52" t="s">
        <v>368</v>
      </c>
      <c r="C475" s="45">
        <v>0</v>
      </c>
      <c r="D475" s="45">
        <v>0</v>
      </c>
      <c r="E475" s="45">
        <v>0</v>
      </c>
      <c r="F475" s="45">
        <v>0</v>
      </c>
    </row>
    <row r="476" spans="1:6" hidden="1" x14ac:dyDescent="0.25">
      <c r="A476" s="29">
        <v>205201011</v>
      </c>
      <c r="B476" s="52" t="s">
        <v>368</v>
      </c>
      <c r="C476" s="45">
        <v>0</v>
      </c>
      <c r="D476" s="45">
        <v>0</v>
      </c>
      <c r="E476" s="45">
        <v>0</v>
      </c>
      <c r="F476" s="45">
        <v>0</v>
      </c>
    </row>
    <row r="477" spans="1:6" hidden="1" x14ac:dyDescent="0.25">
      <c r="A477" s="29">
        <v>20520101101</v>
      </c>
      <c r="B477" s="52" t="s">
        <v>368</v>
      </c>
      <c r="C477" s="45">
        <v>0</v>
      </c>
      <c r="D477" s="45">
        <v>0</v>
      </c>
      <c r="E477" s="45">
        <v>0</v>
      </c>
      <c r="F477" s="45">
        <v>0</v>
      </c>
    </row>
    <row r="478" spans="1:6" hidden="1" x14ac:dyDescent="0.25">
      <c r="A478" s="29">
        <v>2053</v>
      </c>
      <c r="B478" s="52" t="s">
        <v>369</v>
      </c>
      <c r="C478" s="45">
        <v>0</v>
      </c>
      <c r="D478" s="45">
        <v>0</v>
      </c>
      <c r="E478" s="45">
        <v>0</v>
      </c>
      <c r="F478" s="45">
        <v>0</v>
      </c>
    </row>
    <row r="479" spans="1:6" hidden="1" x14ac:dyDescent="0.25">
      <c r="A479" s="29">
        <v>205301</v>
      </c>
      <c r="B479" s="52" t="s">
        <v>369</v>
      </c>
      <c r="C479" s="45">
        <v>0</v>
      </c>
      <c r="D479" s="45">
        <v>0</v>
      </c>
      <c r="E479" s="45">
        <v>0</v>
      </c>
      <c r="F479" s="45">
        <v>0</v>
      </c>
    </row>
    <row r="480" spans="1:6" hidden="1" x14ac:dyDescent="0.25">
      <c r="A480" s="29">
        <v>20530101</v>
      </c>
      <c r="B480" s="52" t="s">
        <v>369</v>
      </c>
      <c r="C480" s="45">
        <v>0</v>
      </c>
      <c r="D480" s="45">
        <v>0</v>
      </c>
      <c r="E480" s="45">
        <v>0</v>
      </c>
      <c r="F480" s="45">
        <v>0</v>
      </c>
    </row>
    <row r="481" spans="1:6" hidden="1" x14ac:dyDescent="0.25">
      <c r="A481" s="29">
        <v>205301011</v>
      </c>
      <c r="B481" s="52" t="s">
        <v>369</v>
      </c>
      <c r="C481" s="45">
        <v>0</v>
      </c>
      <c r="D481" s="45">
        <v>0</v>
      </c>
      <c r="E481" s="45">
        <v>0</v>
      </c>
      <c r="F481" s="45">
        <v>0</v>
      </c>
    </row>
    <row r="482" spans="1:6" hidden="1" x14ac:dyDescent="0.25">
      <c r="A482" s="29">
        <v>20530101101</v>
      </c>
      <c r="B482" s="52" t="s">
        <v>369</v>
      </c>
      <c r="C482" s="45">
        <v>0</v>
      </c>
      <c r="D482" s="45">
        <v>0</v>
      </c>
      <c r="E482" s="45">
        <v>0</v>
      </c>
      <c r="F482" s="45">
        <v>0</v>
      </c>
    </row>
    <row r="483" spans="1:6" hidden="1" x14ac:dyDescent="0.25">
      <c r="A483" s="29">
        <v>206</v>
      </c>
      <c r="B483" s="52" t="s">
        <v>370</v>
      </c>
      <c r="C483" s="45">
        <v>0</v>
      </c>
      <c r="D483" s="45">
        <v>0</v>
      </c>
      <c r="E483" s="45">
        <v>0</v>
      </c>
      <c r="F483" s="45">
        <v>0</v>
      </c>
    </row>
    <row r="484" spans="1:6" hidden="1" x14ac:dyDescent="0.25">
      <c r="A484" s="29">
        <v>2061</v>
      </c>
      <c r="B484" s="52" t="s">
        <v>370</v>
      </c>
      <c r="C484" s="45">
        <v>0</v>
      </c>
      <c r="D484" s="45">
        <v>0</v>
      </c>
      <c r="E484" s="45">
        <v>0</v>
      </c>
      <c r="F484" s="45">
        <v>0</v>
      </c>
    </row>
    <row r="485" spans="1:6" hidden="1" x14ac:dyDescent="0.25">
      <c r="A485" s="29">
        <v>206101</v>
      </c>
      <c r="B485" s="52" t="s">
        <v>370</v>
      </c>
      <c r="C485" s="45">
        <v>0</v>
      </c>
      <c r="D485" s="45">
        <v>0</v>
      </c>
      <c r="E485" s="45">
        <v>0</v>
      </c>
      <c r="F485" s="45">
        <v>0</v>
      </c>
    </row>
    <row r="486" spans="1:6" hidden="1" x14ac:dyDescent="0.25">
      <c r="A486" s="29">
        <v>20610101</v>
      </c>
      <c r="B486" s="52" t="s">
        <v>370</v>
      </c>
      <c r="C486" s="45">
        <v>0</v>
      </c>
      <c r="D486" s="45">
        <v>0</v>
      </c>
      <c r="E486" s="45">
        <v>0</v>
      </c>
      <c r="F486" s="45">
        <v>0</v>
      </c>
    </row>
    <row r="487" spans="1:6" hidden="1" x14ac:dyDescent="0.25">
      <c r="A487" s="29">
        <v>206101011</v>
      </c>
      <c r="B487" s="52" t="s">
        <v>370</v>
      </c>
      <c r="C487" s="45">
        <v>0</v>
      </c>
      <c r="D487" s="45">
        <v>0</v>
      </c>
      <c r="E487" s="45">
        <v>0</v>
      </c>
      <c r="F487" s="45">
        <v>0</v>
      </c>
    </row>
    <row r="488" spans="1:6" hidden="1" x14ac:dyDescent="0.25">
      <c r="A488" s="29">
        <v>20610101101</v>
      </c>
      <c r="B488" s="52" t="s">
        <v>370</v>
      </c>
      <c r="C488" s="45">
        <v>0</v>
      </c>
      <c r="D488" s="45">
        <v>0</v>
      </c>
      <c r="E488" s="45">
        <v>0</v>
      </c>
      <c r="F488" s="45">
        <v>0</v>
      </c>
    </row>
    <row r="489" spans="1:6" hidden="1" x14ac:dyDescent="0.25">
      <c r="A489" s="29">
        <v>207</v>
      </c>
      <c r="B489" s="52" t="s">
        <v>371</v>
      </c>
      <c r="C489" s="45">
        <v>0</v>
      </c>
      <c r="D489" s="45">
        <v>0</v>
      </c>
      <c r="E489" s="45">
        <v>0</v>
      </c>
      <c r="F489" s="45">
        <v>0</v>
      </c>
    </row>
    <row r="490" spans="1:6" hidden="1" x14ac:dyDescent="0.25">
      <c r="A490" s="29">
        <v>2073</v>
      </c>
      <c r="B490" s="52" t="s">
        <v>372</v>
      </c>
      <c r="C490" s="45">
        <v>0</v>
      </c>
      <c r="D490" s="45">
        <v>0</v>
      </c>
      <c r="E490" s="45">
        <v>0</v>
      </c>
      <c r="F490" s="45">
        <v>0</v>
      </c>
    </row>
    <row r="491" spans="1:6" hidden="1" x14ac:dyDescent="0.25">
      <c r="A491" s="29">
        <v>207301</v>
      </c>
      <c r="B491" s="52" t="s">
        <v>372</v>
      </c>
      <c r="C491" s="45">
        <v>0</v>
      </c>
      <c r="D491" s="45">
        <v>0</v>
      </c>
      <c r="E491" s="45">
        <v>0</v>
      </c>
      <c r="F491" s="45">
        <v>0</v>
      </c>
    </row>
    <row r="492" spans="1:6" hidden="1" x14ac:dyDescent="0.25">
      <c r="A492" s="29">
        <v>20730101</v>
      </c>
      <c r="B492" s="52" t="s">
        <v>372</v>
      </c>
      <c r="C492" s="45">
        <v>0</v>
      </c>
      <c r="D492" s="45">
        <v>0</v>
      </c>
      <c r="E492" s="45">
        <v>0</v>
      </c>
      <c r="F492" s="45">
        <v>0</v>
      </c>
    </row>
    <row r="493" spans="1:6" hidden="1" x14ac:dyDescent="0.25">
      <c r="A493" s="29">
        <v>207301011</v>
      </c>
      <c r="B493" s="52" t="s">
        <v>372</v>
      </c>
      <c r="C493" s="45">
        <v>0</v>
      </c>
      <c r="D493" s="45">
        <v>0</v>
      </c>
      <c r="E493" s="45">
        <v>0</v>
      </c>
      <c r="F493" s="45">
        <v>0</v>
      </c>
    </row>
    <row r="494" spans="1:6" hidden="1" x14ac:dyDescent="0.25">
      <c r="A494" s="29">
        <v>20730101101</v>
      </c>
      <c r="B494" s="52" t="s">
        <v>372</v>
      </c>
      <c r="C494" s="45">
        <v>0</v>
      </c>
      <c r="D494" s="45">
        <v>0</v>
      </c>
      <c r="E494" s="45">
        <v>0</v>
      </c>
      <c r="F494" s="45">
        <v>0</v>
      </c>
    </row>
    <row r="495" spans="1:6" hidden="1" x14ac:dyDescent="0.25">
      <c r="A495" s="29">
        <v>208</v>
      </c>
      <c r="B495" s="52" t="s">
        <v>373</v>
      </c>
      <c r="C495" s="45">
        <v>0</v>
      </c>
      <c r="D495" s="45">
        <v>0</v>
      </c>
      <c r="E495" s="45">
        <v>0</v>
      </c>
      <c r="F495" s="45">
        <v>0</v>
      </c>
    </row>
    <row r="496" spans="1:6" hidden="1" x14ac:dyDescent="0.25">
      <c r="A496" s="29">
        <v>2081</v>
      </c>
      <c r="B496" s="52" t="s">
        <v>374</v>
      </c>
      <c r="C496" s="45">
        <v>0</v>
      </c>
      <c r="D496" s="45">
        <v>0</v>
      </c>
      <c r="E496" s="45">
        <v>0</v>
      </c>
      <c r="F496" s="45">
        <v>0</v>
      </c>
    </row>
    <row r="497" spans="1:6" hidden="1" x14ac:dyDescent="0.25">
      <c r="A497" s="29">
        <v>208101</v>
      </c>
      <c r="B497" s="52" t="s">
        <v>375</v>
      </c>
      <c r="C497" s="45">
        <v>0</v>
      </c>
      <c r="D497" s="45">
        <v>0</v>
      </c>
      <c r="E497" s="45">
        <v>0</v>
      </c>
      <c r="F497" s="45">
        <v>0</v>
      </c>
    </row>
    <row r="498" spans="1:6" hidden="1" x14ac:dyDescent="0.25">
      <c r="A498" s="29">
        <v>20810101</v>
      </c>
      <c r="B498" s="52" t="s">
        <v>376</v>
      </c>
      <c r="C498" s="45">
        <v>0</v>
      </c>
      <c r="D498" s="45">
        <v>0</v>
      </c>
      <c r="E498" s="45">
        <v>0</v>
      </c>
      <c r="F498" s="45">
        <v>0</v>
      </c>
    </row>
    <row r="499" spans="1:6" hidden="1" x14ac:dyDescent="0.25">
      <c r="A499" s="29">
        <v>208101011</v>
      </c>
      <c r="B499" s="52" t="s">
        <v>376</v>
      </c>
      <c r="C499" s="45">
        <v>0</v>
      </c>
      <c r="D499" s="45">
        <v>0</v>
      </c>
      <c r="E499" s="45">
        <v>0</v>
      </c>
      <c r="F499" s="45">
        <v>0</v>
      </c>
    </row>
    <row r="500" spans="1:6" hidden="1" x14ac:dyDescent="0.25">
      <c r="A500" s="29">
        <v>20810101101</v>
      </c>
      <c r="B500" s="52" t="s">
        <v>376</v>
      </c>
      <c r="C500" s="45">
        <v>0</v>
      </c>
      <c r="D500" s="45">
        <v>0</v>
      </c>
      <c r="E500" s="45">
        <v>0</v>
      </c>
      <c r="F500" s="45">
        <v>0</v>
      </c>
    </row>
    <row r="501" spans="1:6" hidden="1" x14ac:dyDescent="0.25">
      <c r="A501" s="29">
        <v>20810102</v>
      </c>
      <c r="B501" s="52" t="s">
        <v>377</v>
      </c>
      <c r="C501" s="45">
        <v>0</v>
      </c>
      <c r="D501" s="45">
        <v>0</v>
      </c>
      <c r="E501" s="45">
        <v>0</v>
      </c>
      <c r="F501" s="45">
        <v>0</v>
      </c>
    </row>
    <row r="502" spans="1:6" hidden="1" x14ac:dyDescent="0.25">
      <c r="A502" s="29">
        <v>208101021</v>
      </c>
      <c r="B502" s="52" t="s">
        <v>377</v>
      </c>
      <c r="C502" s="45">
        <v>0</v>
      </c>
      <c r="D502" s="45">
        <v>0</v>
      </c>
      <c r="E502" s="45">
        <v>0</v>
      </c>
      <c r="F502" s="45">
        <v>0</v>
      </c>
    </row>
    <row r="503" spans="1:6" hidden="1" x14ac:dyDescent="0.25">
      <c r="A503" s="29">
        <v>20810102101</v>
      </c>
      <c r="B503" s="52" t="s">
        <v>377</v>
      </c>
      <c r="C503" s="45">
        <v>0</v>
      </c>
      <c r="D503" s="45">
        <v>0</v>
      </c>
      <c r="E503" s="45">
        <v>0</v>
      </c>
      <c r="F503" s="45">
        <v>0</v>
      </c>
    </row>
    <row r="504" spans="1:6" hidden="1" x14ac:dyDescent="0.25">
      <c r="A504" s="29">
        <v>208102</v>
      </c>
      <c r="B504" s="52" t="s">
        <v>378</v>
      </c>
      <c r="C504" s="45">
        <v>0</v>
      </c>
      <c r="D504" s="45">
        <v>0</v>
      </c>
      <c r="E504" s="45">
        <v>0</v>
      </c>
      <c r="F504" s="45">
        <v>0</v>
      </c>
    </row>
    <row r="505" spans="1:6" hidden="1" x14ac:dyDescent="0.25">
      <c r="A505" s="29">
        <v>20810201</v>
      </c>
      <c r="B505" s="52" t="s">
        <v>376</v>
      </c>
      <c r="C505" s="45">
        <v>0</v>
      </c>
      <c r="D505" s="45">
        <v>0</v>
      </c>
      <c r="E505" s="45">
        <v>0</v>
      </c>
      <c r="F505" s="45">
        <v>0</v>
      </c>
    </row>
    <row r="506" spans="1:6" hidden="1" x14ac:dyDescent="0.25">
      <c r="A506" s="29">
        <v>208102011</v>
      </c>
      <c r="B506" s="52" t="s">
        <v>376</v>
      </c>
      <c r="C506" s="45">
        <v>0</v>
      </c>
      <c r="D506" s="45">
        <v>0</v>
      </c>
      <c r="E506" s="45">
        <v>0</v>
      </c>
      <c r="F506" s="45">
        <v>0</v>
      </c>
    </row>
    <row r="507" spans="1:6" hidden="1" x14ac:dyDescent="0.25">
      <c r="A507" s="29">
        <v>20810201101</v>
      </c>
      <c r="B507" s="52" t="s">
        <v>376</v>
      </c>
      <c r="C507" s="45">
        <v>0</v>
      </c>
      <c r="D507" s="45">
        <v>0</v>
      </c>
      <c r="E507" s="45">
        <v>0</v>
      </c>
      <c r="F507" s="45">
        <v>0</v>
      </c>
    </row>
    <row r="508" spans="1:6" hidden="1" x14ac:dyDescent="0.25">
      <c r="A508" s="29">
        <v>20810202</v>
      </c>
      <c r="B508" s="52" t="s">
        <v>377</v>
      </c>
      <c r="C508" s="45">
        <v>0</v>
      </c>
      <c r="D508" s="45">
        <v>0</v>
      </c>
      <c r="E508" s="45">
        <v>0</v>
      </c>
      <c r="F508" s="45">
        <v>0</v>
      </c>
    </row>
    <row r="509" spans="1:6" hidden="1" x14ac:dyDescent="0.25">
      <c r="A509" s="29">
        <v>208102021</v>
      </c>
      <c r="B509" s="52" t="s">
        <v>377</v>
      </c>
      <c r="C509" s="45">
        <v>0</v>
      </c>
      <c r="D509" s="45">
        <v>0</v>
      </c>
      <c r="E509" s="45">
        <v>0</v>
      </c>
      <c r="F509" s="45">
        <v>0</v>
      </c>
    </row>
    <row r="510" spans="1:6" hidden="1" x14ac:dyDescent="0.25">
      <c r="A510" s="29">
        <v>20810202101</v>
      </c>
      <c r="B510" s="52" t="s">
        <v>377</v>
      </c>
      <c r="C510" s="45">
        <v>0</v>
      </c>
      <c r="D510" s="45">
        <v>0</v>
      </c>
      <c r="E510" s="45">
        <v>0</v>
      </c>
      <c r="F510" s="45">
        <v>0</v>
      </c>
    </row>
    <row r="511" spans="1:6" hidden="1" x14ac:dyDescent="0.25">
      <c r="A511" s="29">
        <v>208103</v>
      </c>
      <c r="B511" s="52" t="s">
        <v>379</v>
      </c>
      <c r="C511" s="45">
        <v>0</v>
      </c>
      <c r="D511" s="45">
        <v>0</v>
      </c>
      <c r="E511" s="45">
        <v>0</v>
      </c>
      <c r="F511" s="45">
        <v>0</v>
      </c>
    </row>
    <row r="512" spans="1:6" hidden="1" x14ac:dyDescent="0.25">
      <c r="A512" s="29">
        <v>20810301</v>
      </c>
      <c r="B512" s="52" t="s">
        <v>376</v>
      </c>
      <c r="C512" s="45">
        <v>0</v>
      </c>
      <c r="D512" s="45">
        <v>0</v>
      </c>
      <c r="E512" s="45">
        <v>0</v>
      </c>
      <c r="F512" s="45">
        <v>0</v>
      </c>
    </row>
    <row r="513" spans="1:6" hidden="1" x14ac:dyDescent="0.25">
      <c r="A513" s="29">
        <v>208103011</v>
      </c>
      <c r="B513" s="52" t="s">
        <v>376</v>
      </c>
      <c r="C513" s="45">
        <v>0</v>
      </c>
      <c r="D513" s="45">
        <v>0</v>
      </c>
      <c r="E513" s="45">
        <v>0</v>
      </c>
      <c r="F513" s="45">
        <v>0</v>
      </c>
    </row>
    <row r="514" spans="1:6" hidden="1" x14ac:dyDescent="0.25">
      <c r="A514" s="29">
        <v>20810301101</v>
      </c>
      <c r="B514" s="52" t="s">
        <v>376</v>
      </c>
      <c r="C514" s="45">
        <v>0</v>
      </c>
      <c r="D514" s="45">
        <v>0</v>
      </c>
      <c r="E514" s="45">
        <v>0</v>
      </c>
      <c r="F514" s="45">
        <v>0</v>
      </c>
    </row>
    <row r="515" spans="1:6" hidden="1" x14ac:dyDescent="0.25">
      <c r="A515" s="29">
        <v>20810302</v>
      </c>
      <c r="B515" s="52" t="s">
        <v>377</v>
      </c>
      <c r="C515" s="45">
        <v>0</v>
      </c>
      <c r="D515" s="45">
        <v>0</v>
      </c>
      <c r="E515" s="45">
        <v>0</v>
      </c>
      <c r="F515" s="45">
        <v>0</v>
      </c>
    </row>
    <row r="516" spans="1:6" hidden="1" x14ac:dyDescent="0.25">
      <c r="A516" s="29">
        <v>208103021</v>
      </c>
      <c r="B516" s="52" t="s">
        <v>377</v>
      </c>
      <c r="C516" s="45">
        <v>0</v>
      </c>
      <c r="D516" s="45">
        <v>0</v>
      </c>
      <c r="E516" s="45">
        <v>0</v>
      </c>
      <c r="F516" s="45">
        <v>0</v>
      </c>
    </row>
    <row r="517" spans="1:6" hidden="1" x14ac:dyDescent="0.25">
      <c r="A517" s="29">
        <v>20810302101</v>
      </c>
      <c r="B517" s="52" t="s">
        <v>377</v>
      </c>
      <c r="C517" s="45">
        <v>0</v>
      </c>
      <c r="D517" s="45">
        <v>0</v>
      </c>
      <c r="E517" s="45">
        <v>0</v>
      </c>
      <c r="F517" s="45">
        <v>0</v>
      </c>
    </row>
    <row r="518" spans="1:6" hidden="1" x14ac:dyDescent="0.25">
      <c r="A518" s="29">
        <v>2082</v>
      </c>
      <c r="B518" s="52" t="s">
        <v>380</v>
      </c>
      <c r="C518" s="45">
        <v>0</v>
      </c>
      <c r="D518" s="45">
        <v>0</v>
      </c>
      <c r="E518" s="45">
        <v>0</v>
      </c>
      <c r="F518" s="45">
        <v>0</v>
      </c>
    </row>
    <row r="519" spans="1:6" hidden="1" x14ac:dyDescent="0.25">
      <c r="A519" s="29">
        <v>208201</v>
      </c>
      <c r="B519" s="52" t="s">
        <v>380</v>
      </c>
      <c r="C519" s="45">
        <v>0</v>
      </c>
      <c r="D519" s="45">
        <v>0</v>
      </c>
      <c r="E519" s="45">
        <v>0</v>
      </c>
      <c r="F519" s="45">
        <v>0</v>
      </c>
    </row>
    <row r="520" spans="1:6" hidden="1" x14ac:dyDescent="0.25">
      <c r="A520" s="29">
        <v>20820101</v>
      </c>
      <c r="B520" s="52" t="s">
        <v>380</v>
      </c>
      <c r="C520" s="45">
        <v>0</v>
      </c>
      <c r="D520" s="45">
        <v>0</v>
      </c>
      <c r="E520" s="45">
        <v>0</v>
      </c>
      <c r="F520" s="45">
        <v>0</v>
      </c>
    </row>
    <row r="521" spans="1:6" hidden="1" x14ac:dyDescent="0.25">
      <c r="A521" s="29">
        <v>208201011</v>
      </c>
      <c r="B521" s="52" t="s">
        <v>380</v>
      </c>
      <c r="C521" s="45">
        <v>0</v>
      </c>
      <c r="D521" s="45">
        <v>0</v>
      </c>
      <c r="E521" s="45">
        <v>0</v>
      </c>
      <c r="F521" s="45">
        <v>0</v>
      </c>
    </row>
    <row r="522" spans="1:6" hidden="1" x14ac:dyDescent="0.25">
      <c r="A522" s="29">
        <v>20820101101</v>
      </c>
      <c r="B522" s="52" t="s">
        <v>380</v>
      </c>
      <c r="C522" s="45">
        <v>0</v>
      </c>
      <c r="D522" s="45">
        <v>0</v>
      </c>
      <c r="E522" s="45">
        <v>0</v>
      </c>
      <c r="F522" s="45">
        <v>0</v>
      </c>
    </row>
    <row r="523" spans="1:6" hidden="1" x14ac:dyDescent="0.25">
      <c r="A523" s="29">
        <v>209</v>
      </c>
      <c r="B523" s="52" t="s">
        <v>381</v>
      </c>
      <c r="C523" s="45">
        <v>0</v>
      </c>
      <c r="D523" s="45">
        <v>0</v>
      </c>
      <c r="E523" s="45">
        <v>0</v>
      </c>
      <c r="F523" s="45">
        <v>0</v>
      </c>
    </row>
    <row r="524" spans="1:6" hidden="1" x14ac:dyDescent="0.25">
      <c r="A524" s="29">
        <v>2093</v>
      </c>
      <c r="B524" s="52" t="s">
        <v>382</v>
      </c>
      <c r="C524" s="45">
        <v>0</v>
      </c>
      <c r="D524" s="45">
        <v>0</v>
      </c>
      <c r="E524" s="45">
        <v>0</v>
      </c>
      <c r="F524" s="45">
        <v>0</v>
      </c>
    </row>
    <row r="525" spans="1:6" hidden="1" x14ac:dyDescent="0.25">
      <c r="A525" s="29">
        <v>209301</v>
      </c>
      <c r="B525" s="52" t="s">
        <v>382</v>
      </c>
      <c r="C525" s="45">
        <v>0</v>
      </c>
      <c r="D525" s="45">
        <v>0</v>
      </c>
      <c r="E525" s="45">
        <v>0</v>
      </c>
      <c r="F525" s="45">
        <v>0</v>
      </c>
    </row>
    <row r="526" spans="1:6" hidden="1" x14ac:dyDescent="0.25">
      <c r="A526" s="29">
        <v>20930101</v>
      </c>
      <c r="B526" s="52" t="s">
        <v>382</v>
      </c>
      <c r="C526" s="45">
        <v>0</v>
      </c>
      <c r="D526" s="45">
        <v>0</v>
      </c>
      <c r="E526" s="45">
        <v>0</v>
      </c>
      <c r="F526" s="45">
        <v>0</v>
      </c>
    </row>
    <row r="527" spans="1:6" hidden="1" x14ac:dyDescent="0.25">
      <c r="A527" s="29">
        <v>209301011</v>
      </c>
      <c r="B527" s="52" t="s">
        <v>382</v>
      </c>
      <c r="C527" s="45">
        <v>0</v>
      </c>
      <c r="D527" s="45">
        <v>0</v>
      </c>
      <c r="E527" s="45">
        <v>0</v>
      </c>
      <c r="F527" s="45">
        <v>0</v>
      </c>
    </row>
    <row r="528" spans="1:6" hidden="1" x14ac:dyDescent="0.25">
      <c r="A528" s="29">
        <v>20930101101</v>
      </c>
      <c r="B528" s="52" t="s">
        <v>382</v>
      </c>
      <c r="C528" s="45">
        <v>0</v>
      </c>
      <c r="D528" s="45">
        <v>0</v>
      </c>
      <c r="E528" s="45">
        <v>0</v>
      </c>
      <c r="F528" s="45">
        <v>0</v>
      </c>
    </row>
    <row r="529" spans="1:6" hidden="1" x14ac:dyDescent="0.25">
      <c r="A529" s="29">
        <v>210</v>
      </c>
      <c r="B529" s="52" t="s">
        <v>383</v>
      </c>
      <c r="C529" s="45">
        <v>0</v>
      </c>
      <c r="D529" s="45">
        <v>0</v>
      </c>
      <c r="E529" s="45">
        <v>0</v>
      </c>
      <c r="F529" s="45">
        <v>0</v>
      </c>
    </row>
    <row r="530" spans="1:6" hidden="1" x14ac:dyDescent="0.25">
      <c r="A530" s="29">
        <v>2101</v>
      </c>
      <c r="B530" s="52" t="s">
        <v>383</v>
      </c>
      <c r="C530" s="45">
        <v>0</v>
      </c>
      <c r="D530" s="45">
        <v>0</v>
      </c>
      <c r="E530" s="45">
        <v>0</v>
      </c>
      <c r="F530" s="45">
        <v>0</v>
      </c>
    </row>
    <row r="531" spans="1:6" hidden="1" x14ac:dyDescent="0.25">
      <c r="A531" s="29">
        <v>210101</v>
      </c>
      <c r="B531" s="52" t="s">
        <v>383</v>
      </c>
      <c r="C531" s="45">
        <v>0</v>
      </c>
      <c r="D531" s="45">
        <v>0</v>
      </c>
      <c r="E531" s="45">
        <v>0</v>
      </c>
      <c r="F531" s="45">
        <v>0</v>
      </c>
    </row>
    <row r="532" spans="1:6" hidden="1" x14ac:dyDescent="0.25">
      <c r="A532" s="29">
        <v>21010101</v>
      </c>
      <c r="B532" s="52" t="s">
        <v>383</v>
      </c>
      <c r="C532" s="45">
        <v>0</v>
      </c>
      <c r="D532" s="45">
        <v>0</v>
      </c>
      <c r="E532" s="45">
        <v>0</v>
      </c>
      <c r="F532" s="45">
        <v>0</v>
      </c>
    </row>
    <row r="533" spans="1:6" hidden="1" x14ac:dyDescent="0.25">
      <c r="A533" s="29">
        <v>210101011</v>
      </c>
      <c r="B533" s="52" t="s">
        <v>383</v>
      </c>
      <c r="C533" s="45">
        <v>0</v>
      </c>
      <c r="D533" s="45">
        <v>0</v>
      </c>
      <c r="E533" s="45">
        <v>0</v>
      </c>
      <c r="F533" s="45">
        <v>0</v>
      </c>
    </row>
    <row r="534" spans="1:6" hidden="1" x14ac:dyDescent="0.25">
      <c r="A534" s="29">
        <v>21010101101</v>
      </c>
      <c r="B534" s="52" t="s">
        <v>383</v>
      </c>
      <c r="C534" s="45">
        <v>0</v>
      </c>
      <c r="D534" s="45">
        <v>0</v>
      </c>
      <c r="E534" s="45">
        <v>0</v>
      </c>
      <c r="F534" s="45">
        <v>0</v>
      </c>
    </row>
    <row r="535" spans="1:6" hidden="1" x14ac:dyDescent="0.25">
      <c r="A535" s="29">
        <v>212</v>
      </c>
      <c r="B535" s="52" t="s">
        <v>384</v>
      </c>
      <c r="C535" s="45">
        <f t="shared" ref="C535:D539" si="1">+C536</f>
        <v>0</v>
      </c>
      <c r="D535" s="45">
        <f t="shared" si="1"/>
        <v>0</v>
      </c>
      <c r="E535" s="45">
        <f>+E536</f>
        <v>0</v>
      </c>
      <c r="F535" s="45">
        <v>0</v>
      </c>
    </row>
    <row r="536" spans="1:6" hidden="1" x14ac:dyDescent="0.25">
      <c r="A536" s="29">
        <v>2124</v>
      </c>
      <c r="B536" s="52" t="s">
        <v>384</v>
      </c>
      <c r="C536" s="45">
        <f t="shared" si="1"/>
        <v>0</v>
      </c>
      <c r="D536" s="45">
        <f t="shared" si="1"/>
        <v>0</v>
      </c>
      <c r="E536" s="45">
        <f>+E537</f>
        <v>0</v>
      </c>
      <c r="F536" s="45">
        <v>0</v>
      </c>
    </row>
    <row r="537" spans="1:6" hidden="1" x14ac:dyDescent="0.25">
      <c r="A537" s="29">
        <v>212401</v>
      </c>
      <c r="B537" s="52" t="s">
        <v>384</v>
      </c>
      <c r="C537" s="45">
        <f t="shared" si="1"/>
        <v>0</v>
      </c>
      <c r="D537" s="45">
        <f t="shared" si="1"/>
        <v>0</v>
      </c>
      <c r="E537" s="45">
        <f>+E538</f>
        <v>0</v>
      </c>
      <c r="F537" s="45">
        <v>0</v>
      </c>
    </row>
    <row r="538" spans="1:6" hidden="1" x14ac:dyDescent="0.25">
      <c r="A538" s="29">
        <v>21240101</v>
      </c>
      <c r="B538" s="52" t="s">
        <v>384</v>
      </c>
      <c r="C538" s="45">
        <f t="shared" si="1"/>
        <v>0</v>
      </c>
      <c r="D538" s="45">
        <f t="shared" si="1"/>
        <v>0</v>
      </c>
      <c r="E538" s="45">
        <f>+E539</f>
        <v>0</v>
      </c>
      <c r="F538" s="45">
        <v>0</v>
      </c>
    </row>
    <row r="539" spans="1:6" hidden="1" x14ac:dyDescent="0.25">
      <c r="A539" s="29">
        <v>212401011</v>
      </c>
      <c r="B539" s="52" t="s">
        <v>384</v>
      </c>
      <c r="C539" s="45">
        <f t="shared" si="1"/>
        <v>0</v>
      </c>
      <c r="D539" s="45">
        <f t="shared" si="1"/>
        <v>0</v>
      </c>
      <c r="E539" s="45">
        <f>+E540</f>
        <v>0</v>
      </c>
      <c r="F539" s="45">
        <v>0</v>
      </c>
    </row>
    <row r="540" spans="1:6" hidden="1" x14ac:dyDescent="0.25">
      <c r="A540" s="29">
        <v>21240101101</v>
      </c>
      <c r="B540" s="52" t="s">
        <v>384</v>
      </c>
      <c r="C540" s="45">
        <v>0</v>
      </c>
      <c r="D540" s="45">
        <v>0</v>
      </c>
      <c r="E540" s="45">
        <v>0</v>
      </c>
      <c r="F540" s="45">
        <v>0</v>
      </c>
    </row>
    <row r="541" spans="1:6" hidden="1" x14ac:dyDescent="0.25">
      <c r="A541" s="29">
        <v>213</v>
      </c>
      <c r="B541" s="52" t="s">
        <v>385</v>
      </c>
      <c r="C541" s="45">
        <v>0</v>
      </c>
      <c r="D541" s="45">
        <v>0</v>
      </c>
      <c r="E541" s="45">
        <v>0</v>
      </c>
      <c r="F541" s="45">
        <v>0</v>
      </c>
    </row>
    <row r="542" spans="1:6" hidden="1" x14ac:dyDescent="0.25">
      <c r="A542" s="29">
        <v>2131</v>
      </c>
      <c r="B542" s="52" t="s">
        <v>386</v>
      </c>
      <c r="C542" s="45">
        <v>0</v>
      </c>
      <c r="D542" s="45">
        <v>0</v>
      </c>
      <c r="E542" s="45">
        <v>0</v>
      </c>
      <c r="F542" s="45">
        <v>0</v>
      </c>
    </row>
    <row r="543" spans="1:6" hidden="1" x14ac:dyDescent="0.25">
      <c r="A543" s="29">
        <v>213101</v>
      </c>
      <c r="B543" s="52" t="s">
        <v>386</v>
      </c>
      <c r="C543" s="45">
        <v>0</v>
      </c>
      <c r="D543" s="45">
        <v>0</v>
      </c>
      <c r="E543" s="45">
        <v>0</v>
      </c>
      <c r="F543" s="45">
        <v>0</v>
      </c>
    </row>
    <row r="544" spans="1:6" hidden="1" x14ac:dyDescent="0.25">
      <c r="A544" s="29">
        <v>21310101</v>
      </c>
      <c r="B544" s="52" t="s">
        <v>386</v>
      </c>
      <c r="C544" s="45">
        <v>0</v>
      </c>
      <c r="D544" s="45">
        <v>0</v>
      </c>
      <c r="E544" s="45">
        <v>0</v>
      </c>
      <c r="F544" s="45">
        <v>0</v>
      </c>
    </row>
    <row r="545" spans="1:6" hidden="1" x14ac:dyDescent="0.25">
      <c r="A545" s="29">
        <v>213101011</v>
      </c>
      <c r="B545" s="52" t="s">
        <v>386</v>
      </c>
      <c r="C545" s="45">
        <v>0</v>
      </c>
      <c r="D545" s="45">
        <v>0</v>
      </c>
      <c r="E545" s="45">
        <v>0</v>
      </c>
      <c r="F545" s="45">
        <v>0</v>
      </c>
    </row>
    <row r="546" spans="1:6" hidden="1" x14ac:dyDescent="0.25">
      <c r="A546" s="29">
        <v>21310101101</v>
      </c>
      <c r="B546" s="52" t="s">
        <v>386</v>
      </c>
      <c r="C546" s="45">
        <v>0</v>
      </c>
      <c r="D546" s="45">
        <v>0</v>
      </c>
      <c r="E546" s="45">
        <v>0</v>
      </c>
      <c r="F546" s="45">
        <v>0</v>
      </c>
    </row>
    <row r="547" spans="1:6" x14ac:dyDescent="0.25">
      <c r="A547" s="30">
        <v>2</v>
      </c>
      <c r="B547" s="31" t="s">
        <v>387</v>
      </c>
      <c r="C547" s="32">
        <f>+C548+C647+C1224+C1268+C1273+C1287+C1294+C1326+C1348+C1368</f>
        <v>102000000</v>
      </c>
      <c r="D547" s="32">
        <f>+D548+D647+D1224+D1268+D1273+D1287+D1294+D1326+D1348+D1368</f>
        <v>28000000</v>
      </c>
      <c r="E547" s="32">
        <f>+E548+E647+E1224+E1268+E1273+E1287+E1294+E1326+E1348+E1368</f>
        <v>285700000</v>
      </c>
      <c r="F547" s="32">
        <f>+F548+F647+F1224+F1268+F1273+F1287+F1294+F1326+F1348+F1368</f>
        <v>290200000</v>
      </c>
    </row>
    <row r="548" spans="1:6" x14ac:dyDescent="0.25">
      <c r="A548" s="30" t="s">
        <v>388</v>
      </c>
      <c r="B548" s="31" t="s">
        <v>389</v>
      </c>
      <c r="C548" s="32">
        <f>+C549+C598</f>
        <v>30000000</v>
      </c>
      <c r="D548" s="32">
        <f>+D549+D598</f>
        <v>20000000</v>
      </c>
      <c r="E548" s="32">
        <f>+E549+E598</f>
        <v>160000000</v>
      </c>
      <c r="F548" s="32">
        <f>+F549+F598</f>
        <v>200000000</v>
      </c>
    </row>
    <row r="549" spans="1:6" hidden="1" x14ac:dyDescent="0.25">
      <c r="A549" s="29" t="s">
        <v>390</v>
      </c>
      <c r="B549" s="52" t="s">
        <v>391</v>
      </c>
      <c r="C549" s="45">
        <f>+C550+C569+C582</f>
        <v>0</v>
      </c>
      <c r="D549" s="45">
        <f>+D550+D569+D582</f>
        <v>0</v>
      </c>
      <c r="E549" s="45">
        <f>+E550+E569+E582</f>
        <v>0</v>
      </c>
      <c r="F549" s="45">
        <f>+F550+F569+F582</f>
        <v>0</v>
      </c>
    </row>
    <row r="550" spans="1:6" hidden="1" x14ac:dyDescent="0.25">
      <c r="A550" s="29" t="s">
        <v>392</v>
      </c>
      <c r="B550" s="52" t="s">
        <v>393</v>
      </c>
      <c r="C550" s="45">
        <f>+C551+C563</f>
        <v>0</v>
      </c>
      <c r="D550" s="45">
        <f>+D551+D563</f>
        <v>0</v>
      </c>
      <c r="E550" s="45">
        <f>+E551+E563</f>
        <v>0</v>
      </c>
      <c r="F550" s="45">
        <f>+F551+F563</f>
        <v>0</v>
      </c>
    </row>
    <row r="551" spans="1:6" hidden="1" x14ac:dyDescent="0.25">
      <c r="A551" s="29" t="s">
        <v>394</v>
      </c>
      <c r="B551" s="52" t="s">
        <v>395</v>
      </c>
      <c r="C551" s="45">
        <f>SUM(C552:C562)</f>
        <v>0</v>
      </c>
      <c r="D551" s="45">
        <f>SUM(D552:D562)</f>
        <v>0</v>
      </c>
      <c r="E551" s="45">
        <f>SUM(E552:E562)</f>
        <v>0</v>
      </c>
      <c r="F551" s="45">
        <f>SUM(F552:F562)</f>
        <v>0</v>
      </c>
    </row>
    <row r="552" spans="1:6" hidden="1" x14ac:dyDescent="0.25">
      <c r="A552" s="29" t="s">
        <v>396</v>
      </c>
      <c r="B552" s="52" t="s">
        <v>397</v>
      </c>
      <c r="C552" s="45">
        <v>0</v>
      </c>
      <c r="D552" s="45">
        <v>0</v>
      </c>
      <c r="E552" s="45">
        <v>0</v>
      </c>
      <c r="F552" s="45">
        <v>0</v>
      </c>
    </row>
    <row r="553" spans="1:6" hidden="1" x14ac:dyDescent="0.25">
      <c r="A553" s="29" t="s">
        <v>398</v>
      </c>
      <c r="B553" s="52" t="s">
        <v>399</v>
      </c>
      <c r="C553" s="45">
        <v>0</v>
      </c>
      <c r="D553" s="45">
        <v>0</v>
      </c>
      <c r="E553" s="45">
        <v>0</v>
      </c>
      <c r="F553" s="45">
        <v>0</v>
      </c>
    </row>
    <row r="554" spans="1:6" hidden="1" x14ac:dyDescent="0.25">
      <c r="A554" s="29" t="s">
        <v>400</v>
      </c>
      <c r="B554" s="52" t="s">
        <v>401</v>
      </c>
      <c r="C554" s="45">
        <v>0</v>
      </c>
      <c r="D554" s="45">
        <v>0</v>
      </c>
      <c r="E554" s="45">
        <v>0</v>
      </c>
      <c r="F554" s="45">
        <v>0</v>
      </c>
    </row>
    <row r="555" spans="1:6" hidden="1" x14ac:dyDescent="0.25">
      <c r="A555" s="29" t="s">
        <v>402</v>
      </c>
      <c r="B555" s="52" t="s">
        <v>403</v>
      </c>
      <c r="C555" s="45">
        <v>0</v>
      </c>
      <c r="D555" s="45">
        <v>0</v>
      </c>
      <c r="E555" s="45">
        <v>0</v>
      </c>
      <c r="F555" s="45">
        <v>0</v>
      </c>
    </row>
    <row r="556" spans="1:6" hidden="1" x14ac:dyDescent="0.25">
      <c r="A556" s="29" t="s">
        <v>404</v>
      </c>
      <c r="B556" s="52" t="s">
        <v>405</v>
      </c>
      <c r="C556" s="45">
        <v>0</v>
      </c>
      <c r="D556" s="45">
        <v>0</v>
      </c>
      <c r="E556" s="45">
        <v>0</v>
      </c>
      <c r="F556" s="45">
        <v>0</v>
      </c>
    </row>
    <row r="557" spans="1:6" hidden="1" x14ac:dyDescent="0.25">
      <c r="A557" s="29" t="s">
        <v>406</v>
      </c>
      <c r="B557" s="52" t="s">
        <v>407</v>
      </c>
      <c r="C557" s="45">
        <v>0</v>
      </c>
      <c r="D557" s="45">
        <v>0</v>
      </c>
      <c r="E557" s="45">
        <v>0</v>
      </c>
      <c r="F557" s="45">
        <v>0</v>
      </c>
    </row>
    <row r="558" spans="1:6" hidden="1" x14ac:dyDescent="0.25">
      <c r="A558" s="29" t="s">
        <v>408</v>
      </c>
      <c r="B558" s="52" t="s">
        <v>409</v>
      </c>
      <c r="C558" s="45">
        <v>0</v>
      </c>
      <c r="D558" s="45">
        <v>0</v>
      </c>
      <c r="E558" s="45">
        <v>0</v>
      </c>
      <c r="F558" s="45">
        <v>0</v>
      </c>
    </row>
    <row r="559" spans="1:6" hidden="1" x14ac:dyDescent="0.25">
      <c r="A559" s="29" t="s">
        <v>410</v>
      </c>
      <c r="B559" s="52" t="s">
        <v>411</v>
      </c>
      <c r="C559" s="45">
        <v>0</v>
      </c>
      <c r="D559" s="45">
        <v>0</v>
      </c>
      <c r="E559" s="45">
        <v>0</v>
      </c>
      <c r="F559" s="45">
        <v>0</v>
      </c>
    </row>
    <row r="560" spans="1:6" hidden="1" x14ac:dyDescent="0.25">
      <c r="A560" s="29" t="s">
        <v>412</v>
      </c>
      <c r="B560" s="52" t="s">
        <v>413</v>
      </c>
      <c r="C560" s="45">
        <v>0</v>
      </c>
      <c r="D560" s="45">
        <v>0</v>
      </c>
      <c r="E560" s="45">
        <v>0</v>
      </c>
      <c r="F560" s="45">
        <v>0</v>
      </c>
    </row>
    <row r="561" spans="1:6" hidden="1" x14ac:dyDescent="0.25">
      <c r="A561" s="29" t="s">
        <v>414</v>
      </c>
      <c r="B561" s="52" t="s">
        <v>415</v>
      </c>
      <c r="C561" s="45">
        <v>0</v>
      </c>
      <c r="D561" s="45">
        <v>0</v>
      </c>
      <c r="E561" s="45">
        <v>0</v>
      </c>
      <c r="F561" s="45">
        <v>0</v>
      </c>
    </row>
    <row r="562" spans="1:6" hidden="1" x14ac:dyDescent="0.25">
      <c r="A562" s="29" t="s">
        <v>416</v>
      </c>
      <c r="B562" s="52" t="s">
        <v>417</v>
      </c>
      <c r="C562" s="45">
        <v>0</v>
      </c>
      <c r="D562" s="45">
        <v>0</v>
      </c>
      <c r="E562" s="45">
        <v>0</v>
      </c>
      <c r="F562" s="45">
        <v>0</v>
      </c>
    </row>
    <row r="563" spans="1:6" hidden="1" x14ac:dyDescent="0.25">
      <c r="A563" s="29" t="s">
        <v>418</v>
      </c>
      <c r="B563" s="52" t="s">
        <v>419</v>
      </c>
      <c r="C563" s="45">
        <f>SUM(C564:C568)</f>
        <v>0</v>
      </c>
      <c r="D563" s="45">
        <f>SUM(D564:D568)</f>
        <v>0</v>
      </c>
      <c r="E563" s="45">
        <f>SUM(E564:E568)</f>
        <v>0</v>
      </c>
      <c r="F563" s="45">
        <f>SUM(F564:F568)</f>
        <v>0</v>
      </c>
    </row>
    <row r="564" spans="1:6" hidden="1" x14ac:dyDescent="0.25">
      <c r="A564" s="29" t="s">
        <v>420</v>
      </c>
      <c r="B564" s="52" t="s">
        <v>421</v>
      </c>
      <c r="C564" s="45">
        <v>0</v>
      </c>
      <c r="D564" s="45">
        <v>0</v>
      </c>
      <c r="E564" s="45">
        <v>0</v>
      </c>
      <c r="F564" s="45">
        <v>0</v>
      </c>
    </row>
    <row r="565" spans="1:6" hidden="1" x14ac:dyDescent="0.25">
      <c r="A565" s="29" t="s">
        <v>422</v>
      </c>
      <c r="B565" s="52" t="s">
        <v>423</v>
      </c>
      <c r="C565" s="45">
        <v>0</v>
      </c>
      <c r="D565" s="45">
        <v>0</v>
      </c>
      <c r="E565" s="45">
        <v>0</v>
      </c>
      <c r="F565" s="45">
        <v>0</v>
      </c>
    </row>
    <row r="566" spans="1:6" hidden="1" x14ac:dyDescent="0.25">
      <c r="A566" s="29" t="s">
        <v>424</v>
      </c>
      <c r="B566" s="52" t="s">
        <v>425</v>
      </c>
      <c r="C566" s="45">
        <v>0</v>
      </c>
      <c r="D566" s="45">
        <v>0</v>
      </c>
      <c r="E566" s="45">
        <v>0</v>
      </c>
      <c r="F566" s="45">
        <v>0</v>
      </c>
    </row>
    <row r="567" spans="1:6" hidden="1" x14ac:dyDescent="0.25">
      <c r="A567" s="29" t="s">
        <v>426</v>
      </c>
      <c r="B567" s="52" t="s">
        <v>427</v>
      </c>
      <c r="C567" s="45">
        <v>0</v>
      </c>
      <c r="D567" s="45">
        <v>0</v>
      </c>
      <c r="E567" s="45">
        <v>0</v>
      </c>
      <c r="F567" s="45">
        <v>0</v>
      </c>
    </row>
    <row r="568" spans="1:6" hidden="1" x14ac:dyDescent="0.25">
      <c r="A568" s="29" t="s">
        <v>428</v>
      </c>
      <c r="B568" s="52" t="s">
        <v>429</v>
      </c>
      <c r="C568" s="45">
        <v>0</v>
      </c>
      <c r="D568" s="45">
        <v>0</v>
      </c>
      <c r="E568" s="45">
        <v>0</v>
      </c>
      <c r="F568" s="45">
        <v>0</v>
      </c>
    </row>
    <row r="569" spans="1:6" hidden="1" x14ac:dyDescent="0.25">
      <c r="A569" s="29" t="s">
        <v>430</v>
      </c>
      <c r="B569" s="52" t="s">
        <v>431</v>
      </c>
      <c r="C569" s="45">
        <v>0</v>
      </c>
      <c r="D569" s="45">
        <v>0</v>
      </c>
      <c r="E569" s="45">
        <v>0</v>
      </c>
      <c r="F569" s="45">
        <v>0</v>
      </c>
    </row>
    <row r="570" spans="1:6" hidden="1" x14ac:dyDescent="0.25">
      <c r="A570" s="29" t="s">
        <v>432</v>
      </c>
      <c r="B570" s="52" t="s">
        <v>433</v>
      </c>
      <c r="C570" s="45">
        <v>0</v>
      </c>
      <c r="D570" s="45">
        <v>0</v>
      </c>
      <c r="E570" s="45">
        <v>0</v>
      </c>
      <c r="F570" s="45">
        <v>0</v>
      </c>
    </row>
    <row r="571" spans="1:6" hidden="1" x14ac:dyDescent="0.25">
      <c r="A571" s="29" t="s">
        <v>434</v>
      </c>
      <c r="B571" s="52" t="s">
        <v>433</v>
      </c>
      <c r="C571" s="45">
        <v>0</v>
      </c>
      <c r="D571" s="45">
        <v>0</v>
      </c>
      <c r="E571" s="45">
        <v>0</v>
      </c>
      <c r="F571" s="45">
        <v>0</v>
      </c>
    </row>
    <row r="572" spans="1:6" hidden="1" x14ac:dyDescent="0.25">
      <c r="A572" s="29" t="s">
        <v>435</v>
      </c>
      <c r="B572" s="52" t="s">
        <v>8</v>
      </c>
      <c r="C572" s="45">
        <v>0</v>
      </c>
      <c r="D572" s="45">
        <v>0</v>
      </c>
      <c r="E572" s="45">
        <v>0</v>
      </c>
      <c r="F572" s="45">
        <v>0</v>
      </c>
    </row>
    <row r="573" spans="1:6" hidden="1" x14ac:dyDescent="0.25">
      <c r="A573" s="29" t="s">
        <v>436</v>
      </c>
      <c r="B573" s="52" t="s">
        <v>8</v>
      </c>
      <c r="C573" s="45">
        <v>0</v>
      </c>
      <c r="D573" s="45">
        <v>0</v>
      </c>
      <c r="E573" s="45">
        <v>0</v>
      </c>
      <c r="F573" s="45">
        <v>0</v>
      </c>
    </row>
    <row r="574" spans="1:6" hidden="1" x14ac:dyDescent="0.25">
      <c r="A574" s="29" t="s">
        <v>437</v>
      </c>
      <c r="B574" s="52" t="s">
        <v>438</v>
      </c>
      <c r="C574" s="45">
        <v>0</v>
      </c>
      <c r="D574" s="45">
        <v>0</v>
      </c>
      <c r="E574" s="45">
        <v>0</v>
      </c>
      <c r="F574" s="45">
        <v>0</v>
      </c>
    </row>
    <row r="575" spans="1:6" hidden="1" x14ac:dyDescent="0.25">
      <c r="A575" s="29" t="s">
        <v>439</v>
      </c>
      <c r="B575" s="52" t="s">
        <v>438</v>
      </c>
      <c r="C575" s="45">
        <v>0</v>
      </c>
      <c r="D575" s="45">
        <v>0</v>
      </c>
      <c r="E575" s="45">
        <v>0</v>
      </c>
      <c r="F575" s="45">
        <v>0</v>
      </c>
    </row>
    <row r="576" spans="1:6" hidden="1" x14ac:dyDescent="0.25">
      <c r="A576" s="29" t="s">
        <v>440</v>
      </c>
      <c r="B576" s="52" t="s">
        <v>441</v>
      </c>
      <c r="C576" s="45">
        <v>0</v>
      </c>
      <c r="D576" s="45">
        <v>0</v>
      </c>
      <c r="E576" s="45">
        <v>0</v>
      </c>
      <c r="F576" s="45">
        <v>0</v>
      </c>
    </row>
    <row r="577" spans="1:6" hidden="1" x14ac:dyDescent="0.25">
      <c r="A577" s="29" t="s">
        <v>442</v>
      </c>
      <c r="B577" s="52" t="s">
        <v>441</v>
      </c>
      <c r="C577" s="45">
        <v>0</v>
      </c>
      <c r="D577" s="45">
        <v>0</v>
      </c>
      <c r="E577" s="45">
        <v>0</v>
      </c>
      <c r="F577" s="45">
        <v>0</v>
      </c>
    </row>
    <row r="578" spans="1:6" hidden="1" x14ac:dyDescent="0.25">
      <c r="A578" s="29" t="s">
        <v>443</v>
      </c>
      <c r="B578" s="52" t="s">
        <v>444</v>
      </c>
      <c r="C578" s="45">
        <v>0</v>
      </c>
      <c r="D578" s="45">
        <v>0</v>
      </c>
      <c r="E578" s="45">
        <v>0</v>
      </c>
      <c r="F578" s="45">
        <v>0</v>
      </c>
    </row>
    <row r="579" spans="1:6" hidden="1" x14ac:dyDescent="0.25">
      <c r="A579" s="29" t="s">
        <v>445</v>
      </c>
      <c r="B579" s="52" t="s">
        <v>444</v>
      </c>
      <c r="C579" s="45">
        <v>0</v>
      </c>
      <c r="D579" s="45">
        <v>0</v>
      </c>
      <c r="E579" s="45">
        <v>0</v>
      </c>
      <c r="F579" s="45">
        <v>0</v>
      </c>
    </row>
    <row r="580" spans="1:6" hidden="1" x14ac:dyDescent="0.25">
      <c r="A580" s="29" t="s">
        <v>446</v>
      </c>
      <c r="B580" s="52" t="s">
        <v>447</v>
      </c>
      <c r="C580" s="45">
        <v>0</v>
      </c>
      <c r="D580" s="45">
        <v>0</v>
      </c>
      <c r="E580" s="45">
        <v>0</v>
      </c>
      <c r="F580" s="45">
        <v>0</v>
      </c>
    </row>
    <row r="581" spans="1:6" hidden="1" x14ac:dyDescent="0.25">
      <c r="A581" s="29" t="s">
        <v>448</v>
      </c>
      <c r="B581" s="52" t="s">
        <v>447</v>
      </c>
      <c r="C581" s="45">
        <v>0</v>
      </c>
      <c r="D581" s="45">
        <v>0</v>
      </c>
      <c r="E581" s="45">
        <v>0</v>
      </c>
      <c r="F581" s="45">
        <v>0</v>
      </c>
    </row>
    <row r="582" spans="1:6" hidden="1" x14ac:dyDescent="0.25">
      <c r="A582" s="29" t="s">
        <v>449</v>
      </c>
      <c r="B582" s="52" t="s">
        <v>450</v>
      </c>
      <c r="C582" s="45">
        <v>0</v>
      </c>
      <c r="D582" s="45">
        <v>0</v>
      </c>
      <c r="E582" s="45">
        <v>0</v>
      </c>
      <c r="F582" s="45">
        <v>0</v>
      </c>
    </row>
    <row r="583" spans="1:6" hidden="1" x14ac:dyDescent="0.25">
      <c r="A583" s="29" t="s">
        <v>451</v>
      </c>
      <c r="B583" s="52" t="s">
        <v>452</v>
      </c>
      <c r="C583" s="45">
        <v>0</v>
      </c>
      <c r="D583" s="45">
        <v>0</v>
      </c>
      <c r="E583" s="45">
        <v>0</v>
      </c>
      <c r="F583" s="45">
        <v>0</v>
      </c>
    </row>
    <row r="584" spans="1:6" hidden="1" x14ac:dyDescent="0.25">
      <c r="A584" s="29" t="s">
        <v>453</v>
      </c>
      <c r="B584" s="52" t="s">
        <v>454</v>
      </c>
      <c r="C584" s="45">
        <v>0</v>
      </c>
      <c r="D584" s="45">
        <v>0</v>
      </c>
      <c r="E584" s="45">
        <v>0</v>
      </c>
      <c r="F584" s="45">
        <v>0</v>
      </c>
    </row>
    <row r="585" spans="1:6" hidden="1" x14ac:dyDescent="0.25">
      <c r="A585" s="29" t="s">
        <v>455</v>
      </c>
      <c r="B585" s="52" t="s">
        <v>456</v>
      </c>
      <c r="C585" s="45">
        <v>0</v>
      </c>
      <c r="D585" s="45">
        <v>0</v>
      </c>
      <c r="E585" s="45">
        <v>0</v>
      </c>
      <c r="F585" s="45">
        <v>0</v>
      </c>
    </row>
    <row r="586" spans="1:6" hidden="1" x14ac:dyDescent="0.25">
      <c r="A586" s="29" t="s">
        <v>457</v>
      </c>
      <c r="B586" s="52" t="s">
        <v>458</v>
      </c>
      <c r="C586" s="45">
        <v>0</v>
      </c>
      <c r="D586" s="45">
        <v>0</v>
      </c>
      <c r="E586" s="45">
        <v>0</v>
      </c>
      <c r="F586" s="45">
        <v>0</v>
      </c>
    </row>
    <row r="587" spans="1:6" hidden="1" x14ac:dyDescent="0.25">
      <c r="A587" s="29" t="s">
        <v>459</v>
      </c>
      <c r="B587" s="52" t="s">
        <v>460</v>
      </c>
      <c r="C587" s="45">
        <v>0</v>
      </c>
      <c r="D587" s="45">
        <v>0</v>
      </c>
      <c r="E587" s="45">
        <v>0</v>
      </c>
      <c r="F587" s="45">
        <v>0</v>
      </c>
    </row>
    <row r="588" spans="1:6" hidden="1" x14ac:dyDescent="0.25">
      <c r="A588" s="29" t="s">
        <v>461</v>
      </c>
      <c r="B588" s="52" t="s">
        <v>462</v>
      </c>
      <c r="C588" s="45">
        <v>0</v>
      </c>
      <c r="D588" s="45">
        <v>0</v>
      </c>
      <c r="E588" s="45">
        <v>0</v>
      </c>
      <c r="F588" s="45">
        <v>0</v>
      </c>
    </row>
    <row r="589" spans="1:6" hidden="1" x14ac:dyDescent="0.25">
      <c r="A589" s="29" t="s">
        <v>463</v>
      </c>
      <c r="B589" s="52" t="s">
        <v>464</v>
      </c>
      <c r="C589" s="45">
        <v>0</v>
      </c>
      <c r="D589" s="45">
        <v>0</v>
      </c>
      <c r="E589" s="45">
        <v>0</v>
      </c>
      <c r="F589" s="45">
        <v>0</v>
      </c>
    </row>
    <row r="590" spans="1:6" hidden="1" x14ac:dyDescent="0.25">
      <c r="A590" s="29" t="s">
        <v>465</v>
      </c>
      <c r="B590" s="52" t="s">
        <v>423</v>
      </c>
      <c r="C590" s="45">
        <v>0</v>
      </c>
      <c r="D590" s="45">
        <v>0</v>
      </c>
      <c r="E590" s="45">
        <v>0</v>
      </c>
      <c r="F590" s="45">
        <v>0</v>
      </c>
    </row>
    <row r="591" spans="1:6" hidden="1" x14ac:dyDescent="0.25">
      <c r="A591" s="29" t="s">
        <v>466</v>
      </c>
      <c r="B591" s="52" t="s">
        <v>467</v>
      </c>
      <c r="C591" s="45">
        <v>0</v>
      </c>
      <c r="D591" s="45">
        <v>0</v>
      </c>
      <c r="E591" s="45">
        <v>0</v>
      </c>
      <c r="F591" s="45">
        <v>0</v>
      </c>
    </row>
    <row r="592" spans="1:6" hidden="1" x14ac:dyDescent="0.25">
      <c r="A592" s="29" t="s">
        <v>468</v>
      </c>
      <c r="B592" s="52" t="s">
        <v>469</v>
      </c>
      <c r="C592" s="45">
        <v>0</v>
      </c>
      <c r="D592" s="45">
        <v>0</v>
      </c>
      <c r="E592" s="45">
        <v>0</v>
      </c>
      <c r="F592" s="45">
        <v>0</v>
      </c>
    </row>
    <row r="593" spans="1:6" hidden="1" x14ac:dyDescent="0.25">
      <c r="A593" s="29" t="s">
        <v>470</v>
      </c>
      <c r="B593" s="52" t="s">
        <v>471</v>
      </c>
      <c r="C593" s="45">
        <v>0</v>
      </c>
      <c r="D593" s="45">
        <v>0</v>
      </c>
      <c r="E593" s="45">
        <v>0</v>
      </c>
      <c r="F593" s="45">
        <v>0</v>
      </c>
    </row>
    <row r="594" spans="1:6" hidden="1" x14ac:dyDescent="0.25">
      <c r="A594" s="29" t="s">
        <v>472</v>
      </c>
      <c r="B594" s="52" t="s">
        <v>473</v>
      </c>
      <c r="C594" s="45">
        <v>0</v>
      </c>
      <c r="D594" s="45">
        <v>0</v>
      </c>
      <c r="E594" s="45">
        <v>0</v>
      </c>
      <c r="F594" s="45">
        <v>0</v>
      </c>
    </row>
    <row r="595" spans="1:6" hidden="1" x14ac:dyDescent="0.25">
      <c r="A595" s="29" t="s">
        <v>474</v>
      </c>
      <c r="B595" s="52" t="s">
        <v>475</v>
      </c>
      <c r="C595" s="45">
        <v>0</v>
      </c>
      <c r="D595" s="45">
        <v>0</v>
      </c>
      <c r="E595" s="45">
        <v>0</v>
      </c>
      <c r="F595" s="45">
        <v>0</v>
      </c>
    </row>
    <row r="596" spans="1:6" hidden="1" x14ac:dyDescent="0.25">
      <c r="A596" s="29" t="s">
        <v>476</v>
      </c>
      <c r="B596" s="52" t="s">
        <v>477</v>
      </c>
      <c r="C596" s="45">
        <v>0</v>
      </c>
      <c r="D596" s="45">
        <v>0</v>
      </c>
      <c r="E596" s="45">
        <v>0</v>
      </c>
      <c r="F596" s="45">
        <v>0</v>
      </c>
    </row>
    <row r="597" spans="1:6" hidden="1" x14ac:dyDescent="0.25">
      <c r="A597" s="54">
        <v>101030401</v>
      </c>
      <c r="B597" s="52" t="s">
        <v>427</v>
      </c>
      <c r="C597" s="45">
        <v>0</v>
      </c>
      <c r="D597" s="45">
        <v>0</v>
      </c>
      <c r="E597" s="45">
        <v>0</v>
      </c>
      <c r="F597" s="45">
        <v>0</v>
      </c>
    </row>
    <row r="598" spans="1:6" x14ac:dyDescent="0.25">
      <c r="A598" s="30" t="s">
        <v>478</v>
      </c>
      <c r="B598" s="31" t="s">
        <v>479</v>
      </c>
      <c r="C598" s="32">
        <f>+C599+C618+C631</f>
        <v>30000000</v>
      </c>
      <c r="D598" s="32">
        <f>+D599+D618+D631</f>
        <v>20000000</v>
      </c>
      <c r="E598" s="32">
        <f>+E599+E618+E631</f>
        <v>160000000</v>
      </c>
      <c r="F598" s="32">
        <f>+F599+F618+F631</f>
        <v>200000000</v>
      </c>
    </row>
    <row r="599" spans="1:6" x14ac:dyDescent="0.25">
      <c r="A599" s="30" t="s">
        <v>480</v>
      </c>
      <c r="B599" s="31" t="s">
        <v>393</v>
      </c>
      <c r="C599" s="32">
        <f>+C600+C612</f>
        <v>0</v>
      </c>
      <c r="D599" s="32">
        <f>+D600+D612</f>
        <v>0</v>
      </c>
      <c r="E599" s="32">
        <f>+E600+E612</f>
        <v>160000000</v>
      </c>
      <c r="F599" s="32">
        <f>+F600+F612</f>
        <v>200000000</v>
      </c>
    </row>
    <row r="600" spans="1:6" x14ac:dyDescent="0.25">
      <c r="A600" s="30" t="s">
        <v>481</v>
      </c>
      <c r="B600" s="31" t="s">
        <v>395</v>
      </c>
      <c r="C600" s="32">
        <f>SUM(C601:C611)</f>
        <v>0</v>
      </c>
      <c r="D600" s="32">
        <f>SUM(D601:D611)</f>
        <v>0</v>
      </c>
      <c r="E600" s="32">
        <f>SUM(E601:E611)</f>
        <v>160000000</v>
      </c>
      <c r="F600" s="32">
        <f>SUM(F601:F611)</f>
        <v>200000000</v>
      </c>
    </row>
    <row r="601" spans="1:6" x14ac:dyDescent="0.25">
      <c r="A601" s="29" t="s">
        <v>482</v>
      </c>
      <c r="B601" s="52" t="s">
        <v>483</v>
      </c>
      <c r="C601" s="45">
        <v>0</v>
      </c>
      <c r="D601" s="45">
        <v>0</v>
      </c>
      <c r="E601" s="45">
        <v>160000000</v>
      </c>
      <c r="F601" s="45">
        <v>200000000</v>
      </c>
    </row>
    <row r="602" spans="1:6" hidden="1" x14ac:dyDescent="0.25">
      <c r="A602" s="29" t="s">
        <v>484</v>
      </c>
      <c r="B602" s="52" t="s">
        <v>399</v>
      </c>
      <c r="C602" s="45">
        <v>0</v>
      </c>
      <c r="D602" s="45">
        <v>0</v>
      </c>
      <c r="E602" s="45">
        <v>0</v>
      </c>
      <c r="F602" s="45">
        <v>0</v>
      </c>
    </row>
    <row r="603" spans="1:6" hidden="1" x14ac:dyDescent="0.25">
      <c r="A603" s="29" t="s">
        <v>485</v>
      </c>
      <c r="B603" s="52" t="s">
        <v>401</v>
      </c>
      <c r="C603" s="45">
        <v>0</v>
      </c>
      <c r="D603" s="45">
        <v>0</v>
      </c>
      <c r="E603" s="45">
        <v>0</v>
      </c>
      <c r="F603" s="45">
        <v>0</v>
      </c>
    </row>
    <row r="604" spans="1:6" hidden="1" x14ac:dyDescent="0.25">
      <c r="A604" s="29" t="s">
        <v>486</v>
      </c>
      <c r="B604" s="52" t="s">
        <v>403</v>
      </c>
      <c r="C604" s="45">
        <v>0</v>
      </c>
      <c r="D604" s="45">
        <v>0</v>
      </c>
      <c r="E604" s="45">
        <v>0</v>
      </c>
      <c r="F604" s="45">
        <v>0</v>
      </c>
    </row>
    <row r="605" spans="1:6" hidden="1" x14ac:dyDescent="0.25">
      <c r="A605" s="29" t="s">
        <v>487</v>
      </c>
      <c r="B605" s="52" t="s">
        <v>405</v>
      </c>
      <c r="C605" s="45">
        <v>0</v>
      </c>
      <c r="D605" s="45">
        <v>0</v>
      </c>
      <c r="E605" s="45">
        <v>0</v>
      </c>
      <c r="F605" s="45">
        <v>0</v>
      </c>
    </row>
    <row r="606" spans="1:6" hidden="1" x14ac:dyDescent="0.25">
      <c r="A606" s="29" t="s">
        <v>488</v>
      </c>
      <c r="B606" s="52" t="s">
        <v>407</v>
      </c>
      <c r="C606" s="45">
        <v>0</v>
      </c>
      <c r="D606" s="45">
        <v>0</v>
      </c>
      <c r="E606" s="45">
        <v>0</v>
      </c>
      <c r="F606" s="45">
        <v>0</v>
      </c>
    </row>
    <row r="607" spans="1:6" hidden="1" x14ac:dyDescent="0.25">
      <c r="A607" s="29" t="s">
        <v>489</v>
      </c>
      <c r="B607" s="52" t="s">
        <v>409</v>
      </c>
      <c r="C607" s="45">
        <v>0</v>
      </c>
      <c r="D607" s="45">
        <v>0</v>
      </c>
      <c r="E607" s="45">
        <v>0</v>
      </c>
      <c r="F607" s="45">
        <v>0</v>
      </c>
    </row>
    <row r="608" spans="1:6" hidden="1" x14ac:dyDescent="0.25">
      <c r="A608" s="29" t="s">
        <v>490</v>
      </c>
      <c r="B608" s="52" t="s">
        <v>411</v>
      </c>
      <c r="C608" s="45">
        <v>0</v>
      </c>
      <c r="D608" s="45">
        <v>0</v>
      </c>
      <c r="E608" s="45">
        <v>0</v>
      </c>
      <c r="F608" s="45">
        <v>0</v>
      </c>
    </row>
    <row r="609" spans="1:6" hidden="1" x14ac:dyDescent="0.25">
      <c r="A609" s="29" t="s">
        <v>491</v>
      </c>
      <c r="B609" s="52" t="s">
        <v>413</v>
      </c>
      <c r="C609" s="45">
        <v>0</v>
      </c>
      <c r="D609" s="45">
        <v>0</v>
      </c>
      <c r="E609" s="45">
        <v>0</v>
      </c>
      <c r="F609" s="45">
        <v>0</v>
      </c>
    </row>
    <row r="610" spans="1:6" hidden="1" x14ac:dyDescent="0.25">
      <c r="A610" s="29" t="s">
        <v>492</v>
      </c>
      <c r="B610" s="52" t="s">
        <v>415</v>
      </c>
      <c r="C610" s="45">
        <v>0</v>
      </c>
      <c r="D610" s="45">
        <v>0</v>
      </c>
      <c r="E610" s="45">
        <v>0</v>
      </c>
      <c r="F610" s="45">
        <v>0</v>
      </c>
    </row>
    <row r="611" spans="1:6" hidden="1" x14ac:dyDescent="0.25">
      <c r="A611" s="29" t="s">
        <v>493</v>
      </c>
      <c r="B611" s="52" t="s">
        <v>417</v>
      </c>
      <c r="C611" s="45">
        <v>0</v>
      </c>
      <c r="D611" s="45">
        <v>0</v>
      </c>
      <c r="E611" s="45">
        <v>0</v>
      </c>
      <c r="F611" s="45">
        <v>0</v>
      </c>
    </row>
    <row r="612" spans="1:6" hidden="1" x14ac:dyDescent="0.25">
      <c r="A612" s="29" t="s">
        <v>494</v>
      </c>
      <c r="B612" s="52" t="s">
        <v>419</v>
      </c>
      <c r="C612" s="45">
        <f>SUM(C613:C617)</f>
        <v>0</v>
      </c>
      <c r="D612" s="45">
        <f>SUM(D613:D617)</f>
        <v>0</v>
      </c>
      <c r="E612" s="45">
        <f>SUM(E613:E617)</f>
        <v>0</v>
      </c>
      <c r="F612" s="45">
        <f>SUM(F613:F617)</f>
        <v>0</v>
      </c>
    </row>
    <row r="613" spans="1:6" hidden="1" x14ac:dyDescent="0.25">
      <c r="A613" s="29" t="s">
        <v>495</v>
      </c>
      <c r="B613" s="52" t="s">
        <v>421</v>
      </c>
      <c r="C613" s="45">
        <v>0</v>
      </c>
      <c r="D613" s="45">
        <v>0</v>
      </c>
      <c r="E613" s="45">
        <v>0</v>
      </c>
      <c r="F613" s="45">
        <v>0</v>
      </c>
    </row>
    <row r="614" spans="1:6" hidden="1" x14ac:dyDescent="0.25">
      <c r="A614" s="29" t="s">
        <v>496</v>
      </c>
      <c r="B614" s="52" t="s">
        <v>423</v>
      </c>
      <c r="C614" s="45">
        <v>0</v>
      </c>
      <c r="D614" s="45">
        <v>0</v>
      </c>
      <c r="E614" s="45">
        <v>0</v>
      </c>
      <c r="F614" s="45">
        <v>0</v>
      </c>
    </row>
    <row r="615" spans="1:6" hidden="1" x14ac:dyDescent="0.25">
      <c r="A615" s="29" t="s">
        <v>497</v>
      </c>
      <c r="B615" s="52" t="s">
        <v>425</v>
      </c>
      <c r="C615" s="45">
        <v>0</v>
      </c>
      <c r="D615" s="45">
        <v>0</v>
      </c>
      <c r="E615" s="45">
        <v>0</v>
      </c>
      <c r="F615" s="45">
        <v>0</v>
      </c>
    </row>
    <row r="616" spans="1:6" hidden="1" x14ac:dyDescent="0.25">
      <c r="A616" s="29" t="s">
        <v>498</v>
      </c>
      <c r="B616" s="52" t="s">
        <v>427</v>
      </c>
      <c r="C616" s="45">
        <v>0</v>
      </c>
      <c r="D616" s="45">
        <v>0</v>
      </c>
      <c r="E616" s="45">
        <v>0</v>
      </c>
      <c r="F616" s="45">
        <v>0</v>
      </c>
    </row>
    <row r="617" spans="1:6" hidden="1" x14ac:dyDescent="0.25">
      <c r="A617" s="29" t="s">
        <v>499</v>
      </c>
      <c r="B617" s="52" t="s">
        <v>429</v>
      </c>
      <c r="C617" s="45">
        <v>0</v>
      </c>
      <c r="D617" s="45">
        <v>0</v>
      </c>
      <c r="E617" s="45">
        <v>0</v>
      </c>
      <c r="F617" s="45">
        <v>0</v>
      </c>
    </row>
    <row r="618" spans="1:6" x14ac:dyDescent="0.25">
      <c r="A618" s="30" t="s">
        <v>500</v>
      </c>
      <c r="B618" s="31" t="s">
        <v>431</v>
      </c>
      <c r="C618" s="32">
        <f>+C619+C621+C623+C625+C627+C629</f>
        <v>30000000</v>
      </c>
      <c r="D618" s="32">
        <f>+D619+D621+D623+D625+D627+D629</f>
        <v>20000000</v>
      </c>
      <c r="E618" s="32">
        <f>+E619+E621+E623+E625+E627+E629</f>
        <v>0</v>
      </c>
      <c r="F618" s="32">
        <f>+F619+F621+F623+F625+F627+F629</f>
        <v>0</v>
      </c>
    </row>
    <row r="619" spans="1:6" hidden="1" x14ac:dyDescent="0.25">
      <c r="A619" s="29" t="s">
        <v>501</v>
      </c>
      <c r="B619" s="52" t="s">
        <v>433</v>
      </c>
      <c r="C619" s="45">
        <f>+C620</f>
        <v>0</v>
      </c>
      <c r="D619" s="45">
        <f>+D620</f>
        <v>0</v>
      </c>
      <c r="E619" s="45">
        <f>+E620</f>
        <v>0</v>
      </c>
      <c r="F619" s="45">
        <f>+F620</f>
        <v>0</v>
      </c>
    </row>
    <row r="620" spans="1:6" hidden="1" x14ac:dyDescent="0.25">
      <c r="A620" s="29" t="s">
        <v>502</v>
      </c>
      <c r="B620" s="52" t="s">
        <v>433</v>
      </c>
      <c r="C620" s="45">
        <v>0</v>
      </c>
      <c r="D620" s="45">
        <v>0</v>
      </c>
      <c r="E620" s="45">
        <v>0</v>
      </c>
      <c r="F620" s="45">
        <v>0</v>
      </c>
    </row>
    <row r="621" spans="1:6" hidden="1" x14ac:dyDescent="0.25">
      <c r="A621" s="29" t="s">
        <v>503</v>
      </c>
      <c r="B621" s="52" t="s">
        <v>8</v>
      </c>
      <c r="C621" s="45">
        <f>+C622</f>
        <v>0</v>
      </c>
      <c r="D621" s="45">
        <f>+D622</f>
        <v>0</v>
      </c>
      <c r="E621" s="45">
        <f>+E622</f>
        <v>0</v>
      </c>
      <c r="F621" s="45">
        <f>+F622</f>
        <v>0</v>
      </c>
    </row>
    <row r="622" spans="1:6" hidden="1" x14ac:dyDescent="0.25">
      <c r="A622" s="29" t="s">
        <v>504</v>
      </c>
      <c r="B622" s="52" t="s">
        <v>8</v>
      </c>
      <c r="C622" s="45">
        <v>0</v>
      </c>
      <c r="D622" s="45">
        <v>0</v>
      </c>
      <c r="E622" s="45">
        <v>0</v>
      </c>
      <c r="F622" s="45">
        <v>0</v>
      </c>
    </row>
    <row r="623" spans="1:6" hidden="1" x14ac:dyDescent="0.25">
      <c r="A623" s="29" t="s">
        <v>505</v>
      </c>
      <c r="B623" s="52" t="s">
        <v>438</v>
      </c>
      <c r="C623" s="45">
        <f>+C624</f>
        <v>0</v>
      </c>
      <c r="D623" s="45">
        <f>+D624</f>
        <v>0</v>
      </c>
      <c r="E623" s="45">
        <f>+E624</f>
        <v>0</v>
      </c>
      <c r="F623" s="45">
        <f>+F624</f>
        <v>0</v>
      </c>
    </row>
    <row r="624" spans="1:6" hidden="1" x14ac:dyDescent="0.25">
      <c r="A624" s="29" t="s">
        <v>506</v>
      </c>
      <c r="B624" s="52" t="s">
        <v>438</v>
      </c>
      <c r="C624" s="45">
        <v>0</v>
      </c>
      <c r="D624" s="45">
        <v>0</v>
      </c>
      <c r="E624" s="45">
        <v>0</v>
      </c>
      <c r="F624" s="45">
        <v>0</v>
      </c>
    </row>
    <row r="625" spans="1:6" x14ac:dyDescent="0.25">
      <c r="A625" s="30" t="s">
        <v>507</v>
      </c>
      <c r="B625" s="31" t="s">
        <v>444</v>
      </c>
      <c r="C625" s="32">
        <f>+C626</f>
        <v>30000000</v>
      </c>
      <c r="D625" s="32">
        <f>+D626</f>
        <v>20000000</v>
      </c>
      <c r="E625" s="32">
        <f>+E626</f>
        <v>0</v>
      </c>
      <c r="F625" s="32">
        <f>+F626</f>
        <v>0</v>
      </c>
    </row>
    <row r="626" spans="1:6" x14ac:dyDescent="0.25">
      <c r="A626" s="29" t="s">
        <v>508</v>
      </c>
      <c r="B626" s="52" t="s">
        <v>444</v>
      </c>
      <c r="C626" s="45">
        <v>30000000</v>
      </c>
      <c r="D626" s="45">
        <v>20000000</v>
      </c>
      <c r="E626" s="45">
        <v>0</v>
      </c>
      <c r="F626" s="45">
        <v>0</v>
      </c>
    </row>
    <row r="627" spans="1:6" hidden="1" x14ac:dyDescent="0.25">
      <c r="A627" s="29" t="s">
        <v>509</v>
      </c>
      <c r="B627" s="52" t="s">
        <v>441</v>
      </c>
      <c r="C627" s="45">
        <f>+C628</f>
        <v>0</v>
      </c>
      <c r="D627" s="45">
        <f>+D628</f>
        <v>0</v>
      </c>
      <c r="E627" s="45">
        <f>+E628</f>
        <v>0</v>
      </c>
      <c r="F627" s="45">
        <f>+F628</f>
        <v>0</v>
      </c>
    </row>
    <row r="628" spans="1:6" hidden="1" x14ac:dyDescent="0.25">
      <c r="A628" s="29" t="s">
        <v>510</v>
      </c>
      <c r="B628" s="52" t="s">
        <v>441</v>
      </c>
      <c r="C628" s="45">
        <v>0</v>
      </c>
      <c r="D628" s="45">
        <v>0</v>
      </c>
      <c r="E628" s="45">
        <v>0</v>
      </c>
      <c r="F628" s="45">
        <v>0</v>
      </c>
    </row>
    <row r="629" spans="1:6" hidden="1" x14ac:dyDescent="0.25">
      <c r="A629" s="29" t="s">
        <v>511</v>
      </c>
      <c r="B629" s="52" t="s">
        <v>447</v>
      </c>
      <c r="C629" s="45">
        <f>+C630</f>
        <v>0</v>
      </c>
      <c r="D629" s="45">
        <f>+D630</f>
        <v>0</v>
      </c>
      <c r="E629" s="45">
        <f>+E630</f>
        <v>0</v>
      </c>
      <c r="F629" s="45">
        <f>+F630</f>
        <v>0</v>
      </c>
    </row>
    <row r="630" spans="1:6" hidden="1" x14ac:dyDescent="0.25">
      <c r="A630" s="29" t="s">
        <v>512</v>
      </c>
      <c r="B630" s="52" t="s">
        <v>447</v>
      </c>
      <c r="C630" s="45">
        <v>0</v>
      </c>
      <c r="D630" s="45">
        <v>0</v>
      </c>
      <c r="E630" s="45">
        <v>0</v>
      </c>
      <c r="F630" s="45">
        <v>0</v>
      </c>
    </row>
    <row r="631" spans="1:6" hidden="1" x14ac:dyDescent="0.25">
      <c r="A631" s="29" t="s">
        <v>513</v>
      </c>
      <c r="B631" s="52" t="s">
        <v>450</v>
      </c>
      <c r="C631" s="45">
        <v>0</v>
      </c>
      <c r="D631" s="45">
        <v>0</v>
      </c>
      <c r="E631" s="45">
        <v>0</v>
      </c>
      <c r="F631" s="45">
        <v>0</v>
      </c>
    </row>
    <row r="632" spans="1:6" hidden="1" x14ac:dyDescent="0.25">
      <c r="A632" s="29" t="s">
        <v>514</v>
      </c>
      <c r="B632" s="52" t="s">
        <v>452</v>
      </c>
      <c r="C632" s="45">
        <f>SUM(C634:C646)</f>
        <v>0</v>
      </c>
      <c r="D632" s="45">
        <f>SUM(D634:D646)</f>
        <v>0</v>
      </c>
      <c r="E632" s="45">
        <f>SUM(E634:E646)</f>
        <v>0</v>
      </c>
      <c r="F632" s="45">
        <f>SUM(F634:F646)</f>
        <v>0</v>
      </c>
    </row>
    <row r="633" spans="1:6" hidden="1" x14ac:dyDescent="0.25">
      <c r="A633" s="29" t="s">
        <v>476</v>
      </c>
      <c r="B633" s="52" t="s">
        <v>477</v>
      </c>
      <c r="C633" s="45">
        <v>0</v>
      </c>
      <c r="D633" s="45">
        <v>0</v>
      </c>
      <c r="E633" s="45">
        <v>0</v>
      </c>
      <c r="F633" s="45">
        <v>0</v>
      </c>
    </row>
    <row r="634" spans="1:6" hidden="1" x14ac:dyDescent="0.25">
      <c r="A634" s="29" t="s">
        <v>515</v>
      </c>
      <c r="B634" s="52" t="s">
        <v>454</v>
      </c>
      <c r="C634" s="45">
        <v>0</v>
      </c>
      <c r="D634" s="45">
        <v>0</v>
      </c>
      <c r="E634" s="45">
        <v>0</v>
      </c>
      <c r="F634" s="45">
        <v>0</v>
      </c>
    </row>
    <row r="635" spans="1:6" hidden="1" x14ac:dyDescent="0.25">
      <c r="A635" s="29" t="s">
        <v>516</v>
      </c>
      <c r="B635" s="52" t="s">
        <v>456</v>
      </c>
      <c r="C635" s="45">
        <v>0</v>
      </c>
      <c r="D635" s="45">
        <v>0</v>
      </c>
      <c r="E635" s="45">
        <v>0</v>
      </c>
      <c r="F635" s="45">
        <v>0</v>
      </c>
    </row>
    <row r="636" spans="1:6" hidden="1" x14ac:dyDescent="0.25">
      <c r="A636" s="29" t="s">
        <v>517</v>
      </c>
      <c r="B636" s="52" t="s">
        <v>458</v>
      </c>
      <c r="C636" s="45">
        <v>0</v>
      </c>
      <c r="D636" s="45">
        <v>0</v>
      </c>
      <c r="E636" s="45">
        <v>0</v>
      </c>
      <c r="F636" s="45">
        <v>0</v>
      </c>
    </row>
    <row r="637" spans="1:6" hidden="1" x14ac:dyDescent="0.25">
      <c r="A637" s="29" t="s">
        <v>518</v>
      </c>
      <c r="B637" s="52" t="s">
        <v>460</v>
      </c>
      <c r="C637" s="45">
        <v>0</v>
      </c>
      <c r="D637" s="45">
        <v>0</v>
      </c>
      <c r="E637" s="45">
        <v>0</v>
      </c>
      <c r="F637" s="45">
        <v>0</v>
      </c>
    </row>
    <row r="638" spans="1:6" hidden="1" x14ac:dyDescent="0.25">
      <c r="A638" s="29" t="s">
        <v>519</v>
      </c>
      <c r="B638" s="52" t="s">
        <v>462</v>
      </c>
      <c r="C638" s="45">
        <v>0</v>
      </c>
      <c r="D638" s="45">
        <v>0</v>
      </c>
      <c r="E638" s="45">
        <v>0</v>
      </c>
      <c r="F638" s="45">
        <v>0</v>
      </c>
    </row>
    <row r="639" spans="1:6" hidden="1" x14ac:dyDescent="0.25">
      <c r="A639" s="29" t="s">
        <v>520</v>
      </c>
      <c r="B639" s="52" t="s">
        <v>464</v>
      </c>
      <c r="C639" s="45">
        <v>0</v>
      </c>
      <c r="D639" s="45">
        <v>0</v>
      </c>
      <c r="E639" s="45">
        <v>0</v>
      </c>
      <c r="F639" s="45">
        <v>0</v>
      </c>
    </row>
    <row r="640" spans="1:6" hidden="1" x14ac:dyDescent="0.25">
      <c r="A640" s="29" t="s">
        <v>521</v>
      </c>
      <c r="B640" s="52" t="s">
        <v>427</v>
      </c>
      <c r="C640" s="45">
        <v>0</v>
      </c>
      <c r="D640" s="45">
        <v>0</v>
      </c>
      <c r="E640" s="45">
        <v>0</v>
      </c>
      <c r="F640" s="45">
        <v>0</v>
      </c>
    </row>
    <row r="641" spans="1:6" hidden="1" x14ac:dyDescent="0.25">
      <c r="A641" s="29" t="s">
        <v>522</v>
      </c>
      <c r="B641" s="52" t="s">
        <v>423</v>
      </c>
      <c r="C641" s="45">
        <v>0</v>
      </c>
      <c r="D641" s="45">
        <v>0</v>
      </c>
      <c r="E641" s="45">
        <v>0</v>
      </c>
      <c r="F641" s="45">
        <v>0</v>
      </c>
    </row>
    <row r="642" spans="1:6" hidden="1" x14ac:dyDescent="0.25">
      <c r="A642" s="29" t="s">
        <v>523</v>
      </c>
      <c r="B642" s="52" t="s">
        <v>467</v>
      </c>
      <c r="C642" s="45">
        <v>0</v>
      </c>
      <c r="D642" s="45">
        <v>0</v>
      </c>
      <c r="E642" s="45">
        <v>0</v>
      </c>
      <c r="F642" s="45">
        <v>0</v>
      </c>
    </row>
    <row r="643" spans="1:6" hidden="1" x14ac:dyDescent="0.25">
      <c r="A643" s="29" t="s">
        <v>524</v>
      </c>
      <c r="B643" s="52" t="s">
        <v>469</v>
      </c>
      <c r="C643" s="45">
        <v>0</v>
      </c>
      <c r="D643" s="45">
        <v>0</v>
      </c>
      <c r="E643" s="45">
        <v>0</v>
      </c>
      <c r="F643" s="45">
        <v>0</v>
      </c>
    </row>
    <row r="644" spans="1:6" hidden="1" x14ac:dyDescent="0.25">
      <c r="A644" s="29" t="s">
        <v>525</v>
      </c>
      <c r="B644" s="52" t="s">
        <v>471</v>
      </c>
      <c r="C644" s="45">
        <v>0</v>
      </c>
      <c r="D644" s="45">
        <v>0</v>
      </c>
      <c r="E644" s="45">
        <v>0</v>
      </c>
      <c r="F644" s="45">
        <v>0</v>
      </c>
    </row>
    <row r="645" spans="1:6" hidden="1" x14ac:dyDescent="0.25">
      <c r="A645" s="29" t="s">
        <v>526</v>
      </c>
      <c r="B645" s="52" t="s">
        <v>473</v>
      </c>
      <c r="C645" s="45">
        <v>0</v>
      </c>
      <c r="D645" s="45">
        <v>0</v>
      </c>
      <c r="E645" s="45">
        <v>0</v>
      </c>
      <c r="F645" s="45">
        <v>0</v>
      </c>
    </row>
    <row r="646" spans="1:6" hidden="1" x14ac:dyDescent="0.25">
      <c r="A646" s="29" t="s">
        <v>527</v>
      </c>
      <c r="B646" s="52" t="s">
        <v>475</v>
      </c>
      <c r="C646" s="45">
        <v>0</v>
      </c>
      <c r="D646" s="45">
        <v>0</v>
      </c>
      <c r="E646" s="45">
        <v>0</v>
      </c>
      <c r="F646" s="45">
        <v>0</v>
      </c>
    </row>
    <row r="647" spans="1:6" x14ac:dyDescent="0.25">
      <c r="A647" s="30" t="s">
        <v>528</v>
      </c>
      <c r="B647" s="31" t="s">
        <v>529</v>
      </c>
      <c r="C647" s="32">
        <f>+C648+C795</f>
        <v>62000000</v>
      </c>
      <c r="D647" s="32">
        <f>+D648+D795</f>
        <v>0</v>
      </c>
      <c r="E647" s="32">
        <f>+E648+E795</f>
        <v>115700000</v>
      </c>
      <c r="F647" s="32">
        <f>+F648+F795</f>
        <v>78200000</v>
      </c>
    </row>
    <row r="648" spans="1:6" x14ac:dyDescent="0.25">
      <c r="A648" s="30" t="s">
        <v>530</v>
      </c>
      <c r="B648" s="31" t="s">
        <v>531</v>
      </c>
      <c r="C648" s="32">
        <f>+C649+C789+C792</f>
        <v>0</v>
      </c>
      <c r="D648" s="32">
        <f>+D649+D789+D792</f>
        <v>0</v>
      </c>
      <c r="E648" s="32">
        <f>+E649+E789+E792</f>
        <v>19200000</v>
      </c>
      <c r="F648" s="32">
        <f>+F649+F789+F792</f>
        <v>19200000</v>
      </c>
    </row>
    <row r="649" spans="1:6" x14ac:dyDescent="0.25">
      <c r="A649" s="30" t="s">
        <v>532</v>
      </c>
      <c r="B649" s="31" t="s">
        <v>533</v>
      </c>
      <c r="C649" s="32">
        <f>+C650+C691+C703+C756</f>
        <v>0</v>
      </c>
      <c r="D649" s="32">
        <f>+D650+D691+D703+D756</f>
        <v>0</v>
      </c>
      <c r="E649" s="32">
        <f>+E650+E691+E703+E756</f>
        <v>19200000</v>
      </c>
      <c r="F649" s="32">
        <f>+F650+F691+F703+F756</f>
        <v>19200000</v>
      </c>
    </row>
    <row r="650" spans="1:6" hidden="1" x14ac:dyDescent="0.25">
      <c r="A650" s="29" t="s">
        <v>534</v>
      </c>
      <c r="B650" s="52" t="s">
        <v>535</v>
      </c>
      <c r="C650" s="45">
        <f>+C651+C660+C671+C690</f>
        <v>0</v>
      </c>
      <c r="D650" s="45">
        <f>+D651+D660+D671+D690</f>
        <v>0</v>
      </c>
      <c r="E650" s="45">
        <f>+E651+E660+E671+E690</f>
        <v>0</v>
      </c>
      <c r="F650" s="45">
        <f>+F651+F660+F671+F690</f>
        <v>0</v>
      </c>
    </row>
    <row r="651" spans="1:6" hidden="1" x14ac:dyDescent="0.25">
      <c r="A651" s="29" t="s">
        <v>536</v>
      </c>
      <c r="B651" s="52" t="s">
        <v>537</v>
      </c>
      <c r="C651" s="45">
        <f>SUM(C652:C659)</f>
        <v>0</v>
      </c>
      <c r="D651" s="45">
        <f>SUM(D652:D659)</f>
        <v>0</v>
      </c>
      <c r="E651" s="45">
        <f>SUM(E652:E659)</f>
        <v>0</v>
      </c>
      <c r="F651" s="45">
        <f>SUM(F652:F659)</f>
        <v>0</v>
      </c>
    </row>
    <row r="652" spans="1:6" hidden="1" x14ac:dyDescent="0.25">
      <c r="A652" s="29" t="s">
        <v>538</v>
      </c>
      <c r="B652" s="52" t="s">
        <v>539</v>
      </c>
      <c r="C652" s="45">
        <v>0</v>
      </c>
      <c r="D652" s="45">
        <v>0</v>
      </c>
      <c r="E652" s="45">
        <v>0</v>
      </c>
      <c r="F652" s="45">
        <v>0</v>
      </c>
    </row>
    <row r="653" spans="1:6" hidden="1" x14ac:dyDescent="0.25">
      <c r="A653" s="29" t="s">
        <v>540</v>
      </c>
      <c r="B653" s="52" t="s">
        <v>541</v>
      </c>
      <c r="C653" s="45">
        <v>0</v>
      </c>
      <c r="D653" s="45">
        <v>0</v>
      </c>
      <c r="E653" s="45">
        <v>0</v>
      </c>
      <c r="F653" s="45">
        <v>0</v>
      </c>
    </row>
    <row r="654" spans="1:6" hidden="1" x14ac:dyDescent="0.25">
      <c r="A654" s="29" t="s">
        <v>542</v>
      </c>
      <c r="B654" s="52" t="s">
        <v>543</v>
      </c>
      <c r="C654" s="45">
        <v>0</v>
      </c>
      <c r="D654" s="45">
        <v>0</v>
      </c>
      <c r="E654" s="45">
        <v>0</v>
      </c>
      <c r="F654" s="45">
        <v>0</v>
      </c>
    </row>
    <row r="655" spans="1:6" hidden="1" x14ac:dyDescent="0.25">
      <c r="A655" s="29" t="s">
        <v>544</v>
      </c>
      <c r="B655" s="52" t="s">
        <v>545</v>
      </c>
      <c r="C655" s="45">
        <v>0</v>
      </c>
      <c r="D655" s="45">
        <v>0</v>
      </c>
      <c r="E655" s="45">
        <v>0</v>
      </c>
      <c r="F655" s="45">
        <v>0</v>
      </c>
    </row>
    <row r="656" spans="1:6" hidden="1" x14ac:dyDescent="0.25">
      <c r="A656" s="29" t="s">
        <v>546</v>
      </c>
      <c r="B656" s="52" t="s">
        <v>547</v>
      </c>
      <c r="C656" s="45">
        <v>0</v>
      </c>
      <c r="D656" s="45">
        <v>0</v>
      </c>
      <c r="E656" s="45">
        <v>0</v>
      </c>
      <c r="F656" s="45">
        <v>0</v>
      </c>
    </row>
    <row r="657" spans="1:6" hidden="1" x14ac:dyDescent="0.25">
      <c r="A657" s="29" t="s">
        <v>548</v>
      </c>
      <c r="B657" s="52" t="s">
        <v>549</v>
      </c>
      <c r="C657" s="45">
        <v>0</v>
      </c>
      <c r="D657" s="45">
        <v>0</v>
      </c>
      <c r="E657" s="45">
        <v>0</v>
      </c>
      <c r="F657" s="45">
        <v>0</v>
      </c>
    </row>
    <row r="658" spans="1:6" hidden="1" x14ac:dyDescent="0.25">
      <c r="A658" s="29" t="s">
        <v>550</v>
      </c>
      <c r="B658" s="52" t="s">
        <v>191</v>
      </c>
      <c r="C658" s="45">
        <v>0</v>
      </c>
      <c r="D658" s="45">
        <v>0</v>
      </c>
      <c r="E658" s="45">
        <v>0</v>
      </c>
      <c r="F658" s="45">
        <v>0</v>
      </c>
    </row>
    <row r="659" spans="1:6" hidden="1" x14ac:dyDescent="0.25">
      <c r="A659" s="29" t="s">
        <v>551</v>
      </c>
      <c r="B659" s="52" t="s">
        <v>552</v>
      </c>
      <c r="C659" s="45">
        <v>0</v>
      </c>
      <c r="D659" s="45">
        <v>0</v>
      </c>
      <c r="E659" s="45">
        <v>0</v>
      </c>
      <c r="F659" s="45">
        <v>0</v>
      </c>
    </row>
    <row r="660" spans="1:6" hidden="1" x14ac:dyDescent="0.25">
      <c r="A660" s="29" t="s">
        <v>553</v>
      </c>
      <c r="B660" s="52" t="s">
        <v>554</v>
      </c>
      <c r="C660" s="45">
        <v>0</v>
      </c>
      <c r="D660" s="45">
        <v>0</v>
      </c>
      <c r="E660" s="45">
        <v>0</v>
      </c>
      <c r="F660" s="45">
        <v>0</v>
      </c>
    </row>
    <row r="661" spans="1:6" hidden="1" x14ac:dyDescent="0.25">
      <c r="A661" s="29" t="s">
        <v>555</v>
      </c>
      <c r="B661" s="52" t="s">
        <v>556</v>
      </c>
      <c r="C661" s="45">
        <v>0</v>
      </c>
      <c r="D661" s="45">
        <v>0</v>
      </c>
      <c r="E661" s="45">
        <v>0</v>
      </c>
      <c r="F661" s="45">
        <v>0</v>
      </c>
    </row>
    <row r="662" spans="1:6" hidden="1" x14ac:dyDescent="0.25">
      <c r="A662" s="29" t="s">
        <v>557</v>
      </c>
      <c r="B662" s="52" t="s">
        <v>558</v>
      </c>
      <c r="C662" s="45">
        <v>0</v>
      </c>
      <c r="D662" s="45">
        <v>0</v>
      </c>
      <c r="E662" s="45">
        <v>0</v>
      </c>
      <c r="F662" s="45">
        <v>0</v>
      </c>
    </row>
    <row r="663" spans="1:6" hidden="1" x14ac:dyDescent="0.25">
      <c r="A663" s="29" t="s">
        <v>559</v>
      </c>
      <c r="B663" s="52" t="s">
        <v>560</v>
      </c>
      <c r="C663" s="45">
        <v>0</v>
      </c>
      <c r="D663" s="45">
        <v>0</v>
      </c>
      <c r="E663" s="45">
        <v>0</v>
      </c>
      <c r="F663" s="45">
        <v>0</v>
      </c>
    </row>
    <row r="664" spans="1:6" hidden="1" x14ac:dyDescent="0.25">
      <c r="A664" s="29" t="s">
        <v>561</v>
      </c>
      <c r="B664" s="52" t="s">
        <v>562</v>
      </c>
      <c r="C664" s="45">
        <v>0</v>
      </c>
      <c r="D664" s="45">
        <v>0</v>
      </c>
      <c r="E664" s="45">
        <v>0</v>
      </c>
      <c r="F664" s="45">
        <v>0</v>
      </c>
    </row>
    <row r="665" spans="1:6" hidden="1" x14ac:dyDescent="0.25">
      <c r="A665" s="29" t="s">
        <v>563</v>
      </c>
      <c r="B665" s="52" t="s">
        <v>564</v>
      </c>
      <c r="C665" s="45">
        <v>0</v>
      </c>
      <c r="D665" s="45">
        <v>0</v>
      </c>
      <c r="E665" s="45">
        <v>0</v>
      </c>
      <c r="F665" s="45">
        <v>0</v>
      </c>
    </row>
    <row r="666" spans="1:6" hidden="1" x14ac:dyDescent="0.25">
      <c r="A666" s="29" t="s">
        <v>565</v>
      </c>
      <c r="B666" s="52" t="s">
        <v>566</v>
      </c>
      <c r="C666" s="45">
        <v>0</v>
      </c>
      <c r="D666" s="45">
        <v>0</v>
      </c>
      <c r="E666" s="45">
        <v>0</v>
      </c>
      <c r="F666" s="45">
        <v>0</v>
      </c>
    </row>
    <row r="667" spans="1:6" hidden="1" x14ac:dyDescent="0.25">
      <c r="A667" s="29" t="s">
        <v>567</v>
      </c>
      <c r="B667" s="52" t="s">
        <v>568</v>
      </c>
      <c r="C667" s="45">
        <v>0</v>
      </c>
      <c r="D667" s="45">
        <v>0</v>
      </c>
      <c r="E667" s="45">
        <v>0</v>
      </c>
      <c r="F667" s="45">
        <v>0</v>
      </c>
    </row>
    <row r="668" spans="1:6" hidden="1" x14ac:dyDescent="0.25">
      <c r="A668" s="29" t="s">
        <v>569</v>
      </c>
      <c r="B668" s="52" t="s">
        <v>570</v>
      </c>
      <c r="C668" s="45">
        <v>0</v>
      </c>
      <c r="D668" s="45">
        <v>0</v>
      </c>
      <c r="E668" s="45">
        <v>0</v>
      </c>
      <c r="F668" s="45">
        <v>0</v>
      </c>
    </row>
    <row r="669" spans="1:6" hidden="1" x14ac:dyDescent="0.25">
      <c r="A669" s="29" t="s">
        <v>571</v>
      </c>
      <c r="B669" s="52" t="s">
        <v>572</v>
      </c>
      <c r="C669" s="45">
        <v>0</v>
      </c>
      <c r="D669" s="45">
        <v>0</v>
      </c>
      <c r="E669" s="45">
        <v>0</v>
      </c>
      <c r="F669" s="45">
        <v>0</v>
      </c>
    </row>
    <row r="670" spans="1:6" hidden="1" x14ac:dyDescent="0.25">
      <c r="A670" s="29" t="s">
        <v>573</v>
      </c>
      <c r="B670" s="52" t="s">
        <v>574</v>
      </c>
      <c r="C670" s="45">
        <v>0</v>
      </c>
      <c r="D670" s="45">
        <v>0</v>
      </c>
      <c r="E670" s="45">
        <v>0</v>
      </c>
      <c r="F670" s="45">
        <v>0</v>
      </c>
    </row>
    <row r="671" spans="1:6" hidden="1" x14ac:dyDescent="0.25">
      <c r="A671" s="29" t="s">
        <v>575</v>
      </c>
      <c r="B671" s="52" t="s">
        <v>576</v>
      </c>
      <c r="C671" s="45">
        <v>0</v>
      </c>
      <c r="D671" s="45">
        <v>0</v>
      </c>
      <c r="E671" s="45">
        <v>0</v>
      </c>
      <c r="F671" s="45">
        <v>0</v>
      </c>
    </row>
    <row r="672" spans="1:6" hidden="1" x14ac:dyDescent="0.25">
      <c r="A672" s="29" t="s">
        <v>577</v>
      </c>
      <c r="B672" s="52" t="s">
        <v>578</v>
      </c>
      <c r="C672" s="45">
        <v>0</v>
      </c>
      <c r="D672" s="45">
        <v>0</v>
      </c>
      <c r="E672" s="45">
        <v>0</v>
      </c>
      <c r="F672" s="45">
        <v>0</v>
      </c>
    </row>
    <row r="673" spans="1:6" hidden="1" x14ac:dyDescent="0.25">
      <c r="A673" s="29" t="s">
        <v>579</v>
      </c>
      <c r="B673" s="52" t="s">
        <v>580</v>
      </c>
      <c r="C673" s="45">
        <v>0</v>
      </c>
      <c r="D673" s="45">
        <v>0</v>
      </c>
      <c r="E673" s="45">
        <v>0</v>
      </c>
      <c r="F673" s="45">
        <v>0</v>
      </c>
    </row>
    <row r="674" spans="1:6" hidden="1" x14ac:dyDescent="0.25">
      <c r="A674" s="29" t="s">
        <v>581</v>
      </c>
      <c r="B674" s="52" t="s">
        <v>582</v>
      </c>
      <c r="C674" s="45">
        <v>0</v>
      </c>
      <c r="D674" s="45">
        <v>0</v>
      </c>
      <c r="E674" s="45">
        <v>0</v>
      </c>
      <c r="F674" s="45">
        <v>0</v>
      </c>
    </row>
    <row r="675" spans="1:6" hidden="1" x14ac:dyDescent="0.25">
      <c r="A675" s="29" t="s">
        <v>583</v>
      </c>
      <c r="B675" s="52" t="s">
        <v>584</v>
      </c>
      <c r="C675" s="45">
        <v>0</v>
      </c>
      <c r="D675" s="45">
        <v>0</v>
      </c>
      <c r="E675" s="45">
        <v>0</v>
      </c>
      <c r="F675" s="45">
        <v>0</v>
      </c>
    </row>
    <row r="676" spans="1:6" hidden="1" x14ac:dyDescent="0.25">
      <c r="A676" s="29" t="s">
        <v>585</v>
      </c>
      <c r="B676" s="52" t="s">
        <v>586</v>
      </c>
      <c r="C676" s="45">
        <v>0</v>
      </c>
      <c r="D676" s="45">
        <v>0</v>
      </c>
      <c r="E676" s="45">
        <v>0</v>
      </c>
      <c r="F676" s="45">
        <v>0</v>
      </c>
    </row>
    <row r="677" spans="1:6" hidden="1" x14ac:dyDescent="0.25">
      <c r="A677" s="29" t="s">
        <v>587</v>
      </c>
      <c r="B677" s="52" t="s">
        <v>588</v>
      </c>
      <c r="C677" s="45">
        <v>0</v>
      </c>
      <c r="D677" s="45">
        <v>0</v>
      </c>
      <c r="E677" s="45">
        <v>0</v>
      </c>
      <c r="F677" s="45">
        <v>0</v>
      </c>
    </row>
    <row r="678" spans="1:6" hidden="1" x14ac:dyDescent="0.25">
      <c r="A678" s="29" t="s">
        <v>589</v>
      </c>
      <c r="B678" s="52" t="s">
        <v>590</v>
      </c>
      <c r="C678" s="45">
        <v>0</v>
      </c>
      <c r="D678" s="45">
        <v>0</v>
      </c>
      <c r="E678" s="45">
        <v>0</v>
      </c>
      <c r="F678" s="45">
        <v>0</v>
      </c>
    </row>
    <row r="679" spans="1:6" hidden="1" x14ac:dyDescent="0.25">
      <c r="A679" s="29" t="s">
        <v>591</v>
      </c>
      <c r="B679" s="52" t="s">
        <v>592</v>
      </c>
      <c r="C679" s="45">
        <v>0</v>
      </c>
      <c r="D679" s="45">
        <v>0</v>
      </c>
      <c r="E679" s="45">
        <v>0</v>
      </c>
      <c r="F679" s="45">
        <v>0</v>
      </c>
    </row>
    <row r="680" spans="1:6" hidden="1" x14ac:dyDescent="0.25">
      <c r="A680" s="29" t="s">
        <v>593</v>
      </c>
      <c r="B680" s="52" t="s">
        <v>594</v>
      </c>
      <c r="C680" s="45">
        <v>0</v>
      </c>
      <c r="D680" s="45">
        <v>0</v>
      </c>
      <c r="E680" s="45">
        <v>0</v>
      </c>
      <c r="F680" s="45">
        <v>0</v>
      </c>
    </row>
    <row r="681" spans="1:6" hidden="1" x14ac:dyDescent="0.25">
      <c r="A681" s="29" t="s">
        <v>595</v>
      </c>
      <c r="B681" s="52" t="s">
        <v>596</v>
      </c>
      <c r="C681" s="45">
        <v>0</v>
      </c>
      <c r="D681" s="45">
        <v>0</v>
      </c>
      <c r="E681" s="45">
        <v>0</v>
      </c>
      <c r="F681" s="45">
        <v>0</v>
      </c>
    </row>
    <row r="682" spans="1:6" hidden="1" x14ac:dyDescent="0.25">
      <c r="A682" s="29" t="s">
        <v>597</v>
      </c>
      <c r="B682" s="52" t="s">
        <v>598</v>
      </c>
      <c r="C682" s="45">
        <v>0</v>
      </c>
      <c r="D682" s="45">
        <v>0</v>
      </c>
      <c r="E682" s="45">
        <v>0</v>
      </c>
      <c r="F682" s="45">
        <v>0</v>
      </c>
    </row>
    <row r="683" spans="1:6" hidden="1" x14ac:dyDescent="0.25">
      <c r="A683" s="29" t="s">
        <v>599</v>
      </c>
      <c r="B683" s="52" t="s">
        <v>600</v>
      </c>
      <c r="C683" s="45">
        <v>0</v>
      </c>
      <c r="D683" s="45">
        <v>0</v>
      </c>
      <c r="E683" s="45">
        <v>0</v>
      </c>
      <c r="F683" s="45">
        <v>0</v>
      </c>
    </row>
    <row r="684" spans="1:6" hidden="1" x14ac:dyDescent="0.25">
      <c r="A684" s="29" t="s">
        <v>601</v>
      </c>
      <c r="B684" s="52" t="s">
        <v>602</v>
      </c>
      <c r="C684" s="45">
        <v>0</v>
      </c>
      <c r="D684" s="45">
        <v>0</v>
      </c>
      <c r="E684" s="45">
        <v>0</v>
      </c>
      <c r="F684" s="45">
        <v>0</v>
      </c>
    </row>
    <row r="685" spans="1:6" hidden="1" x14ac:dyDescent="0.25">
      <c r="A685" s="29" t="s">
        <v>603</v>
      </c>
      <c r="B685" s="52" t="s">
        <v>604</v>
      </c>
      <c r="C685" s="45">
        <v>0</v>
      </c>
      <c r="D685" s="45">
        <v>0</v>
      </c>
      <c r="E685" s="45">
        <v>0</v>
      </c>
      <c r="F685" s="45">
        <v>0</v>
      </c>
    </row>
    <row r="686" spans="1:6" hidden="1" x14ac:dyDescent="0.25">
      <c r="A686" s="29" t="s">
        <v>605</v>
      </c>
      <c r="B686" s="52" t="s">
        <v>606</v>
      </c>
      <c r="C686" s="45">
        <v>0</v>
      </c>
      <c r="D686" s="45">
        <v>0</v>
      </c>
      <c r="E686" s="45">
        <v>0</v>
      </c>
      <c r="F686" s="45">
        <v>0</v>
      </c>
    </row>
    <row r="687" spans="1:6" hidden="1" x14ac:dyDescent="0.25">
      <c r="A687" s="29" t="s">
        <v>607</v>
      </c>
      <c r="B687" s="52" t="s">
        <v>608</v>
      </c>
      <c r="C687" s="45">
        <v>0</v>
      </c>
      <c r="D687" s="45">
        <v>0</v>
      </c>
      <c r="E687" s="45">
        <v>0</v>
      </c>
      <c r="F687" s="45">
        <v>0</v>
      </c>
    </row>
    <row r="688" spans="1:6" hidden="1" x14ac:dyDescent="0.25">
      <c r="A688" s="29" t="s">
        <v>609</v>
      </c>
      <c r="B688" s="52" t="s">
        <v>610</v>
      </c>
      <c r="C688" s="45">
        <v>0</v>
      </c>
      <c r="D688" s="45">
        <v>0</v>
      </c>
      <c r="E688" s="45">
        <v>0</v>
      </c>
      <c r="F688" s="45">
        <v>0</v>
      </c>
    </row>
    <row r="689" spans="1:6" hidden="1" x14ac:dyDescent="0.25">
      <c r="A689" s="29" t="s">
        <v>611</v>
      </c>
      <c r="B689" s="52" t="s">
        <v>612</v>
      </c>
      <c r="C689" s="45">
        <v>0</v>
      </c>
      <c r="D689" s="45">
        <v>0</v>
      </c>
      <c r="E689" s="45">
        <v>0</v>
      </c>
      <c r="F689" s="45">
        <v>0</v>
      </c>
    </row>
    <row r="690" spans="1:6" hidden="1" x14ac:dyDescent="0.25">
      <c r="A690" s="29" t="s">
        <v>613</v>
      </c>
      <c r="B690" s="52" t="s">
        <v>614</v>
      </c>
      <c r="C690" s="45">
        <v>0</v>
      </c>
      <c r="D690" s="45">
        <v>0</v>
      </c>
      <c r="E690" s="45">
        <v>0</v>
      </c>
      <c r="F690" s="45">
        <v>0</v>
      </c>
    </row>
    <row r="691" spans="1:6" x14ac:dyDescent="0.25">
      <c r="A691" s="30" t="s">
        <v>615</v>
      </c>
      <c r="B691" s="31" t="s">
        <v>616</v>
      </c>
      <c r="C691" s="32">
        <v>0</v>
      </c>
      <c r="D691" s="32">
        <v>0</v>
      </c>
      <c r="E691" s="32">
        <v>3200000</v>
      </c>
      <c r="F691" s="32">
        <v>3200000</v>
      </c>
    </row>
    <row r="692" spans="1:6" x14ac:dyDescent="0.25">
      <c r="A692" s="30" t="s">
        <v>617</v>
      </c>
      <c r="B692" s="31" t="s">
        <v>618</v>
      </c>
      <c r="C692" s="32">
        <v>0</v>
      </c>
      <c r="D692" s="32">
        <v>0</v>
      </c>
      <c r="E692" s="32">
        <v>3200000</v>
      </c>
      <c r="F692" s="32">
        <v>3200000</v>
      </c>
    </row>
    <row r="693" spans="1:6" x14ac:dyDescent="0.25">
      <c r="A693" s="30" t="s">
        <v>619</v>
      </c>
      <c r="B693" s="31" t="s">
        <v>620</v>
      </c>
      <c r="C693" s="32">
        <v>0</v>
      </c>
      <c r="D693" s="32">
        <v>0</v>
      </c>
      <c r="E693" s="32">
        <v>3200000</v>
      </c>
      <c r="F693" s="32">
        <v>3200000</v>
      </c>
    </row>
    <row r="694" spans="1:6" x14ac:dyDescent="0.25">
      <c r="A694" s="29" t="s">
        <v>621</v>
      </c>
      <c r="B694" s="52" t="s">
        <v>622</v>
      </c>
      <c r="C694" s="45">
        <v>0</v>
      </c>
      <c r="D694" s="45">
        <v>0</v>
      </c>
      <c r="E694" s="45">
        <v>1200000</v>
      </c>
      <c r="F694" s="45">
        <v>1200000</v>
      </c>
    </row>
    <row r="695" spans="1:6" hidden="1" x14ac:dyDescent="0.25">
      <c r="A695" s="29" t="s">
        <v>623</v>
      </c>
      <c r="B695" s="52" t="s">
        <v>624</v>
      </c>
      <c r="C695" s="45">
        <v>0</v>
      </c>
      <c r="D695" s="45">
        <v>0</v>
      </c>
      <c r="E695" s="45">
        <v>0</v>
      </c>
      <c r="F695" s="45">
        <v>0</v>
      </c>
    </row>
    <row r="696" spans="1:6" hidden="1" x14ac:dyDescent="0.25">
      <c r="A696" s="29" t="s">
        <v>625</v>
      </c>
      <c r="B696" s="52" t="s">
        <v>626</v>
      </c>
      <c r="C696" s="45">
        <v>0</v>
      </c>
      <c r="D696" s="45">
        <v>0</v>
      </c>
      <c r="E696" s="45">
        <v>0</v>
      </c>
      <c r="F696" s="45">
        <v>0</v>
      </c>
    </row>
    <row r="697" spans="1:6" x14ac:dyDescent="0.25">
      <c r="A697" s="29" t="s">
        <v>627</v>
      </c>
      <c r="B697" s="52" t="s">
        <v>628</v>
      </c>
      <c r="C697" s="45">
        <v>0</v>
      </c>
      <c r="D697" s="45">
        <v>0</v>
      </c>
      <c r="E697" s="45">
        <v>2000000</v>
      </c>
      <c r="F697" s="45">
        <v>2000000</v>
      </c>
    </row>
    <row r="698" spans="1:6" hidden="1" x14ac:dyDescent="0.25">
      <c r="A698" s="29" t="s">
        <v>629</v>
      </c>
      <c r="B698" s="52" t="s">
        <v>630</v>
      </c>
      <c r="C698" s="45">
        <v>0</v>
      </c>
      <c r="D698" s="45">
        <v>0</v>
      </c>
      <c r="E698" s="45">
        <v>0</v>
      </c>
      <c r="F698" s="45">
        <v>0</v>
      </c>
    </row>
    <row r="699" spans="1:6" hidden="1" x14ac:dyDescent="0.25">
      <c r="A699" s="29" t="s">
        <v>631</v>
      </c>
      <c r="B699" s="52" t="s">
        <v>632</v>
      </c>
      <c r="C699" s="45">
        <v>0</v>
      </c>
      <c r="D699" s="45">
        <v>0</v>
      </c>
      <c r="E699" s="45">
        <v>0</v>
      </c>
      <c r="F699" s="45">
        <v>0</v>
      </c>
    </row>
    <row r="700" spans="1:6" hidden="1" x14ac:dyDescent="0.25">
      <c r="A700" s="29" t="s">
        <v>633</v>
      </c>
      <c r="B700" s="52" t="s">
        <v>634</v>
      </c>
      <c r="C700" s="45">
        <v>0</v>
      </c>
      <c r="D700" s="45">
        <v>0</v>
      </c>
      <c r="E700" s="45">
        <v>0</v>
      </c>
      <c r="F700" s="45">
        <v>0</v>
      </c>
    </row>
    <row r="701" spans="1:6" hidden="1" x14ac:dyDescent="0.25">
      <c r="A701" s="29" t="s">
        <v>635</v>
      </c>
      <c r="B701" s="52" t="s">
        <v>636</v>
      </c>
      <c r="C701" s="45">
        <v>0</v>
      </c>
      <c r="D701" s="45">
        <v>0</v>
      </c>
      <c r="E701" s="45">
        <v>0</v>
      </c>
      <c r="F701" s="45">
        <v>0</v>
      </c>
    </row>
    <row r="702" spans="1:6" hidden="1" x14ac:dyDescent="0.25">
      <c r="A702" s="29" t="s">
        <v>637</v>
      </c>
      <c r="B702" s="52" t="s">
        <v>638</v>
      </c>
      <c r="C702" s="45">
        <v>0</v>
      </c>
      <c r="D702" s="45">
        <v>0</v>
      </c>
      <c r="E702" s="45">
        <v>0</v>
      </c>
      <c r="F702" s="45">
        <v>0</v>
      </c>
    </row>
    <row r="703" spans="1:6" x14ac:dyDescent="0.25">
      <c r="A703" s="30" t="s">
        <v>639</v>
      </c>
      <c r="B703" s="31" t="s">
        <v>640</v>
      </c>
      <c r="C703" s="32">
        <f>+C704+C711+C720+C723+C730+C738+C743</f>
        <v>0</v>
      </c>
      <c r="D703" s="32">
        <f>+D704+D711+D720+D723+D730+D738+D743</f>
        <v>0</v>
      </c>
      <c r="E703" s="32">
        <f>+E704+E711+E720+E723+E730+E738+E743</f>
        <v>6000000</v>
      </c>
      <c r="F703" s="32">
        <f>+F704+F711+F720+F723+F730+F738+F743</f>
        <v>6000000</v>
      </c>
    </row>
    <row r="704" spans="1:6" hidden="1" x14ac:dyDescent="0.25">
      <c r="A704" s="30" t="s">
        <v>641</v>
      </c>
      <c r="B704" s="31" t="s">
        <v>211</v>
      </c>
      <c r="C704" s="32">
        <f>SUM(C705:C710)</f>
        <v>0</v>
      </c>
      <c r="D704" s="32">
        <f>SUM(D705:D710)</f>
        <v>0</v>
      </c>
      <c r="E704" s="32">
        <f>SUM(E705:E710)</f>
        <v>0</v>
      </c>
      <c r="F704" s="32">
        <f>SUM(F705:F710)</f>
        <v>0</v>
      </c>
    </row>
    <row r="705" spans="1:6" hidden="1" x14ac:dyDescent="0.25">
      <c r="A705" s="29" t="s">
        <v>642</v>
      </c>
      <c r="B705" s="52" t="s">
        <v>212</v>
      </c>
      <c r="C705" s="45">
        <v>0</v>
      </c>
      <c r="D705" s="45">
        <v>0</v>
      </c>
      <c r="E705" s="45">
        <v>0</v>
      </c>
      <c r="F705" s="45">
        <v>0</v>
      </c>
    </row>
    <row r="706" spans="1:6" hidden="1" x14ac:dyDescent="0.25">
      <c r="A706" s="29" t="s">
        <v>643</v>
      </c>
      <c r="B706" s="52" t="s">
        <v>213</v>
      </c>
      <c r="C706" s="45">
        <v>0</v>
      </c>
      <c r="D706" s="45">
        <v>0</v>
      </c>
      <c r="E706" s="45">
        <v>0</v>
      </c>
      <c r="F706" s="45">
        <v>0</v>
      </c>
    </row>
    <row r="707" spans="1:6" hidden="1" x14ac:dyDescent="0.25">
      <c r="A707" s="29" t="s">
        <v>644</v>
      </c>
      <c r="B707" s="52" t="s">
        <v>214</v>
      </c>
      <c r="C707" s="45">
        <v>0</v>
      </c>
      <c r="D707" s="45">
        <v>0</v>
      </c>
      <c r="E707" s="45">
        <v>0</v>
      </c>
      <c r="F707" s="45">
        <v>0</v>
      </c>
    </row>
    <row r="708" spans="1:6" hidden="1" x14ac:dyDescent="0.25">
      <c r="A708" s="29" t="s">
        <v>645</v>
      </c>
      <c r="B708" s="52" t="s">
        <v>215</v>
      </c>
      <c r="C708" s="45">
        <v>0</v>
      </c>
      <c r="D708" s="45">
        <v>0</v>
      </c>
      <c r="E708" s="45">
        <v>0</v>
      </c>
      <c r="F708" s="45">
        <v>0</v>
      </c>
    </row>
    <row r="709" spans="1:6" hidden="1" x14ac:dyDescent="0.25">
      <c r="A709" s="29" t="s">
        <v>646</v>
      </c>
      <c r="B709" s="52" t="s">
        <v>216</v>
      </c>
      <c r="C709" s="45">
        <v>0</v>
      </c>
      <c r="D709" s="45">
        <v>0</v>
      </c>
      <c r="E709" s="45">
        <v>0</v>
      </c>
      <c r="F709" s="45">
        <v>0</v>
      </c>
    </row>
    <row r="710" spans="1:6" hidden="1" x14ac:dyDescent="0.25">
      <c r="A710" s="29" t="s">
        <v>647</v>
      </c>
      <c r="B710" s="52" t="s">
        <v>217</v>
      </c>
      <c r="C710" s="45">
        <v>0</v>
      </c>
      <c r="D710" s="45">
        <v>0</v>
      </c>
      <c r="E710" s="45">
        <v>0</v>
      </c>
      <c r="F710" s="45">
        <v>0</v>
      </c>
    </row>
    <row r="711" spans="1:6" hidden="1" x14ac:dyDescent="0.25">
      <c r="A711" s="29" t="s">
        <v>648</v>
      </c>
      <c r="B711" s="52" t="s">
        <v>218</v>
      </c>
      <c r="C711" s="45">
        <f>SUM(C712:C719)</f>
        <v>0</v>
      </c>
      <c r="D711" s="45">
        <f>SUM(D712:D719)</f>
        <v>0</v>
      </c>
      <c r="E711" s="45">
        <f>SUM(E712:E719)</f>
        <v>0</v>
      </c>
      <c r="F711" s="45">
        <f>SUM(F712:F719)</f>
        <v>0</v>
      </c>
    </row>
    <row r="712" spans="1:6" hidden="1" x14ac:dyDescent="0.25">
      <c r="A712" s="29" t="s">
        <v>649</v>
      </c>
      <c r="B712" s="52" t="s">
        <v>219</v>
      </c>
      <c r="C712" s="45">
        <v>0</v>
      </c>
      <c r="D712" s="45">
        <v>0</v>
      </c>
      <c r="E712" s="45">
        <v>0</v>
      </c>
      <c r="F712" s="45">
        <v>0</v>
      </c>
    </row>
    <row r="713" spans="1:6" hidden="1" x14ac:dyDescent="0.25">
      <c r="A713" s="29" t="s">
        <v>650</v>
      </c>
      <c r="B713" s="52" t="s">
        <v>220</v>
      </c>
      <c r="C713" s="45">
        <v>0</v>
      </c>
      <c r="D713" s="45">
        <v>0</v>
      </c>
      <c r="E713" s="45">
        <v>0</v>
      </c>
      <c r="F713" s="45">
        <v>0</v>
      </c>
    </row>
    <row r="714" spans="1:6" hidden="1" x14ac:dyDescent="0.25">
      <c r="A714" s="29" t="s">
        <v>651</v>
      </c>
      <c r="B714" s="52" t="s">
        <v>221</v>
      </c>
      <c r="C714" s="45">
        <v>0</v>
      </c>
      <c r="D714" s="45">
        <v>0</v>
      </c>
      <c r="E714" s="45">
        <v>0</v>
      </c>
      <c r="F714" s="45">
        <v>0</v>
      </c>
    </row>
    <row r="715" spans="1:6" hidden="1" x14ac:dyDescent="0.25">
      <c r="A715" s="29" t="s">
        <v>652</v>
      </c>
      <c r="B715" s="52" t="s">
        <v>222</v>
      </c>
      <c r="C715" s="45">
        <v>0</v>
      </c>
      <c r="D715" s="45">
        <v>0</v>
      </c>
      <c r="E715" s="45">
        <v>0</v>
      </c>
      <c r="F715" s="45">
        <v>0</v>
      </c>
    </row>
    <row r="716" spans="1:6" hidden="1" x14ac:dyDescent="0.25">
      <c r="A716" s="29" t="s">
        <v>653</v>
      </c>
      <c r="B716" s="52" t="s">
        <v>223</v>
      </c>
      <c r="C716" s="45">
        <v>0</v>
      </c>
      <c r="D716" s="45">
        <v>0</v>
      </c>
      <c r="E716" s="45">
        <v>0</v>
      </c>
      <c r="F716" s="45">
        <v>0</v>
      </c>
    </row>
    <row r="717" spans="1:6" hidden="1" x14ac:dyDescent="0.25">
      <c r="A717" s="29" t="s">
        <v>654</v>
      </c>
      <c r="B717" s="52" t="s">
        <v>224</v>
      </c>
      <c r="C717" s="45">
        <v>0</v>
      </c>
      <c r="D717" s="45">
        <v>0</v>
      </c>
      <c r="E717" s="45">
        <v>0</v>
      </c>
      <c r="F717" s="45">
        <v>0</v>
      </c>
    </row>
    <row r="718" spans="1:6" hidden="1" x14ac:dyDescent="0.25">
      <c r="A718" s="29" t="s">
        <v>655</v>
      </c>
      <c r="B718" s="52" t="s">
        <v>226</v>
      </c>
      <c r="C718" s="45">
        <v>0</v>
      </c>
      <c r="D718" s="45">
        <v>0</v>
      </c>
      <c r="E718" s="45">
        <v>0</v>
      </c>
      <c r="F718" s="45">
        <v>0</v>
      </c>
    </row>
    <row r="719" spans="1:6" hidden="1" x14ac:dyDescent="0.25">
      <c r="A719" s="29" t="s">
        <v>656</v>
      </c>
      <c r="B719" s="52" t="s">
        <v>227</v>
      </c>
      <c r="C719" s="45">
        <v>0</v>
      </c>
      <c r="D719" s="45">
        <v>0</v>
      </c>
      <c r="E719" s="45">
        <v>0</v>
      </c>
      <c r="F719" s="45">
        <v>0</v>
      </c>
    </row>
    <row r="720" spans="1:6" hidden="1" x14ac:dyDescent="0.25">
      <c r="A720" s="29" t="s">
        <v>657</v>
      </c>
      <c r="B720" s="52" t="s">
        <v>228</v>
      </c>
      <c r="C720" s="45">
        <f>+C721+C722</f>
        <v>0</v>
      </c>
      <c r="D720" s="45">
        <f>+D721+D722</f>
        <v>0</v>
      </c>
      <c r="E720" s="45">
        <f>+E721+E722</f>
        <v>0</v>
      </c>
      <c r="F720" s="45">
        <f>+F721+F722</f>
        <v>0</v>
      </c>
    </row>
    <row r="721" spans="1:6" hidden="1" x14ac:dyDescent="0.25">
      <c r="A721" s="29" t="s">
        <v>658</v>
      </c>
      <c r="B721" s="52" t="s">
        <v>229</v>
      </c>
      <c r="C721" s="45">
        <v>0</v>
      </c>
      <c r="D721" s="45">
        <v>0</v>
      </c>
      <c r="E721" s="45">
        <v>0</v>
      </c>
      <c r="F721" s="45">
        <v>0</v>
      </c>
    </row>
    <row r="722" spans="1:6" hidden="1" x14ac:dyDescent="0.25">
      <c r="A722" s="29" t="s">
        <v>659</v>
      </c>
      <c r="B722" s="52" t="s">
        <v>230</v>
      </c>
      <c r="C722" s="45">
        <v>0</v>
      </c>
      <c r="D722" s="45">
        <v>0</v>
      </c>
      <c r="E722" s="45">
        <v>0</v>
      </c>
      <c r="F722" s="45">
        <v>0</v>
      </c>
    </row>
    <row r="723" spans="1:6" x14ac:dyDescent="0.25">
      <c r="A723" s="30" t="s">
        <v>660</v>
      </c>
      <c r="B723" s="31" t="s">
        <v>231</v>
      </c>
      <c r="C723" s="32">
        <f>SUM(C724:C729)</f>
        <v>0</v>
      </c>
      <c r="D723" s="32">
        <f>SUM(D724:D729)</f>
        <v>0</v>
      </c>
      <c r="E723" s="32">
        <f>SUM(E724:E729)</f>
        <v>6000000</v>
      </c>
      <c r="F723" s="32">
        <f>SUM(F724:F729)</f>
        <v>6000000</v>
      </c>
    </row>
    <row r="724" spans="1:6" hidden="1" x14ac:dyDescent="0.25">
      <c r="A724" s="29" t="s">
        <v>661</v>
      </c>
      <c r="B724" s="52" t="s">
        <v>232</v>
      </c>
      <c r="C724" s="45">
        <v>0</v>
      </c>
      <c r="D724" s="45">
        <v>0</v>
      </c>
      <c r="E724" s="45">
        <v>0</v>
      </c>
      <c r="F724" s="45">
        <v>0</v>
      </c>
    </row>
    <row r="725" spans="1:6" hidden="1" x14ac:dyDescent="0.25">
      <c r="A725" s="29" t="s">
        <v>662</v>
      </c>
      <c r="B725" s="52" t="s">
        <v>233</v>
      </c>
      <c r="C725" s="45">
        <v>0</v>
      </c>
      <c r="D725" s="45">
        <v>0</v>
      </c>
      <c r="E725" s="45">
        <v>0</v>
      </c>
      <c r="F725" s="45">
        <v>0</v>
      </c>
    </row>
    <row r="726" spans="1:6" hidden="1" x14ac:dyDescent="0.25">
      <c r="A726" s="29" t="s">
        <v>663</v>
      </c>
      <c r="B726" s="52" t="s">
        <v>234</v>
      </c>
      <c r="C726" s="45">
        <v>0</v>
      </c>
      <c r="D726" s="45">
        <v>0</v>
      </c>
      <c r="E726" s="45">
        <v>0</v>
      </c>
      <c r="F726" s="45">
        <v>0</v>
      </c>
    </row>
    <row r="727" spans="1:6" hidden="1" x14ac:dyDescent="0.25">
      <c r="A727" s="29" t="s">
        <v>664</v>
      </c>
      <c r="B727" s="52" t="s">
        <v>235</v>
      </c>
      <c r="C727" s="45">
        <v>0</v>
      </c>
      <c r="D727" s="45">
        <v>0</v>
      </c>
      <c r="E727" s="45">
        <v>0</v>
      </c>
      <c r="F727" s="45">
        <v>0</v>
      </c>
    </row>
    <row r="728" spans="1:6" x14ac:dyDescent="0.25">
      <c r="A728" s="29" t="s">
        <v>665</v>
      </c>
      <c r="B728" s="52" t="s">
        <v>236</v>
      </c>
      <c r="C728" s="45">
        <v>0</v>
      </c>
      <c r="D728" s="45">
        <v>0</v>
      </c>
      <c r="E728" s="45">
        <v>6000000</v>
      </c>
      <c r="F728" s="45">
        <v>6000000</v>
      </c>
    </row>
    <row r="729" spans="1:6" hidden="1" x14ac:dyDescent="0.25">
      <c r="A729" s="29" t="s">
        <v>666</v>
      </c>
      <c r="B729" s="52" t="s">
        <v>237</v>
      </c>
      <c r="C729" s="45">
        <v>0</v>
      </c>
      <c r="D729" s="45">
        <v>0</v>
      </c>
      <c r="E729" s="45">
        <v>0</v>
      </c>
      <c r="F729" s="45">
        <v>0</v>
      </c>
    </row>
    <row r="730" spans="1:6" hidden="1" x14ac:dyDescent="0.25">
      <c r="A730" s="29" t="s">
        <v>667</v>
      </c>
      <c r="B730" s="52" t="s">
        <v>238</v>
      </c>
      <c r="C730" s="45">
        <f>SUM(C731:C737)</f>
        <v>0</v>
      </c>
      <c r="D730" s="45">
        <f>SUM(D731:D737)</f>
        <v>0</v>
      </c>
      <c r="E730" s="45">
        <f>SUM(E731:E737)</f>
        <v>0</v>
      </c>
      <c r="F730" s="45">
        <f>SUM(F731:F737)</f>
        <v>0</v>
      </c>
    </row>
    <row r="731" spans="1:6" hidden="1" x14ac:dyDescent="0.25">
      <c r="A731" s="29" t="s">
        <v>668</v>
      </c>
      <c r="B731" s="52" t="s">
        <v>239</v>
      </c>
      <c r="C731" s="45">
        <v>0</v>
      </c>
      <c r="D731" s="45">
        <v>0</v>
      </c>
      <c r="E731" s="45">
        <v>0</v>
      </c>
      <c r="F731" s="45">
        <v>0</v>
      </c>
    </row>
    <row r="732" spans="1:6" hidden="1" x14ac:dyDescent="0.25">
      <c r="A732" s="29" t="s">
        <v>669</v>
      </c>
      <c r="B732" s="52" t="s">
        <v>240</v>
      </c>
      <c r="C732" s="45">
        <v>0</v>
      </c>
      <c r="D732" s="45">
        <v>0</v>
      </c>
      <c r="E732" s="45">
        <v>0</v>
      </c>
      <c r="F732" s="45">
        <v>0</v>
      </c>
    </row>
    <row r="733" spans="1:6" hidden="1" x14ac:dyDescent="0.25">
      <c r="A733" s="29" t="s">
        <v>670</v>
      </c>
      <c r="B733" s="52" t="s">
        <v>671</v>
      </c>
      <c r="C733" s="45">
        <v>0</v>
      </c>
      <c r="D733" s="45">
        <v>0</v>
      </c>
      <c r="E733" s="45">
        <v>0</v>
      </c>
      <c r="F733" s="45">
        <v>0</v>
      </c>
    </row>
    <row r="734" spans="1:6" hidden="1" x14ac:dyDescent="0.25">
      <c r="A734" s="29" t="s">
        <v>672</v>
      </c>
      <c r="B734" s="52" t="s">
        <v>673</v>
      </c>
      <c r="C734" s="45">
        <v>0</v>
      </c>
      <c r="D734" s="45">
        <v>0</v>
      </c>
      <c r="E734" s="45">
        <v>0</v>
      </c>
      <c r="F734" s="45">
        <v>0</v>
      </c>
    </row>
    <row r="735" spans="1:6" hidden="1" x14ac:dyDescent="0.25">
      <c r="A735" s="29" t="s">
        <v>674</v>
      </c>
      <c r="B735" s="52" t="s">
        <v>243</v>
      </c>
      <c r="C735" s="45">
        <v>0</v>
      </c>
      <c r="D735" s="45">
        <v>0</v>
      </c>
      <c r="E735" s="45">
        <v>0</v>
      </c>
      <c r="F735" s="45">
        <v>0</v>
      </c>
    </row>
    <row r="736" spans="1:6" hidden="1" x14ac:dyDescent="0.25">
      <c r="A736" s="29" t="s">
        <v>675</v>
      </c>
      <c r="B736" s="52" t="s">
        <v>676</v>
      </c>
      <c r="C736" s="45">
        <v>0</v>
      </c>
      <c r="D736" s="45">
        <v>0</v>
      </c>
      <c r="E736" s="45">
        <v>0</v>
      </c>
      <c r="F736" s="45">
        <v>0</v>
      </c>
    </row>
    <row r="737" spans="1:6" hidden="1" x14ac:dyDescent="0.25">
      <c r="A737" s="29" t="s">
        <v>677</v>
      </c>
      <c r="B737" s="52" t="s">
        <v>246</v>
      </c>
      <c r="C737" s="45">
        <v>0</v>
      </c>
      <c r="D737" s="45">
        <v>0</v>
      </c>
      <c r="E737" s="45">
        <v>0</v>
      </c>
      <c r="F737" s="45">
        <v>0</v>
      </c>
    </row>
    <row r="738" spans="1:6" hidden="1" x14ac:dyDescent="0.25">
      <c r="A738" s="29" t="s">
        <v>678</v>
      </c>
      <c r="B738" s="52" t="s">
        <v>247</v>
      </c>
      <c r="C738" s="45">
        <f>SUM(C739:C742)</f>
        <v>0</v>
      </c>
      <c r="D738" s="45">
        <f>SUM(D739:D742)</f>
        <v>0</v>
      </c>
      <c r="E738" s="45">
        <f>SUM(E739:E742)</f>
        <v>0</v>
      </c>
      <c r="F738" s="45">
        <f>SUM(F739:F742)</f>
        <v>0</v>
      </c>
    </row>
    <row r="739" spans="1:6" hidden="1" x14ac:dyDescent="0.25">
      <c r="A739" s="29" t="s">
        <v>679</v>
      </c>
      <c r="B739" s="52" t="s">
        <v>680</v>
      </c>
      <c r="C739" s="45">
        <v>0</v>
      </c>
      <c r="D739" s="45">
        <v>0</v>
      </c>
      <c r="E739" s="45">
        <v>0</v>
      </c>
      <c r="F739" s="45">
        <v>0</v>
      </c>
    </row>
    <row r="740" spans="1:6" hidden="1" x14ac:dyDescent="0.25">
      <c r="A740" s="29" t="s">
        <v>681</v>
      </c>
      <c r="B740" s="52" t="s">
        <v>249</v>
      </c>
      <c r="C740" s="45">
        <v>0</v>
      </c>
      <c r="D740" s="45">
        <v>0</v>
      </c>
      <c r="E740" s="45">
        <v>0</v>
      </c>
      <c r="F740" s="45">
        <v>0</v>
      </c>
    </row>
    <row r="741" spans="1:6" hidden="1" x14ac:dyDescent="0.25">
      <c r="A741" s="29" t="s">
        <v>682</v>
      </c>
      <c r="B741" s="52" t="s">
        <v>250</v>
      </c>
      <c r="C741" s="45">
        <v>0</v>
      </c>
      <c r="D741" s="45">
        <v>0</v>
      </c>
      <c r="E741" s="45">
        <v>0</v>
      </c>
      <c r="F741" s="45">
        <v>0</v>
      </c>
    </row>
    <row r="742" spans="1:6" hidden="1" x14ac:dyDescent="0.25">
      <c r="A742" s="29" t="s">
        <v>683</v>
      </c>
      <c r="B742" s="52" t="s">
        <v>251</v>
      </c>
      <c r="C742" s="45">
        <v>0</v>
      </c>
      <c r="D742" s="45">
        <v>0</v>
      </c>
      <c r="E742" s="45">
        <v>0</v>
      </c>
      <c r="F742" s="45">
        <v>0</v>
      </c>
    </row>
    <row r="743" spans="1:6" hidden="1" x14ac:dyDescent="0.25">
      <c r="A743" s="29" t="s">
        <v>684</v>
      </c>
      <c r="B743" s="52" t="s">
        <v>252</v>
      </c>
      <c r="C743" s="45">
        <f>+C744+C745+C746+C747+C748+C749+C750+C755</f>
        <v>0</v>
      </c>
      <c r="D743" s="45">
        <f>+D744+D745+D746+D747+D748+D749+D750+D755</f>
        <v>0</v>
      </c>
      <c r="E743" s="45">
        <f>+E744+E745+E746+E747+E748+E749+E750+E755</f>
        <v>0</v>
      </c>
      <c r="F743" s="45">
        <f>+F744+F745+F746+F747+F748+F749+F750+F755</f>
        <v>0</v>
      </c>
    </row>
    <row r="744" spans="1:6" hidden="1" x14ac:dyDescent="0.25">
      <c r="A744" s="29" t="s">
        <v>685</v>
      </c>
      <c r="B744" s="52" t="s">
        <v>253</v>
      </c>
      <c r="C744" s="45">
        <v>0</v>
      </c>
      <c r="D744" s="45">
        <v>0</v>
      </c>
      <c r="E744" s="45">
        <v>0</v>
      </c>
      <c r="F744" s="45">
        <v>0</v>
      </c>
    </row>
    <row r="745" spans="1:6" hidden="1" x14ac:dyDescent="0.25">
      <c r="A745" s="29" t="s">
        <v>686</v>
      </c>
      <c r="B745" s="52" t="s">
        <v>254</v>
      </c>
      <c r="C745" s="45">
        <v>0</v>
      </c>
      <c r="D745" s="45">
        <v>0</v>
      </c>
      <c r="E745" s="45">
        <v>0</v>
      </c>
      <c r="F745" s="45">
        <v>0</v>
      </c>
    </row>
    <row r="746" spans="1:6" hidden="1" x14ac:dyDescent="0.25">
      <c r="A746" s="29" t="s">
        <v>687</v>
      </c>
      <c r="B746" s="52" t="s">
        <v>255</v>
      </c>
      <c r="C746" s="45">
        <v>0</v>
      </c>
      <c r="D746" s="45">
        <v>0</v>
      </c>
      <c r="E746" s="45">
        <v>0</v>
      </c>
      <c r="F746" s="45">
        <v>0</v>
      </c>
    </row>
    <row r="747" spans="1:6" hidden="1" x14ac:dyDescent="0.25">
      <c r="A747" s="29" t="s">
        <v>688</v>
      </c>
      <c r="B747" s="52" t="s">
        <v>256</v>
      </c>
      <c r="C747" s="45">
        <v>0</v>
      </c>
      <c r="D747" s="45">
        <v>0</v>
      </c>
      <c r="E747" s="45">
        <v>0</v>
      </c>
      <c r="F747" s="45">
        <v>0</v>
      </c>
    </row>
    <row r="748" spans="1:6" hidden="1" x14ac:dyDescent="0.25">
      <c r="A748" s="29" t="s">
        <v>689</v>
      </c>
      <c r="B748" s="52" t="s">
        <v>257</v>
      </c>
      <c r="C748" s="45">
        <v>0</v>
      </c>
      <c r="D748" s="45">
        <v>0</v>
      </c>
      <c r="E748" s="45">
        <v>0</v>
      </c>
      <c r="F748" s="45">
        <v>0</v>
      </c>
    </row>
    <row r="749" spans="1:6" hidden="1" x14ac:dyDescent="0.25">
      <c r="A749" s="29" t="s">
        <v>690</v>
      </c>
      <c r="B749" s="52" t="s">
        <v>258</v>
      </c>
      <c r="C749" s="45">
        <v>0</v>
      </c>
      <c r="D749" s="45">
        <v>0</v>
      </c>
      <c r="E749" s="45">
        <v>0</v>
      </c>
      <c r="F749" s="45">
        <v>0</v>
      </c>
    </row>
    <row r="750" spans="1:6" hidden="1" x14ac:dyDescent="0.25">
      <c r="A750" s="29" t="s">
        <v>691</v>
      </c>
      <c r="B750" s="52" t="s">
        <v>259</v>
      </c>
      <c r="C750" s="45">
        <f>+C751+C752+C753+C754</f>
        <v>0</v>
      </c>
      <c r="D750" s="45">
        <f>+D751+D752+D753+D754</f>
        <v>0</v>
      </c>
      <c r="E750" s="45">
        <f>+E751+E752+E753+E754</f>
        <v>0</v>
      </c>
      <c r="F750" s="45">
        <f>+F751+F752+F753+F754</f>
        <v>0</v>
      </c>
    </row>
    <row r="751" spans="1:6" hidden="1" x14ac:dyDescent="0.25">
      <c r="A751" s="29" t="s">
        <v>692</v>
      </c>
      <c r="B751" s="52" t="s">
        <v>693</v>
      </c>
      <c r="C751" s="45">
        <v>0</v>
      </c>
      <c r="D751" s="45">
        <v>0</v>
      </c>
      <c r="E751" s="45">
        <v>0</v>
      </c>
      <c r="F751" s="45">
        <v>0</v>
      </c>
    </row>
    <row r="752" spans="1:6" hidden="1" x14ac:dyDescent="0.25">
      <c r="A752" s="29" t="s">
        <v>694</v>
      </c>
      <c r="B752" s="52" t="s">
        <v>695</v>
      </c>
      <c r="C752" s="45">
        <v>0</v>
      </c>
      <c r="D752" s="45">
        <v>0</v>
      </c>
      <c r="E752" s="45">
        <v>0</v>
      </c>
      <c r="F752" s="45">
        <v>0</v>
      </c>
    </row>
    <row r="753" spans="1:6" hidden="1" x14ac:dyDescent="0.25">
      <c r="A753" s="29" t="s">
        <v>696</v>
      </c>
      <c r="B753" s="52" t="s">
        <v>697</v>
      </c>
      <c r="C753" s="45">
        <v>0</v>
      </c>
      <c r="D753" s="45">
        <v>0</v>
      </c>
      <c r="E753" s="45">
        <v>0</v>
      </c>
      <c r="F753" s="45">
        <v>0</v>
      </c>
    </row>
    <row r="754" spans="1:6" hidden="1" x14ac:dyDescent="0.25">
      <c r="A754" s="29" t="s">
        <v>698</v>
      </c>
      <c r="B754" s="52" t="s">
        <v>699</v>
      </c>
      <c r="C754" s="45">
        <v>0</v>
      </c>
      <c r="D754" s="45">
        <v>0</v>
      </c>
      <c r="E754" s="45">
        <v>0</v>
      </c>
      <c r="F754" s="45">
        <v>0</v>
      </c>
    </row>
    <row r="755" spans="1:6" hidden="1" x14ac:dyDescent="0.25">
      <c r="A755" s="29" t="s">
        <v>700</v>
      </c>
      <c r="B755" s="52" t="s">
        <v>701</v>
      </c>
      <c r="C755" s="45">
        <v>0</v>
      </c>
      <c r="D755" s="45">
        <v>0</v>
      </c>
      <c r="E755" s="45">
        <v>0</v>
      </c>
      <c r="F755" s="45">
        <v>0</v>
      </c>
    </row>
    <row r="756" spans="1:6" x14ac:dyDescent="0.25">
      <c r="A756" s="30" t="s">
        <v>702</v>
      </c>
      <c r="B756" s="31" t="s">
        <v>703</v>
      </c>
      <c r="C756" s="32">
        <v>0</v>
      </c>
      <c r="D756" s="32">
        <v>0</v>
      </c>
      <c r="E756" s="32">
        <v>10000000</v>
      </c>
      <c r="F756" s="32">
        <v>10000000</v>
      </c>
    </row>
    <row r="757" spans="1:6" hidden="1" x14ac:dyDescent="0.25">
      <c r="A757" s="30" t="s">
        <v>704</v>
      </c>
      <c r="B757" s="31" t="s">
        <v>705</v>
      </c>
      <c r="C757" s="32">
        <v>0</v>
      </c>
      <c r="D757" s="32">
        <v>0</v>
      </c>
      <c r="E757" s="32">
        <v>0</v>
      </c>
      <c r="F757" s="32">
        <v>0</v>
      </c>
    </row>
    <row r="758" spans="1:6" hidden="1" x14ac:dyDescent="0.25">
      <c r="A758" s="29" t="s">
        <v>706</v>
      </c>
      <c r="B758" s="52" t="s">
        <v>707</v>
      </c>
      <c r="C758" s="45">
        <v>0</v>
      </c>
      <c r="D758" s="45">
        <v>0</v>
      </c>
      <c r="E758" s="45">
        <v>0</v>
      </c>
      <c r="F758" s="45">
        <v>0</v>
      </c>
    </row>
    <row r="759" spans="1:6" hidden="1" x14ac:dyDescent="0.25">
      <c r="A759" s="29" t="s">
        <v>708</v>
      </c>
      <c r="B759" s="52" t="s">
        <v>709</v>
      </c>
      <c r="C759" s="45">
        <v>0</v>
      </c>
      <c r="D759" s="45">
        <v>0</v>
      </c>
      <c r="E759" s="45">
        <v>0</v>
      </c>
      <c r="F759" s="45">
        <v>0</v>
      </c>
    </row>
    <row r="760" spans="1:6" hidden="1" x14ac:dyDescent="0.25">
      <c r="A760" s="29" t="s">
        <v>710</v>
      </c>
      <c r="B760" s="52" t="s">
        <v>711</v>
      </c>
      <c r="C760" s="45">
        <v>0</v>
      </c>
      <c r="D760" s="45">
        <v>0</v>
      </c>
      <c r="E760" s="45">
        <v>0</v>
      </c>
      <c r="F760" s="45">
        <v>0</v>
      </c>
    </row>
    <row r="761" spans="1:6" hidden="1" x14ac:dyDescent="0.25">
      <c r="A761" s="29" t="s">
        <v>712</v>
      </c>
      <c r="B761" s="52" t="s">
        <v>713</v>
      </c>
      <c r="C761" s="45">
        <v>0</v>
      </c>
      <c r="D761" s="45">
        <v>0</v>
      </c>
      <c r="E761" s="45">
        <v>0</v>
      </c>
      <c r="F761" s="45">
        <v>0</v>
      </c>
    </row>
    <row r="762" spans="1:6" hidden="1" x14ac:dyDescent="0.25">
      <c r="A762" s="29" t="s">
        <v>714</v>
      </c>
      <c r="B762" s="52" t="s">
        <v>715</v>
      </c>
      <c r="C762" s="45">
        <v>0</v>
      </c>
      <c r="D762" s="45">
        <v>0</v>
      </c>
      <c r="E762" s="45">
        <v>0</v>
      </c>
      <c r="F762" s="45">
        <v>0</v>
      </c>
    </row>
    <row r="763" spans="1:6" hidden="1" x14ac:dyDescent="0.25">
      <c r="A763" s="29" t="s">
        <v>716</v>
      </c>
      <c r="B763" s="52" t="s">
        <v>717</v>
      </c>
      <c r="C763" s="45">
        <v>0</v>
      </c>
      <c r="D763" s="45">
        <v>0</v>
      </c>
      <c r="E763" s="45">
        <v>0</v>
      </c>
      <c r="F763" s="45">
        <v>0</v>
      </c>
    </row>
    <row r="764" spans="1:6" hidden="1" x14ac:dyDescent="0.25">
      <c r="A764" s="29" t="s">
        <v>718</v>
      </c>
      <c r="B764" s="52" t="s">
        <v>719</v>
      </c>
      <c r="C764" s="45">
        <v>0</v>
      </c>
      <c r="D764" s="45">
        <v>0</v>
      </c>
      <c r="E764" s="45">
        <v>0</v>
      </c>
      <c r="F764" s="45">
        <v>0</v>
      </c>
    </row>
    <row r="765" spans="1:6" hidden="1" x14ac:dyDescent="0.25">
      <c r="A765" s="29" t="s">
        <v>720</v>
      </c>
      <c r="B765" s="52" t="s">
        <v>721</v>
      </c>
      <c r="C765" s="45">
        <v>0</v>
      </c>
      <c r="D765" s="45">
        <v>0</v>
      </c>
      <c r="E765" s="45">
        <v>0</v>
      </c>
      <c r="F765" s="45">
        <v>0</v>
      </c>
    </row>
    <row r="766" spans="1:6" hidden="1" x14ac:dyDescent="0.25">
      <c r="A766" s="29" t="s">
        <v>722</v>
      </c>
      <c r="B766" s="52" t="s">
        <v>723</v>
      </c>
      <c r="C766" s="45">
        <v>0</v>
      </c>
      <c r="D766" s="45">
        <v>0</v>
      </c>
      <c r="E766" s="45">
        <v>0</v>
      </c>
      <c r="F766" s="45">
        <v>0</v>
      </c>
    </row>
    <row r="767" spans="1:6" hidden="1" x14ac:dyDescent="0.25">
      <c r="A767" s="29" t="s">
        <v>724</v>
      </c>
      <c r="B767" s="52" t="s">
        <v>725</v>
      </c>
      <c r="C767" s="45">
        <v>0</v>
      </c>
      <c r="D767" s="45">
        <v>0</v>
      </c>
      <c r="E767" s="45">
        <v>0</v>
      </c>
      <c r="F767" s="45">
        <v>0</v>
      </c>
    </row>
    <row r="768" spans="1:6" hidden="1" x14ac:dyDescent="0.25">
      <c r="A768" s="29" t="s">
        <v>726</v>
      </c>
      <c r="B768" s="52" t="s">
        <v>727</v>
      </c>
      <c r="C768" s="45">
        <v>0</v>
      </c>
      <c r="D768" s="45">
        <v>0</v>
      </c>
      <c r="E768" s="45">
        <v>0</v>
      </c>
      <c r="F768" s="45">
        <v>0</v>
      </c>
    </row>
    <row r="769" spans="1:6" hidden="1" x14ac:dyDescent="0.25">
      <c r="A769" s="29" t="s">
        <v>728</v>
      </c>
      <c r="B769" s="52" t="s">
        <v>729</v>
      </c>
      <c r="C769" s="45">
        <v>0</v>
      </c>
      <c r="D769" s="45">
        <v>0</v>
      </c>
      <c r="E769" s="45">
        <v>0</v>
      </c>
      <c r="F769" s="45">
        <v>0</v>
      </c>
    </row>
    <row r="770" spans="1:6" hidden="1" x14ac:dyDescent="0.25">
      <c r="A770" s="29" t="s">
        <v>730</v>
      </c>
      <c r="B770" s="52" t="s">
        <v>731</v>
      </c>
      <c r="C770" s="45">
        <v>0</v>
      </c>
      <c r="D770" s="45">
        <v>0</v>
      </c>
      <c r="E770" s="45">
        <v>0</v>
      </c>
      <c r="F770" s="45">
        <v>0</v>
      </c>
    </row>
    <row r="771" spans="1:6" hidden="1" x14ac:dyDescent="0.25">
      <c r="A771" s="29" t="s">
        <v>732</v>
      </c>
      <c r="B771" s="52" t="s">
        <v>733</v>
      </c>
      <c r="C771" s="45">
        <v>0</v>
      </c>
      <c r="D771" s="45">
        <v>0</v>
      </c>
      <c r="E771" s="45">
        <v>0</v>
      </c>
      <c r="F771" s="45">
        <v>0</v>
      </c>
    </row>
    <row r="772" spans="1:6" hidden="1" x14ac:dyDescent="0.25">
      <c r="A772" s="29" t="s">
        <v>734</v>
      </c>
      <c r="B772" s="52" t="s">
        <v>735</v>
      </c>
      <c r="C772" s="45">
        <v>0</v>
      </c>
      <c r="D772" s="45">
        <v>0</v>
      </c>
      <c r="E772" s="45">
        <v>0</v>
      </c>
      <c r="F772" s="45">
        <v>0</v>
      </c>
    </row>
    <row r="773" spans="1:6" hidden="1" x14ac:dyDescent="0.25">
      <c r="A773" s="29" t="s">
        <v>736</v>
      </c>
      <c r="B773" s="52" t="s">
        <v>737</v>
      </c>
      <c r="C773" s="45">
        <v>0</v>
      </c>
      <c r="D773" s="45">
        <v>0</v>
      </c>
      <c r="E773" s="45">
        <v>0</v>
      </c>
      <c r="F773" s="45">
        <v>0</v>
      </c>
    </row>
    <row r="774" spans="1:6" x14ac:dyDescent="0.25">
      <c r="A774" s="30" t="s">
        <v>738</v>
      </c>
      <c r="B774" s="31" t="s">
        <v>739</v>
      </c>
      <c r="C774" s="32">
        <v>0</v>
      </c>
      <c r="D774" s="32">
        <v>0</v>
      </c>
      <c r="E774" s="32">
        <v>10000000</v>
      </c>
      <c r="F774" s="32">
        <v>10000000</v>
      </c>
    </row>
    <row r="775" spans="1:6" x14ac:dyDescent="0.25">
      <c r="A775" s="30" t="s">
        <v>740</v>
      </c>
      <c r="B775" s="31" t="s">
        <v>741</v>
      </c>
      <c r="C775" s="32">
        <v>0</v>
      </c>
      <c r="D775" s="32">
        <v>0</v>
      </c>
      <c r="E775" s="32">
        <v>10000000</v>
      </c>
      <c r="F775" s="32">
        <v>10000000</v>
      </c>
    </row>
    <row r="776" spans="1:6" hidden="1" x14ac:dyDescent="0.25">
      <c r="A776" s="29" t="s">
        <v>742</v>
      </c>
      <c r="B776" s="52" t="s">
        <v>743</v>
      </c>
      <c r="C776" s="45">
        <v>0</v>
      </c>
      <c r="D776" s="45">
        <v>0</v>
      </c>
      <c r="E776" s="45">
        <v>0</v>
      </c>
      <c r="F776" s="45">
        <v>0</v>
      </c>
    </row>
    <row r="777" spans="1:6" hidden="1" x14ac:dyDescent="0.25">
      <c r="A777" s="29" t="s">
        <v>744</v>
      </c>
      <c r="B777" s="52" t="s">
        <v>745</v>
      </c>
      <c r="C777" s="45">
        <v>0</v>
      </c>
      <c r="D777" s="45">
        <v>0</v>
      </c>
      <c r="E777" s="45">
        <v>0</v>
      </c>
      <c r="F777" s="45">
        <v>0</v>
      </c>
    </row>
    <row r="778" spans="1:6" hidden="1" x14ac:dyDescent="0.25">
      <c r="A778" s="29" t="s">
        <v>746</v>
      </c>
      <c r="B778" s="52" t="s">
        <v>747</v>
      </c>
      <c r="C778" s="45">
        <v>0</v>
      </c>
      <c r="D778" s="45">
        <v>0</v>
      </c>
      <c r="E778" s="45">
        <v>0</v>
      </c>
      <c r="F778" s="45">
        <v>0</v>
      </c>
    </row>
    <row r="779" spans="1:6" hidden="1" x14ac:dyDescent="0.25">
      <c r="A779" s="29" t="s">
        <v>748</v>
      </c>
      <c r="B779" s="52" t="s">
        <v>749</v>
      </c>
      <c r="C779" s="45">
        <v>0</v>
      </c>
      <c r="D779" s="45">
        <v>0</v>
      </c>
      <c r="E779" s="45">
        <v>0</v>
      </c>
      <c r="F779" s="45">
        <v>0</v>
      </c>
    </row>
    <row r="780" spans="1:6" hidden="1" x14ac:dyDescent="0.25">
      <c r="A780" s="29" t="s">
        <v>750</v>
      </c>
      <c r="B780" s="52" t="s">
        <v>751</v>
      </c>
      <c r="C780" s="45">
        <v>0</v>
      </c>
      <c r="D780" s="45">
        <v>0</v>
      </c>
      <c r="E780" s="45">
        <v>0</v>
      </c>
      <c r="F780" s="45">
        <v>0</v>
      </c>
    </row>
    <row r="781" spans="1:6" hidden="1" x14ac:dyDescent="0.25">
      <c r="A781" s="29" t="s">
        <v>752</v>
      </c>
      <c r="B781" s="52" t="s">
        <v>753</v>
      </c>
      <c r="C781" s="45">
        <v>0</v>
      </c>
      <c r="D781" s="45">
        <v>0</v>
      </c>
      <c r="E781" s="45">
        <v>0</v>
      </c>
      <c r="F781" s="45">
        <v>0</v>
      </c>
    </row>
    <row r="782" spans="1:6" hidden="1" x14ac:dyDescent="0.25">
      <c r="A782" s="29" t="s">
        <v>754</v>
      </c>
      <c r="B782" s="52" t="s">
        <v>755</v>
      </c>
      <c r="C782" s="45">
        <v>0</v>
      </c>
      <c r="D782" s="45">
        <v>0</v>
      </c>
      <c r="E782" s="45">
        <v>0</v>
      </c>
      <c r="F782" s="45">
        <v>0</v>
      </c>
    </row>
    <row r="783" spans="1:6" hidden="1" x14ac:dyDescent="0.25">
      <c r="A783" s="29" t="s">
        <v>756</v>
      </c>
      <c r="B783" s="52" t="s">
        <v>757</v>
      </c>
      <c r="C783" s="45">
        <v>0</v>
      </c>
      <c r="D783" s="45">
        <v>0</v>
      </c>
      <c r="E783" s="45">
        <v>0</v>
      </c>
      <c r="F783" s="45">
        <v>0</v>
      </c>
    </row>
    <row r="784" spans="1:6" hidden="1" x14ac:dyDescent="0.25">
      <c r="A784" s="29" t="s">
        <v>758</v>
      </c>
      <c r="B784" s="52" t="s">
        <v>245</v>
      </c>
      <c r="C784" s="45">
        <v>0</v>
      </c>
      <c r="D784" s="45">
        <v>0</v>
      </c>
      <c r="E784" s="45">
        <v>0</v>
      </c>
      <c r="F784" s="45">
        <v>0</v>
      </c>
    </row>
    <row r="785" spans="1:6" hidden="1" x14ac:dyDescent="0.25">
      <c r="A785" s="29" t="s">
        <v>759</v>
      </c>
      <c r="B785" s="52" t="s">
        <v>760</v>
      </c>
      <c r="C785" s="45">
        <v>0</v>
      </c>
      <c r="D785" s="45">
        <v>0</v>
      </c>
      <c r="E785" s="45">
        <v>0</v>
      </c>
      <c r="F785" s="45">
        <v>0</v>
      </c>
    </row>
    <row r="786" spans="1:6" hidden="1" x14ac:dyDescent="0.25">
      <c r="A786" s="29" t="s">
        <v>761</v>
      </c>
      <c r="B786" s="52" t="s">
        <v>762</v>
      </c>
      <c r="C786" s="45">
        <v>0</v>
      </c>
      <c r="D786" s="45">
        <v>0</v>
      </c>
      <c r="E786" s="45">
        <v>0</v>
      </c>
      <c r="F786" s="45">
        <v>0</v>
      </c>
    </row>
    <row r="787" spans="1:6" hidden="1" x14ac:dyDescent="0.25">
      <c r="A787" s="29" t="s">
        <v>763</v>
      </c>
      <c r="B787" s="52" t="s">
        <v>764</v>
      </c>
      <c r="C787" s="45">
        <v>0</v>
      </c>
      <c r="D787" s="45">
        <v>0</v>
      </c>
      <c r="E787" s="45">
        <v>0</v>
      </c>
      <c r="F787" s="45">
        <v>0</v>
      </c>
    </row>
    <row r="788" spans="1:6" hidden="1" x14ac:dyDescent="0.25">
      <c r="A788" s="29" t="s">
        <v>765</v>
      </c>
      <c r="B788" s="52" t="s">
        <v>766</v>
      </c>
      <c r="C788" s="45">
        <v>0</v>
      </c>
      <c r="D788" s="45">
        <v>0</v>
      </c>
      <c r="E788" s="45">
        <v>0</v>
      </c>
      <c r="F788" s="45">
        <v>0</v>
      </c>
    </row>
    <row r="789" spans="1:6" hidden="1" x14ac:dyDescent="0.25">
      <c r="A789" s="29" t="s">
        <v>767</v>
      </c>
      <c r="B789" s="52" t="s">
        <v>768</v>
      </c>
      <c r="C789" s="45">
        <v>0</v>
      </c>
      <c r="D789" s="45">
        <v>0</v>
      </c>
      <c r="E789" s="45">
        <v>0</v>
      </c>
      <c r="F789" s="45">
        <v>0</v>
      </c>
    </row>
    <row r="790" spans="1:6" hidden="1" x14ac:dyDescent="0.25">
      <c r="A790" s="29" t="s">
        <v>769</v>
      </c>
      <c r="B790" s="52" t="s">
        <v>768</v>
      </c>
      <c r="C790" s="45">
        <v>0</v>
      </c>
      <c r="D790" s="45">
        <v>0</v>
      </c>
      <c r="E790" s="45">
        <v>0</v>
      </c>
      <c r="F790" s="45">
        <v>0</v>
      </c>
    </row>
    <row r="791" spans="1:6" hidden="1" x14ac:dyDescent="0.25">
      <c r="A791" s="29" t="s">
        <v>770</v>
      </c>
      <c r="B791" s="52" t="s">
        <v>771</v>
      </c>
      <c r="C791" s="45">
        <v>0</v>
      </c>
      <c r="D791" s="45">
        <v>0</v>
      </c>
      <c r="E791" s="45">
        <v>0</v>
      </c>
      <c r="F791" s="45">
        <v>0</v>
      </c>
    </row>
    <row r="792" spans="1:6" hidden="1" x14ac:dyDescent="0.25">
      <c r="A792" s="29" t="s">
        <v>772</v>
      </c>
      <c r="B792" s="52" t="s">
        <v>773</v>
      </c>
      <c r="C792" s="45">
        <v>0</v>
      </c>
      <c r="D792" s="45">
        <v>0</v>
      </c>
      <c r="E792" s="45">
        <v>0</v>
      </c>
      <c r="F792" s="45">
        <v>0</v>
      </c>
    </row>
    <row r="793" spans="1:6" hidden="1" x14ac:dyDescent="0.25">
      <c r="A793" s="29" t="s">
        <v>774</v>
      </c>
      <c r="B793" s="52" t="s">
        <v>775</v>
      </c>
      <c r="C793" s="45">
        <v>0</v>
      </c>
      <c r="D793" s="45">
        <v>0</v>
      </c>
      <c r="E793" s="45">
        <v>0</v>
      </c>
      <c r="F793" s="45">
        <v>0</v>
      </c>
    </row>
    <row r="794" spans="1:6" hidden="1" x14ac:dyDescent="0.25">
      <c r="A794" s="29" t="s">
        <v>776</v>
      </c>
      <c r="B794" s="52" t="s">
        <v>777</v>
      </c>
      <c r="C794" s="45">
        <v>0</v>
      </c>
      <c r="D794" s="45">
        <v>0</v>
      </c>
      <c r="E794" s="45">
        <v>0</v>
      </c>
      <c r="F794" s="45">
        <v>0</v>
      </c>
    </row>
    <row r="795" spans="1:6" x14ac:dyDescent="0.25">
      <c r="A795" s="30" t="s">
        <v>778</v>
      </c>
      <c r="B795" s="31" t="s">
        <v>779</v>
      </c>
      <c r="C795" s="32">
        <f>+C796+C987</f>
        <v>62000000</v>
      </c>
      <c r="D795" s="32">
        <f>+D796+D987</f>
        <v>0</v>
      </c>
      <c r="E795" s="32">
        <f>+E796+E987</f>
        <v>96500000</v>
      </c>
      <c r="F795" s="32">
        <f>+F796+F987</f>
        <v>59000000</v>
      </c>
    </row>
    <row r="796" spans="1:6" x14ac:dyDescent="0.25">
      <c r="A796" s="30" t="s">
        <v>780</v>
      </c>
      <c r="B796" s="31" t="s">
        <v>781</v>
      </c>
      <c r="C796" s="32">
        <f>+C797+C824+C840+C869+C932</f>
        <v>50000000</v>
      </c>
      <c r="D796" s="32">
        <f>+D797+D824+D840+D869+D932</f>
        <v>0</v>
      </c>
      <c r="E796" s="32">
        <f>+E797+E824+E840+E869+E932</f>
        <v>30000000</v>
      </c>
      <c r="F796" s="32">
        <f>+F797+F824+F840+F869+F932</f>
        <v>30000000</v>
      </c>
    </row>
    <row r="797" spans="1:6" hidden="1" x14ac:dyDescent="0.25">
      <c r="A797" s="29" t="s">
        <v>782</v>
      </c>
      <c r="B797" s="52" t="s">
        <v>86</v>
      </c>
      <c r="C797" s="45">
        <f>+C798+C808+C820+C823</f>
        <v>0</v>
      </c>
      <c r="D797" s="45">
        <f>+D798+D808+D820+D823</f>
        <v>0</v>
      </c>
      <c r="E797" s="45">
        <f>+E798+E808+E820+E823</f>
        <v>0</v>
      </c>
      <c r="F797" s="45">
        <f>+F798+F808+F820+F823</f>
        <v>0</v>
      </c>
    </row>
    <row r="798" spans="1:6" hidden="1" x14ac:dyDescent="0.25">
      <c r="A798" s="29" t="s">
        <v>783</v>
      </c>
      <c r="B798" s="52" t="s">
        <v>87</v>
      </c>
      <c r="C798" s="45">
        <f>SUM(C799:C807)</f>
        <v>0</v>
      </c>
      <c r="D798" s="45">
        <f>SUM(D799:D807)</f>
        <v>0</v>
      </c>
      <c r="E798" s="45">
        <f>SUM(E799:E807)</f>
        <v>0</v>
      </c>
      <c r="F798" s="45">
        <f>SUM(F799:F807)</f>
        <v>0</v>
      </c>
    </row>
    <row r="799" spans="1:6" hidden="1" x14ac:dyDescent="0.25">
      <c r="A799" s="29" t="s">
        <v>784</v>
      </c>
      <c r="B799" s="52" t="s">
        <v>88</v>
      </c>
      <c r="C799" s="45">
        <v>0</v>
      </c>
      <c r="D799" s="45">
        <v>0</v>
      </c>
      <c r="E799" s="45">
        <v>0</v>
      </c>
      <c r="F799" s="45">
        <v>0</v>
      </c>
    </row>
    <row r="800" spans="1:6" hidden="1" x14ac:dyDescent="0.25">
      <c r="A800" s="29" t="s">
        <v>785</v>
      </c>
      <c r="B800" s="52" t="s">
        <v>89</v>
      </c>
      <c r="C800" s="45">
        <v>0</v>
      </c>
      <c r="D800" s="45">
        <v>0</v>
      </c>
      <c r="E800" s="45">
        <v>0</v>
      </c>
      <c r="F800" s="45">
        <v>0</v>
      </c>
    </row>
    <row r="801" spans="1:6" hidden="1" x14ac:dyDescent="0.25">
      <c r="A801" s="29" t="s">
        <v>786</v>
      </c>
      <c r="B801" s="52" t="s">
        <v>90</v>
      </c>
      <c r="C801" s="45">
        <v>0</v>
      </c>
      <c r="D801" s="45">
        <v>0</v>
      </c>
      <c r="E801" s="45">
        <v>0</v>
      </c>
      <c r="F801" s="45">
        <v>0</v>
      </c>
    </row>
    <row r="802" spans="1:6" hidden="1" x14ac:dyDescent="0.25">
      <c r="A802" s="29" t="s">
        <v>787</v>
      </c>
      <c r="B802" s="52" t="s">
        <v>91</v>
      </c>
      <c r="C802" s="45">
        <v>0</v>
      </c>
      <c r="D802" s="45">
        <v>0</v>
      </c>
      <c r="E802" s="45">
        <v>0</v>
      </c>
      <c r="F802" s="45">
        <v>0</v>
      </c>
    </row>
    <row r="803" spans="1:6" hidden="1" x14ac:dyDescent="0.25">
      <c r="A803" s="29" t="s">
        <v>788</v>
      </c>
      <c r="B803" s="52" t="s">
        <v>92</v>
      </c>
      <c r="C803" s="45">
        <v>0</v>
      </c>
      <c r="D803" s="45">
        <v>0</v>
      </c>
      <c r="E803" s="45">
        <v>0</v>
      </c>
      <c r="F803" s="45">
        <v>0</v>
      </c>
    </row>
    <row r="804" spans="1:6" hidden="1" x14ac:dyDescent="0.25">
      <c r="A804" s="29" t="s">
        <v>789</v>
      </c>
      <c r="B804" s="52" t="s">
        <v>93</v>
      </c>
      <c r="C804" s="45">
        <v>0</v>
      </c>
      <c r="D804" s="45">
        <v>0</v>
      </c>
      <c r="E804" s="45">
        <v>0</v>
      </c>
      <c r="F804" s="45">
        <v>0</v>
      </c>
    </row>
    <row r="805" spans="1:6" hidden="1" x14ac:dyDescent="0.25">
      <c r="A805" s="29" t="s">
        <v>790</v>
      </c>
      <c r="B805" s="52" t="s">
        <v>94</v>
      </c>
      <c r="C805" s="45">
        <v>0</v>
      </c>
      <c r="D805" s="45">
        <v>0</v>
      </c>
      <c r="E805" s="45">
        <v>0</v>
      </c>
      <c r="F805" s="45">
        <v>0</v>
      </c>
    </row>
    <row r="806" spans="1:6" hidden="1" x14ac:dyDescent="0.25">
      <c r="A806" s="29" t="s">
        <v>791</v>
      </c>
      <c r="B806" s="52" t="s">
        <v>95</v>
      </c>
      <c r="C806" s="45">
        <v>0</v>
      </c>
      <c r="D806" s="45">
        <v>0</v>
      </c>
      <c r="E806" s="45">
        <v>0</v>
      </c>
      <c r="F806" s="45">
        <v>0</v>
      </c>
    </row>
    <row r="807" spans="1:6" hidden="1" x14ac:dyDescent="0.25">
      <c r="A807" s="29" t="s">
        <v>792</v>
      </c>
      <c r="B807" s="52" t="s">
        <v>96</v>
      </c>
      <c r="C807" s="45">
        <v>0</v>
      </c>
      <c r="D807" s="45">
        <v>0</v>
      </c>
      <c r="E807" s="45">
        <v>0</v>
      </c>
      <c r="F807" s="45">
        <v>0</v>
      </c>
    </row>
    <row r="808" spans="1:6" hidden="1" x14ac:dyDescent="0.25">
      <c r="A808" s="29" t="s">
        <v>793</v>
      </c>
      <c r="B808" s="52" t="s">
        <v>97</v>
      </c>
      <c r="C808" s="45">
        <f>+C809+C816+C817+C818+C819</f>
        <v>0</v>
      </c>
      <c r="D808" s="45">
        <f>+D809+D816+D817+D818+D819</f>
        <v>0</v>
      </c>
      <c r="E808" s="45">
        <f>+E809+E816+E817+E818+E819</f>
        <v>0</v>
      </c>
      <c r="F808" s="45">
        <f>+F809+F816+F817+F818+F819</f>
        <v>0</v>
      </c>
    </row>
    <row r="809" spans="1:6" hidden="1" x14ac:dyDescent="0.25">
      <c r="A809" s="29" t="s">
        <v>794</v>
      </c>
      <c r="B809" s="52" t="s">
        <v>98</v>
      </c>
      <c r="C809" s="45">
        <f>+C810+C811+C812+C813+C814+C815</f>
        <v>0</v>
      </c>
      <c r="D809" s="45">
        <f>+D810+D811+D812+D813+D814+D815</f>
        <v>0</v>
      </c>
      <c r="E809" s="45">
        <f>+E810+E811+E812+E813+E814+E815</f>
        <v>0</v>
      </c>
      <c r="F809" s="45">
        <f>+F810+F811+F812+F813+F814+F815</f>
        <v>0</v>
      </c>
    </row>
    <row r="810" spans="1:6" hidden="1" x14ac:dyDescent="0.25">
      <c r="A810" s="29" t="s">
        <v>795</v>
      </c>
      <c r="B810" s="52" t="s">
        <v>796</v>
      </c>
      <c r="C810" s="45">
        <v>0</v>
      </c>
      <c r="D810" s="45">
        <v>0</v>
      </c>
      <c r="E810" s="45">
        <v>0</v>
      </c>
      <c r="F810" s="45">
        <v>0</v>
      </c>
    </row>
    <row r="811" spans="1:6" hidden="1" x14ac:dyDescent="0.25">
      <c r="A811" s="29" t="s">
        <v>797</v>
      </c>
      <c r="B811" s="52" t="s">
        <v>798</v>
      </c>
      <c r="C811" s="45">
        <v>0</v>
      </c>
      <c r="D811" s="45">
        <v>0</v>
      </c>
      <c r="E811" s="45">
        <v>0</v>
      </c>
      <c r="F811" s="45">
        <v>0</v>
      </c>
    </row>
    <row r="812" spans="1:6" hidden="1" x14ac:dyDescent="0.25">
      <c r="A812" s="29" t="s">
        <v>799</v>
      </c>
      <c r="B812" s="52" t="s">
        <v>800</v>
      </c>
      <c r="C812" s="45">
        <v>0</v>
      </c>
      <c r="D812" s="45">
        <v>0</v>
      </c>
      <c r="E812" s="45">
        <v>0</v>
      </c>
      <c r="F812" s="45">
        <v>0</v>
      </c>
    </row>
    <row r="813" spans="1:6" hidden="1" x14ac:dyDescent="0.25">
      <c r="A813" s="29" t="s">
        <v>801</v>
      </c>
      <c r="B813" s="52" t="s">
        <v>802</v>
      </c>
      <c r="C813" s="45">
        <v>0</v>
      </c>
      <c r="D813" s="45">
        <v>0</v>
      </c>
      <c r="E813" s="45">
        <v>0</v>
      </c>
      <c r="F813" s="45">
        <v>0</v>
      </c>
    </row>
    <row r="814" spans="1:6" hidden="1" x14ac:dyDescent="0.25">
      <c r="A814" s="29" t="s">
        <v>803</v>
      </c>
      <c r="B814" s="52" t="s">
        <v>804</v>
      </c>
      <c r="C814" s="45">
        <v>0</v>
      </c>
      <c r="D814" s="45">
        <v>0</v>
      </c>
      <c r="E814" s="45">
        <v>0</v>
      </c>
      <c r="F814" s="45">
        <v>0</v>
      </c>
    </row>
    <row r="815" spans="1:6" hidden="1" x14ac:dyDescent="0.25">
      <c r="A815" s="29" t="s">
        <v>805</v>
      </c>
      <c r="B815" s="52" t="s">
        <v>806</v>
      </c>
      <c r="C815" s="45">
        <v>0</v>
      </c>
      <c r="D815" s="45">
        <v>0</v>
      </c>
      <c r="E815" s="45">
        <v>0</v>
      </c>
      <c r="F815" s="45">
        <v>0</v>
      </c>
    </row>
    <row r="816" spans="1:6" hidden="1" x14ac:dyDescent="0.25">
      <c r="A816" s="29" t="s">
        <v>807</v>
      </c>
      <c r="B816" s="52" t="s">
        <v>99</v>
      </c>
      <c r="C816" s="45">
        <v>0</v>
      </c>
      <c r="D816" s="45">
        <v>0</v>
      </c>
      <c r="E816" s="45">
        <v>0</v>
      </c>
      <c r="F816" s="45">
        <v>0</v>
      </c>
    </row>
    <row r="817" spans="1:6" hidden="1" x14ac:dyDescent="0.25">
      <c r="A817" s="29" t="s">
        <v>808</v>
      </c>
      <c r="B817" s="52" t="s">
        <v>100</v>
      </c>
      <c r="C817" s="45">
        <v>0</v>
      </c>
      <c r="D817" s="45">
        <v>0</v>
      </c>
      <c r="E817" s="45">
        <v>0</v>
      </c>
      <c r="F817" s="45">
        <v>0</v>
      </c>
    </row>
    <row r="818" spans="1:6" hidden="1" x14ac:dyDescent="0.25">
      <c r="A818" s="29" t="s">
        <v>809</v>
      </c>
      <c r="B818" s="52" t="s">
        <v>810</v>
      </c>
      <c r="C818" s="45">
        <v>0</v>
      </c>
      <c r="D818" s="45">
        <v>0</v>
      </c>
      <c r="E818" s="45">
        <v>0</v>
      </c>
      <c r="F818" s="45">
        <v>0</v>
      </c>
    </row>
    <row r="819" spans="1:6" hidden="1" x14ac:dyDescent="0.25">
      <c r="A819" s="29" t="s">
        <v>811</v>
      </c>
      <c r="B819" s="52" t="s">
        <v>812</v>
      </c>
      <c r="C819" s="45">
        <v>0</v>
      </c>
      <c r="D819" s="45">
        <v>0</v>
      </c>
      <c r="E819" s="45">
        <v>0</v>
      </c>
      <c r="F819" s="45">
        <v>0</v>
      </c>
    </row>
    <row r="820" spans="1:6" hidden="1" x14ac:dyDescent="0.25">
      <c r="A820" s="29" t="s">
        <v>813</v>
      </c>
      <c r="B820" s="52" t="s">
        <v>103</v>
      </c>
      <c r="C820" s="45">
        <v>0</v>
      </c>
      <c r="D820" s="45">
        <v>0</v>
      </c>
      <c r="E820" s="45">
        <v>0</v>
      </c>
      <c r="F820" s="45">
        <v>0</v>
      </c>
    </row>
    <row r="821" spans="1:6" hidden="1" x14ac:dyDescent="0.25">
      <c r="A821" s="29" t="s">
        <v>814</v>
      </c>
      <c r="B821" s="52" t="s">
        <v>104</v>
      </c>
      <c r="C821" s="45">
        <v>0</v>
      </c>
      <c r="D821" s="45">
        <v>0</v>
      </c>
      <c r="E821" s="45">
        <v>0</v>
      </c>
      <c r="F821" s="45">
        <v>0</v>
      </c>
    </row>
    <row r="822" spans="1:6" hidden="1" x14ac:dyDescent="0.25">
      <c r="A822" s="29" t="s">
        <v>815</v>
      </c>
      <c r="B822" s="52" t="s">
        <v>105</v>
      </c>
      <c r="C822" s="45">
        <v>0</v>
      </c>
      <c r="D822" s="45">
        <v>0</v>
      </c>
      <c r="E822" s="45">
        <v>0</v>
      </c>
      <c r="F822" s="45">
        <v>0</v>
      </c>
    </row>
    <row r="823" spans="1:6" hidden="1" x14ac:dyDescent="0.25">
      <c r="A823" s="29" t="s">
        <v>816</v>
      </c>
      <c r="B823" s="52" t="s">
        <v>106</v>
      </c>
      <c r="C823" s="45">
        <v>0</v>
      </c>
      <c r="D823" s="45">
        <v>0</v>
      </c>
      <c r="E823" s="45">
        <v>0</v>
      </c>
      <c r="F823" s="45">
        <v>0</v>
      </c>
    </row>
    <row r="824" spans="1:6" hidden="1" x14ac:dyDescent="0.25">
      <c r="A824" s="29" t="s">
        <v>817</v>
      </c>
      <c r="B824" s="52" t="s">
        <v>818</v>
      </c>
      <c r="C824" s="45">
        <v>0</v>
      </c>
      <c r="D824" s="45">
        <v>0</v>
      </c>
      <c r="E824" s="45">
        <v>0</v>
      </c>
      <c r="F824" s="45">
        <v>0</v>
      </c>
    </row>
    <row r="825" spans="1:6" hidden="1" x14ac:dyDescent="0.25">
      <c r="A825" s="29" t="s">
        <v>819</v>
      </c>
      <c r="B825" s="52" t="s">
        <v>820</v>
      </c>
      <c r="C825" s="45">
        <v>0</v>
      </c>
      <c r="D825" s="45">
        <v>0</v>
      </c>
      <c r="E825" s="45">
        <v>0</v>
      </c>
      <c r="F825" s="45">
        <v>0</v>
      </c>
    </row>
    <row r="826" spans="1:6" hidden="1" x14ac:dyDescent="0.25">
      <c r="A826" s="29" t="s">
        <v>821</v>
      </c>
      <c r="B826" s="52" t="s">
        <v>822</v>
      </c>
      <c r="C826" s="45">
        <v>0</v>
      </c>
      <c r="D826" s="45">
        <v>0</v>
      </c>
      <c r="E826" s="45">
        <v>0</v>
      </c>
      <c r="F826" s="45">
        <v>0</v>
      </c>
    </row>
    <row r="827" spans="1:6" hidden="1" x14ac:dyDescent="0.25">
      <c r="A827" s="29" t="s">
        <v>823</v>
      </c>
      <c r="B827" s="52" t="s">
        <v>824</v>
      </c>
      <c r="C827" s="45">
        <v>0</v>
      </c>
      <c r="D827" s="45">
        <v>0</v>
      </c>
      <c r="E827" s="45">
        <v>0</v>
      </c>
      <c r="F827" s="45">
        <v>0</v>
      </c>
    </row>
    <row r="828" spans="1:6" hidden="1" x14ac:dyDescent="0.25">
      <c r="A828" s="29" t="s">
        <v>825</v>
      </c>
      <c r="B828" s="52" t="s">
        <v>826</v>
      </c>
      <c r="C828" s="45">
        <v>0</v>
      </c>
      <c r="D828" s="45">
        <v>0</v>
      </c>
      <c r="E828" s="45">
        <v>0</v>
      </c>
      <c r="F828" s="45">
        <v>0</v>
      </c>
    </row>
    <row r="829" spans="1:6" hidden="1" x14ac:dyDescent="0.25">
      <c r="A829" s="29" t="s">
        <v>827</v>
      </c>
      <c r="B829" s="52" t="s">
        <v>828</v>
      </c>
      <c r="C829" s="45">
        <v>0</v>
      </c>
      <c r="D829" s="45">
        <v>0</v>
      </c>
      <c r="E829" s="45">
        <v>0</v>
      </c>
      <c r="F829" s="45">
        <v>0</v>
      </c>
    </row>
    <row r="830" spans="1:6" hidden="1" x14ac:dyDescent="0.25">
      <c r="A830" s="29" t="s">
        <v>829</v>
      </c>
      <c r="B830" s="52" t="s">
        <v>830</v>
      </c>
      <c r="C830" s="45">
        <v>0</v>
      </c>
      <c r="D830" s="45">
        <v>0</v>
      </c>
      <c r="E830" s="45">
        <v>0</v>
      </c>
      <c r="F830" s="45">
        <v>0</v>
      </c>
    </row>
    <row r="831" spans="1:6" hidden="1" x14ac:dyDescent="0.25">
      <c r="A831" s="29" t="s">
        <v>831</v>
      </c>
      <c r="B831" s="52" t="s">
        <v>832</v>
      </c>
      <c r="C831" s="45">
        <v>0</v>
      </c>
      <c r="D831" s="45">
        <v>0</v>
      </c>
      <c r="E831" s="45">
        <v>0</v>
      </c>
      <c r="F831" s="45">
        <v>0</v>
      </c>
    </row>
    <row r="832" spans="1:6" hidden="1" x14ac:dyDescent="0.25">
      <c r="A832" s="29" t="s">
        <v>833</v>
      </c>
      <c r="B832" s="52" t="s">
        <v>834</v>
      </c>
      <c r="C832" s="45">
        <v>0</v>
      </c>
      <c r="D832" s="45">
        <v>0</v>
      </c>
      <c r="E832" s="45">
        <v>0</v>
      </c>
      <c r="F832" s="45">
        <v>0</v>
      </c>
    </row>
    <row r="833" spans="1:6" hidden="1" x14ac:dyDescent="0.25">
      <c r="A833" s="29" t="s">
        <v>835</v>
      </c>
      <c r="B833" s="52" t="s">
        <v>836</v>
      </c>
      <c r="C833" s="45">
        <v>0</v>
      </c>
      <c r="D833" s="45">
        <v>0</v>
      </c>
      <c r="E833" s="45">
        <v>0</v>
      </c>
      <c r="F833" s="45">
        <v>0</v>
      </c>
    </row>
    <row r="834" spans="1:6" hidden="1" x14ac:dyDescent="0.25">
      <c r="A834" s="29" t="s">
        <v>837</v>
      </c>
      <c r="B834" s="52" t="s">
        <v>838</v>
      </c>
      <c r="C834" s="45">
        <v>0</v>
      </c>
      <c r="D834" s="45">
        <v>0</v>
      </c>
      <c r="E834" s="45">
        <v>0</v>
      </c>
      <c r="F834" s="45">
        <v>0</v>
      </c>
    </row>
    <row r="835" spans="1:6" hidden="1" x14ac:dyDescent="0.25">
      <c r="A835" s="29" t="s">
        <v>839</v>
      </c>
      <c r="B835" s="52" t="s">
        <v>840</v>
      </c>
      <c r="C835" s="45">
        <v>0</v>
      </c>
      <c r="D835" s="45">
        <v>0</v>
      </c>
      <c r="E835" s="45">
        <v>0</v>
      </c>
      <c r="F835" s="45">
        <v>0</v>
      </c>
    </row>
    <row r="836" spans="1:6" hidden="1" x14ac:dyDescent="0.25">
      <c r="A836" s="29" t="s">
        <v>841</v>
      </c>
      <c r="B836" s="52" t="s">
        <v>842</v>
      </c>
      <c r="C836" s="45">
        <v>0</v>
      </c>
      <c r="D836" s="45">
        <v>0</v>
      </c>
      <c r="E836" s="45">
        <v>0</v>
      </c>
      <c r="F836" s="45">
        <v>0</v>
      </c>
    </row>
    <row r="837" spans="1:6" hidden="1" x14ac:dyDescent="0.25">
      <c r="A837" s="29" t="s">
        <v>843</v>
      </c>
      <c r="B837" s="52" t="s">
        <v>844</v>
      </c>
      <c r="C837" s="45">
        <v>0</v>
      </c>
      <c r="D837" s="45">
        <v>0</v>
      </c>
      <c r="E837" s="45">
        <v>0</v>
      </c>
      <c r="F837" s="45">
        <v>0</v>
      </c>
    </row>
    <row r="838" spans="1:6" hidden="1" x14ac:dyDescent="0.25">
      <c r="A838" s="29" t="s">
        <v>845</v>
      </c>
      <c r="B838" s="52" t="s">
        <v>846</v>
      </c>
      <c r="C838" s="45">
        <v>0</v>
      </c>
      <c r="D838" s="45">
        <v>0</v>
      </c>
      <c r="E838" s="45">
        <v>0</v>
      </c>
      <c r="F838" s="45">
        <v>0</v>
      </c>
    </row>
    <row r="839" spans="1:6" hidden="1" x14ac:dyDescent="0.25">
      <c r="A839" s="29" t="s">
        <v>847</v>
      </c>
      <c r="B839" s="52" t="s">
        <v>848</v>
      </c>
      <c r="C839" s="45">
        <v>0</v>
      </c>
      <c r="D839" s="45">
        <v>0</v>
      </c>
      <c r="E839" s="45">
        <v>0</v>
      </c>
      <c r="F839" s="45">
        <v>0</v>
      </c>
    </row>
    <row r="840" spans="1:6" x14ac:dyDescent="0.25">
      <c r="A840" s="30" t="s">
        <v>849</v>
      </c>
      <c r="B840" s="31" t="s">
        <v>110</v>
      </c>
      <c r="C840" s="32">
        <v>0</v>
      </c>
      <c r="D840" s="32">
        <v>0</v>
      </c>
      <c r="E840" s="32">
        <v>10000000</v>
      </c>
      <c r="F840" s="32">
        <v>10000000</v>
      </c>
    </row>
    <row r="841" spans="1:6" hidden="1" x14ac:dyDescent="0.25">
      <c r="A841" s="29" t="s">
        <v>850</v>
      </c>
      <c r="B841" s="52" t="s">
        <v>111</v>
      </c>
      <c r="C841" s="45">
        <v>0</v>
      </c>
      <c r="D841" s="45">
        <v>0</v>
      </c>
      <c r="E841" s="45">
        <v>0</v>
      </c>
      <c r="F841" s="45">
        <v>0</v>
      </c>
    </row>
    <row r="842" spans="1:6" hidden="1" x14ac:dyDescent="0.25">
      <c r="A842" s="29" t="s">
        <v>851</v>
      </c>
      <c r="B842" s="52" t="s">
        <v>112</v>
      </c>
      <c r="C842" s="45">
        <v>0</v>
      </c>
      <c r="D842" s="45">
        <v>0</v>
      </c>
      <c r="E842" s="45">
        <v>0</v>
      </c>
      <c r="F842" s="45">
        <v>0</v>
      </c>
    </row>
    <row r="843" spans="1:6" hidden="1" x14ac:dyDescent="0.25">
      <c r="A843" s="29" t="s">
        <v>852</v>
      </c>
      <c r="B843" s="52" t="s">
        <v>113</v>
      </c>
      <c r="C843" s="45">
        <v>0</v>
      </c>
      <c r="D843" s="45">
        <v>0</v>
      </c>
      <c r="E843" s="45">
        <v>0</v>
      </c>
      <c r="F843" s="45">
        <v>0</v>
      </c>
    </row>
    <row r="844" spans="1:6" hidden="1" x14ac:dyDescent="0.25">
      <c r="A844" s="29" t="s">
        <v>853</v>
      </c>
      <c r="B844" s="52" t="s">
        <v>114</v>
      </c>
      <c r="C844" s="45">
        <v>0</v>
      </c>
      <c r="D844" s="45">
        <v>0</v>
      </c>
      <c r="E844" s="45">
        <v>0</v>
      </c>
      <c r="F844" s="45">
        <v>0</v>
      </c>
    </row>
    <row r="845" spans="1:6" hidden="1" x14ac:dyDescent="0.25">
      <c r="A845" s="29" t="s">
        <v>854</v>
      </c>
      <c r="B845" s="52" t="s">
        <v>115</v>
      </c>
      <c r="C845" s="45">
        <v>0</v>
      </c>
      <c r="D845" s="45">
        <v>0</v>
      </c>
      <c r="E845" s="45">
        <v>0</v>
      </c>
      <c r="F845" s="45">
        <v>0</v>
      </c>
    </row>
    <row r="846" spans="1:6" hidden="1" x14ac:dyDescent="0.25">
      <c r="A846" s="29" t="s">
        <v>855</v>
      </c>
      <c r="B846" s="52" t="s">
        <v>116</v>
      </c>
      <c r="C846" s="45">
        <v>0</v>
      </c>
      <c r="D846" s="45">
        <v>0</v>
      </c>
      <c r="E846" s="45">
        <v>0</v>
      </c>
      <c r="F846" s="45">
        <v>0</v>
      </c>
    </row>
    <row r="847" spans="1:6" hidden="1" x14ac:dyDescent="0.25">
      <c r="A847" s="29" t="s">
        <v>856</v>
      </c>
      <c r="B847" s="52" t="s">
        <v>117</v>
      </c>
      <c r="C847" s="45">
        <v>0</v>
      </c>
      <c r="D847" s="45">
        <v>0</v>
      </c>
      <c r="E847" s="45">
        <v>0</v>
      </c>
      <c r="F847" s="45">
        <v>0</v>
      </c>
    </row>
    <row r="848" spans="1:6" hidden="1" x14ac:dyDescent="0.25">
      <c r="A848" s="29" t="s">
        <v>857</v>
      </c>
      <c r="B848" s="52" t="s">
        <v>858</v>
      </c>
      <c r="C848" s="45">
        <v>0</v>
      </c>
      <c r="D848" s="45">
        <v>0</v>
      </c>
      <c r="E848" s="45">
        <v>0</v>
      </c>
      <c r="F848" s="45">
        <v>0</v>
      </c>
    </row>
    <row r="849" spans="1:6" hidden="1" x14ac:dyDescent="0.25">
      <c r="A849" s="29" t="s">
        <v>859</v>
      </c>
      <c r="B849" s="52" t="s">
        <v>119</v>
      </c>
      <c r="C849" s="45">
        <v>0</v>
      </c>
      <c r="D849" s="45">
        <v>0</v>
      </c>
      <c r="E849" s="45">
        <v>0</v>
      </c>
      <c r="F849" s="45">
        <v>0</v>
      </c>
    </row>
    <row r="850" spans="1:6" hidden="1" x14ac:dyDescent="0.25">
      <c r="A850" s="29" t="s">
        <v>860</v>
      </c>
      <c r="B850" s="52" t="s">
        <v>123</v>
      </c>
      <c r="C850" s="45">
        <v>0</v>
      </c>
      <c r="D850" s="45">
        <v>0</v>
      </c>
      <c r="E850" s="45">
        <v>0</v>
      </c>
      <c r="F850" s="45">
        <v>0</v>
      </c>
    </row>
    <row r="851" spans="1:6" hidden="1" x14ac:dyDescent="0.25">
      <c r="A851" s="29" t="s">
        <v>861</v>
      </c>
      <c r="B851" s="52" t="s">
        <v>124</v>
      </c>
      <c r="C851" s="45">
        <v>0</v>
      </c>
      <c r="D851" s="45">
        <v>0</v>
      </c>
      <c r="E851" s="45">
        <v>0</v>
      </c>
      <c r="F851" s="45">
        <v>0</v>
      </c>
    </row>
    <row r="852" spans="1:6" hidden="1" x14ac:dyDescent="0.25">
      <c r="A852" s="29" t="s">
        <v>862</v>
      </c>
      <c r="B852" s="52" t="s">
        <v>125</v>
      </c>
      <c r="C852" s="45">
        <v>0</v>
      </c>
      <c r="D852" s="45">
        <v>0</v>
      </c>
      <c r="E852" s="45">
        <v>0</v>
      </c>
      <c r="F852" s="45">
        <v>0</v>
      </c>
    </row>
    <row r="853" spans="1:6" hidden="1" x14ac:dyDescent="0.25">
      <c r="A853" s="29" t="s">
        <v>863</v>
      </c>
      <c r="B853" s="52" t="s">
        <v>126</v>
      </c>
      <c r="C853" s="45">
        <v>0</v>
      </c>
      <c r="D853" s="45">
        <v>0</v>
      </c>
      <c r="E853" s="45">
        <v>0</v>
      </c>
      <c r="F853" s="45">
        <v>0</v>
      </c>
    </row>
    <row r="854" spans="1:6" hidden="1" x14ac:dyDescent="0.25">
      <c r="A854" s="29" t="s">
        <v>864</v>
      </c>
      <c r="B854" s="52" t="s">
        <v>127</v>
      </c>
      <c r="C854" s="45">
        <v>0</v>
      </c>
      <c r="D854" s="45">
        <v>0</v>
      </c>
      <c r="E854" s="45">
        <v>0</v>
      </c>
      <c r="F854" s="45">
        <v>0</v>
      </c>
    </row>
    <row r="855" spans="1:6" hidden="1" x14ac:dyDescent="0.25">
      <c r="A855" s="29" t="s">
        <v>865</v>
      </c>
      <c r="B855" s="52" t="s">
        <v>128</v>
      </c>
      <c r="C855" s="45">
        <v>0</v>
      </c>
      <c r="D855" s="45">
        <v>0</v>
      </c>
      <c r="E855" s="45">
        <v>0</v>
      </c>
      <c r="F855" s="45">
        <v>0</v>
      </c>
    </row>
    <row r="856" spans="1:6" hidden="1" x14ac:dyDescent="0.25">
      <c r="A856" s="29" t="s">
        <v>866</v>
      </c>
      <c r="B856" s="52" t="s">
        <v>129</v>
      </c>
      <c r="C856" s="45">
        <v>0</v>
      </c>
      <c r="D856" s="45">
        <v>0</v>
      </c>
      <c r="E856" s="45">
        <v>0</v>
      </c>
      <c r="F856" s="45">
        <v>0</v>
      </c>
    </row>
    <row r="857" spans="1:6" hidden="1" x14ac:dyDescent="0.25">
      <c r="A857" s="29" t="s">
        <v>867</v>
      </c>
      <c r="B857" s="52" t="s">
        <v>130</v>
      </c>
      <c r="C857" s="45">
        <v>0</v>
      </c>
      <c r="D857" s="45">
        <v>0</v>
      </c>
      <c r="E857" s="45">
        <v>0</v>
      </c>
      <c r="F857" s="45">
        <v>0</v>
      </c>
    </row>
    <row r="858" spans="1:6" hidden="1" x14ac:dyDescent="0.25">
      <c r="A858" s="29" t="s">
        <v>868</v>
      </c>
      <c r="B858" s="52" t="s">
        <v>131</v>
      </c>
      <c r="C858" s="45">
        <v>0</v>
      </c>
      <c r="D858" s="45">
        <v>0</v>
      </c>
      <c r="E858" s="45">
        <v>0</v>
      </c>
      <c r="F858" s="45">
        <v>0</v>
      </c>
    </row>
    <row r="859" spans="1:6" hidden="1" x14ac:dyDescent="0.25">
      <c r="A859" s="29" t="s">
        <v>869</v>
      </c>
      <c r="B859" s="52" t="s">
        <v>870</v>
      </c>
      <c r="C859" s="45">
        <v>0</v>
      </c>
      <c r="D859" s="45">
        <v>0</v>
      </c>
      <c r="E859" s="45">
        <v>0</v>
      </c>
      <c r="F859" s="45">
        <v>0</v>
      </c>
    </row>
    <row r="860" spans="1:6" hidden="1" x14ac:dyDescent="0.25">
      <c r="A860" s="29" t="s">
        <v>871</v>
      </c>
      <c r="B860" s="52" t="s">
        <v>872</v>
      </c>
      <c r="C860" s="45">
        <v>0</v>
      </c>
      <c r="D860" s="45">
        <v>0</v>
      </c>
      <c r="E860" s="45">
        <v>0</v>
      </c>
      <c r="F860" s="45">
        <v>0</v>
      </c>
    </row>
    <row r="861" spans="1:6" hidden="1" x14ac:dyDescent="0.25">
      <c r="A861" s="29" t="s">
        <v>873</v>
      </c>
      <c r="B861" s="52" t="s">
        <v>874</v>
      </c>
      <c r="C861" s="45">
        <v>0</v>
      </c>
      <c r="D861" s="45">
        <v>0</v>
      </c>
      <c r="E861" s="45">
        <v>0</v>
      </c>
      <c r="F861" s="45">
        <v>0</v>
      </c>
    </row>
    <row r="862" spans="1:6" hidden="1" x14ac:dyDescent="0.25">
      <c r="A862" s="29" t="s">
        <v>875</v>
      </c>
      <c r="B862" s="52" t="s">
        <v>876</v>
      </c>
      <c r="C862" s="45">
        <v>0</v>
      </c>
      <c r="D862" s="45">
        <v>0</v>
      </c>
      <c r="E862" s="45">
        <v>0</v>
      </c>
      <c r="F862" s="45">
        <v>0</v>
      </c>
    </row>
    <row r="863" spans="1:6" hidden="1" x14ac:dyDescent="0.25">
      <c r="A863" s="29" t="s">
        <v>877</v>
      </c>
      <c r="B863" s="52" t="s">
        <v>878</v>
      </c>
      <c r="C863" s="45">
        <v>0</v>
      </c>
      <c r="D863" s="45">
        <v>0</v>
      </c>
      <c r="E863" s="45">
        <v>0</v>
      </c>
      <c r="F863" s="45">
        <v>0</v>
      </c>
    </row>
    <row r="864" spans="1:6" hidden="1" x14ac:dyDescent="0.25">
      <c r="A864" s="29" t="s">
        <v>879</v>
      </c>
      <c r="B864" s="52" t="s">
        <v>880</v>
      </c>
      <c r="C864" s="45">
        <v>0</v>
      </c>
      <c r="D864" s="45">
        <v>0</v>
      </c>
      <c r="E864" s="45">
        <v>0</v>
      </c>
      <c r="F864" s="45">
        <v>0</v>
      </c>
    </row>
    <row r="865" spans="1:6" hidden="1" x14ac:dyDescent="0.25">
      <c r="A865" s="29" t="s">
        <v>881</v>
      </c>
      <c r="B865" s="52" t="s">
        <v>882</v>
      </c>
      <c r="C865" s="45">
        <v>0</v>
      </c>
      <c r="D865" s="45">
        <v>0</v>
      </c>
      <c r="E865" s="45">
        <v>0</v>
      </c>
      <c r="F865" s="45">
        <v>0</v>
      </c>
    </row>
    <row r="866" spans="1:6" hidden="1" x14ac:dyDescent="0.25">
      <c r="A866" s="29" t="s">
        <v>883</v>
      </c>
      <c r="B866" s="52" t="s">
        <v>884</v>
      </c>
      <c r="C866" s="45">
        <v>0</v>
      </c>
      <c r="D866" s="45">
        <v>0</v>
      </c>
      <c r="E866" s="45">
        <v>0</v>
      </c>
      <c r="F866" s="45">
        <v>0</v>
      </c>
    </row>
    <row r="867" spans="1:6" hidden="1" x14ac:dyDescent="0.25">
      <c r="A867" s="29" t="s">
        <v>885</v>
      </c>
      <c r="B867" s="52" t="s">
        <v>886</v>
      </c>
      <c r="C867" s="45">
        <v>0</v>
      </c>
      <c r="D867" s="45">
        <v>0</v>
      </c>
      <c r="E867" s="45">
        <v>0</v>
      </c>
      <c r="F867" s="45">
        <v>0</v>
      </c>
    </row>
    <row r="868" spans="1:6" x14ac:dyDescent="0.25">
      <c r="A868" s="29" t="s">
        <v>887</v>
      </c>
      <c r="B868" s="52" t="s">
        <v>888</v>
      </c>
      <c r="C868" s="45">
        <v>0</v>
      </c>
      <c r="D868" s="45">
        <v>0</v>
      </c>
      <c r="E868" s="45">
        <v>10000000</v>
      </c>
      <c r="F868" s="45">
        <v>10000000</v>
      </c>
    </row>
    <row r="869" spans="1:6" x14ac:dyDescent="0.25">
      <c r="A869" s="30" t="s">
        <v>889</v>
      </c>
      <c r="B869" s="31" t="s">
        <v>890</v>
      </c>
      <c r="C869" s="32">
        <f>+C870+C871+C881+C888+C897+C903+C909+C917+C931</f>
        <v>50000000</v>
      </c>
      <c r="D869" s="32">
        <f>+D870+D871+D881+D888+D897+D903+D909+D917+D931</f>
        <v>0</v>
      </c>
      <c r="E869" s="32">
        <f>+E870+E871+E881+E888+E897+E903+E909+E917+E931</f>
        <v>20000000</v>
      </c>
      <c r="F869" s="32">
        <f>+F870+F871+F881+F888+F897+F903+F909+F917+F931</f>
        <v>20000000</v>
      </c>
    </row>
    <row r="870" spans="1:6" hidden="1" x14ac:dyDescent="0.25">
      <c r="A870" s="29" t="s">
        <v>891</v>
      </c>
      <c r="B870" s="52" t="s">
        <v>134</v>
      </c>
      <c r="C870" s="45">
        <v>0</v>
      </c>
      <c r="D870" s="45">
        <v>0</v>
      </c>
      <c r="E870" s="45">
        <v>0</v>
      </c>
      <c r="F870" s="45">
        <v>0</v>
      </c>
    </row>
    <row r="871" spans="1:6" x14ac:dyDescent="0.25">
      <c r="A871" s="30" t="s">
        <v>892</v>
      </c>
      <c r="B871" s="31" t="s">
        <v>143</v>
      </c>
      <c r="C871" s="32">
        <f>SUM(C872:C879)</f>
        <v>0</v>
      </c>
      <c r="D871" s="32">
        <f>SUM(D872:D879)</f>
        <v>0</v>
      </c>
      <c r="E871" s="32">
        <f>SUM(E872:E879)</f>
        <v>10000000</v>
      </c>
      <c r="F871" s="32">
        <f>SUM(F872:F879)</f>
        <v>10000000</v>
      </c>
    </row>
    <row r="872" spans="1:6" x14ac:dyDescent="0.25">
      <c r="A872" s="29" t="s">
        <v>893</v>
      </c>
      <c r="B872" s="52" t="s">
        <v>144</v>
      </c>
      <c r="C872" s="45">
        <v>0</v>
      </c>
      <c r="D872" s="45">
        <v>0</v>
      </c>
      <c r="E872" s="45">
        <v>10000000</v>
      </c>
      <c r="F872" s="45">
        <v>10000000</v>
      </c>
    </row>
    <row r="873" spans="1:6" hidden="1" x14ac:dyDescent="0.25">
      <c r="A873" s="29" t="s">
        <v>894</v>
      </c>
      <c r="B873" s="52" t="s">
        <v>145</v>
      </c>
      <c r="C873" s="45">
        <v>0</v>
      </c>
      <c r="D873" s="45">
        <v>0</v>
      </c>
      <c r="E873" s="45">
        <v>0</v>
      </c>
      <c r="F873" s="45">
        <v>0</v>
      </c>
    </row>
    <row r="874" spans="1:6" hidden="1" x14ac:dyDescent="0.25">
      <c r="A874" s="29" t="s">
        <v>895</v>
      </c>
      <c r="B874" s="52" t="s">
        <v>146</v>
      </c>
      <c r="C874" s="45">
        <v>0</v>
      </c>
      <c r="D874" s="45">
        <v>0</v>
      </c>
      <c r="E874" s="45">
        <v>0</v>
      </c>
      <c r="F874" s="45">
        <v>0</v>
      </c>
    </row>
    <row r="875" spans="1:6" hidden="1" x14ac:dyDescent="0.25">
      <c r="A875" s="29" t="s">
        <v>896</v>
      </c>
      <c r="B875" s="52" t="s">
        <v>897</v>
      </c>
      <c r="C875" s="45">
        <v>0</v>
      </c>
      <c r="D875" s="45">
        <v>0</v>
      </c>
      <c r="E875" s="45">
        <v>0</v>
      </c>
      <c r="F875" s="45">
        <v>0</v>
      </c>
    </row>
    <row r="876" spans="1:6" hidden="1" x14ac:dyDescent="0.25">
      <c r="A876" s="29" t="s">
        <v>898</v>
      </c>
      <c r="B876" s="52" t="s">
        <v>148</v>
      </c>
      <c r="C876" s="45">
        <v>0</v>
      </c>
      <c r="D876" s="45">
        <v>0</v>
      </c>
      <c r="E876" s="45">
        <v>0</v>
      </c>
      <c r="F876" s="45">
        <v>0</v>
      </c>
    </row>
    <row r="877" spans="1:6" hidden="1" x14ac:dyDescent="0.25">
      <c r="A877" s="29" t="s">
        <v>899</v>
      </c>
      <c r="B877" s="52" t="s">
        <v>149</v>
      </c>
      <c r="C877" s="45">
        <v>0</v>
      </c>
      <c r="D877" s="45">
        <v>0</v>
      </c>
      <c r="E877" s="45">
        <v>0</v>
      </c>
      <c r="F877" s="45">
        <v>0</v>
      </c>
    </row>
    <row r="878" spans="1:6" hidden="1" x14ac:dyDescent="0.25">
      <c r="A878" s="29" t="s">
        <v>900</v>
      </c>
      <c r="B878" s="52" t="s">
        <v>901</v>
      </c>
      <c r="C878" s="45">
        <v>0</v>
      </c>
      <c r="D878" s="45">
        <v>0</v>
      </c>
      <c r="E878" s="45">
        <v>0</v>
      </c>
      <c r="F878" s="45">
        <v>0</v>
      </c>
    </row>
    <row r="879" spans="1:6" hidden="1" x14ac:dyDescent="0.25">
      <c r="A879" s="29" t="s">
        <v>902</v>
      </c>
      <c r="B879" s="52" t="s">
        <v>151</v>
      </c>
      <c r="C879" s="45">
        <v>0</v>
      </c>
      <c r="D879" s="45">
        <v>0</v>
      </c>
      <c r="E879" s="45">
        <v>0</v>
      </c>
      <c r="F879" s="45">
        <v>0</v>
      </c>
    </row>
    <row r="880" spans="1:6" hidden="1" x14ac:dyDescent="0.25">
      <c r="A880" s="29" t="s">
        <v>903</v>
      </c>
      <c r="B880" s="52" t="s">
        <v>152</v>
      </c>
      <c r="C880" s="45">
        <f>SUM(C881:C887)</f>
        <v>0</v>
      </c>
      <c r="D880" s="45">
        <f>SUM(D881:D887)</f>
        <v>0</v>
      </c>
      <c r="E880" s="45">
        <f>SUM(E881:E887)</f>
        <v>0</v>
      </c>
      <c r="F880" s="45">
        <f>SUM(F881:F887)</f>
        <v>0</v>
      </c>
    </row>
    <row r="881" spans="1:6" hidden="1" x14ac:dyDescent="0.25">
      <c r="A881" s="29" t="s">
        <v>904</v>
      </c>
      <c r="B881" s="52" t="s">
        <v>905</v>
      </c>
      <c r="C881" s="45">
        <v>0</v>
      </c>
      <c r="D881" s="45">
        <v>0</v>
      </c>
      <c r="E881" s="45">
        <v>0</v>
      </c>
      <c r="F881" s="45">
        <v>0</v>
      </c>
    </row>
    <row r="882" spans="1:6" hidden="1" x14ac:dyDescent="0.25">
      <c r="A882" s="29" t="s">
        <v>906</v>
      </c>
      <c r="B882" s="52" t="s">
        <v>154</v>
      </c>
      <c r="C882" s="45">
        <v>0</v>
      </c>
      <c r="D882" s="45">
        <v>0</v>
      </c>
      <c r="E882" s="45">
        <v>0</v>
      </c>
      <c r="F882" s="45">
        <v>0</v>
      </c>
    </row>
    <row r="883" spans="1:6" hidden="1" x14ac:dyDescent="0.25">
      <c r="A883" s="29" t="s">
        <v>907</v>
      </c>
      <c r="B883" s="52" t="s">
        <v>908</v>
      </c>
      <c r="C883" s="45">
        <v>0</v>
      </c>
      <c r="D883" s="45">
        <v>0</v>
      </c>
      <c r="E883" s="45">
        <v>0</v>
      </c>
      <c r="F883" s="45">
        <v>0</v>
      </c>
    </row>
    <row r="884" spans="1:6" hidden="1" x14ac:dyDescent="0.25">
      <c r="A884" s="29" t="s">
        <v>909</v>
      </c>
      <c r="B884" s="52" t="s">
        <v>910</v>
      </c>
      <c r="C884" s="45">
        <v>0</v>
      </c>
      <c r="D884" s="45">
        <v>0</v>
      </c>
      <c r="E884" s="45">
        <v>0</v>
      </c>
      <c r="F884" s="45">
        <v>0</v>
      </c>
    </row>
    <row r="885" spans="1:6" hidden="1" x14ac:dyDescent="0.25">
      <c r="A885" s="29" t="s">
        <v>911</v>
      </c>
      <c r="B885" s="52" t="s">
        <v>157</v>
      </c>
      <c r="C885" s="45">
        <v>0</v>
      </c>
      <c r="D885" s="45">
        <v>0</v>
      </c>
      <c r="E885" s="45">
        <v>0</v>
      </c>
      <c r="F885" s="45">
        <v>0</v>
      </c>
    </row>
    <row r="886" spans="1:6" hidden="1" x14ac:dyDescent="0.25">
      <c r="A886" s="29" t="s">
        <v>912</v>
      </c>
      <c r="B886" s="52" t="s">
        <v>913</v>
      </c>
      <c r="C886" s="45">
        <v>0</v>
      </c>
      <c r="D886" s="45">
        <v>0</v>
      </c>
      <c r="E886" s="45">
        <v>0</v>
      </c>
      <c r="F886" s="45">
        <v>0</v>
      </c>
    </row>
    <row r="887" spans="1:6" hidden="1" x14ac:dyDescent="0.25">
      <c r="A887" s="29" t="s">
        <v>914</v>
      </c>
      <c r="B887" s="52" t="s">
        <v>158</v>
      </c>
      <c r="C887" s="45">
        <v>0</v>
      </c>
      <c r="D887" s="45">
        <v>0</v>
      </c>
      <c r="E887" s="45">
        <v>0</v>
      </c>
      <c r="F887" s="45">
        <v>0</v>
      </c>
    </row>
    <row r="888" spans="1:6" x14ac:dyDescent="0.25">
      <c r="A888" s="30" t="s">
        <v>915</v>
      </c>
      <c r="B888" s="31" t="s">
        <v>159</v>
      </c>
      <c r="C888" s="32">
        <f>SUM(C889:C896)</f>
        <v>40000000</v>
      </c>
      <c r="D888" s="32">
        <f>SUM(D889:D896)</f>
        <v>0</v>
      </c>
      <c r="E888" s="32">
        <f>SUM(E889:E896)</f>
        <v>0</v>
      </c>
      <c r="F888" s="32">
        <f>SUM(F889:F896)</f>
        <v>0</v>
      </c>
    </row>
    <row r="889" spans="1:6" x14ac:dyDescent="0.25">
      <c r="A889" s="29" t="s">
        <v>916</v>
      </c>
      <c r="B889" s="52" t="s">
        <v>917</v>
      </c>
      <c r="C889" s="45">
        <v>20000000</v>
      </c>
      <c r="D889" s="45">
        <v>0</v>
      </c>
      <c r="E889" s="45">
        <v>0</v>
      </c>
      <c r="F889" s="45">
        <v>0</v>
      </c>
    </row>
    <row r="890" spans="1:6" x14ac:dyDescent="0.25">
      <c r="A890" s="29" t="s">
        <v>918</v>
      </c>
      <c r="B890" s="52" t="s">
        <v>161</v>
      </c>
      <c r="C890" s="45">
        <v>10000000</v>
      </c>
      <c r="D890" s="45">
        <v>0</v>
      </c>
      <c r="E890" s="45">
        <v>0</v>
      </c>
      <c r="F890" s="45">
        <v>0</v>
      </c>
    </row>
    <row r="891" spans="1:6" x14ac:dyDescent="0.25">
      <c r="A891" s="29" t="s">
        <v>919</v>
      </c>
      <c r="B891" s="52" t="s">
        <v>162</v>
      </c>
      <c r="C891" s="45">
        <v>10000000</v>
      </c>
      <c r="D891" s="45">
        <v>0</v>
      </c>
      <c r="E891" s="45">
        <v>0</v>
      </c>
      <c r="F891" s="45">
        <v>0</v>
      </c>
    </row>
    <row r="892" spans="1:6" hidden="1" x14ac:dyDescent="0.25">
      <c r="A892" s="29" t="s">
        <v>920</v>
      </c>
      <c r="B892" s="52" t="s">
        <v>921</v>
      </c>
      <c r="C892" s="45">
        <v>0</v>
      </c>
      <c r="D892" s="45">
        <v>0</v>
      </c>
      <c r="E892" s="45">
        <v>0</v>
      </c>
      <c r="F892" s="45">
        <v>0</v>
      </c>
    </row>
    <row r="893" spans="1:6" hidden="1" x14ac:dyDescent="0.25">
      <c r="A893" s="29" t="s">
        <v>922</v>
      </c>
      <c r="B893" s="52" t="s">
        <v>164</v>
      </c>
      <c r="C893" s="45">
        <v>0</v>
      </c>
      <c r="D893" s="45">
        <v>0</v>
      </c>
      <c r="E893" s="45">
        <v>0</v>
      </c>
      <c r="F893" s="45">
        <v>0</v>
      </c>
    </row>
    <row r="894" spans="1:6" hidden="1" x14ac:dyDescent="0.25">
      <c r="A894" s="29" t="s">
        <v>923</v>
      </c>
      <c r="B894" s="52" t="s">
        <v>165</v>
      </c>
      <c r="C894" s="45">
        <v>0</v>
      </c>
      <c r="D894" s="45">
        <v>0</v>
      </c>
      <c r="E894" s="45">
        <v>0</v>
      </c>
      <c r="F894" s="45">
        <v>0</v>
      </c>
    </row>
    <row r="895" spans="1:6" hidden="1" x14ac:dyDescent="0.25">
      <c r="A895" s="29" t="s">
        <v>924</v>
      </c>
      <c r="B895" s="52" t="s">
        <v>166</v>
      </c>
      <c r="C895" s="45">
        <v>0</v>
      </c>
      <c r="D895" s="45">
        <v>0</v>
      </c>
      <c r="E895" s="45">
        <v>0</v>
      </c>
      <c r="F895" s="45">
        <v>0</v>
      </c>
    </row>
    <row r="896" spans="1:6" hidden="1" x14ac:dyDescent="0.25">
      <c r="A896" s="29" t="s">
        <v>925</v>
      </c>
      <c r="B896" s="52" t="s">
        <v>167</v>
      </c>
      <c r="C896" s="45">
        <v>0</v>
      </c>
      <c r="D896" s="45">
        <v>0</v>
      </c>
      <c r="E896" s="45">
        <v>0</v>
      </c>
      <c r="F896" s="45">
        <v>0</v>
      </c>
    </row>
    <row r="897" spans="1:6" x14ac:dyDescent="0.25">
      <c r="A897" s="30" t="s">
        <v>926</v>
      </c>
      <c r="B897" s="31" t="s">
        <v>168</v>
      </c>
      <c r="C897" s="32">
        <f>SUM(C898:C902)</f>
        <v>10000000</v>
      </c>
      <c r="D897" s="32">
        <f>SUM(D898:D902)</f>
        <v>0</v>
      </c>
      <c r="E897" s="32">
        <f>SUM(E898:E902)</f>
        <v>10000000</v>
      </c>
      <c r="F897" s="32">
        <f>SUM(F898:F902)</f>
        <v>10000000</v>
      </c>
    </row>
    <row r="898" spans="1:6" hidden="1" x14ac:dyDescent="0.25">
      <c r="A898" s="29" t="s">
        <v>927</v>
      </c>
      <c r="B898" s="52" t="s">
        <v>169</v>
      </c>
      <c r="C898" s="45">
        <v>0</v>
      </c>
      <c r="D898" s="45">
        <v>0</v>
      </c>
      <c r="E898" s="45">
        <v>0</v>
      </c>
      <c r="F898" s="45">
        <v>0</v>
      </c>
    </row>
    <row r="899" spans="1:6" hidden="1" x14ac:dyDescent="0.25">
      <c r="A899" s="29" t="s">
        <v>928</v>
      </c>
      <c r="B899" s="52" t="s">
        <v>929</v>
      </c>
      <c r="C899" s="45">
        <v>0</v>
      </c>
      <c r="D899" s="45">
        <v>0</v>
      </c>
      <c r="E899" s="45">
        <v>0</v>
      </c>
      <c r="F899" s="45">
        <v>0</v>
      </c>
    </row>
    <row r="900" spans="1:6" x14ac:dyDescent="0.25">
      <c r="A900" s="29" t="s">
        <v>930</v>
      </c>
      <c r="B900" s="52" t="s">
        <v>171</v>
      </c>
      <c r="C900" s="45">
        <v>10000000</v>
      </c>
      <c r="D900" s="45">
        <v>0</v>
      </c>
      <c r="E900" s="45">
        <v>10000000</v>
      </c>
      <c r="F900" s="45">
        <v>10000000</v>
      </c>
    </row>
    <row r="901" spans="1:6" hidden="1" x14ac:dyDescent="0.25">
      <c r="A901" s="29" t="s">
        <v>931</v>
      </c>
      <c r="B901" s="52" t="s">
        <v>172</v>
      </c>
      <c r="C901" s="45">
        <v>0</v>
      </c>
      <c r="D901" s="45">
        <v>0</v>
      </c>
      <c r="E901" s="45">
        <v>0</v>
      </c>
      <c r="F901" s="45">
        <v>0</v>
      </c>
    </row>
    <row r="902" spans="1:6" hidden="1" x14ac:dyDescent="0.25">
      <c r="A902" s="29" t="s">
        <v>932</v>
      </c>
      <c r="B902" s="52" t="s">
        <v>173</v>
      </c>
      <c r="C902" s="45">
        <v>0</v>
      </c>
      <c r="D902" s="45">
        <v>0</v>
      </c>
      <c r="E902" s="45">
        <v>0</v>
      </c>
      <c r="F902" s="45">
        <v>0</v>
      </c>
    </row>
    <row r="903" spans="1:6" hidden="1" x14ac:dyDescent="0.25">
      <c r="A903" s="29" t="s">
        <v>933</v>
      </c>
      <c r="B903" s="52" t="s">
        <v>174</v>
      </c>
      <c r="C903" s="45">
        <f>SUM(C904:C908)</f>
        <v>0</v>
      </c>
      <c r="D903" s="45">
        <f>SUM(D904:D908)</f>
        <v>0</v>
      </c>
      <c r="E903" s="45">
        <f>SUM(E904:E908)</f>
        <v>0</v>
      </c>
      <c r="F903" s="45">
        <f>SUM(F904:F908)</f>
        <v>0</v>
      </c>
    </row>
    <row r="904" spans="1:6" hidden="1" x14ac:dyDescent="0.25">
      <c r="A904" s="29" t="s">
        <v>934</v>
      </c>
      <c r="B904" s="52" t="s">
        <v>175</v>
      </c>
      <c r="C904" s="45">
        <v>0</v>
      </c>
      <c r="D904" s="45">
        <v>0</v>
      </c>
      <c r="E904" s="45">
        <v>0</v>
      </c>
      <c r="F904" s="45">
        <v>0</v>
      </c>
    </row>
    <row r="905" spans="1:6" hidden="1" x14ac:dyDescent="0.25">
      <c r="A905" s="29" t="s">
        <v>935</v>
      </c>
      <c r="B905" s="52" t="s">
        <v>176</v>
      </c>
      <c r="C905" s="45">
        <v>0</v>
      </c>
      <c r="D905" s="45">
        <v>0</v>
      </c>
      <c r="E905" s="45">
        <v>0</v>
      </c>
      <c r="F905" s="45">
        <v>0</v>
      </c>
    </row>
    <row r="906" spans="1:6" hidden="1" x14ac:dyDescent="0.25">
      <c r="A906" s="29" t="s">
        <v>936</v>
      </c>
      <c r="B906" s="52" t="s">
        <v>177</v>
      </c>
      <c r="C906" s="45">
        <v>0</v>
      </c>
      <c r="D906" s="45">
        <v>0</v>
      </c>
      <c r="E906" s="45">
        <v>0</v>
      </c>
      <c r="F906" s="45">
        <v>0</v>
      </c>
    </row>
    <row r="907" spans="1:6" hidden="1" x14ac:dyDescent="0.25">
      <c r="A907" s="29" t="s">
        <v>937</v>
      </c>
      <c r="B907" s="52" t="s">
        <v>178</v>
      </c>
      <c r="C907" s="45">
        <v>0</v>
      </c>
      <c r="D907" s="45">
        <v>0</v>
      </c>
      <c r="E907" s="45">
        <v>0</v>
      </c>
      <c r="F907" s="45">
        <v>0</v>
      </c>
    </row>
    <row r="908" spans="1:6" hidden="1" x14ac:dyDescent="0.25">
      <c r="A908" s="29" t="s">
        <v>938</v>
      </c>
      <c r="B908" s="52" t="s">
        <v>939</v>
      </c>
      <c r="C908" s="45">
        <v>0</v>
      </c>
      <c r="D908" s="45">
        <v>0</v>
      </c>
      <c r="E908" s="45">
        <v>0</v>
      </c>
      <c r="F908" s="45">
        <v>0</v>
      </c>
    </row>
    <row r="909" spans="1:6" hidden="1" x14ac:dyDescent="0.25">
      <c r="A909" s="29" t="s">
        <v>940</v>
      </c>
      <c r="B909" s="52" t="s">
        <v>180</v>
      </c>
      <c r="C909" s="45">
        <f>SUM(C910:C916)</f>
        <v>0</v>
      </c>
      <c r="D909" s="45">
        <f>SUM(D910:D916)</f>
        <v>0</v>
      </c>
      <c r="E909" s="45">
        <f>SUM(E910:E916)</f>
        <v>0</v>
      </c>
      <c r="F909" s="45">
        <f>SUM(F910:F916)</f>
        <v>0</v>
      </c>
    </row>
    <row r="910" spans="1:6" hidden="1" x14ac:dyDescent="0.25">
      <c r="A910" s="29" t="s">
        <v>941</v>
      </c>
      <c r="B910" s="52" t="s">
        <v>181</v>
      </c>
      <c r="C910" s="45">
        <v>0</v>
      </c>
      <c r="D910" s="45">
        <v>0</v>
      </c>
      <c r="E910" s="45">
        <v>0</v>
      </c>
      <c r="F910" s="45">
        <v>0</v>
      </c>
    </row>
    <row r="911" spans="1:6" hidden="1" x14ac:dyDescent="0.25">
      <c r="A911" s="29" t="s">
        <v>942</v>
      </c>
      <c r="B911" s="52" t="s">
        <v>182</v>
      </c>
      <c r="C911" s="45">
        <v>0</v>
      </c>
      <c r="D911" s="45">
        <v>0</v>
      </c>
      <c r="E911" s="45">
        <v>0</v>
      </c>
      <c r="F911" s="45">
        <v>0</v>
      </c>
    </row>
    <row r="912" spans="1:6" hidden="1" x14ac:dyDescent="0.25">
      <c r="A912" s="29" t="s">
        <v>943</v>
      </c>
      <c r="B912" s="52" t="s">
        <v>183</v>
      </c>
      <c r="C912" s="45">
        <v>0</v>
      </c>
      <c r="D912" s="45">
        <v>0</v>
      </c>
      <c r="E912" s="45">
        <v>0</v>
      </c>
      <c r="F912" s="45">
        <v>0</v>
      </c>
    </row>
    <row r="913" spans="1:6" hidden="1" x14ac:dyDescent="0.25">
      <c r="A913" s="29" t="s">
        <v>944</v>
      </c>
      <c r="B913" s="52" t="s">
        <v>184</v>
      </c>
      <c r="C913" s="45">
        <v>0</v>
      </c>
      <c r="D913" s="45">
        <v>0</v>
      </c>
      <c r="E913" s="45">
        <v>0</v>
      </c>
      <c r="F913" s="45">
        <v>0</v>
      </c>
    </row>
    <row r="914" spans="1:6" hidden="1" x14ac:dyDescent="0.25">
      <c r="A914" s="29" t="s">
        <v>945</v>
      </c>
      <c r="B914" s="52" t="s">
        <v>185</v>
      </c>
      <c r="C914" s="45">
        <v>0</v>
      </c>
      <c r="D914" s="45">
        <v>0</v>
      </c>
      <c r="E914" s="45">
        <v>0</v>
      </c>
      <c r="F914" s="45">
        <v>0</v>
      </c>
    </row>
    <row r="915" spans="1:6" hidden="1" x14ac:dyDescent="0.25">
      <c r="A915" s="29" t="s">
        <v>946</v>
      </c>
      <c r="B915" s="52" t="s">
        <v>947</v>
      </c>
      <c r="C915" s="45">
        <v>0</v>
      </c>
      <c r="D915" s="45">
        <v>0</v>
      </c>
      <c r="E915" s="45">
        <v>0</v>
      </c>
      <c r="F915" s="45">
        <v>0</v>
      </c>
    </row>
    <row r="916" spans="1:6" hidden="1" x14ac:dyDescent="0.25">
      <c r="A916" s="29" t="s">
        <v>948</v>
      </c>
      <c r="B916" s="52" t="s">
        <v>187</v>
      </c>
      <c r="C916" s="45">
        <v>0</v>
      </c>
      <c r="D916" s="45">
        <v>0</v>
      </c>
      <c r="E916" s="45">
        <v>0</v>
      </c>
      <c r="F916" s="45">
        <v>0</v>
      </c>
    </row>
    <row r="917" spans="1:6" hidden="1" x14ac:dyDescent="0.25">
      <c r="A917" s="29" t="s">
        <v>949</v>
      </c>
      <c r="B917" s="52" t="s">
        <v>950</v>
      </c>
      <c r="C917" s="45">
        <f>+C918+C925+C926+C927+C928+C929+C930</f>
        <v>0</v>
      </c>
      <c r="D917" s="45">
        <f>+D918+D925+D926+D927+D928+D929+D930</f>
        <v>0</v>
      </c>
      <c r="E917" s="45">
        <f>+E918+E925+E926+E927+E928+E929+E930</f>
        <v>0</v>
      </c>
      <c r="F917" s="45">
        <f>+F918+F925+F926+F927+F928+F929+F930</f>
        <v>0</v>
      </c>
    </row>
    <row r="918" spans="1:6" hidden="1" x14ac:dyDescent="0.25">
      <c r="A918" s="29" t="s">
        <v>951</v>
      </c>
      <c r="B918" s="52" t="s">
        <v>620</v>
      </c>
      <c r="C918" s="45">
        <f>+C919+C920+C921+C922+C923+C924</f>
        <v>0</v>
      </c>
      <c r="D918" s="45">
        <f>+D919+D920+D921+D922+D923+D924</f>
        <v>0</v>
      </c>
      <c r="E918" s="45">
        <f>+E919+E920+E921+E922+E923+E924</f>
        <v>0</v>
      </c>
      <c r="F918" s="45">
        <f>+F919+F920+F921+F922+F923+F924</f>
        <v>0</v>
      </c>
    </row>
    <row r="919" spans="1:6" hidden="1" x14ac:dyDescent="0.25">
      <c r="A919" s="29" t="s">
        <v>952</v>
      </c>
      <c r="B919" s="52" t="s">
        <v>622</v>
      </c>
      <c r="C919" s="45">
        <v>0</v>
      </c>
      <c r="D919" s="45">
        <v>0</v>
      </c>
      <c r="E919" s="45">
        <v>0</v>
      </c>
      <c r="F919" s="45">
        <v>0</v>
      </c>
    </row>
    <row r="920" spans="1:6" hidden="1" x14ac:dyDescent="0.25">
      <c r="A920" s="29" t="s">
        <v>953</v>
      </c>
      <c r="B920" s="52" t="s">
        <v>624</v>
      </c>
      <c r="C920" s="45">
        <v>0</v>
      </c>
      <c r="D920" s="45">
        <v>0</v>
      </c>
      <c r="E920" s="45">
        <v>0</v>
      </c>
      <c r="F920" s="45">
        <v>0</v>
      </c>
    </row>
    <row r="921" spans="1:6" hidden="1" x14ac:dyDescent="0.25">
      <c r="A921" s="29" t="s">
        <v>954</v>
      </c>
      <c r="B921" s="52" t="s">
        <v>626</v>
      </c>
      <c r="C921" s="45">
        <v>0</v>
      </c>
      <c r="D921" s="45">
        <v>0</v>
      </c>
      <c r="E921" s="45">
        <v>0</v>
      </c>
      <c r="F921" s="45">
        <v>0</v>
      </c>
    </row>
    <row r="922" spans="1:6" hidden="1" x14ac:dyDescent="0.25">
      <c r="A922" s="29" t="s">
        <v>955</v>
      </c>
      <c r="B922" s="52" t="s">
        <v>628</v>
      </c>
      <c r="C922" s="45">
        <v>0</v>
      </c>
      <c r="D922" s="45">
        <v>0</v>
      </c>
      <c r="E922" s="45">
        <v>0</v>
      </c>
      <c r="F922" s="45">
        <v>0</v>
      </c>
    </row>
    <row r="923" spans="1:6" hidden="1" x14ac:dyDescent="0.25">
      <c r="A923" s="29" t="s">
        <v>956</v>
      </c>
      <c r="B923" s="52" t="s">
        <v>630</v>
      </c>
      <c r="C923" s="45">
        <v>0</v>
      </c>
      <c r="D923" s="45">
        <v>0</v>
      </c>
      <c r="E923" s="45">
        <v>0</v>
      </c>
      <c r="F923" s="45">
        <v>0</v>
      </c>
    </row>
    <row r="924" spans="1:6" hidden="1" x14ac:dyDescent="0.25">
      <c r="A924" s="29" t="s">
        <v>957</v>
      </c>
      <c r="B924" s="52" t="s">
        <v>632</v>
      </c>
      <c r="C924" s="45">
        <v>0</v>
      </c>
      <c r="D924" s="45">
        <v>0</v>
      </c>
      <c r="E924" s="45">
        <v>0</v>
      </c>
      <c r="F924" s="45">
        <v>0</v>
      </c>
    </row>
    <row r="925" spans="1:6" hidden="1" x14ac:dyDescent="0.25">
      <c r="A925" s="29" t="s">
        <v>958</v>
      </c>
      <c r="B925" s="52" t="s">
        <v>634</v>
      </c>
      <c r="C925" s="45">
        <v>0</v>
      </c>
      <c r="D925" s="45">
        <v>0</v>
      </c>
      <c r="E925" s="45">
        <v>0</v>
      </c>
      <c r="F925" s="45">
        <v>0</v>
      </c>
    </row>
    <row r="926" spans="1:6" hidden="1" x14ac:dyDescent="0.25">
      <c r="A926" s="29" t="s">
        <v>959</v>
      </c>
      <c r="B926" s="52" t="s">
        <v>636</v>
      </c>
      <c r="C926" s="45">
        <v>0</v>
      </c>
      <c r="D926" s="45">
        <v>0</v>
      </c>
      <c r="E926" s="45">
        <v>0</v>
      </c>
      <c r="F926" s="45">
        <v>0</v>
      </c>
    </row>
    <row r="927" spans="1:6" hidden="1" x14ac:dyDescent="0.25">
      <c r="A927" s="29" t="s">
        <v>960</v>
      </c>
      <c r="B927" s="52" t="s">
        <v>189</v>
      </c>
      <c r="C927" s="45">
        <v>0</v>
      </c>
      <c r="D927" s="45">
        <v>0</v>
      </c>
      <c r="E927" s="45">
        <v>0</v>
      </c>
      <c r="F927" s="45">
        <v>0</v>
      </c>
    </row>
    <row r="928" spans="1:6" hidden="1" x14ac:dyDescent="0.25">
      <c r="A928" s="29" t="s">
        <v>961</v>
      </c>
      <c r="B928" s="52" t="s">
        <v>190</v>
      </c>
      <c r="C928" s="45">
        <v>0</v>
      </c>
      <c r="D928" s="45">
        <v>0</v>
      </c>
      <c r="E928" s="45">
        <v>0</v>
      </c>
      <c r="F928" s="45">
        <v>0</v>
      </c>
    </row>
    <row r="929" spans="1:6" hidden="1" x14ac:dyDescent="0.25">
      <c r="A929" s="29" t="s">
        <v>962</v>
      </c>
      <c r="B929" s="52" t="s">
        <v>191</v>
      </c>
      <c r="C929" s="45">
        <v>0</v>
      </c>
      <c r="D929" s="45">
        <v>0</v>
      </c>
      <c r="E929" s="45">
        <v>0</v>
      </c>
      <c r="F929" s="45">
        <v>0</v>
      </c>
    </row>
    <row r="930" spans="1:6" hidden="1" x14ac:dyDescent="0.25">
      <c r="A930" s="29" t="s">
        <v>963</v>
      </c>
      <c r="B930" s="52" t="s">
        <v>192</v>
      </c>
      <c r="C930" s="45">
        <v>0</v>
      </c>
      <c r="D930" s="45">
        <v>0</v>
      </c>
      <c r="E930" s="45">
        <v>0</v>
      </c>
      <c r="F930" s="45">
        <v>0</v>
      </c>
    </row>
    <row r="931" spans="1:6" hidden="1" x14ac:dyDescent="0.25">
      <c r="A931" s="29" t="s">
        <v>964</v>
      </c>
      <c r="B931" s="52" t="s">
        <v>965</v>
      </c>
      <c r="C931" s="45">
        <v>0</v>
      </c>
      <c r="D931" s="45">
        <v>0</v>
      </c>
      <c r="E931" s="45">
        <v>0</v>
      </c>
      <c r="F931" s="45">
        <v>0</v>
      </c>
    </row>
    <row r="932" spans="1:6" hidden="1" x14ac:dyDescent="0.25">
      <c r="A932" s="29" t="s">
        <v>966</v>
      </c>
      <c r="B932" s="52" t="s">
        <v>967</v>
      </c>
      <c r="C932" s="45">
        <f>+C933+C934+C935+C942+C951+C954+C961+C970+C975</f>
        <v>0</v>
      </c>
      <c r="D932" s="45">
        <f>+D933+D934+D935+D942+D951+D954+D961+D970+D975</f>
        <v>0</v>
      </c>
      <c r="E932" s="45">
        <f>+E933+E934+E935+E942+E951+E954+E961+E970+E975</f>
        <v>0</v>
      </c>
      <c r="F932" s="45">
        <f>+F933+F934+F935+F942+F951+F954+F961+F970+F975</f>
        <v>0</v>
      </c>
    </row>
    <row r="933" spans="1:6" hidden="1" x14ac:dyDescent="0.25">
      <c r="A933" s="29" t="s">
        <v>968</v>
      </c>
      <c r="B933" s="52" t="s">
        <v>199</v>
      </c>
      <c r="C933" s="45">
        <v>0</v>
      </c>
      <c r="D933" s="45">
        <v>0</v>
      </c>
      <c r="E933" s="45">
        <v>0</v>
      </c>
      <c r="F933" s="45">
        <v>0</v>
      </c>
    </row>
    <row r="934" spans="1:6" hidden="1" x14ac:dyDescent="0.25">
      <c r="A934" s="29" t="s">
        <v>969</v>
      </c>
      <c r="B934" s="52" t="s">
        <v>206</v>
      </c>
      <c r="C934" s="45">
        <v>0</v>
      </c>
      <c r="D934" s="45">
        <v>0</v>
      </c>
      <c r="E934" s="45">
        <v>0</v>
      </c>
      <c r="F934" s="45">
        <v>0</v>
      </c>
    </row>
    <row r="935" spans="1:6" hidden="1" x14ac:dyDescent="0.25">
      <c r="A935" s="29" t="s">
        <v>970</v>
      </c>
      <c r="B935" s="52" t="s">
        <v>211</v>
      </c>
      <c r="C935" s="45">
        <v>0</v>
      </c>
      <c r="D935" s="45">
        <v>0</v>
      </c>
      <c r="E935" s="45">
        <v>0</v>
      </c>
      <c r="F935" s="45">
        <v>0</v>
      </c>
    </row>
    <row r="936" spans="1:6" hidden="1" x14ac:dyDescent="0.25">
      <c r="A936" s="29" t="s">
        <v>971</v>
      </c>
      <c r="B936" s="52" t="s">
        <v>212</v>
      </c>
      <c r="C936" s="45">
        <v>0</v>
      </c>
      <c r="D936" s="45">
        <v>0</v>
      </c>
      <c r="E936" s="45">
        <v>0</v>
      </c>
      <c r="F936" s="45">
        <v>0</v>
      </c>
    </row>
    <row r="937" spans="1:6" hidden="1" x14ac:dyDescent="0.25">
      <c r="A937" s="29" t="s">
        <v>972</v>
      </c>
      <c r="B937" s="52" t="s">
        <v>213</v>
      </c>
      <c r="C937" s="45">
        <v>0</v>
      </c>
      <c r="D937" s="45">
        <v>0</v>
      </c>
      <c r="E937" s="45">
        <v>0</v>
      </c>
      <c r="F937" s="45">
        <v>0</v>
      </c>
    </row>
    <row r="938" spans="1:6" hidden="1" x14ac:dyDescent="0.25">
      <c r="A938" s="29" t="s">
        <v>973</v>
      </c>
      <c r="B938" s="52" t="s">
        <v>214</v>
      </c>
      <c r="C938" s="45">
        <v>0</v>
      </c>
      <c r="D938" s="45">
        <v>0</v>
      </c>
      <c r="E938" s="45">
        <v>0</v>
      </c>
      <c r="F938" s="45">
        <v>0</v>
      </c>
    </row>
    <row r="939" spans="1:6" hidden="1" x14ac:dyDescent="0.25">
      <c r="A939" s="29" t="s">
        <v>974</v>
      </c>
      <c r="B939" s="52" t="s">
        <v>215</v>
      </c>
      <c r="C939" s="45">
        <v>0</v>
      </c>
      <c r="D939" s="45">
        <v>0</v>
      </c>
      <c r="E939" s="45">
        <v>0</v>
      </c>
      <c r="F939" s="45">
        <v>0</v>
      </c>
    </row>
    <row r="940" spans="1:6" hidden="1" x14ac:dyDescent="0.25">
      <c r="A940" s="29" t="s">
        <v>975</v>
      </c>
      <c r="B940" s="52" t="s">
        <v>216</v>
      </c>
      <c r="C940" s="45">
        <v>0</v>
      </c>
      <c r="D940" s="45">
        <v>0</v>
      </c>
      <c r="E940" s="45">
        <v>0</v>
      </c>
      <c r="F940" s="45">
        <v>0</v>
      </c>
    </row>
    <row r="941" spans="1:6" hidden="1" x14ac:dyDescent="0.25">
      <c r="A941" s="29" t="s">
        <v>976</v>
      </c>
      <c r="B941" s="52" t="s">
        <v>217</v>
      </c>
      <c r="C941" s="45">
        <v>0</v>
      </c>
      <c r="D941" s="45">
        <v>0</v>
      </c>
      <c r="E941" s="45">
        <v>0</v>
      </c>
      <c r="F941" s="45">
        <v>0</v>
      </c>
    </row>
    <row r="942" spans="1:6" hidden="1" x14ac:dyDescent="0.25">
      <c r="A942" s="29" t="s">
        <v>977</v>
      </c>
      <c r="B942" s="52" t="s">
        <v>218</v>
      </c>
      <c r="C942" s="45">
        <v>0</v>
      </c>
      <c r="D942" s="45">
        <v>0</v>
      </c>
      <c r="E942" s="45">
        <v>0</v>
      </c>
      <c r="F942" s="45">
        <v>0</v>
      </c>
    </row>
    <row r="943" spans="1:6" hidden="1" x14ac:dyDescent="0.25">
      <c r="A943" s="29" t="s">
        <v>978</v>
      </c>
      <c r="B943" s="52" t="s">
        <v>219</v>
      </c>
      <c r="C943" s="45">
        <v>0</v>
      </c>
      <c r="D943" s="45">
        <v>0</v>
      </c>
      <c r="E943" s="45">
        <v>0</v>
      </c>
      <c r="F943" s="45">
        <v>0</v>
      </c>
    </row>
    <row r="944" spans="1:6" hidden="1" x14ac:dyDescent="0.25">
      <c r="A944" s="29" t="s">
        <v>979</v>
      </c>
      <c r="B944" s="52" t="s">
        <v>220</v>
      </c>
      <c r="C944" s="45">
        <v>0</v>
      </c>
      <c r="D944" s="45">
        <v>0</v>
      </c>
      <c r="E944" s="45">
        <v>0</v>
      </c>
      <c r="F944" s="45">
        <v>0</v>
      </c>
    </row>
    <row r="945" spans="1:6" hidden="1" x14ac:dyDescent="0.25">
      <c r="A945" s="29" t="s">
        <v>980</v>
      </c>
      <c r="B945" s="52" t="s">
        <v>221</v>
      </c>
      <c r="C945" s="45">
        <v>0</v>
      </c>
      <c r="D945" s="45">
        <v>0</v>
      </c>
      <c r="E945" s="45">
        <v>0</v>
      </c>
      <c r="F945" s="45">
        <v>0</v>
      </c>
    </row>
    <row r="946" spans="1:6" hidden="1" x14ac:dyDescent="0.25">
      <c r="A946" s="29" t="s">
        <v>981</v>
      </c>
      <c r="B946" s="52" t="s">
        <v>222</v>
      </c>
      <c r="C946" s="45">
        <v>0</v>
      </c>
      <c r="D946" s="45">
        <v>0</v>
      </c>
      <c r="E946" s="45">
        <v>0</v>
      </c>
      <c r="F946" s="45">
        <v>0</v>
      </c>
    </row>
    <row r="947" spans="1:6" hidden="1" x14ac:dyDescent="0.25">
      <c r="A947" s="29" t="s">
        <v>982</v>
      </c>
      <c r="B947" s="52" t="s">
        <v>223</v>
      </c>
      <c r="C947" s="45">
        <v>0</v>
      </c>
      <c r="D947" s="45">
        <v>0</v>
      </c>
      <c r="E947" s="45">
        <v>0</v>
      </c>
      <c r="F947" s="45">
        <v>0</v>
      </c>
    </row>
    <row r="948" spans="1:6" hidden="1" x14ac:dyDescent="0.25">
      <c r="A948" s="29" t="s">
        <v>983</v>
      </c>
      <c r="B948" s="52" t="s">
        <v>224</v>
      </c>
      <c r="C948" s="45">
        <v>0</v>
      </c>
      <c r="D948" s="45">
        <v>0</v>
      </c>
      <c r="E948" s="45">
        <v>0</v>
      </c>
      <c r="F948" s="45">
        <v>0</v>
      </c>
    </row>
    <row r="949" spans="1:6" hidden="1" x14ac:dyDescent="0.25">
      <c r="A949" s="29" t="s">
        <v>984</v>
      </c>
      <c r="B949" s="52" t="s">
        <v>226</v>
      </c>
      <c r="C949" s="45">
        <v>0</v>
      </c>
      <c r="D949" s="45">
        <v>0</v>
      </c>
      <c r="E949" s="45">
        <v>0</v>
      </c>
      <c r="F949" s="45">
        <v>0</v>
      </c>
    </row>
    <row r="950" spans="1:6" hidden="1" x14ac:dyDescent="0.25">
      <c r="A950" s="29" t="s">
        <v>985</v>
      </c>
      <c r="B950" s="52" t="s">
        <v>227</v>
      </c>
      <c r="C950" s="45">
        <v>0</v>
      </c>
      <c r="D950" s="45">
        <v>0</v>
      </c>
      <c r="E950" s="45">
        <v>0</v>
      </c>
      <c r="F950" s="45">
        <v>0</v>
      </c>
    </row>
    <row r="951" spans="1:6" hidden="1" x14ac:dyDescent="0.25">
      <c r="A951" s="29" t="s">
        <v>986</v>
      </c>
      <c r="B951" s="52" t="s">
        <v>228</v>
      </c>
      <c r="C951" s="45">
        <f>+C952+C953</f>
        <v>0</v>
      </c>
      <c r="D951" s="45">
        <f>+D952+D953</f>
        <v>0</v>
      </c>
      <c r="E951" s="45">
        <f>+E952+E953</f>
        <v>0</v>
      </c>
      <c r="F951" s="45">
        <f>+F952+F953</f>
        <v>0</v>
      </c>
    </row>
    <row r="952" spans="1:6" hidden="1" x14ac:dyDescent="0.25">
      <c r="A952" s="29" t="s">
        <v>987</v>
      </c>
      <c r="B952" s="52" t="s">
        <v>229</v>
      </c>
      <c r="C952" s="45">
        <v>0</v>
      </c>
      <c r="D952" s="45">
        <v>0</v>
      </c>
      <c r="E952" s="45">
        <v>0</v>
      </c>
      <c r="F952" s="45">
        <v>0</v>
      </c>
    </row>
    <row r="953" spans="1:6" hidden="1" x14ac:dyDescent="0.25">
      <c r="A953" s="29" t="s">
        <v>988</v>
      </c>
      <c r="B953" s="52" t="s">
        <v>230</v>
      </c>
      <c r="C953" s="45">
        <v>0</v>
      </c>
      <c r="D953" s="45">
        <v>0</v>
      </c>
      <c r="E953" s="45">
        <v>0</v>
      </c>
      <c r="F953" s="45">
        <v>0</v>
      </c>
    </row>
    <row r="954" spans="1:6" hidden="1" x14ac:dyDescent="0.25">
      <c r="A954" s="29" t="s">
        <v>989</v>
      </c>
      <c r="B954" s="52" t="s">
        <v>231</v>
      </c>
      <c r="C954" s="45">
        <f>SUM(C955:C960)</f>
        <v>0</v>
      </c>
      <c r="D954" s="45">
        <f>SUM(D955:D960)</f>
        <v>0</v>
      </c>
      <c r="E954" s="45">
        <f>SUM(E955:E960)</f>
        <v>0</v>
      </c>
      <c r="F954" s="45">
        <f>SUM(F955:F960)</f>
        <v>0</v>
      </c>
    </row>
    <row r="955" spans="1:6" hidden="1" x14ac:dyDescent="0.25">
      <c r="A955" s="29" t="s">
        <v>990</v>
      </c>
      <c r="B955" s="52" t="s">
        <v>232</v>
      </c>
      <c r="C955" s="45">
        <v>0</v>
      </c>
      <c r="D955" s="45">
        <v>0</v>
      </c>
      <c r="E955" s="45">
        <v>0</v>
      </c>
      <c r="F955" s="45">
        <v>0</v>
      </c>
    </row>
    <row r="956" spans="1:6" hidden="1" x14ac:dyDescent="0.25">
      <c r="A956" s="29" t="s">
        <v>991</v>
      </c>
      <c r="B956" s="52" t="s">
        <v>233</v>
      </c>
      <c r="C956" s="45">
        <v>0</v>
      </c>
      <c r="D956" s="45">
        <v>0</v>
      </c>
      <c r="E956" s="45">
        <v>0</v>
      </c>
      <c r="F956" s="45">
        <v>0</v>
      </c>
    </row>
    <row r="957" spans="1:6" hidden="1" x14ac:dyDescent="0.25">
      <c r="A957" s="29" t="s">
        <v>992</v>
      </c>
      <c r="B957" s="52" t="s">
        <v>234</v>
      </c>
      <c r="C957" s="45">
        <v>0</v>
      </c>
      <c r="D957" s="45">
        <v>0</v>
      </c>
      <c r="E957" s="45">
        <v>0</v>
      </c>
      <c r="F957" s="45">
        <v>0</v>
      </c>
    </row>
    <row r="958" spans="1:6" hidden="1" x14ac:dyDescent="0.25">
      <c r="A958" s="29" t="s">
        <v>993</v>
      </c>
      <c r="B958" s="52" t="s">
        <v>235</v>
      </c>
      <c r="C958" s="45">
        <v>0</v>
      </c>
      <c r="D958" s="45">
        <v>0</v>
      </c>
      <c r="E958" s="45">
        <v>0</v>
      </c>
      <c r="F958" s="45">
        <v>0</v>
      </c>
    </row>
    <row r="959" spans="1:6" hidden="1" x14ac:dyDescent="0.25">
      <c r="A959" s="29" t="s">
        <v>994</v>
      </c>
      <c r="B959" s="52" t="s">
        <v>236</v>
      </c>
      <c r="C959" s="45">
        <v>0</v>
      </c>
      <c r="D959" s="45">
        <v>0</v>
      </c>
      <c r="E959" s="45">
        <v>0</v>
      </c>
      <c r="F959" s="45">
        <v>0</v>
      </c>
    </row>
    <row r="960" spans="1:6" hidden="1" x14ac:dyDescent="0.25">
      <c r="A960" s="29" t="s">
        <v>995</v>
      </c>
      <c r="B960" s="52" t="s">
        <v>237</v>
      </c>
      <c r="C960" s="45">
        <v>0</v>
      </c>
      <c r="D960" s="45">
        <v>0</v>
      </c>
      <c r="E960" s="45">
        <v>0</v>
      </c>
      <c r="F960" s="45">
        <v>0</v>
      </c>
    </row>
    <row r="961" spans="1:6" hidden="1" x14ac:dyDescent="0.25">
      <c r="A961" s="29" t="s">
        <v>996</v>
      </c>
      <c r="B961" s="52" t="s">
        <v>238</v>
      </c>
      <c r="C961" s="45">
        <f>SUM(C962:C969)</f>
        <v>0</v>
      </c>
      <c r="D961" s="45">
        <f>SUM(D962:D969)</f>
        <v>0</v>
      </c>
      <c r="E961" s="45">
        <f>SUM(E962:E969)</f>
        <v>0</v>
      </c>
      <c r="F961" s="45">
        <f>SUM(F962:F969)</f>
        <v>0</v>
      </c>
    </row>
    <row r="962" spans="1:6" hidden="1" x14ac:dyDescent="0.25">
      <c r="A962" s="29" t="s">
        <v>997</v>
      </c>
      <c r="B962" s="52" t="s">
        <v>239</v>
      </c>
      <c r="C962" s="45">
        <v>0</v>
      </c>
      <c r="D962" s="45">
        <v>0</v>
      </c>
      <c r="E962" s="45">
        <v>0</v>
      </c>
      <c r="F962" s="45">
        <v>0</v>
      </c>
    </row>
    <row r="963" spans="1:6" hidden="1" x14ac:dyDescent="0.25">
      <c r="A963" s="29" t="s">
        <v>998</v>
      </c>
      <c r="B963" s="52" t="s">
        <v>240</v>
      </c>
      <c r="C963" s="45">
        <v>0</v>
      </c>
      <c r="D963" s="45">
        <v>0</v>
      </c>
      <c r="E963" s="45">
        <v>0</v>
      </c>
      <c r="F963" s="45">
        <v>0</v>
      </c>
    </row>
    <row r="964" spans="1:6" hidden="1" x14ac:dyDescent="0.25">
      <c r="A964" s="29" t="s">
        <v>999</v>
      </c>
      <c r="B964" s="52" t="s">
        <v>671</v>
      </c>
      <c r="C964" s="45">
        <v>0</v>
      </c>
      <c r="D964" s="45">
        <v>0</v>
      </c>
      <c r="E964" s="45">
        <v>0</v>
      </c>
      <c r="F964" s="45">
        <v>0</v>
      </c>
    </row>
    <row r="965" spans="1:6" hidden="1" x14ac:dyDescent="0.25">
      <c r="A965" s="29" t="s">
        <v>1000</v>
      </c>
      <c r="B965" s="52" t="s">
        <v>673</v>
      </c>
      <c r="C965" s="45">
        <v>0</v>
      </c>
      <c r="D965" s="45">
        <v>0</v>
      </c>
      <c r="E965" s="45">
        <v>0</v>
      </c>
      <c r="F965" s="45">
        <v>0</v>
      </c>
    </row>
    <row r="966" spans="1:6" hidden="1" x14ac:dyDescent="0.25">
      <c r="A966" s="29" t="s">
        <v>1001</v>
      </c>
      <c r="B966" s="52" t="s">
        <v>243</v>
      </c>
      <c r="C966" s="45">
        <v>0</v>
      </c>
      <c r="D966" s="45">
        <v>0</v>
      </c>
      <c r="E966" s="45">
        <v>0</v>
      </c>
      <c r="F966" s="45">
        <v>0</v>
      </c>
    </row>
    <row r="967" spans="1:6" hidden="1" x14ac:dyDescent="0.25">
      <c r="A967" s="29" t="s">
        <v>1002</v>
      </c>
      <c r="B967" s="52" t="s">
        <v>676</v>
      </c>
      <c r="C967" s="45">
        <v>0</v>
      </c>
      <c r="D967" s="45">
        <v>0</v>
      </c>
      <c r="E967" s="45">
        <v>0</v>
      </c>
      <c r="F967" s="45">
        <v>0</v>
      </c>
    </row>
    <row r="968" spans="1:6" hidden="1" x14ac:dyDescent="0.25">
      <c r="A968" s="29" t="s">
        <v>1003</v>
      </c>
      <c r="B968" s="52" t="s">
        <v>245</v>
      </c>
      <c r="C968" s="45">
        <v>0</v>
      </c>
      <c r="D968" s="45">
        <v>0</v>
      </c>
      <c r="E968" s="45">
        <v>0</v>
      </c>
      <c r="F968" s="45">
        <v>0</v>
      </c>
    </row>
    <row r="969" spans="1:6" hidden="1" x14ac:dyDescent="0.25">
      <c r="A969" s="29" t="s">
        <v>1004</v>
      </c>
      <c r="B969" s="52" t="s">
        <v>246</v>
      </c>
      <c r="C969" s="45">
        <v>0</v>
      </c>
      <c r="D969" s="45">
        <v>0</v>
      </c>
      <c r="E969" s="45">
        <v>0</v>
      </c>
      <c r="F969" s="45">
        <v>0</v>
      </c>
    </row>
    <row r="970" spans="1:6" hidden="1" x14ac:dyDescent="0.25">
      <c r="A970" s="29" t="s">
        <v>1005</v>
      </c>
      <c r="B970" s="52" t="s">
        <v>247</v>
      </c>
      <c r="C970" s="45">
        <f>SUM(C971:C974)</f>
        <v>0</v>
      </c>
      <c r="D970" s="45">
        <f>SUM(D971:D974)</f>
        <v>0</v>
      </c>
      <c r="E970" s="45">
        <f>SUM(E971:E974)</f>
        <v>0</v>
      </c>
      <c r="F970" s="45">
        <f>SUM(F971:F974)</f>
        <v>0</v>
      </c>
    </row>
    <row r="971" spans="1:6" hidden="1" x14ac:dyDescent="0.25">
      <c r="A971" s="29" t="s">
        <v>1006</v>
      </c>
      <c r="B971" s="52" t="s">
        <v>248</v>
      </c>
      <c r="C971" s="45">
        <v>0</v>
      </c>
      <c r="D971" s="45">
        <v>0</v>
      </c>
      <c r="E971" s="45">
        <v>0</v>
      </c>
      <c r="F971" s="45">
        <v>0</v>
      </c>
    </row>
    <row r="972" spans="1:6" hidden="1" x14ac:dyDescent="0.25">
      <c r="A972" s="29" t="s">
        <v>1007</v>
      </c>
      <c r="B972" s="52" t="s">
        <v>249</v>
      </c>
      <c r="C972" s="45">
        <v>0</v>
      </c>
      <c r="D972" s="45">
        <v>0</v>
      </c>
      <c r="E972" s="45">
        <v>0</v>
      </c>
      <c r="F972" s="45">
        <v>0</v>
      </c>
    </row>
    <row r="973" spans="1:6" hidden="1" x14ac:dyDescent="0.25">
      <c r="A973" s="29" t="s">
        <v>1008</v>
      </c>
      <c r="B973" s="52" t="s">
        <v>250</v>
      </c>
      <c r="C973" s="45">
        <v>0</v>
      </c>
      <c r="D973" s="45">
        <v>0</v>
      </c>
      <c r="E973" s="45">
        <v>0</v>
      </c>
      <c r="F973" s="45">
        <v>0</v>
      </c>
    </row>
    <row r="974" spans="1:6" hidden="1" x14ac:dyDescent="0.25">
      <c r="A974" s="29" t="s">
        <v>1009</v>
      </c>
      <c r="B974" s="52" t="s">
        <v>251</v>
      </c>
      <c r="C974" s="45">
        <v>0</v>
      </c>
      <c r="D974" s="45">
        <v>0</v>
      </c>
      <c r="E974" s="45">
        <v>0</v>
      </c>
      <c r="F974" s="45">
        <v>0</v>
      </c>
    </row>
    <row r="975" spans="1:6" hidden="1" x14ac:dyDescent="0.25">
      <c r="A975" s="29" t="s">
        <v>1010</v>
      </c>
      <c r="B975" s="52" t="s">
        <v>252</v>
      </c>
      <c r="C975" s="45">
        <f>SUM(C976:C982)</f>
        <v>0</v>
      </c>
      <c r="D975" s="45">
        <f>SUM(D976:D982)</f>
        <v>0</v>
      </c>
      <c r="E975" s="45">
        <f>SUM(E976:E982)</f>
        <v>0</v>
      </c>
      <c r="F975" s="45">
        <f>SUM(F976:F982)</f>
        <v>0</v>
      </c>
    </row>
    <row r="976" spans="1:6" hidden="1" x14ac:dyDescent="0.25">
      <c r="A976" s="29" t="s">
        <v>1011</v>
      </c>
      <c r="B976" s="52" t="s">
        <v>253</v>
      </c>
      <c r="C976" s="45">
        <v>0</v>
      </c>
      <c r="D976" s="45">
        <v>0</v>
      </c>
      <c r="E976" s="45">
        <v>0</v>
      </c>
      <c r="F976" s="45">
        <v>0</v>
      </c>
    </row>
    <row r="977" spans="1:6" hidden="1" x14ac:dyDescent="0.25">
      <c r="A977" s="29" t="s">
        <v>1012</v>
      </c>
      <c r="B977" s="52" t="s">
        <v>254</v>
      </c>
      <c r="C977" s="45">
        <v>0</v>
      </c>
      <c r="D977" s="45">
        <v>0</v>
      </c>
      <c r="E977" s="45">
        <v>0</v>
      </c>
      <c r="F977" s="45">
        <v>0</v>
      </c>
    </row>
    <row r="978" spans="1:6" hidden="1" x14ac:dyDescent="0.25">
      <c r="A978" s="29" t="s">
        <v>1013</v>
      </c>
      <c r="B978" s="52" t="s">
        <v>255</v>
      </c>
      <c r="C978" s="45">
        <v>0</v>
      </c>
      <c r="D978" s="45">
        <v>0</v>
      </c>
      <c r="E978" s="45">
        <v>0</v>
      </c>
      <c r="F978" s="45">
        <v>0</v>
      </c>
    </row>
    <row r="979" spans="1:6" hidden="1" x14ac:dyDescent="0.25">
      <c r="A979" s="29" t="s">
        <v>1014</v>
      </c>
      <c r="B979" s="52" t="s">
        <v>256</v>
      </c>
      <c r="C979" s="45">
        <v>0</v>
      </c>
      <c r="D979" s="45">
        <v>0</v>
      </c>
      <c r="E979" s="45">
        <v>0</v>
      </c>
      <c r="F979" s="45">
        <v>0</v>
      </c>
    </row>
    <row r="980" spans="1:6" hidden="1" x14ac:dyDescent="0.25">
      <c r="A980" s="29" t="s">
        <v>1015</v>
      </c>
      <c r="B980" s="52" t="s">
        <v>257</v>
      </c>
      <c r="C980" s="45">
        <v>0</v>
      </c>
      <c r="D980" s="45">
        <v>0</v>
      </c>
      <c r="E980" s="45">
        <v>0</v>
      </c>
      <c r="F980" s="45">
        <v>0</v>
      </c>
    </row>
    <row r="981" spans="1:6" hidden="1" x14ac:dyDescent="0.25">
      <c r="A981" s="29" t="s">
        <v>1016</v>
      </c>
      <c r="B981" s="52" t="s">
        <v>258</v>
      </c>
      <c r="C981" s="45">
        <v>0</v>
      </c>
      <c r="D981" s="45">
        <v>0</v>
      </c>
      <c r="E981" s="45">
        <v>0</v>
      </c>
      <c r="F981" s="45">
        <v>0</v>
      </c>
    </row>
    <row r="982" spans="1:6" hidden="1" x14ac:dyDescent="0.25">
      <c r="A982" s="29" t="s">
        <v>1017</v>
      </c>
      <c r="B982" s="52" t="s">
        <v>259</v>
      </c>
      <c r="C982" s="45">
        <f>SUM(C983:C986)</f>
        <v>0</v>
      </c>
      <c r="D982" s="45">
        <f>SUM(D983:D986)</f>
        <v>0</v>
      </c>
      <c r="E982" s="45">
        <f>SUM(E983:E986)</f>
        <v>0</v>
      </c>
      <c r="F982" s="45">
        <f>SUM(F983:F986)</f>
        <v>0</v>
      </c>
    </row>
    <row r="983" spans="1:6" hidden="1" x14ac:dyDescent="0.25">
      <c r="A983" s="29" t="s">
        <v>1018</v>
      </c>
      <c r="B983" s="52" t="s">
        <v>693</v>
      </c>
      <c r="C983" s="45">
        <v>0</v>
      </c>
      <c r="D983" s="45">
        <v>0</v>
      </c>
      <c r="E983" s="45">
        <v>0</v>
      </c>
      <c r="F983" s="45">
        <v>0</v>
      </c>
    </row>
    <row r="984" spans="1:6" hidden="1" x14ac:dyDescent="0.25">
      <c r="A984" s="29" t="s">
        <v>1019</v>
      </c>
      <c r="B984" s="52" t="s">
        <v>695</v>
      </c>
      <c r="C984" s="45">
        <v>0</v>
      </c>
      <c r="D984" s="45">
        <v>0</v>
      </c>
      <c r="E984" s="45">
        <v>0</v>
      </c>
      <c r="F984" s="45">
        <v>0</v>
      </c>
    </row>
    <row r="985" spans="1:6" hidden="1" x14ac:dyDescent="0.25">
      <c r="A985" s="29" t="s">
        <v>1020</v>
      </c>
      <c r="B985" s="52" t="s">
        <v>697</v>
      </c>
      <c r="C985" s="45">
        <v>0</v>
      </c>
      <c r="D985" s="45">
        <v>0</v>
      </c>
      <c r="E985" s="45">
        <v>0</v>
      </c>
      <c r="F985" s="45">
        <v>0</v>
      </c>
    </row>
    <row r="986" spans="1:6" hidden="1" x14ac:dyDescent="0.25">
      <c r="A986" s="29" t="s">
        <v>1021</v>
      </c>
      <c r="B986" s="52" t="s">
        <v>699</v>
      </c>
      <c r="C986" s="45">
        <v>0</v>
      </c>
      <c r="D986" s="45">
        <v>0</v>
      </c>
      <c r="E986" s="45">
        <v>0</v>
      </c>
      <c r="F986" s="45">
        <v>0</v>
      </c>
    </row>
    <row r="987" spans="1:6" x14ac:dyDescent="0.25">
      <c r="A987" s="30" t="s">
        <v>1022</v>
      </c>
      <c r="B987" s="31" t="s">
        <v>1023</v>
      </c>
      <c r="C987" s="32">
        <f>+C988+C1007+C1031+C1088+C1181+C1220+C1222</f>
        <v>12000000</v>
      </c>
      <c r="D987" s="32">
        <f>+D988+D1007+D1031+D1088+D1181+D1220+D1222</f>
        <v>0</v>
      </c>
      <c r="E987" s="32">
        <f>+E988+E1007+E1031+E1088+E1181+E1220+E1222</f>
        <v>66500000</v>
      </c>
      <c r="F987" s="32">
        <f>+F988+F1007+F1031+F1088+F1181+F1220+F1222</f>
        <v>29000000</v>
      </c>
    </row>
    <row r="988" spans="1:6" hidden="1" x14ac:dyDescent="0.25">
      <c r="A988" s="29" t="s">
        <v>1024</v>
      </c>
      <c r="B988" s="52" t="s">
        <v>1025</v>
      </c>
      <c r="C988" s="45">
        <f>+C989</f>
        <v>0</v>
      </c>
      <c r="D988" s="45">
        <f>+D989</f>
        <v>0</v>
      </c>
      <c r="E988" s="45">
        <f>+E989</f>
        <v>0</v>
      </c>
      <c r="F988" s="45">
        <f>+F989</f>
        <v>0</v>
      </c>
    </row>
    <row r="989" spans="1:6" hidden="1" x14ac:dyDescent="0.25">
      <c r="A989" s="29" t="s">
        <v>1026</v>
      </c>
      <c r="B989" s="52" t="s">
        <v>264</v>
      </c>
      <c r="C989" s="45">
        <f>+C990+C993++C1002+C1003+C1004+C1005+C1006</f>
        <v>0</v>
      </c>
      <c r="D989" s="45">
        <f>+D990+D993++D1002+D1003+D1004+D1005+D1006</f>
        <v>0</v>
      </c>
      <c r="E989" s="45">
        <f>+E990+E993++E1002+E1003+E1004+E1005+E1006</f>
        <v>0</v>
      </c>
      <c r="F989" s="45">
        <f>+F990+F993++F1002+F1003+F1004+F1005+F1006</f>
        <v>0</v>
      </c>
    </row>
    <row r="990" spans="1:6" hidden="1" x14ac:dyDescent="0.25">
      <c r="A990" s="29" t="s">
        <v>1027</v>
      </c>
      <c r="B990" s="52" t="s">
        <v>265</v>
      </c>
      <c r="C990" s="45">
        <f>+C991+C992</f>
        <v>0</v>
      </c>
      <c r="D990" s="45">
        <f>+D991+D992</f>
        <v>0</v>
      </c>
      <c r="E990" s="45">
        <f>+E991+E992</f>
        <v>0</v>
      </c>
      <c r="F990" s="45">
        <f>+F991+F992</f>
        <v>0</v>
      </c>
    </row>
    <row r="991" spans="1:6" hidden="1" x14ac:dyDescent="0.25">
      <c r="A991" s="29" t="s">
        <v>1028</v>
      </c>
      <c r="B991" s="52" t="s">
        <v>1029</v>
      </c>
      <c r="C991" s="45">
        <v>0</v>
      </c>
      <c r="D991" s="45">
        <v>0</v>
      </c>
      <c r="E991" s="45">
        <v>0</v>
      </c>
      <c r="F991" s="45">
        <v>0</v>
      </c>
    </row>
    <row r="992" spans="1:6" hidden="1" x14ac:dyDescent="0.25">
      <c r="A992" s="29" t="s">
        <v>1030</v>
      </c>
      <c r="B992" s="52" t="s">
        <v>1031</v>
      </c>
      <c r="C992" s="45">
        <v>0</v>
      </c>
      <c r="D992" s="45">
        <v>0</v>
      </c>
      <c r="E992" s="45">
        <v>0</v>
      </c>
      <c r="F992" s="45">
        <v>0</v>
      </c>
    </row>
    <row r="993" spans="1:6" hidden="1" x14ac:dyDescent="0.25">
      <c r="A993" s="29" t="s">
        <v>1032</v>
      </c>
      <c r="B993" s="52" t="s">
        <v>266</v>
      </c>
      <c r="C993" s="45">
        <f>SUM(C994:C1001)</f>
        <v>0</v>
      </c>
      <c r="D993" s="45">
        <f>SUM(D994:D1001)</f>
        <v>0</v>
      </c>
      <c r="E993" s="45">
        <f>SUM(E994:E1001)</f>
        <v>0</v>
      </c>
      <c r="F993" s="45">
        <f>SUM(F994:F1001)</f>
        <v>0</v>
      </c>
    </row>
    <row r="994" spans="1:6" hidden="1" x14ac:dyDescent="0.25">
      <c r="A994" s="29" t="s">
        <v>1033</v>
      </c>
      <c r="B994" s="52" t="s">
        <v>1034</v>
      </c>
      <c r="C994" s="45">
        <v>0</v>
      </c>
      <c r="D994" s="45">
        <v>0</v>
      </c>
      <c r="E994" s="45">
        <v>0</v>
      </c>
      <c r="F994" s="45">
        <v>0</v>
      </c>
    </row>
    <row r="995" spans="1:6" hidden="1" x14ac:dyDescent="0.25">
      <c r="A995" s="29" t="s">
        <v>1035</v>
      </c>
      <c r="B995" s="52" t="s">
        <v>1036</v>
      </c>
      <c r="C995" s="45">
        <v>0</v>
      </c>
      <c r="D995" s="45">
        <v>0</v>
      </c>
      <c r="E995" s="45">
        <v>0</v>
      </c>
      <c r="F995" s="45">
        <v>0</v>
      </c>
    </row>
    <row r="996" spans="1:6" hidden="1" x14ac:dyDescent="0.25">
      <c r="A996" s="29" t="s">
        <v>1037</v>
      </c>
      <c r="B996" s="52" t="s">
        <v>1038</v>
      </c>
      <c r="C996" s="45">
        <v>0</v>
      </c>
      <c r="D996" s="45">
        <v>0</v>
      </c>
      <c r="E996" s="45">
        <v>0</v>
      </c>
      <c r="F996" s="45">
        <v>0</v>
      </c>
    </row>
    <row r="997" spans="1:6" hidden="1" x14ac:dyDescent="0.25">
      <c r="A997" s="29" t="s">
        <v>1039</v>
      </c>
      <c r="B997" s="52" t="s">
        <v>1040</v>
      </c>
      <c r="C997" s="45">
        <v>0</v>
      </c>
      <c r="D997" s="45">
        <v>0</v>
      </c>
      <c r="E997" s="45">
        <v>0</v>
      </c>
      <c r="F997" s="45">
        <v>0</v>
      </c>
    </row>
    <row r="998" spans="1:6" hidden="1" x14ac:dyDescent="0.25">
      <c r="A998" s="29" t="s">
        <v>1041</v>
      </c>
      <c r="B998" s="52" t="s">
        <v>1042</v>
      </c>
      <c r="C998" s="45">
        <v>0</v>
      </c>
      <c r="D998" s="45">
        <v>0</v>
      </c>
      <c r="E998" s="45">
        <v>0</v>
      </c>
      <c r="F998" s="45">
        <v>0</v>
      </c>
    </row>
    <row r="999" spans="1:6" hidden="1" x14ac:dyDescent="0.25">
      <c r="A999" s="29" t="s">
        <v>1043</v>
      </c>
      <c r="B999" s="52" t="s">
        <v>1044</v>
      </c>
      <c r="C999" s="45">
        <v>0</v>
      </c>
      <c r="D999" s="45">
        <v>0</v>
      </c>
      <c r="E999" s="45">
        <v>0</v>
      </c>
      <c r="F999" s="45">
        <v>0</v>
      </c>
    </row>
    <row r="1000" spans="1:6" hidden="1" x14ac:dyDescent="0.25">
      <c r="A1000" s="29" t="s">
        <v>1045</v>
      </c>
      <c r="B1000" s="52" t="s">
        <v>1046</v>
      </c>
      <c r="C1000" s="45">
        <v>0</v>
      </c>
      <c r="D1000" s="45">
        <v>0</v>
      </c>
      <c r="E1000" s="45">
        <v>0</v>
      </c>
      <c r="F1000" s="45">
        <v>0</v>
      </c>
    </row>
    <row r="1001" spans="1:6" hidden="1" x14ac:dyDescent="0.25">
      <c r="A1001" s="29" t="s">
        <v>1047</v>
      </c>
      <c r="B1001" s="52" t="s">
        <v>1048</v>
      </c>
      <c r="C1001" s="45">
        <v>0</v>
      </c>
      <c r="D1001" s="45">
        <v>0</v>
      </c>
      <c r="E1001" s="45">
        <v>0</v>
      </c>
      <c r="F1001" s="45">
        <v>0</v>
      </c>
    </row>
    <row r="1002" spans="1:6" hidden="1" x14ac:dyDescent="0.25">
      <c r="A1002" s="29" t="s">
        <v>1049</v>
      </c>
      <c r="B1002" s="52" t="s">
        <v>267</v>
      </c>
      <c r="C1002" s="45">
        <v>0</v>
      </c>
      <c r="D1002" s="45">
        <v>0</v>
      </c>
      <c r="E1002" s="45">
        <v>0</v>
      </c>
      <c r="F1002" s="45">
        <v>0</v>
      </c>
    </row>
    <row r="1003" spans="1:6" hidden="1" x14ac:dyDescent="0.25">
      <c r="A1003" s="29" t="s">
        <v>1050</v>
      </c>
      <c r="B1003" s="52" t="s">
        <v>268</v>
      </c>
      <c r="C1003" s="45">
        <v>0</v>
      </c>
      <c r="D1003" s="45">
        <v>0</v>
      </c>
      <c r="E1003" s="45">
        <v>0</v>
      </c>
      <c r="F1003" s="45">
        <v>0</v>
      </c>
    </row>
    <row r="1004" spans="1:6" hidden="1" x14ac:dyDescent="0.25">
      <c r="A1004" s="29" t="s">
        <v>1051</v>
      </c>
      <c r="B1004" s="52" t="s">
        <v>269</v>
      </c>
      <c r="C1004" s="45">
        <v>0</v>
      </c>
      <c r="D1004" s="45">
        <v>0</v>
      </c>
      <c r="E1004" s="45">
        <v>0</v>
      </c>
      <c r="F1004" s="45">
        <v>0</v>
      </c>
    </row>
    <row r="1005" spans="1:6" hidden="1" x14ac:dyDescent="0.25">
      <c r="A1005" s="29" t="s">
        <v>1052</v>
      </c>
      <c r="B1005" s="52" t="s">
        <v>270</v>
      </c>
      <c r="C1005" s="45">
        <v>0</v>
      </c>
      <c r="D1005" s="45">
        <v>0</v>
      </c>
      <c r="E1005" s="45">
        <v>0</v>
      </c>
      <c r="F1005" s="45">
        <v>0</v>
      </c>
    </row>
    <row r="1006" spans="1:6" hidden="1" x14ac:dyDescent="0.25">
      <c r="A1006" s="29" t="s">
        <v>1053</v>
      </c>
      <c r="B1006" s="52" t="s">
        <v>271</v>
      </c>
      <c r="C1006" s="45">
        <v>0</v>
      </c>
      <c r="D1006" s="45">
        <v>0</v>
      </c>
      <c r="E1006" s="45">
        <v>0</v>
      </c>
      <c r="F1006" s="45">
        <v>0</v>
      </c>
    </row>
    <row r="1007" spans="1:6" hidden="1" x14ac:dyDescent="0.25">
      <c r="A1007" s="29" t="s">
        <v>1054</v>
      </c>
      <c r="B1007" s="52" t="s">
        <v>1055</v>
      </c>
      <c r="C1007" s="45">
        <f>+C1008+C1013+C1014+C1018+C1019+C1027+C1028</f>
        <v>0</v>
      </c>
      <c r="D1007" s="45">
        <f>+D1008+D1013+D1014+D1018+D1019+D1027+D1028</f>
        <v>0</v>
      </c>
      <c r="E1007" s="45">
        <f>+E1008+E1013+E1014+E1018+E1019+E1027+E1028</f>
        <v>0</v>
      </c>
      <c r="F1007" s="45">
        <f>+F1008+F1013+F1014+F1018+F1019+F1027+F1028</f>
        <v>0</v>
      </c>
    </row>
    <row r="1008" spans="1:6" hidden="1" x14ac:dyDescent="0.25">
      <c r="A1008" s="29" t="s">
        <v>1056</v>
      </c>
      <c r="B1008" s="52" t="s">
        <v>282</v>
      </c>
      <c r="C1008" s="45">
        <f>+C1009+C1010+C1011+C1012</f>
        <v>0</v>
      </c>
      <c r="D1008" s="45">
        <f>+D1009+D1010+D1011+D1012</f>
        <v>0</v>
      </c>
      <c r="E1008" s="45">
        <f>+E1009+E1010+E1011+E1012</f>
        <v>0</v>
      </c>
      <c r="F1008" s="45">
        <f>+F1009+F1010+F1011+F1012</f>
        <v>0</v>
      </c>
    </row>
    <row r="1009" spans="1:6" hidden="1" x14ac:dyDescent="0.25">
      <c r="A1009" s="29" t="s">
        <v>1057</v>
      </c>
      <c r="B1009" s="52" t="s">
        <v>283</v>
      </c>
      <c r="C1009" s="45">
        <v>0</v>
      </c>
      <c r="D1009" s="45">
        <v>0</v>
      </c>
      <c r="E1009" s="45">
        <v>0</v>
      </c>
      <c r="F1009" s="45">
        <v>0</v>
      </c>
    </row>
    <row r="1010" spans="1:6" hidden="1" x14ac:dyDescent="0.25">
      <c r="A1010" s="29" t="s">
        <v>1058</v>
      </c>
      <c r="B1010" s="52" t="s">
        <v>284</v>
      </c>
      <c r="C1010" s="45">
        <v>0</v>
      </c>
      <c r="D1010" s="45">
        <v>0</v>
      </c>
      <c r="E1010" s="45">
        <v>0</v>
      </c>
      <c r="F1010" s="45">
        <v>0</v>
      </c>
    </row>
    <row r="1011" spans="1:6" hidden="1" x14ac:dyDescent="0.25">
      <c r="A1011" s="29" t="s">
        <v>1059</v>
      </c>
      <c r="B1011" s="52" t="s">
        <v>285</v>
      </c>
      <c r="C1011" s="45">
        <v>0</v>
      </c>
      <c r="D1011" s="45">
        <v>0</v>
      </c>
      <c r="E1011" s="45">
        <v>0</v>
      </c>
      <c r="F1011" s="45">
        <v>0</v>
      </c>
    </row>
    <row r="1012" spans="1:6" hidden="1" x14ac:dyDescent="0.25">
      <c r="A1012" s="29" t="s">
        <v>1060</v>
      </c>
      <c r="B1012" s="52" t="s">
        <v>286</v>
      </c>
      <c r="C1012" s="45">
        <v>0</v>
      </c>
      <c r="D1012" s="45">
        <v>0</v>
      </c>
      <c r="E1012" s="45">
        <v>0</v>
      </c>
      <c r="F1012" s="45">
        <v>0</v>
      </c>
    </row>
    <row r="1013" spans="1:6" hidden="1" x14ac:dyDescent="0.25">
      <c r="A1013" s="29" t="s">
        <v>1061</v>
      </c>
      <c r="B1013" s="52" t="s">
        <v>287</v>
      </c>
      <c r="C1013" s="45">
        <v>0</v>
      </c>
      <c r="D1013" s="45">
        <v>0</v>
      </c>
      <c r="E1013" s="45">
        <v>0</v>
      </c>
      <c r="F1013" s="45">
        <v>0</v>
      </c>
    </row>
    <row r="1014" spans="1:6" hidden="1" x14ac:dyDescent="0.25">
      <c r="A1014" s="29" t="s">
        <v>1062</v>
      </c>
      <c r="B1014" s="52" t="s">
        <v>290</v>
      </c>
      <c r="C1014" s="45">
        <f>+C1015+C1016+C1017</f>
        <v>0</v>
      </c>
      <c r="D1014" s="45">
        <f>+D1015+D1016+D1017</f>
        <v>0</v>
      </c>
      <c r="E1014" s="45">
        <f>+E1015+E1016+E1017</f>
        <v>0</v>
      </c>
      <c r="F1014" s="45">
        <f>+F1015+F1016+F1017</f>
        <v>0</v>
      </c>
    </row>
    <row r="1015" spans="1:6" hidden="1" x14ac:dyDescent="0.25">
      <c r="A1015" s="29" t="s">
        <v>1063</v>
      </c>
      <c r="B1015" s="52" t="s">
        <v>291</v>
      </c>
      <c r="C1015" s="45">
        <v>0</v>
      </c>
      <c r="D1015" s="45">
        <v>0</v>
      </c>
      <c r="E1015" s="45">
        <v>0</v>
      </c>
      <c r="F1015" s="45">
        <v>0</v>
      </c>
    </row>
    <row r="1016" spans="1:6" hidden="1" x14ac:dyDescent="0.25">
      <c r="A1016" s="29" t="s">
        <v>1064</v>
      </c>
      <c r="B1016" s="52" t="s">
        <v>292</v>
      </c>
      <c r="C1016" s="45">
        <v>0</v>
      </c>
      <c r="D1016" s="45">
        <v>0</v>
      </c>
      <c r="E1016" s="45">
        <v>0</v>
      </c>
      <c r="F1016" s="45">
        <v>0</v>
      </c>
    </row>
    <row r="1017" spans="1:6" hidden="1" x14ac:dyDescent="0.25">
      <c r="A1017" s="29" t="s">
        <v>1065</v>
      </c>
      <c r="B1017" s="52" t="s">
        <v>293</v>
      </c>
      <c r="C1017" s="45">
        <v>0</v>
      </c>
      <c r="D1017" s="45">
        <v>0</v>
      </c>
      <c r="E1017" s="45">
        <v>0</v>
      </c>
      <c r="F1017" s="45">
        <v>0</v>
      </c>
    </row>
    <row r="1018" spans="1:6" hidden="1" x14ac:dyDescent="0.25">
      <c r="A1018" s="29" t="s">
        <v>1066</v>
      </c>
      <c r="B1018" s="52" t="s">
        <v>294</v>
      </c>
      <c r="C1018" s="45">
        <v>0</v>
      </c>
      <c r="D1018" s="45">
        <v>0</v>
      </c>
      <c r="E1018" s="45">
        <v>0</v>
      </c>
      <c r="F1018" s="45">
        <v>0</v>
      </c>
    </row>
    <row r="1019" spans="1:6" hidden="1" x14ac:dyDescent="0.25">
      <c r="A1019" s="29" t="s">
        <v>1067</v>
      </c>
      <c r="B1019" s="52" t="s">
        <v>295</v>
      </c>
      <c r="C1019" s="45">
        <f>SUM(C1020:C1026)</f>
        <v>0</v>
      </c>
      <c r="D1019" s="45">
        <f>SUM(D1020:D1026)</f>
        <v>0</v>
      </c>
      <c r="E1019" s="45">
        <f>SUM(E1020:E1026)</f>
        <v>0</v>
      </c>
      <c r="F1019" s="45">
        <f>SUM(F1020:F1026)</f>
        <v>0</v>
      </c>
    </row>
    <row r="1020" spans="1:6" hidden="1" x14ac:dyDescent="0.25">
      <c r="A1020" s="29" t="s">
        <v>1068</v>
      </c>
      <c r="B1020" s="52" t="s">
        <v>1069</v>
      </c>
      <c r="C1020" s="45">
        <v>0</v>
      </c>
      <c r="D1020" s="45">
        <v>0</v>
      </c>
      <c r="E1020" s="45">
        <v>0</v>
      </c>
      <c r="F1020" s="45">
        <v>0</v>
      </c>
    </row>
    <row r="1021" spans="1:6" hidden="1" x14ac:dyDescent="0.25">
      <c r="A1021" s="29" t="s">
        <v>1070</v>
      </c>
      <c r="B1021" s="52" t="s">
        <v>1071</v>
      </c>
      <c r="C1021" s="45">
        <v>0</v>
      </c>
      <c r="D1021" s="45">
        <v>0</v>
      </c>
      <c r="E1021" s="45">
        <v>0</v>
      </c>
      <c r="F1021" s="45">
        <v>0</v>
      </c>
    </row>
    <row r="1022" spans="1:6" hidden="1" x14ac:dyDescent="0.25">
      <c r="A1022" s="29" t="s">
        <v>1072</v>
      </c>
      <c r="B1022" s="52" t="s">
        <v>1073</v>
      </c>
      <c r="C1022" s="45">
        <v>0</v>
      </c>
      <c r="D1022" s="45">
        <v>0</v>
      </c>
      <c r="E1022" s="45">
        <v>0</v>
      </c>
      <c r="F1022" s="45">
        <v>0</v>
      </c>
    </row>
    <row r="1023" spans="1:6" hidden="1" x14ac:dyDescent="0.25">
      <c r="A1023" s="29" t="s">
        <v>1074</v>
      </c>
      <c r="B1023" s="52" t="s">
        <v>1075</v>
      </c>
      <c r="C1023" s="45">
        <v>0</v>
      </c>
      <c r="D1023" s="45">
        <v>0</v>
      </c>
      <c r="E1023" s="45">
        <v>0</v>
      </c>
      <c r="F1023" s="45">
        <v>0</v>
      </c>
    </row>
    <row r="1024" spans="1:6" hidden="1" x14ac:dyDescent="0.25">
      <c r="A1024" s="29" t="s">
        <v>1076</v>
      </c>
      <c r="B1024" s="52" t="s">
        <v>1077</v>
      </c>
      <c r="C1024" s="45">
        <v>0</v>
      </c>
      <c r="D1024" s="45">
        <v>0</v>
      </c>
      <c r="E1024" s="45">
        <v>0</v>
      </c>
      <c r="F1024" s="45">
        <v>0</v>
      </c>
    </row>
    <row r="1025" spans="1:6" hidden="1" x14ac:dyDescent="0.25">
      <c r="A1025" s="29" t="s">
        <v>1078</v>
      </c>
      <c r="B1025" s="52" t="s">
        <v>1079</v>
      </c>
      <c r="C1025" s="45">
        <v>0</v>
      </c>
      <c r="D1025" s="45">
        <v>0</v>
      </c>
      <c r="E1025" s="45">
        <v>0</v>
      </c>
      <c r="F1025" s="45">
        <v>0</v>
      </c>
    </row>
    <row r="1026" spans="1:6" hidden="1" x14ac:dyDescent="0.25">
      <c r="A1026" s="29" t="s">
        <v>1080</v>
      </c>
      <c r="B1026" s="52" t="s">
        <v>302</v>
      </c>
      <c r="C1026" s="45">
        <v>0</v>
      </c>
      <c r="D1026" s="45">
        <v>0</v>
      </c>
      <c r="E1026" s="45">
        <v>0</v>
      </c>
      <c r="F1026" s="45">
        <v>0</v>
      </c>
    </row>
    <row r="1027" spans="1:6" hidden="1" x14ac:dyDescent="0.25">
      <c r="A1027" s="29" t="s">
        <v>1081</v>
      </c>
      <c r="B1027" s="52" t="s">
        <v>303</v>
      </c>
      <c r="C1027" s="45">
        <v>0</v>
      </c>
      <c r="D1027" s="45">
        <v>0</v>
      </c>
      <c r="E1027" s="45">
        <v>0</v>
      </c>
      <c r="F1027" s="45">
        <v>0</v>
      </c>
    </row>
    <row r="1028" spans="1:6" hidden="1" x14ac:dyDescent="0.25">
      <c r="A1028" s="29" t="s">
        <v>1082</v>
      </c>
      <c r="B1028" s="52" t="s">
        <v>304</v>
      </c>
      <c r="C1028" s="45">
        <f>+C1029+C1030</f>
        <v>0</v>
      </c>
      <c r="D1028" s="45">
        <f>+D1029+D1030</f>
        <v>0</v>
      </c>
      <c r="E1028" s="45">
        <f>+E1029+E1030</f>
        <v>0</v>
      </c>
      <c r="F1028" s="45">
        <f>+F1029+F1030</f>
        <v>0</v>
      </c>
    </row>
    <row r="1029" spans="1:6" hidden="1" x14ac:dyDescent="0.25">
      <c r="A1029" s="29" t="s">
        <v>1083</v>
      </c>
      <c r="B1029" s="52" t="s">
        <v>1084</v>
      </c>
      <c r="C1029" s="45">
        <v>0</v>
      </c>
      <c r="D1029" s="45">
        <v>0</v>
      </c>
      <c r="E1029" s="45">
        <v>0</v>
      </c>
      <c r="F1029" s="45">
        <v>0</v>
      </c>
    </row>
    <row r="1030" spans="1:6" hidden="1" x14ac:dyDescent="0.25">
      <c r="A1030" s="29" t="s">
        <v>1085</v>
      </c>
      <c r="B1030" s="52" t="s">
        <v>1086</v>
      </c>
      <c r="C1030" s="45">
        <v>0</v>
      </c>
      <c r="D1030" s="45">
        <v>0</v>
      </c>
      <c r="E1030" s="45">
        <v>0</v>
      </c>
      <c r="F1030" s="45">
        <v>0</v>
      </c>
    </row>
    <row r="1031" spans="1:6" hidden="1" x14ac:dyDescent="0.25">
      <c r="A1031" s="29" t="s">
        <v>1087</v>
      </c>
      <c r="B1031" s="52" t="s">
        <v>307</v>
      </c>
      <c r="C1031" s="45">
        <f>+C1032+C1073+C1084</f>
        <v>0</v>
      </c>
      <c r="D1031" s="45">
        <f>+D1032+D1073+D1084</f>
        <v>0</v>
      </c>
      <c r="E1031" s="45">
        <f>+E1032+E1073+E1084</f>
        <v>0</v>
      </c>
      <c r="F1031" s="45">
        <f>+F1032+F1073+F1084</f>
        <v>0</v>
      </c>
    </row>
    <row r="1032" spans="1:6" hidden="1" x14ac:dyDescent="0.25">
      <c r="A1032" s="29" t="s">
        <v>1088</v>
      </c>
      <c r="B1032" s="52" t="s">
        <v>1089</v>
      </c>
      <c r="C1032" s="45">
        <f>+C1033+C1039+C1040+C1058+C1059+C1066+C1072</f>
        <v>0</v>
      </c>
      <c r="D1032" s="45">
        <f>+D1033+D1039+D1040+D1058+D1059+D1066+D1072</f>
        <v>0</v>
      </c>
      <c r="E1032" s="45">
        <f>+E1033+E1039+E1040+E1058+E1059+E1066+E1072</f>
        <v>0</v>
      </c>
      <c r="F1032" s="45">
        <f>+F1033+F1039+F1040+F1058+F1059+F1066+F1072</f>
        <v>0</v>
      </c>
    </row>
    <row r="1033" spans="1:6" hidden="1" x14ac:dyDescent="0.25">
      <c r="A1033" s="29" t="s">
        <v>1090</v>
      </c>
      <c r="B1033" s="52" t="s">
        <v>1091</v>
      </c>
      <c r="C1033" s="45">
        <f>SUM(C1034:C1038)</f>
        <v>0</v>
      </c>
      <c r="D1033" s="45">
        <f>SUM(D1034:D1038)</f>
        <v>0</v>
      </c>
      <c r="E1033" s="45">
        <f>SUM(E1034:E1038)</f>
        <v>0</v>
      </c>
      <c r="F1033" s="45">
        <f>SUM(F1034:F1038)</f>
        <v>0</v>
      </c>
    </row>
    <row r="1034" spans="1:6" hidden="1" x14ac:dyDescent="0.25">
      <c r="A1034" s="29" t="s">
        <v>1092</v>
      </c>
      <c r="B1034" s="52" t="s">
        <v>1091</v>
      </c>
      <c r="C1034" s="45">
        <v>0</v>
      </c>
      <c r="D1034" s="45">
        <v>0</v>
      </c>
      <c r="E1034" s="45">
        <v>0</v>
      </c>
      <c r="F1034" s="45">
        <v>0</v>
      </c>
    </row>
    <row r="1035" spans="1:6" hidden="1" x14ac:dyDescent="0.25">
      <c r="A1035" s="29" t="s">
        <v>1093</v>
      </c>
      <c r="B1035" s="52" t="s">
        <v>1094</v>
      </c>
      <c r="C1035" s="45">
        <v>0</v>
      </c>
      <c r="D1035" s="45">
        <v>0</v>
      </c>
      <c r="E1035" s="45">
        <v>0</v>
      </c>
      <c r="F1035" s="45">
        <v>0</v>
      </c>
    </row>
    <row r="1036" spans="1:6" hidden="1" x14ac:dyDescent="0.25">
      <c r="A1036" s="29" t="s">
        <v>1095</v>
      </c>
      <c r="B1036" s="52" t="s">
        <v>1096</v>
      </c>
      <c r="C1036" s="45">
        <v>0</v>
      </c>
      <c r="D1036" s="45">
        <v>0</v>
      </c>
      <c r="E1036" s="45">
        <v>0</v>
      </c>
      <c r="F1036" s="45">
        <v>0</v>
      </c>
    </row>
    <row r="1037" spans="1:6" hidden="1" x14ac:dyDescent="0.25">
      <c r="A1037" s="29" t="s">
        <v>1097</v>
      </c>
      <c r="B1037" s="52" t="s">
        <v>1098</v>
      </c>
      <c r="C1037" s="45">
        <v>0</v>
      </c>
      <c r="D1037" s="45">
        <v>0</v>
      </c>
      <c r="E1037" s="45">
        <v>0</v>
      </c>
      <c r="F1037" s="45">
        <v>0</v>
      </c>
    </row>
    <row r="1038" spans="1:6" hidden="1" x14ac:dyDescent="0.25">
      <c r="A1038" s="29" t="s">
        <v>1099</v>
      </c>
      <c r="B1038" s="52" t="s">
        <v>1100</v>
      </c>
      <c r="C1038" s="45">
        <v>0</v>
      </c>
      <c r="D1038" s="45">
        <v>0</v>
      </c>
      <c r="E1038" s="45">
        <v>0</v>
      </c>
      <c r="F1038" s="45">
        <v>0</v>
      </c>
    </row>
    <row r="1039" spans="1:6" hidden="1" x14ac:dyDescent="0.25">
      <c r="A1039" s="29" t="s">
        <v>1101</v>
      </c>
      <c r="B1039" s="52" t="s">
        <v>1102</v>
      </c>
      <c r="C1039" s="45">
        <v>0</v>
      </c>
      <c r="D1039" s="45">
        <v>0</v>
      </c>
      <c r="E1039" s="45">
        <v>0</v>
      </c>
      <c r="F1039" s="45">
        <v>0</v>
      </c>
    </row>
    <row r="1040" spans="1:6" hidden="1" x14ac:dyDescent="0.25">
      <c r="A1040" s="29" t="s">
        <v>1103</v>
      </c>
      <c r="B1040" s="52" t="s">
        <v>1104</v>
      </c>
      <c r="C1040" s="45">
        <f>+C1041+C1042+C1043+C1044+C1045</f>
        <v>0</v>
      </c>
      <c r="D1040" s="45">
        <f>+D1041+D1042+D1043+D1044+D1045</f>
        <v>0</v>
      </c>
      <c r="E1040" s="45">
        <f>+E1041+E1042+E1043+E1044+E1045</f>
        <v>0</v>
      </c>
      <c r="F1040" s="45">
        <f>+F1041+F1042+F1043+F1044+F1045</f>
        <v>0</v>
      </c>
    </row>
    <row r="1041" spans="1:6" hidden="1" x14ac:dyDescent="0.25">
      <c r="A1041" s="29" t="s">
        <v>1105</v>
      </c>
      <c r="B1041" s="52" t="s">
        <v>1106</v>
      </c>
      <c r="C1041" s="45">
        <v>0</v>
      </c>
      <c r="D1041" s="45">
        <v>0</v>
      </c>
      <c r="E1041" s="45">
        <v>0</v>
      </c>
      <c r="F1041" s="45">
        <v>0</v>
      </c>
    </row>
    <row r="1042" spans="1:6" hidden="1" x14ac:dyDescent="0.25">
      <c r="A1042" s="29" t="s">
        <v>1107</v>
      </c>
      <c r="B1042" s="52" t="s">
        <v>1108</v>
      </c>
      <c r="C1042" s="45">
        <v>0</v>
      </c>
      <c r="D1042" s="45">
        <v>0</v>
      </c>
      <c r="E1042" s="45">
        <v>0</v>
      </c>
      <c r="F1042" s="45">
        <v>0</v>
      </c>
    </row>
    <row r="1043" spans="1:6" hidden="1" x14ac:dyDescent="0.25">
      <c r="A1043" s="29" t="s">
        <v>1109</v>
      </c>
      <c r="B1043" s="52" t="s">
        <v>1110</v>
      </c>
      <c r="C1043" s="45">
        <v>0</v>
      </c>
      <c r="D1043" s="45">
        <v>0</v>
      </c>
      <c r="E1043" s="45">
        <v>0</v>
      </c>
      <c r="F1043" s="45">
        <v>0</v>
      </c>
    </row>
    <row r="1044" spans="1:6" hidden="1" x14ac:dyDescent="0.25">
      <c r="A1044" s="29" t="s">
        <v>1111</v>
      </c>
      <c r="B1044" s="52" t="s">
        <v>1112</v>
      </c>
      <c r="C1044" s="45">
        <v>0</v>
      </c>
      <c r="D1044" s="45">
        <v>0</v>
      </c>
      <c r="E1044" s="45">
        <v>0</v>
      </c>
      <c r="F1044" s="45">
        <v>0</v>
      </c>
    </row>
    <row r="1045" spans="1:6" hidden="1" x14ac:dyDescent="0.25">
      <c r="A1045" s="29" t="s">
        <v>1113</v>
      </c>
      <c r="B1045" s="52" t="s">
        <v>1114</v>
      </c>
      <c r="C1045" s="45">
        <f>SUM(C1046:C1056)</f>
        <v>0</v>
      </c>
      <c r="D1045" s="45">
        <f>SUM(D1046:D1056)</f>
        <v>0</v>
      </c>
      <c r="E1045" s="45">
        <f>SUM(E1046:E1056)</f>
        <v>0</v>
      </c>
      <c r="F1045" s="45">
        <f>SUM(F1046:F1056)</f>
        <v>0</v>
      </c>
    </row>
    <row r="1046" spans="1:6" hidden="1" x14ac:dyDescent="0.25">
      <c r="A1046" s="29" t="s">
        <v>1115</v>
      </c>
      <c r="B1046" s="52" t="s">
        <v>1116</v>
      </c>
      <c r="C1046" s="45">
        <v>0</v>
      </c>
      <c r="D1046" s="45">
        <v>0</v>
      </c>
      <c r="E1046" s="45">
        <v>0</v>
      </c>
      <c r="F1046" s="45">
        <v>0</v>
      </c>
    </row>
    <row r="1047" spans="1:6" hidden="1" x14ac:dyDescent="0.25">
      <c r="A1047" s="29" t="s">
        <v>1117</v>
      </c>
      <c r="B1047" s="52" t="s">
        <v>1118</v>
      </c>
      <c r="C1047" s="45">
        <v>0</v>
      </c>
      <c r="D1047" s="45">
        <v>0</v>
      </c>
      <c r="E1047" s="45">
        <v>0</v>
      </c>
      <c r="F1047" s="45">
        <v>0</v>
      </c>
    </row>
    <row r="1048" spans="1:6" hidden="1" x14ac:dyDescent="0.25">
      <c r="A1048" s="29" t="s">
        <v>1119</v>
      </c>
      <c r="B1048" s="52" t="s">
        <v>1120</v>
      </c>
      <c r="C1048" s="45">
        <v>0</v>
      </c>
      <c r="D1048" s="45">
        <v>0</v>
      </c>
      <c r="E1048" s="45">
        <v>0</v>
      </c>
      <c r="F1048" s="45">
        <v>0</v>
      </c>
    </row>
    <row r="1049" spans="1:6" hidden="1" x14ac:dyDescent="0.25">
      <c r="A1049" s="29" t="s">
        <v>1121</v>
      </c>
      <c r="B1049" s="52" t="s">
        <v>1122</v>
      </c>
      <c r="C1049" s="45">
        <v>0</v>
      </c>
      <c r="D1049" s="45">
        <v>0</v>
      </c>
      <c r="E1049" s="45">
        <v>0</v>
      </c>
      <c r="F1049" s="45">
        <v>0</v>
      </c>
    </row>
    <row r="1050" spans="1:6" hidden="1" x14ac:dyDescent="0.25">
      <c r="A1050" s="29" t="s">
        <v>1123</v>
      </c>
      <c r="B1050" s="52" t="s">
        <v>1124</v>
      </c>
      <c r="C1050" s="45">
        <v>0</v>
      </c>
      <c r="D1050" s="45">
        <v>0</v>
      </c>
      <c r="E1050" s="45">
        <v>0</v>
      </c>
      <c r="F1050" s="45">
        <v>0</v>
      </c>
    </row>
    <row r="1051" spans="1:6" hidden="1" x14ac:dyDescent="0.25">
      <c r="A1051" s="29" t="s">
        <v>1125</v>
      </c>
      <c r="B1051" s="52" t="s">
        <v>1126</v>
      </c>
      <c r="C1051" s="45">
        <v>0</v>
      </c>
      <c r="D1051" s="45">
        <v>0</v>
      </c>
      <c r="E1051" s="45">
        <v>0</v>
      </c>
      <c r="F1051" s="45">
        <v>0</v>
      </c>
    </row>
    <row r="1052" spans="1:6" hidden="1" x14ac:dyDescent="0.25">
      <c r="A1052" s="29" t="s">
        <v>1127</v>
      </c>
      <c r="B1052" s="52" t="s">
        <v>1128</v>
      </c>
      <c r="C1052" s="45">
        <v>0</v>
      </c>
      <c r="D1052" s="45">
        <v>0</v>
      </c>
      <c r="E1052" s="45">
        <v>0</v>
      </c>
      <c r="F1052" s="45">
        <v>0</v>
      </c>
    </row>
    <row r="1053" spans="1:6" hidden="1" x14ac:dyDescent="0.25">
      <c r="A1053" s="29" t="s">
        <v>1129</v>
      </c>
      <c r="B1053" s="52" t="s">
        <v>1130</v>
      </c>
      <c r="C1053" s="45">
        <v>0</v>
      </c>
      <c r="D1053" s="45">
        <v>0</v>
      </c>
      <c r="E1053" s="45">
        <v>0</v>
      </c>
      <c r="F1053" s="45">
        <v>0</v>
      </c>
    </row>
    <row r="1054" spans="1:6" hidden="1" x14ac:dyDescent="0.25">
      <c r="A1054" s="29" t="s">
        <v>1131</v>
      </c>
      <c r="B1054" s="52" t="s">
        <v>1132</v>
      </c>
      <c r="C1054" s="45">
        <v>0</v>
      </c>
      <c r="D1054" s="45">
        <v>0</v>
      </c>
      <c r="E1054" s="45">
        <v>0</v>
      </c>
      <c r="F1054" s="45">
        <v>0</v>
      </c>
    </row>
    <row r="1055" spans="1:6" hidden="1" x14ac:dyDescent="0.25">
      <c r="A1055" s="29" t="s">
        <v>1133</v>
      </c>
      <c r="B1055" s="52" t="s">
        <v>1134</v>
      </c>
      <c r="C1055" s="45">
        <v>0</v>
      </c>
      <c r="D1055" s="45">
        <v>0</v>
      </c>
      <c r="E1055" s="45">
        <v>0</v>
      </c>
      <c r="F1055" s="45">
        <v>0</v>
      </c>
    </row>
    <row r="1056" spans="1:6" hidden="1" x14ac:dyDescent="0.25">
      <c r="A1056" s="29" t="s">
        <v>1135</v>
      </c>
      <c r="B1056" s="52" t="s">
        <v>1136</v>
      </c>
      <c r="C1056" s="45">
        <v>0</v>
      </c>
      <c r="D1056" s="45">
        <v>0</v>
      </c>
      <c r="E1056" s="45">
        <v>0</v>
      </c>
      <c r="F1056" s="45">
        <v>0</v>
      </c>
    </row>
    <row r="1057" spans="1:6" hidden="1" x14ac:dyDescent="0.25">
      <c r="A1057" s="29" t="s">
        <v>1137</v>
      </c>
      <c r="B1057" s="52" t="s">
        <v>1138</v>
      </c>
      <c r="C1057" s="45">
        <v>0</v>
      </c>
      <c r="D1057" s="45">
        <v>0</v>
      </c>
      <c r="E1057" s="45">
        <v>0</v>
      </c>
      <c r="F1057" s="45">
        <v>0</v>
      </c>
    </row>
    <row r="1058" spans="1:6" hidden="1" x14ac:dyDescent="0.25">
      <c r="A1058" s="29" t="s">
        <v>1139</v>
      </c>
      <c r="B1058" s="52" t="s">
        <v>1140</v>
      </c>
      <c r="C1058" s="45">
        <v>0</v>
      </c>
      <c r="D1058" s="45">
        <v>0</v>
      </c>
      <c r="E1058" s="45">
        <v>0</v>
      </c>
      <c r="F1058" s="45">
        <v>0</v>
      </c>
    </row>
    <row r="1059" spans="1:6" hidden="1" x14ac:dyDescent="0.25">
      <c r="A1059" s="29" t="s">
        <v>1141</v>
      </c>
      <c r="B1059" s="52" t="s">
        <v>1142</v>
      </c>
      <c r="C1059" s="45">
        <f>SUM(C1060:C1065)</f>
        <v>0</v>
      </c>
      <c r="D1059" s="45">
        <f>SUM(D1060:D1065)</f>
        <v>0</v>
      </c>
      <c r="E1059" s="45">
        <f>SUM(E1060:E1065)</f>
        <v>0</v>
      </c>
      <c r="F1059" s="45">
        <f>SUM(F1060:F1065)</f>
        <v>0</v>
      </c>
    </row>
    <row r="1060" spans="1:6" hidden="1" x14ac:dyDescent="0.25">
      <c r="A1060" s="29" t="s">
        <v>1143</v>
      </c>
      <c r="B1060" s="52" t="s">
        <v>1144</v>
      </c>
      <c r="C1060" s="45">
        <v>0</v>
      </c>
      <c r="D1060" s="45">
        <v>0</v>
      </c>
      <c r="E1060" s="45">
        <v>0</v>
      </c>
      <c r="F1060" s="45">
        <v>0</v>
      </c>
    </row>
    <row r="1061" spans="1:6" hidden="1" x14ac:dyDescent="0.25">
      <c r="A1061" s="29" t="s">
        <v>1145</v>
      </c>
      <c r="B1061" s="52" t="s">
        <v>1146</v>
      </c>
      <c r="C1061" s="45">
        <v>0</v>
      </c>
      <c r="D1061" s="45">
        <v>0</v>
      </c>
      <c r="E1061" s="45">
        <v>0</v>
      </c>
      <c r="F1061" s="45">
        <v>0</v>
      </c>
    </row>
    <row r="1062" spans="1:6" hidden="1" x14ac:dyDescent="0.25">
      <c r="A1062" s="29" t="s">
        <v>1147</v>
      </c>
      <c r="B1062" s="52" t="s">
        <v>1148</v>
      </c>
      <c r="C1062" s="45">
        <v>0</v>
      </c>
      <c r="D1062" s="45">
        <v>0</v>
      </c>
      <c r="E1062" s="45">
        <v>0</v>
      </c>
      <c r="F1062" s="45">
        <v>0</v>
      </c>
    </row>
    <row r="1063" spans="1:6" hidden="1" x14ac:dyDescent="0.25">
      <c r="A1063" s="29" t="s">
        <v>1149</v>
      </c>
      <c r="B1063" s="52" t="s">
        <v>1150</v>
      </c>
      <c r="C1063" s="45">
        <v>0</v>
      </c>
      <c r="D1063" s="45">
        <v>0</v>
      </c>
      <c r="E1063" s="45">
        <v>0</v>
      </c>
      <c r="F1063" s="45">
        <v>0</v>
      </c>
    </row>
    <row r="1064" spans="1:6" hidden="1" x14ac:dyDescent="0.25">
      <c r="A1064" s="29" t="s">
        <v>1151</v>
      </c>
      <c r="B1064" s="52" t="s">
        <v>1152</v>
      </c>
      <c r="C1064" s="45">
        <v>0</v>
      </c>
      <c r="D1064" s="45">
        <v>0</v>
      </c>
      <c r="E1064" s="45">
        <v>0</v>
      </c>
      <c r="F1064" s="45">
        <v>0</v>
      </c>
    </row>
    <row r="1065" spans="1:6" hidden="1" x14ac:dyDescent="0.25">
      <c r="A1065" s="29" t="s">
        <v>1153</v>
      </c>
      <c r="B1065" s="52" t="s">
        <v>1154</v>
      </c>
      <c r="C1065" s="45">
        <v>0</v>
      </c>
      <c r="D1065" s="45">
        <v>0</v>
      </c>
      <c r="E1065" s="45">
        <v>0</v>
      </c>
      <c r="F1065" s="45">
        <v>0</v>
      </c>
    </row>
    <row r="1066" spans="1:6" hidden="1" x14ac:dyDescent="0.25">
      <c r="A1066" s="29" t="s">
        <v>1155</v>
      </c>
      <c r="B1066" s="52" t="s">
        <v>1156</v>
      </c>
      <c r="C1066" s="45">
        <f>SUM(C1067:C1071)</f>
        <v>0</v>
      </c>
      <c r="D1066" s="45">
        <f>SUM(D1067:D1071)</f>
        <v>0</v>
      </c>
      <c r="E1066" s="45">
        <f>SUM(E1067:E1071)</f>
        <v>0</v>
      </c>
      <c r="F1066" s="45">
        <f>SUM(F1067:F1071)</f>
        <v>0</v>
      </c>
    </row>
    <row r="1067" spans="1:6" hidden="1" x14ac:dyDescent="0.25">
      <c r="A1067" s="29" t="s">
        <v>1157</v>
      </c>
      <c r="B1067" s="52" t="s">
        <v>1158</v>
      </c>
      <c r="C1067" s="45">
        <v>0</v>
      </c>
      <c r="D1067" s="45">
        <v>0</v>
      </c>
      <c r="E1067" s="45">
        <v>0</v>
      </c>
      <c r="F1067" s="45">
        <v>0</v>
      </c>
    </row>
    <row r="1068" spans="1:6" hidden="1" x14ac:dyDescent="0.25">
      <c r="A1068" s="29" t="s">
        <v>1159</v>
      </c>
      <c r="B1068" s="52" t="s">
        <v>1160</v>
      </c>
      <c r="C1068" s="45">
        <v>0</v>
      </c>
      <c r="D1068" s="45">
        <v>0</v>
      </c>
      <c r="E1068" s="45">
        <v>0</v>
      </c>
      <c r="F1068" s="45">
        <v>0</v>
      </c>
    </row>
    <row r="1069" spans="1:6" hidden="1" x14ac:dyDescent="0.25">
      <c r="A1069" s="29" t="s">
        <v>1161</v>
      </c>
      <c r="B1069" s="52" t="s">
        <v>1162</v>
      </c>
      <c r="C1069" s="45">
        <v>0</v>
      </c>
      <c r="D1069" s="45">
        <v>0</v>
      </c>
      <c r="E1069" s="45">
        <v>0</v>
      </c>
      <c r="F1069" s="45">
        <v>0</v>
      </c>
    </row>
    <row r="1070" spans="1:6" hidden="1" x14ac:dyDescent="0.25">
      <c r="A1070" s="29" t="s">
        <v>1163</v>
      </c>
      <c r="B1070" s="52" t="s">
        <v>1164</v>
      </c>
      <c r="C1070" s="45">
        <v>0</v>
      </c>
      <c r="D1070" s="45">
        <v>0</v>
      </c>
      <c r="E1070" s="45">
        <v>0</v>
      </c>
      <c r="F1070" s="45">
        <v>0</v>
      </c>
    </row>
    <row r="1071" spans="1:6" hidden="1" x14ac:dyDescent="0.25">
      <c r="A1071" s="29" t="s">
        <v>1165</v>
      </c>
      <c r="B1071" s="52" t="s">
        <v>1166</v>
      </c>
      <c r="C1071" s="45">
        <v>0</v>
      </c>
      <c r="D1071" s="45">
        <v>0</v>
      </c>
      <c r="E1071" s="45">
        <v>0</v>
      </c>
      <c r="F1071" s="45">
        <v>0</v>
      </c>
    </row>
    <row r="1072" spans="1:6" hidden="1" x14ac:dyDescent="0.25">
      <c r="A1072" s="29" t="s">
        <v>1167</v>
      </c>
      <c r="B1072" s="52" t="s">
        <v>1168</v>
      </c>
      <c r="C1072" s="45">
        <v>0</v>
      </c>
      <c r="D1072" s="45">
        <v>0</v>
      </c>
      <c r="E1072" s="45">
        <v>0</v>
      </c>
      <c r="F1072" s="45">
        <v>0</v>
      </c>
    </row>
    <row r="1073" spans="1:6" hidden="1" x14ac:dyDescent="0.25">
      <c r="A1073" s="29" t="s">
        <v>1169</v>
      </c>
      <c r="B1073" s="52" t="s">
        <v>308</v>
      </c>
      <c r="C1073" s="45">
        <f>+C1074+C1078</f>
        <v>0</v>
      </c>
      <c r="D1073" s="45">
        <f>+D1074+D1078</f>
        <v>0</v>
      </c>
      <c r="E1073" s="45">
        <f>+E1074+E1078</f>
        <v>0</v>
      </c>
      <c r="F1073" s="45">
        <f>+F1074+F1078</f>
        <v>0</v>
      </c>
    </row>
    <row r="1074" spans="1:6" hidden="1" x14ac:dyDescent="0.25">
      <c r="A1074" s="29" t="s">
        <v>1170</v>
      </c>
      <c r="B1074" s="52" t="s">
        <v>309</v>
      </c>
      <c r="C1074" s="45">
        <f>+C1075+C1076+C1077</f>
        <v>0</v>
      </c>
      <c r="D1074" s="45">
        <f>+D1075+D1076+D1077</f>
        <v>0</v>
      </c>
      <c r="E1074" s="45">
        <f>+E1075+E1076+E1077</f>
        <v>0</v>
      </c>
      <c r="F1074" s="45">
        <f>+F1075+F1076+F1077</f>
        <v>0</v>
      </c>
    </row>
    <row r="1075" spans="1:6" hidden="1" x14ac:dyDescent="0.25">
      <c r="A1075" s="29" t="s">
        <v>1171</v>
      </c>
      <c r="B1075" s="52" t="s">
        <v>1172</v>
      </c>
      <c r="C1075" s="45">
        <v>0</v>
      </c>
      <c r="D1075" s="45">
        <v>0</v>
      </c>
      <c r="E1075" s="45">
        <v>0</v>
      </c>
      <c r="F1075" s="45">
        <v>0</v>
      </c>
    </row>
    <row r="1076" spans="1:6" hidden="1" x14ac:dyDescent="0.25">
      <c r="A1076" s="29" t="s">
        <v>1173</v>
      </c>
      <c r="B1076" s="52" t="s">
        <v>1174</v>
      </c>
      <c r="C1076" s="45">
        <v>0</v>
      </c>
      <c r="D1076" s="45">
        <v>0</v>
      </c>
      <c r="E1076" s="45">
        <v>0</v>
      </c>
      <c r="F1076" s="45">
        <v>0</v>
      </c>
    </row>
    <row r="1077" spans="1:6" hidden="1" x14ac:dyDescent="0.25">
      <c r="A1077" s="29" t="s">
        <v>1175</v>
      </c>
      <c r="B1077" s="52" t="s">
        <v>1176</v>
      </c>
      <c r="C1077" s="45">
        <v>0</v>
      </c>
      <c r="D1077" s="45">
        <v>0</v>
      </c>
      <c r="E1077" s="45">
        <v>0</v>
      </c>
      <c r="F1077" s="45">
        <v>0</v>
      </c>
    </row>
    <row r="1078" spans="1:6" hidden="1" x14ac:dyDescent="0.25">
      <c r="A1078" s="29" t="s">
        <v>1177</v>
      </c>
      <c r="B1078" s="52" t="s">
        <v>310</v>
      </c>
      <c r="C1078" s="45">
        <f>SUM(C1079:C1083)</f>
        <v>0</v>
      </c>
      <c r="D1078" s="45">
        <f>SUM(D1079:D1083)</f>
        <v>0</v>
      </c>
      <c r="E1078" s="45">
        <f>SUM(E1079:E1083)</f>
        <v>0</v>
      </c>
      <c r="F1078" s="45">
        <f>SUM(F1079:F1083)</f>
        <v>0</v>
      </c>
    </row>
    <row r="1079" spans="1:6" hidden="1" x14ac:dyDescent="0.25">
      <c r="A1079" s="29" t="s">
        <v>1178</v>
      </c>
      <c r="B1079" s="52" t="s">
        <v>1179</v>
      </c>
      <c r="C1079" s="45">
        <v>0</v>
      </c>
      <c r="D1079" s="45">
        <v>0</v>
      </c>
      <c r="E1079" s="45">
        <v>0</v>
      </c>
      <c r="F1079" s="45">
        <v>0</v>
      </c>
    </row>
    <row r="1080" spans="1:6" hidden="1" x14ac:dyDescent="0.25">
      <c r="A1080" s="29" t="s">
        <v>1180</v>
      </c>
      <c r="B1080" s="52" t="s">
        <v>1181</v>
      </c>
      <c r="C1080" s="45">
        <v>0</v>
      </c>
      <c r="D1080" s="45">
        <v>0</v>
      </c>
      <c r="E1080" s="45">
        <v>0</v>
      </c>
      <c r="F1080" s="45">
        <v>0</v>
      </c>
    </row>
    <row r="1081" spans="1:6" hidden="1" x14ac:dyDescent="0.25">
      <c r="A1081" s="29" t="s">
        <v>1182</v>
      </c>
      <c r="B1081" s="52" t="s">
        <v>1183</v>
      </c>
      <c r="C1081" s="45">
        <v>0</v>
      </c>
      <c r="D1081" s="45">
        <v>0</v>
      </c>
      <c r="E1081" s="45">
        <v>0</v>
      </c>
      <c r="F1081" s="45">
        <v>0</v>
      </c>
    </row>
    <row r="1082" spans="1:6" hidden="1" x14ac:dyDescent="0.25">
      <c r="A1082" s="29" t="s">
        <v>1184</v>
      </c>
      <c r="B1082" s="52" t="s">
        <v>1185</v>
      </c>
      <c r="C1082" s="45">
        <v>0</v>
      </c>
      <c r="D1082" s="45">
        <v>0</v>
      </c>
      <c r="E1082" s="45">
        <v>0</v>
      </c>
      <c r="F1082" s="45">
        <v>0</v>
      </c>
    </row>
    <row r="1083" spans="1:6" hidden="1" x14ac:dyDescent="0.25">
      <c r="A1083" s="29" t="s">
        <v>1186</v>
      </c>
      <c r="B1083" s="52" t="s">
        <v>1187</v>
      </c>
      <c r="C1083" s="45">
        <v>0</v>
      </c>
      <c r="D1083" s="45">
        <v>0</v>
      </c>
      <c r="E1083" s="45">
        <v>0</v>
      </c>
      <c r="F1083" s="45">
        <v>0</v>
      </c>
    </row>
    <row r="1084" spans="1:6" hidden="1" x14ac:dyDescent="0.25">
      <c r="A1084" s="29" t="s">
        <v>1188</v>
      </c>
      <c r="B1084" s="52" t="s">
        <v>311</v>
      </c>
      <c r="C1084" s="45">
        <f>+C1085+C1086+C1087</f>
        <v>0</v>
      </c>
      <c r="D1084" s="45">
        <f>+D1085+D1086+D1087</f>
        <v>0</v>
      </c>
      <c r="E1084" s="45">
        <f>+E1085+E1086+E1087</f>
        <v>0</v>
      </c>
      <c r="F1084" s="45">
        <f>+F1085+F1086+F1087</f>
        <v>0</v>
      </c>
    </row>
    <row r="1085" spans="1:6" hidden="1" x14ac:dyDescent="0.25">
      <c r="A1085" s="29" t="s">
        <v>1189</v>
      </c>
      <c r="B1085" s="52" t="s">
        <v>312</v>
      </c>
      <c r="C1085" s="45">
        <v>0</v>
      </c>
      <c r="D1085" s="45">
        <v>0</v>
      </c>
      <c r="E1085" s="45">
        <v>0</v>
      </c>
      <c r="F1085" s="45">
        <v>0</v>
      </c>
    </row>
    <row r="1086" spans="1:6" hidden="1" x14ac:dyDescent="0.25">
      <c r="A1086" s="29" t="s">
        <v>1190</v>
      </c>
      <c r="B1086" s="52" t="s">
        <v>313</v>
      </c>
      <c r="C1086" s="45">
        <v>0</v>
      </c>
      <c r="D1086" s="45">
        <v>0</v>
      </c>
      <c r="E1086" s="45">
        <v>0</v>
      </c>
      <c r="F1086" s="45">
        <v>0</v>
      </c>
    </row>
    <row r="1087" spans="1:6" hidden="1" x14ac:dyDescent="0.25">
      <c r="A1087" s="29" t="s">
        <v>1191</v>
      </c>
      <c r="B1087" s="52" t="s">
        <v>314</v>
      </c>
      <c r="C1087" s="45">
        <v>0</v>
      </c>
      <c r="D1087" s="45">
        <v>0</v>
      </c>
      <c r="E1087" s="45">
        <v>0</v>
      </c>
      <c r="F1087" s="45">
        <v>0</v>
      </c>
    </row>
    <row r="1088" spans="1:6" x14ac:dyDescent="0.25">
      <c r="A1088" s="30" t="s">
        <v>1192</v>
      </c>
      <c r="B1088" s="31" t="s">
        <v>39</v>
      </c>
      <c r="C1088" s="32">
        <f>+C1089+C1093+C1098+C1119+C1126+C1141+C1145+C1166+C1176</f>
        <v>12000000</v>
      </c>
      <c r="D1088" s="32">
        <f>+D1089+D1093+D1098+D1119+D1126+D1141+D1145+D1166+D1176</f>
        <v>0</v>
      </c>
      <c r="E1088" s="32">
        <f>+E1089+E1093+E1098+E1119+E1126+E1141+E1145+E1166+E1176</f>
        <v>64000000</v>
      </c>
      <c r="F1088" s="32">
        <f>+F1089+F1093+F1098+F1119+F1126+F1141+F1145+F1166+F1176</f>
        <v>29000000</v>
      </c>
    </row>
    <row r="1089" spans="1:6" hidden="1" x14ac:dyDescent="0.25">
      <c r="A1089" s="29" t="s">
        <v>1193</v>
      </c>
      <c r="B1089" s="52" t="s">
        <v>40</v>
      </c>
      <c r="C1089" s="45">
        <f>+C1090+C1091+C1092</f>
        <v>0</v>
      </c>
      <c r="D1089" s="45">
        <f>+D1090+D1091+D1092</f>
        <v>0</v>
      </c>
      <c r="E1089" s="45">
        <f>+E1090+E1091+E1092</f>
        <v>0</v>
      </c>
      <c r="F1089" s="45">
        <f>+F1090+F1091+F1092</f>
        <v>0</v>
      </c>
    </row>
    <row r="1090" spans="1:6" hidden="1" x14ac:dyDescent="0.25">
      <c r="A1090" s="29" t="s">
        <v>1194</v>
      </c>
      <c r="B1090" s="52" t="s">
        <v>41</v>
      </c>
      <c r="C1090" s="45">
        <v>0</v>
      </c>
      <c r="D1090" s="45">
        <v>0</v>
      </c>
      <c r="E1090" s="45">
        <v>0</v>
      </c>
      <c r="F1090" s="45">
        <v>0</v>
      </c>
    </row>
    <row r="1091" spans="1:6" hidden="1" x14ac:dyDescent="0.25">
      <c r="A1091" s="29" t="s">
        <v>1195</v>
      </c>
      <c r="B1091" s="52" t="s">
        <v>1196</v>
      </c>
      <c r="C1091" s="45">
        <v>0</v>
      </c>
      <c r="D1091" s="45">
        <v>0</v>
      </c>
      <c r="E1091" s="45">
        <v>0</v>
      </c>
      <c r="F1091" s="45">
        <v>0</v>
      </c>
    </row>
    <row r="1092" spans="1:6" hidden="1" x14ac:dyDescent="0.25">
      <c r="A1092" s="29" t="s">
        <v>1197</v>
      </c>
      <c r="B1092" s="52" t="s">
        <v>43</v>
      </c>
      <c r="C1092" s="45">
        <v>0</v>
      </c>
      <c r="D1092" s="45">
        <v>0</v>
      </c>
      <c r="E1092" s="45">
        <v>0</v>
      </c>
      <c r="F1092" s="45">
        <v>0</v>
      </c>
    </row>
    <row r="1093" spans="1:6" hidden="1" x14ac:dyDescent="0.25">
      <c r="A1093" s="29" t="s">
        <v>1198</v>
      </c>
      <c r="B1093" s="52" t="s">
        <v>45</v>
      </c>
      <c r="C1093" s="45">
        <f>+C1094+C1095+C1096+C1097</f>
        <v>0</v>
      </c>
      <c r="D1093" s="45">
        <f>+D1094+D1095+D1096+D1097</f>
        <v>0</v>
      </c>
      <c r="E1093" s="45">
        <f>+E1094+E1095+E1096+E1097</f>
        <v>0</v>
      </c>
      <c r="F1093" s="45">
        <f>+F1094+F1095+F1096+F1097</f>
        <v>0</v>
      </c>
    </row>
    <row r="1094" spans="1:6" hidden="1" x14ac:dyDescent="0.25">
      <c r="A1094" s="29" t="s">
        <v>1199</v>
      </c>
      <c r="B1094" s="52" t="s">
        <v>46</v>
      </c>
      <c r="C1094" s="45">
        <v>0</v>
      </c>
      <c r="D1094" s="45">
        <v>0</v>
      </c>
      <c r="E1094" s="45">
        <v>0</v>
      </c>
      <c r="F1094" s="45">
        <v>0</v>
      </c>
    </row>
    <row r="1095" spans="1:6" hidden="1" x14ac:dyDescent="0.25">
      <c r="A1095" s="29" t="s">
        <v>1200</v>
      </c>
      <c r="B1095" s="52" t="s">
        <v>47</v>
      </c>
      <c r="C1095" s="45">
        <v>0</v>
      </c>
      <c r="D1095" s="45">
        <v>0</v>
      </c>
      <c r="E1095" s="45">
        <v>0</v>
      </c>
      <c r="F1095" s="45">
        <v>0</v>
      </c>
    </row>
    <row r="1096" spans="1:6" hidden="1" x14ac:dyDescent="0.25">
      <c r="A1096" s="29" t="s">
        <v>1201</v>
      </c>
      <c r="B1096" s="52" t="s">
        <v>48</v>
      </c>
      <c r="C1096" s="45">
        <v>0</v>
      </c>
      <c r="D1096" s="45">
        <v>0</v>
      </c>
      <c r="E1096" s="45">
        <v>0</v>
      </c>
      <c r="F1096" s="45">
        <v>0</v>
      </c>
    </row>
    <row r="1097" spans="1:6" hidden="1" x14ac:dyDescent="0.25">
      <c r="A1097" s="29" t="s">
        <v>1202</v>
      </c>
      <c r="B1097" s="52" t="s">
        <v>49</v>
      </c>
      <c r="C1097" s="45">
        <v>0</v>
      </c>
      <c r="D1097" s="45">
        <v>0</v>
      </c>
      <c r="E1097" s="45">
        <v>0</v>
      </c>
      <c r="F1097" s="45">
        <v>0</v>
      </c>
    </row>
    <row r="1098" spans="1:6" x14ac:dyDescent="0.25">
      <c r="A1098" s="30" t="s">
        <v>1203</v>
      </c>
      <c r="B1098" s="31" t="s">
        <v>1204</v>
      </c>
      <c r="C1098" s="32">
        <f>+C1099+C1107+C1108+C1109+C1114+C1115+C1116+C1117+C1118</f>
        <v>0</v>
      </c>
      <c r="D1098" s="32">
        <f>+D1099+D1107+D1108+D1109+D1114+D1115+D1116+D1117+D1118</f>
        <v>0</v>
      </c>
      <c r="E1098" s="32">
        <f>+E1099+E1107+E1108+E1109+E1114+E1115+E1116+E1117+E1118</f>
        <v>55000000</v>
      </c>
      <c r="F1098" s="32">
        <f>+F1099+F1107+F1108+F1109+F1114+F1115+F1116+F1117+F1118</f>
        <v>20000000</v>
      </c>
    </row>
    <row r="1099" spans="1:6" hidden="1" x14ac:dyDescent="0.25">
      <c r="A1099" s="29" t="s">
        <v>1205</v>
      </c>
      <c r="B1099" s="52" t="s">
        <v>1206</v>
      </c>
      <c r="C1099" s="45">
        <f>SUM(C1100:C1106)</f>
        <v>0</v>
      </c>
      <c r="D1099" s="45">
        <f>SUM(D1100:D1106)</f>
        <v>0</v>
      </c>
      <c r="E1099" s="45">
        <f>SUM(E1100:E1106)</f>
        <v>0</v>
      </c>
      <c r="F1099" s="45">
        <f>SUM(F1100:F1106)</f>
        <v>0</v>
      </c>
    </row>
    <row r="1100" spans="1:6" hidden="1" x14ac:dyDescent="0.25">
      <c r="A1100" s="29" t="s">
        <v>1207</v>
      </c>
      <c r="B1100" s="52" t="s">
        <v>1208</v>
      </c>
      <c r="C1100" s="45">
        <v>0</v>
      </c>
      <c r="D1100" s="45">
        <v>0</v>
      </c>
      <c r="E1100" s="45">
        <v>0</v>
      </c>
      <c r="F1100" s="45">
        <v>0</v>
      </c>
    </row>
    <row r="1101" spans="1:6" hidden="1" x14ac:dyDescent="0.25">
      <c r="A1101" s="29" t="s">
        <v>1209</v>
      </c>
      <c r="B1101" s="52" t="s">
        <v>1210</v>
      </c>
      <c r="C1101" s="45">
        <v>0</v>
      </c>
      <c r="D1101" s="45">
        <v>0</v>
      </c>
      <c r="E1101" s="45">
        <v>0</v>
      </c>
      <c r="F1101" s="45">
        <v>0</v>
      </c>
    </row>
    <row r="1102" spans="1:6" hidden="1" x14ac:dyDescent="0.25">
      <c r="A1102" s="29" t="s">
        <v>1211</v>
      </c>
      <c r="B1102" s="52" t="s">
        <v>1212</v>
      </c>
      <c r="C1102" s="45">
        <v>0</v>
      </c>
      <c r="D1102" s="45">
        <v>0</v>
      </c>
      <c r="E1102" s="45">
        <v>0</v>
      </c>
      <c r="F1102" s="45">
        <v>0</v>
      </c>
    </row>
    <row r="1103" spans="1:6" hidden="1" x14ac:dyDescent="0.25">
      <c r="A1103" s="29" t="s">
        <v>1213</v>
      </c>
      <c r="B1103" s="52" t="s">
        <v>1214</v>
      </c>
      <c r="C1103" s="45">
        <v>0</v>
      </c>
      <c r="D1103" s="45">
        <v>0</v>
      </c>
      <c r="E1103" s="45">
        <v>0</v>
      </c>
      <c r="F1103" s="45">
        <v>0</v>
      </c>
    </row>
    <row r="1104" spans="1:6" hidden="1" x14ac:dyDescent="0.25">
      <c r="A1104" s="29" t="s">
        <v>1215</v>
      </c>
      <c r="B1104" s="52" t="s">
        <v>1216</v>
      </c>
      <c r="C1104" s="45">
        <v>0</v>
      </c>
      <c r="D1104" s="45">
        <v>0</v>
      </c>
      <c r="E1104" s="45">
        <v>0</v>
      </c>
      <c r="F1104" s="45">
        <v>0</v>
      </c>
    </row>
    <row r="1105" spans="1:6" hidden="1" x14ac:dyDescent="0.25">
      <c r="A1105" s="29" t="s">
        <v>1217</v>
      </c>
      <c r="B1105" s="52" t="s">
        <v>1218</v>
      </c>
      <c r="C1105" s="45">
        <v>0</v>
      </c>
      <c r="D1105" s="45">
        <v>0</v>
      </c>
      <c r="E1105" s="45">
        <v>0</v>
      </c>
      <c r="F1105" s="45">
        <v>0</v>
      </c>
    </row>
    <row r="1106" spans="1:6" hidden="1" x14ac:dyDescent="0.25">
      <c r="A1106" s="29" t="s">
        <v>1219</v>
      </c>
      <c r="B1106" s="52" t="s">
        <v>1220</v>
      </c>
      <c r="C1106" s="45">
        <v>0</v>
      </c>
      <c r="D1106" s="45">
        <v>0</v>
      </c>
      <c r="E1106" s="45">
        <v>0</v>
      </c>
      <c r="F1106" s="45">
        <v>0</v>
      </c>
    </row>
    <row r="1107" spans="1:6" hidden="1" x14ac:dyDescent="0.25">
      <c r="A1107" s="29" t="s">
        <v>1221</v>
      </c>
      <c r="B1107" s="52" t="s">
        <v>1222</v>
      </c>
      <c r="C1107" s="45">
        <v>0</v>
      </c>
      <c r="D1107" s="45">
        <v>0</v>
      </c>
      <c r="E1107" s="45">
        <v>0</v>
      </c>
      <c r="F1107" s="45">
        <v>0</v>
      </c>
    </row>
    <row r="1108" spans="1:6" hidden="1" x14ac:dyDescent="0.25">
      <c r="A1108" s="29" t="s">
        <v>1223</v>
      </c>
      <c r="B1108" s="52" t="s">
        <v>53</v>
      </c>
      <c r="C1108" s="45">
        <v>0</v>
      </c>
      <c r="D1108" s="45">
        <v>0</v>
      </c>
      <c r="E1108" s="45">
        <v>0</v>
      </c>
      <c r="F1108" s="45">
        <v>0</v>
      </c>
    </row>
    <row r="1109" spans="1:6" hidden="1" x14ac:dyDescent="0.25">
      <c r="A1109" s="29" t="s">
        <v>1224</v>
      </c>
      <c r="B1109" s="52" t="s">
        <v>1225</v>
      </c>
      <c r="C1109" s="45">
        <f>+C1110+C1111+C1112+C1113</f>
        <v>0</v>
      </c>
      <c r="D1109" s="45">
        <f>+D1110+D1111+D1112+D1113</f>
        <v>0</v>
      </c>
      <c r="E1109" s="45">
        <f>+E1110+E1111+E1112+E1113</f>
        <v>0</v>
      </c>
      <c r="F1109" s="45">
        <f>+F1110+F1111+F1112+F1113</f>
        <v>0</v>
      </c>
    </row>
    <row r="1110" spans="1:6" hidden="1" x14ac:dyDescent="0.25">
      <c r="A1110" s="29" t="s">
        <v>1226</v>
      </c>
      <c r="B1110" s="52" t="s">
        <v>1227</v>
      </c>
      <c r="C1110" s="45">
        <v>0</v>
      </c>
      <c r="D1110" s="45">
        <v>0</v>
      </c>
      <c r="E1110" s="45">
        <v>0</v>
      </c>
      <c r="F1110" s="45">
        <v>0</v>
      </c>
    </row>
    <row r="1111" spans="1:6" hidden="1" x14ac:dyDescent="0.25">
      <c r="A1111" s="29" t="s">
        <v>1228</v>
      </c>
      <c r="B1111" s="52" t="s">
        <v>1229</v>
      </c>
      <c r="C1111" s="45">
        <v>0</v>
      </c>
      <c r="D1111" s="45">
        <v>0</v>
      </c>
      <c r="E1111" s="45">
        <v>0</v>
      </c>
      <c r="F1111" s="45">
        <v>0</v>
      </c>
    </row>
    <row r="1112" spans="1:6" hidden="1" x14ac:dyDescent="0.25">
      <c r="A1112" s="29" t="s">
        <v>1230</v>
      </c>
      <c r="B1112" s="52" t="s">
        <v>1231</v>
      </c>
      <c r="C1112" s="45">
        <v>0</v>
      </c>
      <c r="D1112" s="45">
        <v>0</v>
      </c>
      <c r="E1112" s="45">
        <v>0</v>
      </c>
      <c r="F1112" s="45">
        <v>0</v>
      </c>
    </row>
    <row r="1113" spans="1:6" hidden="1" x14ac:dyDescent="0.25">
      <c r="A1113" s="29" t="s">
        <v>1232</v>
      </c>
      <c r="B1113" s="52" t="s">
        <v>1233</v>
      </c>
      <c r="C1113" s="45">
        <v>0</v>
      </c>
      <c r="D1113" s="45">
        <v>0</v>
      </c>
      <c r="E1113" s="45">
        <v>0</v>
      </c>
      <c r="F1113" s="45">
        <v>0</v>
      </c>
    </row>
    <row r="1114" spans="1:6" hidden="1" x14ac:dyDescent="0.25">
      <c r="A1114" s="29" t="s">
        <v>1234</v>
      </c>
      <c r="B1114" s="52" t="s">
        <v>1235</v>
      </c>
      <c r="C1114" s="45">
        <v>0</v>
      </c>
      <c r="D1114" s="45">
        <v>0</v>
      </c>
      <c r="E1114" s="45">
        <v>0</v>
      </c>
      <c r="F1114" s="45">
        <v>0</v>
      </c>
    </row>
    <row r="1115" spans="1:6" hidden="1" x14ac:dyDescent="0.25">
      <c r="A1115" s="29" t="s">
        <v>1236</v>
      </c>
      <c r="B1115" s="52" t="s">
        <v>1237</v>
      </c>
      <c r="C1115" s="45">
        <v>0</v>
      </c>
      <c r="D1115" s="45">
        <v>0</v>
      </c>
      <c r="E1115" s="45">
        <v>0</v>
      </c>
      <c r="F1115" s="45">
        <v>0</v>
      </c>
    </row>
    <row r="1116" spans="1:6" hidden="1" x14ac:dyDescent="0.25">
      <c r="A1116" s="29" t="s">
        <v>1238</v>
      </c>
      <c r="B1116" s="52" t="s">
        <v>1239</v>
      </c>
      <c r="C1116" s="45">
        <v>0</v>
      </c>
      <c r="D1116" s="45">
        <v>0</v>
      </c>
      <c r="E1116" s="45">
        <v>0</v>
      </c>
      <c r="F1116" s="45">
        <v>0</v>
      </c>
    </row>
    <row r="1117" spans="1:6" hidden="1" x14ac:dyDescent="0.25">
      <c r="A1117" s="29" t="s">
        <v>1240</v>
      </c>
      <c r="B1117" s="52" t="s">
        <v>58</v>
      </c>
      <c r="C1117" s="45">
        <v>0</v>
      </c>
      <c r="D1117" s="45">
        <v>0</v>
      </c>
      <c r="E1117" s="45">
        <v>0</v>
      </c>
      <c r="F1117" s="45">
        <v>0</v>
      </c>
    </row>
    <row r="1118" spans="1:6" x14ac:dyDescent="0.25">
      <c r="A1118" s="29" t="s">
        <v>1241</v>
      </c>
      <c r="B1118" s="52" t="s">
        <v>1242</v>
      </c>
      <c r="C1118" s="45">
        <v>0</v>
      </c>
      <c r="D1118" s="45">
        <v>0</v>
      </c>
      <c r="E1118" s="45">
        <v>55000000</v>
      </c>
      <c r="F1118" s="45">
        <v>20000000</v>
      </c>
    </row>
    <row r="1119" spans="1:6" hidden="1" x14ac:dyDescent="0.25">
      <c r="A1119" s="29" t="s">
        <v>1243</v>
      </c>
      <c r="B1119" s="52" t="s">
        <v>60</v>
      </c>
      <c r="C1119" s="45">
        <f>SUM(C1120:C1125)</f>
        <v>0</v>
      </c>
      <c r="D1119" s="45">
        <f>SUM(D1120:D1125)</f>
        <v>0</v>
      </c>
      <c r="E1119" s="45">
        <f>SUM(E1120:E1125)</f>
        <v>0</v>
      </c>
      <c r="F1119" s="45">
        <f>SUM(F1120:F1125)</f>
        <v>0</v>
      </c>
    </row>
    <row r="1120" spans="1:6" hidden="1" x14ac:dyDescent="0.25">
      <c r="A1120" s="29" t="s">
        <v>1244</v>
      </c>
      <c r="B1120" s="52" t="s">
        <v>61</v>
      </c>
      <c r="C1120" s="45">
        <v>0</v>
      </c>
      <c r="D1120" s="45">
        <v>0</v>
      </c>
      <c r="E1120" s="45">
        <v>0</v>
      </c>
      <c r="F1120" s="45">
        <v>0</v>
      </c>
    </row>
    <row r="1121" spans="1:6" hidden="1" x14ac:dyDescent="0.25">
      <c r="A1121" s="29" t="s">
        <v>1245</v>
      </c>
      <c r="B1121" s="52" t="s">
        <v>62</v>
      </c>
      <c r="C1121" s="45">
        <v>0</v>
      </c>
      <c r="D1121" s="45">
        <v>0</v>
      </c>
      <c r="E1121" s="45">
        <v>0</v>
      </c>
      <c r="F1121" s="45">
        <v>0</v>
      </c>
    </row>
    <row r="1122" spans="1:6" hidden="1" x14ac:dyDescent="0.25">
      <c r="A1122" s="29" t="s">
        <v>1246</v>
      </c>
      <c r="B1122" s="52" t="s">
        <v>63</v>
      </c>
      <c r="C1122" s="45">
        <v>0</v>
      </c>
      <c r="D1122" s="45">
        <v>0</v>
      </c>
      <c r="E1122" s="45">
        <v>0</v>
      </c>
      <c r="F1122" s="45">
        <v>0</v>
      </c>
    </row>
    <row r="1123" spans="1:6" hidden="1" x14ac:dyDescent="0.25">
      <c r="A1123" s="29" t="s">
        <v>1247</v>
      </c>
      <c r="B1123" s="52" t="s">
        <v>64</v>
      </c>
      <c r="C1123" s="45">
        <v>0</v>
      </c>
      <c r="D1123" s="45">
        <v>0</v>
      </c>
      <c r="E1123" s="45">
        <v>0</v>
      </c>
      <c r="F1123" s="45">
        <v>0</v>
      </c>
    </row>
    <row r="1124" spans="1:6" hidden="1" x14ac:dyDescent="0.25">
      <c r="A1124" s="29" t="s">
        <v>1248</v>
      </c>
      <c r="B1124" s="52" t="s">
        <v>1249</v>
      </c>
      <c r="C1124" s="45">
        <v>0</v>
      </c>
      <c r="D1124" s="45">
        <v>0</v>
      </c>
      <c r="E1124" s="45">
        <v>0</v>
      </c>
      <c r="F1124" s="45">
        <v>0</v>
      </c>
    </row>
    <row r="1125" spans="1:6" hidden="1" x14ac:dyDescent="0.25">
      <c r="A1125" s="29" t="s">
        <v>1250</v>
      </c>
      <c r="B1125" s="52" t="s">
        <v>66</v>
      </c>
      <c r="C1125" s="45">
        <v>0</v>
      </c>
      <c r="D1125" s="45">
        <v>0</v>
      </c>
      <c r="E1125" s="45">
        <v>0</v>
      </c>
      <c r="F1125" s="45">
        <v>0</v>
      </c>
    </row>
    <row r="1126" spans="1:6" hidden="1" x14ac:dyDescent="0.25">
      <c r="A1126" s="29" t="s">
        <v>1251</v>
      </c>
      <c r="B1126" s="52" t="s">
        <v>1252</v>
      </c>
      <c r="C1126" s="45">
        <f>SUM(C1127:C1132)</f>
        <v>0</v>
      </c>
      <c r="D1126" s="45">
        <f>SUM(D1127:D1132)</f>
        <v>0</v>
      </c>
      <c r="E1126" s="45">
        <f>SUM(E1127:E1132)</f>
        <v>0</v>
      </c>
      <c r="F1126" s="45">
        <f>SUM(F1127:F1132)</f>
        <v>0</v>
      </c>
    </row>
    <row r="1127" spans="1:6" hidden="1" x14ac:dyDescent="0.25">
      <c r="A1127" s="29" t="s">
        <v>1253</v>
      </c>
      <c r="B1127" s="52" t="s">
        <v>1254</v>
      </c>
      <c r="C1127" s="45">
        <v>0</v>
      </c>
      <c r="D1127" s="45">
        <v>0</v>
      </c>
      <c r="E1127" s="45">
        <v>0</v>
      </c>
      <c r="F1127" s="45">
        <v>0</v>
      </c>
    </row>
    <row r="1128" spans="1:6" hidden="1" x14ac:dyDescent="0.25">
      <c r="A1128" s="29" t="s">
        <v>1255</v>
      </c>
      <c r="B1128" s="52" t="s">
        <v>1256</v>
      </c>
      <c r="C1128" s="45">
        <v>0</v>
      </c>
      <c r="D1128" s="45">
        <v>0</v>
      </c>
      <c r="E1128" s="45">
        <v>0</v>
      </c>
      <c r="F1128" s="45">
        <v>0</v>
      </c>
    </row>
    <row r="1129" spans="1:6" hidden="1" x14ac:dyDescent="0.25">
      <c r="A1129" s="29" t="s">
        <v>1257</v>
      </c>
      <c r="B1129" s="52" t="s">
        <v>1258</v>
      </c>
      <c r="C1129" s="45">
        <v>0</v>
      </c>
      <c r="D1129" s="45">
        <v>0</v>
      </c>
      <c r="E1129" s="45">
        <v>0</v>
      </c>
      <c r="F1129" s="45">
        <v>0</v>
      </c>
    </row>
    <row r="1130" spans="1:6" hidden="1" x14ac:dyDescent="0.25">
      <c r="A1130" s="29" t="s">
        <v>1259</v>
      </c>
      <c r="B1130" s="52" t="s">
        <v>1260</v>
      </c>
      <c r="C1130" s="45">
        <v>0</v>
      </c>
      <c r="D1130" s="45">
        <v>0</v>
      </c>
      <c r="E1130" s="45">
        <v>0</v>
      </c>
      <c r="F1130" s="45">
        <v>0</v>
      </c>
    </row>
    <row r="1131" spans="1:6" hidden="1" x14ac:dyDescent="0.25">
      <c r="A1131" s="29" t="s">
        <v>1261</v>
      </c>
      <c r="B1131" s="52" t="s">
        <v>1262</v>
      </c>
      <c r="C1131" s="45">
        <v>0</v>
      </c>
      <c r="D1131" s="45">
        <v>0</v>
      </c>
      <c r="E1131" s="45">
        <v>0</v>
      </c>
      <c r="F1131" s="45">
        <v>0</v>
      </c>
    </row>
    <row r="1132" spans="1:6" hidden="1" x14ac:dyDescent="0.25">
      <c r="A1132" s="29" t="s">
        <v>1263</v>
      </c>
      <c r="B1132" s="52" t="s">
        <v>1264</v>
      </c>
      <c r="C1132" s="45">
        <f>SUM(C1133:C1140)</f>
        <v>0</v>
      </c>
      <c r="D1132" s="45">
        <f>SUM(D1133:D1140)</f>
        <v>0</v>
      </c>
      <c r="E1132" s="45">
        <f>SUM(E1133:E1140)</f>
        <v>0</v>
      </c>
      <c r="F1132" s="45">
        <f>SUM(F1133:F1140)</f>
        <v>0</v>
      </c>
    </row>
    <row r="1133" spans="1:6" hidden="1" x14ac:dyDescent="0.25">
      <c r="A1133" s="29" t="s">
        <v>1265</v>
      </c>
      <c r="B1133" s="52" t="s">
        <v>1266</v>
      </c>
      <c r="C1133" s="45">
        <v>0</v>
      </c>
      <c r="D1133" s="45">
        <v>0</v>
      </c>
      <c r="E1133" s="45">
        <v>0</v>
      </c>
      <c r="F1133" s="45">
        <v>0</v>
      </c>
    </row>
    <row r="1134" spans="1:6" hidden="1" x14ac:dyDescent="0.25">
      <c r="A1134" s="29" t="s">
        <v>1267</v>
      </c>
      <c r="B1134" s="52" t="s">
        <v>1268</v>
      </c>
      <c r="C1134" s="45">
        <v>0</v>
      </c>
      <c r="D1134" s="45">
        <v>0</v>
      </c>
      <c r="E1134" s="45">
        <v>0</v>
      </c>
      <c r="F1134" s="45">
        <v>0</v>
      </c>
    </row>
    <row r="1135" spans="1:6" hidden="1" x14ac:dyDescent="0.25">
      <c r="A1135" s="29" t="s">
        <v>1269</v>
      </c>
      <c r="B1135" s="52" t="s">
        <v>1270</v>
      </c>
      <c r="C1135" s="45">
        <v>0</v>
      </c>
      <c r="D1135" s="45">
        <v>0</v>
      </c>
      <c r="E1135" s="45">
        <v>0</v>
      </c>
      <c r="F1135" s="45">
        <v>0</v>
      </c>
    </row>
    <row r="1136" spans="1:6" hidden="1" x14ac:dyDescent="0.25">
      <c r="A1136" s="29" t="s">
        <v>1271</v>
      </c>
      <c r="B1136" s="52" t="s">
        <v>1272</v>
      </c>
      <c r="C1136" s="45">
        <v>0</v>
      </c>
      <c r="D1136" s="45">
        <v>0</v>
      </c>
      <c r="E1136" s="45">
        <v>0</v>
      </c>
      <c r="F1136" s="45">
        <v>0</v>
      </c>
    </row>
    <row r="1137" spans="1:6" hidden="1" x14ac:dyDescent="0.25">
      <c r="A1137" s="29" t="s">
        <v>1273</v>
      </c>
      <c r="B1137" s="52" t="s">
        <v>1274</v>
      </c>
      <c r="C1137" s="45">
        <v>0</v>
      </c>
      <c r="D1137" s="45">
        <v>0</v>
      </c>
      <c r="E1137" s="45">
        <v>0</v>
      </c>
      <c r="F1137" s="45">
        <v>0</v>
      </c>
    </row>
    <row r="1138" spans="1:6" hidden="1" x14ac:dyDescent="0.25">
      <c r="A1138" s="29" t="s">
        <v>1275</v>
      </c>
      <c r="B1138" s="52" t="s">
        <v>1276</v>
      </c>
      <c r="C1138" s="45">
        <v>0</v>
      </c>
      <c r="D1138" s="45">
        <v>0</v>
      </c>
      <c r="E1138" s="45">
        <v>0</v>
      </c>
      <c r="F1138" s="45">
        <v>0</v>
      </c>
    </row>
    <row r="1139" spans="1:6" hidden="1" x14ac:dyDescent="0.25">
      <c r="A1139" s="29" t="s">
        <v>1277</v>
      </c>
      <c r="B1139" s="52" t="s">
        <v>1278</v>
      </c>
      <c r="C1139" s="45">
        <v>0</v>
      </c>
      <c r="D1139" s="45">
        <v>0</v>
      </c>
      <c r="E1139" s="45">
        <v>0</v>
      </c>
      <c r="F1139" s="45">
        <v>0</v>
      </c>
    </row>
    <row r="1140" spans="1:6" hidden="1" x14ac:dyDescent="0.25">
      <c r="A1140" s="29" t="s">
        <v>1279</v>
      </c>
      <c r="B1140" s="52" t="s">
        <v>1280</v>
      </c>
      <c r="C1140" s="45">
        <v>0</v>
      </c>
      <c r="D1140" s="45">
        <v>0</v>
      </c>
      <c r="E1140" s="45">
        <v>0</v>
      </c>
      <c r="F1140" s="45">
        <v>0</v>
      </c>
    </row>
    <row r="1141" spans="1:6" hidden="1" x14ac:dyDescent="0.25">
      <c r="A1141" s="29" t="s">
        <v>1281</v>
      </c>
      <c r="B1141" s="52" t="s">
        <v>67</v>
      </c>
      <c r="C1141" s="45">
        <f>+C1142+C1143+C1144</f>
        <v>0</v>
      </c>
      <c r="D1141" s="45">
        <f>+D1142+D1143+D1144</f>
        <v>0</v>
      </c>
      <c r="E1141" s="45">
        <f>+E1142+E1143+E1144</f>
        <v>0</v>
      </c>
      <c r="F1141" s="45">
        <f>+F1142+F1143+F1144</f>
        <v>0</v>
      </c>
    </row>
    <row r="1142" spans="1:6" hidden="1" x14ac:dyDescent="0.25">
      <c r="A1142" s="29" t="s">
        <v>1282</v>
      </c>
      <c r="B1142" s="52" t="s">
        <v>1283</v>
      </c>
      <c r="C1142" s="45">
        <v>0</v>
      </c>
      <c r="D1142" s="45">
        <v>0</v>
      </c>
      <c r="E1142" s="45">
        <v>0</v>
      </c>
      <c r="F1142" s="45">
        <v>0</v>
      </c>
    </row>
    <row r="1143" spans="1:6" hidden="1" x14ac:dyDescent="0.25">
      <c r="A1143" s="29" t="s">
        <v>1284</v>
      </c>
      <c r="B1143" s="52" t="s">
        <v>1285</v>
      </c>
      <c r="C1143" s="45">
        <v>0</v>
      </c>
      <c r="D1143" s="45">
        <v>0</v>
      </c>
      <c r="E1143" s="45">
        <v>0</v>
      </c>
      <c r="F1143" s="45">
        <v>0</v>
      </c>
    </row>
    <row r="1144" spans="1:6" hidden="1" x14ac:dyDescent="0.25">
      <c r="A1144" s="29" t="s">
        <v>1286</v>
      </c>
      <c r="B1144" s="52" t="s">
        <v>1287</v>
      </c>
      <c r="C1144" s="45">
        <v>0</v>
      </c>
      <c r="D1144" s="45">
        <v>0</v>
      </c>
      <c r="E1144" s="45">
        <v>0</v>
      </c>
      <c r="F1144" s="45">
        <v>0</v>
      </c>
    </row>
    <row r="1145" spans="1:6" x14ac:dyDescent="0.25">
      <c r="A1145" s="30" t="s">
        <v>1288</v>
      </c>
      <c r="B1145" s="31" t="s">
        <v>1289</v>
      </c>
      <c r="C1145" s="32">
        <f>+C1146+C1152+C1158</f>
        <v>12000000</v>
      </c>
      <c r="D1145" s="32">
        <f>+D1146+D1152+D1158</f>
        <v>0</v>
      </c>
      <c r="E1145" s="32">
        <f>+E1146+E1152+E1158</f>
        <v>9000000</v>
      </c>
      <c r="F1145" s="32">
        <f>+F1146+F1152+F1158</f>
        <v>9000000</v>
      </c>
    </row>
    <row r="1146" spans="1:6" x14ac:dyDescent="0.25">
      <c r="A1146" s="30" t="s">
        <v>1290</v>
      </c>
      <c r="B1146" s="31" t="s">
        <v>1291</v>
      </c>
      <c r="C1146" s="32">
        <f>SUM(C1147:C1151)</f>
        <v>12000000</v>
      </c>
      <c r="D1146" s="32">
        <f>SUM(D1147:D1151)</f>
        <v>0</v>
      </c>
      <c r="E1146" s="32">
        <f>SUM(E1147:E1151)</f>
        <v>9000000</v>
      </c>
      <c r="F1146" s="32">
        <f>SUM(F1147:F1151)</f>
        <v>9000000</v>
      </c>
    </row>
    <row r="1147" spans="1:6" hidden="1" x14ac:dyDescent="0.25">
      <c r="A1147" s="29" t="s">
        <v>1292</v>
      </c>
      <c r="B1147" s="52" t="s">
        <v>1293</v>
      </c>
      <c r="C1147" s="45">
        <v>0</v>
      </c>
      <c r="D1147" s="45">
        <v>0</v>
      </c>
      <c r="E1147" s="45">
        <v>0</v>
      </c>
      <c r="F1147" s="45">
        <v>0</v>
      </c>
    </row>
    <row r="1148" spans="1:6" x14ac:dyDescent="0.25">
      <c r="A1148" s="29" t="s">
        <v>1294</v>
      </c>
      <c r="B1148" s="52" t="s">
        <v>1295</v>
      </c>
      <c r="C1148" s="45">
        <v>4000000</v>
      </c>
      <c r="D1148" s="45">
        <v>0</v>
      </c>
      <c r="E1148" s="45">
        <v>3000000</v>
      </c>
      <c r="F1148" s="45">
        <v>3000000</v>
      </c>
    </row>
    <row r="1149" spans="1:6" x14ac:dyDescent="0.25">
      <c r="A1149" s="29" t="s">
        <v>1296</v>
      </c>
      <c r="B1149" s="52" t="s">
        <v>1297</v>
      </c>
      <c r="C1149" s="45">
        <v>4000000</v>
      </c>
      <c r="D1149" s="45">
        <v>0</v>
      </c>
      <c r="E1149" s="45">
        <v>3000000</v>
      </c>
      <c r="F1149" s="45">
        <v>3000000</v>
      </c>
    </row>
    <row r="1150" spans="1:6" x14ac:dyDescent="0.25">
      <c r="A1150" s="29" t="s">
        <v>1298</v>
      </c>
      <c r="B1150" s="52" t="s">
        <v>1299</v>
      </c>
      <c r="C1150" s="45">
        <v>4000000</v>
      </c>
      <c r="D1150" s="45">
        <v>0</v>
      </c>
      <c r="E1150" s="45">
        <v>3000000</v>
      </c>
      <c r="F1150" s="45">
        <v>3000000</v>
      </c>
    </row>
    <row r="1151" spans="1:6" hidden="1" x14ac:dyDescent="0.25">
      <c r="A1151" s="29" t="s">
        <v>1300</v>
      </c>
      <c r="B1151" s="52" t="s">
        <v>1301</v>
      </c>
      <c r="C1151" s="45">
        <v>0</v>
      </c>
      <c r="D1151" s="45">
        <v>0</v>
      </c>
      <c r="E1151" s="45">
        <v>0</v>
      </c>
      <c r="F1151" s="45">
        <v>0</v>
      </c>
    </row>
    <row r="1152" spans="1:6" hidden="1" x14ac:dyDescent="0.25">
      <c r="A1152" s="29" t="s">
        <v>1302</v>
      </c>
      <c r="B1152" s="52" t="s">
        <v>1303</v>
      </c>
      <c r="C1152" s="45">
        <f>SUM(C1153:C1157)</f>
        <v>0</v>
      </c>
      <c r="D1152" s="45">
        <f>SUM(D1153:D1157)</f>
        <v>0</v>
      </c>
      <c r="E1152" s="45">
        <f>SUM(E1153:E1157)</f>
        <v>0</v>
      </c>
      <c r="F1152" s="45">
        <f>SUM(F1153:F1157)</f>
        <v>0</v>
      </c>
    </row>
    <row r="1153" spans="1:6" hidden="1" x14ac:dyDescent="0.25">
      <c r="A1153" s="29" t="s">
        <v>1304</v>
      </c>
      <c r="B1153" s="52" t="s">
        <v>1305</v>
      </c>
      <c r="C1153" s="45">
        <v>0</v>
      </c>
      <c r="D1153" s="45">
        <v>0</v>
      </c>
      <c r="E1153" s="45">
        <v>0</v>
      </c>
      <c r="F1153" s="45">
        <v>0</v>
      </c>
    </row>
    <row r="1154" spans="1:6" hidden="1" x14ac:dyDescent="0.25">
      <c r="A1154" s="29" t="s">
        <v>1306</v>
      </c>
      <c r="B1154" s="52" t="s">
        <v>1307</v>
      </c>
      <c r="C1154" s="45">
        <v>0</v>
      </c>
      <c r="D1154" s="45">
        <v>0</v>
      </c>
      <c r="E1154" s="45">
        <v>0</v>
      </c>
      <c r="F1154" s="45">
        <v>0</v>
      </c>
    </row>
    <row r="1155" spans="1:6" hidden="1" x14ac:dyDescent="0.25">
      <c r="A1155" s="29" t="s">
        <v>1308</v>
      </c>
      <c r="B1155" s="52" t="s">
        <v>1309</v>
      </c>
      <c r="C1155" s="45">
        <v>0</v>
      </c>
      <c r="D1155" s="45">
        <v>0</v>
      </c>
      <c r="E1155" s="45">
        <v>0</v>
      </c>
      <c r="F1155" s="45">
        <v>0</v>
      </c>
    </row>
    <row r="1156" spans="1:6" hidden="1" x14ac:dyDescent="0.25">
      <c r="A1156" s="29" t="s">
        <v>1310</v>
      </c>
      <c r="B1156" s="52" t="s">
        <v>1311</v>
      </c>
      <c r="C1156" s="45">
        <v>0</v>
      </c>
      <c r="D1156" s="45">
        <v>0</v>
      </c>
      <c r="E1156" s="45">
        <v>0</v>
      </c>
      <c r="F1156" s="45">
        <v>0</v>
      </c>
    </row>
    <row r="1157" spans="1:6" hidden="1" x14ac:dyDescent="0.25">
      <c r="A1157" s="29" t="s">
        <v>1312</v>
      </c>
      <c r="B1157" s="52" t="s">
        <v>1313</v>
      </c>
      <c r="C1157" s="45">
        <v>0</v>
      </c>
      <c r="D1157" s="45">
        <v>0</v>
      </c>
      <c r="E1157" s="45">
        <v>0</v>
      </c>
      <c r="F1157" s="45">
        <v>0</v>
      </c>
    </row>
    <row r="1158" spans="1:6" hidden="1" x14ac:dyDescent="0.25">
      <c r="A1158" s="29" t="s">
        <v>1314</v>
      </c>
      <c r="B1158" s="52" t="s">
        <v>1315</v>
      </c>
      <c r="C1158" s="45">
        <f>SUM(C1159:C1165)</f>
        <v>0</v>
      </c>
      <c r="D1158" s="45">
        <f>SUM(D1159:D1165)</f>
        <v>0</v>
      </c>
      <c r="E1158" s="45">
        <f>SUM(E1159:E1165)</f>
        <v>0</v>
      </c>
      <c r="F1158" s="45">
        <f>SUM(F1159:F1165)</f>
        <v>0</v>
      </c>
    </row>
    <row r="1159" spans="1:6" hidden="1" x14ac:dyDescent="0.25">
      <c r="A1159" s="29" t="s">
        <v>1316</v>
      </c>
      <c r="B1159" s="52" t="s">
        <v>1317</v>
      </c>
      <c r="C1159" s="45">
        <v>0</v>
      </c>
      <c r="D1159" s="45">
        <v>0</v>
      </c>
      <c r="E1159" s="45">
        <v>0</v>
      </c>
      <c r="F1159" s="45">
        <v>0</v>
      </c>
    </row>
    <row r="1160" spans="1:6" hidden="1" x14ac:dyDescent="0.25">
      <c r="A1160" s="29" t="s">
        <v>1318</v>
      </c>
      <c r="B1160" s="52" t="s">
        <v>1319</v>
      </c>
      <c r="C1160" s="45">
        <v>0</v>
      </c>
      <c r="D1160" s="45">
        <v>0</v>
      </c>
      <c r="E1160" s="45">
        <v>0</v>
      </c>
      <c r="F1160" s="45">
        <v>0</v>
      </c>
    </row>
    <row r="1161" spans="1:6" hidden="1" x14ac:dyDescent="0.25">
      <c r="A1161" s="29" t="s">
        <v>1320</v>
      </c>
      <c r="B1161" s="52" t="s">
        <v>1321</v>
      </c>
      <c r="C1161" s="45">
        <v>0</v>
      </c>
      <c r="D1161" s="45">
        <v>0</v>
      </c>
      <c r="E1161" s="45">
        <v>0</v>
      </c>
      <c r="F1161" s="45">
        <v>0</v>
      </c>
    </row>
    <row r="1162" spans="1:6" hidden="1" x14ac:dyDescent="0.25">
      <c r="A1162" s="29" t="s">
        <v>1322</v>
      </c>
      <c r="B1162" s="52" t="s">
        <v>1323</v>
      </c>
      <c r="C1162" s="45">
        <v>0</v>
      </c>
      <c r="D1162" s="45">
        <v>0</v>
      </c>
      <c r="E1162" s="45">
        <v>0</v>
      </c>
      <c r="F1162" s="45">
        <v>0</v>
      </c>
    </row>
    <row r="1163" spans="1:6" hidden="1" x14ac:dyDescent="0.25">
      <c r="A1163" s="29" t="s">
        <v>1324</v>
      </c>
      <c r="B1163" s="52" t="s">
        <v>1325</v>
      </c>
      <c r="C1163" s="45">
        <v>0</v>
      </c>
      <c r="D1163" s="45">
        <v>0</v>
      </c>
      <c r="E1163" s="45">
        <v>0</v>
      </c>
      <c r="F1163" s="45">
        <v>0</v>
      </c>
    </row>
    <row r="1164" spans="1:6" hidden="1" x14ac:dyDescent="0.25">
      <c r="A1164" s="29" t="s">
        <v>1326</v>
      </c>
      <c r="B1164" s="52" t="s">
        <v>1327</v>
      </c>
      <c r="C1164" s="45">
        <v>0</v>
      </c>
      <c r="D1164" s="45">
        <v>0</v>
      </c>
      <c r="E1164" s="45">
        <v>0</v>
      </c>
      <c r="F1164" s="45">
        <v>0</v>
      </c>
    </row>
    <row r="1165" spans="1:6" hidden="1" x14ac:dyDescent="0.25">
      <c r="A1165" s="29" t="s">
        <v>1328</v>
      </c>
      <c r="B1165" s="52" t="s">
        <v>1329</v>
      </c>
      <c r="C1165" s="45">
        <v>0</v>
      </c>
      <c r="D1165" s="45">
        <v>0</v>
      </c>
      <c r="E1165" s="45">
        <v>0</v>
      </c>
      <c r="F1165" s="45">
        <v>0</v>
      </c>
    </row>
    <row r="1166" spans="1:6" hidden="1" x14ac:dyDescent="0.25">
      <c r="A1166" s="29" t="s">
        <v>1330</v>
      </c>
      <c r="B1166" s="52" t="s">
        <v>1331</v>
      </c>
      <c r="C1166" s="45">
        <f>SUM(C1167:C1175)</f>
        <v>0</v>
      </c>
      <c r="D1166" s="45">
        <f>SUM(D1167:D1175)</f>
        <v>0</v>
      </c>
      <c r="E1166" s="45">
        <f>SUM(E1167:E1175)</f>
        <v>0</v>
      </c>
      <c r="F1166" s="45">
        <f>SUM(F1167:F1175)</f>
        <v>0</v>
      </c>
    </row>
    <row r="1167" spans="1:6" hidden="1" x14ac:dyDescent="0.25">
      <c r="A1167" s="29" t="s">
        <v>1332</v>
      </c>
      <c r="B1167" s="52" t="s">
        <v>1333</v>
      </c>
      <c r="C1167" s="45">
        <v>0</v>
      </c>
      <c r="D1167" s="45">
        <v>0</v>
      </c>
      <c r="E1167" s="45">
        <v>0</v>
      </c>
      <c r="F1167" s="45">
        <v>0</v>
      </c>
    </row>
    <row r="1168" spans="1:6" hidden="1" x14ac:dyDescent="0.25">
      <c r="A1168" s="29" t="s">
        <v>1334</v>
      </c>
      <c r="B1168" s="52" t="s">
        <v>1335</v>
      </c>
      <c r="C1168" s="45">
        <v>0</v>
      </c>
      <c r="D1168" s="45">
        <v>0</v>
      </c>
      <c r="E1168" s="45">
        <v>0</v>
      </c>
      <c r="F1168" s="45">
        <v>0</v>
      </c>
    </row>
    <row r="1169" spans="1:6" hidden="1" x14ac:dyDescent="0.25">
      <c r="A1169" s="29" t="s">
        <v>1336</v>
      </c>
      <c r="B1169" s="52" t="s">
        <v>1337</v>
      </c>
      <c r="C1169" s="45">
        <v>0</v>
      </c>
      <c r="D1169" s="45">
        <v>0</v>
      </c>
      <c r="E1169" s="45">
        <v>0</v>
      </c>
      <c r="F1169" s="45">
        <v>0</v>
      </c>
    </row>
    <row r="1170" spans="1:6" hidden="1" x14ac:dyDescent="0.25">
      <c r="A1170" s="29" t="s">
        <v>1338</v>
      </c>
      <c r="B1170" s="52" t="s">
        <v>1339</v>
      </c>
      <c r="C1170" s="45">
        <v>0</v>
      </c>
      <c r="D1170" s="45">
        <v>0</v>
      </c>
      <c r="E1170" s="45">
        <v>0</v>
      </c>
      <c r="F1170" s="45">
        <v>0</v>
      </c>
    </row>
    <row r="1171" spans="1:6" hidden="1" x14ac:dyDescent="0.25">
      <c r="A1171" s="29" t="s">
        <v>1340</v>
      </c>
      <c r="B1171" s="52" t="s">
        <v>1341</v>
      </c>
      <c r="C1171" s="45">
        <v>0</v>
      </c>
      <c r="D1171" s="45">
        <v>0</v>
      </c>
      <c r="E1171" s="45">
        <v>0</v>
      </c>
      <c r="F1171" s="45">
        <v>0</v>
      </c>
    </row>
    <row r="1172" spans="1:6" hidden="1" x14ac:dyDescent="0.25">
      <c r="A1172" s="29" t="s">
        <v>1342</v>
      </c>
      <c r="B1172" s="52" t="s">
        <v>1343</v>
      </c>
      <c r="C1172" s="45">
        <v>0</v>
      </c>
      <c r="D1172" s="45">
        <v>0</v>
      </c>
      <c r="E1172" s="45">
        <v>0</v>
      </c>
      <c r="F1172" s="45">
        <v>0</v>
      </c>
    </row>
    <row r="1173" spans="1:6" hidden="1" x14ac:dyDescent="0.25">
      <c r="A1173" s="29" t="s">
        <v>1344</v>
      </c>
      <c r="B1173" s="52" t="s">
        <v>1345</v>
      </c>
      <c r="C1173" s="45">
        <v>0</v>
      </c>
      <c r="D1173" s="45">
        <v>0</v>
      </c>
      <c r="E1173" s="45">
        <v>0</v>
      </c>
      <c r="F1173" s="45">
        <v>0</v>
      </c>
    </row>
    <row r="1174" spans="1:6" hidden="1" x14ac:dyDescent="0.25">
      <c r="A1174" s="29" t="s">
        <v>1346</v>
      </c>
      <c r="B1174" s="52" t="s">
        <v>1347</v>
      </c>
      <c r="C1174" s="45">
        <v>0</v>
      </c>
      <c r="D1174" s="45">
        <v>0</v>
      </c>
      <c r="E1174" s="45">
        <v>0</v>
      </c>
      <c r="F1174" s="45">
        <v>0</v>
      </c>
    </row>
    <row r="1175" spans="1:6" hidden="1" x14ac:dyDescent="0.25">
      <c r="A1175" s="29" t="s">
        <v>1348</v>
      </c>
      <c r="B1175" s="52" t="s">
        <v>1349</v>
      </c>
      <c r="C1175" s="45">
        <v>0</v>
      </c>
      <c r="D1175" s="45">
        <v>0</v>
      </c>
      <c r="E1175" s="45">
        <v>0</v>
      </c>
      <c r="F1175" s="45">
        <v>0</v>
      </c>
    </row>
    <row r="1176" spans="1:6" hidden="1" x14ac:dyDescent="0.25">
      <c r="A1176" s="29" t="s">
        <v>1350</v>
      </c>
      <c r="B1176" s="52" t="s">
        <v>315</v>
      </c>
      <c r="C1176" s="45">
        <f>SUM(C1177:C1180)</f>
        <v>0</v>
      </c>
      <c r="D1176" s="45">
        <f>SUM(D1177:D1180)</f>
        <v>0</v>
      </c>
      <c r="E1176" s="45">
        <f>SUM(E1177:E1180)</f>
        <v>0</v>
      </c>
      <c r="F1176" s="45">
        <f>SUM(F1177:F1180)</f>
        <v>0</v>
      </c>
    </row>
    <row r="1177" spans="1:6" hidden="1" x14ac:dyDescent="0.25">
      <c r="A1177" s="29" t="s">
        <v>1351</v>
      </c>
      <c r="B1177" s="52" t="s">
        <v>316</v>
      </c>
      <c r="C1177" s="45">
        <v>0</v>
      </c>
      <c r="D1177" s="45">
        <v>0</v>
      </c>
      <c r="E1177" s="45">
        <v>0</v>
      </c>
      <c r="F1177" s="45">
        <v>0</v>
      </c>
    </row>
    <row r="1178" spans="1:6" hidden="1" x14ac:dyDescent="0.25">
      <c r="A1178" s="29" t="s">
        <v>1352</v>
      </c>
      <c r="B1178" s="52" t="s">
        <v>317</v>
      </c>
      <c r="C1178" s="45">
        <v>0</v>
      </c>
      <c r="D1178" s="45">
        <v>0</v>
      </c>
      <c r="E1178" s="45">
        <v>0</v>
      </c>
      <c r="F1178" s="45">
        <v>0</v>
      </c>
    </row>
    <row r="1179" spans="1:6" hidden="1" x14ac:dyDescent="0.25">
      <c r="A1179" s="29" t="s">
        <v>1353</v>
      </c>
      <c r="B1179" s="52" t="s">
        <v>318</v>
      </c>
      <c r="C1179" s="45">
        <v>0</v>
      </c>
      <c r="D1179" s="45">
        <v>0</v>
      </c>
      <c r="E1179" s="45">
        <v>0</v>
      </c>
      <c r="F1179" s="45">
        <v>0</v>
      </c>
    </row>
    <row r="1180" spans="1:6" hidden="1" x14ac:dyDescent="0.25">
      <c r="A1180" s="29" t="s">
        <v>1354</v>
      </c>
      <c r="B1180" s="52" t="s">
        <v>319</v>
      </c>
      <c r="C1180" s="45">
        <v>0</v>
      </c>
      <c r="D1180" s="45">
        <v>0</v>
      </c>
      <c r="E1180" s="45">
        <v>0</v>
      </c>
      <c r="F1180" s="45">
        <v>0</v>
      </c>
    </row>
    <row r="1181" spans="1:6" hidden="1" x14ac:dyDescent="0.25">
      <c r="A1181" s="29" t="s">
        <v>1355</v>
      </c>
      <c r="B1181" s="52" t="s">
        <v>68</v>
      </c>
      <c r="C1181" s="45">
        <f>+C1182+C1189+C1195+C1202+C1206+C1214+C1219</f>
        <v>0</v>
      </c>
      <c r="D1181" s="45">
        <f>+D1182+D1189+D1195+D1202+D1206+D1214+D1219</f>
        <v>0</v>
      </c>
      <c r="E1181" s="45">
        <f>+E1182+E1189+E1195+E1202+E1206+E1214+E1219</f>
        <v>0</v>
      </c>
      <c r="F1181" s="45">
        <f>+F1182+F1189+F1195+F1202+F1206+F1214+F1219</f>
        <v>0</v>
      </c>
    </row>
    <row r="1182" spans="1:6" hidden="1" x14ac:dyDescent="0.25">
      <c r="A1182" s="29" t="s">
        <v>1356</v>
      </c>
      <c r="B1182" s="52" t="s">
        <v>69</v>
      </c>
      <c r="C1182" s="45">
        <f>SUM(C1183:C1188)</f>
        <v>0</v>
      </c>
      <c r="D1182" s="45">
        <f>SUM(D1183:D1188)</f>
        <v>0</v>
      </c>
      <c r="E1182" s="45">
        <f>SUM(E1183:E1188)</f>
        <v>0</v>
      </c>
      <c r="F1182" s="45">
        <f>SUM(F1183:F1188)</f>
        <v>0</v>
      </c>
    </row>
    <row r="1183" spans="1:6" hidden="1" x14ac:dyDescent="0.25">
      <c r="A1183" s="29" t="s">
        <v>1357</v>
      </c>
      <c r="B1183" s="52" t="s">
        <v>320</v>
      </c>
      <c r="C1183" s="45">
        <v>0</v>
      </c>
      <c r="D1183" s="45">
        <v>0</v>
      </c>
      <c r="E1183" s="45">
        <v>0</v>
      </c>
      <c r="F1183" s="45">
        <v>0</v>
      </c>
    </row>
    <row r="1184" spans="1:6" hidden="1" x14ac:dyDescent="0.25">
      <c r="A1184" s="29" t="s">
        <v>1358</v>
      </c>
      <c r="B1184" s="52" t="s">
        <v>321</v>
      </c>
      <c r="C1184" s="45">
        <v>0</v>
      </c>
      <c r="D1184" s="45">
        <v>0</v>
      </c>
      <c r="E1184" s="45">
        <v>0</v>
      </c>
      <c r="F1184" s="45">
        <v>0</v>
      </c>
    </row>
    <row r="1185" spans="1:6" hidden="1" x14ac:dyDescent="0.25">
      <c r="A1185" s="29" t="s">
        <v>1359</v>
      </c>
      <c r="B1185" s="52" t="s">
        <v>322</v>
      </c>
      <c r="C1185" s="45">
        <v>0</v>
      </c>
      <c r="D1185" s="45">
        <v>0</v>
      </c>
      <c r="E1185" s="45">
        <v>0</v>
      </c>
      <c r="F1185" s="45">
        <v>0</v>
      </c>
    </row>
    <row r="1186" spans="1:6" hidden="1" x14ac:dyDescent="0.25">
      <c r="A1186" s="29" t="s">
        <v>1360</v>
      </c>
      <c r="B1186" s="52" t="s">
        <v>1361</v>
      </c>
      <c r="C1186" s="45">
        <v>0</v>
      </c>
      <c r="D1186" s="45">
        <v>0</v>
      </c>
      <c r="E1186" s="45">
        <v>0</v>
      </c>
      <c r="F1186" s="45">
        <v>0</v>
      </c>
    </row>
    <row r="1187" spans="1:6" hidden="1" x14ac:dyDescent="0.25">
      <c r="A1187" s="29" t="s">
        <v>1362</v>
      </c>
      <c r="B1187" s="52" t="s">
        <v>24</v>
      </c>
      <c r="C1187" s="45">
        <v>0</v>
      </c>
      <c r="D1187" s="45">
        <v>0</v>
      </c>
      <c r="E1187" s="45">
        <v>0</v>
      </c>
      <c r="F1187" s="45">
        <v>0</v>
      </c>
    </row>
    <row r="1188" spans="1:6" hidden="1" x14ac:dyDescent="0.25">
      <c r="A1188" s="29" t="s">
        <v>1363</v>
      </c>
      <c r="B1188" s="52" t="s">
        <v>70</v>
      </c>
      <c r="C1188" s="45">
        <v>0</v>
      </c>
      <c r="D1188" s="45">
        <v>0</v>
      </c>
      <c r="E1188" s="45">
        <v>0</v>
      </c>
      <c r="F1188" s="45">
        <v>0</v>
      </c>
    </row>
    <row r="1189" spans="1:6" hidden="1" x14ac:dyDescent="0.25">
      <c r="A1189" s="29" t="s">
        <v>1364</v>
      </c>
      <c r="B1189" s="52" t="s">
        <v>71</v>
      </c>
      <c r="C1189" s="45">
        <f>SUM(C1190:C1194)</f>
        <v>0</v>
      </c>
      <c r="D1189" s="45">
        <f>SUM(D1190:D1194)</f>
        <v>0</v>
      </c>
      <c r="E1189" s="45">
        <f>SUM(E1190:E1194)</f>
        <v>0</v>
      </c>
      <c r="F1189" s="45">
        <f>SUM(F1190:F1194)</f>
        <v>0</v>
      </c>
    </row>
    <row r="1190" spans="1:6" hidden="1" x14ac:dyDescent="0.25">
      <c r="A1190" s="29" t="s">
        <v>1365</v>
      </c>
      <c r="B1190" s="52" t="s">
        <v>72</v>
      </c>
      <c r="C1190" s="45">
        <v>0</v>
      </c>
      <c r="D1190" s="45">
        <v>0</v>
      </c>
      <c r="E1190" s="45">
        <v>0</v>
      </c>
      <c r="F1190" s="45">
        <v>0</v>
      </c>
    </row>
    <row r="1191" spans="1:6" hidden="1" x14ac:dyDescent="0.25">
      <c r="A1191" s="29" t="s">
        <v>1366</v>
      </c>
      <c r="B1191" s="52" t="s">
        <v>73</v>
      </c>
      <c r="C1191" s="45">
        <v>0</v>
      </c>
      <c r="D1191" s="45">
        <v>0</v>
      </c>
      <c r="E1191" s="45">
        <v>0</v>
      </c>
      <c r="F1191" s="45">
        <v>0</v>
      </c>
    </row>
    <row r="1192" spans="1:6" hidden="1" x14ac:dyDescent="0.25">
      <c r="A1192" s="29" t="s">
        <v>1367</v>
      </c>
      <c r="B1192" s="52" t="s">
        <v>74</v>
      </c>
      <c r="C1192" s="45">
        <v>0</v>
      </c>
      <c r="D1192" s="45">
        <v>0</v>
      </c>
      <c r="E1192" s="45">
        <v>0</v>
      </c>
      <c r="F1192" s="45">
        <v>0</v>
      </c>
    </row>
    <row r="1193" spans="1:6" hidden="1" x14ac:dyDescent="0.25">
      <c r="A1193" s="29" t="s">
        <v>1368</v>
      </c>
      <c r="B1193" s="52" t="s">
        <v>75</v>
      </c>
      <c r="C1193" s="45">
        <v>0</v>
      </c>
      <c r="D1193" s="45">
        <v>0</v>
      </c>
      <c r="E1193" s="45">
        <v>0</v>
      </c>
      <c r="F1193" s="45">
        <v>0</v>
      </c>
    </row>
    <row r="1194" spans="1:6" hidden="1" x14ac:dyDescent="0.25">
      <c r="A1194" s="29" t="s">
        <v>1369</v>
      </c>
      <c r="B1194" s="52" t="s">
        <v>76</v>
      </c>
      <c r="C1194" s="45">
        <v>0</v>
      </c>
      <c r="D1194" s="45">
        <v>0</v>
      </c>
      <c r="E1194" s="45">
        <v>0</v>
      </c>
      <c r="F1194" s="45">
        <v>0</v>
      </c>
    </row>
    <row r="1195" spans="1:6" hidden="1" x14ac:dyDescent="0.25">
      <c r="A1195" s="29" t="s">
        <v>1370</v>
      </c>
      <c r="B1195" s="52" t="s">
        <v>324</v>
      </c>
      <c r="C1195" s="45">
        <f>SUM(C1196:C1201)</f>
        <v>0</v>
      </c>
      <c r="D1195" s="45">
        <f>SUM(D1196:D1201)</f>
        <v>0</v>
      </c>
      <c r="E1195" s="45">
        <f>SUM(E1196:E1201)</f>
        <v>0</v>
      </c>
      <c r="F1195" s="45">
        <f>SUM(F1196:F1201)</f>
        <v>0</v>
      </c>
    </row>
    <row r="1196" spans="1:6" hidden="1" x14ac:dyDescent="0.25">
      <c r="A1196" s="29" t="s">
        <v>1371</v>
      </c>
      <c r="B1196" s="52" t="s">
        <v>325</v>
      </c>
      <c r="C1196" s="45">
        <v>0</v>
      </c>
      <c r="D1196" s="45">
        <v>0</v>
      </c>
      <c r="E1196" s="45">
        <v>0</v>
      </c>
      <c r="F1196" s="45">
        <v>0</v>
      </c>
    </row>
    <row r="1197" spans="1:6" hidden="1" x14ac:dyDescent="0.25">
      <c r="A1197" s="29" t="s">
        <v>1372</v>
      </c>
      <c r="B1197" s="52" t="s">
        <v>326</v>
      </c>
      <c r="C1197" s="45">
        <v>0</v>
      </c>
      <c r="D1197" s="45">
        <v>0</v>
      </c>
      <c r="E1197" s="45">
        <v>0</v>
      </c>
      <c r="F1197" s="45">
        <v>0</v>
      </c>
    </row>
    <row r="1198" spans="1:6" hidden="1" x14ac:dyDescent="0.25">
      <c r="A1198" s="29" t="s">
        <v>1373</v>
      </c>
      <c r="B1198" s="52" t="s">
        <v>327</v>
      </c>
      <c r="C1198" s="45">
        <v>0</v>
      </c>
      <c r="D1198" s="45">
        <v>0</v>
      </c>
      <c r="E1198" s="45">
        <v>0</v>
      </c>
      <c r="F1198" s="45">
        <v>0</v>
      </c>
    </row>
    <row r="1199" spans="1:6" hidden="1" x14ac:dyDescent="0.25">
      <c r="A1199" s="29" t="s">
        <v>1374</v>
      </c>
      <c r="B1199" s="52" t="s">
        <v>1375</v>
      </c>
      <c r="C1199" s="45">
        <v>0</v>
      </c>
      <c r="D1199" s="45">
        <v>0</v>
      </c>
      <c r="E1199" s="45">
        <v>0</v>
      </c>
      <c r="F1199" s="45">
        <v>0</v>
      </c>
    </row>
    <row r="1200" spans="1:6" hidden="1" x14ac:dyDescent="0.25">
      <c r="A1200" s="29" t="s">
        <v>1376</v>
      </c>
      <c r="B1200" s="52" t="s">
        <v>329</v>
      </c>
      <c r="C1200" s="45">
        <v>0</v>
      </c>
      <c r="D1200" s="45">
        <v>0</v>
      </c>
      <c r="E1200" s="45">
        <v>0</v>
      </c>
      <c r="F1200" s="45">
        <v>0</v>
      </c>
    </row>
    <row r="1201" spans="1:6" hidden="1" x14ac:dyDescent="0.25">
      <c r="A1201" s="29" t="s">
        <v>1377</v>
      </c>
      <c r="B1201" s="52" t="s">
        <v>330</v>
      </c>
      <c r="C1201" s="45">
        <v>0</v>
      </c>
      <c r="D1201" s="45">
        <v>0</v>
      </c>
      <c r="E1201" s="45">
        <v>0</v>
      </c>
      <c r="F1201" s="45">
        <v>0</v>
      </c>
    </row>
    <row r="1202" spans="1:6" hidden="1" x14ac:dyDescent="0.25">
      <c r="A1202" s="29" t="s">
        <v>1378</v>
      </c>
      <c r="B1202" s="52" t="s">
        <v>1379</v>
      </c>
      <c r="C1202" s="45">
        <f>SUM(C1203:C1205)</f>
        <v>0</v>
      </c>
      <c r="D1202" s="45">
        <f>SUM(D1203:D1205)</f>
        <v>0</v>
      </c>
      <c r="E1202" s="45">
        <f>SUM(E1203:E1205)</f>
        <v>0</v>
      </c>
      <c r="F1202" s="45">
        <f>SUM(F1203:F1205)</f>
        <v>0</v>
      </c>
    </row>
    <row r="1203" spans="1:6" hidden="1" x14ac:dyDescent="0.25">
      <c r="A1203" s="29" t="s">
        <v>1380</v>
      </c>
      <c r="B1203" s="52" t="s">
        <v>1381</v>
      </c>
      <c r="C1203" s="45">
        <v>0</v>
      </c>
      <c r="D1203" s="45">
        <v>0</v>
      </c>
      <c r="E1203" s="45">
        <v>0</v>
      </c>
      <c r="F1203" s="45">
        <v>0</v>
      </c>
    </row>
    <row r="1204" spans="1:6" hidden="1" x14ac:dyDescent="0.25">
      <c r="A1204" s="29" t="s">
        <v>1382</v>
      </c>
      <c r="B1204" s="52" t="s">
        <v>1383</v>
      </c>
      <c r="C1204" s="45">
        <v>0</v>
      </c>
      <c r="D1204" s="45">
        <v>0</v>
      </c>
      <c r="E1204" s="45">
        <v>0</v>
      </c>
      <c r="F1204" s="45">
        <v>0</v>
      </c>
    </row>
    <row r="1205" spans="1:6" hidden="1" x14ac:dyDescent="0.25">
      <c r="A1205" s="29" t="s">
        <v>1384</v>
      </c>
      <c r="B1205" s="52" t="s">
        <v>1385</v>
      </c>
      <c r="C1205" s="45">
        <v>0</v>
      </c>
      <c r="D1205" s="45">
        <v>0</v>
      </c>
      <c r="E1205" s="45">
        <v>0</v>
      </c>
      <c r="F1205" s="45">
        <v>0</v>
      </c>
    </row>
    <row r="1206" spans="1:6" hidden="1" x14ac:dyDescent="0.25">
      <c r="A1206" s="29" t="s">
        <v>1386</v>
      </c>
      <c r="B1206" s="52" t="s">
        <v>77</v>
      </c>
      <c r="C1206" s="45">
        <f>SUM(C1207:C1213)</f>
        <v>0</v>
      </c>
      <c r="D1206" s="45">
        <f>SUM(D1207:D1213)</f>
        <v>0</v>
      </c>
      <c r="E1206" s="45">
        <f>SUM(E1207:E1213)</f>
        <v>0</v>
      </c>
      <c r="F1206" s="45">
        <f>SUM(F1207:F1213)</f>
        <v>0</v>
      </c>
    </row>
    <row r="1207" spans="1:6" hidden="1" x14ac:dyDescent="0.25">
      <c r="A1207" s="29" t="s">
        <v>1387</v>
      </c>
      <c r="B1207" s="52" t="s">
        <v>78</v>
      </c>
      <c r="C1207" s="45">
        <v>0</v>
      </c>
      <c r="D1207" s="45">
        <v>0</v>
      </c>
      <c r="E1207" s="45">
        <v>0</v>
      </c>
      <c r="F1207" s="45">
        <v>0</v>
      </c>
    </row>
    <row r="1208" spans="1:6" hidden="1" x14ac:dyDescent="0.25">
      <c r="A1208" s="29" t="s">
        <v>1388</v>
      </c>
      <c r="B1208" s="52" t="s">
        <v>79</v>
      </c>
      <c r="C1208" s="45">
        <v>0</v>
      </c>
      <c r="D1208" s="45">
        <v>0</v>
      </c>
      <c r="E1208" s="45">
        <v>0</v>
      </c>
      <c r="F1208" s="45">
        <v>0</v>
      </c>
    </row>
    <row r="1209" spans="1:6" hidden="1" x14ac:dyDescent="0.25">
      <c r="A1209" s="29" t="s">
        <v>1389</v>
      </c>
      <c r="B1209" s="52" t="s">
        <v>80</v>
      </c>
      <c r="C1209" s="45">
        <v>0</v>
      </c>
      <c r="D1209" s="45">
        <v>0</v>
      </c>
      <c r="E1209" s="45">
        <v>0</v>
      </c>
      <c r="F1209" s="45">
        <v>0</v>
      </c>
    </row>
    <row r="1210" spans="1:6" hidden="1" x14ac:dyDescent="0.25">
      <c r="A1210" s="29" t="s">
        <v>1390</v>
      </c>
      <c r="B1210" s="52" t="s">
        <v>81</v>
      </c>
      <c r="C1210" s="45">
        <v>0</v>
      </c>
      <c r="D1210" s="45">
        <v>0</v>
      </c>
      <c r="E1210" s="45">
        <v>0</v>
      </c>
      <c r="F1210" s="45">
        <v>0</v>
      </c>
    </row>
    <row r="1211" spans="1:6" hidden="1" x14ac:dyDescent="0.25">
      <c r="A1211" s="29" t="s">
        <v>1391</v>
      </c>
      <c r="B1211" s="52" t="s">
        <v>82</v>
      </c>
      <c r="C1211" s="45">
        <v>0</v>
      </c>
      <c r="D1211" s="45">
        <v>0</v>
      </c>
      <c r="E1211" s="45">
        <v>0</v>
      </c>
      <c r="F1211" s="45">
        <v>0</v>
      </c>
    </row>
    <row r="1212" spans="1:6" hidden="1" x14ac:dyDescent="0.25">
      <c r="A1212" s="29" t="s">
        <v>1392</v>
      </c>
      <c r="B1212" s="52" t="s">
        <v>83</v>
      </c>
      <c r="C1212" s="45">
        <v>0</v>
      </c>
      <c r="D1212" s="45">
        <v>0</v>
      </c>
      <c r="E1212" s="45">
        <v>0</v>
      </c>
      <c r="F1212" s="45">
        <v>0</v>
      </c>
    </row>
    <row r="1213" spans="1:6" hidden="1" x14ac:dyDescent="0.25">
      <c r="A1213" s="29" t="s">
        <v>1393</v>
      </c>
      <c r="B1213" s="52" t="s">
        <v>84</v>
      </c>
      <c r="C1213" s="45">
        <v>0</v>
      </c>
      <c r="D1213" s="45">
        <v>0</v>
      </c>
      <c r="E1213" s="45">
        <v>0</v>
      </c>
      <c r="F1213" s="45">
        <v>0</v>
      </c>
    </row>
    <row r="1214" spans="1:6" hidden="1" x14ac:dyDescent="0.25">
      <c r="A1214" s="29" t="s">
        <v>1394</v>
      </c>
      <c r="B1214" s="52" t="s">
        <v>1395</v>
      </c>
      <c r="C1214" s="45">
        <f>SUM(C1215:C1218)</f>
        <v>0</v>
      </c>
      <c r="D1214" s="45">
        <f>SUM(D1215:D1218)</f>
        <v>0</v>
      </c>
      <c r="E1214" s="45">
        <f>SUM(E1215:E1218)</f>
        <v>0</v>
      </c>
      <c r="F1214" s="45">
        <f>SUM(F1215:F1218)</f>
        <v>0</v>
      </c>
    </row>
    <row r="1215" spans="1:6" hidden="1" x14ac:dyDescent="0.25">
      <c r="A1215" s="29" t="s">
        <v>1396</v>
      </c>
      <c r="B1215" s="52" t="s">
        <v>1397</v>
      </c>
      <c r="C1215" s="45">
        <v>0</v>
      </c>
      <c r="D1215" s="45">
        <v>0</v>
      </c>
      <c r="E1215" s="45">
        <v>0</v>
      </c>
      <c r="F1215" s="45">
        <v>0</v>
      </c>
    </row>
    <row r="1216" spans="1:6" hidden="1" x14ac:dyDescent="0.25">
      <c r="A1216" s="29" t="s">
        <v>1398</v>
      </c>
      <c r="B1216" s="52" t="s">
        <v>1399</v>
      </c>
      <c r="C1216" s="45">
        <v>0</v>
      </c>
      <c r="D1216" s="45">
        <v>0</v>
      </c>
      <c r="E1216" s="45">
        <v>0</v>
      </c>
      <c r="F1216" s="45">
        <v>0</v>
      </c>
    </row>
    <row r="1217" spans="1:6" hidden="1" x14ac:dyDescent="0.25">
      <c r="A1217" s="29" t="s">
        <v>1400</v>
      </c>
      <c r="B1217" s="52" t="s">
        <v>1401</v>
      </c>
      <c r="C1217" s="45">
        <v>0</v>
      </c>
      <c r="D1217" s="45">
        <v>0</v>
      </c>
      <c r="E1217" s="45">
        <v>0</v>
      </c>
      <c r="F1217" s="45">
        <v>0</v>
      </c>
    </row>
    <row r="1218" spans="1:6" hidden="1" x14ac:dyDescent="0.25">
      <c r="A1218" s="29" t="s">
        <v>1402</v>
      </c>
      <c r="B1218" s="52" t="s">
        <v>1403</v>
      </c>
      <c r="C1218" s="45">
        <v>0</v>
      </c>
      <c r="D1218" s="45">
        <v>0</v>
      </c>
      <c r="E1218" s="45">
        <v>0</v>
      </c>
      <c r="F1218" s="45">
        <v>0</v>
      </c>
    </row>
    <row r="1219" spans="1:6" hidden="1" x14ac:dyDescent="0.25">
      <c r="A1219" s="29" t="s">
        <v>1404</v>
      </c>
      <c r="B1219" s="52" t="s">
        <v>1405</v>
      </c>
      <c r="C1219" s="45">
        <v>0</v>
      </c>
      <c r="D1219" s="45">
        <v>0</v>
      </c>
      <c r="E1219" s="45">
        <v>0</v>
      </c>
      <c r="F1219" s="45">
        <v>0</v>
      </c>
    </row>
    <row r="1220" spans="1:6" x14ac:dyDescent="0.25">
      <c r="A1220" s="30" t="s">
        <v>1406</v>
      </c>
      <c r="B1220" s="31" t="s">
        <v>417</v>
      </c>
      <c r="C1220" s="32">
        <f>+C1221</f>
        <v>0</v>
      </c>
      <c r="D1220" s="32">
        <f>+D1221</f>
        <v>0</v>
      </c>
      <c r="E1220" s="32">
        <f>+E1221</f>
        <v>2500000</v>
      </c>
      <c r="F1220" s="32">
        <f>+F1221</f>
        <v>0</v>
      </c>
    </row>
    <row r="1221" spans="1:6" x14ac:dyDescent="0.25">
      <c r="A1221" s="29" t="s">
        <v>1407</v>
      </c>
      <c r="B1221" s="52" t="s">
        <v>417</v>
      </c>
      <c r="C1221" s="45">
        <v>0</v>
      </c>
      <c r="D1221" s="45">
        <v>0</v>
      </c>
      <c r="E1221" s="45">
        <v>2500000</v>
      </c>
      <c r="F1221" s="45">
        <v>0</v>
      </c>
    </row>
    <row r="1222" spans="1:6" hidden="1" x14ac:dyDescent="0.25">
      <c r="A1222" s="29" t="s">
        <v>1408</v>
      </c>
      <c r="B1222" s="52" t="s">
        <v>1409</v>
      </c>
      <c r="C1222" s="45">
        <f>+C1223</f>
        <v>0</v>
      </c>
      <c r="D1222" s="45">
        <f>+D1223</f>
        <v>0</v>
      </c>
      <c r="E1222" s="45">
        <f>+E1223</f>
        <v>0</v>
      </c>
      <c r="F1222" s="45">
        <f>+F1223</f>
        <v>0</v>
      </c>
    </row>
    <row r="1223" spans="1:6" hidden="1" x14ac:dyDescent="0.25">
      <c r="A1223" s="29" t="s">
        <v>1410</v>
      </c>
      <c r="B1223" s="52" t="s">
        <v>1409</v>
      </c>
      <c r="C1223" s="45">
        <v>0</v>
      </c>
      <c r="D1223" s="45">
        <v>0</v>
      </c>
      <c r="E1223" s="45">
        <v>0</v>
      </c>
      <c r="F1223" s="45">
        <v>0</v>
      </c>
    </row>
    <row r="1224" spans="1:6" x14ac:dyDescent="0.25">
      <c r="A1224" s="30" t="s">
        <v>1411</v>
      </c>
      <c r="B1224" s="31" t="s">
        <v>331</v>
      </c>
      <c r="C1224" s="32">
        <f>+C1225+C1229+C1236+C1250+C1253+C1257+C1261+C1264</f>
        <v>10000000</v>
      </c>
      <c r="D1224" s="32">
        <f>+D1225+D1229+D1236+D1250+D1253+D1257+D1261+D1264</f>
        <v>8000000</v>
      </c>
      <c r="E1224" s="32">
        <f>+E1225+E1229+E1236+E1250+E1253+E1257+E1261+E1264</f>
        <v>10000000</v>
      </c>
      <c r="F1224" s="32">
        <f>+F1225+F1229+F1236+F1250+F1253+F1257+F1261+F1264</f>
        <v>12000000</v>
      </c>
    </row>
    <row r="1225" spans="1:6" x14ac:dyDescent="0.25">
      <c r="A1225" s="30" t="s">
        <v>1412</v>
      </c>
      <c r="B1225" s="31" t="s">
        <v>1413</v>
      </c>
      <c r="C1225" s="32">
        <f t="shared" ref="C1225:D1227" si="2">+C1226</f>
        <v>10000000</v>
      </c>
      <c r="D1225" s="32">
        <f t="shared" si="2"/>
        <v>8000000</v>
      </c>
      <c r="E1225" s="32">
        <f t="shared" ref="E1225:F1227" si="3">+E1226</f>
        <v>10000000</v>
      </c>
      <c r="F1225" s="32">
        <f t="shared" si="3"/>
        <v>0</v>
      </c>
    </row>
    <row r="1226" spans="1:6" x14ac:dyDescent="0.25">
      <c r="A1226" s="30" t="s">
        <v>1414</v>
      </c>
      <c r="B1226" s="31" t="s">
        <v>1415</v>
      </c>
      <c r="C1226" s="32">
        <f t="shared" si="2"/>
        <v>10000000</v>
      </c>
      <c r="D1226" s="32">
        <f t="shared" si="2"/>
        <v>8000000</v>
      </c>
      <c r="E1226" s="32">
        <f t="shared" si="3"/>
        <v>10000000</v>
      </c>
      <c r="F1226" s="32">
        <f t="shared" si="3"/>
        <v>0</v>
      </c>
    </row>
    <row r="1227" spans="1:6" x14ac:dyDescent="0.25">
      <c r="A1227" s="30" t="s">
        <v>1416</v>
      </c>
      <c r="B1227" s="31" t="s">
        <v>1415</v>
      </c>
      <c r="C1227" s="32">
        <f t="shared" si="2"/>
        <v>10000000</v>
      </c>
      <c r="D1227" s="32">
        <f t="shared" si="2"/>
        <v>8000000</v>
      </c>
      <c r="E1227" s="32">
        <f t="shared" si="3"/>
        <v>10000000</v>
      </c>
      <c r="F1227" s="32">
        <f t="shared" si="3"/>
        <v>0</v>
      </c>
    </row>
    <row r="1228" spans="1:6" x14ac:dyDescent="0.25">
      <c r="A1228" s="29" t="s">
        <v>1417</v>
      </c>
      <c r="B1228" s="52" t="s">
        <v>1415</v>
      </c>
      <c r="C1228" s="45">
        <v>10000000</v>
      </c>
      <c r="D1228" s="45">
        <v>8000000</v>
      </c>
      <c r="E1228" s="45">
        <v>10000000</v>
      </c>
      <c r="F1228" s="45">
        <v>0</v>
      </c>
    </row>
    <row r="1229" spans="1:6" hidden="1" x14ac:dyDescent="0.25">
      <c r="A1229" s="29" t="s">
        <v>1418</v>
      </c>
      <c r="B1229" s="52" t="s">
        <v>1419</v>
      </c>
      <c r="C1229" s="45">
        <f>+C1230+C1233</f>
        <v>0</v>
      </c>
      <c r="D1229" s="45">
        <f>+D1230+D1233</f>
        <v>0</v>
      </c>
      <c r="E1229" s="45">
        <f>+E1230+E1233</f>
        <v>0</v>
      </c>
      <c r="F1229" s="45">
        <f>+F1230+F1233</f>
        <v>0</v>
      </c>
    </row>
    <row r="1230" spans="1:6" hidden="1" x14ac:dyDescent="0.25">
      <c r="A1230" s="29" t="s">
        <v>1420</v>
      </c>
      <c r="B1230" s="52" t="s">
        <v>1421</v>
      </c>
      <c r="C1230" s="45">
        <f t="shared" ref="C1230:F1231" si="4">+C1231</f>
        <v>0</v>
      </c>
      <c r="D1230" s="45">
        <f t="shared" si="4"/>
        <v>0</v>
      </c>
      <c r="E1230" s="45">
        <f t="shared" si="4"/>
        <v>0</v>
      </c>
      <c r="F1230" s="45">
        <f t="shared" si="4"/>
        <v>0</v>
      </c>
    </row>
    <row r="1231" spans="1:6" hidden="1" x14ac:dyDescent="0.25">
      <c r="A1231" s="29" t="s">
        <v>1422</v>
      </c>
      <c r="B1231" s="52" t="s">
        <v>1423</v>
      </c>
      <c r="C1231" s="45">
        <f t="shared" si="4"/>
        <v>0</v>
      </c>
      <c r="D1231" s="45">
        <f t="shared" si="4"/>
        <v>0</v>
      </c>
      <c r="E1231" s="45">
        <f t="shared" si="4"/>
        <v>0</v>
      </c>
      <c r="F1231" s="45">
        <f t="shared" si="4"/>
        <v>0</v>
      </c>
    </row>
    <row r="1232" spans="1:6" hidden="1" x14ac:dyDescent="0.25">
      <c r="A1232" s="29" t="s">
        <v>1424</v>
      </c>
      <c r="B1232" s="52" t="s">
        <v>1423</v>
      </c>
      <c r="C1232" s="45">
        <v>0</v>
      </c>
      <c r="D1232" s="45">
        <v>0</v>
      </c>
      <c r="E1232" s="45">
        <v>0</v>
      </c>
      <c r="F1232" s="45">
        <v>0</v>
      </c>
    </row>
    <row r="1233" spans="1:6" hidden="1" x14ac:dyDescent="0.25">
      <c r="A1233" s="29" t="s">
        <v>1425</v>
      </c>
      <c r="B1233" s="52" t="s">
        <v>1426</v>
      </c>
      <c r="C1233" s="45">
        <v>0</v>
      </c>
      <c r="D1233" s="45">
        <v>0</v>
      </c>
      <c r="E1233" s="45">
        <v>0</v>
      </c>
      <c r="F1233" s="45">
        <v>0</v>
      </c>
    </row>
    <row r="1234" spans="1:6" hidden="1" x14ac:dyDescent="0.25">
      <c r="A1234" s="29" t="s">
        <v>1427</v>
      </c>
      <c r="B1234" s="52" t="s">
        <v>1428</v>
      </c>
      <c r="C1234" s="45">
        <v>0</v>
      </c>
      <c r="D1234" s="45">
        <v>0</v>
      </c>
      <c r="E1234" s="45">
        <v>0</v>
      </c>
      <c r="F1234" s="45">
        <v>0</v>
      </c>
    </row>
    <row r="1235" spans="1:6" hidden="1" x14ac:dyDescent="0.25">
      <c r="A1235" s="29" t="s">
        <v>1429</v>
      </c>
      <c r="B1235" s="52" t="s">
        <v>1428</v>
      </c>
      <c r="C1235" s="45">
        <v>0</v>
      </c>
      <c r="D1235" s="45">
        <v>0</v>
      </c>
      <c r="E1235" s="45">
        <v>0</v>
      </c>
      <c r="F1235" s="45">
        <v>0</v>
      </c>
    </row>
    <row r="1236" spans="1:6" hidden="1" x14ac:dyDescent="0.25">
      <c r="A1236" s="29" t="s">
        <v>1430</v>
      </c>
      <c r="B1236" s="52" t="s">
        <v>1431</v>
      </c>
      <c r="C1236" s="45">
        <v>0</v>
      </c>
      <c r="D1236" s="45">
        <v>0</v>
      </c>
      <c r="E1236" s="45">
        <v>0</v>
      </c>
      <c r="F1236" s="45">
        <v>0</v>
      </c>
    </row>
    <row r="1237" spans="1:6" hidden="1" x14ac:dyDescent="0.25">
      <c r="A1237" s="29" t="s">
        <v>1432</v>
      </c>
      <c r="B1237" s="52" t="s">
        <v>1433</v>
      </c>
      <c r="C1237" s="45">
        <v>0</v>
      </c>
      <c r="D1237" s="45">
        <v>0</v>
      </c>
      <c r="E1237" s="45">
        <v>0</v>
      </c>
      <c r="F1237" s="45">
        <v>0</v>
      </c>
    </row>
    <row r="1238" spans="1:6" hidden="1" x14ac:dyDescent="0.25">
      <c r="A1238" s="29" t="s">
        <v>1434</v>
      </c>
      <c r="B1238" s="52" t="s">
        <v>1433</v>
      </c>
      <c r="C1238" s="45">
        <v>0</v>
      </c>
      <c r="D1238" s="45">
        <v>0</v>
      </c>
      <c r="E1238" s="45">
        <v>0</v>
      </c>
      <c r="F1238" s="45">
        <v>0</v>
      </c>
    </row>
    <row r="1239" spans="1:6" hidden="1" x14ac:dyDescent="0.25">
      <c r="A1239" s="29" t="s">
        <v>1435</v>
      </c>
      <c r="B1239" s="52" t="s">
        <v>1436</v>
      </c>
      <c r="C1239" s="45">
        <v>0</v>
      </c>
      <c r="D1239" s="45">
        <v>0</v>
      </c>
      <c r="E1239" s="45">
        <v>0</v>
      </c>
      <c r="F1239" s="45">
        <v>0</v>
      </c>
    </row>
    <row r="1240" spans="1:6" hidden="1" x14ac:dyDescent="0.25">
      <c r="A1240" s="54">
        <v>304020201</v>
      </c>
      <c r="B1240" s="52" t="s">
        <v>1437</v>
      </c>
      <c r="C1240" s="45">
        <v>0</v>
      </c>
      <c r="D1240" s="45">
        <v>0</v>
      </c>
      <c r="E1240" s="45">
        <v>0</v>
      </c>
      <c r="F1240" s="45">
        <v>0</v>
      </c>
    </row>
    <row r="1241" spans="1:6" hidden="1" x14ac:dyDescent="0.25">
      <c r="A1241" s="29" t="s">
        <v>1438</v>
      </c>
      <c r="B1241" s="52" t="s">
        <v>1439</v>
      </c>
      <c r="C1241" s="45">
        <v>0</v>
      </c>
      <c r="D1241" s="45">
        <v>0</v>
      </c>
      <c r="E1241" s="45">
        <v>0</v>
      </c>
      <c r="F1241" s="45">
        <v>0</v>
      </c>
    </row>
    <row r="1242" spans="1:6" hidden="1" x14ac:dyDescent="0.25">
      <c r="A1242" s="29" t="s">
        <v>1440</v>
      </c>
      <c r="B1242" s="52" t="s">
        <v>1441</v>
      </c>
      <c r="C1242" s="45">
        <v>0</v>
      </c>
      <c r="D1242" s="45">
        <v>0</v>
      </c>
      <c r="E1242" s="45">
        <v>0</v>
      </c>
      <c r="F1242" s="45">
        <v>0</v>
      </c>
    </row>
    <row r="1243" spans="1:6" hidden="1" x14ac:dyDescent="0.25">
      <c r="A1243" s="29" t="s">
        <v>1442</v>
      </c>
      <c r="B1243" s="52" t="s">
        <v>1443</v>
      </c>
      <c r="C1243" s="45">
        <v>0</v>
      </c>
      <c r="D1243" s="45">
        <v>0</v>
      </c>
      <c r="E1243" s="45">
        <v>0</v>
      </c>
      <c r="F1243" s="45">
        <v>0</v>
      </c>
    </row>
    <row r="1244" spans="1:6" hidden="1" x14ac:dyDescent="0.25">
      <c r="A1244" s="29" t="s">
        <v>1444</v>
      </c>
      <c r="B1244" s="52" t="s">
        <v>1445</v>
      </c>
      <c r="C1244" s="45">
        <v>0</v>
      </c>
      <c r="D1244" s="45">
        <v>0</v>
      </c>
      <c r="E1244" s="45">
        <v>0</v>
      </c>
      <c r="F1244" s="45">
        <v>0</v>
      </c>
    </row>
    <row r="1245" spans="1:6" hidden="1" x14ac:dyDescent="0.25">
      <c r="A1245" s="29" t="s">
        <v>1446</v>
      </c>
      <c r="B1245" s="52" t="s">
        <v>1447</v>
      </c>
      <c r="C1245" s="45">
        <v>0</v>
      </c>
      <c r="D1245" s="45">
        <v>0</v>
      </c>
      <c r="E1245" s="45">
        <v>0</v>
      </c>
      <c r="F1245" s="45">
        <v>0</v>
      </c>
    </row>
    <row r="1246" spans="1:6" hidden="1" x14ac:dyDescent="0.25">
      <c r="A1246" s="29" t="s">
        <v>1448</v>
      </c>
      <c r="B1246" s="52" t="s">
        <v>1449</v>
      </c>
      <c r="C1246" s="45">
        <v>0</v>
      </c>
      <c r="D1246" s="45">
        <v>0</v>
      </c>
      <c r="E1246" s="45">
        <v>0</v>
      </c>
      <c r="F1246" s="45">
        <v>0</v>
      </c>
    </row>
    <row r="1247" spans="1:6" hidden="1" x14ac:dyDescent="0.25">
      <c r="A1247" s="29" t="s">
        <v>1450</v>
      </c>
      <c r="B1247" s="52" t="s">
        <v>1451</v>
      </c>
      <c r="C1247" s="45">
        <v>0</v>
      </c>
      <c r="D1247" s="45">
        <v>0</v>
      </c>
      <c r="E1247" s="45">
        <v>0</v>
      </c>
      <c r="F1247" s="45">
        <v>0</v>
      </c>
    </row>
    <row r="1248" spans="1:6" hidden="1" x14ac:dyDescent="0.25">
      <c r="A1248" s="29" t="s">
        <v>1452</v>
      </c>
      <c r="B1248" s="52" t="s">
        <v>1453</v>
      </c>
      <c r="C1248" s="45">
        <v>0</v>
      </c>
      <c r="D1248" s="45">
        <v>0</v>
      </c>
      <c r="E1248" s="45">
        <v>0</v>
      </c>
      <c r="F1248" s="45">
        <v>0</v>
      </c>
    </row>
    <row r="1249" spans="1:6" hidden="1" x14ac:dyDescent="0.25">
      <c r="A1249" s="29" t="s">
        <v>1454</v>
      </c>
      <c r="B1249" s="52" t="s">
        <v>1455</v>
      </c>
      <c r="C1249" s="45">
        <v>0</v>
      </c>
      <c r="D1249" s="45">
        <v>0</v>
      </c>
      <c r="E1249" s="45">
        <v>0</v>
      </c>
      <c r="F1249" s="45">
        <v>0</v>
      </c>
    </row>
    <row r="1250" spans="1:6" hidden="1" x14ac:dyDescent="0.25">
      <c r="A1250" s="29" t="s">
        <v>1456</v>
      </c>
      <c r="B1250" s="52" t="s">
        <v>1457</v>
      </c>
      <c r="C1250" s="45">
        <v>0</v>
      </c>
      <c r="D1250" s="45">
        <v>0</v>
      </c>
      <c r="E1250" s="45">
        <v>0</v>
      </c>
      <c r="F1250" s="45">
        <v>0</v>
      </c>
    </row>
    <row r="1251" spans="1:6" hidden="1" x14ac:dyDescent="0.25">
      <c r="A1251" s="29" t="s">
        <v>1458</v>
      </c>
      <c r="B1251" s="52" t="s">
        <v>1457</v>
      </c>
      <c r="C1251" s="45">
        <v>0</v>
      </c>
      <c r="D1251" s="45">
        <v>0</v>
      </c>
      <c r="E1251" s="45">
        <v>0</v>
      </c>
      <c r="F1251" s="45">
        <v>0</v>
      </c>
    </row>
    <row r="1252" spans="1:6" hidden="1" x14ac:dyDescent="0.25">
      <c r="A1252" s="29" t="s">
        <v>1459</v>
      </c>
      <c r="B1252" s="52" t="s">
        <v>1460</v>
      </c>
      <c r="C1252" s="45">
        <v>0</v>
      </c>
      <c r="D1252" s="45">
        <v>0</v>
      </c>
      <c r="E1252" s="45">
        <v>0</v>
      </c>
      <c r="F1252" s="45">
        <v>0</v>
      </c>
    </row>
    <row r="1253" spans="1:6" hidden="1" x14ac:dyDescent="0.25">
      <c r="A1253" s="29" t="s">
        <v>1461</v>
      </c>
      <c r="B1253" s="52" t="s">
        <v>1462</v>
      </c>
      <c r="C1253" s="45">
        <v>0</v>
      </c>
      <c r="D1253" s="45">
        <v>0</v>
      </c>
      <c r="E1253" s="45">
        <v>0</v>
      </c>
      <c r="F1253" s="45">
        <v>0</v>
      </c>
    </row>
    <row r="1254" spans="1:6" hidden="1" x14ac:dyDescent="0.25">
      <c r="A1254" s="29" t="s">
        <v>1463</v>
      </c>
      <c r="B1254" s="52" t="s">
        <v>1464</v>
      </c>
      <c r="C1254" s="45">
        <v>0</v>
      </c>
      <c r="D1254" s="45">
        <v>0</v>
      </c>
      <c r="E1254" s="45">
        <v>0</v>
      </c>
      <c r="F1254" s="45">
        <v>0</v>
      </c>
    </row>
    <row r="1255" spans="1:6" hidden="1" x14ac:dyDescent="0.25">
      <c r="A1255" s="29" t="s">
        <v>1465</v>
      </c>
      <c r="B1255" s="52" t="s">
        <v>1464</v>
      </c>
      <c r="C1255" s="45">
        <v>0</v>
      </c>
      <c r="D1255" s="45">
        <v>0</v>
      </c>
      <c r="E1255" s="45">
        <v>0</v>
      </c>
      <c r="F1255" s="45">
        <v>0</v>
      </c>
    </row>
    <row r="1256" spans="1:6" hidden="1" x14ac:dyDescent="0.25">
      <c r="A1256" s="29" t="s">
        <v>1466</v>
      </c>
      <c r="B1256" s="52" t="s">
        <v>1467</v>
      </c>
      <c r="C1256" s="45">
        <v>0</v>
      </c>
      <c r="D1256" s="45">
        <v>0</v>
      </c>
      <c r="E1256" s="45">
        <v>0</v>
      </c>
      <c r="F1256" s="45">
        <v>0</v>
      </c>
    </row>
    <row r="1257" spans="1:6" hidden="1" x14ac:dyDescent="0.25">
      <c r="A1257" s="29" t="s">
        <v>1468</v>
      </c>
      <c r="B1257" s="52" t="s">
        <v>333</v>
      </c>
      <c r="C1257" s="45">
        <v>0</v>
      </c>
      <c r="D1257" s="45">
        <v>0</v>
      </c>
      <c r="E1257" s="45">
        <v>0</v>
      </c>
      <c r="F1257" s="45">
        <v>0</v>
      </c>
    </row>
    <row r="1258" spans="1:6" hidden="1" x14ac:dyDescent="0.25">
      <c r="A1258" s="29" t="s">
        <v>1469</v>
      </c>
      <c r="B1258" s="52" t="s">
        <v>1470</v>
      </c>
      <c r="C1258" s="45">
        <v>0</v>
      </c>
      <c r="D1258" s="45">
        <v>0</v>
      </c>
      <c r="E1258" s="45">
        <v>0</v>
      </c>
      <c r="F1258" s="45">
        <v>0</v>
      </c>
    </row>
    <row r="1259" spans="1:6" hidden="1" x14ac:dyDescent="0.25">
      <c r="A1259" s="29" t="s">
        <v>1471</v>
      </c>
      <c r="B1259" s="52" t="s">
        <v>1472</v>
      </c>
      <c r="C1259" s="45">
        <v>0</v>
      </c>
      <c r="D1259" s="45">
        <v>0</v>
      </c>
      <c r="E1259" s="45">
        <v>0</v>
      </c>
      <c r="F1259" s="45">
        <v>0</v>
      </c>
    </row>
    <row r="1260" spans="1:6" hidden="1" x14ac:dyDescent="0.25">
      <c r="A1260" s="29" t="s">
        <v>1473</v>
      </c>
      <c r="B1260" s="52" t="s">
        <v>1474</v>
      </c>
      <c r="C1260" s="45">
        <v>0</v>
      </c>
      <c r="D1260" s="45">
        <v>0</v>
      </c>
      <c r="E1260" s="45">
        <v>0</v>
      </c>
      <c r="F1260" s="45">
        <v>0</v>
      </c>
    </row>
    <row r="1261" spans="1:6" hidden="1" x14ac:dyDescent="0.25">
      <c r="A1261" s="29" t="s">
        <v>1475</v>
      </c>
      <c r="B1261" s="52" t="s">
        <v>1476</v>
      </c>
      <c r="C1261" s="45">
        <v>0</v>
      </c>
      <c r="D1261" s="45">
        <v>0</v>
      </c>
      <c r="E1261" s="45">
        <v>0</v>
      </c>
      <c r="F1261" s="45">
        <v>0</v>
      </c>
    </row>
    <row r="1262" spans="1:6" hidden="1" x14ac:dyDescent="0.25">
      <c r="A1262" s="29" t="s">
        <v>1477</v>
      </c>
      <c r="B1262" s="52" t="s">
        <v>1478</v>
      </c>
      <c r="C1262" s="45">
        <v>0</v>
      </c>
      <c r="D1262" s="45">
        <v>0</v>
      </c>
      <c r="E1262" s="45">
        <v>0</v>
      </c>
      <c r="F1262" s="45">
        <v>0</v>
      </c>
    </row>
    <row r="1263" spans="1:6" hidden="1" x14ac:dyDescent="0.25">
      <c r="A1263" s="29" t="s">
        <v>1479</v>
      </c>
      <c r="B1263" s="52" t="s">
        <v>1480</v>
      </c>
      <c r="C1263" s="45">
        <v>0</v>
      </c>
      <c r="D1263" s="45">
        <v>0</v>
      </c>
      <c r="E1263" s="45">
        <v>0</v>
      </c>
      <c r="F1263" s="45">
        <v>0</v>
      </c>
    </row>
    <row r="1264" spans="1:6" x14ac:dyDescent="0.25">
      <c r="A1264" s="30" t="s">
        <v>1481</v>
      </c>
      <c r="B1264" s="31" t="s">
        <v>346</v>
      </c>
      <c r="C1264" s="32">
        <f t="shared" ref="C1264:D1266" si="5">+C1265</f>
        <v>0</v>
      </c>
      <c r="D1264" s="32">
        <f t="shared" si="5"/>
        <v>0</v>
      </c>
      <c r="E1264" s="32">
        <f t="shared" ref="E1264:F1266" si="6">+E1265</f>
        <v>0</v>
      </c>
      <c r="F1264" s="32">
        <f t="shared" si="6"/>
        <v>12000000</v>
      </c>
    </row>
    <row r="1265" spans="1:6" x14ac:dyDescent="0.25">
      <c r="A1265" s="30" t="s">
        <v>1482</v>
      </c>
      <c r="B1265" s="31" t="s">
        <v>346</v>
      </c>
      <c r="C1265" s="32">
        <f t="shared" si="5"/>
        <v>0</v>
      </c>
      <c r="D1265" s="32">
        <f t="shared" si="5"/>
        <v>0</v>
      </c>
      <c r="E1265" s="32">
        <f t="shared" si="6"/>
        <v>0</v>
      </c>
      <c r="F1265" s="32">
        <f t="shared" si="6"/>
        <v>12000000</v>
      </c>
    </row>
    <row r="1266" spans="1:6" x14ac:dyDescent="0.25">
      <c r="A1266" s="30" t="s">
        <v>1483</v>
      </c>
      <c r="B1266" s="31" t="s">
        <v>346</v>
      </c>
      <c r="C1266" s="32">
        <f t="shared" si="5"/>
        <v>0</v>
      </c>
      <c r="D1266" s="32">
        <f t="shared" si="5"/>
        <v>0</v>
      </c>
      <c r="E1266" s="32">
        <f t="shared" si="6"/>
        <v>0</v>
      </c>
      <c r="F1266" s="32">
        <f t="shared" si="6"/>
        <v>12000000</v>
      </c>
    </row>
    <row r="1267" spans="1:6" x14ac:dyDescent="0.25">
      <c r="A1267" s="29" t="s">
        <v>1484</v>
      </c>
      <c r="B1267" s="52" t="s">
        <v>346</v>
      </c>
      <c r="C1267" s="45">
        <v>0</v>
      </c>
      <c r="D1267" s="45">
        <v>0</v>
      </c>
      <c r="E1267" s="45">
        <v>0</v>
      </c>
      <c r="F1267" s="45">
        <v>12000000</v>
      </c>
    </row>
    <row r="1268" spans="1:6" hidden="1" x14ac:dyDescent="0.25">
      <c r="A1268" s="29" t="s">
        <v>1485</v>
      </c>
      <c r="B1268" s="52" t="s">
        <v>1486</v>
      </c>
      <c r="C1268" s="45">
        <v>0</v>
      </c>
      <c r="D1268" s="45">
        <v>0</v>
      </c>
      <c r="E1268" s="45">
        <v>0</v>
      </c>
      <c r="F1268" s="45">
        <v>0</v>
      </c>
    </row>
    <row r="1269" spans="1:6" hidden="1" x14ac:dyDescent="0.25">
      <c r="A1269" s="29" t="s">
        <v>1487</v>
      </c>
      <c r="B1269" s="52" t="s">
        <v>1488</v>
      </c>
      <c r="C1269" s="45">
        <v>0</v>
      </c>
      <c r="D1269" s="45">
        <v>0</v>
      </c>
      <c r="E1269" s="45">
        <v>0</v>
      </c>
      <c r="F1269" s="45">
        <v>0</v>
      </c>
    </row>
    <row r="1270" spans="1:6" hidden="1" x14ac:dyDescent="0.25">
      <c r="A1270" s="29" t="s">
        <v>1489</v>
      </c>
      <c r="B1270" s="52" t="s">
        <v>1488</v>
      </c>
      <c r="C1270" s="45">
        <v>0</v>
      </c>
      <c r="D1270" s="45">
        <v>0</v>
      </c>
      <c r="E1270" s="45">
        <v>0</v>
      </c>
      <c r="F1270" s="45">
        <v>0</v>
      </c>
    </row>
    <row r="1271" spans="1:6" hidden="1" x14ac:dyDescent="0.25">
      <c r="A1271" s="29" t="s">
        <v>1490</v>
      </c>
      <c r="B1271" s="52" t="s">
        <v>1488</v>
      </c>
      <c r="C1271" s="45">
        <v>0</v>
      </c>
      <c r="D1271" s="45">
        <v>0</v>
      </c>
      <c r="E1271" s="45">
        <v>0</v>
      </c>
      <c r="F1271" s="45">
        <v>0</v>
      </c>
    </row>
    <row r="1272" spans="1:6" hidden="1" x14ac:dyDescent="0.25">
      <c r="A1272" s="29" t="s">
        <v>1491</v>
      </c>
      <c r="B1272" s="52" t="s">
        <v>1488</v>
      </c>
      <c r="C1272" s="45">
        <v>0</v>
      </c>
      <c r="D1272" s="45">
        <v>0</v>
      </c>
      <c r="E1272" s="45">
        <v>0</v>
      </c>
      <c r="F1272" s="45">
        <v>0</v>
      </c>
    </row>
    <row r="1273" spans="1:6" hidden="1" x14ac:dyDescent="0.25">
      <c r="A1273" s="29" t="s">
        <v>1492</v>
      </c>
      <c r="B1273" s="52" t="s">
        <v>1493</v>
      </c>
      <c r="C1273" s="45">
        <v>0</v>
      </c>
      <c r="D1273" s="45">
        <v>0</v>
      </c>
      <c r="E1273" s="45">
        <v>0</v>
      </c>
      <c r="F1273" s="45">
        <v>0</v>
      </c>
    </row>
    <row r="1274" spans="1:6" hidden="1" x14ac:dyDescent="0.25">
      <c r="A1274" s="29" t="s">
        <v>1494</v>
      </c>
      <c r="B1274" s="52" t="s">
        <v>1495</v>
      </c>
      <c r="C1274" s="45">
        <v>0</v>
      </c>
      <c r="D1274" s="45">
        <v>0</v>
      </c>
      <c r="E1274" s="45">
        <v>0</v>
      </c>
      <c r="F1274" s="45">
        <v>0</v>
      </c>
    </row>
    <row r="1275" spans="1:6" hidden="1" x14ac:dyDescent="0.25">
      <c r="A1275" s="29" t="s">
        <v>1496</v>
      </c>
      <c r="B1275" s="52" t="s">
        <v>1497</v>
      </c>
      <c r="C1275" s="45">
        <v>0</v>
      </c>
      <c r="D1275" s="45">
        <v>0</v>
      </c>
      <c r="E1275" s="45">
        <v>0</v>
      </c>
      <c r="F1275" s="45">
        <v>0</v>
      </c>
    </row>
    <row r="1276" spans="1:6" hidden="1" x14ac:dyDescent="0.25">
      <c r="A1276" s="29" t="s">
        <v>1498</v>
      </c>
      <c r="B1276" s="52" t="s">
        <v>1499</v>
      </c>
      <c r="C1276" s="45">
        <v>0</v>
      </c>
      <c r="D1276" s="45">
        <v>0</v>
      </c>
      <c r="E1276" s="45">
        <v>0</v>
      </c>
      <c r="F1276" s="45">
        <v>0</v>
      </c>
    </row>
    <row r="1277" spans="1:6" hidden="1" x14ac:dyDescent="0.25">
      <c r="A1277" s="29" t="s">
        <v>1500</v>
      </c>
      <c r="B1277" s="52" t="s">
        <v>1501</v>
      </c>
      <c r="C1277" s="45">
        <v>0</v>
      </c>
      <c r="D1277" s="45">
        <v>0</v>
      </c>
      <c r="E1277" s="45">
        <v>0</v>
      </c>
      <c r="F1277" s="45">
        <v>0</v>
      </c>
    </row>
    <row r="1278" spans="1:6" hidden="1" x14ac:dyDescent="0.25">
      <c r="A1278" s="29" t="s">
        <v>1502</v>
      </c>
      <c r="B1278" s="52" t="s">
        <v>1501</v>
      </c>
      <c r="C1278" s="45">
        <v>0</v>
      </c>
      <c r="D1278" s="45">
        <v>0</v>
      </c>
      <c r="E1278" s="45">
        <v>0</v>
      </c>
      <c r="F1278" s="45">
        <v>0</v>
      </c>
    </row>
    <row r="1279" spans="1:6" hidden="1" x14ac:dyDescent="0.25">
      <c r="A1279" s="29" t="s">
        <v>1503</v>
      </c>
      <c r="B1279" s="52" t="s">
        <v>1501</v>
      </c>
      <c r="C1279" s="45">
        <v>0</v>
      </c>
      <c r="D1279" s="45">
        <v>0</v>
      </c>
      <c r="E1279" s="45">
        <v>0</v>
      </c>
      <c r="F1279" s="45">
        <v>0</v>
      </c>
    </row>
    <row r="1280" spans="1:6" hidden="1" x14ac:dyDescent="0.25">
      <c r="A1280" s="29" t="s">
        <v>1504</v>
      </c>
      <c r="B1280" s="52" t="s">
        <v>1505</v>
      </c>
      <c r="C1280" s="45">
        <v>0</v>
      </c>
      <c r="D1280" s="45">
        <v>0</v>
      </c>
      <c r="E1280" s="45">
        <v>0</v>
      </c>
      <c r="F1280" s="45">
        <v>0</v>
      </c>
    </row>
    <row r="1281" spans="1:6" hidden="1" x14ac:dyDescent="0.25">
      <c r="A1281" s="29" t="s">
        <v>1506</v>
      </c>
      <c r="B1281" s="52" t="s">
        <v>1505</v>
      </c>
      <c r="C1281" s="45">
        <v>0</v>
      </c>
      <c r="D1281" s="45">
        <v>0</v>
      </c>
      <c r="E1281" s="45">
        <v>0</v>
      </c>
      <c r="F1281" s="45">
        <v>0</v>
      </c>
    </row>
    <row r="1282" spans="1:6" hidden="1" x14ac:dyDescent="0.25">
      <c r="A1282" s="29" t="s">
        <v>1507</v>
      </c>
      <c r="B1282" s="52" t="s">
        <v>1508</v>
      </c>
      <c r="C1282" s="45">
        <v>0</v>
      </c>
      <c r="D1282" s="45">
        <v>0</v>
      </c>
      <c r="E1282" s="45">
        <v>0</v>
      </c>
      <c r="F1282" s="45">
        <v>0</v>
      </c>
    </row>
    <row r="1283" spans="1:6" hidden="1" x14ac:dyDescent="0.25">
      <c r="A1283" s="29" t="s">
        <v>1509</v>
      </c>
      <c r="B1283" s="52" t="s">
        <v>1508</v>
      </c>
      <c r="C1283" s="45">
        <v>0</v>
      </c>
      <c r="D1283" s="45">
        <v>0</v>
      </c>
      <c r="E1283" s="45">
        <v>0</v>
      </c>
      <c r="F1283" s="45">
        <v>0</v>
      </c>
    </row>
    <row r="1284" spans="1:6" hidden="1" x14ac:dyDescent="0.25">
      <c r="A1284" s="29" t="s">
        <v>1510</v>
      </c>
      <c r="B1284" s="52" t="s">
        <v>1511</v>
      </c>
      <c r="C1284" s="45">
        <v>0</v>
      </c>
      <c r="D1284" s="45">
        <v>0</v>
      </c>
      <c r="E1284" s="45">
        <v>0</v>
      </c>
      <c r="F1284" s="45">
        <v>0</v>
      </c>
    </row>
    <row r="1285" spans="1:6" hidden="1" x14ac:dyDescent="0.25">
      <c r="A1285" s="29" t="s">
        <v>1512</v>
      </c>
      <c r="B1285" s="52" t="s">
        <v>1511</v>
      </c>
      <c r="C1285" s="45">
        <v>0</v>
      </c>
      <c r="D1285" s="45">
        <v>0</v>
      </c>
      <c r="E1285" s="45">
        <v>0</v>
      </c>
      <c r="F1285" s="45">
        <v>0</v>
      </c>
    </row>
    <row r="1286" spans="1:6" hidden="1" x14ac:dyDescent="0.25">
      <c r="A1286" s="29" t="s">
        <v>1513</v>
      </c>
      <c r="B1286" s="52" t="s">
        <v>1514</v>
      </c>
      <c r="C1286" s="45">
        <v>0</v>
      </c>
      <c r="D1286" s="45">
        <v>0</v>
      </c>
      <c r="E1286" s="45">
        <v>0</v>
      </c>
      <c r="F1286" s="45">
        <v>0</v>
      </c>
    </row>
    <row r="1287" spans="1:6" hidden="1" x14ac:dyDescent="0.25">
      <c r="A1287" s="29" t="s">
        <v>1515</v>
      </c>
      <c r="B1287" s="52" t="s">
        <v>1516</v>
      </c>
      <c r="C1287" s="45">
        <v>0</v>
      </c>
      <c r="D1287" s="45">
        <v>0</v>
      </c>
      <c r="E1287" s="45">
        <v>0</v>
      </c>
      <c r="F1287" s="45">
        <v>0</v>
      </c>
    </row>
    <row r="1288" spans="1:6" hidden="1" x14ac:dyDescent="0.25">
      <c r="A1288" s="29" t="s">
        <v>1517</v>
      </c>
      <c r="B1288" s="52" t="s">
        <v>1518</v>
      </c>
      <c r="C1288" s="45">
        <v>0</v>
      </c>
      <c r="D1288" s="45">
        <v>0</v>
      </c>
      <c r="E1288" s="45">
        <v>0</v>
      </c>
      <c r="F1288" s="45">
        <v>0</v>
      </c>
    </row>
    <row r="1289" spans="1:6" hidden="1" x14ac:dyDescent="0.25">
      <c r="A1289" s="29" t="s">
        <v>1519</v>
      </c>
      <c r="B1289" s="52" t="s">
        <v>1518</v>
      </c>
      <c r="C1289" s="45">
        <v>0</v>
      </c>
      <c r="D1289" s="45">
        <v>0</v>
      </c>
      <c r="E1289" s="45">
        <v>0</v>
      </c>
      <c r="F1289" s="45">
        <v>0</v>
      </c>
    </row>
    <row r="1290" spans="1:6" hidden="1" x14ac:dyDescent="0.25">
      <c r="A1290" s="29" t="s">
        <v>1520</v>
      </c>
      <c r="B1290" s="52" t="s">
        <v>1518</v>
      </c>
      <c r="C1290" s="45">
        <v>0</v>
      </c>
      <c r="D1290" s="45">
        <v>0</v>
      </c>
      <c r="E1290" s="45">
        <v>0</v>
      </c>
      <c r="F1290" s="45">
        <v>0</v>
      </c>
    </row>
    <row r="1291" spans="1:6" hidden="1" x14ac:dyDescent="0.25">
      <c r="A1291" s="29" t="s">
        <v>1521</v>
      </c>
      <c r="B1291" s="52" t="s">
        <v>1522</v>
      </c>
      <c r="C1291" s="45">
        <v>0</v>
      </c>
      <c r="D1291" s="45">
        <v>0</v>
      </c>
      <c r="E1291" s="45">
        <v>0</v>
      </c>
      <c r="F1291" s="45">
        <v>0</v>
      </c>
    </row>
    <row r="1292" spans="1:6" hidden="1" x14ac:dyDescent="0.25">
      <c r="A1292" s="29" t="s">
        <v>1523</v>
      </c>
      <c r="B1292" s="52" t="s">
        <v>1522</v>
      </c>
      <c r="C1292" s="45">
        <v>0</v>
      </c>
      <c r="D1292" s="45">
        <v>0</v>
      </c>
      <c r="E1292" s="45">
        <v>0</v>
      </c>
      <c r="F1292" s="45">
        <v>0</v>
      </c>
    </row>
    <row r="1293" spans="1:6" hidden="1" x14ac:dyDescent="0.25">
      <c r="A1293" s="29" t="s">
        <v>1524</v>
      </c>
      <c r="B1293" s="52" t="s">
        <v>1525</v>
      </c>
      <c r="C1293" s="45">
        <v>0</v>
      </c>
      <c r="D1293" s="45">
        <v>0</v>
      </c>
      <c r="E1293" s="45">
        <v>0</v>
      </c>
      <c r="F1293" s="45">
        <v>0</v>
      </c>
    </row>
    <row r="1294" spans="1:6" hidden="1" x14ac:dyDescent="0.25">
      <c r="A1294" s="29" t="s">
        <v>1526</v>
      </c>
      <c r="B1294" s="52" t="s">
        <v>1527</v>
      </c>
      <c r="C1294" s="45">
        <f>+C1295+C1305+C1306+C1310+C1317</f>
        <v>0</v>
      </c>
      <c r="D1294" s="45">
        <f>+D1295+D1305+D1306+D1310+D1317</f>
        <v>0</v>
      </c>
      <c r="E1294" s="45">
        <f>+E1295+E1305+E1306+E1310+E1317</f>
        <v>0</v>
      </c>
      <c r="F1294" s="45">
        <f>+F1295+F1305+F1306+F1310+F1317</f>
        <v>0</v>
      </c>
    </row>
    <row r="1295" spans="1:6" hidden="1" x14ac:dyDescent="0.25">
      <c r="A1295" s="29" t="s">
        <v>1528</v>
      </c>
      <c r="B1295" s="52" t="s">
        <v>1529</v>
      </c>
      <c r="C1295" s="45">
        <f>+C1296</f>
        <v>0</v>
      </c>
      <c r="D1295" s="45">
        <f>+D1296</f>
        <v>0</v>
      </c>
      <c r="E1295" s="45">
        <f>+E1296</f>
        <v>0</v>
      </c>
      <c r="F1295" s="45">
        <f>+F1296</f>
        <v>0</v>
      </c>
    </row>
    <row r="1296" spans="1:6" hidden="1" x14ac:dyDescent="0.25">
      <c r="A1296" s="29" t="s">
        <v>1530</v>
      </c>
      <c r="B1296" s="52" t="s">
        <v>1531</v>
      </c>
      <c r="C1296" s="45">
        <f>+C1297+C1299+C1301+C1303</f>
        <v>0</v>
      </c>
      <c r="D1296" s="45">
        <f>+D1297+D1299+D1301+D1303</f>
        <v>0</v>
      </c>
      <c r="E1296" s="45">
        <f>+E1297+E1299+E1301+E1303</f>
        <v>0</v>
      </c>
      <c r="F1296" s="45">
        <f>+F1297+F1299+F1301+F1303</f>
        <v>0</v>
      </c>
    </row>
    <row r="1297" spans="1:6" hidden="1" x14ac:dyDescent="0.25">
      <c r="A1297" s="29" t="s">
        <v>1532</v>
      </c>
      <c r="B1297" s="52" t="s">
        <v>1531</v>
      </c>
      <c r="C1297" s="45">
        <f>+C1298</f>
        <v>0</v>
      </c>
      <c r="D1297" s="45">
        <f>+D1298</f>
        <v>0</v>
      </c>
      <c r="E1297" s="45">
        <f>+E1298</f>
        <v>0</v>
      </c>
      <c r="F1297" s="45">
        <f>+F1298</f>
        <v>0</v>
      </c>
    </row>
    <row r="1298" spans="1:6" hidden="1" x14ac:dyDescent="0.25">
      <c r="A1298" s="29" t="s">
        <v>1533</v>
      </c>
      <c r="B1298" s="52" t="s">
        <v>1534</v>
      </c>
      <c r="C1298" s="45">
        <v>0</v>
      </c>
      <c r="D1298" s="45">
        <v>0</v>
      </c>
      <c r="E1298" s="45">
        <v>0</v>
      </c>
      <c r="F1298" s="45">
        <v>0</v>
      </c>
    </row>
    <row r="1299" spans="1:6" hidden="1" x14ac:dyDescent="0.25">
      <c r="A1299" s="29" t="s">
        <v>1535</v>
      </c>
      <c r="B1299" s="52" t="s">
        <v>1534</v>
      </c>
      <c r="C1299" s="45">
        <v>0</v>
      </c>
      <c r="D1299" s="45">
        <v>0</v>
      </c>
      <c r="E1299" s="45">
        <v>0</v>
      </c>
      <c r="F1299" s="45">
        <v>0</v>
      </c>
    </row>
    <row r="1300" spans="1:6" hidden="1" x14ac:dyDescent="0.25">
      <c r="A1300" s="29" t="s">
        <v>1536</v>
      </c>
      <c r="B1300" s="52" t="s">
        <v>1537</v>
      </c>
      <c r="C1300" s="45">
        <v>0</v>
      </c>
      <c r="D1300" s="45">
        <v>0</v>
      </c>
      <c r="E1300" s="45">
        <v>0</v>
      </c>
      <c r="F1300" s="45">
        <v>0</v>
      </c>
    </row>
    <row r="1301" spans="1:6" hidden="1" x14ac:dyDescent="0.25">
      <c r="A1301" s="29" t="s">
        <v>1538</v>
      </c>
      <c r="B1301" s="52" t="s">
        <v>1537</v>
      </c>
      <c r="C1301" s="45">
        <v>0</v>
      </c>
      <c r="D1301" s="45">
        <v>0</v>
      </c>
      <c r="E1301" s="45">
        <v>0</v>
      </c>
      <c r="F1301" s="45">
        <v>0</v>
      </c>
    </row>
    <row r="1302" spans="1:6" hidden="1" x14ac:dyDescent="0.25">
      <c r="A1302" s="29" t="s">
        <v>1539</v>
      </c>
      <c r="B1302" s="52" t="s">
        <v>1540</v>
      </c>
      <c r="C1302" s="45">
        <v>0</v>
      </c>
      <c r="D1302" s="45">
        <v>0</v>
      </c>
      <c r="E1302" s="45">
        <v>0</v>
      </c>
      <c r="F1302" s="45">
        <v>0</v>
      </c>
    </row>
    <row r="1303" spans="1:6" hidden="1" x14ac:dyDescent="0.25">
      <c r="A1303" s="29" t="s">
        <v>1541</v>
      </c>
      <c r="B1303" s="52" t="s">
        <v>1540</v>
      </c>
      <c r="C1303" s="45">
        <v>0</v>
      </c>
      <c r="D1303" s="45">
        <v>0</v>
      </c>
      <c r="E1303" s="45">
        <v>0</v>
      </c>
      <c r="F1303" s="45">
        <v>0</v>
      </c>
    </row>
    <row r="1304" spans="1:6" hidden="1" x14ac:dyDescent="0.25">
      <c r="A1304" s="29" t="s">
        <v>1542</v>
      </c>
      <c r="B1304" s="52" t="s">
        <v>1543</v>
      </c>
      <c r="C1304" s="45">
        <v>0</v>
      </c>
      <c r="D1304" s="45">
        <v>0</v>
      </c>
      <c r="E1304" s="45">
        <v>0</v>
      </c>
      <c r="F1304" s="45">
        <v>0</v>
      </c>
    </row>
    <row r="1305" spans="1:6" hidden="1" x14ac:dyDescent="0.25">
      <c r="A1305" s="29" t="s">
        <v>1544</v>
      </c>
      <c r="B1305" s="52" t="s">
        <v>14</v>
      </c>
      <c r="C1305" s="45">
        <v>0</v>
      </c>
      <c r="D1305" s="45">
        <v>0</v>
      </c>
      <c r="E1305" s="45">
        <v>0</v>
      </c>
      <c r="F1305" s="45">
        <v>0</v>
      </c>
    </row>
    <row r="1306" spans="1:6" hidden="1" x14ac:dyDescent="0.25">
      <c r="A1306" s="29" t="s">
        <v>1545</v>
      </c>
      <c r="B1306" s="52" t="s">
        <v>20</v>
      </c>
      <c r="C1306" s="45">
        <f t="shared" ref="C1306:D1308" si="7">+C1307</f>
        <v>0</v>
      </c>
      <c r="D1306" s="45">
        <f t="shared" si="7"/>
        <v>0</v>
      </c>
      <c r="E1306" s="45">
        <f t="shared" ref="E1306:F1308" si="8">+E1307</f>
        <v>0</v>
      </c>
      <c r="F1306" s="45">
        <f t="shared" si="8"/>
        <v>0</v>
      </c>
    </row>
    <row r="1307" spans="1:6" hidden="1" x14ac:dyDescent="0.25">
      <c r="A1307" s="29" t="s">
        <v>1546</v>
      </c>
      <c r="B1307" s="52" t="s">
        <v>20</v>
      </c>
      <c r="C1307" s="45">
        <f t="shared" si="7"/>
        <v>0</v>
      </c>
      <c r="D1307" s="45">
        <f t="shared" si="7"/>
        <v>0</v>
      </c>
      <c r="E1307" s="45">
        <f t="shared" si="8"/>
        <v>0</v>
      </c>
      <c r="F1307" s="45">
        <f t="shared" si="8"/>
        <v>0</v>
      </c>
    </row>
    <row r="1308" spans="1:6" hidden="1" x14ac:dyDescent="0.25">
      <c r="A1308" s="29" t="s">
        <v>1547</v>
      </c>
      <c r="B1308" s="52" t="s">
        <v>20</v>
      </c>
      <c r="C1308" s="45">
        <f t="shared" si="7"/>
        <v>0</v>
      </c>
      <c r="D1308" s="45">
        <f t="shared" si="7"/>
        <v>0</v>
      </c>
      <c r="E1308" s="45">
        <f t="shared" si="8"/>
        <v>0</v>
      </c>
      <c r="F1308" s="45">
        <f t="shared" si="8"/>
        <v>0</v>
      </c>
    </row>
    <row r="1309" spans="1:6" hidden="1" x14ac:dyDescent="0.25">
      <c r="A1309" s="29" t="s">
        <v>1548</v>
      </c>
      <c r="B1309" s="52" t="s">
        <v>20</v>
      </c>
      <c r="C1309" s="45">
        <v>0</v>
      </c>
      <c r="D1309" s="45">
        <v>0</v>
      </c>
      <c r="E1309" s="45">
        <v>0</v>
      </c>
      <c r="F1309" s="45">
        <v>0</v>
      </c>
    </row>
    <row r="1310" spans="1:6" hidden="1" x14ac:dyDescent="0.25">
      <c r="A1310" s="29" t="s">
        <v>1549</v>
      </c>
      <c r="B1310" s="52" t="s">
        <v>6</v>
      </c>
      <c r="C1310" s="45">
        <v>0</v>
      </c>
      <c r="D1310" s="45">
        <v>0</v>
      </c>
      <c r="E1310" s="45">
        <v>0</v>
      </c>
      <c r="F1310" s="45">
        <v>0</v>
      </c>
    </row>
    <row r="1311" spans="1:6" hidden="1" x14ac:dyDescent="0.25">
      <c r="A1311" s="29" t="s">
        <v>1550</v>
      </c>
      <c r="B1311" s="52" t="s">
        <v>1551</v>
      </c>
      <c r="C1311" s="45">
        <v>0</v>
      </c>
      <c r="D1311" s="45">
        <v>0</v>
      </c>
      <c r="E1311" s="45">
        <v>0</v>
      </c>
      <c r="F1311" s="45">
        <v>0</v>
      </c>
    </row>
    <row r="1312" spans="1:6" hidden="1" x14ac:dyDescent="0.25">
      <c r="A1312" s="29" t="s">
        <v>1552</v>
      </c>
      <c r="B1312" s="52" t="s">
        <v>1551</v>
      </c>
      <c r="C1312" s="45">
        <v>0</v>
      </c>
      <c r="D1312" s="45">
        <v>0</v>
      </c>
      <c r="E1312" s="45">
        <v>0</v>
      </c>
      <c r="F1312" s="45">
        <v>0</v>
      </c>
    </row>
    <row r="1313" spans="1:6" hidden="1" x14ac:dyDescent="0.25">
      <c r="A1313" s="29" t="s">
        <v>1553</v>
      </c>
      <c r="B1313" s="52" t="s">
        <v>1554</v>
      </c>
      <c r="C1313" s="45">
        <v>0</v>
      </c>
      <c r="D1313" s="45">
        <v>0</v>
      </c>
      <c r="E1313" s="45">
        <v>0</v>
      </c>
      <c r="F1313" s="45">
        <v>0</v>
      </c>
    </row>
    <row r="1314" spans="1:6" hidden="1" x14ac:dyDescent="0.25">
      <c r="A1314" s="29" t="s">
        <v>1555</v>
      </c>
      <c r="B1314" s="52" t="s">
        <v>1554</v>
      </c>
      <c r="C1314" s="45">
        <v>0</v>
      </c>
      <c r="D1314" s="45">
        <v>0</v>
      </c>
      <c r="E1314" s="45">
        <v>0</v>
      </c>
      <c r="F1314" s="45">
        <v>0</v>
      </c>
    </row>
    <row r="1315" spans="1:6" hidden="1" x14ac:dyDescent="0.25">
      <c r="A1315" s="29" t="s">
        <v>1556</v>
      </c>
      <c r="B1315" s="52" t="s">
        <v>1557</v>
      </c>
      <c r="C1315" s="45">
        <v>0</v>
      </c>
      <c r="D1315" s="45">
        <v>0</v>
      </c>
      <c r="E1315" s="45">
        <v>0</v>
      </c>
      <c r="F1315" s="45">
        <v>0</v>
      </c>
    </row>
    <row r="1316" spans="1:6" hidden="1" x14ac:dyDescent="0.25">
      <c r="A1316" s="29" t="s">
        <v>1558</v>
      </c>
      <c r="B1316" s="52" t="s">
        <v>1557</v>
      </c>
      <c r="C1316" s="45">
        <v>0</v>
      </c>
      <c r="D1316" s="45">
        <v>0</v>
      </c>
      <c r="E1316" s="45">
        <v>0</v>
      </c>
      <c r="F1316" s="45">
        <v>0</v>
      </c>
    </row>
    <row r="1317" spans="1:6" hidden="1" x14ac:dyDescent="0.25">
      <c r="A1317" s="29" t="s">
        <v>1559</v>
      </c>
      <c r="B1317" s="52" t="s">
        <v>31</v>
      </c>
      <c r="C1317" s="45">
        <v>0</v>
      </c>
      <c r="D1317" s="45">
        <v>0</v>
      </c>
      <c r="E1317" s="45">
        <v>0</v>
      </c>
      <c r="F1317" s="45">
        <v>0</v>
      </c>
    </row>
    <row r="1318" spans="1:6" hidden="1" x14ac:dyDescent="0.25">
      <c r="A1318" s="29" t="s">
        <v>1560</v>
      </c>
      <c r="B1318" s="52" t="s">
        <v>32</v>
      </c>
      <c r="C1318" s="45">
        <v>0</v>
      </c>
      <c r="D1318" s="45">
        <v>0</v>
      </c>
      <c r="E1318" s="45">
        <v>0</v>
      </c>
      <c r="F1318" s="45">
        <v>0</v>
      </c>
    </row>
    <row r="1319" spans="1:6" hidden="1" x14ac:dyDescent="0.25">
      <c r="A1319" s="29" t="s">
        <v>1561</v>
      </c>
      <c r="B1319" s="52" t="s">
        <v>32</v>
      </c>
      <c r="C1319" s="45">
        <v>0</v>
      </c>
      <c r="D1319" s="45">
        <v>0</v>
      </c>
      <c r="E1319" s="45">
        <v>0</v>
      </c>
      <c r="F1319" s="45">
        <v>0</v>
      </c>
    </row>
    <row r="1320" spans="1:6" hidden="1" x14ac:dyDescent="0.25">
      <c r="A1320" s="29" t="s">
        <v>1562</v>
      </c>
      <c r="B1320" s="52" t="s">
        <v>34</v>
      </c>
      <c r="C1320" s="45">
        <v>0</v>
      </c>
      <c r="D1320" s="45">
        <v>0</v>
      </c>
      <c r="E1320" s="45">
        <v>0</v>
      </c>
      <c r="F1320" s="45">
        <v>0</v>
      </c>
    </row>
    <row r="1321" spans="1:6" hidden="1" x14ac:dyDescent="0.25">
      <c r="A1321" s="29" t="s">
        <v>1563</v>
      </c>
      <c r="B1321" s="52" t="s">
        <v>34</v>
      </c>
      <c r="C1321" s="45">
        <v>0</v>
      </c>
      <c r="D1321" s="45">
        <v>0</v>
      </c>
      <c r="E1321" s="45">
        <v>0</v>
      </c>
      <c r="F1321" s="45">
        <v>0</v>
      </c>
    </row>
    <row r="1322" spans="1:6" hidden="1" x14ac:dyDescent="0.25">
      <c r="A1322" s="29" t="s">
        <v>1564</v>
      </c>
      <c r="B1322" s="52" t="s">
        <v>35</v>
      </c>
      <c r="C1322" s="45">
        <v>0</v>
      </c>
      <c r="D1322" s="45">
        <v>0</v>
      </c>
      <c r="E1322" s="45">
        <v>0</v>
      </c>
      <c r="F1322" s="45">
        <v>0</v>
      </c>
    </row>
    <row r="1323" spans="1:6" hidden="1" x14ac:dyDescent="0.25">
      <c r="A1323" s="29" t="s">
        <v>1565</v>
      </c>
      <c r="B1323" s="52" t="s">
        <v>36</v>
      </c>
      <c r="C1323" s="45">
        <v>0</v>
      </c>
      <c r="D1323" s="45">
        <v>0</v>
      </c>
      <c r="E1323" s="45">
        <v>0</v>
      </c>
      <c r="F1323" s="45">
        <v>0</v>
      </c>
    </row>
    <row r="1324" spans="1:6" hidden="1" x14ac:dyDescent="0.25">
      <c r="A1324" s="29" t="s">
        <v>1566</v>
      </c>
      <c r="B1324" s="52" t="s">
        <v>36</v>
      </c>
      <c r="C1324" s="45">
        <v>0</v>
      </c>
      <c r="D1324" s="45">
        <v>0</v>
      </c>
      <c r="E1324" s="45">
        <v>0</v>
      </c>
      <c r="F1324" s="45">
        <v>0</v>
      </c>
    </row>
    <row r="1325" spans="1:6" hidden="1" x14ac:dyDescent="0.25">
      <c r="A1325" s="29" t="s">
        <v>1567</v>
      </c>
      <c r="B1325" s="52" t="s">
        <v>36</v>
      </c>
      <c r="C1325" s="45">
        <v>0</v>
      </c>
      <c r="D1325" s="45">
        <v>0</v>
      </c>
      <c r="E1325" s="45">
        <v>0</v>
      </c>
      <c r="F1325" s="45">
        <v>0</v>
      </c>
    </row>
    <row r="1326" spans="1:6" hidden="1" x14ac:dyDescent="0.25">
      <c r="A1326" s="29" t="s">
        <v>1568</v>
      </c>
      <c r="B1326" s="52" t="s">
        <v>1569</v>
      </c>
      <c r="C1326" s="45">
        <v>0</v>
      </c>
      <c r="D1326" s="45">
        <v>0</v>
      </c>
      <c r="E1326" s="45">
        <v>0</v>
      </c>
      <c r="F1326" s="45">
        <v>0</v>
      </c>
    </row>
    <row r="1327" spans="1:6" hidden="1" x14ac:dyDescent="0.25">
      <c r="A1327" s="29" t="s">
        <v>1570</v>
      </c>
      <c r="B1327" s="52" t="s">
        <v>1571</v>
      </c>
      <c r="C1327" s="45">
        <v>0</v>
      </c>
      <c r="D1327" s="45">
        <v>0</v>
      </c>
      <c r="E1327" s="45">
        <v>0</v>
      </c>
      <c r="F1327" s="45">
        <v>0</v>
      </c>
    </row>
    <row r="1328" spans="1:6" hidden="1" x14ac:dyDescent="0.25">
      <c r="A1328" s="29" t="s">
        <v>1572</v>
      </c>
      <c r="B1328" s="52" t="s">
        <v>1573</v>
      </c>
      <c r="C1328" s="45">
        <v>0</v>
      </c>
      <c r="D1328" s="45">
        <v>0</v>
      </c>
      <c r="E1328" s="45">
        <v>0</v>
      </c>
      <c r="F1328" s="45">
        <v>0</v>
      </c>
    </row>
    <row r="1329" spans="1:6" hidden="1" x14ac:dyDescent="0.25">
      <c r="A1329" s="29" t="s">
        <v>1574</v>
      </c>
      <c r="B1329" s="52" t="s">
        <v>1573</v>
      </c>
      <c r="C1329" s="45">
        <v>0</v>
      </c>
      <c r="D1329" s="45">
        <v>0</v>
      </c>
      <c r="E1329" s="45">
        <v>0</v>
      </c>
      <c r="F1329" s="45">
        <v>0</v>
      </c>
    </row>
    <row r="1330" spans="1:6" hidden="1" x14ac:dyDescent="0.25">
      <c r="A1330" s="29" t="s">
        <v>1575</v>
      </c>
      <c r="B1330" s="52" t="s">
        <v>1576</v>
      </c>
      <c r="C1330" s="45">
        <v>0</v>
      </c>
      <c r="D1330" s="45">
        <v>0</v>
      </c>
      <c r="E1330" s="45">
        <v>0</v>
      </c>
      <c r="F1330" s="45">
        <v>0</v>
      </c>
    </row>
    <row r="1331" spans="1:6" hidden="1" x14ac:dyDescent="0.25">
      <c r="A1331" s="29" t="s">
        <v>1577</v>
      </c>
      <c r="B1331" s="52" t="s">
        <v>1576</v>
      </c>
      <c r="C1331" s="45">
        <v>0</v>
      </c>
      <c r="D1331" s="45">
        <v>0</v>
      </c>
      <c r="E1331" s="45">
        <v>0</v>
      </c>
      <c r="F1331" s="45">
        <v>0</v>
      </c>
    </row>
    <row r="1332" spans="1:6" hidden="1" x14ac:dyDescent="0.25">
      <c r="A1332" s="29" t="s">
        <v>1578</v>
      </c>
      <c r="B1332" s="52" t="s">
        <v>1579</v>
      </c>
      <c r="C1332" s="45">
        <v>0</v>
      </c>
      <c r="D1332" s="45">
        <v>0</v>
      </c>
      <c r="E1332" s="45">
        <v>0</v>
      </c>
      <c r="F1332" s="45">
        <v>0</v>
      </c>
    </row>
    <row r="1333" spans="1:6" hidden="1" x14ac:dyDescent="0.25">
      <c r="A1333" s="29" t="s">
        <v>1580</v>
      </c>
      <c r="B1333" s="52" t="s">
        <v>1579</v>
      </c>
      <c r="C1333" s="45">
        <v>0</v>
      </c>
      <c r="D1333" s="45">
        <v>0</v>
      </c>
      <c r="E1333" s="45">
        <v>0</v>
      </c>
      <c r="F1333" s="45">
        <v>0</v>
      </c>
    </row>
    <row r="1334" spans="1:6" hidden="1" x14ac:dyDescent="0.25">
      <c r="A1334" s="29" t="s">
        <v>1581</v>
      </c>
      <c r="B1334" s="52" t="s">
        <v>1582</v>
      </c>
      <c r="C1334" s="45">
        <v>0</v>
      </c>
      <c r="D1334" s="45">
        <v>0</v>
      </c>
      <c r="E1334" s="45">
        <v>0</v>
      </c>
      <c r="F1334" s="45">
        <v>0</v>
      </c>
    </row>
    <row r="1335" spans="1:6" hidden="1" x14ac:dyDescent="0.25">
      <c r="A1335" s="29" t="s">
        <v>1583</v>
      </c>
      <c r="B1335" s="52" t="s">
        <v>1584</v>
      </c>
      <c r="C1335" s="45">
        <v>0</v>
      </c>
      <c r="D1335" s="45">
        <v>0</v>
      </c>
      <c r="E1335" s="45">
        <v>0</v>
      </c>
      <c r="F1335" s="45">
        <v>0</v>
      </c>
    </row>
    <row r="1336" spans="1:6" hidden="1" x14ac:dyDescent="0.25">
      <c r="A1336" s="29" t="s">
        <v>1585</v>
      </c>
      <c r="B1336" s="52" t="s">
        <v>1573</v>
      </c>
      <c r="C1336" s="45">
        <v>0</v>
      </c>
      <c r="D1336" s="45">
        <v>0</v>
      </c>
      <c r="E1336" s="45">
        <v>0</v>
      </c>
      <c r="F1336" s="45">
        <v>0</v>
      </c>
    </row>
    <row r="1337" spans="1:6" hidden="1" x14ac:dyDescent="0.25">
      <c r="A1337" s="29" t="s">
        <v>1586</v>
      </c>
      <c r="B1337" s="52" t="s">
        <v>1573</v>
      </c>
      <c r="C1337" s="45">
        <v>0</v>
      </c>
      <c r="D1337" s="45">
        <v>0</v>
      </c>
      <c r="E1337" s="45">
        <v>0</v>
      </c>
      <c r="F1337" s="45">
        <v>0</v>
      </c>
    </row>
    <row r="1338" spans="1:6" hidden="1" x14ac:dyDescent="0.25">
      <c r="A1338" s="29" t="s">
        <v>1587</v>
      </c>
      <c r="B1338" s="52" t="s">
        <v>1576</v>
      </c>
      <c r="C1338" s="45">
        <v>0</v>
      </c>
      <c r="D1338" s="45">
        <v>0</v>
      </c>
      <c r="E1338" s="45">
        <v>0</v>
      </c>
      <c r="F1338" s="45">
        <v>0</v>
      </c>
    </row>
    <row r="1339" spans="1:6" hidden="1" x14ac:dyDescent="0.25">
      <c r="A1339" s="29" t="s">
        <v>1588</v>
      </c>
      <c r="B1339" s="52" t="s">
        <v>1576</v>
      </c>
      <c r="C1339" s="45">
        <v>0</v>
      </c>
      <c r="D1339" s="45">
        <v>0</v>
      </c>
      <c r="E1339" s="45">
        <v>0</v>
      </c>
      <c r="F1339" s="45">
        <v>0</v>
      </c>
    </row>
    <row r="1340" spans="1:6" hidden="1" x14ac:dyDescent="0.25">
      <c r="A1340" s="29" t="s">
        <v>1589</v>
      </c>
      <c r="B1340" s="52" t="s">
        <v>1579</v>
      </c>
      <c r="C1340" s="45">
        <v>0</v>
      </c>
      <c r="D1340" s="45">
        <v>0</v>
      </c>
      <c r="E1340" s="45">
        <v>0</v>
      </c>
      <c r="F1340" s="45">
        <v>0</v>
      </c>
    </row>
    <row r="1341" spans="1:6" hidden="1" x14ac:dyDescent="0.25">
      <c r="A1341" s="29" t="s">
        <v>1590</v>
      </c>
      <c r="B1341" s="52" t="s">
        <v>1579</v>
      </c>
      <c r="C1341" s="45">
        <v>0</v>
      </c>
      <c r="D1341" s="45">
        <v>0</v>
      </c>
      <c r="E1341" s="45">
        <v>0</v>
      </c>
      <c r="F1341" s="45">
        <v>0</v>
      </c>
    </row>
    <row r="1342" spans="1:6" hidden="1" x14ac:dyDescent="0.25">
      <c r="A1342" s="29" t="s">
        <v>1591</v>
      </c>
      <c r="B1342" s="52" t="s">
        <v>1582</v>
      </c>
      <c r="C1342" s="45">
        <v>0</v>
      </c>
      <c r="D1342" s="45">
        <v>0</v>
      </c>
      <c r="E1342" s="45">
        <v>0</v>
      </c>
      <c r="F1342" s="45">
        <v>0</v>
      </c>
    </row>
    <row r="1343" spans="1:6" hidden="1" x14ac:dyDescent="0.25">
      <c r="A1343" s="29" t="s">
        <v>1592</v>
      </c>
      <c r="B1343" s="52" t="s">
        <v>1593</v>
      </c>
      <c r="C1343" s="45">
        <v>0</v>
      </c>
      <c r="D1343" s="45">
        <v>0</v>
      </c>
      <c r="E1343" s="45">
        <v>0</v>
      </c>
      <c r="F1343" s="45">
        <v>0</v>
      </c>
    </row>
    <row r="1344" spans="1:6" hidden="1" x14ac:dyDescent="0.25">
      <c r="A1344" s="29" t="s">
        <v>1594</v>
      </c>
      <c r="B1344" s="52" t="s">
        <v>1573</v>
      </c>
      <c r="C1344" s="45">
        <v>0</v>
      </c>
      <c r="D1344" s="45">
        <v>0</v>
      </c>
      <c r="E1344" s="45">
        <v>0</v>
      </c>
      <c r="F1344" s="45">
        <v>0</v>
      </c>
    </row>
    <row r="1345" spans="1:6" hidden="1" x14ac:dyDescent="0.25">
      <c r="A1345" s="29" t="s">
        <v>1595</v>
      </c>
      <c r="B1345" s="52" t="s">
        <v>1576</v>
      </c>
      <c r="C1345" s="45">
        <v>0</v>
      </c>
      <c r="D1345" s="45">
        <v>0</v>
      </c>
      <c r="E1345" s="45">
        <v>0</v>
      </c>
      <c r="F1345" s="45">
        <v>0</v>
      </c>
    </row>
    <row r="1346" spans="1:6" hidden="1" x14ac:dyDescent="0.25">
      <c r="A1346" s="29" t="s">
        <v>1596</v>
      </c>
      <c r="B1346" s="52" t="s">
        <v>1579</v>
      </c>
      <c r="C1346" s="45">
        <v>0</v>
      </c>
      <c r="D1346" s="45">
        <v>0</v>
      </c>
      <c r="E1346" s="45">
        <v>0</v>
      </c>
      <c r="F1346" s="45">
        <v>0</v>
      </c>
    </row>
    <row r="1347" spans="1:6" hidden="1" x14ac:dyDescent="0.25">
      <c r="A1347" s="29" t="s">
        <v>1597</v>
      </c>
      <c r="B1347" s="52" t="s">
        <v>1582</v>
      </c>
      <c r="C1347" s="45">
        <v>0</v>
      </c>
      <c r="D1347" s="45">
        <v>0</v>
      </c>
      <c r="E1347" s="45">
        <v>0</v>
      </c>
      <c r="F1347" s="45">
        <v>0</v>
      </c>
    </row>
    <row r="1348" spans="1:6" hidden="1" x14ac:dyDescent="0.25">
      <c r="A1348" s="29">
        <v>10</v>
      </c>
      <c r="B1348" s="52" t="s">
        <v>1598</v>
      </c>
      <c r="C1348" s="45">
        <v>0</v>
      </c>
      <c r="D1348" s="45">
        <v>0</v>
      </c>
      <c r="E1348" s="45">
        <v>0</v>
      </c>
      <c r="F1348" s="45">
        <v>0</v>
      </c>
    </row>
    <row r="1349" spans="1:6" hidden="1" x14ac:dyDescent="0.25">
      <c r="A1349" s="29">
        <v>1001</v>
      </c>
      <c r="B1349" s="52" t="s">
        <v>1571</v>
      </c>
      <c r="C1349" s="45">
        <v>0</v>
      </c>
      <c r="D1349" s="45">
        <v>0</v>
      </c>
      <c r="E1349" s="45">
        <v>0</v>
      </c>
      <c r="F1349" s="45">
        <v>0</v>
      </c>
    </row>
    <row r="1350" spans="1:6" hidden="1" x14ac:dyDescent="0.25">
      <c r="A1350" s="29">
        <v>100102</v>
      </c>
      <c r="B1350" s="52" t="s">
        <v>1573</v>
      </c>
      <c r="C1350" s="45">
        <v>0</v>
      </c>
      <c r="D1350" s="45">
        <v>0</v>
      </c>
      <c r="E1350" s="45">
        <v>0</v>
      </c>
      <c r="F1350" s="45">
        <v>0</v>
      </c>
    </row>
    <row r="1351" spans="1:6" hidden="1" x14ac:dyDescent="0.25">
      <c r="A1351" s="29">
        <v>10010201</v>
      </c>
      <c r="B1351" s="52" t="s">
        <v>1573</v>
      </c>
      <c r="C1351" s="45">
        <v>0</v>
      </c>
      <c r="D1351" s="45">
        <v>0</v>
      </c>
      <c r="E1351" s="45">
        <v>0</v>
      </c>
      <c r="F1351" s="45">
        <v>0</v>
      </c>
    </row>
    <row r="1352" spans="1:6" hidden="1" x14ac:dyDescent="0.25">
      <c r="A1352" s="29">
        <v>1001020101</v>
      </c>
      <c r="B1352" s="52" t="s">
        <v>1599</v>
      </c>
      <c r="C1352" s="45">
        <v>0</v>
      </c>
      <c r="D1352" s="45">
        <v>0</v>
      </c>
      <c r="E1352" s="45">
        <v>0</v>
      </c>
      <c r="F1352" s="45">
        <v>0</v>
      </c>
    </row>
    <row r="1353" spans="1:6" hidden="1" x14ac:dyDescent="0.25">
      <c r="A1353" s="29">
        <v>10010202</v>
      </c>
      <c r="B1353" s="52" t="s">
        <v>1600</v>
      </c>
      <c r="C1353" s="45">
        <v>0</v>
      </c>
      <c r="D1353" s="45">
        <v>0</v>
      </c>
      <c r="E1353" s="45">
        <v>0</v>
      </c>
      <c r="F1353" s="45">
        <v>0</v>
      </c>
    </row>
    <row r="1354" spans="1:6" hidden="1" x14ac:dyDescent="0.25">
      <c r="A1354" s="29">
        <v>1001020201</v>
      </c>
      <c r="B1354" s="52" t="s">
        <v>1576</v>
      </c>
      <c r="C1354" s="45">
        <v>0</v>
      </c>
      <c r="D1354" s="45">
        <v>0</v>
      </c>
      <c r="E1354" s="45">
        <v>0</v>
      </c>
      <c r="F1354" s="45">
        <v>0</v>
      </c>
    </row>
    <row r="1355" spans="1:6" hidden="1" x14ac:dyDescent="0.25">
      <c r="A1355" s="29">
        <v>1001020202</v>
      </c>
      <c r="B1355" s="52" t="s">
        <v>1579</v>
      </c>
      <c r="C1355" s="45">
        <v>0</v>
      </c>
      <c r="D1355" s="45">
        <v>0</v>
      </c>
      <c r="E1355" s="45">
        <v>0</v>
      </c>
      <c r="F1355" s="45">
        <v>0</v>
      </c>
    </row>
    <row r="1356" spans="1:6" hidden="1" x14ac:dyDescent="0.25">
      <c r="A1356" s="29">
        <v>1002</v>
      </c>
      <c r="B1356" s="52" t="s">
        <v>1584</v>
      </c>
      <c r="C1356" s="45">
        <v>0</v>
      </c>
      <c r="D1356" s="45">
        <v>0</v>
      </c>
      <c r="E1356" s="45">
        <v>0</v>
      </c>
      <c r="F1356" s="45">
        <v>0</v>
      </c>
    </row>
    <row r="1357" spans="1:6" hidden="1" x14ac:dyDescent="0.25">
      <c r="A1357" s="29">
        <v>100202</v>
      </c>
      <c r="B1357" s="52" t="s">
        <v>1573</v>
      </c>
      <c r="C1357" s="45">
        <v>0</v>
      </c>
      <c r="D1357" s="45">
        <v>0</v>
      </c>
      <c r="E1357" s="45">
        <v>0</v>
      </c>
      <c r="F1357" s="45">
        <v>0</v>
      </c>
    </row>
    <row r="1358" spans="1:6" hidden="1" x14ac:dyDescent="0.25">
      <c r="A1358" s="29">
        <v>10020201</v>
      </c>
      <c r="B1358" s="52" t="s">
        <v>1573</v>
      </c>
      <c r="C1358" s="45">
        <v>0</v>
      </c>
      <c r="D1358" s="45">
        <v>0</v>
      </c>
      <c r="E1358" s="45">
        <v>0</v>
      </c>
      <c r="F1358" s="45">
        <v>0</v>
      </c>
    </row>
    <row r="1359" spans="1:6" hidden="1" x14ac:dyDescent="0.25">
      <c r="A1359" s="29">
        <v>1002020101</v>
      </c>
      <c r="B1359" s="52" t="s">
        <v>1599</v>
      </c>
      <c r="C1359" s="45">
        <v>0</v>
      </c>
      <c r="D1359" s="45">
        <v>0</v>
      </c>
      <c r="E1359" s="45">
        <v>0</v>
      </c>
      <c r="F1359" s="45">
        <v>0</v>
      </c>
    </row>
    <row r="1360" spans="1:6" hidden="1" x14ac:dyDescent="0.25">
      <c r="A1360" s="29">
        <v>10020202</v>
      </c>
      <c r="B1360" s="52" t="s">
        <v>1600</v>
      </c>
      <c r="C1360" s="45">
        <v>0</v>
      </c>
      <c r="D1360" s="45">
        <v>0</v>
      </c>
      <c r="E1360" s="45">
        <v>0</v>
      </c>
      <c r="F1360" s="45">
        <v>0</v>
      </c>
    </row>
    <row r="1361" spans="1:6" hidden="1" x14ac:dyDescent="0.25">
      <c r="A1361" s="29">
        <v>1002020201</v>
      </c>
      <c r="B1361" s="52" t="s">
        <v>1576</v>
      </c>
      <c r="C1361" s="45">
        <v>0</v>
      </c>
      <c r="D1361" s="45">
        <v>0</v>
      </c>
      <c r="E1361" s="45">
        <v>0</v>
      </c>
      <c r="F1361" s="45">
        <v>0</v>
      </c>
    </row>
    <row r="1362" spans="1:6" hidden="1" x14ac:dyDescent="0.25">
      <c r="A1362" s="29">
        <v>1002020202</v>
      </c>
      <c r="B1362" s="52" t="s">
        <v>1579</v>
      </c>
      <c r="C1362" s="45">
        <v>0</v>
      </c>
      <c r="D1362" s="45">
        <v>0</v>
      </c>
      <c r="E1362" s="45">
        <v>0</v>
      </c>
      <c r="F1362" s="45">
        <v>0</v>
      </c>
    </row>
    <row r="1363" spans="1:6" hidden="1" x14ac:dyDescent="0.25">
      <c r="A1363" s="29">
        <v>1003</v>
      </c>
      <c r="B1363" s="52" t="s">
        <v>1593</v>
      </c>
      <c r="C1363" s="45">
        <v>0</v>
      </c>
      <c r="D1363" s="45">
        <v>0</v>
      </c>
      <c r="E1363" s="45">
        <v>0</v>
      </c>
      <c r="F1363" s="45">
        <v>0</v>
      </c>
    </row>
    <row r="1364" spans="1:6" hidden="1" x14ac:dyDescent="0.25">
      <c r="A1364" s="29">
        <v>100302</v>
      </c>
      <c r="B1364" s="52" t="s">
        <v>1573</v>
      </c>
      <c r="C1364" s="45">
        <v>0</v>
      </c>
      <c r="D1364" s="45">
        <v>0</v>
      </c>
      <c r="E1364" s="45">
        <v>0</v>
      </c>
      <c r="F1364" s="45">
        <v>0</v>
      </c>
    </row>
    <row r="1365" spans="1:6" hidden="1" x14ac:dyDescent="0.25">
      <c r="A1365" s="29">
        <v>10030201</v>
      </c>
      <c r="B1365" s="52" t="s">
        <v>1600</v>
      </c>
      <c r="C1365" s="45">
        <v>0</v>
      </c>
      <c r="D1365" s="45">
        <v>0</v>
      </c>
      <c r="E1365" s="45">
        <v>0</v>
      </c>
      <c r="F1365" s="45">
        <v>0</v>
      </c>
    </row>
    <row r="1366" spans="1:6" hidden="1" x14ac:dyDescent="0.25">
      <c r="A1366" s="29">
        <v>1003020101</v>
      </c>
      <c r="B1366" s="52" t="s">
        <v>1576</v>
      </c>
      <c r="C1366" s="45">
        <v>0</v>
      </c>
      <c r="D1366" s="45">
        <v>0</v>
      </c>
      <c r="E1366" s="45">
        <v>0</v>
      </c>
      <c r="F1366" s="45">
        <v>0</v>
      </c>
    </row>
    <row r="1367" spans="1:6" hidden="1" x14ac:dyDescent="0.25">
      <c r="A1367" s="29">
        <v>1003020102</v>
      </c>
      <c r="B1367" s="52" t="s">
        <v>1579</v>
      </c>
      <c r="C1367" s="45">
        <v>0</v>
      </c>
      <c r="D1367" s="45">
        <v>0</v>
      </c>
      <c r="E1367" s="45">
        <v>0</v>
      </c>
      <c r="F1367" s="45">
        <v>0</v>
      </c>
    </row>
    <row r="1368" spans="1:6" hidden="1" x14ac:dyDescent="0.25">
      <c r="A1368" s="29">
        <v>3</v>
      </c>
      <c r="B1368" s="52" t="s">
        <v>1601</v>
      </c>
      <c r="C1368" s="45"/>
      <c r="D1368" s="45"/>
      <c r="E1368" s="45"/>
      <c r="F1368" s="45"/>
    </row>
    <row r="1369" spans="1:6" hidden="1" x14ac:dyDescent="0.25">
      <c r="A1369" s="29">
        <v>301</v>
      </c>
      <c r="B1369" s="52" t="s">
        <v>1602</v>
      </c>
      <c r="C1369" s="45"/>
      <c r="D1369" s="45"/>
      <c r="E1369" s="45"/>
      <c r="F1369" s="45"/>
    </row>
    <row r="1370" spans="1:6" hidden="1" x14ac:dyDescent="0.25">
      <c r="A1370" s="29">
        <v>30101</v>
      </c>
      <c r="B1370" s="52" t="s">
        <v>1603</v>
      </c>
      <c r="C1370" s="45"/>
      <c r="D1370" s="45"/>
      <c r="E1370" s="45"/>
      <c r="F1370" s="45"/>
    </row>
    <row r="1371" spans="1:6" hidden="1" x14ac:dyDescent="0.25">
      <c r="A1371" s="29">
        <v>3010101</v>
      </c>
      <c r="B1371" s="52" t="s">
        <v>1604</v>
      </c>
      <c r="C1371" s="45"/>
      <c r="D1371" s="45"/>
      <c r="E1371" s="45"/>
      <c r="F1371" s="45"/>
    </row>
    <row r="1372" spans="1:6" hidden="1" x14ac:dyDescent="0.25">
      <c r="A1372" s="29">
        <v>301010101</v>
      </c>
      <c r="B1372" s="52" t="s">
        <v>1605</v>
      </c>
      <c r="C1372" s="45"/>
      <c r="D1372" s="45"/>
      <c r="E1372" s="45"/>
      <c r="F1372" s="45"/>
    </row>
    <row r="1373" spans="1:6" hidden="1" x14ac:dyDescent="0.25">
      <c r="A1373" s="29">
        <v>3010102</v>
      </c>
      <c r="B1373" s="52" t="s">
        <v>1606</v>
      </c>
      <c r="C1373" s="45"/>
      <c r="D1373" s="45"/>
      <c r="E1373" s="45"/>
      <c r="F1373" s="45"/>
    </row>
    <row r="1374" spans="1:6" hidden="1" x14ac:dyDescent="0.25">
      <c r="A1374" s="29">
        <v>301010201</v>
      </c>
      <c r="B1374" s="52" t="s">
        <v>1607</v>
      </c>
      <c r="C1374" s="45"/>
      <c r="D1374" s="45"/>
      <c r="E1374" s="45"/>
      <c r="F1374" s="45"/>
    </row>
    <row r="1375" spans="1:6" hidden="1" x14ac:dyDescent="0.25">
      <c r="A1375" s="29">
        <v>30101020101</v>
      </c>
      <c r="B1375" s="52" t="s">
        <v>1608</v>
      </c>
      <c r="C1375" s="45"/>
      <c r="D1375" s="45"/>
      <c r="E1375" s="45"/>
      <c r="F1375" s="45"/>
    </row>
    <row r="1376" spans="1:6" hidden="1" x14ac:dyDescent="0.25">
      <c r="A1376" s="29">
        <v>30101020102</v>
      </c>
      <c r="B1376" s="52" t="s">
        <v>1609</v>
      </c>
      <c r="C1376" s="45"/>
      <c r="D1376" s="45"/>
      <c r="E1376" s="45"/>
      <c r="F1376" s="45"/>
    </row>
    <row r="1377" spans="1:6" hidden="1" x14ac:dyDescent="0.25">
      <c r="A1377" s="29">
        <v>301010202</v>
      </c>
      <c r="B1377" s="52" t="s">
        <v>1610</v>
      </c>
      <c r="C1377" s="45"/>
      <c r="D1377" s="45"/>
      <c r="E1377" s="45"/>
      <c r="F1377" s="45"/>
    </row>
    <row r="1378" spans="1:6" hidden="1" x14ac:dyDescent="0.25">
      <c r="A1378" s="29">
        <v>30101020201</v>
      </c>
      <c r="B1378" s="52" t="s">
        <v>1611</v>
      </c>
      <c r="C1378" s="45"/>
      <c r="D1378" s="45"/>
      <c r="E1378" s="45"/>
      <c r="F1378" s="45"/>
    </row>
    <row r="1379" spans="1:6" hidden="1" x14ac:dyDescent="0.25">
      <c r="A1379" s="29">
        <v>30101020202</v>
      </c>
      <c r="B1379" s="52" t="s">
        <v>1612</v>
      </c>
      <c r="C1379" s="45"/>
      <c r="D1379" s="45"/>
      <c r="E1379" s="45"/>
      <c r="F1379" s="45"/>
    </row>
    <row r="1380" spans="1:6" hidden="1" x14ac:dyDescent="0.25">
      <c r="A1380" s="29">
        <v>301010203</v>
      </c>
      <c r="B1380" s="52" t="s">
        <v>1613</v>
      </c>
      <c r="C1380" s="45"/>
      <c r="D1380" s="45"/>
      <c r="E1380" s="45"/>
      <c r="F1380" s="45"/>
    </row>
    <row r="1381" spans="1:6" hidden="1" x14ac:dyDescent="0.25">
      <c r="A1381" s="29">
        <v>30101020301</v>
      </c>
      <c r="B1381" s="52" t="s">
        <v>1614</v>
      </c>
      <c r="C1381" s="45"/>
      <c r="D1381" s="45"/>
      <c r="E1381" s="45"/>
      <c r="F1381" s="45"/>
    </row>
    <row r="1382" spans="1:6" hidden="1" x14ac:dyDescent="0.25">
      <c r="A1382" s="29">
        <v>30102</v>
      </c>
      <c r="B1382" s="52" t="s">
        <v>1615</v>
      </c>
      <c r="C1382" s="45"/>
      <c r="D1382" s="45"/>
      <c r="E1382" s="45"/>
      <c r="F1382" s="45"/>
    </row>
    <row r="1383" spans="1:6" hidden="1" x14ac:dyDescent="0.25">
      <c r="A1383" s="29">
        <v>3010201</v>
      </c>
      <c r="B1383" s="52" t="s">
        <v>1616</v>
      </c>
      <c r="C1383" s="45"/>
      <c r="D1383" s="45"/>
      <c r="E1383" s="45"/>
      <c r="F1383" s="45"/>
    </row>
    <row r="1384" spans="1:6" hidden="1" x14ac:dyDescent="0.25">
      <c r="A1384" s="29">
        <v>301020101</v>
      </c>
      <c r="B1384" s="52" t="s">
        <v>1617</v>
      </c>
      <c r="C1384" s="45"/>
      <c r="D1384" s="45"/>
      <c r="E1384" s="45"/>
      <c r="F1384" s="45"/>
    </row>
    <row r="1385" spans="1:6" hidden="1" x14ac:dyDescent="0.25">
      <c r="A1385" s="29">
        <v>30102010101</v>
      </c>
      <c r="B1385" s="52" t="s">
        <v>1618</v>
      </c>
      <c r="C1385" s="45"/>
      <c r="D1385" s="45"/>
      <c r="E1385" s="45"/>
      <c r="F1385" s="45"/>
    </row>
    <row r="1386" spans="1:6" hidden="1" x14ac:dyDescent="0.25">
      <c r="A1386" s="29">
        <v>3010201010101</v>
      </c>
      <c r="B1386" s="52" t="s">
        <v>1619</v>
      </c>
      <c r="C1386" s="45"/>
      <c r="D1386" s="45"/>
      <c r="E1386" s="45"/>
      <c r="F1386" s="45"/>
    </row>
    <row r="1387" spans="1:6" hidden="1" x14ac:dyDescent="0.25">
      <c r="A1387" s="29">
        <v>3010201010102</v>
      </c>
      <c r="B1387" s="52" t="s">
        <v>1620</v>
      </c>
      <c r="C1387" s="45"/>
      <c r="D1387" s="45"/>
      <c r="E1387" s="45"/>
      <c r="F1387" s="45"/>
    </row>
    <row r="1388" spans="1:6" hidden="1" x14ac:dyDescent="0.25">
      <c r="A1388" s="29">
        <v>3010201010103</v>
      </c>
      <c r="B1388" s="52" t="s">
        <v>1621</v>
      </c>
      <c r="C1388" s="45"/>
      <c r="D1388" s="45"/>
      <c r="E1388" s="45"/>
      <c r="F1388" s="45"/>
    </row>
    <row r="1389" spans="1:6" hidden="1" x14ac:dyDescent="0.25">
      <c r="A1389" s="29">
        <v>30102010102</v>
      </c>
      <c r="B1389" s="52" t="s">
        <v>1622</v>
      </c>
      <c r="C1389" s="45"/>
      <c r="D1389" s="45"/>
      <c r="E1389" s="45"/>
      <c r="F1389" s="45"/>
    </row>
    <row r="1390" spans="1:6" hidden="1" x14ac:dyDescent="0.25">
      <c r="A1390" s="29">
        <v>3010201010201</v>
      </c>
      <c r="B1390" s="52" t="s">
        <v>1623</v>
      </c>
      <c r="C1390" s="45"/>
      <c r="D1390" s="45"/>
      <c r="E1390" s="45"/>
      <c r="F1390" s="45"/>
    </row>
    <row r="1391" spans="1:6" hidden="1" x14ac:dyDescent="0.25">
      <c r="A1391" s="29">
        <v>301020103</v>
      </c>
      <c r="B1391" s="52" t="s">
        <v>1624</v>
      </c>
      <c r="C1391" s="45"/>
      <c r="D1391" s="45"/>
      <c r="E1391" s="45"/>
      <c r="F1391" s="45"/>
    </row>
    <row r="1392" spans="1:6" hidden="1" x14ac:dyDescent="0.25">
      <c r="A1392" s="29">
        <v>30102010301</v>
      </c>
      <c r="B1392" s="52" t="s">
        <v>1625</v>
      </c>
      <c r="C1392" s="45"/>
      <c r="D1392" s="45"/>
      <c r="E1392" s="45"/>
      <c r="F1392" s="45"/>
    </row>
    <row r="1393" spans="1:6" hidden="1" x14ac:dyDescent="0.25">
      <c r="A1393" s="29">
        <v>30102010302</v>
      </c>
      <c r="B1393" s="52" t="s">
        <v>1626</v>
      </c>
      <c r="C1393" s="45"/>
      <c r="D1393" s="45"/>
      <c r="E1393" s="45"/>
      <c r="F1393" s="45"/>
    </row>
    <row r="1394" spans="1:6" hidden="1" x14ac:dyDescent="0.25">
      <c r="A1394" s="29">
        <v>30102010303</v>
      </c>
      <c r="B1394" s="52" t="s">
        <v>1627</v>
      </c>
      <c r="C1394" s="45"/>
      <c r="D1394" s="45"/>
      <c r="E1394" s="45"/>
      <c r="F1394" s="45"/>
    </row>
    <row r="1395" spans="1:6" hidden="1" x14ac:dyDescent="0.25">
      <c r="A1395" s="29">
        <v>30103</v>
      </c>
      <c r="B1395" s="52" t="s">
        <v>1628</v>
      </c>
      <c r="C1395" s="45"/>
      <c r="D1395" s="45"/>
      <c r="E1395" s="45"/>
      <c r="F1395" s="45"/>
    </row>
    <row r="1396" spans="1:6" hidden="1" x14ac:dyDescent="0.25">
      <c r="A1396" s="29">
        <v>3010301</v>
      </c>
      <c r="B1396" s="52" t="s">
        <v>1629</v>
      </c>
      <c r="C1396" s="45"/>
      <c r="D1396" s="45"/>
      <c r="E1396" s="45"/>
      <c r="F1396" s="45"/>
    </row>
    <row r="1397" spans="1:6" hidden="1" x14ac:dyDescent="0.25">
      <c r="A1397" s="29">
        <v>301030101</v>
      </c>
      <c r="B1397" s="52" t="s">
        <v>1630</v>
      </c>
      <c r="C1397" s="45"/>
      <c r="D1397" s="45"/>
      <c r="E1397" s="45"/>
      <c r="F1397" s="45"/>
    </row>
    <row r="1398" spans="1:6" hidden="1" x14ac:dyDescent="0.25">
      <c r="A1398" s="29">
        <v>30103010101</v>
      </c>
      <c r="B1398" s="52" t="s">
        <v>1631</v>
      </c>
      <c r="C1398" s="45"/>
      <c r="D1398" s="45"/>
      <c r="E1398" s="45"/>
      <c r="F1398" s="45"/>
    </row>
    <row r="1399" spans="1:6" hidden="1" x14ac:dyDescent="0.25">
      <c r="A1399" s="29">
        <v>30103010102</v>
      </c>
      <c r="B1399" s="52" t="s">
        <v>1632</v>
      </c>
      <c r="C1399" s="45"/>
      <c r="D1399" s="45"/>
      <c r="E1399" s="45"/>
      <c r="F1399" s="45"/>
    </row>
    <row r="1400" spans="1:6" hidden="1" x14ac:dyDescent="0.25">
      <c r="A1400" s="29">
        <v>30103010103</v>
      </c>
      <c r="B1400" s="52" t="s">
        <v>1633</v>
      </c>
      <c r="C1400" s="45"/>
      <c r="D1400" s="45"/>
      <c r="E1400" s="45"/>
      <c r="F1400" s="45"/>
    </row>
    <row r="1401" spans="1:6" hidden="1" x14ac:dyDescent="0.25">
      <c r="A1401" s="29">
        <v>3010302</v>
      </c>
      <c r="B1401" s="52" t="s">
        <v>1634</v>
      </c>
      <c r="C1401" s="45"/>
      <c r="D1401" s="45"/>
      <c r="E1401" s="45"/>
      <c r="F1401" s="45"/>
    </row>
    <row r="1402" spans="1:6" hidden="1" x14ac:dyDescent="0.25">
      <c r="A1402" s="29">
        <v>301030201</v>
      </c>
      <c r="B1402" s="52" t="s">
        <v>1635</v>
      </c>
      <c r="C1402" s="45"/>
      <c r="D1402" s="45"/>
      <c r="E1402" s="45"/>
      <c r="F1402" s="45"/>
    </row>
    <row r="1403" spans="1:6" hidden="1" x14ac:dyDescent="0.25">
      <c r="A1403" s="29">
        <v>30103020101</v>
      </c>
      <c r="B1403" s="52" t="s">
        <v>1636</v>
      </c>
      <c r="C1403" s="45"/>
      <c r="D1403" s="45"/>
      <c r="E1403" s="45"/>
      <c r="F1403" s="45"/>
    </row>
    <row r="1404" spans="1:6" hidden="1" x14ac:dyDescent="0.25">
      <c r="A1404" s="29">
        <v>3010302010101</v>
      </c>
      <c r="B1404" s="52" t="s">
        <v>1637</v>
      </c>
      <c r="C1404" s="45"/>
      <c r="D1404" s="45"/>
      <c r="E1404" s="45"/>
      <c r="F1404" s="45"/>
    </row>
    <row r="1405" spans="1:6" hidden="1" x14ac:dyDescent="0.25">
      <c r="A1405" s="29">
        <v>3010302010102</v>
      </c>
      <c r="B1405" s="52" t="s">
        <v>1638</v>
      </c>
      <c r="C1405" s="45"/>
      <c r="D1405" s="45"/>
      <c r="E1405" s="45"/>
      <c r="F1405" s="45"/>
    </row>
    <row r="1406" spans="1:6" hidden="1" x14ac:dyDescent="0.25">
      <c r="A1406" s="29">
        <v>3010302010103</v>
      </c>
      <c r="B1406" s="52" t="s">
        <v>1639</v>
      </c>
      <c r="C1406" s="45"/>
      <c r="D1406" s="45"/>
      <c r="E1406" s="45"/>
      <c r="F1406" s="45"/>
    </row>
    <row r="1407" spans="1:6" hidden="1" x14ac:dyDescent="0.25">
      <c r="A1407" s="29">
        <v>30104</v>
      </c>
      <c r="B1407" s="52" t="s">
        <v>1640</v>
      </c>
      <c r="C1407" s="45"/>
      <c r="D1407" s="45"/>
      <c r="E1407" s="45"/>
      <c r="F1407" s="45"/>
    </row>
    <row r="1408" spans="1:6" hidden="1" x14ac:dyDescent="0.25">
      <c r="A1408" s="29">
        <v>3010401</v>
      </c>
      <c r="B1408" s="52" t="s">
        <v>1641</v>
      </c>
      <c r="C1408" s="45"/>
      <c r="D1408" s="45"/>
      <c r="E1408" s="45"/>
      <c r="F1408" s="45"/>
    </row>
    <row r="1409" spans="1:6" hidden="1" x14ac:dyDescent="0.25">
      <c r="A1409" s="29">
        <v>301040101</v>
      </c>
      <c r="B1409" s="52" t="s">
        <v>1642</v>
      </c>
      <c r="C1409" s="45"/>
      <c r="D1409" s="45"/>
      <c r="E1409" s="45"/>
      <c r="F1409" s="45"/>
    </row>
    <row r="1410" spans="1:6" hidden="1" x14ac:dyDescent="0.25">
      <c r="A1410" s="29">
        <v>30104010101</v>
      </c>
      <c r="B1410" s="52" t="s">
        <v>1643</v>
      </c>
      <c r="C1410" s="45"/>
      <c r="D1410" s="45"/>
      <c r="E1410" s="45"/>
      <c r="F1410" s="45"/>
    </row>
    <row r="1411" spans="1:6" hidden="1" x14ac:dyDescent="0.25">
      <c r="A1411" s="29">
        <v>30104010102</v>
      </c>
      <c r="B1411" s="52" t="s">
        <v>1644</v>
      </c>
      <c r="C1411" s="45"/>
      <c r="D1411" s="45"/>
      <c r="E1411" s="45"/>
      <c r="F1411" s="45"/>
    </row>
    <row r="1412" spans="1:6" hidden="1" x14ac:dyDescent="0.25">
      <c r="A1412" s="29">
        <v>302</v>
      </c>
      <c r="B1412" s="52" t="s">
        <v>1645</v>
      </c>
      <c r="C1412" s="45"/>
      <c r="D1412" s="45"/>
      <c r="E1412" s="45"/>
      <c r="F1412" s="45"/>
    </row>
    <row r="1413" spans="1:6" hidden="1" x14ac:dyDescent="0.25">
      <c r="A1413" s="29">
        <v>30201</v>
      </c>
      <c r="B1413" s="52" t="s">
        <v>1646</v>
      </c>
      <c r="C1413" s="45"/>
      <c r="D1413" s="45"/>
      <c r="E1413" s="45"/>
      <c r="F1413" s="45"/>
    </row>
    <row r="1414" spans="1:6" hidden="1" x14ac:dyDescent="0.25">
      <c r="A1414" s="29">
        <v>3020101</v>
      </c>
      <c r="B1414" s="52" t="s">
        <v>1647</v>
      </c>
      <c r="C1414" s="45"/>
      <c r="D1414" s="45"/>
      <c r="E1414" s="45"/>
      <c r="F1414" s="45"/>
    </row>
    <row r="1415" spans="1:6" hidden="1" x14ac:dyDescent="0.25">
      <c r="A1415" s="29">
        <v>302010101</v>
      </c>
      <c r="B1415" s="52" t="s">
        <v>1648</v>
      </c>
      <c r="C1415" s="45"/>
      <c r="D1415" s="45"/>
      <c r="E1415" s="45"/>
      <c r="F1415" s="45"/>
    </row>
    <row r="1416" spans="1:6" hidden="1" x14ac:dyDescent="0.25">
      <c r="A1416" s="29">
        <v>30201010101</v>
      </c>
      <c r="B1416" s="52" t="s">
        <v>1649</v>
      </c>
      <c r="C1416" s="45"/>
      <c r="D1416" s="45"/>
      <c r="E1416" s="45"/>
      <c r="F1416" s="45"/>
    </row>
    <row r="1417" spans="1:6" hidden="1" x14ac:dyDescent="0.25">
      <c r="A1417" s="29">
        <v>3020101010101</v>
      </c>
      <c r="B1417" s="52" t="s">
        <v>1650</v>
      </c>
      <c r="C1417" s="45"/>
      <c r="D1417" s="45"/>
      <c r="E1417" s="45"/>
      <c r="F1417" s="45"/>
    </row>
    <row r="1418" spans="1:6" hidden="1" x14ac:dyDescent="0.25">
      <c r="A1418" s="29">
        <v>3020101010102</v>
      </c>
      <c r="B1418" s="52" t="s">
        <v>1651</v>
      </c>
      <c r="C1418" s="45"/>
      <c r="D1418" s="45"/>
      <c r="E1418" s="45"/>
      <c r="F1418" s="45"/>
    </row>
    <row r="1419" spans="1:6" hidden="1" x14ac:dyDescent="0.25">
      <c r="A1419" s="29">
        <v>3020101010103</v>
      </c>
      <c r="B1419" s="52" t="s">
        <v>1652</v>
      </c>
      <c r="C1419" s="45"/>
      <c r="D1419" s="45"/>
      <c r="E1419" s="45"/>
      <c r="F1419" s="45"/>
    </row>
    <row r="1420" spans="1:6" hidden="1" x14ac:dyDescent="0.25">
      <c r="A1420" s="29">
        <v>30201010102</v>
      </c>
      <c r="B1420" s="52" t="s">
        <v>1653</v>
      </c>
      <c r="C1420" s="45"/>
      <c r="D1420" s="45"/>
      <c r="E1420" s="45"/>
      <c r="F1420" s="45"/>
    </row>
    <row r="1421" spans="1:6" hidden="1" x14ac:dyDescent="0.25">
      <c r="A1421" s="29">
        <v>3020101010201</v>
      </c>
      <c r="B1421" s="52" t="s">
        <v>1654</v>
      </c>
      <c r="C1421" s="45"/>
      <c r="D1421" s="45"/>
      <c r="E1421" s="45"/>
      <c r="F1421" s="45"/>
    </row>
    <row r="1422" spans="1:6" hidden="1" x14ac:dyDescent="0.25">
      <c r="A1422" s="29">
        <v>3020101010202</v>
      </c>
      <c r="B1422" s="52" t="s">
        <v>1655</v>
      </c>
      <c r="C1422" s="45"/>
      <c r="D1422" s="45"/>
      <c r="E1422" s="45"/>
      <c r="F1422" s="45"/>
    </row>
    <row r="1423" spans="1:6" hidden="1" x14ac:dyDescent="0.25">
      <c r="A1423" s="29">
        <v>3020101010203</v>
      </c>
      <c r="B1423" s="52" t="s">
        <v>1656</v>
      </c>
      <c r="C1423" s="45"/>
      <c r="D1423" s="45"/>
      <c r="E1423" s="45"/>
      <c r="F1423" s="45"/>
    </row>
    <row r="1424" spans="1:6" hidden="1" x14ac:dyDescent="0.25">
      <c r="A1424" s="29">
        <v>30201010103</v>
      </c>
      <c r="B1424" s="52" t="s">
        <v>1657</v>
      </c>
      <c r="C1424" s="45"/>
      <c r="D1424" s="45"/>
      <c r="E1424" s="45"/>
      <c r="F1424" s="45"/>
    </row>
    <row r="1425" spans="1:6" hidden="1" x14ac:dyDescent="0.25">
      <c r="A1425" s="29">
        <v>3020101010301</v>
      </c>
      <c r="B1425" s="52" t="s">
        <v>1658</v>
      </c>
      <c r="C1425" s="45"/>
      <c r="D1425" s="45"/>
      <c r="E1425" s="45"/>
      <c r="F1425" s="45"/>
    </row>
    <row r="1426" spans="1:6" hidden="1" x14ac:dyDescent="0.25">
      <c r="A1426" s="29">
        <v>3020101010302</v>
      </c>
      <c r="B1426" s="52" t="s">
        <v>1659</v>
      </c>
      <c r="C1426" s="45"/>
      <c r="D1426" s="45"/>
      <c r="E1426" s="45"/>
      <c r="F1426" s="45"/>
    </row>
    <row r="1427" spans="1:6" hidden="1" x14ac:dyDescent="0.25">
      <c r="A1427" s="29">
        <v>3020101010302</v>
      </c>
      <c r="B1427" s="52" t="s">
        <v>1660</v>
      </c>
      <c r="C1427" s="45"/>
      <c r="D1427" s="45"/>
      <c r="E1427" s="45"/>
      <c r="F1427" s="45"/>
    </row>
    <row r="1428" spans="1:6" hidden="1" x14ac:dyDescent="0.25">
      <c r="A1428" s="29">
        <v>30201010104</v>
      </c>
      <c r="B1428" s="52" t="s">
        <v>1661</v>
      </c>
      <c r="C1428" s="45"/>
      <c r="D1428" s="45"/>
      <c r="E1428" s="45"/>
      <c r="F1428" s="45"/>
    </row>
    <row r="1429" spans="1:6" hidden="1" x14ac:dyDescent="0.25">
      <c r="A1429" s="29">
        <v>3020101010401</v>
      </c>
      <c r="B1429" s="52" t="s">
        <v>1662</v>
      </c>
      <c r="C1429" s="45"/>
      <c r="D1429" s="45"/>
      <c r="E1429" s="45"/>
      <c r="F1429" s="45"/>
    </row>
    <row r="1430" spans="1:6" hidden="1" x14ac:dyDescent="0.25">
      <c r="A1430" s="29">
        <v>3020101010402</v>
      </c>
      <c r="B1430" s="52" t="s">
        <v>1663</v>
      </c>
      <c r="C1430" s="45"/>
      <c r="D1430" s="45"/>
      <c r="E1430" s="45"/>
      <c r="F1430" s="45"/>
    </row>
    <row r="1431" spans="1:6" hidden="1" x14ac:dyDescent="0.25">
      <c r="A1431" s="29">
        <v>3020101010403</v>
      </c>
      <c r="B1431" s="52" t="s">
        <v>1664</v>
      </c>
      <c r="C1431" s="45"/>
      <c r="D1431" s="45"/>
      <c r="E1431" s="45"/>
      <c r="F1431" s="45"/>
    </row>
    <row r="1432" spans="1:6" hidden="1" x14ac:dyDescent="0.25">
      <c r="A1432" s="29">
        <v>30201010105</v>
      </c>
      <c r="B1432" s="52" t="s">
        <v>1665</v>
      </c>
      <c r="C1432" s="45"/>
      <c r="D1432" s="45"/>
      <c r="E1432" s="45"/>
      <c r="F1432" s="45"/>
    </row>
    <row r="1433" spans="1:6" hidden="1" x14ac:dyDescent="0.25">
      <c r="A1433" s="29">
        <v>3020101010501</v>
      </c>
      <c r="B1433" s="52" t="s">
        <v>1666</v>
      </c>
      <c r="C1433" s="45"/>
      <c r="D1433" s="45"/>
      <c r="E1433" s="45"/>
      <c r="F1433" s="45"/>
    </row>
    <row r="1434" spans="1:6" hidden="1" x14ac:dyDescent="0.25">
      <c r="A1434" s="29">
        <v>3020101010503</v>
      </c>
      <c r="B1434" s="52" t="s">
        <v>1667</v>
      </c>
      <c r="C1434" s="45"/>
      <c r="D1434" s="45"/>
      <c r="E1434" s="45"/>
      <c r="F1434" s="45"/>
    </row>
    <row r="1435" spans="1:6" hidden="1" x14ac:dyDescent="0.25">
      <c r="A1435" s="29">
        <v>30201010106</v>
      </c>
      <c r="B1435" s="52" t="s">
        <v>1668</v>
      </c>
      <c r="C1435" s="45"/>
      <c r="D1435" s="45"/>
      <c r="E1435" s="45"/>
      <c r="F1435" s="45"/>
    </row>
    <row r="1436" spans="1:6" hidden="1" x14ac:dyDescent="0.25">
      <c r="A1436" s="29">
        <v>3020101010601</v>
      </c>
      <c r="B1436" s="52" t="s">
        <v>1669</v>
      </c>
      <c r="C1436" s="45"/>
      <c r="D1436" s="45"/>
      <c r="E1436" s="45"/>
      <c r="F1436" s="45"/>
    </row>
    <row r="1437" spans="1:6" hidden="1" x14ac:dyDescent="0.25">
      <c r="A1437" s="29">
        <v>3020101010602</v>
      </c>
      <c r="B1437" s="52" t="s">
        <v>1670</v>
      </c>
      <c r="C1437" s="45"/>
      <c r="D1437" s="45"/>
      <c r="E1437" s="45"/>
      <c r="F1437" s="45"/>
    </row>
    <row r="1438" spans="1:6" hidden="1" x14ac:dyDescent="0.25">
      <c r="A1438" s="29">
        <v>3020101010603</v>
      </c>
      <c r="B1438" s="52" t="s">
        <v>1671</v>
      </c>
      <c r="C1438" s="45"/>
      <c r="D1438" s="45"/>
      <c r="E1438" s="45"/>
      <c r="F1438" s="45"/>
    </row>
    <row r="1439" spans="1:6" hidden="1" x14ac:dyDescent="0.25">
      <c r="A1439" s="29">
        <v>30201010107</v>
      </c>
      <c r="B1439" s="52" t="s">
        <v>1672</v>
      </c>
      <c r="C1439" s="45"/>
      <c r="D1439" s="45"/>
      <c r="E1439" s="45"/>
      <c r="F1439" s="45"/>
    </row>
    <row r="1440" spans="1:6" hidden="1" x14ac:dyDescent="0.25">
      <c r="A1440" s="29">
        <v>3020101010701</v>
      </c>
      <c r="B1440" s="52" t="s">
        <v>1673</v>
      </c>
      <c r="C1440" s="45"/>
      <c r="D1440" s="45"/>
      <c r="E1440" s="45"/>
      <c r="F1440" s="45"/>
    </row>
    <row r="1441" spans="1:6" hidden="1" x14ac:dyDescent="0.25">
      <c r="A1441" s="29">
        <v>3020101010702</v>
      </c>
      <c r="B1441" s="52" t="s">
        <v>1674</v>
      </c>
      <c r="C1441" s="45"/>
      <c r="D1441" s="45"/>
      <c r="E1441" s="45"/>
      <c r="F1441" s="45"/>
    </row>
    <row r="1442" spans="1:6" hidden="1" x14ac:dyDescent="0.25">
      <c r="A1442" s="29">
        <v>3020101010703</v>
      </c>
      <c r="B1442" s="52" t="s">
        <v>1675</v>
      </c>
      <c r="C1442" s="45"/>
      <c r="D1442" s="45"/>
      <c r="E1442" s="45"/>
      <c r="F1442" s="45"/>
    </row>
    <row r="1443" spans="1:6" hidden="1" x14ac:dyDescent="0.25">
      <c r="A1443" s="29">
        <v>30201010108</v>
      </c>
      <c r="B1443" s="52" t="s">
        <v>1676</v>
      </c>
      <c r="C1443" s="45"/>
      <c r="D1443" s="45"/>
      <c r="E1443" s="45"/>
      <c r="F1443" s="45"/>
    </row>
    <row r="1444" spans="1:6" hidden="1" x14ac:dyDescent="0.25">
      <c r="A1444" s="29">
        <v>3020101010801</v>
      </c>
      <c r="B1444" s="52" t="s">
        <v>1677</v>
      </c>
      <c r="C1444" s="45"/>
      <c r="D1444" s="45"/>
      <c r="E1444" s="45"/>
      <c r="F1444" s="45"/>
    </row>
    <row r="1445" spans="1:6" hidden="1" x14ac:dyDescent="0.25">
      <c r="A1445" s="29">
        <v>3020101010803</v>
      </c>
      <c r="B1445" s="52" t="s">
        <v>1678</v>
      </c>
      <c r="C1445" s="45"/>
      <c r="D1445" s="45"/>
      <c r="E1445" s="45"/>
      <c r="F1445" s="45"/>
    </row>
    <row r="1446" spans="1:6" hidden="1" x14ac:dyDescent="0.25">
      <c r="A1446" s="29">
        <v>30201010109</v>
      </c>
      <c r="B1446" s="52" t="s">
        <v>1679</v>
      </c>
      <c r="C1446" s="45"/>
      <c r="D1446" s="45"/>
      <c r="E1446" s="45"/>
      <c r="F1446" s="45"/>
    </row>
    <row r="1447" spans="1:6" hidden="1" x14ac:dyDescent="0.25">
      <c r="A1447" s="29">
        <v>3020101010902</v>
      </c>
      <c r="B1447" s="52" t="s">
        <v>1680</v>
      </c>
      <c r="C1447" s="45"/>
      <c r="D1447" s="45"/>
      <c r="E1447" s="45"/>
      <c r="F1447" s="45"/>
    </row>
    <row r="1448" spans="1:6" hidden="1" x14ac:dyDescent="0.25">
      <c r="A1448" s="29">
        <v>3020101010903</v>
      </c>
      <c r="B1448" s="52" t="s">
        <v>1681</v>
      </c>
      <c r="C1448" s="45"/>
      <c r="D1448" s="45"/>
      <c r="E1448" s="45"/>
      <c r="F1448" s="45"/>
    </row>
    <row r="1449" spans="1:6" hidden="1" x14ac:dyDescent="0.25">
      <c r="A1449" s="29">
        <v>30201010110</v>
      </c>
      <c r="B1449" s="52" t="s">
        <v>1682</v>
      </c>
      <c r="C1449" s="45"/>
      <c r="D1449" s="45"/>
      <c r="E1449" s="45"/>
      <c r="F1449" s="45"/>
    </row>
    <row r="1450" spans="1:6" hidden="1" x14ac:dyDescent="0.25">
      <c r="A1450" s="29">
        <v>3020101011001</v>
      </c>
      <c r="B1450" s="52" t="s">
        <v>1683</v>
      </c>
      <c r="C1450" s="45"/>
      <c r="D1450" s="45"/>
      <c r="E1450" s="45"/>
      <c r="F1450" s="45"/>
    </row>
    <row r="1451" spans="1:6" hidden="1" x14ac:dyDescent="0.25">
      <c r="A1451" s="29">
        <v>3020101011003</v>
      </c>
      <c r="B1451" s="52" t="s">
        <v>1684</v>
      </c>
      <c r="C1451" s="45"/>
      <c r="D1451" s="45"/>
      <c r="E1451" s="45"/>
      <c r="F1451" s="45"/>
    </row>
    <row r="1452" spans="1:6" hidden="1" x14ac:dyDescent="0.25">
      <c r="A1452" s="29">
        <v>30201010111</v>
      </c>
      <c r="B1452" s="52" t="s">
        <v>1685</v>
      </c>
      <c r="C1452" s="45"/>
      <c r="D1452" s="45"/>
      <c r="E1452" s="45"/>
      <c r="F1452" s="45"/>
    </row>
    <row r="1453" spans="1:6" hidden="1" x14ac:dyDescent="0.25">
      <c r="A1453" s="29">
        <v>3020101011101</v>
      </c>
      <c r="B1453" s="52" t="s">
        <v>1686</v>
      </c>
      <c r="C1453" s="45"/>
      <c r="D1453" s="45"/>
      <c r="E1453" s="45"/>
      <c r="F1453" s="45"/>
    </row>
    <row r="1454" spans="1:6" hidden="1" x14ac:dyDescent="0.25">
      <c r="A1454" s="29">
        <v>3020101011102</v>
      </c>
      <c r="B1454" s="52" t="s">
        <v>1687</v>
      </c>
      <c r="C1454" s="45"/>
      <c r="D1454" s="45"/>
      <c r="E1454" s="45"/>
      <c r="F1454" s="45"/>
    </row>
    <row r="1455" spans="1:6" hidden="1" x14ac:dyDescent="0.25">
      <c r="A1455" s="29">
        <v>3020101011103</v>
      </c>
      <c r="B1455" s="52" t="s">
        <v>1688</v>
      </c>
      <c r="C1455" s="45"/>
      <c r="D1455" s="45"/>
      <c r="E1455" s="45"/>
      <c r="F1455" s="45"/>
    </row>
    <row r="1456" spans="1:6" hidden="1" x14ac:dyDescent="0.25">
      <c r="A1456" s="29">
        <v>30201010112</v>
      </c>
      <c r="B1456" s="52" t="s">
        <v>1689</v>
      </c>
      <c r="C1456" s="45"/>
      <c r="D1456" s="45"/>
      <c r="E1456" s="45"/>
      <c r="F1456" s="45"/>
    </row>
    <row r="1457" spans="1:6" hidden="1" x14ac:dyDescent="0.25">
      <c r="A1457" s="29">
        <v>3020101011201</v>
      </c>
      <c r="B1457" s="52" t="s">
        <v>1690</v>
      </c>
      <c r="C1457" s="45"/>
      <c r="D1457" s="45"/>
      <c r="E1457" s="45"/>
      <c r="F1457" s="45"/>
    </row>
    <row r="1458" spans="1:6" hidden="1" x14ac:dyDescent="0.25">
      <c r="A1458" s="29">
        <v>3020101011202</v>
      </c>
      <c r="B1458" s="52" t="s">
        <v>1691</v>
      </c>
      <c r="C1458" s="45"/>
      <c r="D1458" s="45"/>
      <c r="E1458" s="45"/>
      <c r="F1458" s="45"/>
    </row>
    <row r="1459" spans="1:6" hidden="1" x14ac:dyDescent="0.25">
      <c r="A1459" s="29">
        <v>30201010113</v>
      </c>
      <c r="B1459" s="52" t="s">
        <v>1692</v>
      </c>
      <c r="C1459" s="45">
        <v>0</v>
      </c>
      <c r="D1459" s="45">
        <v>0</v>
      </c>
      <c r="E1459" s="45">
        <v>0</v>
      </c>
      <c r="F1459" s="45">
        <v>0</v>
      </c>
    </row>
    <row r="1460" spans="1:6" hidden="1" x14ac:dyDescent="0.25">
      <c r="A1460" s="29">
        <v>3020102</v>
      </c>
      <c r="B1460" s="52" t="s">
        <v>1693</v>
      </c>
      <c r="C1460" s="45"/>
      <c r="D1460" s="45"/>
      <c r="E1460" s="45"/>
      <c r="F1460" s="45"/>
    </row>
    <row r="1461" spans="1:6" hidden="1" x14ac:dyDescent="0.25">
      <c r="A1461" s="29">
        <v>302010201</v>
      </c>
      <c r="B1461" s="52" t="s">
        <v>1694</v>
      </c>
      <c r="C1461" s="45"/>
      <c r="D1461" s="45"/>
      <c r="E1461" s="45"/>
      <c r="F1461" s="45"/>
    </row>
    <row r="1462" spans="1:6" hidden="1" x14ac:dyDescent="0.25">
      <c r="A1462" s="29">
        <v>30201020101</v>
      </c>
      <c r="B1462" s="52" t="s">
        <v>1695</v>
      </c>
      <c r="C1462" s="45"/>
      <c r="D1462" s="45"/>
      <c r="E1462" s="45"/>
      <c r="F1462" s="45"/>
    </row>
    <row r="1463" spans="1:6" hidden="1" x14ac:dyDescent="0.25">
      <c r="A1463" s="29">
        <v>30201020103</v>
      </c>
      <c r="B1463" s="52" t="s">
        <v>1696</v>
      </c>
      <c r="C1463" s="45"/>
      <c r="D1463" s="45"/>
      <c r="E1463" s="45"/>
      <c r="F1463" s="45"/>
    </row>
    <row r="1464" spans="1:6" hidden="1" x14ac:dyDescent="0.25">
      <c r="A1464" s="29">
        <v>302010202</v>
      </c>
      <c r="B1464" s="52" t="s">
        <v>1697</v>
      </c>
      <c r="C1464" s="45"/>
      <c r="D1464" s="45"/>
      <c r="E1464" s="45"/>
      <c r="F1464" s="45"/>
    </row>
    <row r="1465" spans="1:6" hidden="1" x14ac:dyDescent="0.25">
      <c r="A1465" s="29">
        <v>30201020201</v>
      </c>
      <c r="B1465" s="52" t="s">
        <v>1698</v>
      </c>
      <c r="C1465" s="45"/>
      <c r="D1465" s="45"/>
      <c r="E1465" s="45"/>
      <c r="F1465" s="45"/>
    </row>
    <row r="1466" spans="1:6" hidden="1" x14ac:dyDescent="0.25">
      <c r="A1466" s="29">
        <v>30201020203</v>
      </c>
      <c r="B1466" s="52" t="s">
        <v>1699</v>
      </c>
      <c r="C1466" s="45"/>
      <c r="D1466" s="45"/>
      <c r="E1466" s="45"/>
      <c r="F1466" s="45"/>
    </row>
    <row r="1467" spans="1:6" hidden="1" x14ac:dyDescent="0.25">
      <c r="A1467" s="29">
        <v>302010203</v>
      </c>
      <c r="B1467" s="52" t="s">
        <v>1700</v>
      </c>
      <c r="C1467" s="45"/>
      <c r="D1467" s="45"/>
      <c r="E1467" s="45"/>
      <c r="F1467" s="45"/>
    </row>
    <row r="1468" spans="1:6" hidden="1" x14ac:dyDescent="0.25">
      <c r="A1468" s="29">
        <v>30201020302</v>
      </c>
      <c r="B1468" s="52" t="s">
        <v>1701</v>
      </c>
      <c r="C1468" s="45"/>
      <c r="D1468" s="45"/>
      <c r="E1468" s="45"/>
      <c r="F1468" s="45"/>
    </row>
    <row r="1469" spans="1:6" hidden="1" x14ac:dyDescent="0.25">
      <c r="A1469" s="29">
        <v>30201020303</v>
      </c>
      <c r="B1469" s="52" t="s">
        <v>1702</v>
      </c>
      <c r="C1469" s="45"/>
      <c r="D1469" s="45"/>
      <c r="E1469" s="45"/>
      <c r="F1469" s="45"/>
    </row>
    <row r="1470" spans="1:6" hidden="1" x14ac:dyDescent="0.25">
      <c r="A1470" s="29">
        <v>3020103</v>
      </c>
      <c r="B1470" s="52" t="s">
        <v>1703</v>
      </c>
      <c r="C1470" s="45"/>
      <c r="D1470" s="45"/>
      <c r="E1470" s="45"/>
      <c r="F1470" s="45"/>
    </row>
    <row r="1471" spans="1:6" hidden="1" x14ac:dyDescent="0.25">
      <c r="A1471" s="29">
        <v>302010301</v>
      </c>
      <c r="B1471" s="52" t="s">
        <v>1704</v>
      </c>
      <c r="C1471" s="45"/>
      <c r="D1471" s="45"/>
      <c r="E1471" s="45"/>
      <c r="F1471" s="45"/>
    </row>
    <row r="1472" spans="1:6" hidden="1" x14ac:dyDescent="0.25">
      <c r="A1472" s="29">
        <v>30201030101</v>
      </c>
      <c r="B1472" s="52" t="s">
        <v>1705</v>
      </c>
      <c r="C1472" s="45"/>
      <c r="D1472" s="45"/>
      <c r="E1472" s="45"/>
      <c r="F1472" s="45"/>
    </row>
    <row r="1473" spans="1:6" hidden="1" x14ac:dyDescent="0.25">
      <c r="A1473" s="29">
        <v>302010302</v>
      </c>
      <c r="B1473" s="52" t="s">
        <v>1706</v>
      </c>
      <c r="C1473" s="45"/>
      <c r="D1473" s="45"/>
      <c r="E1473" s="45"/>
      <c r="F1473" s="45"/>
    </row>
    <row r="1474" spans="1:6" hidden="1" x14ac:dyDescent="0.25">
      <c r="A1474" s="29">
        <v>30201030202</v>
      </c>
      <c r="B1474" s="52" t="s">
        <v>1707</v>
      </c>
      <c r="C1474" s="45"/>
      <c r="D1474" s="45"/>
      <c r="E1474" s="45"/>
      <c r="F1474" s="45"/>
    </row>
    <row r="1475" spans="1:6" hidden="1" x14ac:dyDescent="0.25">
      <c r="A1475" s="29">
        <v>30201030203</v>
      </c>
      <c r="B1475" s="52" t="s">
        <v>1708</v>
      </c>
      <c r="C1475" s="45"/>
      <c r="D1475" s="45"/>
      <c r="E1475" s="45"/>
      <c r="F1475" s="45"/>
    </row>
    <row r="1476" spans="1:6" hidden="1" x14ac:dyDescent="0.25">
      <c r="A1476" s="29">
        <v>302010303</v>
      </c>
      <c r="B1476" s="52" t="s">
        <v>1709</v>
      </c>
      <c r="C1476" s="45"/>
      <c r="D1476" s="45"/>
      <c r="E1476" s="45"/>
      <c r="F1476" s="45"/>
    </row>
    <row r="1477" spans="1:6" hidden="1" x14ac:dyDescent="0.25">
      <c r="A1477" s="29">
        <v>30201030201</v>
      </c>
      <c r="B1477" s="52" t="s">
        <v>1710</v>
      </c>
      <c r="C1477" s="45"/>
      <c r="D1477" s="45"/>
      <c r="E1477" s="45"/>
      <c r="F1477" s="45"/>
    </row>
    <row r="1478" spans="1:6" hidden="1" x14ac:dyDescent="0.25">
      <c r="A1478" s="29">
        <v>30201030203</v>
      </c>
      <c r="B1478" s="52" t="s">
        <v>1711</v>
      </c>
      <c r="C1478" s="45"/>
      <c r="D1478" s="45"/>
      <c r="E1478" s="45"/>
      <c r="F1478" s="45"/>
    </row>
    <row r="1479" spans="1:6" hidden="1" x14ac:dyDescent="0.25">
      <c r="A1479" s="29">
        <v>302010304</v>
      </c>
      <c r="B1479" s="52" t="s">
        <v>1712</v>
      </c>
      <c r="C1479" s="45"/>
      <c r="D1479" s="45"/>
      <c r="E1479" s="45"/>
      <c r="F1479" s="45"/>
    </row>
    <row r="1480" spans="1:6" hidden="1" x14ac:dyDescent="0.25">
      <c r="A1480" s="29">
        <v>30201030403</v>
      </c>
      <c r="B1480" s="52" t="s">
        <v>1713</v>
      </c>
      <c r="C1480" s="45"/>
      <c r="D1480" s="45"/>
      <c r="E1480" s="45"/>
      <c r="F1480" s="45"/>
    </row>
    <row r="1481" spans="1:6" hidden="1" x14ac:dyDescent="0.25">
      <c r="A1481" s="29">
        <v>3020104</v>
      </c>
      <c r="B1481" s="52" t="s">
        <v>1714</v>
      </c>
      <c r="C1481" s="45"/>
      <c r="D1481" s="45"/>
      <c r="E1481" s="45"/>
      <c r="F1481" s="45"/>
    </row>
    <row r="1482" spans="1:6" hidden="1" x14ac:dyDescent="0.25">
      <c r="A1482" s="29">
        <v>302010401</v>
      </c>
      <c r="B1482" s="52" t="s">
        <v>1715</v>
      </c>
      <c r="C1482" s="45"/>
      <c r="D1482" s="45"/>
      <c r="E1482" s="45"/>
      <c r="F1482" s="45"/>
    </row>
    <row r="1483" spans="1:6" hidden="1" x14ac:dyDescent="0.25">
      <c r="A1483" s="29">
        <v>30201040101</v>
      </c>
      <c r="B1483" s="52" t="s">
        <v>1716</v>
      </c>
      <c r="C1483" s="45"/>
      <c r="D1483" s="45"/>
      <c r="E1483" s="45"/>
      <c r="F1483" s="45"/>
    </row>
    <row r="1484" spans="1:6" hidden="1" x14ac:dyDescent="0.25">
      <c r="A1484" s="29">
        <v>30201040103</v>
      </c>
      <c r="B1484" s="52" t="s">
        <v>1717</v>
      </c>
      <c r="C1484" s="45"/>
      <c r="D1484" s="45"/>
      <c r="E1484" s="45"/>
      <c r="F1484" s="45"/>
    </row>
    <row r="1485" spans="1:6" hidden="1" x14ac:dyDescent="0.25">
      <c r="A1485" s="29">
        <v>302010402</v>
      </c>
      <c r="B1485" s="52" t="s">
        <v>1718</v>
      </c>
      <c r="C1485" s="45"/>
      <c r="D1485" s="45"/>
      <c r="E1485" s="45"/>
      <c r="F1485" s="45"/>
    </row>
    <row r="1486" spans="1:6" hidden="1" x14ac:dyDescent="0.25">
      <c r="A1486" s="29">
        <v>30201040201</v>
      </c>
      <c r="B1486" s="52" t="s">
        <v>1719</v>
      </c>
      <c r="C1486" s="45"/>
      <c r="D1486" s="45"/>
      <c r="E1486" s="45"/>
      <c r="F1486" s="45"/>
    </row>
    <row r="1487" spans="1:6" hidden="1" x14ac:dyDescent="0.25">
      <c r="A1487" s="29">
        <v>30201040203</v>
      </c>
      <c r="B1487" s="52" t="s">
        <v>1720</v>
      </c>
      <c r="C1487" s="45"/>
      <c r="D1487" s="45"/>
      <c r="E1487" s="45"/>
      <c r="F1487" s="45"/>
    </row>
    <row r="1488" spans="1:6" hidden="1" x14ac:dyDescent="0.25">
      <c r="A1488" s="29">
        <v>302010403</v>
      </c>
      <c r="B1488" s="52" t="s">
        <v>1721</v>
      </c>
      <c r="C1488" s="45"/>
      <c r="D1488" s="45"/>
      <c r="E1488" s="45"/>
      <c r="F1488" s="45"/>
    </row>
    <row r="1489" spans="1:6" hidden="1" x14ac:dyDescent="0.25">
      <c r="A1489" s="29">
        <v>30201040301</v>
      </c>
      <c r="B1489" s="52" t="s">
        <v>1722</v>
      </c>
      <c r="C1489" s="45"/>
      <c r="D1489" s="45"/>
      <c r="E1489" s="45"/>
      <c r="F1489" s="45"/>
    </row>
    <row r="1490" spans="1:6" hidden="1" x14ac:dyDescent="0.25">
      <c r="A1490" s="29">
        <v>302010404</v>
      </c>
      <c r="B1490" s="52" t="s">
        <v>1723</v>
      </c>
      <c r="C1490" s="45"/>
      <c r="D1490" s="45"/>
      <c r="E1490" s="45"/>
      <c r="F1490" s="45"/>
    </row>
    <row r="1491" spans="1:6" hidden="1" x14ac:dyDescent="0.25">
      <c r="A1491" s="29">
        <v>30201040401</v>
      </c>
      <c r="B1491" s="52" t="s">
        <v>1724</v>
      </c>
      <c r="C1491" s="45"/>
      <c r="D1491" s="45"/>
      <c r="E1491" s="45"/>
      <c r="F1491" s="45"/>
    </row>
    <row r="1492" spans="1:6" hidden="1" x14ac:dyDescent="0.25">
      <c r="A1492" s="29">
        <v>30201040403</v>
      </c>
      <c r="B1492" s="52" t="s">
        <v>1725</v>
      </c>
      <c r="C1492" s="45"/>
      <c r="D1492" s="45"/>
      <c r="E1492" s="45"/>
      <c r="F1492" s="45"/>
    </row>
    <row r="1493" spans="1:6" hidden="1" x14ac:dyDescent="0.25">
      <c r="A1493" s="29">
        <v>30202</v>
      </c>
      <c r="B1493" s="52" t="s">
        <v>1726</v>
      </c>
      <c r="C1493" s="45"/>
      <c r="D1493" s="45"/>
      <c r="E1493" s="45"/>
      <c r="F1493" s="45"/>
    </row>
    <row r="1494" spans="1:6" hidden="1" x14ac:dyDescent="0.25">
      <c r="A1494" s="29">
        <v>3020201</v>
      </c>
      <c r="B1494" s="52" t="s">
        <v>1727</v>
      </c>
      <c r="C1494" s="45"/>
      <c r="D1494" s="45"/>
      <c r="E1494" s="45"/>
      <c r="F1494" s="45"/>
    </row>
    <row r="1495" spans="1:6" hidden="1" x14ac:dyDescent="0.25">
      <c r="A1495" s="29">
        <v>302020101</v>
      </c>
      <c r="B1495" s="52" t="s">
        <v>1728</v>
      </c>
      <c r="C1495" s="45"/>
      <c r="D1495" s="45"/>
      <c r="E1495" s="45"/>
      <c r="F1495" s="45"/>
    </row>
    <row r="1496" spans="1:6" hidden="1" x14ac:dyDescent="0.25">
      <c r="A1496" s="29">
        <v>30202010101</v>
      </c>
      <c r="B1496" s="52" t="s">
        <v>1729</v>
      </c>
      <c r="C1496" s="45"/>
      <c r="D1496" s="45"/>
      <c r="E1496" s="45"/>
      <c r="F1496" s="45"/>
    </row>
    <row r="1497" spans="1:6" hidden="1" x14ac:dyDescent="0.25">
      <c r="A1497" s="29">
        <v>30202010102</v>
      </c>
      <c r="B1497" s="52" t="s">
        <v>1730</v>
      </c>
      <c r="C1497" s="45"/>
      <c r="D1497" s="45"/>
      <c r="E1497" s="45"/>
      <c r="F1497" s="45"/>
    </row>
    <row r="1498" spans="1:6" hidden="1" x14ac:dyDescent="0.25">
      <c r="A1498" s="29">
        <v>302020102</v>
      </c>
      <c r="B1498" s="52" t="s">
        <v>1731</v>
      </c>
      <c r="C1498" s="45"/>
      <c r="D1498" s="45"/>
      <c r="E1498" s="45"/>
      <c r="F1498" s="45"/>
    </row>
    <row r="1499" spans="1:6" hidden="1" x14ac:dyDescent="0.25">
      <c r="A1499" s="29">
        <v>30202010201</v>
      </c>
      <c r="B1499" s="52" t="s">
        <v>1732</v>
      </c>
      <c r="C1499" s="45"/>
      <c r="D1499" s="45"/>
      <c r="E1499" s="45"/>
      <c r="F1499" s="45"/>
    </row>
    <row r="1500" spans="1:6" hidden="1" x14ac:dyDescent="0.25">
      <c r="A1500" s="29">
        <v>30203</v>
      </c>
      <c r="B1500" s="52" t="s">
        <v>1733</v>
      </c>
      <c r="C1500" s="45"/>
      <c r="D1500" s="45"/>
      <c r="E1500" s="45"/>
      <c r="F1500" s="45"/>
    </row>
    <row r="1501" spans="1:6" hidden="1" x14ac:dyDescent="0.25">
      <c r="A1501" s="29">
        <v>3020301</v>
      </c>
      <c r="B1501" s="52" t="s">
        <v>1734</v>
      </c>
      <c r="C1501" s="45"/>
      <c r="D1501" s="45"/>
      <c r="E1501" s="45"/>
      <c r="F1501" s="45"/>
    </row>
    <row r="1502" spans="1:6" hidden="1" x14ac:dyDescent="0.25">
      <c r="A1502" s="29">
        <v>302030101</v>
      </c>
      <c r="B1502" s="52" t="s">
        <v>1735</v>
      </c>
      <c r="C1502" s="45"/>
      <c r="D1502" s="45"/>
      <c r="E1502" s="45"/>
      <c r="F1502" s="45"/>
    </row>
    <row r="1503" spans="1:6" hidden="1" x14ac:dyDescent="0.25">
      <c r="A1503" s="29">
        <v>30203010101</v>
      </c>
      <c r="B1503" s="52" t="s">
        <v>1736</v>
      </c>
      <c r="C1503" s="45"/>
      <c r="D1503" s="45"/>
      <c r="E1503" s="45"/>
      <c r="F1503" s="45"/>
    </row>
    <row r="1504" spans="1:6" hidden="1" x14ac:dyDescent="0.25">
      <c r="A1504" s="29">
        <v>3020302</v>
      </c>
      <c r="B1504" s="52" t="s">
        <v>1737</v>
      </c>
      <c r="C1504" s="45"/>
      <c r="D1504" s="45"/>
      <c r="E1504" s="45"/>
      <c r="F1504" s="45"/>
    </row>
    <row r="1505" spans="1:6" hidden="1" x14ac:dyDescent="0.25">
      <c r="A1505" s="29">
        <v>302030203</v>
      </c>
      <c r="B1505" s="52" t="s">
        <v>1738</v>
      </c>
      <c r="C1505" s="45"/>
      <c r="D1505" s="45"/>
      <c r="E1505" s="45"/>
      <c r="F1505" s="45"/>
    </row>
    <row r="1506" spans="1:6" hidden="1" x14ac:dyDescent="0.25">
      <c r="A1506" s="29">
        <v>303</v>
      </c>
      <c r="B1506" s="52" t="s">
        <v>1739</v>
      </c>
      <c r="C1506" s="45"/>
      <c r="D1506" s="45"/>
      <c r="E1506" s="45"/>
      <c r="F1506" s="45"/>
    </row>
    <row r="1507" spans="1:6" hidden="1" x14ac:dyDescent="0.25">
      <c r="A1507" s="29">
        <v>30301</v>
      </c>
      <c r="B1507" s="52" t="s">
        <v>1740</v>
      </c>
      <c r="C1507" s="45"/>
      <c r="D1507" s="45"/>
      <c r="E1507" s="45"/>
      <c r="F1507" s="45"/>
    </row>
    <row r="1508" spans="1:6" hidden="1" x14ac:dyDescent="0.25">
      <c r="A1508" s="29">
        <v>3030101</v>
      </c>
      <c r="B1508" s="52" t="s">
        <v>1741</v>
      </c>
      <c r="C1508" s="45"/>
      <c r="D1508" s="45"/>
      <c r="E1508" s="45"/>
      <c r="F1508" s="45"/>
    </row>
    <row r="1509" spans="1:6" hidden="1" x14ac:dyDescent="0.25">
      <c r="A1509" s="29">
        <v>303010101</v>
      </c>
      <c r="B1509" s="52" t="s">
        <v>1742</v>
      </c>
      <c r="C1509" s="45"/>
      <c r="D1509" s="45"/>
      <c r="E1509" s="45"/>
      <c r="F1509" s="45"/>
    </row>
    <row r="1510" spans="1:6" hidden="1" x14ac:dyDescent="0.25">
      <c r="A1510" s="29">
        <v>30301010101</v>
      </c>
      <c r="B1510" s="52" t="s">
        <v>1743</v>
      </c>
      <c r="C1510" s="45"/>
      <c r="D1510" s="45"/>
      <c r="E1510" s="45"/>
      <c r="F1510" s="45"/>
    </row>
    <row r="1511" spans="1:6" hidden="1" x14ac:dyDescent="0.25">
      <c r="A1511" s="29">
        <v>30301010102</v>
      </c>
      <c r="B1511" s="52" t="s">
        <v>1744</v>
      </c>
      <c r="C1511" s="45"/>
      <c r="D1511" s="45"/>
      <c r="E1511" s="45"/>
      <c r="F1511" s="45"/>
    </row>
    <row r="1512" spans="1:6" hidden="1" x14ac:dyDescent="0.25">
      <c r="A1512" s="29">
        <v>30301010103</v>
      </c>
      <c r="B1512" s="52" t="s">
        <v>1745</v>
      </c>
      <c r="C1512" s="45"/>
      <c r="D1512" s="45"/>
      <c r="E1512" s="45"/>
      <c r="F1512" s="45"/>
    </row>
    <row r="1513" spans="1:6" hidden="1" x14ac:dyDescent="0.25">
      <c r="A1513" s="29">
        <v>3030102</v>
      </c>
      <c r="B1513" s="52" t="s">
        <v>1746</v>
      </c>
      <c r="C1513" s="45"/>
      <c r="D1513" s="45"/>
      <c r="E1513" s="45"/>
      <c r="F1513" s="45"/>
    </row>
    <row r="1514" spans="1:6" hidden="1" x14ac:dyDescent="0.25">
      <c r="A1514" s="29">
        <v>303010201</v>
      </c>
      <c r="B1514" s="52" t="s">
        <v>1747</v>
      </c>
      <c r="C1514" s="45"/>
      <c r="D1514" s="45"/>
      <c r="E1514" s="45"/>
      <c r="F1514" s="45"/>
    </row>
    <row r="1515" spans="1:6" hidden="1" x14ac:dyDescent="0.25">
      <c r="A1515" s="29">
        <v>30301020103</v>
      </c>
      <c r="B1515" s="52" t="s">
        <v>1748</v>
      </c>
      <c r="C1515" s="45"/>
      <c r="D1515" s="45"/>
      <c r="E1515" s="45"/>
      <c r="F1515" s="45"/>
    </row>
    <row r="1516" spans="1:6" hidden="1" x14ac:dyDescent="0.25">
      <c r="A1516" s="29">
        <v>304</v>
      </c>
      <c r="B1516" s="52" t="s">
        <v>1749</v>
      </c>
      <c r="C1516" s="45"/>
      <c r="D1516" s="45"/>
      <c r="E1516" s="45"/>
      <c r="F1516" s="45"/>
    </row>
    <row r="1517" spans="1:6" hidden="1" x14ac:dyDescent="0.25">
      <c r="A1517" s="29">
        <v>30401</v>
      </c>
      <c r="B1517" s="52" t="s">
        <v>1750</v>
      </c>
      <c r="C1517" s="45"/>
      <c r="D1517" s="45"/>
      <c r="E1517" s="45"/>
      <c r="F1517" s="45"/>
    </row>
    <row r="1518" spans="1:6" s="11" customFormat="1" hidden="1" x14ac:dyDescent="0.25">
      <c r="A1518" s="55">
        <v>3040101</v>
      </c>
      <c r="B1518" s="56" t="s">
        <v>1751</v>
      </c>
      <c r="C1518" s="46"/>
      <c r="D1518" s="46"/>
      <c r="E1518" s="46"/>
      <c r="F1518" s="46"/>
    </row>
    <row r="1519" spans="1:6" s="11" customFormat="1" hidden="1" x14ac:dyDescent="0.25">
      <c r="A1519" s="55">
        <v>303010101</v>
      </c>
      <c r="B1519" s="56" t="s">
        <v>1752</v>
      </c>
      <c r="C1519" s="46"/>
      <c r="D1519" s="46"/>
      <c r="E1519" s="46"/>
      <c r="F1519" s="46"/>
    </row>
    <row r="1520" spans="1:6" hidden="1" x14ac:dyDescent="0.25">
      <c r="A1520" s="29">
        <v>30301010101</v>
      </c>
      <c r="B1520" s="52" t="s">
        <v>1753</v>
      </c>
      <c r="C1520" s="45"/>
      <c r="D1520" s="45"/>
      <c r="E1520" s="45"/>
      <c r="F1520" s="45"/>
    </row>
    <row r="1521" spans="1:6" hidden="1" x14ac:dyDescent="0.25">
      <c r="A1521" s="29">
        <v>30301010103</v>
      </c>
      <c r="B1521" s="52" t="s">
        <v>1752</v>
      </c>
      <c r="C1521" s="45">
        <v>0</v>
      </c>
      <c r="D1521" s="45">
        <v>0</v>
      </c>
      <c r="E1521" s="45">
        <v>0</v>
      </c>
      <c r="F1521" s="45">
        <v>0</v>
      </c>
    </row>
    <row r="1522" spans="1:6" s="11" customFormat="1" hidden="1" x14ac:dyDescent="0.25">
      <c r="A1522" s="55">
        <v>303010102</v>
      </c>
      <c r="B1522" s="56" t="s">
        <v>1754</v>
      </c>
      <c r="C1522" s="46"/>
      <c r="D1522" s="46"/>
      <c r="E1522" s="46"/>
      <c r="F1522" s="46"/>
    </row>
    <row r="1523" spans="1:6" hidden="1" x14ac:dyDescent="0.25">
      <c r="A1523" s="29">
        <v>30301010201</v>
      </c>
      <c r="B1523" s="52" t="s">
        <v>1755</v>
      </c>
      <c r="C1523" s="45"/>
      <c r="D1523" s="45"/>
      <c r="E1523" s="45"/>
      <c r="F1523" s="45"/>
    </row>
    <row r="1524" spans="1:6" hidden="1" x14ac:dyDescent="0.25">
      <c r="A1524" s="29">
        <v>30301010203</v>
      </c>
      <c r="B1524" s="52" t="s">
        <v>1756</v>
      </c>
      <c r="C1524" s="45"/>
      <c r="D1524" s="45"/>
      <c r="E1524" s="45"/>
      <c r="F1524" s="45"/>
    </row>
    <row r="1525" spans="1:6" s="11" customFormat="1" hidden="1" x14ac:dyDescent="0.25">
      <c r="A1525" s="55">
        <v>303010103</v>
      </c>
      <c r="B1525" s="56" t="s">
        <v>1757</v>
      </c>
      <c r="C1525" s="46"/>
      <c r="D1525" s="46"/>
      <c r="E1525" s="46"/>
      <c r="F1525" s="46"/>
    </row>
    <row r="1526" spans="1:6" hidden="1" x14ac:dyDescent="0.25">
      <c r="A1526" s="29">
        <v>30301010301</v>
      </c>
      <c r="B1526" s="52" t="s">
        <v>1758</v>
      </c>
      <c r="C1526" s="45"/>
      <c r="D1526" s="45"/>
      <c r="E1526" s="45"/>
      <c r="F1526" s="45"/>
    </row>
    <row r="1527" spans="1:6" s="11" customFormat="1" hidden="1" x14ac:dyDescent="0.25">
      <c r="A1527" s="55">
        <v>303010104</v>
      </c>
      <c r="B1527" s="56" t="s">
        <v>1759</v>
      </c>
      <c r="C1527" s="46"/>
      <c r="D1527" s="46"/>
      <c r="E1527" s="46"/>
      <c r="F1527" s="46"/>
    </row>
    <row r="1528" spans="1:6" hidden="1" x14ac:dyDescent="0.25">
      <c r="A1528" s="29">
        <v>30301010402</v>
      </c>
      <c r="B1528" s="52" t="s">
        <v>1760</v>
      </c>
      <c r="C1528" s="45"/>
      <c r="D1528" s="45"/>
      <c r="E1528" s="45"/>
      <c r="F1528" s="45"/>
    </row>
    <row r="1529" spans="1:6" hidden="1" x14ac:dyDescent="0.25">
      <c r="A1529" s="29">
        <v>30301010403</v>
      </c>
      <c r="B1529" s="52" t="s">
        <v>1761</v>
      </c>
      <c r="C1529" s="45"/>
      <c r="D1529" s="45"/>
      <c r="E1529" s="45"/>
      <c r="F1529" s="45"/>
    </row>
    <row r="1530" spans="1:6" s="11" customFormat="1" hidden="1" x14ac:dyDescent="0.25">
      <c r="A1530" s="55">
        <v>303010105</v>
      </c>
      <c r="B1530" s="56" t="s">
        <v>1762</v>
      </c>
      <c r="C1530" s="46"/>
      <c r="D1530" s="46"/>
      <c r="E1530" s="46"/>
      <c r="F1530" s="46"/>
    </row>
    <row r="1531" spans="1:6" hidden="1" x14ac:dyDescent="0.25">
      <c r="A1531" s="29">
        <v>30301010501</v>
      </c>
      <c r="B1531" s="52" t="s">
        <v>1763</v>
      </c>
      <c r="C1531" s="45"/>
      <c r="D1531" s="45"/>
      <c r="E1531" s="45"/>
      <c r="F1531" s="45"/>
    </row>
    <row r="1532" spans="1:6" hidden="1" x14ac:dyDescent="0.25">
      <c r="A1532" s="29">
        <v>30301010502</v>
      </c>
      <c r="B1532" s="52" t="s">
        <v>1764</v>
      </c>
      <c r="C1532" s="45"/>
      <c r="D1532" s="45"/>
      <c r="E1532" s="45"/>
      <c r="F1532" s="45"/>
    </row>
    <row r="1533" spans="1:6" hidden="1" x14ac:dyDescent="0.25">
      <c r="A1533" s="29">
        <v>30301010503</v>
      </c>
      <c r="B1533" s="52" t="s">
        <v>1765</v>
      </c>
      <c r="C1533" s="45"/>
      <c r="D1533" s="45"/>
      <c r="E1533" s="45"/>
      <c r="F1533" s="45"/>
    </row>
    <row r="1534" spans="1:6" s="11" customFormat="1" hidden="1" x14ac:dyDescent="0.25">
      <c r="A1534" s="55">
        <v>303010106</v>
      </c>
      <c r="B1534" s="56" t="s">
        <v>1766</v>
      </c>
      <c r="C1534" s="46"/>
      <c r="D1534" s="46"/>
      <c r="E1534" s="46"/>
      <c r="F1534" s="46"/>
    </row>
    <row r="1535" spans="1:6" hidden="1" x14ac:dyDescent="0.25">
      <c r="A1535" s="29">
        <v>30301010602</v>
      </c>
      <c r="B1535" s="52" t="s">
        <v>1767</v>
      </c>
      <c r="C1535" s="45"/>
      <c r="D1535" s="45"/>
      <c r="E1535" s="45"/>
      <c r="F1535" s="45"/>
    </row>
    <row r="1536" spans="1:6" s="11" customFormat="1" hidden="1" x14ac:dyDescent="0.25">
      <c r="A1536" s="55">
        <v>303010107</v>
      </c>
      <c r="B1536" s="56" t="s">
        <v>1768</v>
      </c>
      <c r="C1536" s="46"/>
      <c r="D1536" s="46"/>
      <c r="E1536" s="46"/>
      <c r="F1536" s="46"/>
    </row>
    <row r="1537" spans="1:6" hidden="1" x14ac:dyDescent="0.25">
      <c r="A1537" s="29">
        <v>30301010701</v>
      </c>
      <c r="B1537" s="52" t="s">
        <v>1769</v>
      </c>
      <c r="C1537" s="45"/>
      <c r="D1537" s="45"/>
      <c r="E1537" s="45"/>
      <c r="F1537" s="45"/>
    </row>
    <row r="1538" spans="1:6" hidden="1" x14ac:dyDescent="0.25">
      <c r="A1538" s="29">
        <v>30301010702</v>
      </c>
      <c r="B1538" s="52" t="s">
        <v>1769</v>
      </c>
      <c r="C1538" s="45"/>
      <c r="D1538" s="45"/>
      <c r="E1538" s="45"/>
      <c r="F1538" s="45"/>
    </row>
    <row r="1539" spans="1:6" hidden="1" x14ac:dyDescent="0.25">
      <c r="A1539" s="29">
        <v>30402</v>
      </c>
      <c r="B1539" s="52" t="s">
        <v>1770</v>
      </c>
      <c r="C1539" s="45"/>
      <c r="D1539" s="45"/>
      <c r="E1539" s="45"/>
      <c r="F1539" s="45"/>
    </row>
    <row r="1540" spans="1:6" hidden="1" x14ac:dyDescent="0.25">
      <c r="A1540" s="29">
        <v>3040201</v>
      </c>
      <c r="B1540" s="52" t="s">
        <v>1771</v>
      </c>
      <c r="C1540" s="45"/>
      <c r="D1540" s="45"/>
      <c r="E1540" s="45"/>
      <c r="F1540" s="45"/>
    </row>
    <row r="1541" spans="1:6" hidden="1" x14ac:dyDescent="0.25">
      <c r="A1541" s="29">
        <v>304020101</v>
      </c>
      <c r="B1541" s="52" t="s">
        <v>1772</v>
      </c>
      <c r="C1541" s="45"/>
      <c r="D1541" s="45"/>
      <c r="E1541" s="45"/>
      <c r="F1541" s="45"/>
    </row>
    <row r="1542" spans="1:6" hidden="1" x14ac:dyDescent="0.25">
      <c r="A1542" s="29">
        <v>30402010104</v>
      </c>
      <c r="B1542" s="52" t="s">
        <v>1773</v>
      </c>
      <c r="C1542" s="45"/>
      <c r="D1542" s="45"/>
      <c r="E1542" s="45"/>
      <c r="F1542" s="45"/>
    </row>
    <row r="1543" spans="1:6" hidden="1" x14ac:dyDescent="0.25">
      <c r="A1543" s="29">
        <v>306</v>
      </c>
      <c r="B1543" s="52" t="s">
        <v>1774</v>
      </c>
      <c r="C1543" s="45"/>
      <c r="D1543" s="45"/>
      <c r="E1543" s="45"/>
      <c r="F1543" s="45"/>
    </row>
    <row r="1544" spans="1:6" hidden="1" x14ac:dyDescent="0.25">
      <c r="A1544" s="29">
        <v>3061</v>
      </c>
      <c r="B1544" s="52" t="s">
        <v>1775</v>
      </c>
      <c r="C1544" s="45"/>
      <c r="D1544" s="45"/>
      <c r="E1544" s="45"/>
      <c r="F1544" s="45"/>
    </row>
    <row r="1545" spans="1:6" hidden="1" x14ac:dyDescent="0.25">
      <c r="A1545" s="29">
        <v>306101</v>
      </c>
      <c r="B1545" s="52" t="s">
        <v>1776</v>
      </c>
      <c r="C1545" s="45"/>
      <c r="D1545" s="45"/>
      <c r="E1545" s="45"/>
      <c r="F1545" s="45"/>
    </row>
    <row r="1546" spans="1:6" hidden="1" x14ac:dyDescent="0.25">
      <c r="A1546" s="29" t="s">
        <v>1241</v>
      </c>
      <c r="B1546" s="52" t="s">
        <v>1242</v>
      </c>
      <c r="C1546" s="45"/>
      <c r="D1546" s="45"/>
      <c r="E1546" s="45"/>
      <c r="F1546" s="45"/>
    </row>
    <row r="1547" spans="1:6" hidden="1" x14ac:dyDescent="0.25"/>
    <row r="1548" spans="1:6" hidden="1" x14ac:dyDescent="0.25"/>
    <row r="1549" spans="1:6" hidden="1" x14ac:dyDescent="0.25"/>
    <row r="1550" spans="1:6" hidden="1" x14ac:dyDescent="0.25"/>
    <row r="1551" spans="1:6" hidden="1" x14ac:dyDescent="0.25"/>
    <row r="1552" spans="1:6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</sheetData>
  <mergeCells count="2">
    <mergeCell ref="A1:A2"/>
    <mergeCell ref="B1:B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63"/>
  <sheetViews>
    <sheetView showGridLines="0" workbookViewId="0">
      <selection activeCell="B1228" sqref="B1228"/>
    </sheetView>
  </sheetViews>
  <sheetFormatPr baseColWidth="10" defaultRowHeight="15" x14ac:dyDescent="0.25"/>
  <cols>
    <col min="1" max="1" width="16.140625" style="4" bestFit="1" customWidth="1"/>
    <col min="2" max="2" width="49.28515625" customWidth="1"/>
    <col min="3" max="3" width="11.140625" style="5" bestFit="1" customWidth="1"/>
    <col min="4" max="4" width="14" style="5" customWidth="1"/>
    <col min="5" max="5" width="12.85546875" style="5" bestFit="1" customWidth="1"/>
    <col min="6" max="6" width="11.140625" style="5" bestFit="1" customWidth="1"/>
    <col min="7" max="7" width="14.5703125" style="5" customWidth="1"/>
    <col min="8" max="8" width="10.140625" style="5" bestFit="1" customWidth="1"/>
    <col min="9" max="9" width="11.140625" style="5" bestFit="1" customWidth="1"/>
    <col min="10" max="10" width="12" style="5" customWidth="1"/>
  </cols>
  <sheetData>
    <row r="1" spans="1:10" ht="75" x14ac:dyDescent="0.25">
      <c r="A1" s="77" t="s">
        <v>0</v>
      </c>
      <c r="B1" s="77" t="s">
        <v>1</v>
      </c>
      <c r="C1" s="24" t="s">
        <v>1823</v>
      </c>
      <c r="D1" s="24" t="s">
        <v>1824</v>
      </c>
      <c r="E1" s="24" t="s">
        <v>1826</v>
      </c>
      <c r="F1" s="24" t="s">
        <v>1825</v>
      </c>
      <c r="G1" s="24" t="s">
        <v>1827</v>
      </c>
      <c r="H1" s="24" t="s">
        <v>1828</v>
      </c>
      <c r="I1" s="67" t="s">
        <v>1829</v>
      </c>
      <c r="J1" s="24" t="s">
        <v>1830</v>
      </c>
    </row>
    <row r="2" spans="1:10" s="1" customFormat="1" x14ac:dyDescent="0.25">
      <c r="A2" s="79"/>
      <c r="B2" s="78"/>
      <c r="C2" s="25">
        <v>3218</v>
      </c>
      <c r="D2" s="25">
        <v>3219</v>
      </c>
      <c r="E2" s="25">
        <v>9133</v>
      </c>
      <c r="F2" s="25">
        <v>9132</v>
      </c>
      <c r="G2" s="25">
        <v>9134</v>
      </c>
      <c r="H2" s="25">
        <v>9149</v>
      </c>
      <c r="I2" s="25">
        <v>9163</v>
      </c>
      <c r="J2" s="25">
        <v>9190</v>
      </c>
    </row>
    <row r="3" spans="1:10" x14ac:dyDescent="0.25">
      <c r="A3" s="30">
        <v>0</v>
      </c>
      <c r="B3" s="31" t="s">
        <v>3</v>
      </c>
      <c r="C3" s="32">
        <f t="shared" ref="C3:J3" si="0">+C4+C423</f>
        <v>487500000</v>
      </c>
      <c r="D3" s="32">
        <f t="shared" si="0"/>
        <v>265000000</v>
      </c>
      <c r="E3" s="32">
        <f t="shared" si="0"/>
        <v>147170350</v>
      </c>
      <c r="F3" s="32">
        <f t="shared" si="0"/>
        <v>114808625</v>
      </c>
      <c r="G3" s="32">
        <f t="shared" si="0"/>
        <v>133322120</v>
      </c>
      <c r="H3" s="32">
        <f t="shared" si="0"/>
        <v>77250000</v>
      </c>
      <c r="I3" s="32">
        <f t="shared" si="0"/>
        <v>164040000</v>
      </c>
      <c r="J3" s="32">
        <f t="shared" si="0"/>
        <v>600000</v>
      </c>
    </row>
    <row r="4" spans="1:10" x14ac:dyDescent="0.25">
      <c r="A4" s="30">
        <v>1</v>
      </c>
      <c r="B4" s="31" t="s">
        <v>4</v>
      </c>
      <c r="C4" s="32">
        <f t="shared" ref="C4:J4" si="1">+C5</f>
        <v>487500000</v>
      </c>
      <c r="D4" s="32">
        <f t="shared" si="1"/>
        <v>265000000</v>
      </c>
      <c r="E4" s="32">
        <f t="shared" si="1"/>
        <v>147170350</v>
      </c>
      <c r="F4" s="32">
        <f t="shared" si="1"/>
        <v>114808625</v>
      </c>
      <c r="G4" s="32">
        <f t="shared" si="1"/>
        <v>133322120</v>
      </c>
      <c r="H4" s="32">
        <f t="shared" si="1"/>
        <v>77250000</v>
      </c>
      <c r="I4" s="32">
        <f t="shared" si="1"/>
        <v>164040000</v>
      </c>
      <c r="J4" s="32">
        <f t="shared" si="1"/>
        <v>600000</v>
      </c>
    </row>
    <row r="5" spans="1:10" x14ac:dyDescent="0.25">
      <c r="A5" s="30">
        <v>102</v>
      </c>
      <c r="B5" s="31" t="s">
        <v>5</v>
      </c>
      <c r="C5" s="32">
        <f t="shared" ref="C5:J5" si="2">+C6+C29+C46+C60+C391+C418</f>
        <v>487500000</v>
      </c>
      <c r="D5" s="32">
        <f t="shared" si="2"/>
        <v>265000000</v>
      </c>
      <c r="E5" s="32">
        <f t="shared" si="2"/>
        <v>147170350</v>
      </c>
      <c r="F5" s="32">
        <f t="shared" si="2"/>
        <v>114808625</v>
      </c>
      <c r="G5" s="32">
        <f t="shared" si="2"/>
        <v>133322120</v>
      </c>
      <c r="H5" s="32">
        <f t="shared" si="2"/>
        <v>77250000</v>
      </c>
      <c r="I5" s="32">
        <f t="shared" si="2"/>
        <v>164040000</v>
      </c>
      <c r="J5" s="32">
        <f t="shared" si="2"/>
        <v>600000</v>
      </c>
    </row>
    <row r="6" spans="1:10" hidden="1" x14ac:dyDescent="0.25">
      <c r="A6" s="30">
        <v>1021</v>
      </c>
      <c r="B6" s="31" t="s">
        <v>6</v>
      </c>
      <c r="C6" s="32">
        <v>0</v>
      </c>
      <c r="D6" s="32">
        <v>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</row>
    <row r="7" spans="1:10" hidden="1" x14ac:dyDescent="0.25">
      <c r="A7" s="30">
        <v>102101</v>
      </c>
      <c r="B7" s="31" t="s">
        <v>7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</row>
    <row r="8" spans="1:10" hidden="1" x14ac:dyDescent="0.25">
      <c r="A8" s="30">
        <v>10210101</v>
      </c>
      <c r="B8" s="31" t="s">
        <v>8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</row>
    <row r="9" spans="1:10" hidden="1" x14ac:dyDescent="0.25">
      <c r="A9" s="30">
        <v>102101011</v>
      </c>
      <c r="B9" s="31" t="s">
        <v>9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</row>
    <row r="10" spans="1:10" hidden="1" x14ac:dyDescent="0.25">
      <c r="A10" s="30">
        <v>10210101101</v>
      </c>
      <c r="B10" s="31" t="s">
        <v>9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</row>
    <row r="11" spans="1:10" hidden="1" x14ac:dyDescent="0.25">
      <c r="A11" s="30">
        <v>102101012</v>
      </c>
      <c r="B11" s="31" t="s">
        <v>10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</row>
    <row r="12" spans="1:10" hidden="1" x14ac:dyDescent="0.25">
      <c r="A12" s="30">
        <v>10210101201</v>
      </c>
      <c r="B12" s="31" t="s">
        <v>10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</row>
    <row r="13" spans="1:10" hidden="1" x14ac:dyDescent="0.25">
      <c r="A13" s="30">
        <v>102101013</v>
      </c>
      <c r="B13" s="31" t="s">
        <v>11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</row>
    <row r="14" spans="1:10" hidden="1" x14ac:dyDescent="0.25">
      <c r="A14" s="30">
        <v>10210101301</v>
      </c>
      <c r="B14" s="31" t="s">
        <v>11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</row>
    <row r="15" spans="1:10" hidden="1" x14ac:dyDescent="0.25">
      <c r="A15" s="30">
        <v>10210102</v>
      </c>
      <c r="B15" s="31" t="s">
        <v>12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</row>
    <row r="16" spans="1:10" hidden="1" x14ac:dyDescent="0.25">
      <c r="A16" s="30">
        <v>102101021</v>
      </c>
      <c r="B16" s="31" t="s">
        <v>12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</row>
    <row r="17" spans="1:10" hidden="1" x14ac:dyDescent="0.25">
      <c r="A17" s="30">
        <v>10210102101</v>
      </c>
      <c r="B17" s="31" t="s">
        <v>12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</row>
    <row r="18" spans="1:10" hidden="1" x14ac:dyDescent="0.25">
      <c r="A18" s="30">
        <v>102102</v>
      </c>
      <c r="B18" s="31" t="s">
        <v>13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</row>
    <row r="19" spans="1:10" hidden="1" x14ac:dyDescent="0.25">
      <c r="A19" s="30">
        <v>10210201</v>
      </c>
      <c r="B19" s="31" t="s">
        <v>14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</row>
    <row r="20" spans="1:10" hidden="1" x14ac:dyDescent="0.25">
      <c r="A20" s="30">
        <v>102102011</v>
      </c>
      <c r="B20" s="31" t="s">
        <v>14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</row>
    <row r="21" spans="1:10" hidden="1" x14ac:dyDescent="0.25">
      <c r="A21" s="30">
        <v>10210201101</v>
      </c>
      <c r="B21" s="31" t="s">
        <v>14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</row>
    <row r="22" spans="1:10" hidden="1" x14ac:dyDescent="0.25">
      <c r="A22" s="30">
        <v>1021020110101</v>
      </c>
      <c r="B22" s="31" t="s">
        <v>15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</row>
    <row r="23" spans="1:10" hidden="1" x14ac:dyDescent="0.25">
      <c r="A23" s="30">
        <v>1021020110102</v>
      </c>
      <c r="B23" s="31" t="s">
        <v>16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</row>
    <row r="24" spans="1:10" hidden="1" x14ac:dyDescent="0.25">
      <c r="A24" s="30">
        <v>102102011010200</v>
      </c>
      <c r="B24" s="31" t="s">
        <v>17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</row>
    <row r="25" spans="1:10" hidden="1" x14ac:dyDescent="0.25">
      <c r="A25" s="30">
        <v>102102011020200</v>
      </c>
      <c r="B25" s="31" t="s">
        <v>18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</row>
    <row r="26" spans="1:10" hidden="1" x14ac:dyDescent="0.25">
      <c r="A26" s="30">
        <v>10210202</v>
      </c>
      <c r="B26" s="31" t="s">
        <v>19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</row>
    <row r="27" spans="1:10" hidden="1" x14ac:dyDescent="0.25">
      <c r="A27" s="30">
        <v>102102021</v>
      </c>
      <c r="B27" s="31" t="s">
        <v>19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</row>
    <row r="28" spans="1:10" hidden="1" x14ac:dyDescent="0.25">
      <c r="A28" s="30">
        <v>10210202101</v>
      </c>
      <c r="B28" s="31" t="s">
        <v>19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</row>
    <row r="29" spans="1:10" x14ac:dyDescent="0.25">
      <c r="A29" s="30">
        <v>1022</v>
      </c>
      <c r="B29" s="31" t="s">
        <v>20</v>
      </c>
      <c r="C29" s="32">
        <f t="shared" ref="C29:H29" si="3">+C34</f>
        <v>487500000</v>
      </c>
      <c r="D29" s="32">
        <f t="shared" si="3"/>
        <v>265000000</v>
      </c>
      <c r="E29" s="32">
        <f t="shared" si="3"/>
        <v>147170350</v>
      </c>
      <c r="F29" s="32">
        <f t="shared" si="3"/>
        <v>114808625</v>
      </c>
      <c r="G29" s="32">
        <f t="shared" si="3"/>
        <v>133322120</v>
      </c>
      <c r="H29" s="32">
        <f t="shared" si="3"/>
        <v>0</v>
      </c>
      <c r="I29" s="32">
        <v>0</v>
      </c>
      <c r="J29" s="32">
        <f>+J34</f>
        <v>0</v>
      </c>
    </row>
    <row r="30" spans="1:10" hidden="1" x14ac:dyDescent="0.25">
      <c r="A30" s="30">
        <v>102201</v>
      </c>
      <c r="B30" s="31" t="s">
        <v>21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</row>
    <row r="31" spans="1:10" hidden="1" x14ac:dyDescent="0.25">
      <c r="A31" s="30">
        <v>10220101</v>
      </c>
      <c r="B31" s="31" t="s">
        <v>21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</row>
    <row r="32" spans="1:10" hidden="1" x14ac:dyDescent="0.25">
      <c r="A32" s="30">
        <v>102201011</v>
      </c>
      <c r="B32" s="31" t="s">
        <v>21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</row>
    <row r="33" spans="1:10" hidden="1" x14ac:dyDescent="0.25">
      <c r="A33" s="30">
        <v>10220101101</v>
      </c>
      <c r="B33" s="31" t="s">
        <v>22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</row>
    <row r="34" spans="1:10" x14ac:dyDescent="0.25">
      <c r="A34" s="30">
        <v>102202</v>
      </c>
      <c r="B34" s="31" t="s">
        <v>23</v>
      </c>
      <c r="C34" s="32">
        <v>487500000</v>
      </c>
      <c r="D34" s="32">
        <v>265000000</v>
      </c>
      <c r="E34" s="32">
        <v>147170350</v>
      </c>
      <c r="F34" s="32">
        <v>114808625</v>
      </c>
      <c r="G34" s="32">
        <v>133322120</v>
      </c>
      <c r="H34" s="32">
        <v>0</v>
      </c>
      <c r="I34" s="32">
        <v>0</v>
      </c>
      <c r="J34" s="32">
        <v>0</v>
      </c>
    </row>
    <row r="35" spans="1:10" x14ac:dyDescent="0.25">
      <c r="A35" s="30">
        <v>10220201</v>
      </c>
      <c r="B35" s="31" t="s">
        <v>24</v>
      </c>
      <c r="C35" s="32">
        <v>487500000</v>
      </c>
      <c r="D35" s="32">
        <v>265000000</v>
      </c>
      <c r="E35" s="32">
        <v>147170350</v>
      </c>
      <c r="F35" s="32">
        <v>114808625</v>
      </c>
      <c r="G35" s="32">
        <v>133322120</v>
      </c>
      <c r="H35" s="32">
        <v>0</v>
      </c>
      <c r="I35" s="32">
        <v>0</v>
      </c>
      <c r="J35" s="32">
        <v>0</v>
      </c>
    </row>
    <row r="36" spans="1:10" ht="30" x14ac:dyDescent="0.25">
      <c r="A36" s="30">
        <v>102202011</v>
      </c>
      <c r="B36" s="33" t="s">
        <v>25</v>
      </c>
      <c r="C36" s="32">
        <v>487500000</v>
      </c>
      <c r="D36" s="32">
        <v>265000000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</row>
    <row r="37" spans="1:10" hidden="1" x14ac:dyDescent="0.25">
      <c r="A37" s="29">
        <v>10220201101</v>
      </c>
      <c r="B37" s="52" t="s">
        <v>26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</row>
    <row r="38" spans="1:10" x14ac:dyDescent="0.25">
      <c r="A38" s="29">
        <v>10220201102</v>
      </c>
      <c r="B38" s="52" t="s">
        <v>27</v>
      </c>
      <c r="C38" s="45">
        <v>17500000</v>
      </c>
      <c r="D38" s="45">
        <v>10000000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</row>
    <row r="39" spans="1:10" x14ac:dyDescent="0.25">
      <c r="A39" s="29">
        <v>10220201103</v>
      </c>
      <c r="B39" s="52" t="s">
        <v>28</v>
      </c>
      <c r="C39" s="45">
        <v>460000000</v>
      </c>
      <c r="D39" s="45">
        <v>245000000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</row>
    <row r="40" spans="1:10" ht="30" x14ac:dyDescent="0.25">
      <c r="A40" s="29">
        <v>10220201104</v>
      </c>
      <c r="B40" s="63" t="s">
        <v>29</v>
      </c>
      <c r="C40" s="45">
        <v>10000000</v>
      </c>
      <c r="D40" s="45">
        <v>10000000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</row>
    <row r="41" spans="1:10" ht="30" x14ac:dyDescent="0.25">
      <c r="A41" s="30">
        <v>102202012</v>
      </c>
      <c r="B41" s="33" t="s">
        <v>30</v>
      </c>
      <c r="C41" s="32">
        <v>0</v>
      </c>
      <c r="D41" s="32">
        <v>0</v>
      </c>
      <c r="E41" s="32">
        <v>147170350</v>
      </c>
      <c r="F41" s="32">
        <v>114808625</v>
      </c>
      <c r="G41" s="32">
        <v>133322120</v>
      </c>
      <c r="H41" s="32">
        <v>0</v>
      </c>
      <c r="I41" s="32">
        <v>0</v>
      </c>
      <c r="J41" s="32">
        <v>0</v>
      </c>
    </row>
    <row r="42" spans="1:10" x14ac:dyDescent="0.25">
      <c r="A42" s="29">
        <v>10220201201</v>
      </c>
      <c r="B42" s="52" t="s">
        <v>26</v>
      </c>
      <c r="C42" s="45">
        <v>0</v>
      </c>
      <c r="D42" s="45">
        <v>0</v>
      </c>
      <c r="E42" s="45">
        <v>10000000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</row>
    <row r="43" spans="1:10" x14ac:dyDescent="0.25">
      <c r="A43" s="29">
        <v>10220201202</v>
      </c>
      <c r="B43" s="52" t="s">
        <v>27</v>
      </c>
      <c r="C43" s="45">
        <v>0</v>
      </c>
      <c r="D43" s="45">
        <v>0</v>
      </c>
      <c r="E43" s="45">
        <v>4000000</v>
      </c>
      <c r="F43" s="45">
        <v>3000000</v>
      </c>
      <c r="G43" s="45">
        <v>3000000</v>
      </c>
      <c r="H43" s="45">
        <v>0</v>
      </c>
      <c r="I43" s="45">
        <v>0</v>
      </c>
      <c r="J43" s="45">
        <v>0</v>
      </c>
    </row>
    <row r="44" spans="1:10" x14ac:dyDescent="0.25">
      <c r="A44" s="29">
        <v>10220201203</v>
      </c>
      <c r="B44" s="52" t="s">
        <v>28</v>
      </c>
      <c r="C44" s="45">
        <v>0</v>
      </c>
      <c r="D44" s="45">
        <v>0</v>
      </c>
      <c r="E44" s="45">
        <v>128170350</v>
      </c>
      <c r="F44" s="45">
        <v>106808625</v>
      </c>
      <c r="G44" s="45">
        <v>125322120</v>
      </c>
      <c r="H44" s="45">
        <v>0</v>
      </c>
      <c r="I44" s="45">
        <v>0</v>
      </c>
      <c r="J44" s="45">
        <v>0</v>
      </c>
    </row>
    <row r="45" spans="1:10" ht="30" x14ac:dyDescent="0.25">
      <c r="A45" s="29">
        <v>10220201204</v>
      </c>
      <c r="B45" s="63" t="s">
        <v>29</v>
      </c>
      <c r="C45" s="45">
        <v>0</v>
      </c>
      <c r="D45" s="45">
        <v>0</v>
      </c>
      <c r="E45" s="45">
        <v>5000000</v>
      </c>
      <c r="F45" s="45">
        <v>5000000</v>
      </c>
      <c r="G45" s="45">
        <v>5000000</v>
      </c>
      <c r="H45" s="45">
        <v>0</v>
      </c>
      <c r="I45" s="45">
        <v>0</v>
      </c>
      <c r="J45" s="45">
        <v>0</v>
      </c>
    </row>
    <row r="46" spans="1:10" hidden="1" x14ac:dyDescent="0.25">
      <c r="A46" s="29">
        <v>1023</v>
      </c>
      <c r="B46" s="52" t="s">
        <v>31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</row>
    <row r="47" spans="1:10" hidden="1" x14ac:dyDescent="0.25">
      <c r="A47" s="29">
        <v>102301</v>
      </c>
      <c r="B47" s="52" t="s">
        <v>32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</row>
    <row r="48" spans="1:10" hidden="1" x14ac:dyDescent="0.25">
      <c r="A48" s="29">
        <v>10230103</v>
      </c>
      <c r="B48" s="52" t="s">
        <v>33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</row>
    <row r="49" spans="1:10" hidden="1" x14ac:dyDescent="0.25">
      <c r="A49" s="29">
        <v>102301031</v>
      </c>
      <c r="B49" s="52" t="s">
        <v>33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</row>
    <row r="50" spans="1:10" hidden="1" x14ac:dyDescent="0.25">
      <c r="A50" s="29">
        <v>10230103101</v>
      </c>
      <c r="B50" s="52" t="s">
        <v>33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</row>
    <row r="51" spans="1:10" hidden="1" x14ac:dyDescent="0.25">
      <c r="A51" s="29">
        <v>10230104</v>
      </c>
      <c r="B51" s="52" t="s">
        <v>34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</row>
    <row r="52" spans="1:10" hidden="1" x14ac:dyDescent="0.25">
      <c r="A52" s="29">
        <v>102301041</v>
      </c>
      <c r="B52" s="52" t="s">
        <v>34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</row>
    <row r="53" spans="1:10" hidden="1" x14ac:dyDescent="0.25">
      <c r="A53" s="29">
        <v>10230104102</v>
      </c>
      <c r="B53" s="52" t="s">
        <v>34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</row>
    <row r="54" spans="1:10" hidden="1" x14ac:dyDescent="0.25">
      <c r="A54" s="29">
        <v>10230105</v>
      </c>
      <c r="B54" s="52" t="s">
        <v>35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</row>
    <row r="55" spans="1:10" hidden="1" x14ac:dyDescent="0.25">
      <c r="A55" s="29">
        <v>102301051</v>
      </c>
      <c r="B55" s="52" t="s">
        <v>35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</row>
    <row r="56" spans="1:10" hidden="1" x14ac:dyDescent="0.25">
      <c r="A56" s="29">
        <v>10230105103</v>
      </c>
      <c r="B56" s="52" t="s">
        <v>35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</row>
    <row r="57" spans="1:10" hidden="1" x14ac:dyDescent="0.25">
      <c r="A57" s="29">
        <v>102302</v>
      </c>
      <c r="B57" s="52" t="s">
        <v>36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</row>
    <row r="58" spans="1:10" hidden="1" x14ac:dyDescent="0.25">
      <c r="A58" s="29">
        <v>102302011</v>
      </c>
      <c r="B58" s="52" t="s">
        <v>36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</row>
    <row r="59" spans="1:10" hidden="1" x14ac:dyDescent="0.25">
      <c r="A59" s="29">
        <v>10230201101</v>
      </c>
      <c r="B59" s="52" t="s">
        <v>36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</row>
    <row r="60" spans="1:10" x14ac:dyDescent="0.25">
      <c r="A60" s="30">
        <v>1025</v>
      </c>
      <c r="B60" s="31" t="s">
        <v>37</v>
      </c>
      <c r="C60" s="32">
        <f t="shared" ref="C60:H60" si="4">+C61+C109</f>
        <v>0</v>
      </c>
      <c r="D60" s="32">
        <f t="shared" si="4"/>
        <v>0</v>
      </c>
      <c r="E60" s="32">
        <f t="shared" si="4"/>
        <v>0</v>
      </c>
      <c r="F60" s="32">
        <f t="shared" si="4"/>
        <v>0</v>
      </c>
      <c r="G60" s="32">
        <f t="shared" si="4"/>
        <v>0</v>
      </c>
      <c r="H60" s="32">
        <f t="shared" si="4"/>
        <v>77250000</v>
      </c>
      <c r="I60" s="32">
        <v>164040000</v>
      </c>
      <c r="J60" s="32">
        <f>+J61+J109</f>
        <v>600000</v>
      </c>
    </row>
    <row r="61" spans="1:10" x14ac:dyDescent="0.25">
      <c r="A61" s="30">
        <v>102501</v>
      </c>
      <c r="B61" s="31" t="s">
        <v>38</v>
      </c>
      <c r="C61" s="32">
        <f t="shared" ref="C61:H61" si="5">+C62+C91</f>
        <v>0</v>
      </c>
      <c r="D61" s="32">
        <f t="shared" si="5"/>
        <v>0</v>
      </c>
      <c r="E61" s="32">
        <f t="shared" si="5"/>
        <v>0</v>
      </c>
      <c r="F61" s="32">
        <f t="shared" si="5"/>
        <v>0</v>
      </c>
      <c r="G61" s="32">
        <f t="shared" si="5"/>
        <v>0</v>
      </c>
      <c r="H61" s="32">
        <f t="shared" si="5"/>
        <v>77250000</v>
      </c>
      <c r="I61" s="32">
        <v>164040000</v>
      </c>
      <c r="J61" s="32">
        <f>+J62+J91</f>
        <v>600000</v>
      </c>
    </row>
    <row r="62" spans="1:10" ht="30" x14ac:dyDescent="0.25">
      <c r="A62" s="30">
        <v>10250108</v>
      </c>
      <c r="B62" s="33" t="s">
        <v>39</v>
      </c>
      <c r="C62" s="32">
        <f t="shared" ref="C62:H62" si="6">+C63+C68+C73+C83+C90</f>
        <v>0</v>
      </c>
      <c r="D62" s="32">
        <f t="shared" si="6"/>
        <v>0</v>
      </c>
      <c r="E62" s="32">
        <f t="shared" si="6"/>
        <v>0</v>
      </c>
      <c r="F62" s="32">
        <f t="shared" si="6"/>
        <v>0</v>
      </c>
      <c r="G62" s="32">
        <f t="shared" si="6"/>
        <v>0</v>
      </c>
      <c r="H62" s="32">
        <f t="shared" si="6"/>
        <v>0</v>
      </c>
      <c r="I62" s="32">
        <v>164040000</v>
      </c>
      <c r="J62" s="32">
        <f>+J63+J68+J73+J83+J90</f>
        <v>0</v>
      </c>
    </row>
    <row r="63" spans="1:10" hidden="1" x14ac:dyDescent="0.25">
      <c r="A63" s="30">
        <v>102501081</v>
      </c>
      <c r="B63" s="31" t="s">
        <v>40</v>
      </c>
      <c r="C63" s="32">
        <f t="shared" ref="C63:H63" si="7">SUM(C64:C67)</f>
        <v>0</v>
      </c>
      <c r="D63" s="32">
        <f t="shared" si="7"/>
        <v>0</v>
      </c>
      <c r="E63" s="32">
        <f t="shared" si="7"/>
        <v>0</v>
      </c>
      <c r="F63" s="32">
        <f t="shared" si="7"/>
        <v>0</v>
      </c>
      <c r="G63" s="32">
        <f t="shared" si="7"/>
        <v>0</v>
      </c>
      <c r="H63" s="32">
        <f t="shared" si="7"/>
        <v>0</v>
      </c>
      <c r="I63" s="32">
        <v>0</v>
      </c>
      <c r="J63" s="32">
        <f>SUM(J64:J67)</f>
        <v>0</v>
      </c>
    </row>
    <row r="64" spans="1:10" hidden="1" x14ac:dyDescent="0.25">
      <c r="A64" s="30">
        <v>10250108101</v>
      </c>
      <c r="B64" s="31" t="s">
        <v>41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</row>
    <row r="65" spans="1:10" hidden="1" x14ac:dyDescent="0.25">
      <c r="A65" s="30">
        <v>10250108102</v>
      </c>
      <c r="B65" s="31" t="s">
        <v>42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</row>
    <row r="66" spans="1:10" hidden="1" x14ac:dyDescent="0.25">
      <c r="A66" s="30">
        <v>10250108103</v>
      </c>
      <c r="B66" s="31" t="s">
        <v>43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</row>
    <row r="67" spans="1:10" hidden="1" x14ac:dyDescent="0.25">
      <c r="A67" s="30">
        <v>10250108104</v>
      </c>
      <c r="B67" s="31" t="s">
        <v>44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</row>
    <row r="68" spans="1:10" hidden="1" x14ac:dyDescent="0.25">
      <c r="A68" s="30">
        <v>102501082</v>
      </c>
      <c r="B68" s="31" t="s">
        <v>45</v>
      </c>
      <c r="C68" s="32">
        <f t="shared" ref="C68:H68" si="8">SUM(C69:C72)</f>
        <v>0</v>
      </c>
      <c r="D68" s="32">
        <f t="shared" si="8"/>
        <v>0</v>
      </c>
      <c r="E68" s="32">
        <f t="shared" si="8"/>
        <v>0</v>
      </c>
      <c r="F68" s="32">
        <f t="shared" si="8"/>
        <v>0</v>
      </c>
      <c r="G68" s="32">
        <f t="shared" si="8"/>
        <v>0</v>
      </c>
      <c r="H68" s="32">
        <f t="shared" si="8"/>
        <v>0</v>
      </c>
      <c r="I68" s="32">
        <v>0</v>
      </c>
      <c r="J68" s="32">
        <f>SUM(J69:J72)</f>
        <v>0</v>
      </c>
    </row>
    <row r="69" spans="1:10" hidden="1" x14ac:dyDescent="0.25">
      <c r="A69" s="30">
        <v>10250108201</v>
      </c>
      <c r="B69" s="31" t="s">
        <v>46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</row>
    <row r="70" spans="1:10" hidden="1" x14ac:dyDescent="0.25">
      <c r="A70" s="30">
        <v>10250108202</v>
      </c>
      <c r="B70" s="31" t="s">
        <v>47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</row>
    <row r="71" spans="1:10" hidden="1" x14ac:dyDescent="0.25">
      <c r="A71" s="30">
        <v>10250108203</v>
      </c>
      <c r="B71" s="31" t="s">
        <v>48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</row>
    <row r="72" spans="1:10" hidden="1" x14ac:dyDescent="0.25">
      <c r="A72" s="30">
        <v>10250108204</v>
      </c>
      <c r="B72" s="31" t="s">
        <v>49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</row>
    <row r="73" spans="1:10" ht="30" x14ac:dyDescent="0.25">
      <c r="A73" s="30">
        <v>102501083</v>
      </c>
      <c r="B73" s="33" t="s">
        <v>50</v>
      </c>
      <c r="C73" s="32">
        <f t="shared" ref="C73:H73" si="9">SUM(C74:C82)</f>
        <v>0</v>
      </c>
      <c r="D73" s="32">
        <f t="shared" si="9"/>
        <v>0</v>
      </c>
      <c r="E73" s="32">
        <f t="shared" si="9"/>
        <v>0</v>
      </c>
      <c r="F73" s="32">
        <f t="shared" si="9"/>
        <v>0</v>
      </c>
      <c r="G73" s="32">
        <f t="shared" si="9"/>
        <v>0</v>
      </c>
      <c r="H73" s="32">
        <f t="shared" si="9"/>
        <v>0</v>
      </c>
      <c r="I73" s="32">
        <v>164040000</v>
      </c>
      <c r="J73" s="32">
        <f>SUM(J74:J82)</f>
        <v>0</v>
      </c>
    </row>
    <row r="74" spans="1:10" hidden="1" x14ac:dyDescent="0.25">
      <c r="A74" s="29">
        <v>10250108301</v>
      </c>
      <c r="B74" s="52" t="s">
        <v>51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</row>
    <row r="75" spans="1:10" hidden="1" x14ac:dyDescent="0.25">
      <c r="A75" s="29">
        <v>10250108302</v>
      </c>
      <c r="B75" s="52" t="s">
        <v>52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</row>
    <row r="76" spans="1:10" hidden="1" x14ac:dyDescent="0.25">
      <c r="A76" s="29">
        <v>10250108303</v>
      </c>
      <c r="B76" s="52" t="s">
        <v>53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</row>
    <row r="77" spans="1:10" x14ac:dyDescent="0.25">
      <c r="A77" s="29">
        <v>10250108304</v>
      </c>
      <c r="B77" s="52" t="s">
        <v>54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164040000</v>
      </c>
      <c r="J77" s="45">
        <v>0</v>
      </c>
    </row>
    <row r="78" spans="1:10" hidden="1" x14ac:dyDescent="0.25">
      <c r="A78" s="29">
        <v>10250108305</v>
      </c>
      <c r="B78" s="52" t="s">
        <v>55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</row>
    <row r="79" spans="1:10" hidden="1" x14ac:dyDescent="0.25">
      <c r="A79" s="29">
        <v>10250108306</v>
      </c>
      <c r="B79" s="52" t="s">
        <v>56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</row>
    <row r="80" spans="1:10" hidden="1" x14ac:dyDescent="0.25">
      <c r="A80" s="29">
        <v>10250108307</v>
      </c>
      <c r="B80" s="52" t="s">
        <v>57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</row>
    <row r="81" spans="1:10" hidden="1" x14ac:dyDescent="0.25">
      <c r="A81" s="29">
        <v>10250108308</v>
      </c>
      <c r="B81" s="52" t="s">
        <v>58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</row>
    <row r="82" spans="1:10" hidden="1" x14ac:dyDescent="0.25">
      <c r="A82" s="29">
        <v>10250108309</v>
      </c>
      <c r="B82" s="52" t="s">
        <v>59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</row>
    <row r="83" spans="1:10" hidden="1" x14ac:dyDescent="0.25">
      <c r="A83" s="29">
        <v>102501084</v>
      </c>
      <c r="B83" s="52" t="s">
        <v>60</v>
      </c>
      <c r="C83" s="45">
        <f t="shared" ref="C83:H83" si="10">SUM(C84:C89)</f>
        <v>0</v>
      </c>
      <c r="D83" s="45">
        <f t="shared" si="10"/>
        <v>0</v>
      </c>
      <c r="E83" s="45">
        <f t="shared" si="10"/>
        <v>0</v>
      </c>
      <c r="F83" s="45">
        <f t="shared" si="10"/>
        <v>0</v>
      </c>
      <c r="G83" s="45">
        <f t="shared" si="10"/>
        <v>0</v>
      </c>
      <c r="H83" s="45">
        <f t="shared" si="10"/>
        <v>0</v>
      </c>
      <c r="I83" s="45">
        <v>0</v>
      </c>
      <c r="J83" s="45">
        <f>SUM(J84:J89)</f>
        <v>0</v>
      </c>
    </row>
    <row r="84" spans="1:10" hidden="1" x14ac:dyDescent="0.25">
      <c r="A84" s="29">
        <v>10250108401</v>
      </c>
      <c r="B84" s="52" t="s">
        <v>61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</row>
    <row r="85" spans="1:10" hidden="1" x14ac:dyDescent="0.25">
      <c r="A85" s="29">
        <v>10250108402</v>
      </c>
      <c r="B85" s="52" t="s">
        <v>62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</row>
    <row r="86" spans="1:10" hidden="1" x14ac:dyDescent="0.25">
      <c r="A86" s="29">
        <v>10250108403</v>
      </c>
      <c r="B86" s="52" t="s">
        <v>63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</row>
    <row r="87" spans="1:10" hidden="1" x14ac:dyDescent="0.25">
      <c r="A87" s="29">
        <v>10250108404</v>
      </c>
      <c r="B87" s="52" t="s">
        <v>64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</row>
    <row r="88" spans="1:10" hidden="1" x14ac:dyDescent="0.25">
      <c r="A88" s="29">
        <v>10250108405</v>
      </c>
      <c r="B88" s="52" t="s">
        <v>65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</row>
    <row r="89" spans="1:10" hidden="1" x14ac:dyDescent="0.25">
      <c r="A89" s="29">
        <v>10250108406</v>
      </c>
      <c r="B89" s="52" t="s">
        <v>66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</row>
    <row r="90" spans="1:10" hidden="1" x14ac:dyDescent="0.25">
      <c r="A90" s="29">
        <v>102501086</v>
      </c>
      <c r="B90" s="52" t="s">
        <v>67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</row>
    <row r="91" spans="1:10" ht="30" x14ac:dyDescent="0.25">
      <c r="A91" s="30">
        <v>10250109</v>
      </c>
      <c r="B91" s="33" t="s">
        <v>68</v>
      </c>
      <c r="C91" s="32">
        <f t="shared" ref="C91:H91" si="11">+C92+C95+C101</f>
        <v>0</v>
      </c>
      <c r="D91" s="32">
        <f t="shared" si="11"/>
        <v>0</v>
      </c>
      <c r="E91" s="32">
        <f t="shared" si="11"/>
        <v>0</v>
      </c>
      <c r="F91" s="32">
        <f t="shared" si="11"/>
        <v>0</v>
      </c>
      <c r="G91" s="32">
        <f t="shared" si="11"/>
        <v>0</v>
      </c>
      <c r="H91" s="32">
        <f t="shared" si="11"/>
        <v>77250000</v>
      </c>
      <c r="I91" s="32">
        <v>0</v>
      </c>
      <c r="J91" s="32">
        <f>+J92+J95+J101</f>
        <v>600000</v>
      </c>
    </row>
    <row r="92" spans="1:10" x14ac:dyDescent="0.25">
      <c r="A92" s="30">
        <v>102501092</v>
      </c>
      <c r="B92" s="31" t="s">
        <v>69</v>
      </c>
      <c r="C92" s="32">
        <f t="shared" ref="C92:H92" si="12">+C93+C94</f>
        <v>0</v>
      </c>
      <c r="D92" s="32">
        <f t="shared" si="12"/>
        <v>0</v>
      </c>
      <c r="E92" s="32">
        <f t="shared" si="12"/>
        <v>0</v>
      </c>
      <c r="F92" s="32">
        <f t="shared" si="12"/>
        <v>0</v>
      </c>
      <c r="G92" s="32">
        <f t="shared" si="12"/>
        <v>0</v>
      </c>
      <c r="H92" s="32">
        <f t="shared" si="12"/>
        <v>77250000</v>
      </c>
      <c r="I92" s="32">
        <v>0</v>
      </c>
      <c r="J92" s="32">
        <f>+J93+J94</f>
        <v>600000</v>
      </c>
    </row>
    <row r="93" spans="1:10" hidden="1" x14ac:dyDescent="0.25">
      <c r="A93" s="29">
        <v>10250109205</v>
      </c>
      <c r="B93" s="52" t="s">
        <v>24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</row>
    <row r="94" spans="1:10" ht="30" x14ac:dyDescent="0.25">
      <c r="A94" s="29">
        <v>10250109209</v>
      </c>
      <c r="B94" s="63" t="s">
        <v>70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77250000</v>
      </c>
      <c r="I94" s="45">
        <v>0</v>
      </c>
      <c r="J94" s="45">
        <v>600000</v>
      </c>
    </row>
    <row r="95" spans="1:10" hidden="1" x14ac:dyDescent="0.25">
      <c r="A95" s="29">
        <v>102501093</v>
      </c>
      <c r="B95" s="52" t="s">
        <v>71</v>
      </c>
      <c r="C95" s="45">
        <f t="shared" ref="C95:H95" si="13">SUM(C96:C100)</f>
        <v>0</v>
      </c>
      <c r="D95" s="45">
        <f t="shared" si="13"/>
        <v>0</v>
      </c>
      <c r="E95" s="45">
        <f t="shared" si="13"/>
        <v>0</v>
      </c>
      <c r="F95" s="45">
        <f t="shared" si="13"/>
        <v>0</v>
      </c>
      <c r="G95" s="45">
        <f t="shared" si="13"/>
        <v>0</v>
      </c>
      <c r="H95" s="45">
        <f t="shared" si="13"/>
        <v>0</v>
      </c>
      <c r="I95" s="45">
        <v>0</v>
      </c>
      <c r="J95" s="45">
        <f>SUM(J96:J100)</f>
        <v>0</v>
      </c>
    </row>
    <row r="96" spans="1:10" hidden="1" x14ac:dyDescent="0.25">
      <c r="A96" s="29">
        <v>10250109301</v>
      </c>
      <c r="B96" s="52" t="s">
        <v>72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</row>
    <row r="97" spans="1:10" hidden="1" x14ac:dyDescent="0.25">
      <c r="A97" s="29">
        <v>10250109302</v>
      </c>
      <c r="B97" s="52" t="s">
        <v>73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</row>
    <row r="98" spans="1:10" hidden="1" x14ac:dyDescent="0.25">
      <c r="A98" s="29">
        <v>10250109303</v>
      </c>
      <c r="B98" s="52" t="s">
        <v>74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</row>
    <row r="99" spans="1:10" hidden="1" x14ac:dyDescent="0.25">
      <c r="A99" s="29">
        <v>10250109304</v>
      </c>
      <c r="B99" s="52" t="s">
        <v>75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</row>
    <row r="100" spans="1:10" hidden="1" x14ac:dyDescent="0.25">
      <c r="A100" s="29">
        <v>10250109305</v>
      </c>
      <c r="B100" s="52" t="s">
        <v>76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</row>
    <row r="101" spans="1:10" hidden="1" x14ac:dyDescent="0.25">
      <c r="A101" s="29">
        <v>102501096</v>
      </c>
      <c r="B101" s="52" t="s">
        <v>77</v>
      </c>
      <c r="C101" s="45">
        <f t="shared" ref="C101:H101" si="14">SUM(C102:C108)</f>
        <v>0</v>
      </c>
      <c r="D101" s="45">
        <f t="shared" si="14"/>
        <v>0</v>
      </c>
      <c r="E101" s="45">
        <f t="shared" si="14"/>
        <v>0</v>
      </c>
      <c r="F101" s="45">
        <f t="shared" si="14"/>
        <v>0</v>
      </c>
      <c r="G101" s="45">
        <f t="shared" si="14"/>
        <v>0</v>
      </c>
      <c r="H101" s="45">
        <f t="shared" si="14"/>
        <v>0</v>
      </c>
      <c r="I101" s="45">
        <v>0</v>
      </c>
      <c r="J101" s="45">
        <f>SUM(J102:J108)</f>
        <v>0</v>
      </c>
    </row>
    <row r="102" spans="1:10" hidden="1" x14ac:dyDescent="0.25">
      <c r="A102" s="29">
        <v>10250109601</v>
      </c>
      <c r="B102" s="52" t="s">
        <v>78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</row>
    <row r="103" spans="1:10" hidden="1" x14ac:dyDescent="0.25">
      <c r="A103" s="29">
        <v>10250109602</v>
      </c>
      <c r="B103" s="52" t="s">
        <v>79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</row>
    <row r="104" spans="1:10" hidden="1" x14ac:dyDescent="0.25">
      <c r="A104" s="29">
        <v>10250109603</v>
      </c>
      <c r="B104" s="52" t="s">
        <v>80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</row>
    <row r="105" spans="1:10" hidden="1" x14ac:dyDescent="0.25">
      <c r="A105" s="29">
        <v>10250109604</v>
      </c>
      <c r="B105" s="52" t="s">
        <v>81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</row>
    <row r="106" spans="1:10" hidden="1" x14ac:dyDescent="0.25">
      <c r="A106" s="29">
        <v>10250109605</v>
      </c>
      <c r="B106" s="52" t="s">
        <v>82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</row>
    <row r="107" spans="1:10" hidden="1" x14ac:dyDescent="0.25">
      <c r="A107" s="29">
        <v>10250109606</v>
      </c>
      <c r="B107" s="52" t="s">
        <v>83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</row>
    <row r="108" spans="1:10" hidden="1" x14ac:dyDescent="0.25">
      <c r="A108" s="29">
        <v>10250109609</v>
      </c>
      <c r="B108" s="52" t="s">
        <v>84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</row>
    <row r="109" spans="1:10" hidden="1" x14ac:dyDescent="0.25">
      <c r="A109" s="29">
        <v>102502</v>
      </c>
      <c r="B109" s="52" t="s">
        <v>85</v>
      </c>
      <c r="C109" s="45">
        <f t="shared" ref="C109:H109" si="15">+C110+C134+C157+C222+C284+C296+C331+C339+C362</f>
        <v>0</v>
      </c>
      <c r="D109" s="45">
        <f t="shared" si="15"/>
        <v>0</v>
      </c>
      <c r="E109" s="45">
        <f t="shared" si="15"/>
        <v>0</v>
      </c>
      <c r="F109" s="45">
        <f t="shared" si="15"/>
        <v>0</v>
      </c>
      <c r="G109" s="45">
        <f t="shared" si="15"/>
        <v>0</v>
      </c>
      <c r="H109" s="45">
        <f t="shared" si="15"/>
        <v>0</v>
      </c>
      <c r="I109" s="45">
        <v>0</v>
      </c>
      <c r="J109" s="45">
        <f>+J110+J134+J157+J222+J284+J296+J331+J339+J362</f>
        <v>0</v>
      </c>
    </row>
    <row r="110" spans="1:10" hidden="1" x14ac:dyDescent="0.25">
      <c r="A110" s="29">
        <v>10250200</v>
      </c>
      <c r="B110" s="52" t="s">
        <v>86</v>
      </c>
      <c r="C110" s="45">
        <f t="shared" ref="C110:H110" si="16">+C111+C121+C127+C130</f>
        <v>0</v>
      </c>
      <c r="D110" s="45">
        <f t="shared" si="16"/>
        <v>0</v>
      </c>
      <c r="E110" s="45">
        <f t="shared" si="16"/>
        <v>0</v>
      </c>
      <c r="F110" s="45">
        <f t="shared" si="16"/>
        <v>0</v>
      </c>
      <c r="G110" s="45">
        <f t="shared" si="16"/>
        <v>0</v>
      </c>
      <c r="H110" s="45">
        <f t="shared" si="16"/>
        <v>0</v>
      </c>
      <c r="I110" s="45">
        <v>0</v>
      </c>
      <c r="J110" s="45">
        <f>+J111+J121+J127+J130</f>
        <v>0</v>
      </c>
    </row>
    <row r="111" spans="1:10" hidden="1" x14ac:dyDescent="0.25">
      <c r="A111" s="29">
        <v>102502001</v>
      </c>
      <c r="B111" s="52" t="s">
        <v>87</v>
      </c>
      <c r="C111" s="45">
        <f t="shared" ref="C111:H111" si="17">SUM(C112:C120)</f>
        <v>0</v>
      </c>
      <c r="D111" s="45">
        <f t="shared" si="17"/>
        <v>0</v>
      </c>
      <c r="E111" s="45">
        <f t="shared" si="17"/>
        <v>0</v>
      </c>
      <c r="F111" s="45">
        <f t="shared" si="17"/>
        <v>0</v>
      </c>
      <c r="G111" s="45">
        <f t="shared" si="17"/>
        <v>0</v>
      </c>
      <c r="H111" s="45">
        <f t="shared" si="17"/>
        <v>0</v>
      </c>
      <c r="I111" s="45">
        <v>0</v>
      </c>
      <c r="J111" s="45">
        <f>SUM(J112:J120)</f>
        <v>0</v>
      </c>
    </row>
    <row r="112" spans="1:10" hidden="1" x14ac:dyDescent="0.25">
      <c r="A112" s="29">
        <v>10250200101</v>
      </c>
      <c r="B112" s="52" t="s">
        <v>88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</row>
    <row r="113" spans="1:10" hidden="1" x14ac:dyDescent="0.25">
      <c r="A113" s="29">
        <v>10250200102</v>
      </c>
      <c r="B113" s="52" t="s">
        <v>89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</row>
    <row r="114" spans="1:10" hidden="1" x14ac:dyDescent="0.25">
      <c r="A114" s="29">
        <v>10250200103</v>
      </c>
      <c r="B114" s="52" t="s">
        <v>90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</row>
    <row r="115" spans="1:10" hidden="1" x14ac:dyDescent="0.25">
      <c r="A115" s="29">
        <v>10250200104</v>
      </c>
      <c r="B115" s="52" t="s">
        <v>91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</row>
    <row r="116" spans="1:10" hidden="1" x14ac:dyDescent="0.25">
      <c r="A116" s="29">
        <v>10250200105</v>
      </c>
      <c r="B116" s="52" t="s">
        <v>92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</row>
    <row r="117" spans="1:10" hidden="1" x14ac:dyDescent="0.25">
      <c r="A117" s="29">
        <v>10250200106</v>
      </c>
      <c r="B117" s="52" t="s">
        <v>93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</row>
    <row r="118" spans="1:10" hidden="1" x14ac:dyDescent="0.25">
      <c r="A118" s="29">
        <v>10250200107</v>
      </c>
      <c r="B118" s="52" t="s">
        <v>94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</row>
    <row r="119" spans="1:10" hidden="1" x14ac:dyDescent="0.25">
      <c r="A119" s="29">
        <v>10250200108</v>
      </c>
      <c r="B119" s="52" t="s">
        <v>95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</row>
    <row r="120" spans="1:10" hidden="1" x14ac:dyDescent="0.25">
      <c r="A120" s="29">
        <v>10250200109</v>
      </c>
      <c r="B120" s="52" t="s">
        <v>96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</row>
    <row r="121" spans="1:10" hidden="1" x14ac:dyDescent="0.25">
      <c r="A121" s="29">
        <v>102502002</v>
      </c>
      <c r="B121" s="52" t="s">
        <v>97</v>
      </c>
      <c r="C121" s="45">
        <f t="shared" ref="C121:H121" si="18">SUM(C122:C126)</f>
        <v>0</v>
      </c>
      <c r="D121" s="45">
        <f t="shared" si="18"/>
        <v>0</v>
      </c>
      <c r="E121" s="45">
        <f t="shared" si="18"/>
        <v>0</v>
      </c>
      <c r="F121" s="45">
        <f t="shared" si="18"/>
        <v>0</v>
      </c>
      <c r="G121" s="45">
        <f t="shared" si="18"/>
        <v>0</v>
      </c>
      <c r="H121" s="45">
        <f t="shared" si="18"/>
        <v>0</v>
      </c>
      <c r="I121" s="45">
        <v>0</v>
      </c>
      <c r="J121" s="45">
        <f>SUM(J122:J126)</f>
        <v>0</v>
      </c>
    </row>
    <row r="122" spans="1:10" hidden="1" x14ac:dyDescent="0.25">
      <c r="A122" s="29">
        <v>10250200201</v>
      </c>
      <c r="B122" s="52" t="s">
        <v>98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</row>
    <row r="123" spans="1:10" hidden="1" x14ac:dyDescent="0.25">
      <c r="A123" s="29">
        <v>10250200202</v>
      </c>
      <c r="B123" s="52" t="s">
        <v>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</row>
    <row r="124" spans="1:10" hidden="1" x14ac:dyDescent="0.25">
      <c r="A124" s="29">
        <v>10250200203</v>
      </c>
      <c r="B124" s="52" t="s">
        <v>100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</row>
    <row r="125" spans="1:10" hidden="1" x14ac:dyDescent="0.25">
      <c r="A125" s="29">
        <v>10250200204</v>
      </c>
      <c r="B125" s="52" t="s">
        <v>101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</row>
    <row r="126" spans="1:10" hidden="1" x14ac:dyDescent="0.25">
      <c r="A126" s="29">
        <v>10250200209</v>
      </c>
      <c r="B126" s="52" t="s">
        <v>102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</row>
    <row r="127" spans="1:10" hidden="1" x14ac:dyDescent="0.25">
      <c r="A127" s="29">
        <v>102502003</v>
      </c>
      <c r="B127" s="52" t="s">
        <v>103</v>
      </c>
      <c r="C127" s="45">
        <f t="shared" ref="C127:H127" si="19">+C128+C129</f>
        <v>0</v>
      </c>
      <c r="D127" s="45">
        <f t="shared" si="19"/>
        <v>0</v>
      </c>
      <c r="E127" s="45">
        <f t="shared" si="19"/>
        <v>0</v>
      </c>
      <c r="F127" s="45">
        <f t="shared" si="19"/>
        <v>0</v>
      </c>
      <c r="G127" s="45">
        <f t="shared" si="19"/>
        <v>0</v>
      </c>
      <c r="H127" s="45">
        <f t="shared" si="19"/>
        <v>0</v>
      </c>
      <c r="I127" s="45">
        <v>0</v>
      </c>
      <c r="J127" s="45">
        <f>+J128+J129</f>
        <v>0</v>
      </c>
    </row>
    <row r="128" spans="1:10" hidden="1" x14ac:dyDescent="0.25">
      <c r="A128" s="29">
        <v>10250200301</v>
      </c>
      <c r="B128" s="52" t="s">
        <v>104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</row>
    <row r="129" spans="1:10" hidden="1" x14ac:dyDescent="0.25">
      <c r="A129" s="29">
        <v>10250200302</v>
      </c>
      <c r="B129" s="52" t="s">
        <v>105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</row>
    <row r="130" spans="1:10" hidden="1" x14ac:dyDescent="0.25">
      <c r="A130" s="29">
        <v>102502004</v>
      </c>
      <c r="B130" s="52" t="s">
        <v>106</v>
      </c>
      <c r="C130" s="45">
        <f t="shared" ref="C130:H130" si="20">+C131+C132+C133</f>
        <v>0</v>
      </c>
      <c r="D130" s="45">
        <f t="shared" si="20"/>
        <v>0</v>
      </c>
      <c r="E130" s="45">
        <f t="shared" si="20"/>
        <v>0</v>
      </c>
      <c r="F130" s="45">
        <f t="shared" si="20"/>
        <v>0</v>
      </c>
      <c r="G130" s="45">
        <f t="shared" si="20"/>
        <v>0</v>
      </c>
      <c r="H130" s="45">
        <f t="shared" si="20"/>
        <v>0</v>
      </c>
      <c r="I130" s="45">
        <v>0</v>
      </c>
      <c r="J130" s="45">
        <f>+J131+J132+J133</f>
        <v>0</v>
      </c>
    </row>
    <row r="131" spans="1:10" hidden="1" x14ac:dyDescent="0.25">
      <c r="A131" s="29">
        <v>10250200401</v>
      </c>
      <c r="B131" s="52" t="s">
        <v>107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</row>
    <row r="132" spans="1:10" hidden="1" x14ac:dyDescent="0.25">
      <c r="A132" s="29">
        <v>10250200402</v>
      </c>
      <c r="B132" s="52" t="s">
        <v>108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</row>
    <row r="133" spans="1:10" hidden="1" x14ac:dyDescent="0.25">
      <c r="A133" s="29">
        <v>10250200409</v>
      </c>
      <c r="B133" s="52" t="s">
        <v>109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</row>
    <row r="134" spans="1:10" hidden="1" x14ac:dyDescent="0.25">
      <c r="A134" s="29">
        <v>10250202</v>
      </c>
      <c r="B134" s="52" t="s">
        <v>110</v>
      </c>
      <c r="C134" s="45">
        <f t="shared" ref="C134:H134" si="21">+C135+C143+C147</f>
        <v>0</v>
      </c>
      <c r="D134" s="45">
        <f t="shared" si="21"/>
        <v>0</v>
      </c>
      <c r="E134" s="45">
        <f t="shared" si="21"/>
        <v>0</v>
      </c>
      <c r="F134" s="45">
        <f t="shared" si="21"/>
        <v>0</v>
      </c>
      <c r="G134" s="45">
        <f t="shared" si="21"/>
        <v>0</v>
      </c>
      <c r="H134" s="45">
        <f t="shared" si="21"/>
        <v>0</v>
      </c>
      <c r="I134" s="45">
        <v>0</v>
      </c>
      <c r="J134" s="45">
        <f>+J135+J143+J147</f>
        <v>0</v>
      </c>
    </row>
    <row r="135" spans="1:10" hidden="1" x14ac:dyDescent="0.25">
      <c r="A135" s="29">
        <v>102502021</v>
      </c>
      <c r="B135" s="52" t="s">
        <v>111</v>
      </c>
      <c r="C135" s="45">
        <f t="shared" ref="C135:H135" si="22">SUM(C136:C142)</f>
        <v>0</v>
      </c>
      <c r="D135" s="45">
        <f t="shared" si="22"/>
        <v>0</v>
      </c>
      <c r="E135" s="45">
        <f t="shared" si="22"/>
        <v>0</v>
      </c>
      <c r="F135" s="45">
        <f t="shared" si="22"/>
        <v>0</v>
      </c>
      <c r="G135" s="45">
        <f t="shared" si="22"/>
        <v>0</v>
      </c>
      <c r="H135" s="45">
        <f t="shared" si="22"/>
        <v>0</v>
      </c>
      <c r="I135" s="45">
        <v>0</v>
      </c>
      <c r="J135" s="45">
        <f>SUM(J136:J142)</f>
        <v>0</v>
      </c>
    </row>
    <row r="136" spans="1:10" hidden="1" x14ac:dyDescent="0.25">
      <c r="A136" s="29">
        <v>10250202101</v>
      </c>
      <c r="B136" s="52" t="s">
        <v>112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</row>
    <row r="137" spans="1:10" hidden="1" x14ac:dyDescent="0.25">
      <c r="A137" s="29">
        <v>10250202102</v>
      </c>
      <c r="B137" s="52" t="s">
        <v>113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</row>
    <row r="138" spans="1:10" hidden="1" x14ac:dyDescent="0.25">
      <c r="A138" s="29">
        <v>10250202103</v>
      </c>
      <c r="B138" s="52" t="s">
        <v>114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</row>
    <row r="139" spans="1:10" hidden="1" x14ac:dyDescent="0.25">
      <c r="A139" s="29">
        <v>10250202104</v>
      </c>
      <c r="B139" s="52" t="s">
        <v>115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</row>
    <row r="140" spans="1:10" hidden="1" x14ac:dyDescent="0.25">
      <c r="A140" s="29">
        <v>10250202105</v>
      </c>
      <c r="B140" s="52" t="s">
        <v>116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</row>
    <row r="141" spans="1:10" hidden="1" x14ac:dyDescent="0.25">
      <c r="A141" s="29">
        <v>10250202106</v>
      </c>
      <c r="B141" s="52" t="s">
        <v>117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</row>
    <row r="142" spans="1:10" hidden="1" x14ac:dyDescent="0.25">
      <c r="A142" s="29">
        <v>10250202107</v>
      </c>
      <c r="B142" s="52" t="s">
        <v>118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</row>
    <row r="143" spans="1:10" hidden="1" x14ac:dyDescent="0.25">
      <c r="A143" s="29">
        <v>102502022</v>
      </c>
      <c r="B143" s="52" t="s">
        <v>119</v>
      </c>
      <c r="C143" s="45">
        <f t="shared" ref="C143:H143" si="23">SUM(C144:C146)</f>
        <v>0</v>
      </c>
      <c r="D143" s="45">
        <f t="shared" si="23"/>
        <v>0</v>
      </c>
      <c r="E143" s="45">
        <f t="shared" si="23"/>
        <v>0</v>
      </c>
      <c r="F143" s="45">
        <f t="shared" si="23"/>
        <v>0</v>
      </c>
      <c r="G143" s="45">
        <f t="shared" si="23"/>
        <v>0</v>
      </c>
      <c r="H143" s="45">
        <f t="shared" si="23"/>
        <v>0</v>
      </c>
      <c r="I143" s="45">
        <v>0</v>
      </c>
      <c r="J143" s="45">
        <f>SUM(J144:J146)</f>
        <v>0</v>
      </c>
    </row>
    <row r="144" spans="1:10" hidden="1" x14ac:dyDescent="0.25">
      <c r="A144" s="29">
        <v>10250202201</v>
      </c>
      <c r="B144" s="52" t="s">
        <v>120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</row>
    <row r="145" spans="1:10" hidden="1" x14ac:dyDescent="0.25">
      <c r="A145" s="29">
        <v>10250202202</v>
      </c>
      <c r="B145" s="52" t="s">
        <v>121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</row>
    <row r="146" spans="1:10" hidden="1" x14ac:dyDescent="0.25">
      <c r="A146" s="29">
        <v>10250202203</v>
      </c>
      <c r="B146" s="52" t="s">
        <v>122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</row>
    <row r="147" spans="1:10" hidden="1" x14ac:dyDescent="0.25">
      <c r="A147" s="29">
        <v>102502023</v>
      </c>
      <c r="B147" s="52" t="s">
        <v>123</v>
      </c>
      <c r="C147" s="45">
        <f t="shared" ref="C147:H147" si="24">SUM(C148:C156)</f>
        <v>0</v>
      </c>
      <c r="D147" s="45">
        <f t="shared" si="24"/>
        <v>0</v>
      </c>
      <c r="E147" s="45">
        <f t="shared" si="24"/>
        <v>0</v>
      </c>
      <c r="F147" s="45">
        <f t="shared" si="24"/>
        <v>0</v>
      </c>
      <c r="G147" s="45">
        <f t="shared" si="24"/>
        <v>0</v>
      </c>
      <c r="H147" s="45">
        <f t="shared" si="24"/>
        <v>0</v>
      </c>
      <c r="I147" s="45">
        <v>0</v>
      </c>
      <c r="J147" s="45">
        <f>SUM(J148:J156)</f>
        <v>0</v>
      </c>
    </row>
    <row r="148" spans="1:10" hidden="1" x14ac:dyDescent="0.25">
      <c r="A148" s="29">
        <v>10250202301</v>
      </c>
      <c r="B148" s="52" t="s">
        <v>124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</row>
    <row r="149" spans="1:10" hidden="1" x14ac:dyDescent="0.25">
      <c r="A149" s="29">
        <v>10250202302</v>
      </c>
      <c r="B149" s="52" t="s">
        <v>125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</row>
    <row r="150" spans="1:10" hidden="1" x14ac:dyDescent="0.25">
      <c r="A150" s="29">
        <v>10250202303</v>
      </c>
      <c r="B150" s="52" t="s">
        <v>126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</row>
    <row r="151" spans="1:10" hidden="1" x14ac:dyDescent="0.25">
      <c r="A151" s="29">
        <v>10250202304</v>
      </c>
      <c r="B151" s="52" t="s">
        <v>127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</row>
    <row r="152" spans="1:10" hidden="1" x14ac:dyDescent="0.25">
      <c r="A152" s="29">
        <v>10250202305</v>
      </c>
      <c r="B152" s="52" t="s">
        <v>128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</row>
    <row r="153" spans="1:10" hidden="1" x14ac:dyDescent="0.25">
      <c r="A153" s="29">
        <v>10250202306</v>
      </c>
      <c r="B153" s="52" t="s">
        <v>129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</row>
    <row r="154" spans="1:10" hidden="1" x14ac:dyDescent="0.25">
      <c r="A154" s="29">
        <v>10250202307</v>
      </c>
      <c r="B154" s="52" t="s">
        <v>130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</row>
    <row r="155" spans="1:10" hidden="1" x14ac:dyDescent="0.25">
      <c r="A155" s="29">
        <v>10250202308</v>
      </c>
      <c r="B155" s="52" t="s">
        <v>131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</row>
    <row r="156" spans="1:10" hidden="1" x14ac:dyDescent="0.25">
      <c r="A156" s="29">
        <v>10250202309</v>
      </c>
      <c r="B156" s="52" t="s">
        <v>132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</row>
    <row r="157" spans="1:10" hidden="1" x14ac:dyDescent="0.25">
      <c r="A157" s="29">
        <v>10250203</v>
      </c>
      <c r="B157" s="52" t="s">
        <v>133</v>
      </c>
      <c r="C157" s="45">
        <f t="shared" ref="C157:H157" si="25">+C158+C167+C176+C183+C192+C198+C204+C212+C217</f>
        <v>0</v>
      </c>
      <c r="D157" s="45">
        <f t="shared" si="25"/>
        <v>0</v>
      </c>
      <c r="E157" s="45">
        <f t="shared" si="25"/>
        <v>0</v>
      </c>
      <c r="F157" s="45">
        <f t="shared" si="25"/>
        <v>0</v>
      </c>
      <c r="G157" s="45">
        <f t="shared" si="25"/>
        <v>0</v>
      </c>
      <c r="H157" s="45">
        <f t="shared" si="25"/>
        <v>0</v>
      </c>
      <c r="I157" s="45">
        <v>0</v>
      </c>
      <c r="J157" s="45">
        <f>+J158+J167+J176+J183+J192+J198+J204+J212+J217</f>
        <v>0</v>
      </c>
    </row>
    <row r="158" spans="1:10" hidden="1" x14ac:dyDescent="0.25">
      <c r="A158" s="29">
        <v>102502031</v>
      </c>
      <c r="B158" s="52" t="s">
        <v>134</v>
      </c>
      <c r="C158" s="45">
        <f t="shared" ref="C158:H158" si="26">SUM(C159:C166)</f>
        <v>0</v>
      </c>
      <c r="D158" s="45">
        <f t="shared" si="26"/>
        <v>0</v>
      </c>
      <c r="E158" s="45">
        <f t="shared" si="26"/>
        <v>0</v>
      </c>
      <c r="F158" s="45">
        <f t="shared" si="26"/>
        <v>0</v>
      </c>
      <c r="G158" s="45">
        <f t="shared" si="26"/>
        <v>0</v>
      </c>
      <c r="H158" s="45">
        <f t="shared" si="26"/>
        <v>0</v>
      </c>
      <c r="I158" s="45">
        <v>0</v>
      </c>
      <c r="J158" s="45">
        <f>SUM(J159:J166)</f>
        <v>0</v>
      </c>
    </row>
    <row r="159" spans="1:10" hidden="1" x14ac:dyDescent="0.25">
      <c r="A159" s="29">
        <v>10250203101</v>
      </c>
      <c r="B159" s="52" t="s">
        <v>135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</row>
    <row r="160" spans="1:10" hidden="1" x14ac:dyDescent="0.25">
      <c r="A160" s="29">
        <v>10250203102</v>
      </c>
      <c r="B160" s="52" t="s">
        <v>136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</row>
    <row r="161" spans="1:10" hidden="1" x14ac:dyDescent="0.25">
      <c r="A161" s="29">
        <v>10250203103</v>
      </c>
      <c r="B161" s="52" t="s">
        <v>137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</row>
    <row r="162" spans="1:10" hidden="1" x14ac:dyDescent="0.25">
      <c r="A162" s="29">
        <v>10250203104</v>
      </c>
      <c r="B162" s="52" t="s">
        <v>138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</row>
    <row r="163" spans="1:10" hidden="1" x14ac:dyDescent="0.25">
      <c r="A163" s="29">
        <v>10250203105</v>
      </c>
      <c r="B163" s="52" t="s">
        <v>139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</row>
    <row r="164" spans="1:10" hidden="1" x14ac:dyDescent="0.25">
      <c r="A164" s="29">
        <v>10250203106</v>
      </c>
      <c r="B164" s="52" t="s">
        <v>140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</row>
    <row r="165" spans="1:10" hidden="1" x14ac:dyDescent="0.25">
      <c r="A165" s="29">
        <v>10250203107</v>
      </c>
      <c r="B165" s="52" t="s">
        <v>141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</row>
    <row r="166" spans="1:10" hidden="1" x14ac:dyDescent="0.25">
      <c r="A166" s="29">
        <v>10250203109</v>
      </c>
      <c r="B166" s="52" t="s">
        <v>142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</row>
    <row r="167" spans="1:10" hidden="1" x14ac:dyDescent="0.25">
      <c r="A167" s="29">
        <v>102502032</v>
      </c>
      <c r="B167" s="52" t="s">
        <v>143</v>
      </c>
      <c r="C167" s="45">
        <f t="shared" ref="C167:H167" si="27">SUM(C168:C175)</f>
        <v>0</v>
      </c>
      <c r="D167" s="45">
        <f t="shared" si="27"/>
        <v>0</v>
      </c>
      <c r="E167" s="45">
        <f t="shared" si="27"/>
        <v>0</v>
      </c>
      <c r="F167" s="45">
        <f t="shared" si="27"/>
        <v>0</v>
      </c>
      <c r="G167" s="45">
        <f t="shared" si="27"/>
        <v>0</v>
      </c>
      <c r="H167" s="45">
        <f t="shared" si="27"/>
        <v>0</v>
      </c>
      <c r="I167" s="45">
        <v>0</v>
      </c>
      <c r="J167" s="45">
        <f>SUM(J168:J175)</f>
        <v>0</v>
      </c>
    </row>
    <row r="168" spans="1:10" hidden="1" x14ac:dyDescent="0.25">
      <c r="A168" s="29">
        <v>10250203201</v>
      </c>
      <c r="B168" s="52" t="s">
        <v>144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</row>
    <row r="169" spans="1:10" hidden="1" x14ac:dyDescent="0.25">
      <c r="A169" s="29">
        <v>10250203202</v>
      </c>
      <c r="B169" s="52" t="s">
        <v>145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</row>
    <row r="170" spans="1:10" hidden="1" x14ac:dyDescent="0.25">
      <c r="A170" s="29">
        <v>10250203203</v>
      </c>
      <c r="B170" s="52" t="s">
        <v>146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</row>
    <row r="171" spans="1:10" hidden="1" x14ac:dyDescent="0.25">
      <c r="A171" s="29">
        <v>10250203204</v>
      </c>
      <c r="B171" s="52" t="s">
        <v>147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</row>
    <row r="172" spans="1:10" hidden="1" x14ac:dyDescent="0.25">
      <c r="A172" s="29">
        <v>10250203205</v>
      </c>
      <c r="B172" s="52" t="s">
        <v>148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</row>
    <row r="173" spans="1:10" hidden="1" x14ac:dyDescent="0.25">
      <c r="A173" s="29">
        <v>10250203206</v>
      </c>
      <c r="B173" s="52" t="s">
        <v>149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</row>
    <row r="174" spans="1:10" hidden="1" x14ac:dyDescent="0.25">
      <c r="A174" s="29">
        <v>10250203207</v>
      </c>
      <c r="B174" s="52" t="s">
        <v>150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</row>
    <row r="175" spans="1:10" hidden="1" x14ac:dyDescent="0.25">
      <c r="A175" s="29">
        <v>10250203208</v>
      </c>
      <c r="B175" s="52" t="s">
        <v>151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</row>
    <row r="176" spans="1:10" hidden="1" x14ac:dyDescent="0.25">
      <c r="A176" s="29">
        <v>102502033</v>
      </c>
      <c r="B176" s="52" t="s">
        <v>152</v>
      </c>
      <c r="C176" s="45">
        <f t="shared" ref="C176:H176" si="28">SUM(C177:C182)</f>
        <v>0</v>
      </c>
      <c r="D176" s="45">
        <f t="shared" si="28"/>
        <v>0</v>
      </c>
      <c r="E176" s="45">
        <f t="shared" si="28"/>
        <v>0</v>
      </c>
      <c r="F176" s="45">
        <f t="shared" si="28"/>
        <v>0</v>
      </c>
      <c r="G176" s="45">
        <f t="shared" si="28"/>
        <v>0</v>
      </c>
      <c r="H176" s="45">
        <f t="shared" si="28"/>
        <v>0</v>
      </c>
      <c r="I176" s="45">
        <v>0</v>
      </c>
      <c r="J176" s="45">
        <f>SUM(J177:J182)</f>
        <v>0</v>
      </c>
    </row>
    <row r="177" spans="1:10" hidden="1" x14ac:dyDescent="0.25">
      <c r="A177" s="29">
        <v>10250203301</v>
      </c>
      <c r="B177" s="52" t="s">
        <v>153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</row>
    <row r="178" spans="1:10" hidden="1" x14ac:dyDescent="0.25">
      <c r="A178" s="29">
        <v>10250203302</v>
      </c>
      <c r="B178" s="52" t="s">
        <v>154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</row>
    <row r="179" spans="1:10" hidden="1" x14ac:dyDescent="0.25">
      <c r="A179" s="29">
        <v>10250203303</v>
      </c>
      <c r="B179" s="52" t="s">
        <v>155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</row>
    <row r="180" spans="1:10" hidden="1" x14ac:dyDescent="0.25">
      <c r="A180" s="29">
        <v>10250203304</v>
      </c>
      <c r="B180" s="52" t="s">
        <v>156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</row>
    <row r="181" spans="1:10" hidden="1" x14ac:dyDescent="0.25">
      <c r="A181" s="29">
        <v>10250203305</v>
      </c>
      <c r="B181" s="52" t="s">
        <v>157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</row>
    <row r="182" spans="1:10" hidden="1" x14ac:dyDescent="0.25">
      <c r="A182" s="29">
        <v>10250203307</v>
      </c>
      <c r="B182" s="52" t="s">
        <v>158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</row>
    <row r="183" spans="1:10" hidden="1" x14ac:dyDescent="0.25">
      <c r="A183" s="29">
        <v>102502034</v>
      </c>
      <c r="B183" s="52" t="s">
        <v>159</v>
      </c>
      <c r="C183" s="45">
        <f t="shared" ref="C183:H183" si="29">SUM(C184:C191)</f>
        <v>0</v>
      </c>
      <c r="D183" s="45">
        <f t="shared" si="29"/>
        <v>0</v>
      </c>
      <c r="E183" s="45">
        <f t="shared" si="29"/>
        <v>0</v>
      </c>
      <c r="F183" s="45">
        <f t="shared" si="29"/>
        <v>0</v>
      </c>
      <c r="G183" s="45">
        <f t="shared" si="29"/>
        <v>0</v>
      </c>
      <c r="H183" s="45">
        <f t="shared" si="29"/>
        <v>0</v>
      </c>
      <c r="I183" s="45">
        <v>0</v>
      </c>
      <c r="J183" s="45">
        <f>SUM(J184:J191)</f>
        <v>0</v>
      </c>
    </row>
    <row r="184" spans="1:10" hidden="1" x14ac:dyDescent="0.25">
      <c r="A184" s="29">
        <v>10250203401</v>
      </c>
      <c r="B184" s="52" t="s">
        <v>160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</row>
    <row r="185" spans="1:10" hidden="1" x14ac:dyDescent="0.25">
      <c r="A185" s="29">
        <v>10250203402</v>
      </c>
      <c r="B185" s="52" t="s">
        <v>161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</row>
    <row r="186" spans="1:10" hidden="1" x14ac:dyDescent="0.25">
      <c r="A186" s="29">
        <v>10250203403</v>
      </c>
      <c r="B186" s="52" t="s">
        <v>162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</row>
    <row r="187" spans="1:10" hidden="1" x14ac:dyDescent="0.25">
      <c r="A187" s="29">
        <v>10250203404</v>
      </c>
      <c r="B187" s="52" t="s">
        <v>163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</row>
    <row r="188" spans="1:10" hidden="1" x14ac:dyDescent="0.25">
      <c r="A188" s="29">
        <v>10250203405</v>
      </c>
      <c r="B188" s="52" t="s">
        <v>164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</row>
    <row r="189" spans="1:10" hidden="1" x14ac:dyDescent="0.25">
      <c r="A189" s="29">
        <v>10250203406</v>
      </c>
      <c r="B189" s="52" t="s">
        <v>165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</row>
    <row r="190" spans="1:10" hidden="1" x14ac:dyDescent="0.25">
      <c r="A190" s="29">
        <v>10250203407</v>
      </c>
      <c r="B190" s="52" t="s">
        <v>166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</row>
    <row r="191" spans="1:10" hidden="1" x14ac:dyDescent="0.25">
      <c r="A191" s="29">
        <v>10250203408</v>
      </c>
      <c r="B191" s="52" t="s">
        <v>167</v>
      </c>
      <c r="C191" s="45">
        <v>0</v>
      </c>
      <c r="D191" s="45">
        <v>0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</row>
    <row r="192" spans="1:10" hidden="1" x14ac:dyDescent="0.25">
      <c r="A192" s="29">
        <v>102502035</v>
      </c>
      <c r="B192" s="52" t="s">
        <v>168</v>
      </c>
      <c r="C192" s="45">
        <f t="shared" ref="C192:H192" si="30">SUM(C193:C197)</f>
        <v>0</v>
      </c>
      <c r="D192" s="45">
        <f t="shared" si="30"/>
        <v>0</v>
      </c>
      <c r="E192" s="45">
        <f t="shared" si="30"/>
        <v>0</v>
      </c>
      <c r="F192" s="45">
        <f t="shared" si="30"/>
        <v>0</v>
      </c>
      <c r="G192" s="45">
        <f t="shared" si="30"/>
        <v>0</v>
      </c>
      <c r="H192" s="45">
        <f t="shared" si="30"/>
        <v>0</v>
      </c>
      <c r="I192" s="45">
        <v>0</v>
      </c>
      <c r="J192" s="45">
        <f>SUM(J193:J197)</f>
        <v>0</v>
      </c>
    </row>
    <row r="193" spans="1:10" hidden="1" x14ac:dyDescent="0.25">
      <c r="A193" s="29">
        <v>10250203501</v>
      </c>
      <c r="B193" s="52" t="s">
        <v>169</v>
      </c>
      <c r="C193" s="45">
        <v>0</v>
      </c>
      <c r="D193" s="45">
        <v>0</v>
      </c>
      <c r="E193" s="45">
        <v>0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</row>
    <row r="194" spans="1:10" hidden="1" x14ac:dyDescent="0.25">
      <c r="A194" s="29">
        <v>10250203502</v>
      </c>
      <c r="B194" s="52" t="s">
        <v>170</v>
      </c>
      <c r="C194" s="45">
        <v>0</v>
      </c>
      <c r="D194" s="45">
        <v>0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</row>
    <row r="195" spans="1:10" hidden="1" x14ac:dyDescent="0.25">
      <c r="A195" s="29">
        <v>10250203503</v>
      </c>
      <c r="B195" s="52" t="s">
        <v>171</v>
      </c>
      <c r="C195" s="45">
        <v>0</v>
      </c>
      <c r="D195" s="45">
        <v>0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</row>
    <row r="196" spans="1:10" hidden="1" x14ac:dyDescent="0.25">
      <c r="A196" s="29">
        <v>10250203504</v>
      </c>
      <c r="B196" s="52" t="s">
        <v>172</v>
      </c>
      <c r="C196" s="45">
        <v>0</v>
      </c>
      <c r="D196" s="45">
        <v>0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</row>
    <row r="197" spans="1:10" hidden="1" x14ac:dyDescent="0.25">
      <c r="A197" s="29">
        <v>10250203505</v>
      </c>
      <c r="B197" s="52" t="s">
        <v>173</v>
      </c>
      <c r="C197" s="45">
        <v>0</v>
      </c>
      <c r="D197" s="45">
        <v>0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</row>
    <row r="198" spans="1:10" hidden="1" x14ac:dyDescent="0.25">
      <c r="A198" s="29">
        <v>102502036</v>
      </c>
      <c r="B198" s="52" t="s">
        <v>174</v>
      </c>
      <c r="C198" s="45">
        <f t="shared" ref="C198:H198" si="31">SUM(C199:C203)</f>
        <v>0</v>
      </c>
      <c r="D198" s="45">
        <f t="shared" si="31"/>
        <v>0</v>
      </c>
      <c r="E198" s="45">
        <f t="shared" si="31"/>
        <v>0</v>
      </c>
      <c r="F198" s="45">
        <f t="shared" si="31"/>
        <v>0</v>
      </c>
      <c r="G198" s="45">
        <f t="shared" si="31"/>
        <v>0</v>
      </c>
      <c r="H198" s="45">
        <f t="shared" si="31"/>
        <v>0</v>
      </c>
      <c r="I198" s="45">
        <v>0</v>
      </c>
      <c r="J198" s="45">
        <f>SUM(J199:J203)</f>
        <v>0</v>
      </c>
    </row>
    <row r="199" spans="1:10" hidden="1" x14ac:dyDescent="0.25">
      <c r="A199" s="29">
        <v>10250203601</v>
      </c>
      <c r="B199" s="52" t="s">
        <v>175</v>
      </c>
      <c r="C199" s="45">
        <v>0</v>
      </c>
      <c r="D199" s="45">
        <v>0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</row>
    <row r="200" spans="1:10" hidden="1" x14ac:dyDescent="0.25">
      <c r="A200" s="29">
        <v>10250203602</v>
      </c>
      <c r="B200" s="52" t="s">
        <v>176</v>
      </c>
      <c r="C200" s="45">
        <v>0</v>
      </c>
      <c r="D200" s="45">
        <v>0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</row>
    <row r="201" spans="1:10" hidden="1" x14ac:dyDescent="0.25">
      <c r="A201" s="29">
        <v>10250203603</v>
      </c>
      <c r="B201" s="52" t="s">
        <v>177</v>
      </c>
      <c r="C201" s="45">
        <v>0</v>
      </c>
      <c r="D201" s="45">
        <v>0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</row>
    <row r="202" spans="1:10" hidden="1" x14ac:dyDescent="0.25">
      <c r="A202" s="29">
        <v>10250203604</v>
      </c>
      <c r="B202" s="52" t="s">
        <v>178</v>
      </c>
      <c r="C202" s="45">
        <v>0</v>
      </c>
      <c r="D202" s="45">
        <v>0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</row>
    <row r="203" spans="1:10" hidden="1" x14ac:dyDescent="0.25">
      <c r="A203" s="29">
        <v>10250203609</v>
      </c>
      <c r="B203" s="52" t="s">
        <v>179</v>
      </c>
      <c r="C203" s="45">
        <v>0</v>
      </c>
      <c r="D203" s="45">
        <v>0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</row>
    <row r="204" spans="1:10" hidden="1" x14ac:dyDescent="0.25">
      <c r="A204" s="29">
        <v>102502037</v>
      </c>
      <c r="B204" s="52" t="s">
        <v>180</v>
      </c>
      <c r="C204" s="45">
        <f t="shared" ref="C204:H204" si="32">SUM(C205:C211)</f>
        <v>0</v>
      </c>
      <c r="D204" s="45">
        <f t="shared" si="32"/>
        <v>0</v>
      </c>
      <c r="E204" s="45">
        <f t="shared" si="32"/>
        <v>0</v>
      </c>
      <c r="F204" s="45">
        <f t="shared" si="32"/>
        <v>0</v>
      </c>
      <c r="G204" s="45">
        <f t="shared" si="32"/>
        <v>0</v>
      </c>
      <c r="H204" s="45">
        <f t="shared" si="32"/>
        <v>0</v>
      </c>
      <c r="I204" s="45">
        <v>0</v>
      </c>
      <c r="J204" s="45">
        <f>SUM(J205:J211)</f>
        <v>0</v>
      </c>
    </row>
    <row r="205" spans="1:10" hidden="1" x14ac:dyDescent="0.25">
      <c r="A205" s="29">
        <v>10250203701</v>
      </c>
      <c r="B205" s="52" t="s">
        <v>181</v>
      </c>
      <c r="C205" s="45">
        <v>0</v>
      </c>
      <c r="D205" s="45">
        <v>0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</row>
    <row r="206" spans="1:10" hidden="1" x14ac:dyDescent="0.25">
      <c r="A206" s="29">
        <v>10250203702</v>
      </c>
      <c r="B206" s="52" t="s">
        <v>182</v>
      </c>
      <c r="C206" s="45">
        <v>0</v>
      </c>
      <c r="D206" s="45">
        <v>0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</row>
    <row r="207" spans="1:10" hidden="1" x14ac:dyDescent="0.25">
      <c r="A207" s="29">
        <v>10250203703</v>
      </c>
      <c r="B207" s="52" t="s">
        <v>183</v>
      </c>
      <c r="C207" s="45">
        <v>0</v>
      </c>
      <c r="D207" s="45">
        <v>0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</row>
    <row r="208" spans="1:10" hidden="1" x14ac:dyDescent="0.25">
      <c r="A208" s="29">
        <v>10250203704</v>
      </c>
      <c r="B208" s="52" t="s">
        <v>184</v>
      </c>
      <c r="C208" s="45">
        <v>0</v>
      </c>
      <c r="D208" s="45">
        <v>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</row>
    <row r="209" spans="1:10" hidden="1" x14ac:dyDescent="0.25">
      <c r="A209" s="29">
        <v>10250203705</v>
      </c>
      <c r="B209" s="52" t="s">
        <v>185</v>
      </c>
      <c r="C209" s="45">
        <v>0</v>
      </c>
      <c r="D209" s="45">
        <v>0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</row>
    <row r="210" spans="1:10" hidden="1" x14ac:dyDescent="0.25">
      <c r="A210" s="29">
        <v>10250203706</v>
      </c>
      <c r="B210" s="52" t="s">
        <v>186</v>
      </c>
      <c r="C210" s="45">
        <v>0</v>
      </c>
      <c r="D210" s="45">
        <v>0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</row>
    <row r="211" spans="1:10" hidden="1" x14ac:dyDescent="0.25">
      <c r="A211" s="29">
        <v>10250203707</v>
      </c>
      <c r="B211" s="52" t="s">
        <v>187</v>
      </c>
      <c r="C211" s="45">
        <v>0</v>
      </c>
      <c r="D211" s="45">
        <v>0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</row>
    <row r="212" spans="1:10" hidden="1" x14ac:dyDescent="0.25">
      <c r="A212" s="29">
        <v>102502038</v>
      </c>
      <c r="B212" s="52" t="s">
        <v>188</v>
      </c>
      <c r="C212" s="45">
        <f t="shared" ref="C212:H212" si="33">SUM(C213:C216)</f>
        <v>0</v>
      </c>
      <c r="D212" s="45">
        <f t="shared" si="33"/>
        <v>0</v>
      </c>
      <c r="E212" s="45">
        <f t="shared" si="33"/>
        <v>0</v>
      </c>
      <c r="F212" s="45">
        <f t="shared" si="33"/>
        <v>0</v>
      </c>
      <c r="G212" s="45">
        <f t="shared" si="33"/>
        <v>0</v>
      </c>
      <c r="H212" s="45">
        <f t="shared" si="33"/>
        <v>0</v>
      </c>
      <c r="I212" s="45">
        <v>0</v>
      </c>
      <c r="J212" s="45">
        <f>SUM(J213:J216)</f>
        <v>0</v>
      </c>
    </row>
    <row r="213" spans="1:10" hidden="1" x14ac:dyDescent="0.25">
      <c r="A213" s="29">
        <v>10250203805</v>
      </c>
      <c r="B213" s="52" t="s">
        <v>189</v>
      </c>
      <c r="C213" s="45">
        <v>0</v>
      </c>
      <c r="D213" s="45">
        <v>0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</row>
    <row r="214" spans="1:10" hidden="1" x14ac:dyDescent="0.25">
      <c r="A214" s="29">
        <v>10250203806</v>
      </c>
      <c r="B214" s="52" t="s">
        <v>190</v>
      </c>
      <c r="C214" s="45">
        <v>0</v>
      </c>
      <c r="D214" s="45">
        <v>0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</row>
    <row r="215" spans="1:10" hidden="1" x14ac:dyDescent="0.25">
      <c r="A215" s="29">
        <v>10250203807</v>
      </c>
      <c r="B215" s="52" t="s">
        <v>191</v>
      </c>
      <c r="C215" s="45">
        <v>0</v>
      </c>
      <c r="D215" s="45">
        <v>0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</row>
    <row r="216" spans="1:10" hidden="1" x14ac:dyDescent="0.25">
      <c r="A216" s="29">
        <v>10250203809</v>
      </c>
      <c r="B216" s="52" t="s">
        <v>192</v>
      </c>
      <c r="C216" s="45">
        <v>0</v>
      </c>
      <c r="D216" s="45">
        <v>0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</row>
    <row r="217" spans="1:10" hidden="1" x14ac:dyDescent="0.25">
      <c r="A217" s="29">
        <v>102502039</v>
      </c>
      <c r="B217" s="52" t="s">
        <v>193</v>
      </c>
      <c r="C217" s="45">
        <f t="shared" ref="C217:H217" si="34">SUM(C218:C221)</f>
        <v>0</v>
      </c>
      <c r="D217" s="45">
        <f t="shared" si="34"/>
        <v>0</v>
      </c>
      <c r="E217" s="45">
        <f t="shared" si="34"/>
        <v>0</v>
      </c>
      <c r="F217" s="45">
        <f t="shared" si="34"/>
        <v>0</v>
      </c>
      <c r="G217" s="45">
        <f t="shared" si="34"/>
        <v>0</v>
      </c>
      <c r="H217" s="45">
        <f t="shared" si="34"/>
        <v>0</v>
      </c>
      <c r="I217" s="45">
        <v>0</v>
      </c>
      <c r="J217" s="45">
        <f>SUM(J218:J221)</f>
        <v>0</v>
      </c>
    </row>
    <row r="218" spans="1:10" hidden="1" x14ac:dyDescent="0.25">
      <c r="A218" s="29">
        <v>10250203901</v>
      </c>
      <c r="B218" s="52" t="s">
        <v>194</v>
      </c>
      <c r="C218" s="45">
        <v>0</v>
      </c>
      <c r="D218" s="45">
        <v>0</v>
      </c>
      <c r="E218" s="45">
        <v>0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</row>
    <row r="219" spans="1:10" hidden="1" x14ac:dyDescent="0.25">
      <c r="A219" s="29">
        <v>10250203902</v>
      </c>
      <c r="B219" s="52" t="s">
        <v>195</v>
      </c>
      <c r="C219" s="45">
        <v>0</v>
      </c>
      <c r="D219" s="45">
        <v>0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</row>
    <row r="220" spans="1:10" hidden="1" x14ac:dyDescent="0.25">
      <c r="A220" s="29">
        <v>10250203903</v>
      </c>
      <c r="B220" s="52" t="s">
        <v>196</v>
      </c>
      <c r="C220" s="45">
        <v>0</v>
      </c>
      <c r="D220" s="45">
        <v>0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</row>
    <row r="221" spans="1:10" hidden="1" x14ac:dyDescent="0.25">
      <c r="A221" s="29">
        <v>10250203909</v>
      </c>
      <c r="B221" s="52" t="s">
        <v>197</v>
      </c>
      <c r="C221" s="45">
        <v>0</v>
      </c>
      <c r="D221" s="45">
        <v>0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</row>
    <row r="222" spans="1:10" hidden="1" x14ac:dyDescent="0.25">
      <c r="A222" s="29">
        <v>10250204</v>
      </c>
      <c r="B222" s="52" t="s">
        <v>198</v>
      </c>
      <c r="C222" s="45">
        <f t="shared" ref="C222:H222" si="35">+C223+C230+C235+C242+C252+C255+C262+C271+C276</f>
        <v>0</v>
      </c>
      <c r="D222" s="45">
        <f t="shared" si="35"/>
        <v>0</v>
      </c>
      <c r="E222" s="45">
        <f t="shared" si="35"/>
        <v>0</v>
      </c>
      <c r="F222" s="45">
        <f t="shared" si="35"/>
        <v>0</v>
      </c>
      <c r="G222" s="45">
        <f t="shared" si="35"/>
        <v>0</v>
      </c>
      <c r="H222" s="45">
        <f t="shared" si="35"/>
        <v>0</v>
      </c>
      <c r="I222" s="45">
        <v>0</v>
      </c>
      <c r="J222" s="45">
        <f>+J223+J230+J235+J242+J252+J255+J262+J271+J276</f>
        <v>0</v>
      </c>
    </row>
    <row r="223" spans="1:10" hidden="1" x14ac:dyDescent="0.25">
      <c r="A223" s="29">
        <v>102502041</v>
      </c>
      <c r="B223" s="52" t="s">
        <v>199</v>
      </c>
      <c r="C223" s="45">
        <f t="shared" ref="C223:H223" si="36">SUM(C224:C229)</f>
        <v>0</v>
      </c>
      <c r="D223" s="45">
        <f t="shared" si="36"/>
        <v>0</v>
      </c>
      <c r="E223" s="45">
        <f t="shared" si="36"/>
        <v>0</v>
      </c>
      <c r="F223" s="45">
        <f t="shared" si="36"/>
        <v>0</v>
      </c>
      <c r="G223" s="45">
        <f t="shared" si="36"/>
        <v>0</v>
      </c>
      <c r="H223" s="45">
        <f t="shared" si="36"/>
        <v>0</v>
      </c>
      <c r="I223" s="45">
        <v>0</v>
      </c>
      <c r="J223" s="45">
        <f>SUM(J224:J229)</f>
        <v>0</v>
      </c>
    </row>
    <row r="224" spans="1:10" hidden="1" x14ac:dyDescent="0.25">
      <c r="A224" s="29">
        <v>10250204101</v>
      </c>
      <c r="B224" s="52" t="s">
        <v>200</v>
      </c>
      <c r="C224" s="45">
        <v>0</v>
      </c>
      <c r="D224" s="45">
        <v>0</v>
      </c>
      <c r="E224" s="45">
        <v>0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</row>
    <row r="225" spans="1:10" hidden="1" x14ac:dyDescent="0.25">
      <c r="A225" s="29">
        <v>10250204102</v>
      </c>
      <c r="B225" s="52" t="s">
        <v>201</v>
      </c>
      <c r="C225" s="45">
        <v>0</v>
      </c>
      <c r="D225" s="45">
        <v>0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</row>
    <row r="226" spans="1:10" hidden="1" x14ac:dyDescent="0.25">
      <c r="A226" s="29">
        <v>10250204103</v>
      </c>
      <c r="B226" s="52" t="s">
        <v>202</v>
      </c>
      <c r="C226" s="45">
        <v>0</v>
      </c>
      <c r="D226" s="45">
        <v>0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</row>
    <row r="227" spans="1:10" hidden="1" x14ac:dyDescent="0.25">
      <c r="A227" s="29">
        <v>10250204104</v>
      </c>
      <c r="B227" s="52" t="s">
        <v>203</v>
      </c>
      <c r="C227" s="45">
        <v>0</v>
      </c>
      <c r="D227" s="45">
        <v>0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</row>
    <row r="228" spans="1:10" hidden="1" x14ac:dyDescent="0.25">
      <c r="A228" s="29">
        <v>10250204105</v>
      </c>
      <c r="B228" s="52" t="s">
        <v>204</v>
      </c>
      <c r="C228" s="45">
        <v>0</v>
      </c>
      <c r="D228" s="45">
        <v>0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</row>
    <row r="229" spans="1:10" hidden="1" x14ac:dyDescent="0.25">
      <c r="A229" s="29">
        <v>10250204106</v>
      </c>
      <c r="B229" s="52" t="s">
        <v>205</v>
      </c>
      <c r="C229" s="45">
        <v>0</v>
      </c>
      <c r="D229" s="45">
        <v>0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</row>
    <row r="230" spans="1:10" hidden="1" x14ac:dyDescent="0.25">
      <c r="A230" s="29">
        <v>102502042</v>
      </c>
      <c r="B230" s="52" t="s">
        <v>206</v>
      </c>
      <c r="C230" s="45">
        <f t="shared" ref="C230:H230" si="37">SUM(C231:C234)</f>
        <v>0</v>
      </c>
      <c r="D230" s="45">
        <f t="shared" si="37"/>
        <v>0</v>
      </c>
      <c r="E230" s="45">
        <f t="shared" si="37"/>
        <v>0</v>
      </c>
      <c r="F230" s="45">
        <f t="shared" si="37"/>
        <v>0</v>
      </c>
      <c r="G230" s="45">
        <f t="shared" si="37"/>
        <v>0</v>
      </c>
      <c r="H230" s="45">
        <f t="shared" si="37"/>
        <v>0</v>
      </c>
      <c r="I230" s="45">
        <v>0</v>
      </c>
      <c r="J230" s="45">
        <f>SUM(J231:J234)</f>
        <v>0</v>
      </c>
    </row>
    <row r="231" spans="1:10" hidden="1" x14ac:dyDescent="0.25">
      <c r="A231" s="29">
        <v>10250204201</v>
      </c>
      <c r="B231" s="52" t="s">
        <v>207</v>
      </c>
      <c r="C231" s="45">
        <v>0</v>
      </c>
      <c r="D231" s="45">
        <v>0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</row>
    <row r="232" spans="1:10" hidden="1" x14ac:dyDescent="0.25">
      <c r="A232" s="29">
        <v>10250204202</v>
      </c>
      <c r="B232" s="52" t="s">
        <v>208</v>
      </c>
      <c r="C232" s="45">
        <v>0</v>
      </c>
      <c r="D232" s="45">
        <v>0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</row>
    <row r="233" spans="1:10" hidden="1" x14ac:dyDescent="0.25">
      <c r="A233" s="29">
        <v>10250204203</v>
      </c>
      <c r="B233" s="52" t="s">
        <v>209</v>
      </c>
      <c r="C233" s="45">
        <v>0</v>
      </c>
      <c r="D233" s="45">
        <v>0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</row>
    <row r="234" spans="1:10" hidden="1" x14ac:dyDescent="0.25">
      <c r="A234" s="29">
        <v>10250204204</v>
      </c>
      <c r="B234" s="52" t="s">
        <v>210</v>
      </c>
      <c r="C234" s="45">
        <v>0</v>
      </c>
      <c r="D234" s="45">
        <v>0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</row>
    <row r="235" spans="1:10" hidden="1" x14ac:dyDescent="0.25">
      <c r="A235" s="29">
        <v>102502043</v>
      </c>
      <c r="B235" s="52" t="s">
        <v>211</v>
      </c>
      <c r="C235" s="45">
        <f t="shared" ref="C235:H235" si="38">SUM(C236:C241)</f>
        <v>0</v>
      </c>
      <c r="D235" s="45">
        <f t="shared" si="38"/>
        <v>0</v>
      </c>
      <c r="E235" s="45">
        <f t="shared" si="38"/>
        <v>0</v>
      </c>
      <c r="F235" s="45">
        <f t="shared" si="38"/>
        <v>0</v>
      </c>
      <c r="G235" s="45">
        <f t="shared" si="38"/>
        <v>0</v>
      </c>
      <c r="H235" s="45">
        <f t="shared" si="38"/>
        <v>0</v>
      </c>
      <c r="I235" s="45">
        <v>0</v>
      </c>
      <c r="J235" s="45">
        <f>SUM(J236:J241)</f>
        <v>0</v>
      </c>
    </row>
    <row r="236" spans="1:10" hidden="1" x14ac:dyDescent="0.25">
      <c r="A236" s="29">
        <v>10250204301</v>
      </c>
      <c r="B236" s="52" t="s">
        <v>212</v>
      </c>
      <c r="C236" s="45">
        <v>0</v>
      </c>
      <c r="D236" s="45">
        <v>0</v>
      </c>
      <c r="E236" s="45">
        <v>0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</row>
    <row r="237" spans="1:10" hidden="1" x14ac:dyDescent="0.25">
      <c r="A237" s="29">
        <v>10250204302</v>
      </c>
      <c r="B237" s="52" t="s">
        <v>213</v>
      </c>
      <c r="C237" s="45">
        <v>0</v>
      </c>
      <c r="D237" s="45">
        <v>0</v>
      </c>
      <c r="E237" s="45">
        <v>0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</row>
    <row r="238" spans="1:10" hidden="1" x14ac:dyDescent="0.25">
      <c r="A238" s="29">
        <v>10250204303</v>
      </c>
      <c r="B238" s="52" t="s">
        <v>214</v>
      </c>
      <c r="C238" s="45">
        <v>0</v>
      </c>
      <c r="D238" s="45">
        <v>0</v>
      </c>
      <c r="E238" s="45">
        <v>0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</row>
    <row r="239" spans="1:10" hidden="1" x14ac:dyDescent="0.25">
      <c r="A239" s="29">
        <v>10250204304</v>
      </c>
      <c r="B239" s="52" t="s">
        <v>215</v>
      </c>
      <c r="C239" s="45">
        <v>0</v>
      </c>
      <c r="D239" s="45">
        <v>0</v>
      </c>
      <c r="E239" s="45">
        <v>0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</row>
    <row r="240" spans="1:10" hidden="1" x14ac:dyDescent="0.25">
      <c r="A240" s="29">
        <v>10250204305</v>
      </c>
      <c r="B240" s="52" t="s">
        <v>216</v>
      </c>
      <c r="C240" s="45">
        <v>0</v>
      </c>
      <c r="D240" s="45">
        <v>0</v>
      </c>
      <c r="E240" s="45">
        <v>0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</row>
    <row r="241" spans="1:10" hidden="1" x14ac:dyDescent="0.25">
      <c r="A241" s="29">
        <v>10250204309</v>
      </c>
      <c r="B241" s="52" t="s">
        <v>217</v>
      </c>
      <c r="C241" s="45">
        <v>0</v>
      </c>
      <c r="D241" s="45">
        <v>0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</row>
    <row r="242" spans="1:10" hidden="1" x14ac:dyDescent="0.25">
      <c r="A242" s="29">
        <v>102502044</v>
      </c>
      <c r="B242" s="52" t="s">
        <v>218</v>
      </c>
      <c r="C242" s="45">
        <f t="shared" ref="C242:H242" si="39">SUM(C243:C251)</f>
        <v>0</v>
      </c>
      <c r="D242" s="45">
        <f t="shared" si="39"/>
        <v>0</v>
      </c>
      <c r="E242" s="45">
        <f t="shared" si="39"/>
        <v>0</v>
      </c>
      <c r="F242" s="45">
        <f t="shared" si="39"/>
        <v>0</v>
      </c>
      <c r="G242" s="45">
        <f t="shared" si="39"/>
        <v>0</v>
      </c>
      <c r="H242" s="45">
        <f t="shared" si="39"/>
        <v>0</v>
      </c>
      <c r="I242" s="45">
        <v>0</v>
      </c>
      <c r="J242" s="45">
        <f>SUM(J243:J251)</f>
        <v>0</v>
      </c>
    </row>
    <row r="243" spans="1:10" hidden="1" x14ac:dyDescent="0.25">
      <c r="A243" s="29">
        <v>10250204401</v>
      </c>
      <c r="B243" s="52" t="s">
        <v>219</v>
      </c>
      <c r="C243" s="45">
        <v>0</v>
      </c>
      <c r="D243" s="45">
        <v>0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</row>
    <row r="244" spans="1:10" hidden="1" x14ac:dyDescent="0.25">
      <c r="A244" s="29">
        <v>10250204402</v>
      </c>
      <c r="B244" s="52" t="s">
        <v>220</v>
      </c>
      <c r="C244" s="45">
        <v>0</v>
      </c>
      <c r="D244" s="45">
        <v>0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</row>
    <row r="245" spans="1:10" hidden="1" x14ac:dyDescent="0.25">
      <c r="A245" s="29">
        <v>10250204403</v>
      </c>
      <c r="B245" s="52" t="s">
        <v>221</v>
      </c>
      <c r="C245" s="45">
        <v>0</v>
      </c>
      <c r="D245" s="45">
        <v>0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</row>
    <row r="246" spans="1:10" hidden="1" x14ac:dyDescent="0.25">
      <c r="A246" s="29">
        <v>10250204404</v>
      </c>
      <c r="B246" s="52" t="s">
        <v>222</v>
      </c>
      <c r="C246" s="45">
        <v>0</v>
      </c>
      <c r="D246" s="45">
        <v>0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</row>
    <row r="247" spans="1:10" hidden="1" x14ac:dyDescent="0.25">
      <c r="A247" s="29">
        <v>10250204405</v>
      </c>
      <c r="B247" s="52" t="s">
        <v>223</v>
      </c>
      <c r="C247" s="45">
        <v>0</v>
      </c>
      <c r="D247" s="45">
        <v>0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</row>
    <row r="248" spans="1:10" hidden="1" x14ac:dyDescent="0.25">
      <c r="A248" s="29">
        <v>10250204406</v>
      </c>
      <c r="B248" s="52" t="s">
        <v>224</v>
      </c>
      <c r="C248" s="45">
        <v>0</v>
      </c>
      <c r="D248" s="45">
        <v>0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</row>
    <row r="249" spans="1:10" hidden="1" x14ac:dyDescent="0.25">
      <c r="A249" s="29">
        <v>10250204407</v>
      </c>
      <c r="B249" s="52" t="s">
        <v>225</v>
      </c>
      <c r="C249" s="45">
        <v>0</v>
      </c>
      <c r="D249" s="45">
        <v>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</row>
    <row r="250" spans="1:10" hidden="1" x14ac:dyDescent="0.25">
      <c r="A250" s="29">
        <v>10250204408</v>
      </c>
      <c r="B250" s="52" t="s">
        <v>226</v>
      </c>
      <c r="C250" s="45">
        <v>0</v>
      </c>
      <c r="D250" s="45">
        <v>0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</row>
    <row r="251" spans="1:10" hidden="1" x14ac:dyDescent="0.25">
      <c r="A251" s="29">
        <v>10250204409</v>
      </c>
      <c r="B251" s="52" t="s">
        <v>227</v>
      </c>
      <c r="C251" s="45">
        <v>0</v>
      </c>
      <c r="D251" s="45">
        <v>0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</row>
    <row r="252" spans="1:10" hidden="1" x14ac:dyDescent="0.25">
      <c r="A252" s="29">
        <v>102502045</v>
      </c>
      <c r="B252" s="52" t="s">
        <v>228</v>
      </c>
      <c r="C252" s="45">
        <f t="shared" ref="C252:H252" si="40">+C253+C254</f>
        <v>0</v>
      </c>
      <c r="D252" s="45">
        <f t="shared" si="40"/>
        <v>0</v>
      </c>
      <c r="E252" s="45">
        <f t="shared" si="40"/>
        <v>0</v>
      </c>
      <c r="F252" s="45">
        <f t="shared" si="40"/>
        <v>0</v>
      </c>
      <c r="G252" s="45">
        <f t="shared" si="40"/>
        <v>0</v>
      </c>
      <c r="H252" s="45">
        <f t="shared" si="40"/>
        <v>0</v>
      </c>
      <c r="I252" s="45">
        <v>0</v>
      </c>
      <c r="J252" s="45">
        <f>+J253+J254</f>
        <v>0</v>
      </c>
    </row>
    <row r="253" spans="1:10" hidden="1" x14ac:dyDescent="0.25">
      <c r="A253" s="29">
        <v>10250204501</v>
      </c>
      <c r="B253" s="52" t="s">
        <v>229</v>
      </c>
      <c r="C253" s="45">
        <v>0</v>
      </c>
      <c r="D253" s="45">
        <v>0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</row>
    <row r="254" spans="1:10" hidden="1" x14ac:dyDescent="0.25">
      <c r="A254" s="29">
        <v>10250204502</v>
      </c>
      <c r="B254" s="52" t="s">
        <v>230</v>
      </c>
      <c r="C254" s="45">
        <v>0</v>
      </c>
      <c r="D254" s="45">
        <v>0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</row>
    <row r="255" spans="1:10" hidden="1" x14ac:dyDescent="0.25">
      <c r="A255" s="29">
        <v>102502046</v>
      </c>
      <c r="B255" s="52" t="s">
        <v>231</v>
      </c>
      <c r="C255" s="45">
        <f t="shared" ref="C255:H255" si="41">SUM(C256:C261)</f>
        <v>0</v>
      </c>
      <c r="D255" s="45">
        <f t="shared" si="41"/>
        <v>0</v>
      </c>
      <c r="E255" s="45">
        <f t="shared" si="41"/>
        <v>0</v>
      </c>
      <c r="F255" s="45">
        <f t="shared" si="41"/>
        <v>0</v>
      </c>
      <c r="G255" s="45">
        <f t="shared" si="41"/>
        <v>0</v>
      </c>
      <c r="H255" s="45">
        <f t="shared" si="41"/>
        <v>0</v>
      </c>
      <c r="I255" s="45">
        <v>0</v>
      </c>
      <c r="J255" s="45">
        <f>SUM(J256:J261)</f>
        <v>0</v>
      </c>
    </row>
    <row r="256" spans="1:10" hidden="1" x14ac:dyDescent="0.25">
      <c r="A256" s="29">
        <v>10250204601</v>
      </c>
      <c r="B256" s="52" t="s">
        <v>232</v>
      </c>
      <c r="C256" s="45">
        <v>0</v>
      </c>
      <c r="D256" s="45">
        <v>0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</row>
    <row r="257" spans="1:10" hidden="1" x14ac:dyDescent="0.25">
      <c r="A257" s="29">
        <v>10250204602</v>
      </c>
      <c r="B257" s="52" t="s">
        <v>233</v>
      </c>
      <c r="C257" s="45">
        <v>0</v>
      </c>
      <c r="D257" s="45">
        <v>0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</row>
    <row r="258" spans="1:10" hidden="1" x14ac:dyDescent="0.25">
      <c r="A258" s="29">
        <v>10250204603</v>
      </c>
      <c r="B258" s="52" t="s">
        <v>234</v>
      </c>
      <c r="C258" s="45">
        <v>0</v>
      </c>
      <c r="D258" s="45">
        <v>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</row>
    <row r="259" spans="1:10" hidden="1" x14ac:dyDescent="0.25">
      <c r="A259" s="29">
        <v>10250204604</v>
      </c>
      <c r="B259" s="52" t="s">
        <v>235</v>
      </c>
      <c r="C259" s="45">
        <v>0</v>
      </c>
      <c r="D259" s="45">
        <v>0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</row>
    <row r="260" spans="1:10" hidden="1" x14ac:dyDescent="0.25">
      <c r="A260" s="29">
        <v>10250204605</v>
      </c>
      <c r="B260" s="52" t="s">
        <v>236</v>
      </c>
      <c r="C260" s="45">
        <v>0</v>
      </c>
      <c r="D260" s="45">
        <v>0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</row>
    <row r="261" spans="1:10" hidden="1" x14ac:dyDescent="0.25">
      <c r="A261" s="29">
        <v>10250204609</v>
      </c>
      <c r="B261" s="52" t="s">
        <v>237</v>
      </c>
      <c r="C261" s="45">
        <v>0</v>
      </c>
      <c r="D261" s="45">
        <v>0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</row>
    <row r="262" spans="1:10" hidden="1" x14ac:dyDescent="0.25">
      <c r="A262" s="29">
        <v>102502047</v>
      </c>
      <c r="B262" s="52" t="s">
        <v>238</v>
      </c>
      <c r="C262" s="45">
        <f t="shared" ref="C262:H262" si="42">SUM(C263:C270)</f>
        <v>0</v>
      </c>
      <c r="D262" s="45">
        <f t="shared" si="42"/>
        <v>0</v>
      </c>
      <c r="E262" s="45">
        <f t="shared" si="42"/>
        <v>0</v>
      </c>
      <c r="F262" s="45">
        <f t="shared" si="42"/>
        <v>0</v>
      </c>
      <c r="G262" s="45">
        <f t="shared" si="42"/>
        <v>0</v>
      </c>
      <c r="H262" s="45">
        <f t="shared" si="42"/>
        <v>0</v>
      </c>
      <c r="I262" s="45">
        <v>0</v>
      </c>
      <c r="J262" s="45">
        <f>SUM(J263:J270)</f>
        <v>0</v>
      </c>
    </row>
    <row r="263" spans="1:10" hidden="1" x14ac:dyDescent="0.25">
      <c r="A263" s="29">
        <v>10250204701</v>
      </c>
      <c r="B263" s="52" t="s">
        <v>239</v>
      </c>
      <c r="C263" s="45">
        <v>0</v>
      </c>
      <c r="D263" s="45">
        <v>0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</row>
    <row r="264" spans="1:10" hidden="1" x14ac:dyDescent="0.25">
      <c r="A264" s="29">
        <v>10250204702</v>
      </c>
      <c r="B264" s="52" t="s">
        <v>240</v>
      </c>
      <c r="C264" s="45">
        <v>0</v>
      </c>
      <c r="D264" s="45">
        <v>0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</row>
    <row r="265" spans="1:10" hidden="1" x14ac:dyDescent="0.25">
      <c r="A265" s="29">
        <v>10250204703</v>
      </c>
      <c r="B265" s="52" t="s">
        <v>241</v>
      </c>
      <c r="C265" s="45">
        <v>0</v>
      </c>
      <c r="D265" s="45">
        <v>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</row>
    <row r="266" spans="1:10" hidden="1" x14ac:dyDescent="0.25">
      <c r="A266" s="29">
        <v>10250204704</v>
      </c>
      <c r="B266" s="52" t="s">
        <v>242</v>
      </c>
      <c r="C266" s="45">
        <v>0</v>
      </c>
      <c r="D266" s="45">
        <v>0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</row>
    <row r="267" spans="1:10" hidden="1" x14ac:dyDescent="0.25">
      <c r="A267" s="29">
        <v>10250204705</v>
      </c>
      <c r="B267" s="52" t="s">
        <v>243</v>
      </c>
      <c r="C267" s="45">
        <v>0</v>
      </c>
      <c r="D267" s="45">
        <v>0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</row>
    <row r="268" spans="1:10" hidden="1" x14ac:dyDescent="0.25">
      <c r="A268" s="29">
        <v>10250204706</v>
      </c>
      <c r="B268" s="52" t="s">
        <v>244</v>
      </c>
      <c r="C268" s="45">
        <v>0</v>
      </c>
      <c r="D268" s="45">
        <v>0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</row>
    <row r="269" spans="1:10" hidden="1" x14ac:dyDescent="0.25">
      <c r="A269" s="29">
        <v>10250204708</v>
      </c>
      <c r="B269" s="52" t="s">
        <v>245</v>
      </c>
      <c r="C269" s="45">
        <v>0</v>
      </c>
      <c r="D269" s="45">
        <v>0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</row>
    <row r="270" spans="1:10" hidden="1" x14ac:dyDescent="0.25">
      <c r="A270" s="29">
        <v>10250204709</v>
      </c>
      <c r="B270" s="52" t="s">
        <v>246</v>
      </c>
      <c r="C270" s="45">
        <v>0</v>
      </c>
      <c r="D270" s="45">
        <v>0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</row>
    <row r="271" spans="1:10" hidden="1" x14ac:dyDescent="0.25">
      <c r="A271" s="29">
        <v>102502048</v>
      </c>
      <c r="B271" s="52" t="s">
        <v>247</v>
      </c>
      <c r="C271" s="45">
        <f t="shared" ref="C271:H271" si="43">SUM(C272:C275)</f>
        <v>0</v>
      </c>
      <c r="D271" s="45">
        <f t="shared" si="43"/>
        <v>0</v>
      </c>
      <c r="E271" s="45">
        <f t="shared" si="43"/>
        <v>0</v>
      </c>
      <c r="F271" s="45">
        <f t="shared" si="43"/>
        <v>0</v>
      </c>
      <c r="G271" s="45">
        <f t="shared" si="43"/>
        <v>0</v>
      </c>
      <c r="H271" s="45">
        <f t="shared" si="43"/>
        <v>0</v>
      </c>
      <c r="I271" s="45">
        <v>0</v>
      </c>
      <c r="J271" s="45">
        <f>SUM(J272:J275)</f>
        <v>0</v>
      </c>
    </row>
    <row r="272" spans="1:10" hidden="1" x14ac:dyDescent="0.25">
      <c r="A272" s="29">
        <v>10250204801</v>
      </c>
      <c r="B272" s="52" t="s">
        <v>248</v>
      </c>
      <c r="C272" s="45">
        <v>0</v>
      </c>
      <c r="D272" s="45">
        <v>0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</row>
    <row r="273" spans="1:10" hidden="1" x14ac:dyDescent="0.25">
      <c r="A273" s="29">
        <v>10250204802</v>
      </c>
      <c r="B273" s="52" t="s">
        <v>249</v>
      </c>
      <c r="C273" s="45">
        <v>0</v>
      </c>
      <c r="D273" s="45">
        <v>0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</row>
    <row r="274" spans="1:10" hidden="1" x14ac:dyDescent="0.25">
      <c r="A274" s="29">
        <v>10250204803</v>
      </c>
      <c r="B274" s="52" t="s">
        <v>250</v>
      </c>
      <c r="C274" s="45">
        <v>0</v>
      </c>
      <c r="D274" s="45">
        <v>0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</row>
    <row r="275" spans="1:10" hidden="1" x14ac:dyDescent="0.25">
      <c r="A275" s="29">
        <v>10250204804</v>
      </c>
      <c r="B275" s="52" t="s">
        <v>251</v>
      </c>
      <c r="C275" s="45">
        <v>0</v>
      </c>
      <c r="D275" s="45">
        <v>0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</row>
    <row r="276" spans="1:10" hidden="1" x14ac:dyDescent="0.25">
      <c r="A276" s="29">
        <v>102502049</v>
      </c>
      <c r="B276" s="52" t="s">
        <v>252</v>
      </c>
      <c r="C276" s="45">
        <f t="shared" ref="C276:H276" si="44">SUM(C277:C283)</f>
        <v>0</v>
      </c>
      <c r="D276" s="45">
        <f t="shared" si="44"/>
        <v>0</v>
      </c>
      <c r="E276" s="45">
        <f t="shared" si="44"/>
        <v>0</v>
      </c>
      <c r="F276" s="45">
        <f t="shared" si="44"/>
        <v>0</v>
      </c>
      <c r="G276" s="45">
        <f t="shared" si="44"/>
        <v>0</v>
      </c>
      <c r="H276" s="45">
        <f t="shared" si="44"/>
        <v>0</v>
      </c>
      <c r="I276" s="45">
        <v>0</v>
      </c>
      <c r="J276" s="45">
        <f>SUM(J277:J283)</f>
        <v>0</v>
      </c>
    </row>
    <row r="277" spans="1:10" hidden="1" x14ac:dyDescent="0.25">
      <c r="A277" s="29">
        <v>10250204901</v>
      </c>
      <c r="B277" s="52" t="s">
        <v>253</v>
      </c>
      <c r="C277" s="45">
        <v>0</v>
      </c>
      <c r="D277" s="45">
        <v>0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</row>
    <row r="278" spans="1:10" hidden="1" x14ac:dyDescent="0.25">
      <c r="A278" s="29">
        <v>10250204902</v>
      </c>
      <c r="B278" s="52" t="s">
        <v>254</v>
      </c>
      <c r="C278" s="45">
        <v>0</v>
      </c>
      <c r="D278" s="45">
        <v>0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</row>
    <row r="279" spans="1:10" hidden="1" x14ac:dyDescent="0.25">
      <c r="A279" s="29">
        <v>10250204903</v>
      </c>
      <c r="B279" s="52" t="s">
        <v>255</v>
      </c>
      <c r="C279" s="45">
        <v>0</v>
      </c>
      <c r="D279" s="45">
        <v>0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</row>
    <row r="280" spans="1:10" hidden="1" x14ac:dyDescent="0.25">
      <c r="A280" s="29">
        <v>10250204904</v>
      </c>
      <c r="B280" s="52" t="s">
        <v>256</v>
      </c>
      <c r="C280" s="45">
        <v>0</v>
      </c>
      <c r="D280" s="45">
        <v>0</v>
      </c>
      <c r="E280" s="45">
        <v>0</v>
      </c>
      <c r="F280" s="45">
        <v>0</v>
      </c>
      <c r="G280" s="45">
        <v>0</v>
      </c>
      <c r="H280" s="45">
        <v>0</v>
      </c>
      <c r="I280" s="45">
        <v>0</v>
      </c>
      <c r="J280" s="45">
        <v>0</v>
      </c>
    </row>
    <row r="281" spans="1:10" hidden="1" x14ac:dyDescent="0.25">
      <c r="A281" s="29">
        <v>10250204905</v>
      </c>
      <c r="B281" s="52" t="s">
        <v>257</v>
      </c>
      <c r="C281" s="45">
        <v>0</v>
      </c>
      <c r="D281" s="45">
        <v>0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</row>
    <row r="282" spans="1:10" hidden="1" x14ac:dyDescent="0.25">
      <c r="A282" s="29">
        <v>10250204906</v>
      </c>
      <c r="B282" s="52" t="s">
        <v>258</v>
      </c>
      <c r="C282" s="45">
        <v>0</v>
      </c>
      <c r="D282" s="45">
        <v>0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</row>
    <row r="283" spans="1:10" hidden="1" x14ac:dyDescent="0.25">
      <c r="A283" s="29">
        <v>10250204909</v>
      </c>
      <c r="B283" s="52" t="s">
        <v>259</v>
      </c>
      <c r="C283" s="45">
        <v>0</v>
      </c>
      <c r="D283" s="45">
        <v>0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</row>
    <row r="284" spans="1:10" hidden="1" x14ac:dyDescent="0.25">
      <c r="A284" s="29">
        <v>10250205</v>
      </c>
      <c r="B284" s="52" t="s">
        <v>260</v>
      </c>
      <c r="C284" s="45">
        <f t="shared" ref="C284:H284" si="45">+C285</f>
        <v>0</v>
      </c>
      <c r="D284" s="45">
        <f t="shared" si="45"/>
        <v>0</v>
      </c>
      <c r="E284" s="45">
        <f t="shared" si="45"/>
        <v>0</v>
      </c>
      <c r="F284" s="45">
        <f t="shared" si="45"/>
        <v>0</v>
      </c>
      <c r="G284" s="45">
        <f t="shared" si="45"/>
        <v>0</v>
      </c>
      <c r="H284" s="45">
        <f t="shared" si="45"/>
        <v>0</v>
      </c>
      <c r="I284" s="45">
        <v>0</v>
      </c>
      <c r="J284" s="45">
        <f>+J285</f>
        <v>0</v>
      </c>
    </row>
    <row r="285" spans="1:10" hidden="1" x14ac:dyDescent="0.25">
      <c r="A285" s="29">
        <v>102502053</v>
      </c>
      <c r="B285" s="52" t="s">
        <v>261</v>
      </c>
      <c r="C285" s="45">
        <f t="shared" ref="C285:H285" si="46">+C286+C287</f>
        <v>0</v>
      </c>
      <c r="D285" s="45">
        <f t="shared" si="46"/>
        <v>0</v>
      </c>
      <c r="E285" s="45">
        <f t="shared" si="46"/>
        <v>0</v>
      </c>
      <c r="F285" s="45">
        <f t="shared" si="46"/>
        <v>0</v>
      </c>
      <c r="G285" s="45">
        <f t="shared" si="46"/>
        <v>0</v>
      </c>
      <c r="H285" s="45">
        <f t="shared" si="46"/>
        <v>0</v>
      </c>
      <c r="I285" s="45">
        <v>0</v>
      </c>
      <c r="J285" s="45">
        <f>+J286+J287</f>
        <v>0</v>
      </c>
    </row>
    <row r="286" spans="1:10" hidden="1" x14ac:dyDescent="0.25">
      <c r="A286" s="29">
        <v>10250205301</v>
      </c>
      <c r="B286" s="52" t="s">
        <v>262</v>
      </c>
      <c r="C286" s="45">
        <v>0</v>
      </c>
      <c r="D286" s="45">
        <v>0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</row>
    <row r="287" spans="1:10" hidden="1" x14ac:dyDescent="0.25">
      <c r="A287" s="29">
        <v>10250205302</v>
      </c>
      <c r="B287" s="52" t="s">
        <v>263</v>
      </c>
      <c r="C287" s="45">
        <v>0</v>
      </c>
      <c r="D287" s="45">
        <v>0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</row>
    <row r="288" spans="1:10" hidden="1" x14ac:dyDescent="0.25">
      <c r="A288" s="29">
        <v>102502054</v>
      </c>
      <c r="B288" s="52" t="s">
        <v>264</v>
      </c>
      <c r="C288" s="45">
        <f t="shared" ref="C288:H288" si="47">SUM(C289:C295)</f>
        <v>0</v>
      </c>
      <c r="D288" s="45">
        <f t="shared" si="47"/>
        <v>0</v>
      </c>
      <c r="E288" s="45">
        <f t="shared" si="47"/>
        <v>0</v>
      </c>
      <c r="F288" s="45">
        <f t="shared" si="47"/>
        <v>0</v>
      </c>
      <c r="G288" s="45">
        <f t="shared" si="47"/>
        <v>0</v>
      </c>
      <c r="H288" s="45">
        <f t="shared" si="47"/>
        <v>0</v>
      </c>
      <c r="I288" s="45">
        <v>0</v>
      </c>
      <c r="J288" s="45">
        <f>SUM(J289:J295)</f>
        <v>0</v>
      </c>
    </row>
    <row r="289" spans="1:10" hidden="1" x14ac:dyDescent="0.25">
      <c r="A289" s="29">
        <v>10250205401</v>
      </c>
      <c r="B289" s="52" t="s">
        <v>265</v>
      </c>
      <c r="C289" s="45">
        <v>0</v>
      </c>
      <c r="D289" s="45">
        <v>0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</row>
    <row r="290" spans="1:10" hidden="1" x14ac:dyDescent="0.25">
      <c r="A290" s="29">
        <v>10250205402</v>
      </c>
      <c r="B290" s="52" t="s">
        <v>266</v>
      </c>
      <c r="C290" s="45">
        <v>0</v>
      </c>
      <c r="D290" s="45">
        <v>0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</row>
    <row r="291" spans="1:10" hidden="1" x14ac:dyDescent="0.25">
      <c r="A291" s="29">
        <v>10250205403</v>
      </c>
      <c r="B291" s="52" t="s">
        <v>267</v>
      </c>
      <c r="C291" s="45">
        <v>0</v>
      </c>
      <c r="D291" s="45">
        <v>0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</row>
    <row r="292" spans="1:10" hidden="1" x14ac:dyDescent="0.25">
      <c r="A292" s="29">
        <v>10250205404</v>
      </c>
      <c r="B292" s="52" t="s">
        <v>268</v>
      </c>
      <c r="C292" s="45">
        <v>0</v>
      </c>
      <c r="D292" s="45">
        <v>0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</row>
    <row r="293" spans="1:10" hidden="1" x14ac:dyDescent="0.25">
      <c r="A293" s="29">
        <v>10250205405</v>
      </c>
      <c r="B293" s="52" t="s">
        <v>269</v>
      </c>
      <c r="C293" s="45">
        <v>0</v>
      </c>
      <c r="D293" s="45">
        <v>0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</row>
    <row r="294" spans="1:10" hidden="1" x14ac:dyDescent="0.25">
      <c r="A294" s="29">
        <v>10250205406</v>
      </c>
      <c r="B294" s="52" t="s">
        <v>270</v>
      </c>
      <c r="C294" s="45">
        <v>0</v>
      </c>
      <c r="D294" s="45">
        <v>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</row>
    <row r="295" spans="1:10" hidden="1" x14ac:dyDescent="0.25">
      <c r="A295" s="29">
        <v>10250205407</v>
      </c>
      <c r="B295" s="52" t="s">
        <v>271</v>
      </c>
      <c r="C295" s="45">
        <v>0</v>
      </c>
      <c r="D295" s="45">
        <v>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</row>
    <row r="296" spans="1:10" hidden="1" x14ac:dyDescent="0.25">
      <c r="A296" s="29">
        <v>10250206</v>
      </c>
      <c r="B296" s="52" t="s">
        <v>272</v>
      </c>
      <c r="C296" s="45">
        <f t="shared" ref="C296:H296" si="48">+C297+C300+C306+C311+C314+C318+C319+C327+C328</f>
        <v>0</v>
      </c>
      <c r="D296" s="45">
        <f t="shared" si="48"/>
        <v>0</v>
      </c>
      <c r="E296" s="45">
        <f t="shared" si="48"/>
        <v>0</v>
      </c>
      <c r="F296" s="45">
        <f t="shared" si="48"/>
        <v>0</v>
      </c>
      <c r="G296" s="45">
        <f t="shared" si="48"/>
        <v>0</v>
      </c>
      <c r="H296" s="45">
        <f t="shared" si="48"/>
        <v>0</v>
      </c>
      <c r="I296" s="45">
        <v>0</v>
      </c>
      <c r="J296" s="45">
        <f>+J297+J300+J306+J311+J314+J318+J319+J327+J328</f>
        <v>0</v>
      </c>
    </row>
    <row r="297" spans="1:10" hidden="1" x14ac:dyDescent="0.25">
      <c r="A297" s="29">
        <v>102502061</v>
      </c>
      <c r="B297" s="52" t="s">
        <v>273</v>
      </c>
      <c r="C297" s="45">
        <f t="shared" ref="C297:H297" si="49">+C298+C299</f>
        <v>0</v>
      </c>
      <c r="D297" s="45">
        <f t="shared" si="49"/>
        <v>0</v>
      </c>
      <c r="E297" s="45">
        <f t="shared" si="49"/>
        <v>0</v>
      </c>
      <c r="F297" s="45">
        <f t="shared" si="49"/>
        <v>0</v>
      </c>
      <c r="G297" s="45">
        <f t="shared" si="49"/>
        <v>0</v>
      </c>
      <c r="H297" s="45">
        <f t="shared" si="49"/>
        <v>0</v>
      </c>
      <c r="I297" s="45">
        <v>0</v>
      </c>
      <c r="J297" s="45">
        <f>+J298+J299</f>
        <v>0</v>
      </c>
    </row>
    <row r="298" spans="1:10" hidden="1" x14ac:dyDescent="0.25">
      <c r="A298" s="29">
        <v>10250206101</v>
      </c>
      <c r="B298" s="52" t="s">
        <v>274</v>
      </c>
      <c r="C298" s="45">
        <v>0</v>
      </c>
      <c r="D298" s="45">
        <v>0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</row>
    <row r="299" spans="1:10" hidden="1" x14ac:dyDescent="0.25">
      <c r="A299" s="29">
        <v>10250206102</v>
      </c>
      <c r="B299" s="52" t="s">
        <v>275</v>
      </c>
      <c r="C299" s="45">
        <v>0</v>
      </c>
      <c r="D299" s="45">
        <v>0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</row>
    <row r="300" spans="1:10" hidden="1" x14ac:dyDescent="0.25">
      <c r="A300" s="29">
        <v>102502062</v>
      </c>
      <c r="B300" s="52" t="s">
        <v>276</v>
      </c>
      <c r="C300" s="45">
        <f t="shared" ref="C300:H300" si="50">SUM(C301:C305)</f>
        <v>0</v>
      </c>
      <c r="D300" s="45">
        <f t="shared" si="50"/>
        <v>0</v>
      </c>
      <c r="E300" s="45">
        <f t="shared" si="50"/>
        <v>0</v>
      </c>
      <c r="F300" s="45">
        <f t="shared" si="50"/>
        <v>0</v>
      </c>
      <c r="G300" s="45">
        <f t="shared" si="50"/>
        <v>0</v>
      </c>
      <c r="H300" s="45">
        <f t="shared" si="50"/>
        <v>0</v>
      </c>
      <c r="I300" s="45">
        <v>0</v>
      </c>
      <c r="J300" s="45">
        <f>SUM(J301:J305)</f>
        <v>0</v>
      </c>
    </row>
    <row r="301" spans="1:10" hidden="1" x14ac:dyDescent="0.25">
      <c r="A301" s="29">
        <v>10250206201</v>
      </c>
      <c r="B301" s="52" t="s">
        <v>277</v>
      </c>
      <c r="C301" s="45">
        <v>0</v>
      </c>
      <c r="D301" s="45">
        <v>0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</row>
    <row r="302" spans="1:10" hidden="1" x14ac:dyDescent="0.25">
      <c r="A302" s="29">
        <v>10250206202</v>
      </c>
      <c r="B302" s="52" t="s">
        <v>278</v>
      </c>
      <c r="C302" s="45">
        <v>0</v>
      </c>
      <c r="D302" s="45">
        <v>0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</row>
    <row r="303" spans="1:10" hidden="1" x14ac:dyDescent="0.25">
      <c r="A303" s="29">
        <v>10250206203</v>
      </c>
      <c r="B303" s="52" t="s">
        <v>279</v>
      </c>
      <c r="C303" s="45">
        <v>0</v>
      </c>
      <c r="D303" s="45">
        <v>0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</row>
    <row r="304" spans="1:10" hidden="1" x14ac:dyDescent="0.25">
      <c r="A304" s="29">
        <v>10250206204</v>
      </c>
      <c r="B304" s="52" t="s">
        <v>280</v>
      </c>
      <c r="C304" s="45">
        <v>0</v>
      </c>
      <c r="D304" s="45">
        <v>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</row>
    <row r="305" spans="1:10" hidden="1" x14ac:dyDescent="0.25">
      <c r="A305" s="29">
        <v>10250206205</v>
      </c>
      <c r="B305" s="52" t="s">
        <v>281</v>
      </c>
      <c r="C305" s="45">
        <v>0</v>
      </c>
      <c r="D305" s="45">
        <v>0</v>
      </c>
      <c r="E305" s="45">
        <v>0</v>
      </c>
      <c r="F305" s="45">
        <v>0</v>
      </c>
      <c r="G305" s="45">
        <v>0</v>
      </c>
      <c r="H305" s="45">
        <v>0</v>
      </c>
      <c r="I305" s="45">
        <v>0</v>
      </c>
      <c r="J305" s="45">
        <v>0</v>
      </c>
    </row>
    <row r="306" spans="1:10" hidden="1" x14ac:dyDescent="0.25">
      <c r="A306" s="29">
        <v>102502063</v>
      </c>
      <c r="B306" s="52" t="s">
        <v>282</v>
      </c>
      <c r="C306" s="45">
        <f t="shared" ref="C306:H306" si="51">SUM(C307:C310)</f>
        <v>0</v>
      </c>
      <c r="D306" s="45">
        <f t="shared" si="51"/>
        <v>0</v>
      </c>
      <c r="E306" s="45">
        <f t="shared" si="51"/>
        <v>0</v>
      </c>
      <c r="F306" s="45">
        <f t="shared" si="51"/>
        <v>0</v>
      </c>
      <c r="G306" s="45">
        <f t="shared" si="51"/>
        <v>0</v>
      </c>
      <c r="H306" s="45">
        <f t="shared" si="51"/>
        <v>0</v>
      </c>
      <c r="I306" s="45">
        <v>0</v>
      </c>
      <c r="J306" s="45">
        <f>SUM(J307:J310)</f>
        <v>0</v>
      </c>
    </row>
    <row r="307" spans="1:10" hidden="1" x14ac:dyDescent="0.25">
      <c r="A307" s="29">
        <v>10250206301</v>
      </c>
      <c r="B307" s="52" t="s">
        <v>283</v>
      </c>
      <c r="C307" s="45">
        <v>0</v>
      </c>
      <c r="D307" s="45">
        <v>0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</row>
    <row r="308" spans="1:10" hidden="1" x14ac:dyDescent="0.25">
      <c r="A308" s="29">
        <v>10250206302</v>
      </c>
      <c r="B308" s="52" t="s">
        <v>284</v>
      </c>
      <c r="C308" s="45">
        <v>0</v>
      </c>
      <c r="D308" s="45">
        <v>0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</row>
    <row r="309" spans="1:10" hidden="1" x14ac:dyDescent="0.25">
      <c r="A309" s="29">
        <v>10250206303</v>
      </c>
      <c r="B309" s="52" t="s">
        <v>285</v>
      </c>
      <c r="C309" s="45">
        <v>0</v>
      </c>
      <c r="D309" s="45">
        <v>0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</row>
    <row r="310" spans="1:10" hidden="1" x14ac:dyDescent="0.25">
      <c r="A310" s="29">
        <v>10250206304</v>
      </c>
      <c r="B310" s="52" t="s">
        <v>286</v>
      </c>
      <c r="C310" s="45">
        <v>0</v>
      </c>
      <c r="D310" s="45">
        <v>0</v>
      </c>
      <c r="E310" s="45">
        <v>0</v>
      </c>
      <c r="F310" s="45">
        <v>0</v>
      </c>
      <c r="G310" s="45">
        <v>0</v>
      </c>
      <c r="H310" s="45">
        <v>0</v>
      </c>
      <c r="I310" s="45">
        <v>0</v>
      </c>
      <c r="J310" s="45">
        <v>0</v>
      </c>
    </row>
    <row r="311" spans="1:10" hidden="1" x14ac:dyDescent="0.25">
      <c r="A311" s="29">
        <v>102502064</v>
      </c>
      <c r="B311" s="52" t="s">
        <v>287</v>
      </c>
      <c r="C311" s="45">
        <f t="shared" ref="C311:H311" si="52">+C312+C313</f>
        <v>0</v>
      </c>
      <c r="D311" s="45">
        <f t="shared" si="52"/>
        <v>0</v>
      </c>
      <c r="E311" s="45">
        <f t="shared" si="52"/>
        <v>0</v>
      </c>
      <c r="F311" s="45">
        <f t="shared" si="52"/>
        <v>0</v>
      </c>
      <c r="G311" s="45">
        <f t="shared" si="52"/>
        <v>0</v>
      </c>
      <c r="H311" s="45">
        <f t="shared" si="52"/>
        <v>0</v>
      </c>
      <c r="I311" s="45">
        <v>0</v>
      </c>
      <c r="J311" s="45">
        <f>+J312+J313</f>
        <v>0</v>
      </c>
    </row>
    <row r="312" spans="1:10" hidden="1" x14ac:dyDescent="0.25">
      <c r="A312" s="29">
        <v>10250206401</v>
      </c>
      <c r="B312" s="52" t="s">
        <v>288</v>
      </c>
      <c r="C312" s="45">
        <v>0</v>
      </c>
      <c r="D312" s="45">
        <v>0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</row>
    <row r="313" spans="1:10" hidden="1" x14ac:dyDescent="0.25">
      <c r="A313" s="29">
        <v>10250206402</v>
      </c>
      <c r="B313" s="52" t="s">
        <v>289</v>
      </c>
      <c r="C313" s="45">
        <v>0</v>
      </c>
      <c r="D313" s="45">
        <v>0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</row>
    <row r="314" spans="1:10" hidden="1" x14ac:dyDescent="0.25">
      <c r="A314" s="29">
        <v>102502065</v>
      </c>
      <c r="B314" s="52" t="s">
        <v>290</v>
      </c>
      <c r="C314" s="45">
        <f t="shared" ref="C314:H314" si="53">SUM(C315:C317)</f>
        <v>0</v>
      </c>
      <c r="D314" s="45">
        <f t="shared" si="53"/>
        <v>0</v>
      </c>
      <c r="E314" s="45">
        <f t="shared" si="53"/>
        <v>0</v>
      </c>
      <c r="F314" s="45">
        <f t="shared" si="53"/>
        <v>0</v>
      </c>
      <c r="G314" s="45">
        <f t="shared" si="53"/>
        <v>0</v>
      </c>
      <c r="H314" s="45">
        <f t="shared" si="53"/>
        <v>0</v>
      </c>
      <c r="I314" s="45">
        <v>0</v>
      </c>
      <c r="J314" s="45">
        <f>SUM(J315:J317)</f>
        <v>0</v>
      </c>
    </row>
    <row r="315" spans="1:10" hidden="1" x14ac:dyDescent="0.25">
      <c r="A315" s="29">
        <v>10250206501</v>
      </c>
      <c r="B315" s="52" t="s">
        <v>291</v>
      </c>
      <c r="C315" s="45">
        <v>0</v>
      </c>
      <c r="D315" s="45">
        <v>0</v>
      </c>
      <c r="E315" s="45">
        <v>0</v>
      </c>
      <c r="F315" s="45">
        <v>0</v>
      </c>
      <c r="G315" s="45">
        <v>0</v>
      </c>
      <c r="H315" s="45">
        <v>0</v>
      </c>
      <c r="I315" s="45">
        <v>0</v>
      </c>
      <c r="J315" s="45">
        <v>0</v>
      </c>
    </row>
    <row r="316" spans="1:10" hidden="1" x14ac:dyDescent="0.25">
      <c r="A316" s="29">
        <v>10250206502</v>
      </c>
      <c r="B316" s="52" t="s">
        <v>292</v>
      </c>
      <c r="C316" s="45">
        <v>0</v>
      </c>
      <c r="D316" s="45">
        <v>0</v>
      </c>
      <c r="E316" s="45">
        <v>0</v>
      </c>
      <c r="F316" s="45">
        <v>0</v>
      </c>
      <c r="G316" s="45">
        <v>0</v>
      </c>
      <c r="H316" s="45">
        <v>0</v>
      </c>
      <c r="I316" s="45">
        <v>0</v>
      </c>
      <c r="J316" s="45">
        <v>0</v>
      </c>
    </row>
    <row r="317" spans="1:10" hidden="1" x14ac:dyDescent="0.25">
      <c r="A317" s="29">
        <v>10250206503</v>
      </c>
      <c r="B317" s="52" t="s">
        <v>293</v>
      </c>
      <c r="C317" s="45">
        <v>0</v>
      </c>
      <c r="D317" s="45">
        <v>0</v>
      </c>
      <c r="E317" s="45">
        <v>0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</row>
    <row r="318" spans="1:10" hidden="1" x14ac:dyDescent="0.25">
      <c r="A318" s="29">
        <v>102502066</v>
      </c>
      <c r="B318" s="52" t="s">
        <v>294</v>
      </c>
      <c r="C318" s="45">
        <v>0</v>
      </c>
      <c r="D318" s="45">
        <v>0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</row>
    <row r="319" spans="1:10" hidden="1" x14ac:dyDescent="0.25">
      <c r="A319" s="29">
        <v>102502067</v>
      </c>
      <c r="B319" s="52" t="s">
        <v>295</v>
      </c>
      <c r="C319" s="45">
        <f t="shared" ref="C319:H319" si="54">SUM(C320:C326)</f>
        <v>0</v>
      </c>
      <c r="D319" s="45">
        <f t="shared" si="54"/>
        <v>0</v>
      </c>
      <c r="E319" s="45">
        <f t="shared" si="54"/>
        <v>0</v>
      </c>
      <c r="F319" s="45">
        <f t="shared" si="54"/>
        <v>0</v>
      </c>
      <c r="G319" s="45">
        <f t="shared" si="54"/>
        <v>0</v>
      </c>
      <c r="H319" s="45">
        <f t="shared" si="54"/>
        <v>0</v>
      </c>
      <c r="I319" s="45">
        <v>0</v>
      </c>
      <c r="J319" s="45">
        <f>SUM(J320:J326)</f>
        <v>0</v>
      </c>
    </row>
    <row r="320" spans="1:10" hidden="1" x14ac:dyDescent="0.25">
      <c r="A320" s="29">
        <v>10250206701</v>
      </c>
      <c r="B320" s="52" t="s">
        <v>296</v>
      </c>
      <c r="C320" s="45">
        <v>0</v>
      </c>
      <c r="D320" s="45">
        <v>0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</row>
    <row r="321" spans="1:10" hidden="1" x14ac:dyDescent="0.25">
      <c r="A321" s="29">
        <v>10250206702</v>
      </c>
      <c r="B321" s="52" t="s">
        <v>297</v>
      </c>
      <c r="C321" s="45">
        <v>0</v>
      </c>
      <c r="D321" s="45">
        <v>0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</row>
    <row r="322" spans="1:10" hidden="1" x14ac:dyDescent="0.25">
      <c r="A322" s="29">
        <v>10250206703</v>
      </c>
      <c r="B322" s="52" t="s">
        <v>298</v>
      </c>
      <c r="C322" s="45">
        <v>0</v>
      </c>
      <c r="D322" s="45">
        <v>0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</row>
    <row r="323" spans="1:10" hidden="1" x14ac:dyDescent="0.25">
      <c r="A323" s="29">
        <v>10250206704</v>
      </c>
      <c r="B323" s="52" t="s">
        <v>299</v>
      </c>
      <c r="C323" s="45">
        <v>0</v>
      </c>
      <c r="D323" s="45">
        <v>0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</row>
    <row r="324" spans="1:10" hidden="1" x14ac:dyDescent="0.25">
      <c r="A324" s="29">
        <v>10250206705</v>
      </c>
      <c r="B324" s="52" t="s">
        <v>300</v>
      </c>
      <c r="C324" s="45">
        <v>0</v>
      </c>
      <c r="D324" s="45">
        <v>0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</row>
    <row r="325" spans="1:10" hidden="1" x14ac:dyDescent="0.25">
      <c r="A325" s="29">
        <v>10250206706</v>
      </c>
      <c r="B325" s="52" t="s">
        <v>301</v>
      </c>
      <c r="C325" s="45">
        <v>0</v>
      </c>
      <c r="D325" s="45">
        <v>0</v>
      </c>
      <c r="E325" s="45">
        <v>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</row>
    <row r="326" spans="1:10" hidden="1" x14ac:dyDescent="0.25">
      <c r="A326" s="29">
        <v>10250206709</v>
      </c>
      <c r="B326" s="52" t="s">
        <v>302</v>
      </c>
      <c r="C326" s="45">
        <v>0</v>
      </c>
      <c r="D326" s="45">
        <v>0</v>
      </c>
      <c r="E326" s="45">
        <v>0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</row>
    <row r="327" spans="1:10" hidden="1" x14ac:dyDescent="0.25">
      <c r="A327" s="29">
        <v>102502068</v>
      </c>
      <c r="B327" s="52" t="s">
        <v>303</v>
      </c>
      <c r="C327" s="45">
        <v>0</v>
      </c>
      <c r="D327" s="45">
        <v>0</v>
      </c>
      <c r="E327" s="45">
        <v>0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</row>
    <row r="328" spans="1:10" hidden="1" x14ac:dyDescent="0.25">
      <c r="A328" s="29">
        <v>102502069</v>
      </c>
      <c r="B328" s="52" t="s">
        <v>304</v>
      </c>
      <c r="C328" s="45">
        <f t="shared" ref="C328:H328" si="55">+C329+C330</f>
        <v>0</v>
      </c>
      <c r="D328" s="45">
        <f t="shared" si="55"/>
        <v>0</v>
      </c>
      <c r="E328" s="45">
        <f t="shared" si="55"/>
        <v>0</v>
      </c>
      <c r="F328" s="45">
        <f t="shared" si="55"/>
        <v>0</v>
      </c>
      <c r="G328" s="45">
        <f t="shared" si="55"/>
        <v>0</v>
      </c>
      <c r="H328" s="45">
        <f t="shared" si="55"/>
        <v>0</v>
      </c>
      <c r="I328" s="45">
        <v>0</v>
      </c>
      <c r="J328" s="45">
        <f>+J329+J330</f>
        <v>0</v>
      </c>
    </row>
    <row r="329" spans="1:10" hidden="1" x14ac:dyDescent="0.25">
      <c r="A329" s="29">
        <v>10250206901</v>
      </c>
      <c r="B329" s="52" t="s">
        <v>305</v>
      </c>
      <c r="C329" s="45">
        <v>0</v>
      </c>
      <c r="D329" s="45">
        <v>0</v>
      </c>
      <c r="E329" s="45">
        <v>0</v>
      </c>
      <c r="F329" s="45">
        <v>0</v>
      </c>
      <c r="G329" s="45">
        <v>0</v>
      </c>
      <c r="H329" s="45">
        <v>0</v>
      </c>
      <c r="I329" s="45">
        <v>0</v>
      </c>
      <c r="J329" s="45">
        <v>0</v>
      </c>
    </row>
    <row r="330" spans="1:10" hidden="1" x14ac:dyDescent="0.25">
      <c r="A330" s="29">
        <v>10250206902</v>
      </c>
      <c r="B330" s="52" t="s">
        <v>306</v>
      </c>
      <c r="C330" s="45">
        <v>0</v>
      </c>
      <c r="D330" s="45">
        <v>0</v>
      </c>
      <c r="E330" s="45">
        <v>0</v>
      </c>
      <c r="F330" s="45">
        <v>0</v>
      </c>
      <c r="G330" s="45">
        <v>0</v>
      </c>
      <c r="H330" s="45">
        <v>0</v>
      </c>
      <c r="I330" s="45">
        <v>0</v>
      </c>
      <c r="J330" s="45">
        <v>0</v>
      </c>
    </row>
    <row r="331" spans="1:10" hidden="1" x14ac:dyDescent="0.25">
      <c r="A331" s="29">
        <v>10250207</v>
      </c>
      <c r="B331" s="52" t="s">
        <v>307</v>
      </c>
      <c r="C331" s="45">
        <v>0</v>
      </c>
      <c r="D331" s="45">
        <v>0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</row>
    <row r="332" spans="1:10" hidden="1" x14ac:dyDescent="0.25">
      <c r="A332" s="29">
        <v>102502072</v>
      </c>
      <c r="B332" s="52" t="s">
        <v>308</v>
      </c>
      <c r="C332" s="45">
        <v>0</v>
      </c>
      <c r="D332" s="45">
        <v>0</v>
      </c>
      <c r="E332" s="45">
        <v>0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</row>
    <row r="333" spans="1:10" hidden="1" x14ac:dyDescent="0.25">
      <c r="A333" s="29">
        <v>10250207201</v>
      </c>
      <c r="B333" s="52" t="s">
        <v>309</v>
      </c>
      <c r="C333" s="45">
        <v>0</v>
      </c>
      <c r="D333" s="45">
        <v>0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</row>
    <row r="334" spans="1:10" hidden="1" x14ac:dyDescent="0.25">
      <c r="A334" s="29">
        <v>10250207202</v>
      </c>
      <c r="B334" s="52" t="s">
        <v>310</v>
      </c>
      <c r="C334" s="45">
        <v>0</v>
      </c>
      <c r="D334" s="45">
        <v>0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</row>
    <row r="335" spans="1:10" hidden="1" x14ac:dyDescent="0.25">
      <c r="A335" s="29">
        <v>102502073</v>
      </c>
      <c r="B335" s="52" t="s">
        <v>311</v>
      </c>
      <c r="C335" s="45">
        <f t="shared" ref="C335:H335" si="56">SUM(C336:C338)</f>
        <v>0</v>
      </c>
      <c r="D335" s="45">
        <f t="shared" si="56"/>
        <v>0</v>
      </c>
      <c r="E335" s="45">
        <f t="shared" si="56"/>
        <v>0</v>
      </c>
      <c r="F335" s="45">
        <f t="shared" si="56"/>
        <v>0</v>
      </c>
      <c r="G335" s="45">
        <f t="shared" si="56"/>
        <v>0</v>
      </c>
      <c r="H335" s="45">
        <f t="shared" si="56"/>
        <v>0</v>
      </c>
      <c r="I335" s="45">
        <v>0</v>
      </c>
      <c r="J335" s="45">
        <f>SUM(J336:J338)</f>
        <v>0</v>
      </c>
    </row>
    <row r="336" spans="1:10" hidden="1" x14ac:dyDescent="0.25">
      <c r="A336" s="29">
        <v>10250207301</v>
      </c>
      <c r="B336" s="52" t="s">
        <v>312</v>
      </c>
      <c r="C336" s="45">
        <v>0</v>
      </c>
      <c r="D336" s="45">
        <v>0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</row>
    <row r="337" spans="1:10" hidden="1" x14ac:dyDescent="0.25">
      <c r="A337" s="29">
        <v>10250207302</v>
      </c>
      <c r="B337" s="52" t="s">
        <v>313</v>
      </c>
      <c r="C337" s="45">
        <v>0</v>
      </c>
      <c r="D337" s="45">
        <v>0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</row>
    <row r="338" spans="1:10" hidden="1" x14ac:dyDescent="0.25">
      <c r="A338" s="29">
        <v>10250207303</v>
      </c>
      <c r="B338" s="52" t="s">
        <v>314</v>
      </c>
      <c r="C338" s="45">
        <v>0</v>
      </c>
      <c r="D338" s="45">
        <v>0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</row>
    <row r="339" spans="1:10" hidden="1" x14ac:dyDescent="0.25">
      <c r="A339" s="29">
        <v>10250208</v>
      </c>
      <c r="B339" s="52" t="s">
        <v>39</v>
      </c>
      <c r="C339" s="45">
        <f t="shared" ref="C339:H339" si="57">+C340+C350+C357</f>
        <v>0</v>
      </c>
      <c r="D339" s="45">
        <f t="shared" si="57"/>
        <v>0</v>
      </c>
      <c r="E339" s="45">
        <f t="shared" si="57"/>
        <v>0</v>
      </c>
      <c r="F339" s="45">
        <f t="shared" si="57"/>
        <v>0</v>
      </c>
      <c r="G339" s="45">
        <f t="shared" si="57"/>
        <v>0</v>
      </c>
      <c r="H339" s="45">
        <f t="shared" si="57"/>
        <v>0</v>
      </c>
      <c r="I339" s="45">
        <v>0</v>
      </c>
      <c r="J339" s="45">
        <f>+J340+J350+J357</f>
        <v>0</v>
      </c>
    </row>
    <row r="340" spans="1:10" hidden="1" x14ac:dyDescent="0.25">
      <c r="A340" s="29">
        <v>102502083</v>
      </c>
      <c r="B340" s="52" t="s">
        <v>50</v>
      </c>
      <c r="C340" s="45">
        <f t="shared" ref="C340:H340" si="58">SUM(C341:C349)</f>
        <v>0</v>
      </c>
      <c r="D340" s="45">
        <f t="shared" si="58"/>
        <v>0</v>
      </c>
      <c r="E340" s="45">
        <f t="shared" si="58"/>
        <v>0</v>
      </c>
      <c r="F340" s="45">
        <f t="shared" si="58"/>
        <v>0</v>
      </c>
      <c r="G340" s="45">
        <f t="shared" si="58"/>
        <v>0</v>
      </c>
      <c r="H340" s="45">
        <f t="shared" si="58"/>
        <v>0</v>
      </c>
      <c r="I340" s="45">
        <v>0</v>
      </c>
      <c r="J340" s="45">
        <f>SUM(J341:J349)</f>
        <v>0</v>
      </c>
    </row>
    <row r="341" spans="1:10" hidden="1" x14ac:dyDescent="0.25">
      <c r="A341" s="29">
        <v>10250208301</v>
      </c>
      <c r="B341" s="52" t="s">
        <v>51</v>
      </c>
      <c r="C341" s="45">
        <v>0</v>
      </c>
      <c r="D341" s="45">
        <v>0</v>
      </c>
      <c r="E341" s="45">
        <v>0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</row>
    <row r="342" spans="1:10" hidden="1" x14ac:dyDescent="0.25">
      <c r="A342" s="29">
        <v>10250208302</v>
      </c>
      <c r="B342" s="52" t="s">
        <v>52</v>
      </c>
      <c r="C342" s="45">
        <v>0</v>
      </c>
      <c r="D342" s="45">
        <v>0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</row>
    <row r="343" spans="1:10" hidden="1" x14ac:dyDescent="0.25">
      <c r="A343" s="29">
        <v>10250208303</v>
      </c>
      <c r="B343" s="52" t="s">
        <v>53</v>
      </c>
      <c r="C343" s="45">
        <v>0</v>
      </c>
      <c r="D343" s="45">
        <v>0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</row>
    <row r="344" spans="1:10" hidden="1" x14ac:dyDescent="0.25">
      <c r="A344" s="29">
        <v>10250208304</v>
      </c>
      <c r="B344" s="52" t="s">
        <v>54</v>
      </c>
      <c r="C344" s="45">
        <v>0</v>
      </c>
      <c r="D344" s="45">
        <v>0</v>
      </c>
      <c r="E344" s="45">
        <v>0</v>
      </c>
      <c r="F344" s="45">
        <v>0</v>
      </c>
      <c r="G344" s="45">
        <v>0</v>
      </c>
      <c r="H344" s="45">
        <v>0</v>
      </c>
      <c r="I344" s="45">
        <v>0</v>
      </c>
      <c r="J344" s="45">
        <v>0</v>
      </c>
    </row>
    <row r="345" spans="1:10" hidden="1" x14ac:dyDescent="0.25">
      <c r="A345" s="29">
        <v>10250208305</v>
      </c>
      <c r="B345" s="52" t="s">
        <v>55</v>
      </c>
      <c r="C345" s="45">
        <v>0</v>
      </c>
      <c r="D345" s="45">
        <v>0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</row>
    <row r="346" spans="1:10" hidden="1" x14ac:dyDescent="0.25">
      <c r="A346" s="29">
        <v>10250208306</v>
      </c>
      <c r="B346" s="52" t="s">
        <v>56</v>
      </c>
      <c r="C346" s="45">
        <v>0</v>
      </c>
      <c r="D346" s="45">
        <v>0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</row>
    <row r="347" spans="1:10" hidden="1" x14ac:dyDescent="0.25">
      <c r="A347" s="29">
        <v>10250208307</v>
      </c>
      <c r="B347" s="52" t="s">
        <v>57</v>
      </c>
      <c r="C347" s="45">
        <v>0</v>
      </c>
      <c r="D347" s="45">
        <v>0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</row>
    <row r="348" spans="1:10" hidden="1" x14ac:dyDescent="0.25">
      <c r="A348" s="29">
        <v>10250208308</v>
      </c>
      <c r="B348" s="52" t="s">
        <v>58</v>
      </c>
      <c r="C348" s="45">
        <v>0</v>
      </c>
      <c r="D348" s="45">
        <v>0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</row>
    <row r="349" spans="1:10" hidden="1" x14ac:dyDescent="0.25">
      <c r="A349" s="29">
        <v>10250208309</v>
      </c>
      <c r="B349" s="52" t="s">
        <v>59</v>
      </c>
      <c r="C349" s="45">
        <v>0</v>
      </c>
      <c r="D349" s="45">
        <v>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</row>
    <row r="350" spans="1:10" hidden="1" x14ac:dyDescent="0.25">
      <c r="A350" s="29">
        <v>102502084</v>
      </c>
      <c r="B350" s="52" t="s">
        <v>60</v>
      </c>
      <c r="C350" s="45">
        <f t="shared" ref="C350:H350" si="59">SUM(C351:C356)</f>
        <v>0</v>
      </c>
      <c r="D350" s="45">
        <f t="shared" si="59"/>
        <v>0</v>
      </c>
      <c r="E350" s="45">
        <f t="shared" si="59"/>
        <v>0</v>
      </c>
      <c r="F350" s="45">
        <f t="shared" si="59"/>
        <v>0</v>
      </c>
      <c r="G350" s="45">
        <f t="shared" si="59"/>
        <v>0</v>
      </c>
      <c r="H350" s="45">
        <f t="shared" si="59"/>
        <v>0</v>
      </c>
      <c r="I350" s="45">
        <v>0</v>
      </c>
      <c r="J350" s="45">
        <f>SUM(J351:J356)</f>
        <v>0</v>
      </c>
    </row>
    <row r="351" spans="1:10" hidden="1" x14ac:dyDescent="0.25">
      <c r="A351" s="29">
        <v>10250208401</v>
      </c>
      <c r="B351" s="52" t="s">
        <v>61</v>
      </c>
      <c r="C351" s="45">
        <v>0</v>
      </c>
      <c r="D351" s="45">
        <v>0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</row>
    <row r="352" spans="1:10" hidden="1" x14ac:dyDescent="0.25">
      <c r="A352" s="29">
        <v>10250208402</v>
      </c>
      <c r="B352" s="52" t="s">
        <v>62</v>
      </c>
      <c r="C352" s="45">
        <v>0</v>
      </c>
      <c r="D352" s="45">
        <v>0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</row>
    <row r="353" spans="1:10" hidden="1" x14ac:dyDescent="0.25">
      <c r="A353" s="29">
        <v>10250208403</v>
      </c>
      <c r="B353" s="52" t="s">
        <v>63</v>
      </c>
      <c r="C353" s="45">
        <v>0</v>
      </c>
      <c r="D353" s="45">
        <v>0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</row>
    <row r="354" spans="1:10" hidden="1" x14ac:dyDescent="0.25">
      <c r="A354" s="29">
        <v>10250208404</v>
      </c>
      <c r="B354" s="52" t="s">
        <v>64</v>
      </c>
      <c r="C354" s="45">
        <v>0</v>
      </c>
      <c r="D354" s="45">
        <v>0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</row>
    <row r="355" spans="1:10" hidden="1" x14ac:dyDescent="0.25">
      <c r="A355" s="29">
        <v>10250208405</v>
      </c>
      <c r="B355" s="52" t="s">
        <v>65</v>
      </c>
      <c r="C355" s="45">
        <v>0</v>
      </c>
      <c r="D355" s="45">
        <v>0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</row>
    <row r="356" spans="1:10" hidden="1" x14ac:dyDescent="0.25">
      <c r="A356" s="29">
        <v>10250208406</v>
      </c>
      <c r="B356" s="52" t="s">
        <v>66</v>
      </c>
      <c r="C356" s="45">
        <v>0</v>
      </c>
      <c r="D356" s="45">
        <v>0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</row>
    <row r="357" spans="1:10" hidden="1" x14ac:dyDescent="0.25">
      <c r="A357" s="29">
        <v>102502089</v>
      </c>
      <c r="B357" s="52" t="s">
        <v>315</v>
      </c>
      <c r="C357" s="45">
        <f t="shared" ref="C357:H357" si="60">SUM(C358:C361)</f>
        <v>0</v>
      </c>
      <c r="D357" s="45">
        <f t="shared" si="60"/>
        <v>0</v>
      </c>
      <c r="E357" s="45">
        <f t="shared" si="60"/>
        <v>0</v>
      </c>
      <c r="F357" s="45">
        <f t="shared" si="60"/>
        <v>0</v>
      </c>
      <c r="G357" s="45">
        <f t="shared" si="60"/>
        <v>0</v>
      </c>
      <c r="H357" s="45">
        <f t="shared" si="60"/>
        <v>0</v>
      </c>
      <c r="I357" s="45">
        <v>0</v>
      </c>
      <c r="J357" s="45">
        <f>SUM(J358:J361)</f>
        <v>0</v>
      </c>
    </row>
    <row r="358" spans="1:10" hidden="1" x14ac:dyDescent="0.25">
      <c r="A358" s="29">
        <v>10250208901</v>
      </c>
      <c r="B358" s="52" t="s">
        <v>316</v>
      </c>
      <c r="C358" s="45">
        <v>0</v>
      </c>
      <c r="D358" s="45">
        <v>0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</row>
    <row r="359" spans="1:10" hidden="1" x14ac:dyDescent="0.25">
      <c r="A359" s="29">
        <v>10250208902</v>
      </c>
      <c r="B359" s="52" t="s">
        <v>317</v>
      </c>
      <c r="C359" s="45">
        <v>0</v>
      </c>
      <c r="D359" s="45">
        <v>0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</row>
    <row r="360" spans="1:10" hidden="1" x14ac:dyDescent="0.25">
      <c r="A360" s="29">
        <v>10250208903</v>
      </c>
      <c r="B360" s="52" t="s">
        <v>318</v>
      </c>
      <c r="C360" s="45">
        <v>0</v>
      </c>
      <c r="D360" s="45">
        <v>0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</row>
    <row r="361" spans="1:10" hidden="1" x14ac:dyDescent="0.25">
      <c r="A361" s="29">
        <v>10250208904</v>
      </c>
      <c r="B361" s="52" t="s">
        <v>319</v>
      </c>
      <c r="C361" s="45">
        <v>0</v>
      </c>
      <c r="D361" s="45">
        <v>0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</row>
    <row r="362" spans="1:10" hidden="1" x14ac:dyDescent="0.25">
      <c r="A362" s="29">
        <v>10250209</v>
      </c>
      <c r="B362" s="52" t="s">
        <v>68</v>
      </c>
      <c r="C362" s="45">
        <f t="shared" ref="C362:H362" si="61">+C363+C370+C376+C383</f>
        <v>0</v>
      </c>
      <c r="D362" s="45">
        <f t="shared" si="61"/>
        <v>0</v>
      </c>
      <c r="E362" s="45">
        <f t="shared" si="61"/>
        <v>0</v>
      </c>
      <c r="F362" s="45">
        <f t="shared" si="61"/>
        <v>0</v>
      </c>
      <c r="G362" s="45">
        <f t="shared" si="61"/>
        <v>0</v>
      </c>
      <c r="H362" s="45">
        <f t="shared" si="61"/>
        <v>0</v>
      </c>
      <c r="I362" s="45">
        <v>0</v>
      </c>
      <c r="J362" s="45">
        <f>+J363+J370+J376+J383</f>
        <v>0</v>
      </c>
    </row>
    <row r="363" spans="1:10" hidden="1" x14ac:dyDescent="0.25">
      <c r="A363" s="29">
        <v>102502092</v>
      </c>
      <c r="B363" s="52" t="s">
        <v>69</v>
      </c>
      <c r="C363" s="45">
        <f t="shared" ref="C363:H363" si="62">SUM(C364:C369)</f>
        <v>0</v>
      </c>
      <c r="D363" s="45">
        <f t="shared" si="62"/>
        <v>0</v>
      </c>
      <c r="E363" s="45">
        <f t="shared" si="62"/>
        <v>0</v>
      </c>
      <c r="F363" s="45">
        <f t="shared" si="62"/>
        <v>0</v>
      </c>
      <c r="G363" s="45">
        <f t="shared" si="62"/>
        <v>0</v>
      </c>
      <c r="H363" s="45">
        <f t="shared" si="62"/>
        <v>0</v>
      </c>
      <c r="I363" s="45">
        <v>0</v>
      </c>
      <c r="J363" s="45">
        <f>SUM(J364:J369)</f>
        <v>0</v>
      </c>
    </row>
    <row r="364" spans="1:10" hidden="1" x14ac:dyDescent="0.25">
      <c r="A364" s="29">
        <v>10250209201</v>
      </c>
      <c r="B364" s="52" t="s">
        <v>320</v>
      </c>
      <c r="C364" s="45">
        <v>0</v>
      </c>
      <c r="D364" s="45">
        <v>0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</row>
    <row r="365" spans="1:10" hidden="1" x14ac:dyDescent="0.25">
      <c r="A365" s="29">
        <v>10250209202</v>
      </c>
      <c r="B365" s="52" t="s">
        <v>321</v>
      </c>
      <c r="C365" s="45">
        <v>0</v>
      </c>
      <c r="D365" s="45">
        <v>0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</row>
    <row r="366" spans="1:10" hidden="1" x14ac:dyDescent="0.25">
      <c r="A366" s="29">
        <v>10250209203</v>
      </c>
      <c r="B366" s="52" t="s">
        <v>322</v>
      </c>
      <c r="C366" s="45">
        <v>0</v>
      </c>
      <c r="D366" s="45">
        <v>0</v>
      </c>
      <c r="E366" s="45">
        <v>0</v>
      </c>
      <c r="F366" s="45">
        <v>0</v>
      </c>
      <c r="G366" s="45">
        <v>0</v>
      </c>
      <c r="H366" s="45">
        <v>0</v>
      </c>
      <c r="I366" s="45">
        <v>0</v>
      </c>
      <c r="J366" s="45">
        <v>0</v>
      </c>
    </row>
    <row r="367" spans="1:10" hidden="1" x14ac:dyDescent="0.25">
      <c r="A367" s="29">
        <v>10250209204</v>
      </c>
      <c r="B367" s="52" t="s">
        <v>323</v>
      </c>
      <c r="C367" s="45">
        <v>0</v>
      </c>
      <c r="D367" s="45">
        <v>0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</row>
    <row r="368" spans="1:10" hidden="1" x14ac:dyDescent="0.25">
      <c r="A368" s="29">
        <v>10250209205</v>
      </c>
      <c r="B368" s="52" t="s">
        <v>24</v>
      </c>
      <c r="C368" s="45">
        <v>0</v>
      </c>
      <c r="D368" s="45">
        <v>0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</row>
    <row r="369" spans="1:10" hidden="1" x14ac:dyDescent="0.25">
      <c r="A369" s="29">
        <v>10250209209</v>
      </c>
      <c r="B369" s="52" t="s">
        <v>70</v>
      </c>
      <c r="C369" s="45">
        <v>0</v>
      </c>
      <c r="D369" s="45">
        <v>0</v>
      </c>
      <c r="E369" s="45">
        <v>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</row>
    <row r="370" spans="1:10" hidden="1" x14ac:dyDescent="0.25">
      <c r="A370" s="29">
        <v>102502093</v>
      </c>
      <c r="B370" s="52" t="s">
        <v>71</v>
      </c>
      <c r="C370" s="45">
        <f t="shared" ref="C370:H370" si="63">SUM(C371:C375)</f>
        <v>0</v>
      </c>
      <c r="D370" s="45">
        <f t="shared" si="63"/>
        <v>0</v>
      </c>
      <c r="E370" s="45">
        <f t="shared" si="63"/>
        <v>0</v>
      </c>
      <c r="F370" s="45">
        <f t="shared" si="63"/>
        <v>0</v>
      </c>
      <c r="G370" s="45">
        <f t="shared" si="63"/>
        <v>0</v>
      </c>
      <c r="H370" s="45">
        <f t="shared" si="63"/>
        <v>0</v>
      </c>
      <c r="I370" s="45">
        <v>0</v>
      </c>
      <c r="J370" s="45">
        <f>SUM(J371:J375)</f>
        <v>0</v>
      </c>
    </row>
    <row r="371" spans="1:10" hidden="1" x14ac:dyDescent="0.25">
      <c r="A371" s="29">
        <v>10250209301</v>
      </c>
      <c r="B371" s="52" t="s">
        <v>72</v>
      </c>
      <c r="C371" s="45">
        <v>0</v>
      </c>
      <c r="D371" s="45">
        <v>0</v>
      </c>
      <c r="E371" s="45">
        <v>0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</row>
    <row r="372" spans="1:10" hidden="1" x14ac:dyDescent="0.25">
      <c r="A372" s="29">
        <v>10250209302</v>
      </c>
      <c r="B372" s="52" t="s">
        <v>73</v>
      </c>
      <c r="C372" s="45">
        <v>0</v>
      </c>
      <c r="D372" s="45">
        <v>0</v>
      </c>
      <c r="E372" s="45">
        <v>0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</row>
    <row r="373" spans="1:10" hidden="1" x14ac:dyDescent="0.25">
      <c r="A373" s="29">
        <v>10250209303</v>
      </c>
      <c r="B373" s="52" t="s">
        <v>74</v>
      </c>
      <c r="C373" s="45">
        <v>0</v>
      </c>
      <c r="D373" s="45">
        <v>0</v>
      </c>
      <c r="E373" s="45">
        <v>0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</row>
    <row r="374" spans="1:10" hidden="1" x14ac:dyDescent="0.25">
      <c r="A374" s="29">
        <v>10250209304</v>
      </c>
      <c r="B374" s="52" t="s">
        <v>75</v>
      </c>
      <c r="C374" s="45">
        <v>0</v>
      </c>
      <c r="D374" s="45">
        <v>0</v>
      </c>
      <c r="E374" s="45">
        <v>0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</row>
    <row r="375" spans="1:10" hidden="1" x14ac:dyDescent="0.25">
      <c r="A375" s="29">
        <v>10250209305</v>
      </c>
      <c r="B375" s="52" t="s">
        <v>76</v>
      </c>
      <c r="C375" s="45">
        <v>0</v>
      </c>
      <c r="D375" s="45">
        <v>0</v>
      </c>
      <c r="E375" s="45">
        <v>0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</row>
    <row r="376" spans="1:10" hidden="1" x14ac:dyDescent="0.25">
      <c r="A376" s="29">
        <v>102502094</v>
      </c>
      <c r="B376" s="52" t="s">
        <v>324</v>
      </c>
      <c r="C376" s="45">
        <f t="shared" ref="C376:H376" si="64">SUM(C377:C382)</f>
        <v>0</v>
      </c>
      <c r="D376" s="45">
        <f t="shared" si="64"/>
        <v>0</v>
      </c>
      <c r="E376" s="45">
        <f t="shared" si="64"/>
        <v>0</v>
      </c>
      <c r="F376" s="45">
        <f t="shared" si="64"/>
        <v>0</v>
      </c>
      <c r="G376" s="45">
        <f t="shared" si="64"/>
        <v>0</v>
      </c>
      <c r="H376" s="45">
        <f t="shared" si="64"/>
        <v>0</v>
      </c>
      <c r="I376" s="45">
        <v>0</v>
      </c>
      <c r="J376" s="45">
        <f>SUM(J377:J382)</f>
        <v>0</v>
      </c>
    </row>
    <row r="377" spans="1:10" hidden="1" x14ac:dyDescent="0.25">
      <c r="A377" s="29">
        <v>10250209401</v>
      </c>
      <c r="B377" s="52" t="s">
        <v>325</v>
      </c>
      <c r="C377" s="45">
        <v>0</v>
      </c>
      <c r="D377" s="45">
        <v>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</row>
    <row r="378" spans="1:10" hidden="1" x14ac:dyDescent="0.25">
      <c r="A378" s="29">
        <v>10250209402</v>
      </c>
      <c r="B378" s="52" t="s">
        <v>326</v>
      </c>
      <c r="C378" s="45">
        <v>0</v>
      </c>
      <c r="D378" s="45">
        <v>0</v>
      </c>
      <c r="E378" s="45">
        <v>0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</row>
    <row r="379" spans="1:10" hidden="1" x14ac:dyDescent="0.25">
      <c r="A379" s="29">
        <v>10250209403</v>
      </c>
      <c r="B379" s="52" t="s">
        <v>327</v>
      </c>
      <c r="C379" s="45">
        <v>0</v>
      </c>
      <c r="D379" s="45">
        <v>0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</row>
    <row r="380" spans="1:10" hidden="1" x14ac:dyDescent="0.25">
      <c r="A380" s="29">
        <v>10250209404</v>
      </c>
      <c r="B380" s="52" t="s">
        <v>328</v>
      </c>
      <c r="C380" s="45">
        <v>0</v>
      </c>
      <c r="D380" s="45">
        <v>0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</row>
    <row r="381" spans="1:10" hidden="1" x14ac:dyDescent="0.25">
      <c r="A381" s="29">
        <v>10250209405</v>
      </c>
      <c r="B381" s="52" t="s">
        <v>329</v>
      </c>
      <c r="C381" s="45">
        <v>0</v>
      </c>
      <c r="D381" s="45">
        <v>0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</row>
    <row r="382" spans="1:10" hidden="1" x14ac:dyDescent="0.25">
      <c r="A382" s="29">
        <v>10250209409</v>
      </c>
      <c r="B382" s="52" t="s">
        <v>330</v>
      </c>
      <c r="C382" s="45">
        <v>0</v>
      </c>
      <c r="D382" s="45">
        <v>0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</row>
    <row r="383" spans="1:10" hidden="1" x14ac:dyDescent="0.25">
      <c r="A383" s="29">
        <v>102502096</v>
      </c>
      <c r="B383" s="52" t="s">
        <v>77</v>
      </c>
      <c r="C383" s="45">
        <f t="shared" ref="C383:H383" si="65">SUM(C384:C390)</f>
        <v>0</v>
      </c>
      <c r="D383" s="45">
        <f t="shared" si="65"/>
        <v>0</v>
      </c>
      <c r="E383" s="45">
        <f t="shared" si="65"/>
        <v>0</v>
      </c>
      <c r="F383" s="45">
        <f t="shared" si="65"/>
        <v>0</v>
      </c>
      <c r="G383" s="45">
        <f t="shared" si="65"/>
        <v>0</v>
      </c>
      <c r="H383" s="45">
        <f t="shared" si="65"/>
        <v>0</v>
      </c>
      <c r="I383" s="45">
        <v>0</v>
      </c>
      <c r="J383" s="45">
        <f>SUM(J384:J390)</f>
        <v>0</v>
      </c>
    </row>
    <row r="384" spans="1:10" hidden="1" x14ac:dyDescent="0.25">
      <c r="A384" s="29">
        <v>10250209601</v>
      </c>
      <c r="B384" s="52" t="s">
        <v>78</v>
      </c>
      <c r="C384" s="45">
        <v>0</v>
      </c>
      <c r="D384" s="45">
        <v>0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</row>
    <row r="385" spans="1:10" hidden="1" x14ac:dyDescent="0.25">
      <c r="A385" s="29">
        <v>10250209602</v>
      </c>
      <c r="B385" s="52" t="s">
        <v>79</v>
      </c>
      <c r="C385" s="45">
        <v>0</v>
      </c>
      <c r="D385" s="45">
        <v>0</v>
      </c>
      <c r="E385" s="45">
        <v>0</v>
      </c>
      <c r="F385" s="45">
        <v>0</v>
      </c>
      <c r="G385" s="45">
        <v>0</v>
      </c>
      <c r="H385" s="45">
        <v>0</v>
      </c>
      <c r="I385" s="45">
        <v>0</v>
      </c>
      <c r="J385" s="45">
        <v>0</v>
      </c>
    </row>
    <row r="386" spans="1:10" hidden="1" x14ac:dyDescent="0.25">
      <c r="A386" s="29">
        <v>10250209603</v>
      </c>
      <c r="B386" s="52" t="s">
        <v>80</v>
      </c>
      <c r="C386" s="45">
        <v>0</v>
      </c>
      <c r="D386" s="45">
        <v>0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</row>
    <row r="387" spans="1:10" hidden="1" x14ac:dyDescent="0.25">
      <c r="A387" s="29">
        <v>10250209604</v>
      </c>
      <c r="B387" s="52" t="s">
        <v>81</v>
      </c>
      <c r="C387" s="45">
        <v>0</v>
      </c>
      <c r="D387" s="45">
        <v>0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</row>
    <row r="388" spans="1:10" hidden="1" x14ac:dyDescent="0.25">
      <c r="A388" s="29">
        <v>10250209605</v>
      </c>
      <c r="B388" s="52" t="s">
        <v>82</v>
      </c>
      <c r="C388" s="45">
        <v>0</v>
      </c>
      <c r="D388" s="45">
        <v>0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</row>
    <row r="389" spans="1:10" hidden="1" x14ac:dyDescent="0.25">
      <c r="A389" s="29">
        <v>10250209606</v>
      </c>
      <c r="B389" s="52" t="s">
        <v>83</v>
      </c>
      <c r="C389" s="45">
        <v>0</v>
      </c>
      <c r="D389" s="45">
        <v>0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</row>
    <row r="390" spans="1:10" hidden="1" x14ac:dyDescent="0.25">
      <c r="A390" s="29">
        <v>10250209609</v>
      </c>
      <c r="B390" s="52" t="s">
        <v>84</v>
      </c>
      <c r="C390" s="45">
        <v>0</v>
      </c>
      <c r="D390" s="45">
        <v>0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</row>
    <row r="391" spans="1:10" hidden="1" x14ac:dyDescent="0.25">
      <c r="A391" s="29">
        <v>1026</v>
      </c>
      <c r="B391" s="52" t="s">
        <v>331</v>
      </c>
      <c r="C391" s="45">
        <v>0</v>
      </c>
      <c r="D391" s="45">
        <v>0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</row>
    <row r="392" spans="1:10" hidden="1" x14ac:dyDescent="0.25">
      <c r="A392" s="29">
        <v>102601</v>
      </c>
      <c r="B392" s="52" t="s">
        <v>332</v>
      </c>
      <c r="C392" s="45">
        <v>0</v>
      </c>
      <c r="D392" s="45">
        <v>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</row>
    <row r="393" spans="1:10" hidden="1" x14ac:dyDescent="0.25">
      <c r="A393" s="29">
        <v>10260101</v>
      </c>
      <c r="B393" s="52" t="s">
        <v>332</v>
      </c>
      <c r="C393" s="45">
        <v>0</v>
      </c>
      <c r="D393" s="45">
        <v>0</v>
      </c>
      <c r="E393" s="45">
        <v>0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</row>
    <row r="394" spans="1:10" hidden="1" x14ac:dyDescent="0.25">
      <c r="A394" s="29">
        <v>102601011</v>
      </c>
      <c r="B394" s="52" t="s">
        <v>332</v>
      </c>
      <c r="C394" s="45">
        <v>0</v>
      </c>
      <c r="D394" s="45">
        <v>0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</row>
    <row r="395" spans="1:10" hidden="1" x14ac:dyDescent="0.25">
      <c r="A395" s="29">
        <v>10260101101</v>
      </c>
      <c r="B395" s="52" t="s">
        <v>332</v>
      </c>
      <c r="C395" s="45">
        <v>0</v>
      </c>
      <c r="D395" s="45">
        <v>0</v>
      </c>
      <c r="E395" s="45">
        <v>0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</row>
    <row r="396" spans="1:10" hidden="1" x14ac:dyDescent="0.25">
      <c r="A396" s="29">
        <v>102602</v>
      </c>
      <c r="B396" s="52" t="s">
        <v>333</v>
      </c>
      <c r="C396" s="45">
        <v>0</v>
      </c>
      <c r="D396" s="45">
        <v>0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</row>
    <row r="397" spans="1:10" hidden="1" x14ac:dyDescent="0.25">
      <c r="A397" s="29">
        <v>10260201</v>
      </c>
      <c r="B397" s="52" t="s">
        <v>333</v>
      </c>
      <c r="C397" s="45">
        <v>0</v>
      </c>
      <c r="D397" s="45">
        <v>0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</row>
    <row r="398" spans="1:10" hidden="1" x14ac:dyDescent="0.25">
      <c r="A398" s="29">
        <v>102602011</v>
      </c>
      <c r="B398" s="52" t="s">
        <v>333</v>
      </c>
      <c r="C398" s="45">
        <v>0</v>
      </c>
      <c r="D398" s="45">
        <v>0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</row>
    <row r="399" spans="1:10" hidden="1" x14ac:dyDescent="0.25">
      <c r="A399" s="29">
        <v>10260201101</v>
      </c>
      <c r="B399" s="52" t="s">
        <v>333</v>
      </c>
      <c r="C399" s="45">
        <v>0</v>
      </c>
      <c r="D399" s="45">
        <v>0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</row>
    <row r="400" spans="1:10" hidden="1" x14ac:dyDescent="0.25">
      <c r="A400" s="29">
        <v>102604</v>
      </c>
      <c r="B400" s="52" t="s">
        <v>334</v>
      </c>
      <c r="C400" s="45">
        <v>0</v>
      </c>
      <c r="D400" s="45">
        <v>0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</row>
    <row r="401" spans="1:10" hidden="1" x14ac:dyDescent="0.25">
      <c r="A401" s="29">
        <v>10260401</v>
      </c>
      <c r="B401" s="52" t="s">
        <v>334</v>
      </c>
      <c r="C401" s="45">
        <v>0</v>
      </c>
      <c r="D401" s="45">
        <v>0</v>
      </c>
      <c r="E401" s="45">
        <v>0</v>
      </c>
      <c r="F401" s="45">
        <v>0</v>
      </c>
      <c r="G401" s="45">
        <v>0</v>
      </c>
      <c r="H401" s="45">
        <v>0</v>
      </c>
      <c r="I401" s="45">
        <v>0</v>
      </c>
      <c r="J401" s="45">
        <v>0</v>
      </c>
    </row>
    <row r="402" spans="1:10" hidden="1" x14ac:dyDescent="0.25">
      <c r="A402" s="29">
        <v>102604011</v>
      </c>
      <c r="B402" s="52" t="s">
        <v>334</v>
      </c>
      <c r="C402" s="45">
        <v>0</v>
      </c>
      <c r="D402" s="45">
        <v>0</v>
      </c>
      <c r="E402" s="45">
        <v>0</v>
      </c>
      <c r="F402" s="45">
        <v>0</v>
      </c>
      <c r="G402" s="45">
        <v>0</v>
      </c>
      <c r="H402" s="45">
        <v>0</v>
      </c>
      <c r="I402" s="45">
        <v>0</v>
      </c>
      <c r="J402" s="45">
        <v>0</v>
      </c>
    </row>
    <row r="403" spans="1:10" hidden="1" x14ac:dyDescent="0.25">
      <c r="A403" s="29">
        <v>10260401101</v>
      </c>
      <c r="B403" s="52" t="s">
        <v>334</v>
      </c>
      <c r="C403" s="45">
        <v>0</v>
      </c>
      <c r="D403" s="45">
        <v>0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</row>
    <row r="404" spans="1:10" hidden="1" x14ac:dyDescent="0.25">
      <c r="A404" s="29">
        <v>102605</v>
      </c>
      <c r="B404" s="52" t="s">
        <v>335</v>
      </c>
      <c r="C404" s="45">
        <v>0</v>
      </c>
      <c r="D404" s="45">
        <v>0</v>
      </c>
      <c r="E404" s="45">
        <v>0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</row>
    <row r="405" spans="1:10" hidden="1" x14ac:dyDescent="0.25">
      <c r="A405" s="29">
        <v>10260501</v>
      </c>
      <c r="B405" s="52" t="s">
        <v>336</v>
      </c>
      <c r="C405" s="45">
        <v>0</v>
      </c>
      <c r="D405" s="45">
        <v>0</v>
      </c>
      <c r="E405" s="45">
        <v>0</v>
      </c>
      <c r="F405" s="45">
        <v>0</v>
      </c>
      <c r="G405" s="45">
        <v>0</v>
      </c>
      <c r="H405" s="45">
        <v>0</v>
      </c>
      <c r="I405" s="45">
        <v>0</v>
      </c>
      <c r="J405" s="45">
        <v>0</v>
      </c>
    </row>
    <row r="406" spans="1:10" hidden="1" x14ac:dyDescent="0.25">
      <c r="A406" s="29">
        <v>102605011</v>
      </c>
      <c r="B406" s="52" t="s">
        <v>336</v>
      </c>
      <c r="C406" s="45">
        <v>0</v>
      </c>
      <c r="D406" s="45">
        <v>0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</row>
    <row r="407" spans="1:10" hidden="1" x14ac:dyDescent="0.25">
      <c r="A407" s="29">
        <v>10260501101</v>
      </c>
      <c r="B407" s="52" t="s">
        <v>337</v>
      </c>
      <c r="C407" s="45">
        <v>0</v>
      </c>
      <c r="D407" s="45">
        <v>0</v>
      </c>
      <c r="E407" s="45">
        <v>0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</row>
    <row r="408" spans="1:10" hidden="1" x14ac:dyDescent="0.25">
      <c r="A408" s="29">
        <v>10260501102</v>
      </c>
      <c r="B408" s="52" t="s">
        <v>338</v>
      </c>
      <c r="C408" s="45">
        <v>0</v>
      </c>
      <c r="D408" s="45">
        <v>0</v>
      </c>
      <c r="E408" s="45">
        <v>0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</row>
    <row r="409" spans="1:10" hidden="1" x14ac:dyDescent="0.25">
      <c r="A409" s="29">
        <v>10260501103</v>
      </c>
      <c r="B409" s="52" t="s">
        <v>339</v>
      </c>
      <c r="C409" s="45">
        <v>0</v>
      </c>
      <c r="D409" s="45">
        <v>0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</row>
    <row r="410" spans="1:10" hidden="1" x14ac:dyDescent="0.25">
      <c r="A410" s="29">
        <v>10260501104</v>
      </c>
      <c r="B410" s="52" t="s">
        <v>340</v>
      </c>
      <c r="C410" s="45">
        <v>0</v>
      </c>
      <c r="D410" s="45">
        <v>0</v>
      </c>
      <c r="E410" s="45">
        <v>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</row>
    <row r="411" spans="1:10" hidden="1" x14ac:dyDescent="0.25">
      <c r="A411" s="29">
        <v>10260501105</v>
      </c>
      <c r="B411" s="52" t="s">
        <v>341</v>
      </c>
      <c r="C411" s="45">
        <v>0</v>
      </c>
      <c r="D411" s="45">
        <v>0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</row>
    <row r="412" spans="1:10" hidden="1" x14ac:dyDescent="0.25">
      <c r="A412" s="29">
        <v>10260501106</v>
      </c>
      <c r="B412" s="52" t="s">
        <v>342</v>
      </c>
      <c r="C412" s="45">
        <v>0</v>
      </c>
      <c r="D412" s="45">
        <v>0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</row>
    <row r="413" spans="1:10" hidden="1" x14ac:dyDescent="0.25">
      <c r="A413" s="29">
        <v>10260501107</v>
      </c>
      <c r="B413" s="52" t="s">
        <v>343</v>
      </c>
      <c r="C413" s="45">
        <v>0</v>
      </c>
      <c r="D413" s="45">
        <v>0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</row>
    <row r="414" spans="1:10" hidden="1" x14ac:dyDescent="0.25">
      <c r="A414" s="29">
        <v>10260502</v>
      </c>
      <c r="B414" s="52" t="s">
        <v>344</v>
      </c>
      <c r="C414" s="45">
        <v>0</v>
      </c>
      <c r="D414" s="45">
        <v>0</v>
      </c>
      <c r="E414" s="45">
        <v>0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</row>
    <row r="415" spans="1:10" hidden="1" x14ac:dyDescent="0.25">
      <c r="A415" s="29">
        <v>102605021</v>
      </c>
      <c r="B415" s="52" t="s">
        <v>344</v>
      </c>
      <c r="C415" s="45">
        <v>0</v>
      </c>
      <c r="D415" s="45">
        <v>0</v>
      </c>
      <c r="E415" s="45">
        <v>0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</row>
    <row r="416" spans="1:10" hidden="1" x14ac:dyDescent="0.25">
      <c r="A416" s="29">
        <v>10260502101</v>
      </c>
      <c r="B416" s="52" t="s">
        <v>343</v>
      </c>
      <c r="C416" s="45">
        <v>0</v>
      </c>
      <c r="D416" s="45">
        <v>0</v>
      </c>
      <c r="E416" s="45">
        <v>0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</row>
    <row r="417" spans="1:10" hidden="1" x14ac:dyDescent="0.25">
      <c r="A417" s="29">
        <v>10260502102</v>
      </c>
      <c r="B417" s="52" t="s">
        <v>345</v>
      </c>
      <c r="C417" s="45">
        <v>0</v>
      </c>
      <c r="D417" s="45">
        <v>0</v>
      </c>
      <c r="E417" s="45">
        <v>0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</row>
    <row r="418" spans="1:10" hidden="1" x14ac:dyDescent="0.25">
      <c r="A418" s="29">
        <v>1027</v>
      </c>
      <c r="B418" s="52" t="s">
        <v>346</v>
      </c>
      <c r="C418" s="45">
        <v>0</v>
      </c>
      <c r="D418" s="45">
        <v>0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</row>
    <row r="419" spans="1:10" hidden="1" x14ac:dyDescent="0.25">
      <c r="A419" s="29">
        <v>102701</v>
      </c>
      <c r="B419" s="52" t="s">
        <v>346</v>
      </c>
      <c r="C419" s="45">
        <v>0</v>
      </c>
      <c r="D419" s="45">
        <v>0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</row>
    <row r="420" spans="1:10" hidden="1" x14ac:dyDescent="0.25">
      <c r="A420" s="29">
        <v>10270101</v>
      </c>
      <c r="B420" s="52" t="s">
        <v>346</v>
      </c>
      <c r="C420" s="45">
        <v>0</v>
      </c>
      <c r="D420" s="45">
        <v>0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</row>
    <row r="421" spans="1:10" hidden="1" x14ac:dyDescent="0.25">
      <c r="A421" s="29">
        <v>102701011</v>
      </c>
      <c r="B421" s="52" t="s">
        <v>346</v>
      </c>
      <c r="C421" s="45">
        <v>0</v>
      </c>
      <c r="D421" s="45">
        <v>0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</row>
    <row r="422" spans="1:10" hidden="1" x14ac:dyDescent="0.25">
      <c r="A422" s="29">
        <v>10270101101</v>
      </c>
      <c r="B422" s="52" t="s">
        <v>346</v>
      </c>
      <c r="C422" s="45">
        <v>0</v>
      </c>
      <c r="D422" s="45">
        <v>0</v>
      </c>
      <c r="E422" s="45">
        <v>0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</row>
    <row r="423" spans="1:10" hidden="1" x14ac:dyDescent="0.25">
      <c r="A423" s="29">
        <v>2</v>
      </c>
      <c r="B423" s="52" t="s">
        <v>347</v>
      </c>
      <c r="C423" s="45">
        <f t="shared" ref="C423:H423" si="66">+C424+C447+C453+C483+C489+C495+C523+C529+C535+C541</f>
        <v>0</v>
      </c>
      <c r="D423" s="45">
        <f t="shared" si="66"/>
        <v>0</v>
      </c>
      <c r="E423" s="45">
        <f t="shared" si="66"/>
        <v>0</v>
      </c>
      <c r="F423" s="45">
        <f t="shared" si="66"/>
        <v>0</v>
      </c>
      <c r="G423" s="45">
        <f t="shared" si="66"/>
        <v>0</v>
      </c>
      <c r="H423" s="45">
        <f t="shared" si="66"/>
        <v>0</v>
      </c>
      <c r="I423" s="45">
        <v>0</v>
      </c>
      <c r="J423" s="45">
        <f>+J424+J447+J453+J483+J489+J495+J523+J529+J535+J541</f>
        <v>0</v>
      </c>
    </row>
    <row r="424" spans="1:10" hidden="1" x14ac:dyDescent="0.25">
      <c r="A424" s="29">
        <v>201</v>
      </c>
      <c r="B424" s="52" t="s">
        <v>348</v>
      </c>
      <c r="C424" s="45">
        <v>0</v>
      </c>
      <c r="D424" s="45">
        <v>0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</row>
    <row r="425" spans="1:10" hidden="1" x14ac:dyDescent="0.25">
      <c r="A425" s="29">
        <v>2011</v>
      </c>
      <c r="B425" s="52" t="s">
        <v>349</v>
      </c>
      <c r="C425" s="45">
        <v>0</v>
      </c>
      <c r="D425" s="45">
        <v>0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</row>
    <row r="426" spans="1:10" hidden="1" x14ac:dyDescent="0.25">
      <c r="A426" s="29">
        <v>201101</v>
      </c>
      <c r="B426" s="52" t="s">
        <v>350</v>
      </c>
      <c r="C426" s="45">
        <v>0</v>
      </c>
      <c r="D426" s="45">
        <v>0</v>
      </c>
      <c r="E426" s="45">
        <v>0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</row>
    <row r="427" spans="1:10" hidden="1" x14ac:dyDescent="0.25">
      <c r="A427" s="29">
        <v>20110101</v>
      </c>
      <c r="B427" s="52" t="s">
        <v>350</v>
      </c>
      <c r="C427" s="45">
        <v>0</v>
      </c>
      <c r="D427" s="45">
        <v>0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</row>
    <row r="428" spans="1:10" hidden="1" x14ac:dyDescent="0.25">
      <c r="A428" s="29">
        <v>201101011</v>
      </c>
      <c r="B428" s="52" t="s">
        <v>350</v>
      </c>
      <c r="C428" s="45">
        <v>0</v>
      </c>
      <c r="D428" s="45">
        <v>0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</row>
    <row r="429" spans="1:10" hidden="1" x14ac:dyDescent="0.25">
      <c r="A429" s="29">
        <v>20110101101</v>
      </c>
      <c r="B429" s="52" t="s">
        <v>350</v>
      </c>
      <c r="C429" s="45">
        <v>0</v>
      </c>
      <c r="D429" s="45">
        <v>0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</row>
    <row r="430" spans="1:10" hidden="1" x14ac:dyDescent="0.25">
      <c r="A430" s="29">
        <v>201102</v>
      </c>
      <c r="B430" s="52" t="s">
        <v>351</v>
      </c>
      <c r="C430" s="45">
        <v>0</v>
      </c>
      <c r="D430" s="45">
        <v>0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</row>
    <row r="431" spans="1:10" hidden="1" x14ac:dyDescent="0.25">
      <c r="A431" s="29">
        <v>20110201</v>
      </c>
      <c r="B431" s="52" t="s">
        <v>351</v>
      </c>
      <c r="C431" s="45">
        <v>0</v>
      </c>
      <c r="D431" s="45">
        <v>0</v>
      </c>
      <c r="E431" s="45">
        <v>0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</row>
    <row r="432" spans="1:10" hidden="1" x14ac:dyDescent="0.25">
      <c r="A432" s="29">
        <v>201102011</v>
      </c>
      <c r="B432" s="52" t="s">
        <v>351</v>
      </c>
      <c r="C432" s="45">
        <v>0</v>
      </c>
      <c r="D432" s="45">
        <v>0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</row>
    <row r="433" spans="1:10" hidden="1" x14ac:dyDescent="0.25">
      <c r="A433" s="29">
        <v>20110201101</v>
      </c>
      <c r="B433" s="52" t="s">
        <v>351</v>
      </c>
      <c r="C433" s="45">
        <v>0</v>
      </c>
      <c r="D433" s="45">
        <v>0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</row>
    <row r="434" spans="1:10" hidden="1" x14ac:dyDescent="0.25">
      <c r="A434" s="29">
        <v>2012</v>
      </c>
      <c r="B434" s="52" t="s">
        <v>352</v>
      </c>
      <c r="C434" s="45">
        <v>0</v>
      </c>
      <c r="D434" s="45">
        <v>0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</row>
    <row r="435" spans="1:10" hidden="1" x14ac:dyDescent="0.25">
      <c r="A435" s="29">
        <v>201201</v>
      </c>
      <c r="B435" s="52" t="s">
        <v>353</v>
      </c>
      <c r="C435" s="45">
        <v>0</v>
      </c>
      <c r="D435" s="45">
        <v>0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</row>
    <row r="436" spans="1:10" hidden="1" x14ac:dyDescent="0.25">
      <c r="A436" s="29">
        <v>20120101</v>
      </c>
      <c r="B436" s="52" t="s">
        <v>353</v>
      </c>
      <c r="C436" s="45">
        <v>0</v>
      </c>
      <c r="D436" s="45">
        <v>0</v>
      </c>
      <c r="E436" s="45">
        <v>0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</row>
    <row r="437" spans="1:10" hidden="1" x14ac:dyDescent="0.25">
      <c r="A437" s="29">
        <v>201201011</v>
      </c>
      <c r="B437" s="52" t="s">
        <v>353</v>
      </c>
      <c r="C437" s="45">
        <v>0</v>
      </c>
      <c r="D437" s="45">
        <v>0</v>
      </c>
      <c r="E437" s="45">
        <v>0</v>
      </c>
      <c r="F437" s="45">
        <v>0</v>
      </c>
      <c r="G437" s="45">
        <v>0</v>
      </c>
      <c r="H437" s="45">
        <v>0</v>
      </c>
      <c r="I437" s="45">
        <v>0</v>
      </c>
      <c r="J437" s="45">
        <v>0</v>
      </c>
    </row>
    <row r="438" spans="1:10" hidden="1" x14ac:dyDescent="0.25">
      <c r="A438" s="29">
        <v>20120101101</v>
      </c>
      <c r="B438" s="52" t="s">
        <v>353</v>
      </c>
      <c r="C438" s="45">
        <v>0</v>
      </c>
      <c r="D438" s="45">
        <v>0</v>
      </c>
      <c r="E438" s="45">
        <v>0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</row>
    <row r="439" spans="1:10" hidden="1" x14ac:dyDescent="0.25">
      <c r="A439" s="29">
        <v>201202</v>
      </c>
      <c r="B439" s="52" t="s">
        <v>354</v>
      </c>
      <c r="C439" s="45">
        <v>0</v>
      </c>
      <c r="D439" s="45">
        <v>0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</row>
    <row r="440" spans="1:10" hidden="1" x14ac:dyDescent="0.25">
      <c r="A440" s="29">
        <v>20120201</v>
      </c>
      <c r="B440" s="52" t="s">
        <v>354</v>
      </c>
      <c r="C440" s="45">
        <v>0</v>
      </c>
      <c r="D440" s="45">
        <v>0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</row>
    <row r="441" spans="1:10" hidden="1" x14ac:dyDescent="0.25">
      <c r="A441" s="29">
        <v>201202011</v>
      </c>
      <c r="B441" s="52" t="s">
        <v>354</v>
      </c>
      <c r="C441" s="45">
        <v>0</v>
      </c>
      <c r="D441" s="45">
        <v>0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</row>
    <row r="442" spans="1:10" hidden="1" x14ac:dyDescent="0.25">
      <c r="A442" s="29">
        <v>20120201101</v>
      </c>
      <c r="B442" s="52" t="s">
        <v>354</v>
      </c>
      <c r="C442" s="45">
        <v>0</v>
      </c>
      <c r="D442" s="45">
        <v>0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</row>
    <row r="443" spans="1:10" hidden="1" x14ac:dyDescent="0.25">
      <c r="A443" s="29">
        <v>201203</v>
      </c>
      <c r="B443" s="52" t="s">
        <v>355</v>
      </c>
      <c r="C443" s="45">
        <v>0</v>
      </c>
      <c r="D443" s="45">
        <v>0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</row>
    <row r="444" spans="1:10" hidden="1" x14ac:dyDescent="0.25">
      <c r="A444" s="29">
        <v>20120301</v>
      </c>
      <c r="B444" s="52" t="s">
        <v>355</v>
      </c>
      <c r="C444" s="45">
        <v>0</v>
      </c>
      <c r="D444" s="45">
        <v>0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</row>
    <row r="445" spans="1:10" hidden="1" x14ac:dyDescent="0.25">
      <c r="A445" s="29">
        <v>201203011</v>
      </c>
      <c r="B445" s="52" t="s">
        <v>355</v>
      </c>
      <c r="C445" s="45">
        <v>0</v>
      </c>
      <c r="D445" s="45">
        <v>0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</row>
    <row r="446" spans="1:10" hidden="1" x14ac:dyDescent="0.25">
      <c r="A446" s="29">
        <v>20120301101</v>
      </c>
      <c r="B446" s="52" t="s">
        <v>355</v>
      </c>
      <c r="C446" s="45">
        <v>0</v>
      </c>
      <c r="D446" s="45">
        <v>0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</row>
    <row r="447" spans="1:10" hidden="1" x14ac:dyDescent="0.25">
      <c r="A447" s="29">
        <v>203</v>
      </c>
      <c r="B447" s="52" t="s">
        <v>356</v>
      </c>
      <c r="C447" s="45">
        <v>0</v>
      </c>
      <c r="D447" s="45">
        <v>0</v>
      </c>
      <c r="E447" s="45">
        <v>0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</row>
    <row r="448" spans="1:10" hidden="1" x14ac:dyDescent="0.25">
      <c r="A448" s="29">
        <v>20301</v>
      </c>
      <c r="B448" s="52" t="s">
        <v>356</v>
      </c>
      <c r="C448" s="45">
        <v>0</v>
      </c>
      <c r="D448" s="45">
        <v>0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</row>
    <row r="449" spans="1:10" hidden="1" x14ac:dyDescent="0.25">
      <c r="A449" s="29">
        <v>203101</v>
      </c>
      <c r="B449" s="52" t="s">
        <v>356</v>
      </c>
      <c r="C449" s="45">
        <v>0</v>
      </c>
      <c r="D449" s="45">
        <v>0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</row>
    <row r="450" spans="1:10" hidden="1" x14ac:dyDescent="0.25">
      <c r="A450" s="29">
        <v>20310101</v>
      </c>
      <c r="B450" s="52" t="s">
        <v>356</v>
      </c>
      <c r="C450" s="45">
        <v>0</v>
      </c>
      <c r="D450" s="45">
        <v>0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</row>
    <row r="451" spans="1:10" hidden="1" x14ac:dyDescent="0.25">
      <c r="A451" s="29">
        <v>203101011</v>
      </c>
      <c r="B451" s="52" t="s">
        <v>356</v>
      </c>
      <c r="C451" s="45">
        <v>0</v>
      </c>
      <c r="D451" s="45">
        <v>0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</row>
    <row r="452" spans="1:10" hidden="1" x14ac:dyDescent="0.25">
      <c r="A452" s="29">
        <v>20310101101</v>
      </c>
      <c r="B452" s="52" t="s">
        <v>356</v>
      </c>
      <c r="C452" s="45">
        <v>0</v>
      </c>
      <c r="D452" s="45">
        <v>0</v>
      </c>
      <c r="E452" s="45">
        <v>0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</row>
    <row r="453" spans="1:10" hidden="1" x14ac:dyDescent="0.25">
      <c r="A453" s="29">
        <v>205</v>
      </c>
      <c r="B453" s="52" t="s">
        <v>357</v>
      </c>
      <c r="C453" s="45">
        <f t="shared" ref="C453:H453" si="67">+C454</f>
        <v>0</v>
      </c>
      <c r="D453" s="45">
        <f t="shared" si="67"/>
        <v>0</v>
      </c>
      <c r="E453" s="45">
        <f t="shared" si="67"/>
        <v>0</v>
      </c>
      <c r="F453" s="45">
        <f t="shared" si="67"/>
        <v>0</v>
      </c>
      <c r="G453" s="45">
        <f t="shared" si="67"/>
        <v>0</v>
      </c>
      <c r="H453" s="45">
        <f t="shared" si="67"/>
        <v>0</v>
      </c>
      <c r="I453" s="45">
        <v>0</v>
      </c>
      <c r="J453" s="45">
        <f>+J454</f>
        <v>0</v>
      </c>
    </row>
    <row r="454" spans="1:10" hidden="1" x14ac:dyDescent="0.25">
      <c r="A454" s="29">
        <v>2051</v>
      </c>
      <c r="B454" s="52" t="s">
        <v>358</v>
      </c>
      <c r="C454" s="45">
        <f t="shared" ref="C454:H454" si="68">+C455+C459+C469</f>
        <v>0</v>
      </c>
      <c r="D454" s="45">
        <f t="shared" si="68"/>
        <v>0</v>
      </c>
      <c r="E454" s="45">
        <f t="shared" si="68"/>
        <v>0</v>
      </c>
      <c r="F454" s="45">
        <f t="shared" si="68"/>
        <v>0</v>
      </c>
      <c r="G454" s="45">
        <f t="shared" si="68"/>
        <v>0</v>
      </c>
      <c r="H454" s="45">
        <f t="shared" si="68"/>
        <v>0</v>
      </c>
      <c r="I454" s="45">
        <v>0</v>
      </c>
      <c r="J454" s="45">
        <f>+J455+J459+J469</f>
        <v>0</v>
      </c>
    </row>
    <row r="455" spans="1:10" hidden="1" x14ac:dyDescent="0.25">
      <c r="A455" s="29">
        <v>205101</v>
      </c>
      <c r="B455" s="52" t="s">
        <v>359</v>
      </c>
      <c r="C455" s="45">
        <f t="shared" ref="C455:D457" si="69">+C456</f>
        <v>0</v>
      </c>
      <c r="D455" s="45">
        <f t="shared" si="69"/>
        <v>0</v>
      </c>
      <c r="E455" s="45">
        <f t="shared" ref="E455:G457" si="70">+E456</f>
        <v>0</v>
      </c>
      <c r="F455" s="45">
        <f t="shared" si="70"/>
        <v>0</v>
      </c>
      <c r="G455" s="45">
        <f t="shared" si="70"/>
        <v>0</v>
      </c>
      <c r="H455" s="45">
        <f>+H456</f>
        <v>0</v>
      </c>
      <c r="I455" s="45">
        <v>0</v>
      </c>
      <c r="J455" s="45">
        <f>+J456</f>
        <v>0</v>
      </c>
    </row>
    <row r="456" spans="1:10" hidden="1" x14ac:dyDescent="0.25">
      <c r="A456" s="29">
        <v>20510101</v>
      </c>
      <c r="B456" s="52" t="s">
        <v>359</v>
      </c>
      <c r="C456" s="45">
        <f t="shared" si="69"/>
        <v>0</v>
      </c>
      <c r="D456" s="45">
        <f t="shared" si="69"/>
        <v>0</v>
      </c>
      <c r="E456" s="45">
        <f t="shared" si="70"/>
        <v>0</v>
      </c>
      <c r="F456" s="45">
        <f t="shared" si="70"/>
        <v>0</v>
      </c>
      <c r="G456" s="45">
        <f t="shared" si="70"/>
        <v>0</v>
      </c>
      <c r="H456" s="45">
        <f>+H457</f>
        <v>0</v>
      </c>
      <c r="I456" s="45">
        <v>0</v>
      </c>
      <c r="J456" s="45">
        <f>+J457</f>
        <v>0</v>
      </c>
    </row>
    <row r="457" spans="1:10" hidden="1" x14ac:dyDescent="0.25">
      <c r="A457" s="29">
        <v>205101011</v>
      </c>
      <c r="B457" s="52" t="s">
        <v>359</v>
      </c>
      <c r="C457" s="45">
        <f t="shared" si="69"/>
        <v>0</v>
      </c>
      <c r="D457" s="45">
        <f t="shared" si="69"/>
        <v>0</v>
      </c>
      <c r="E457" s="45">
        <f t="shared" si="70"/>
        <v>0</v>
      </c>
      <c r="F457" s="45">
        <f t="shared" si="70"/>
        <v>0</v>
      </c>
      <c r="G457" s="45">
        <f t="shared" si="70"/>
        <v>0</v>
      </c>
      <c r="H457" s="45">
        <f>+H458</f>
        <v>0</v>
      </c>
      <c r="I457" s="45">
        <v>0</v>
      </c>
      <c r="J457" s="45">
        <f>+J458</f>
        <v>0</v>
      </c>
    </row>
    <row r="458" spans="1:10" hidden="1" x14ac:dyDescent="0.25">
      <c r="A458" s="29">
        <v>20510101101</v>
      </c>
      <c r="B458" s="52" t="s">
        <v>359</v>
      </c>
      <c r="C458" s="45">
        <v>0</v>
      </c>
      <c r="D458" s="45">
        <v>0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</row>
    <row r="459" spans="1:10" hidden="1" x14ac:dyDescent="0.25">
      <c r="A459" s="29">
        <v>205102</v>
      </c>
      <c r="B459" s="52" t="s">
        <v>360</v>
      </c>
      <c r="C459" s="45">
        <v>0</v>
      </c>
      <c r="D459" s="45">
        <v>0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</row>
    <row r="460" spans="1:10" hidden="1" x14ac:dyDescent="0.25">
      <c r="A460" s="29">
        <v>20510201</v>
      </c>
      <c r="B460" s="52" t="s">
        <v>360</v>
      </c>
      <c r="C460" s="45">
        <v>0</v>
      </c>
      <c r="D460" s="45">
        <v>0</v>
      </c>
      <c r="E460" s="45">
        <v>0</v>
      </c>
      <c r="F460" s="45">
        <v>0</v>
      </c>
      <c r="G460" s="45">
        <v>0</v>
      </c>
      <c r="H460" s="45">
        <v>0</v>
      </c>
      <c r="I460" s="45">
        <v>0</v>
      </c>
      <c r="J460" s="45">
        <v>0</v>
      </c>
    </row>
    <row r="461" spans="1:10" hidden="1" x14ac:dyDescent="0.25">
      <c r="A461" s="29">
        <v>205102011</v>
      </c>
      <c r="B461" s="52" t="s">
        <v>360</v>
      </c>
      <c r="C461" s="45">
        <v>0</v>
      </c>
      <c r="D461" s="45">
        <v>0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</row>
    <row r="462" spans="1:10" hidden="1" x14ac:dyDescent="0.25">
      <c r="A462" s="29">
        <v>20510201101</v>
      </c>
      <c r="B462" s="52" t="s">
        <v>360</v>
      </c>
      <c r="C462" s="45">
        <v>0</v>
      </c>
      <c r="D462" s="45">
        <v>0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</row>
    <row r="463" spans="1:10" hidden="1" x14ac:dyDescent="0.25">
      <c r="A463" s="29">
        <v>2051020110101</v>
      </c>
      <c r="B463" s="52" t="s">
        <v>361</v>
      </c>
      <c r="C463" s="45">
        <v>0</v>
      </c>
      <c r="D463" s="45">
        <v>0</v>
      </c>
      <c r="E463" s="45">
        <v>0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</row>
    <row r="464" spans="1:10" hidden="1" x14ac:dyDescent="0.25">
      <c r="A464" s="29">
        <v>2051020110102</v>
      </c>
      <c r="B464" s="52" t="s">
        <v>362</v>
      </c>
      <c r="C464" s="45">
        <v>0</v>
      </c>
      <c r="D464" s="45">
        <v>0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</row>
    <row r="465" spans="1:10" hidden="1" x14ac:dyDescent="0.25">
      <c r="A465" s="29">
        <v>2051020110103</v>
      </c>
      <c r="B465" s="52" t="s">
        <v>363</v>
      </c>
      <c r="C465" s="45">
        <v>0</v>
      </c>
      <c r="D465" s="45">
        <v>0</v>
      </c>
      <c r="E465" s="45">
        <v>0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</row>
    <row r="466" spans="1:10" hidden="1" x14ac:dyDescent="0.25">
      <c r="A466" s="29">
        <v>2051020110104</v>
      </c>
      <c r="B466" s="52" t="s">
        <v>364</v>
      </c>
      <c r="C466" s="45">
        <v>0</v>
      </c>
      <c r="D466" s="45">
        <v>0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</row>
    <row r="467" spans="1:10" hidden="1" x14ac:dyDescent="0.25">
      <c r="A467" s="29">
        <v>2051020110105</v>
      </c>
      <c r="B467" s="52" t="s">
        <v>365</v>
      </c>
      <c r="C467" s="45">
        <v>0</v>
      </c>
      <c r="D467" s="45">
        <v>0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</row>
    <row r="468" spans="1:10" hidden="1" x14ac:dyDescent="0.25">
      <c r="A468" s="29">
        <v>2051020110106</v>
      </c>
      <c r="B468" s="52" t="s">
        <v>366</v>
      </c>
      <c r="C468" s="45">
        <v>0</v>
      </c>
      <c r="D468" s="45">
        <v>0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</row>
    <row r="469" spans="1:10" hidden="1" x14ac:dyDescent="0.25">
      <c r="A469" s="29">
        <v>205103</v>
      </c>
      <c r="B469" s="52" t="s">
        <v>367</v>
      </c>
      <c r="C469" s="45">
        <v>0</v>
      </c>
      <c r="D469" s="45">
        <v>0</v>
      </c>
      <c r="E469" s="45">
        <v>0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</row>
    <row r="470" spans="1:10" hidden="1" x14ac:dyDescent="0.25">
      <c r="A470" s="29">
        <v>20510301</v>
      </c>
      <c r="B470" s="52" t="s">
        <v>367</v>
      </c>
      <c r="C470" s="45">
        <v>0</v>
      </c>
      <c r="D470" s="45">
        <v>0</v>
      </c>
      <c r="E470" s="45">
        <v>0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</row>
    <row r="471" spans="1:10" hidden="1" x14ac:dyDescent="0.25">
      <c r="A471" s="29">
        <v>205103011</v>
      </c>
      <c r="B471" s="52" t="s">
        <v>367</v>
      </c>
      <c r="C471" s="45">
        <v>0</v>
      </c>
      <c r="D471" s="45">
        <v>0</v>
      </c>
      <c r="E471" s="45">
        <v>0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</row>
    <row r="472" spans="1:10" hidden="1" x14ac:dyDescent="0.25">
      <c r="A472" s="29">
        <v>20510301101</v>
      </c>
      <c r="B472" s="52" t="s">
        <v>367</v>
      </c>
      <c r="C472" s="45">
        <v>0</v>
      </c>
      <c r="D472" s="45">
        <v>0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</row>
    <row r="473" spans="1:10" hidden="1" x14ac:dyDescent="0.25">
      <c r="A473" s="29">
        <v>2052</v>
      </c>
      <c r="B473" s="52" t="s">
        <v>368</v>
      </c>
      <c r="C473" s="45">
        <v>0</v>
      </c>
      <c r="D473" s="45">
        <v>0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</row>
    <row r="474" spans="1:10" hidden="1" x14ac:dyDescent="0.25">
      <c r="A474" s="29">
        <v>205201</v>
      </c>
      <c r="B474" s="52" t="s">
        <v>368</v>
      </c>
      <c r="C474" s="45">
        <v>0</v>
      </c>
      <c r="D474" s="45">
        <v>0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</row>
    <row r="475" spans="1:10" hidden="1" x14ac:dyDescent="0.25">
      <c r="A475" s="29">
        <v>20520101</v>
      </c>
      <c r="B475" s="52" t="s">
        <v>368</v>
      </c>
      <c r="C475" s="45">
        <v>0</v>
      </c>
      <c r="D475" s="45">
        <v>0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</row>
    <row r="476" spans="1:10" hidden="1" x14ac:dyDescent="0.25">
      <c r="A476" s="29">
        <v>205201011</v>
      </c>
      <c r="B476" s="52" t="s">
        <v>368</v>
      </c>
      <c r="C476" s="45">
        <v>0</v>
      </c>
      <c r="D476" s="45">
        <v>0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</row>
    <row r="477" spans="1:10" hidden="1" x14ac:dyDescent="0.25">
      <c r="A477" s="29">
        <v>20520101101</v>
      </c>
      <c r="B477" s="52" t="s">
        <v>368</v>
      </c>
      <c r="C477" s="45">
        <v>0</v>
      </c>
      <c r="D477" s="45">
        <v>0</v>
      </c>
      <c r="E477" s="45">
        <v>0</v>
      </c>
      <c r="F477" s="45">
        <v>0</v>
      </c>
      <c r="G477" s="45">
        <v>0</v>
      </c>
      <c r="H477" s="45">
        <v>0</v>
      </c>
      <c r="I477" s="45">
        <v>0</v>
      </c>
      <c r="J477" s="45">
        <v>0</v>
      </c>
    </row>
    <row r="478" spans="1:10" hidden="1" x14ac:dyDescent="0.25">
      <c r="A478" s="29">
        <v>2053</v>
      </c>
      <c r="B478" s="52" t="s">
        <v>369</v>
      </c>
      <c r="C478" s="45">
        <v>0</v>
      </c>
      <c r="D478" s="45">
        <v>0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</row>
    <row r="479" spans="1:10" hidden="1" x14ac:dyDescent="0.25">
      <c r="A479" s="29">
        <v>205301</v>
      </c>
      <c r="B479" s="52" t="s">
        <v>369</v>
      </c>
      <c r="C479" s="45">
        <v>0</v>
      </c>
      <c r="D479" s="45">
        <v>0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</row>
    <row r="480" spans="1:10" hidden="1" x14ac:dyDescent="0.25">
      <c r="A480" s="29">
        <v>20530101</v>
      </c>
      <c r="B480" s="52" t="s">
        <v>369</v>
      </c>
      <c r="C480" s="45">
        <v>0</v>
      </c>
      <c r="D480" s="45">
        <v>0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</row>
    <row r="481" spans="1:10" hidden="1" x14ac:dyDescent="0.25">
      <c r="A481" s="29">
        <v>205301011</v>
      </c>
      <c r="B481" s="52" t="s">
        <v>369</v>
      </c>
      <c r="C481" s="45">
        <v>0</v>
      </c>
      <c r="D481" s="45">
        <v>0</v>
      </c>
      <c r="E481" s="45">
        <v>0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</row>
    <row r="482" spans="1:10" hidden="1" x14ac:dyDescent="0.25">
      <c r="A482" s="29">
        <v>20530101101</v>
      </c>
      <c r="B482" s="52" t="s">
        <v>369</v>
      </c>
      <c r="C482" s="45">
        <v>0</v>
      </c>
      <c r="D482" s="45">
        <v>0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</row>
    <row r="483" spans="1:10" hidden="1" x14ac:dyDescent="0.25">
      <c r="A483" s="29">
        <v>206</v>
      </c>
      <c r="B483" s="52" t="s">
        <v>370</v>
      </c>
      <c r="C483" s="45">
        <v>0</v>
      </c>
      <c r="D483" s="45">
        <v>0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</row>
    <row r="484" spans="1:10" hidden="1" x14ac:dyDescent="0.25">
      <c r="A484" s="29">
        <v>2061</v>
      </c>
      <c r="B484" s="52" t="s">
        <v>370</v>
      </c>
      <c r="C484" s="45">
        <v>0</v>
      </c>
      <c r="D484" s="45">
        <v>0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</row>
    <row r="485" spans="1:10" hidden="1" x14ac:dyDescent="0.25">
      <c r="A485" s="29">
        <v>206101</v>
      </c>
      <c r="B485" s="52" t="s">
        <v>370</v>
      </c>
      <c r="C485" s="45">
        <v>0</v>
      </c>
      <c r="D485" s="45">
        <v>0</v>
      </c>
      <c r="E485" s="45">
        <v>0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</row>
    <row r="486" spans="1:10" hidden="1" x14ac:dyDescent="0.25">
      <c r="A486" s="29">
        <v>20610101</v>
      </c>
      <c r="B486" s="52" t="s">
        <v>370</v>
      </c>
      <c r="C486" s="45">
        <v>0</v>
      </c>
      <c r="D486" s="45">
        <v>0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</row>
    <row r="487" spans="1:10" hidden="1" x14ac:dyDescent="0.25">
      <c r="A487" s="29">
        <v>206101011</v>
      </c>
      <c r="B487" s="52" t="s">
        <v>370</v>
      </c>
      <c r="C487" s="45">
        <v>0</v>
      </c>
      <c r="D487" s="45">
        <v>0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</row>
    <row r="488" spans="1:10" hidden="1" x14ac:dyDescent="0.25">
      <c r="A488" s="29">
        <v>20610101101</v>
      </c>
      <c r="B488" s="52" t="s">
        <v>370</v>
      </c>
      <c r="C488" s="45">
        <v>0</v>
      </c>
      <c r="D488" s="45">
        <v>0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</row>
    <row r="489" spans="1:10" hidden="1" x14ac:dyDescent="0.25">
      <c r="A489" s="29">
        <v>207</v>
      </c>
      <c r="B489" s="52" t="s">
        <v>371</v>
      </c>
      <c r="C489" s="45">
        <v>0</v>
      </c>
      <c r="D489" s="45">
        <v>0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</row>
    <row r="490" spans="1:10" hidden="1" x14ac:dyDescent="0.25">
      <c r="A490" s="29">
        <v>2073</v>
      </c>
      <c r="B490" s="52" t="s">
        <v>372</v>
      </c>
      <c r="C490" s="45">
        <v>0</v>
      </c>
      <c r="D490" s="45">
        <v>0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</row>
    <row r="491" spans="1:10" hidden="1" x14ac:dyDescent="0.25">
      <c r="A491" s="29">
        <v>207301</v>
      </c>
      <c r="B491" s="52" t="s">
        <v>372</v>
      </c>
      <c r="C491" s="45">
        <v>0</v>
      </c>
      <c r="D491" s="45">
        <v>0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</row>
    <row r="492" spans="1:10" hidden="1" x14ac:dyDescent="0.25">
      <c r="A492" s="29">
        <v>20730101</v>
      </c>
      <c r="B492" s="52" t="s">
        <v>372</v>
      </c>
      <c r="C492" s="45">
        <v>0</v>
      </c>
      <c r="D492" s="45">
        <v>0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</row>
    <row r="493" spans="1:10" hidden="1" x14ac:dyDescent="0.25">
      <c r="A493" s="29">
        <v>207301011</v>
      </c>
      <c r="B493" s="52" t="s">
        <v>372</v>
      </c>
      <c r="C493" s="45">
        <v>0</v>
      </c>
      <c r="D493" s="45">
        <v>0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</row>
    <row r="494" spans="1:10" hidden="1" x14ac:dyDescent="0.25">
      <c r="A494" s="29">
        <v>20730101101</v>
      </c>
      <c r="B494" s="52" t="s">
        <v>372</v>
      </c>
      <c r="C494" s="45">
        <v>0</v>
      </c>
      <c r="D494" s="45">
        <v>0</v>
      </c>
      <c r="E494" s="45">
        <v>0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</row>
    <row r="495" spans="1:10" hidden="1" x14ac:dyDescent="0.25">
      <c r="A495" s="29">
        <v>208</v>
      </c>
      <c r="B495" s="52" t="s">
        <v>373</v>
      </c>
      <c r="C495" s="45">
        <v>0</v>
      </c>
      <c r="D495" s="45">
        <v>0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</row>
    <row r="496" spans="1:10" hidden="1" x14ac:dyDescent="0.25">
      <c r="A496" s="29">
        <v>2081</v>
      </c>
      <c r="B496" s="52" t="s">
        <v>374</v>
      </c>
      <c r="C496" s="45">
        <v>0</v>
      </c>
      <c r="D496" s="45">
        <v>0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</row>
    <row r="497" spans="1:10" hidden="1" x14ac:dyDescent="0.25">
      <c r="A497" s="29">
        <v>208101</v>
      </c>
      <c r="B497" s="52" t="s">
        <v>375</v>
      </c>
      <c r="C497" s="45">
        <v>0</v>
      </c>
      <c r="D497" s="45">
        <v>0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</row>
    <row r="498" spans="1:10" hidden="1" x14ac:dyDescent="0.25">
      <c r="A498" s="29">
        <v>20810101</v>
      </c>
      <c r="B498" s="52" t="s">
        <v>376</v>
      </c>
      <c r="C498" s="45">
        <v>0</v>
      </c>
      <c r="D498" s="45">
        <v>0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</row>
    <row r="499" spans="1:10" hidden="1" x14ac:dyDescent="0.25">
      <c r="A499" s="29">
        <v>208101011</v>
      </c>
      <c r="B499" s="52" t="s">
        <v>376</v>
      </c>
      <c r="C499" s="45">
        <v>0</v>
      </c>
      <c r="D499" s="45">
        <v>0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</row>
    <row r="500" spans="1:10" hidden="1" x14ac:dyDescent="0.25">
      <c r="A500" s="29">
        <v>20810101101</v>
      </c>
      <c r="B500" s="52" t="s">
        <v>376</v>
      </c>
      <c r="C500" s="45">
        <v>0</v>
      </c>
      <c r="D500" s="45">
        <v>0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</row>
    <row r="501" spans="1:10" hidden="1" x14ac:dyDescent="0.25">
      <c r="A501" s="29">
        <v>20810102</v>
      </c>
      <c r="B501" s="52" t="s">
        <v>377</v>
      </c>
      <c r="C501" s="45">
        <v>0</v>
      </c>
      <c r="D501" s="45">
        <v>0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</row>
    <row r="502" spans="1:10" hidden="1" x14ac:dyDescent="0.25">
      <c r="A502" s="29">
        <v>208101021</v>
      </c>
      <c r="B502" s="52" t="s">
        <v>377</v>
      </c>
      <c r="C502" s="45">
        <v>0</v>
      </c>
      <c r="D502" s="45">
        <v>0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</row>
    <row r="503" spans="1:10" hidden="1" x14ac:dyDescent="0.25">
      <c r="A503" s="29">
        <v>20810102101</v>
      </c>
      <c r="B503" s="52" t="s">
        <v>377</v>
      </c>
      <c r="C503" s="45">
        <v>0</v>
      </c>
      <c r="D503" s="45">
        <v>0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</row>
    <row r="504" spans="1:10" hidden="1" x14ac:dyDescent="0.25">
      <c r="A504" s="29">
        <v>208102</v>
      </c>
      <c r="B504" s="52" t="s">
        <v>378</v>
      </c>
      <c r="C504" s="45">
        <v>0</v>
      </c>
      <c r="D504" s="45">
        <v>0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</row>
    <row r="505" spans="1:10" hidden="1" x14ac:dyDescent="0.25">
      <c r="A505" s="29">
        <v>20810201</v>
      </c>
      <c r="B505" s="52" t="s">
        <v>376</v>
      </c>
      <c r="C505" s="45">
        <v>0</v>
      </c>
      <c r="D505" s="45">
        <v>0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</row>
    <row r="506" spans="1:10" hidden="1" x14ac:dyDescent="0.25">
      <c r="A506" s="29">
        <v>208102011</v>
      </c>
      <c r="B506" s="52" t="s">
        <v>376</v>
      </c>
      <c r="C506" s="45">
        <v>0</v>
      </c>
      <c r="D506" s="45">
        <v>0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</row>
    <row r="507" spans="1:10" hidden="1" x14ac:dyDescent="0.25">
      <c r="A507" s="29">
        <v>20810201101</v>
      </c>
      <c r="B507" s="52" t="s">
        <v>376</v>
      </c>
      <c r="C507" s="45">
        <v>0</v>
      </c>
      <c r="D507" s="45">
        <v>0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</row>
    <row r="508" spans="1:10" hidden="1" x14ac:dyDescent="0.25">
      <c r="A508" s="29">
        <v>20810202</v>
      </c>
      <c r="B508" s="52" t="s">
        <v>377</v>
      </c>
      <c r="C508" s="45">
        <v>0</v>
      </c>
      <c r="D508" s="45">
        <v>0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</row>
    <row r="509" spans="1:10" hidden="1" x14ac:dyDescent="0.25">
      <c r="A509" s="29">
        <v>208102021</v>
      </c>
      <c r="B509" s="52" t="s">
        <v>377</v>
      </c>
      <c r="C509" s="45">
        <v>0</v>
      </c>
      <c r="D509" s="45">
        <v>0</v>
      </c>
      <c r="E509" s="45">
        <v>0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</row>
    <row r="510" spans="1:10" hidden="1" x14ac:dyDescent="0.25">
      <c r="A510" s="29">
        <v>20810202101</v>
      </c>
      <c r="B510" s="52" t="s">
        <v>377</v>
      </c>
      <c r="C510" s="45">
        <v>0</v>
      </c>
      <c r="D510" s="45">
        <v>0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</row>
    <row r="511" spans="1:10" hidden="1" x14ac:dyDescent="0.25">
      <c r="A511" s="29">
        <v>208103</v>
      </c>
      <c r="B511" s="52" t="s">
        <v>379</v>
      </c>
      <c r="C511" s="45">
        <v>0</v>
      </c>
      <c r="D511" s="45">
        <v>0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</row>
    <row r="512" spans="1:10" hidden="1" x14ac:dyDescent="0.25">
      <c r="A512" s="29">
        <v>20810301</v>
      </c>
      <c r="B512" s="52" t="s">
        <v>376</v>
      </c>
      <c r="C512" s="45">
        <v>0</v>
      </c>
      <c r="D512" s="45">
        <v>0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</row>
    <row r="513" spans="1:10" hidden="1" x14ac:dyDescent="0.25">
      <c r="A513" s="29">
        <v>208103011</v>
      </c>
      <c r="B513" s="52" t="s">
        <v>376</v>
      </c>
      <c r="C513" s="45">
        <v>0</v>
      </c>
      <c r="D513" s="45">
        <v>0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</row>
    <row r="514" spans="1:10" hidden="1" x14ac:dyDescent="0.25">
      <c r="A514" s="29">
        <v>20810301101</v>
      </c>
      <c r="B514" s="52" t="s">
        <v>376</v>
      </c>
      <c r="C514" s="45">
        <v>0</v>
      </c>
      <c r="D514" s="45">
        <v>0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</row>
    <row r="515" spans="1:10" hidden="1" x14ac:dyDescent="0.25">
      <c r="A515" s="29">
        <v>20810302</v>
      </c>
      <c r="B515" s="52" t="s">
        <v>377</v>
      </c>
      <c r="C515" s="45">
        <v>0</v>
      </c>
      <c r="D515" s="45">
        <v>0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</row>
    <row r="516" spans="1:10" hidden="1" x14ac:dyDescent="0.25">
      <c r="A516" s="29">
        <v>208103021</v>
      </c>
      <c r="B516" s="52" t="s">
        <v>377</v>
      </c>
      <c r="C516" s="45">
        <v>0</v>
      </c>
      <c r="D516" s="45">
        <v>0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</row>
    <row r="517" spans="1:10" hidden="1" x14ac:dyDescent="0.25">
      <c r="A517" s="29">
        <v>20810302101</v>
      </c>
      <c r="B517" s="52" t="s">
        <v>377</v>
      </c>
      <c r="C517" s="45">
        <v>0</v>
      </c>
      <c r="D517" s="45">
        <v>0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</row>
    <row r="518" spans="1:10" hidden="1" x14ac:dyDescent="0.25">
      <c r="A518" s="29">
        <v>2082</v>
      </c>
      <c r="B518" s="52" t="s">
        <v>380</v>
      </c>
      <c r="C518" s="45">
        <v>0</v>
      </c>
      <c r="D518" s="45">
        <v>0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</row>
    <row r="519" spans="1:10" hidden="1" x14ac:dyDescent="0.25">
      <c r="A519" s="29">
        <v>208201</v>
      </c>
      <c r="B519" s="52" t="s">
        <v>380</v>
      </c>
      <c r="C519" s="45">
        <v>0</v>
      </c>
      <c r="D519" s="45">
        <v>0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</row>
    <row r="520" spans="1:10" hidden="1" x14ac:dyDescent="0.25">
      <c r="A520" s="29">
        <v>20820101</v>
      </c>
      <c r="B520" s="52" t="s">
        <v>380</v>
      </c>
      <c r="C520" s="45">
        <v>0</v>
      </c>
      <c r="D520" s="45">
        <v>0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</row>
    <row r="521" spans="1:10" hidden="1" x14ac:dyDescent="0.25">
      <c r="A521" s="29">
        <v>208201011</v>
      </c>
      <c r="B521" s="52" t="s">
        <v>380</v>
      </c>
      <c r="C521" s="45">
        <v>0</v>
      </c>
      <c r="D521" s="45">
        <v>0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</row>
    <row r="522" spans="1:10" hidden="1" x14ac:dyDescent="0.25">
      <c r="A522" s="29">
        <v>20820101101</v>
      </c>
      <c r="B522" s="52" t="s">
        <v>380</v>
      </c>
      <c r="C522" s="45">
        <v>0</v>
      </c>
      <c r="D522" s="45">
        <v>0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</row>
    <row r="523" spans="1:10" hidden="1" x14ac:dyDescent="0.25">
      <c r="A523" s="29">
        <v>209</v>
      </c>
      <c r="B523" s="52" t="s">
        <v>381</v>
      </c>
      <c r="C523" s="45">
        <v>0</v>
      </c>
      <c r="D523" s="45">
        <v>0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</row>
    <row r="524" spans="1:10" hidden="1" x14ac:dyDescent="0.25">
      <c r="A524" s="29">
        <v>2093</v>
      </c>
      <c r="B524" s="52" t="s">
        <v>382</v>
      </c>
      <c r="C524" s="45">
        <v>0</v>
      </c>
      <c r="D524" s="45">
        <v>0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</row>
    <row r="525" spans="1:10" hidden="1" x14ac:dyDescent="0.25">
      <c r="A525" s="29">
        <v>209301</v>
      </c>
      <c r="B525" s="52" t="s">
        <v>382</v>
      </c>
      <c r="C525" s="45">
        <v>0</v>
      </c>
      <c r="D525" s="45">
        <v>0</v>
      </c>
      <c r="E525" s="45">
        <v>0</v>
      </c>
      <c r="F525" s="45">
        <v>0</v>
      </c>
      <c r="G525" s="45">
        <v>0</v>
      </c>
      <c r="H525" s="45">
        <v>0</v>
      </c>
      <c r="I525" s="45">
        <v>0</v>
      </c>
      <c r="J525" s="45">
        <v>0</v>
      </c>
    </row>
    <row r="526" spans="1:10" hidden="1" x14ac:dyDescent="0.25">
      <c r="A526" s="29">
        <v>20930101</v>
      </c>
      <c r="B526" s="52" t="s">
        <v>382</v>
      </c>
      <c r="C526" s="45">
        <v>0</v>
      </c>
      <c r="D526" s="45">
        <v>0</v>
      </c>
      <c r="E526" s="45">
        <v>0</v>
      </c>
      <c r="F526" s="45">
        <v>0</v>
      </c>
      <c r="G526" s="45">
        <v>0</v>
      </c>
      <c r="H526" s="45">
        <v>0</v>
      </c>
      <c r="I526" s="45">
        <v>0</v>
      </c>
      <c r="J526" s="45">
        <v>0</v>
      </c>
    </row>
    <row r="527" spans="1:10" hidden="1" x14ac:dyDescent="0.25">
      <c r="A527" s="29">
        <v>209301011</v>
      </c>
      <c r="B527" s="52" t="s">
        <v>382</v>
      </c>
      <c r="C527" s="45">
        <v>0</v>
      </c>
      <c r="D527" s="45">
        <v>0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</row>
    <row r="528" spans="1:10" hidden="1" x14ac:dyDescent="0.25">
      <c r="A528" s="29">
        <v>20930101101</v>
      </c>
      <c r="B528" s="52" t="s">
        <v>382</v>
      </c>
      <c r="C528" s="45">
        <v>0</v>
      </c>
      <c r="D528" s="45">
        <v>0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</row>
    <row r="529" spans="1:10" hidden="1" x14ac:dyDescent="0.25">
      <c r="A529" s="29">
        <v>210</v>
      </c>
      <c r="B529" s="52" t="s">
        <v>383</v>
      </c>
      <c r="C529" s="45">
        <v>0</v>
      </c>
      <c r="D529" s="45">
        <v>0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</row>
    <row r="530" spans="1:10" hidden="1" x14ac:dyDescent="0.25">
      <c r="A530" s="29">
        <v>2101</v>
      </c>
      <c r="B530" s="52" t="s">
        <v>383</v>
      </c>
      <c r="C530" s="45">
        <v>0</v>
      </c>
      <c r="D530" s="45">
        <v>0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</row>
    <row r="531" spans="1:10" hidden="1" x14ac:dyDescent="0.25">
      <c r="A531" s="29">
        <v>210101</v>
      </c>
      <c r="B531" s="52" t="s">
        <v>383</v>
      </c>
      <c r="C531" s="45">
        <v>0</v>
      </c>
      <c r="D531" s="45">
        <v>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</row>
    <row r="532" spans="1:10" hidden="1" x14ac:dyDescent="0.25">
      <c r="A532" s="29">
        <v>21010101</v>
      </c>
      <c r="B532" s="52" t="s">
        <v>383</v>
      </c>
      <c r="C532" s="45">
        <v>0</v>
      </c>
      <c r="D532" s="45">
        <v>0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0</v>
      </c>
    </row>
    <row r="533" spans="1:10" hidden="1" x14ac:dyDescent="0.25">
      <c r="A533" s="29">
        <v>210101011</v>
      </c>
      <c r="B533" s="52" t="s">
        <v>383</v>
      </c>
      <c r="C533" s="45">
        <v>0</v>
      </c>
      <c r="D533" s="45">
        <v>0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</row>
    <row r="534" spans="1:10" hidden="1" x14ac:dyDescent="0.25">
      <c r="A534" s="29">
        <v>21010101101</v>
      </c>
      <c r="B534" s="52" t="s">
        <v>383</v>
      </c>
      <c r="C534" s="45">
        <v>0</v>
      </c>
      <c r="D534" s="45">
        <v>0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</row>
    <row r="535" spans="1:10" hidden="1" x14ac:dyDescent="0.25">
      <c r="A535" s="29">
        <v>212</v>
      </c>
      <c r="B535" s="52" t="s">
        <v>384</v>
      </c>
      <c r="C535" s="45">
        <f t="shared" ref="C535:D539" si="71">+C536</f>
        <v>0</v>
      </c>
      <c r="D535" s="45">
        <f t="shared" si="71"/>
        <v>0</v>
      </c>
      <c r="E535" s="45">
        <f t="shared" ref="E535:G539" si="72">+E536</f>
        <v>0</v>
      </c>
      <c r="F535" s="45">
        <f t="shared" si="72"/>
        <v>0</v>
      </c>
      <c r="G535" s="45">
        <f t="shared" si="72"/>
        <v>0</v>
      </c>
      <c r="H535" s="45">
        <f>+H536</f>
        <v>0</v>
      </c>
      <c r="I535" s="45">
        <v>0</v>
      </c>
      <c r="J535" s="45">
        <f>+J536</f>
        <v>0</v>
      </c>
    </row>
    <row r="536" spans="1:10" hidden="1" x14ac:dyDescent="0.25">
      <c r="A536" s="29">
        <v>2124</v>
      </c>
      <c r="B536" s="52" t="s">
        <v>384</v>
      </c>
      <c r="C536" s="45">
        <f t="shared" si="71"/>
        <v>0</v>
      </c>
      <c r="D536" s="45">
        <f t="shared" si="71"/>
        <v>0</v>
      </c>
      <c r="E536" s="45">
        <f t="shared" si="72"/>
        <v>0</v>
      </c>
      <c r="F536" s="45">
        <f t="shared" si="72"/>
        <v>0</v>
      </c>
      <c r="G536" s="45">
        <f t="shared" si="72"/>
        <v>0</v>
      </c>
      <c r="H536" s="45">
        <f>+H537</f>
        <v>0</v>
      </c>
      <c r="I536" s="45">
        <v>0</v>
      </c>
      <c r="J536" s="45">
        <f>+J537</f>
        <v>0</v>
      </c>
    </row>
    <row r="537" spans="1:10" hidden="1" x14ac:dyDescent="0.25">
      <c r="A537" s="29">
        <v>212401</v>
      </c>
      <c r="B537" s="52" t="s">
        <v>384</v>
      </c>
      <c r="C537" s="45">
        <f t="shared" si="71"/>
        <v>0</v>
      </c>
      <c r="D537" s="45">
        <f t="shared" si="71"/>
        <v>0</v>
      </c>
      <c r="E537" s="45">
        <f t="shared" si="72"/>
        <v>0</v>
      </c>
      <c r="F537" s="45">
        <f t="shared" si="72"/>
        <v>0</v>
      </c>
      <c r="G537" s="45">
        <f t="shared" si="72"/>
        <v>0</v>
      </c>
      <c r="H537" s="45">
        <f>+H538</f>
        <v>0</v>
      </c>
      <c r="I537" s="45">
        <v>0</v>
      </c>
      <c r="J537" s="45">
        <f>+J538</f>
        <v>0</v>
      </c>
    </row>
    <row r="538" spans="1:10" hidden="1" x14ac:dyDescent="0.25">
      <c r="A538" s="29">
        <v>21240101</v>
      </c>
      <c r="B538" s="52" t="s">
        <v>384</v>
      </c>
      <c r="C538" s="45">
        <f t="shared" si="71"/>
        <v>0</v>
      </c>
      <c r="D538" s="45">
        <f t="shared" si="71"/>
        <v>0</v>
      </c>
      <c r="E538" s="45">
        <f t="shared" si="72"/>
        <v>0</v>
      </c>
      <c r="F538" s="45">
        <f t="shared" si="72"/>
        <v>0</v>
      </c>
      <c r="G538" s="45">
        <f t="shared" si="72"/>
        <v>0</v>
      </c>
      <c r="H538" s="45">
        <f>+H539</f>
        <v>0</v>
      </c>
      <c r="I538" s="45">
        <v>0</v>
      </c>
      <c r="J538" s="45">
        <f>+J539</f>
        <v>0</v>
      </c>
    </row>
    <row r="539" spans="1:10" hidden="1" x14ac:dyDescent="0.25">
      <c r="A539" s="29">
        <v>212401011</v>
      </c>
      <c r="B539" s="52" t="s">
        <v>384</v>
      </c>
      <c r="C539" s="45">
        <f t="shared" si="71"/>
        <v>0</v>
      </c>
      <c r="D539" s="45">
        <f t="shared" si="71"/>
        <v>0</v>
      </c>
      <c r="E539" s="45">
        <f t="shared" si="72"/>
        <v>0</v>
      </c>
      <c r="F539" s="45">
        <f t="shared" si="72"/>
        <v>0</v>
      </c>
      <c r="G539" s="45">
        <f t="shared" si="72"/>
        <v>0</v>
      </c>
      <c r="H539" s="45">
        <f>+H540</f>
        <v>0</v>
      </c>
      <c r="I539" s="45">
        <v>0</v>
      </c>
      <c r="J539" s="45">
        <f>+J540</f>
        <v>0</v>
      </c>
    </row>
    <row r="540" spans="1:10" hidden="1" x14ac:dyDescent="0.25">
      <c r="A540" s="29">
        <v>21240101101</v>
      </c>
      <c r="B540" s="52" t="s">
        <v>384</v>
      </c>
      <c r="C540" s="45">
        <v>0</v>
      </c>
      <c r="D540" s="45">
        <v>0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</row>
    <row r="541" spans="1:10" hidden="1" x14ac:dyDescent="0.25">
      <c r="A541" s="29">
        <v>213</v>
      </c>
      <c r="B541" s="52" t="s">
        <v>385</v>
      </c>
      <c r="C541" s="45">
        <v>0</v>
      </c>
      <c r="D541" s="45">
        <v>0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</row>
    <row r="542" spans="1:10" hidden="1" x14ac:dyDescent="0.25">
      <c r="A542" s="29">
        <v>2131</v>
      </c>
      <c r="B542" s="52" t="s">
        <v>386</v>
      </c>
      <c r="C542" s="45">
        <v>0</v>
      </c>
      <c r="D542" s="45">
        <v>0</v>
      </c>
      <c r="E542" s="45">
        <v>0</v>
      </c>
      <c r="F542" s="45">
        <v>0</v>
      </c>
      <c r="G542" s="45">
        <v>0</v>
      </c>
      <c r="H542" s="45">
        <v>0</v>
      </c>
      <c r="I542" s="45">
        <v>0</v>
      </c>
      <c r="J542" s="45">
        <v>0</v>
      </c>
    </row>
    <row r="543" spans="1:10" hidden="1" x14ac:dyDescent="0.25">
      <c r="A543" s="29">
        <v>213101</v>
      </c>
      <c r="B543" s="52" t="s">
        <v>386</v>
      </c>
      <c r="C543" s="45">
        <v>0</v>
      </c>
      <c r="D543" s="45">
        <v>0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</row>
    <row r="544" spans="1:10" hidden="1" x14ac:dyDescent="0.25">
      <c r="A544" s="29">
        <v>21310101</v>
      </c>
      <c r="B544" s="52" t="s">
        <v>386</v>
      </c>
      <c r="C544" s="45">
        <v>0</v>
      </c>
      <c r="D544" s="45">
        <v>0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</row>
    <row r="545" spans="1:10" hidden="1" x14ac:dyDescent="0.25">
      <c r="A545" s="29">
        <v>213101011</v>
      </c>
      <c r="B545" s="52" t="s">
        <v>386</v>
      </c>
      <c r="C545" s="45">
        <v>0</v>
      </c>
      <c r="D545" s="45">
        <v>0</v>
      </c>
      <c r="E545" s="45">
        <v>0</v>
      </c>
      <c r="F545" s="45">
        <v>0</v>
      </c>
      <c r="G545" s="45">
        <v>0</v>
      </c>
      <c r="H545" s="45">
        <v>0</v>
      </c>
      <c r="I545" s="45">
        <v>0</v>
      </c>
      <c r="J545" s="45">
        <v>0</v>
      </c>
    </row>
    <row r="546" spans="1:10" hidden="1" x14ac:dyDescent="0.25">
      <c r="A546" s="29">
        <v>21310101101</v>
      </c>
      <c r="B546" s="52" t="s">
        <v>386</v>
      </c>
      <c r="C546" s="45">
        <v>0</v>
      </c>
      <c r="D546" s="45">
        <v>0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</row>
    <row r="547" spans="1:10" x14ac:dyDescent="0.25">
      <c r="A547" s="30">
        <v>2</v>
      </c>
      <c r="B547" s="31" t="s">
        <v>387</v>
      </c>
      <c r="C547" s="32">
        <f t="shared" ref="C547:J547" si="73">+C548+C647+C1224+C1268+C1273+C1287+C1294+C1326+C1348+C1368</f>
        <v>24000000</v>
      </c>
      <c r="D547" s="32">
        <f t="shared" si="73"/>
        <v>0</v>
      </c>
      <c r="E547" s="32">
        <f t="shared" si="73"/>
        <v>10000000</v>
      </c>
      <c r="F547" s="32">
        <f t="shared" si="73"/>
        <v>8000000</v>
      </c>
      <c r="G547" s="32">
        <f t="shared" si="73"/>
        <v>0</v>
      </c>
      <c r="H547" s="32">
        <f t="shared" si="73"/>
        <v>0</v>
      </c>
      <c r="I547" s="32">
        <f t="shared" si="73"/>
        <v>78520403</v>
      </c>
      <c r="J547" s="32">
        <f t="shared" si="73"/>
        <v>1600000</v>
      </c>
    </row>
    <row r="548" spans="1:10" x14ac:dyDescent="0.25">
      <c r="A548" s="30" t="s">
        <v>388</v>
      </c>
      <c r="B548" s="31" t="s">
        <v>389</v>
      </c>
      <c r="C548" s="32">
        <f t="shared" ref="C548:J548" si="74">+C549+C598</f>
        <v>18000000</v>
      </c>
      <c r="D548" s="32">
        <f t="shared" si="74"/>
        <v>0</v>
      </c>
      <c r="E548" s="32">
        <f t="shared" si="74"/>
        <v>0</v>
      </c>
      <c r="F548" s="32">
        <f t="shared" si="74"/>
        <v>0</v>
      </c>
      <c r="G548" s="32">
        <f t="shared" si="74"/>
        <v>0</v>
      </c>
      <c r="H548" s="32">
        <f t="shared" si="74"/>
        <v>0</v>
      </c>
      <c r="I548" s="32">
        <f t="shared" si="74"/>
        <v>0</v>
      </c>
      <c r="J548" s="32">
        <f t="shared" si="74"/>
        <v>0</v>
      </c>
    </row>
    <row r="549" spans="1:10" hidden="1" x14ac:dyDescent="0.25">
      <c r="A549" s="30" t="s">
        <v>390</v>
      </c>
      <c r="B549" s="31" t="s">
        <v>391</v>
      </c>
      <c r="C549" s="32">
        <f t="shared" ref="C549:J549" si="75">+C550+C569+C582</f>
        <v>0</v>
      </c>
      <c r="D549" s="32">
        <f t="shared" si="75"/>
        <v>0</v>
      </c>
      <c r="E549" s="32">
        <f t="shared" si="75"/>
        <v>0</v>
      </c>
      <c r="F549" s="32">
        <f t="shared" si="75"/>
        <v>0</v>
      </c>
      <c r="G549" s="32">
        <f t="shared" si="75"/>
        <v>0</v>
      </c>
      <c r="H549" s="32">
        <f t="shared" si="75"/>
        <v>0</v>
      </c>
      <c r="I549" s="32">
        <f t="shared" si="75"/>
        <v>0</v>
      </c>
      <c r="J549" s="32">
        <f t="shared" si="75"/>
        <v>0</v>
      </c>
    </row>
    <row r="550" spans="1:10" hidden="1" x14ac:dyDescent="0.25">
      <c r="A550" s="30" t="s">
        <v>392</v>
      </c>
      <c r="B550" s="31" t="s">
        <v>393</v>
      </c>
      <c r="C550" s="32">
        <f t="shared" ref="C550:J550" si="76">+C551+C563</f>
        <v>0</v>
      </c>
      <c r="D550" s="32">
        <f t="shared" si="76"/>
        <v>0</v>
      </c>
      <c r="E550" s="32">
        <f t="shared" si="76"/>
        <v>0</v>
      </c>
      <c r="F550" s="32">
        <f t="shared" si="76"/>
        <v>0</v>
      </c>
      <c r="G550" s="32">
        <f t="shared" si="76"/>
        <v>0</v>
      </c>
      <c r="H550" s="32">
        <f t="shared" si="76"/>
        <v>0</v>
      </c>
      <c r="I550" s="32">
        <f t="shared" si="76"/>
        <v>0</v>
      </c>
      <c r="J550" s="32">
        <f t="shared" si="76"/>
        <v>0</v>
      </c>
    </row>
    <row r="551" spans="1:10" hidden="1" x14ac:dyDescent="0.25">
      <c r="A551" s="30" t="s">
        <v>394</v>
      </c>
      <c r="B551" s="31" t="s">
        <v>395</v>
      </c>
      <c r="C551" s="32">
        <f t="shared" ref="C551:J551" si="77">SUM(C552:C562)</f>
        <v>0</v>
      </c>
      <c r="D551" s="32">
        <f t="shared" si="77"/>
        <v>0</v>
      </c>
      <c r="E551" s="32">
        <f t="shared" si="77"/>
        <v>0</v>
      </c>
      <c r="F551" s="32">
        <f t="shared" si="77"/>
        <v>0</v>
      </c>
      <c r="G551" s="32">
        <f t="shared" si="77"/>
        <v>0</v>
      </c>
      <c r="H551" s="32">
        <f t="shared" si="77"/>
        <v>0</v>
      </c>
      <c r="I551" s="32">
        <f t="shared" si="77"/>
        <v>0</v>
      </c>
      <c r="J551" s="32">
        <f t="shared" si="77"/>
        <v>0</v>
      </c>
    </row>
    <row r="552" spans="1:10" hidden="1" x14ac:dyDescent="0.25">
      <c r="A552" s="30" t="s">
        <v>396</v>
      </c>
      <c r="B552" s="31" t="s">
        <v>397</v>
      </c>
      <c r="C552" s="32">
        <v>0</v>
      </c>
      <c r="D552" s="32">
        <v>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</row>
    <row r="553" spans="1:10" hidden="1" x14ac:dyDescent="0.25">
      <c r="A553" s="30" t="s">
        <v>398</v>
      </c>
      <c r="B553" s="31" t="s">
        <v>399</v>
      </c>
      <c r="C553" s="32">
        <v>0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</row>
    <row r="554" spans="1:10" hidden="1" x14ac:dyDescent="0.25">
      <c r="A554" s="30" t="s">
        <v>400</v>
      </c>
      <c r="B554" s="31" t="s">
        <v>401</v>
      </c>
      <c r="C554" s="32">
        <v>0</v>
      </c>
      <c r="D554" s="32">
        <v>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</row>
    <row r="555" spans="1:10" hidden="1" x14ac:dyDescent="0.25">
      <c r="A555" s="30" t="s">
        <v>402</v>
      </c>
      <c r="B555" s="31" t="s">
        <v>403</v>
      </c>
      <c r="C555" s="32">
        <v>0</v>
      </c>
      <c r="D555" s="32">
        <v>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</row>
    <row r="556" spans="1:10" hidden="1" x14ac:dyDescent="0.25">
      <c r="A556" s="30" t="s">
        <v>404</v>
      </c>
      <c r="B556" s="31" t="s">
        <v>405</v>
      </c>
      <c r="C556" s="32">
        <v>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</row>
    <row r="557" spans="1:10" hidden="1" x14ac:dyDescent="0.25">
      <c r="A557" s="30" t="s">
        <v>406</v>
      </c>
      <c r="B557" s="31" t="s">
        <v>407</v>
      </c>
      <c r="C557" s="32">
        <v>0</v>
      </c>
      <c r="D557" s="32">
        <v>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</row>
    <row r="558" spans="1:10" hidden="1" x14ac:dyDescent="0.25">
      <c r="A558" s="30" t="s">
        <v>408</v>
      </c>
      <c r="B558" s="31" t="s">
        <v>409</v>
      </c>
      <c r="C558" s="32">
        <v>0</v>
      </c>
      <c r="D558" s="32">
        <v>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</row>
    <row r="559" spans="1:10" hidden="1" x14ac:dyDescent="0.25">
      <c r="A559" s="30" t="s">
        <v>410</v>
      </c>
      <c r="B559" s="31" t="s">
        <v>411</v>
      </c>
      <c r="C559" s="32">
        <v>0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</row>
    <row r="560" spans="1:10" hidden="1" x14ac:dyDescent="0.25">
      <c r="A560" s="30" t="s">
        <v>412</v>
      </c>
      <c r="B560" s="31" t="s">
        <v>413</v>
      </c>
      <c r="C560" s="32">
        <v>0</v>
      </c>
      <c r="D560" s="32">
        <v>0</v>
      </c>
      <c r="E560" s="32">
        <v>0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</row>
    <row r="561" spans="1:10" hidden="1" x14ac:dyDescent="0.25">
      <c r="A561" s="30" t="s">
        <v>414</v>
      </c>
      <c r="B561" s="31" t="s">
        <v>415</v>
      </c>
      <c r="C561" s="32">
        <v>0</v>
      </c>
      <c r="D561" s="32">
        <v>0</v>
      </c>
      <c r="E561" s="32">
        <v>0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</row>
    <row r="562" spans="1:10" hidden="1" x14ac:dyDescent="0.25">
      <c r="A562" s="30" t="s">
        <v>416</v>
      </c>
      <c r="B562" s="31" t="s">
        <v>417</v>
      </c>
      <c r="C562" s="32">
        <v>0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</row>
    <row r="563" spans="1:10" hidden="1" x14ac:dyDescent="0.25">
      <c r="A563" s="30" t="s">
        <v>418</v>
      </c>
      <c r="B563" s="31" t="s">
        <v>419</v>
      </c>
      <c r="C563" s="32">
        <f t="shared" ref="C563:J563" si="78">SUM(C564:C568)</f>
        <v>0</v>
      </c>
      <c r="D563" s="32">
        <f t="shared" si="78"/>
        <v>0</v>
      </c>
      <c r="E563" s="32">
        <f t="shared" si="78"/>
        <v>0</v>
      </c>
      <c r="F563" s="32">
        <f t="shared" si="78"/>
        <v>0</v>
      </c>
      <c r="G563" s="32">
        <f t="shared" si="78"/>
        <v>0</v>
      </c>
      <c r="H563" s="32">
        <f t="shared" si="78"/>
        <v>0</v>
      </c>
      <c r="I563" s="32">
        <f t="shared" si="78"/>
        <v>0</v>
      </c>
      <c r="J563" s="32">
        <f t="shared" si="78"/>
        <v>0</v>
      </c>
    </row>
    <row r="564" spans="1:10" hidden="1" x14ac:dyDescent="0.25">
      <c r="A564" s="30" t="s">
        <v>420</v>
      </c>
      <c r="B564" s="31" t="s">
        <v>421</v>
      </c>
      <c r="C564" s="32">
        <v>0</v>
      </c>
      <c r="D564" s="32">
        <v>0</v>
      </c>
      <c r="E564" s="32">
        <v>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</row>
    <row r="565" spans="1:10" hidden="1" x14ac:dyDescent="0.25">
      <c r="A565" s="30" t="s">
        <v>422</v>
      </c>
      <c r="B565" s="31" t="s">
        <v>423</v>
      </c>
      <c r="C565" s="32">
        <v>0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</row>
    <row r="566" spans="1:10" hidden="1" x14ac:dyDescent="0.25">
      <c r="A566" s="30" t="s">
        <v>424</v>
      </c>
      <c r="B566" s="31" t="s">
        <v>425</v>
      </c>
      <c r="C566" s="32">
        <v>0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</row>
    <row r="567" spans="1:10" hidden="1" x14ac:dyDescent="0.25">
      <c r="A567" s="30" t="s">
        <v>426</v>
      </c>
      <c r="B567" s="31" t="s">
        <v>427</v>
      </c>
      <c r="C567" s="32">
        <v>0</v>
      </c>
      <c r="D567" s="32">
        <v>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</row>
    <row r="568" spans="1:10" hidden="1" x14ac:dyDescent="0.25">
      <c r="A568" s="30" t="s">
        <v>428</v>
      </c>
      <c r="B568" s="31" t="s">
        <v>429</v>
      </c>
      <c r="C568" s="32">
        <v>0</v>
      </c>
      <c r="D568" s="32">
        <v>0</v>
      </c>
      <c r="E568" s="32">
        <v>0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</row>
    <row r="569" spans="1:10" hidden="1" x14ac:dyDescent="0.25">
      <c r="A569" s="30" t="s">
        <v>430</v>
      </c>
      <c r="B569" s="31" t="s">
        <v>431</v>
      </c>
      <c r="C569" s="32">
        <v>0</v>
      </c>
      <c r="D569" s="32">
        <v>0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</row>
    <row r="570" spans="1:10" hidden="1" x14ac:dyDescent="0.25">
      <c r="A570" s="30" t="s">
        <v>432</v>
      </c>
      <c r="B570" s="31" t="s">
        <v>433</v>
      </c>
      <c r="C570" s="32">
        <v>0</v>
      </c>
      <c r="D570" s="32">
        <v>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</row>
    <row r="571" spans="1:10" hidden="1" x14ac:dyDescent="0.25">
      <c r="A571" s="30" t="s">
        <v>434</v>
      </c>
      <c r="B571" s="31" t="s">
        <v>433</v>
      </c>
      <c r="C571" s="32">
        <v>0</v>
      </c>
      <c r="D571" s="32">
        <v>0</v>
      </c>
      <c r="E571" s="32">
        <v>0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</row>
    <row r="572" spans="1:10" hidden="1" x14ac:dyDescent="0.25">
      <c r="A572" s="30" t="s">
        <v>435</v>
      </c>
      <c r="B572" s="31" t="s">
        <v>8</v>
      </c>
      <c r="C572" s="32">
        <v>0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</row>
    <row r="573" spans="1:10" hidden="1" x14ac:dyDescent="0.25">
      <c r="A573" s="30" t="s">
        <v>436</v>
      </c>
      <c r="B573" s="31" t="s">
        <v>8</v>
      </c>
      <c r="C573" s="32">
        <v>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</row>
    <row r="574" spans="1:10" hidden="1" x14ac:dyDescent="0.25">
      <c r="A574" s="30" t="s">
        <v>437</v>
      </c>
      <c r="B574" s="31" t="s">
        <v>438</v>
      </c>
      <c r="C574" s="32">
        <v>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</row>
    <row r="575" spans="1:10" hidden="1" x14ac:dyDescent="0.25">
      <c r="A575" s="30" t="s">
        <v>439</v>
      </c>
      <c r="B575" s="31" t="s">
        <v>438</v>
      </c>
      <c r="C575" s="32">
        <v>0</v>
      </c>
      <c r="D575" s="32">
        <v>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</row>
    <row r="576" spans="1:10" hidden="1" x14ac:dyDescent="0.25">
      <c r="A576" s="30" t="s">
        <v>440</v>
      </c>
      <c r="B576" s="31" t="s">
        <v>441</v>
      </c>
      <c r="C576" s="32">
        <v>0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</row>
    <row r="577" spans="1:10" hidden="1" x14ac:dyDescent="0.25">
      <c r="A577" s="30" t="s">
        <v>442</v>
      </c>
      <c r="B577" s="31" t="s">
        <v>441</v>
      </c>
      <c r="C577" s="32">
        <v>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</row>
    <row r="578" spans="1:10" hidden="1" x14ac:dyDescent="0.25">
      <c r="A578" s="30" t="s">
        <v>443</v>
      </c>
      <c r="B578" s="31" t="s">
        <v>444</v>
      </c>
      <c r="C578" s="32">
        <v>0</v>
      </c>
      <c r="D578" s="32">
        <v>0</v>
      </c>
      <c r="E578" s="32">
        <v>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</row>
    <row r="579" spans="1:10" hidden="1" x14ac:dyDescent="0.25">
      <c r="A579" s="30" t="s">
        <v>445</v>
      </c>
      <c r="B579" s="31" t="s">
        <v>444</v>
      </c>
      <c r="C579" s="32">
        <v>0</v>
      </c>
      <c r="D579" s="32">
        <v>0</v>
      </c>
      <c r="E579" s="32">
        <v>0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</row>
    <row r="580" spans="1:10" hidden="1" x14ac:dyDescent="0.25">
      <c r="A580" s="30" t="s">
        <v>446</v>
      </c>
      <c r="B580" s="31" t="s">
        <v>447</v>
      </c>
      <c r="C580" s="32">
        <v>0</v>
      </c>
      <c r="D580" s="32">
        <v>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</row>
    <row r="581" spans="1:10" hidden="1" x14ac:dyDescent="0.25">
      <c r="A581" s="30" t="s">
        <v>448</v>
      </c>
      <c r="B581" s="31" t="s">
        <v>447</v>
      </c>
      <c r="C581" s="32">
        <v>0</v>
      </c>
      <c r="D581" s="32">
        <v>0</v>
      </c>
      <c r="E581" s="32">
        <v>0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</row>
    <row r="582" spans="1:10" hidden="1" x14ac:dyDescent="0.25">
      <c r="A582" s="30" t="s">
        <v>449</v>
      </c>
      <c r="B582" s="31" t="s">
        <v>450</v>
      </c>
      <c r="C582" s="32">
        <v>0</v>
      </c>
      <c r="D582" s="32">
        <v>0</v>
      </c>
      <c r="E582" s="32">
        <v>0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</row>
    <row r="583" spans="1:10" hidden="1" x14ac:dyDescent="0.25">
      <c r="A583" s="30" t="s">
        <v>451</v>
      </c>
      <c r="B583" s="31" t="s">
        <v>452</v>
      </c>
      <c r="C583" s="32">
        <v>0</v>
      </c>
      <c r="D583" s="32">
        <v>0</v>
      </c>
      <c r="E583" s="32">
        <v>0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</row>
    <row r="584" spans="1:10" hidden="1" x14ac:dyDescent="0.25">
      <c r="A584" s="30" t="s">
        <v>453</v>
      </c>
      <c r="B584" s="31" t="s">
        <v>454</v>
      </c>
      <c r="C584" s="32">
        <v>0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</row>
    <row r="585" spans="1:10" hidden="1" x14ac:dyDescent="0.25">
      <c r="A585" s="30" t="s">
        <v>455</v>
      </c>
      <c r="B585" s="31" t="s">
        <v>456</v>
      </c>
      <c r="C585" s="32">
        <v>0</v>
      </c>
      <c r="D585" s="32">
        <v>0</v>
      </c>
      <c r="E585" s="32">
        <v>0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</row>
    <row r="586" spans="1:10" hidden="1" x14ac:dyDescent="0.25">
      <c r="A586" s="30" t="s">
        <v>457</v>
      </c>
      <c r="B586" s="31" t="s">
        <v>458</v>
      </c>
      <c r="C586" s="32">
        <v>0</v>
      </c>
      <c r="D586" s="32">
        <v>0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</row>
    <row r="587" spans="1:10" hidden="1" x14ac:dyDescent="0.25">
      <c r="A587" s="30" t="s">
        <v>459</v>
      </c>
      <c r="B587" s="31" t="s">
        <v>460</v>
      </c>
      <c r="C587" s="32">
        <v>0</v>
      </c>
      <c r="D587" s="32">
        <v>0</v>
      </c>
      <c r="E587" s="32">
        <v>0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</row>
    <row r="588" spans="1:10" hidden="1" x14ac:dyDescent="0.25">
      <c r="A588" s="30" t="s">
        <v>461</v>
      </c>
      <c r="B588" s="31" t="s">
        <v>462</v>
      </c>
      <c r="C588" s="32">
        <v>0</v>
      </c>
      <c r="D588" s="32">
        <v>0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</row>
    <row r="589" spans="1:10" hidden="1" x14ac:dyDescent="0.25">
      <c r="A589" s="30" t="s">
        <v>463</v>
      </c>
      <c r="B589" s="31" t="s">
        <v>464</v>
      </c>
      <c r="C589" s="32">
        <v>0</v>
      </c>
      <c r="D589" s="32">
        <v>0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</row>
    <row r="590" spans="1:10" hidden="1" x14ac:dyDescent="0.25">
      <c r="A590" s="30" t="s">
        <v>465</v>
      </c>
      <c r="B590" s="31" t="s">
        <v>423</v>
      </c>
      <c r="C590" s="32">
        <v>0</v>
      </c>
      <c r="D590" s="32">
        <v>0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</row>
    <row r="591" spans="1:10" hidden="1" x14ac:dyDescent="0.25">
      <c r="A591" s="30" t="s">
        <v>466</v>
      </c>
      <c r="B591" s="31" t="s">
        <v>467</v>
      </c>
      <c r="C591" s="32">
        <v>0</v>
      </c>
      <c r="D591" s="32">
        <v>0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</row>
    <row r="592" spans="1:10" hidden="1" x14ac:dyDescent="0.25">
      <c r="A592" s="30" t="s">
        <v>468</v>
      </c>
      <c r="B592" s="31" t="s">
        <v>469</v>
      </c>
      <c r="C592" s="32">
        <v>0</v>
      </c>
      <c r="D592" s="32">
        <v>0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</row>
    <row r="593" spans="1:10" hidden="1" x14ac:dyDescent="0.25">
      <c r="A593" s="30" t="s">
        <v>470</v>
      </c>
      <c r="B593" s="31" t="s">
        <v>471</v>
      </c>
      <c r="C593" s="32">
        <v>0</v>
      </c>
      <c r="D593" s="32">
        <v>0</v>
      </c>
      <c r="E593" s="32">
        <v>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</row>
    <row r="594" spans="1:10" hidden="1" x14ac:dyDescent="0.25">
      <c r="A594" s="30" t="s">
        <v>472</v>
      </c>
      <c r="B594" s="31" t="s">
        <v>473</v>
      </c>
      <c r="C594" s="32">
        <v>0</v>
      </c>
      <c r="D594" s="32">
        <v>0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</row>
    <row r="595" spans="1:10" hidden="1" x14ac:dyDescent="0.25">
      <c r="A595" s="30" t="s">
        <v>474</v>
      </c>
      <c r="B595" s="31" t="s">
        <v>475</v>
      </c>
      <c r="C595" s="32">
        <v>0</v>
      </c>
      <c r="D595" s="32">
        <v>0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</row>
    <row r="596" spans="1:10" hidden="1" x14ac:dyDescent="0.25">
      <c r="A596" s="30" t="s">
        <v>476</v>
      </c>
      <c r="B596" s="31" t="s">
        <v>477</v>
      </c>
      <c r="C596" s="32">
        <v>0</v>
      </c>
      <c r="D596" s="32">
        <v>0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</row>
    <row r="597" spans="1:10" hidden="1" x14ac:dyDescent="0.25">
      <c r="A597" s="34">
        <v>101030401</v>
      </c>
      <c r="B597" s="31" t="s">
        <v>427</v>
      </c>
      <c r="C597" s="32">
        <v>0</v>
      </c>
      <c r="D597" s="32">
        <v>0</v>
      </c>
      <c r="E597" s="32">
        <v>0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</row>
    <row r="598" spans="1:10" hidden="1" x14ac:dyDescent="0.25">
      <c r="A598" s="30" t="s">
        <v>478</v>
      </c>
      <c r="B598" s="31" t="s">
        <v>479</v>
      </c>
      <c r="C598" s="32">
        <f t="shared" ref="C598:J598" si="79">+C599+C618+C631</f>
        <v>18000000</v>
      </c>
      <c r="D598" s="32">
        <f t="shared" si="79"/>
        <v>0</v>
      </c>
      <c r="E598" s="32">
        <f t="shared" si="79"/>
        <v>0</v>
      </c>
      <c r="F598" s="32">
        <f t="shared" si="79"/>
        <v>0</v>
      </c>
      <c r="G598" s="32">
        <f t="shared" si="79"/>
        <v>0</v>
      </c>
      <c r="H598" s="32">
        <f t="shared" si="79"/>
        <v>0</v>
      </c>
      <c r="I598" s="32">
        <f t="shared" si="79"/>
        <v>0</v>
      </c>
      <c r="J598" s="32">
        <f t="shared" si="79"/>
        <v>0</v>
      </c>
    </row>
    <row r="599" spans="1:10" hidden="1" x14ac:dyDescent="0.25">
      <c r="A599" s="30" t="s">
        <v>480</v>
      </c>
      <c r="B599" s="31" t="s">
        <v>393</v>
      </c>
      <c r="C599" s="32">
        <f t="shared" ref="C599:J599" si="80">+C600+C612</f>
        <v>0</v>
      </c>
      <c r="D599" s="32">
        <f t="shared" si="80"/>
        <v>0</v>
      </c>
      <c r="E599" s="32">
        <f t="shared" si="80"/>
        <v>0</v>
      </c>
      <c r="F599" s="32">
        <f t="shared" si="80"/>
        <v>0</v>
      </c>
      <c r="G599" s="32">
        <f t="shared" si="80"/>
        <v>0</v>
      </c>
      <c r="H599" s="32">
        <f t="shared" si="80"/>
        <v>0</v>
      </c>
      <c r="I599" s="32">
        <f t="shared" si="80"/>
        <v>0</v>
      </c>
      <c r="J599" s="32">
        <f t="shared" si="80"/>
        <v>0</v>
      </c>
    </row>
    <row r="600" spans="1:10" hidden="1" x14ac:dyDescent="0.25">
      <c r="A600" s="30" t="s">
        <v>481</v>
      </c>
      <c r="B600" s="31" t="s">
        <v>395</v>
      </c>
      <c r="C600" s="32">
        <f t="shared" ref="C600:J600" si="81">SUM(C601:C611)</f>
        <v>0</v>
      </c>
      <c r="D600" s="32">
        <f t="shared" si="81"/>
        <v>0</v>
      </c>
      <c r="E600" s="32">
        <f t="shared" si="81"/>
        <v>0</v>
      </c>
      <c r="F600" s="32">
        <f t="shared" si="81"/>
        <v>0</v>
      </c>
      <c r="G600" s="32">
        <f t="shared" si="81"/>
        <v>0</v>
      </c>
      <c r="H600" s="32">
        <f t="shared" si="81"/>
        <v>0</v>
      </c>
      <c r="I600" s="32">
        <f t="shared" si="81"/>
        <v>0</v>
      </c>
      <c r="J600" s="32">
        <f t="shared" si="81"/>
        <v>0</v>
      </c>
    </row>
    <row r="601" spans="1:10" hidden="1" x14ac:dyDescent="0.25">
      <c r="A601" s="30" t="s">
        <v>482</v>
      </c>
      <c r="B601" s="31" t="s">
        <v>483</v>
      </c>
      <c r="C601" s="32">
        <v>0</v>
      </c>
      <c r="D601" s="32">
        <v>0</v>
      </c>
      <c r="E601" s="32">
        <v>0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</row>
    <row r="602" spans="1:10" hidden="1" x14ac:dyDescent="0.25">
      <c r="A602" s="30" t="s">
        <v>484</v>
      </c>
      <c r="B602" s="31" t="s">
        <v>399</v>
      </c>
      <c r="C602" s="32">
        <v>0</v>
      </c>
      <c r="D602" s="32">
        <v>0</v>
      </c>
      <c r="E602" s="32">
        <v>0</v>
      </c>
      <c r="F602" s="32">
        <v>0</v>
      </c>
      <c r="G602" s="32">
        <v>0</v>
      </c>
      <c r="H602" s="32">
        <v>0</v>
      </c>
      <c r="I602" s="32">
        <v>0</v>
      </c>
      <c r="J602" s="32">
        <v>0</v>
      </c>
    </row>
    <row r="603" spans="1:10" hidden="1" x14ac:dyDescent="0.25">
      <c r="A603" s="30" t="s">
        <v>485</v>
      </c>
      <c r="B603" s="31" t="s">
        <v>401</v>
      </c>
      <c r="C603" s="32">
        <v>0</v>
      </c>
      <c r="D603" s="32">
        <v>0</v>
      </c>
      <c r="E603" s="32">
        <v>0</v>
      </c>
      <c r="F603" s="32">
        <v>0</v>
      </c>
      <c r="G603" s="32">
        <v>0</v>
      </c>
      <c r="H603" s="32">
        <v>0</v>
      </c>
      <c r="I603" s="32">
        <v>0</v>
      </c>
      <c r="J603" s="32">
        <v>0</v>
      </c>
    </row>
    <row r="604" spans="1:10" hidden="1" x14ac:dyDescent="0.25">
      <c r="A604" s="30" t="s">
        <v>486</v>
      </c>
      <c r="B604" s="31" t="s">
        <v>403</v>
      </c>
      <c r="C604" s="32">
        <v>0</v>
      </c>
      <c r="D604" s="32">
        <v>0</v>
      </c>
      <c r="E604" s="32">
        <v>0</v>
      </c>
      <c r="F604" s="32">
        <v>0</v>
      </c>
      <c r="G604" s="32">
        <v>0</v>
      </c>
      <c r="H604" s="32">
        <v>0</v>
      </c>
      <c r="I604" s="32">
        <v>0</v>
      </c>
      <c r="J604" s="32">
        <v>0</v>
      </c>
    </row>
    <row r="605" spans="1:10" hidden="1" x14ac:dyDescent="0.25">
      <c r="A605" s="30" t="s">
        <v>487</v>
      </c>
      <c r="B605" s="31" t="s">
        <v>405</v>
      </c>
      <c r="C605" s="32">
        <v>0</v>
      </c>
      <c r="D605" s="32">
        <v>0</v>
      </c>
      <c r="E605" s="32">
        <v>0</v>
      </c>
      <c r="F605" s="32">
        <v>0</v>
      </c>
      <c r="G605" s="32">
        <v>0</v>
      </c>
      <c r="H605" s="32">
        <v>0</v>
      </c>
      <c r="I605" s="32">
        <v>0</v>
      </c>
      <c r="J605" s="32">
        <v>0</v>
      </c>
    </row>
    <row r="606" spans="1:10" hidden="1" x14ac:dyDescent="0.25">
      <c r="A606" s="30" t="s">
        <v>488</v>
      </c>
      <c r="B606" s="31" t="s">
        <v>407</v>
      </c>
      <c r="C606" s="32">
        <v>0</v>
      </c>
      <c r="D606" s="32">
        <v>0</v>
      </c>
      <c r="E606" s="32">
        <v>0</v>
      </c>
      <c r="F606" s="32">
        <v>0</v>
      </c>
      <c r="G606" s="32">
        <v>0</v>
      </c>
      <c r="H606" s="32">
        <v>0</v>
      </c>
      <c r="I606" s="32">
        <v>0</v>
      </c>
      <c r="J606" s="32">
        <v>0</v>
      </c>
    </row>
    <row r="607" spans="1:10" hidden="1" x14ac:dyDescent="0.25">
      <c r="A607" s="30" t="s">
        <v>489</v>
      </c>
      <c r="B607" s="31" t="s">
        <v>409</v>
      </c>
      <c r="C607" s="32">
        <v>0</v>
      </c>
      <c r="D607" s="32">
        <v>0</v>
      </c>
      <c r="E607" s="32">
        <v>0</v>
      </c>
      <c r="F607" s="32">
        <v>0</v>
      </c>
      <c r="G607" s="32">
        <v>0</v>
      </c>
      <c r="H607" s="32">
        <v>0</v>
      </c>
      <c r="I607" s="32">
        <v>0</v>
      </c>
      <c r="J607" s="32">
        <v>0</v>
      </c>
    </row>
    <row r="608" spans="1:10" hidden="1" x14ac:dyDescent="0.25">
      <c r="A608" s="30" t="s">
        <v>490</v>
      </c>
      <c r="B608" s="31" t="s">
        <v>411</v>
      </c>
      <c r="C608" s="32">
        <v>0</v>
      </c>
      <c r="D608" s="32">
        <v>0</v>
      </c>
      <c r="E608" s="32">
        <v>0</v>
      </c>
      <c r="F608" s="32">
        <v>0</v>
      </c>
      <c r="G608" s="32">
        <v>0</v>
      </c>
      <c r="H608" s="32">
        <v>0</v>
      </c>
      <c r="I608" s="32">
        <v>0</v>
      </c>
      <c r="J608" s="32">
        <v>0</v>
      </c>
    </row>
    <row r="609" spans="1:10" hidden="1" x14ac:dyDescent="0.25">
      <c r="A609" s="30" t="s">
        <v>491</v>
      </c>
      <c r="B609" s="31" t="s">
        <v>413</v>
      </c>
      <c r="C609" s="32">
        <v>0</v>
      </c>
      <c r="D609" s="32">
        <v>0</v>
      </c>
      <c r="E609" s="32">
        <v>0</v>
      </c>
      <c r="F609" s="32">
        <v>0</v>
      </c>
      <c r="G609" s="32">
        <v>0</v>
      </c>
      <c r="H609" s="32">
        <v>0</v>
      </c>
      <c r="I609" s="32">
        <v>0</v>
      </c>
      <c r="J609" s="32">
        <v>0</v>
      </c>
    </row>
    <row r="610" spans="1:10" hidden="1" x14ac:dyDescent="0.25">
      <c r="A610" s="30" t="s">
        <v>492</v>
      </c>
      <c r="B610" s="31" t="s">
        <v>415</v>
      </c>
      <c r="C610" s="32">
        <v>0</v>
      </c>
      <c r="D610" s="32">
        <v>0</v>
      </c>
      <c r="E610" s="32">
        <v>0</v>
      </c>
      <c r="F610" s="32">
        <v>0</v>
      </c>
      <c r="G610" s="32">
        <v>0</v>
      </c>
      <c r="H610" s="32">
        <v>0</v>
      </c>
      <c r="I610" s="32">
        <v>0</v>
      </c>
      <c r="J610" s="32">
        <v>0</v>
      </c>
    </row>
    <row r="611" spans="1:10" hidden="1" x14ac:dyDescent="0.25">
      <c r="A611" s="30" t="s">
        <v>493</v>
      </c>
      <c r="B611" s="31" t="s">
        <v>417</v>
      </c>
      <c r="C611" s="32">
        <v>0</v>
      </c>
      <c r="D611" s="32">
        <v>0</v>
      </c>
      <c r="E611" s="32">
        <v>0</v>
      </c>
      <c r="F611" s="32">
        <v>0</v>
      </c>
      <c r="G611" s="32">
        <v>0</v>
      </c>
      <c r="H611" s="32">
        <v>0</v>
      </c>
      <c r="I611" s="32">
        <v>0</v>
      </c>
      <c r="J611" s="32">
        <v>0</v>
      </c>
    </row>
    <row r="612" spans="1:10" hidden="1" x14ac:dyDescent="0.25">
      <c r="A612" s="30" t="s">
        <v>494</v>
      </c>
      <c r="B612" s="31" t="s">
        <v>419</v>
      </c>
      <c r="C612" s="32">
        <f t="shared" ref="C612:J612" si="82">SUM(C613:C617)</f>
        <v>0</v>
      </c>
      <c r="D612" s="32">
        <f t="shared" si="82"/>
        <v>0</v>
      </c>
      <c r="E612" s="32">
        <f t="shared" si="82"/>
        <v>0</v>
      </c>
      <c r="F612" s="32">
        <f t="shared" si="82"/>
        <v>0</v>
      </c>
      <c r="G612" s="32">
        <f t="shared" si="82"/>
        <v>0</v>
      </c>
      <c r="H612" s="32">
        <f t="shared" si="82"/>
        <v>0</v>
      </c>
      <c r="I612" s="32">
        <f t="shared" si="82"/>
        <v>0</v>
      </c>
      <c r="J612" s="32">
        <f t="shared" si="82"/>
        <v>0</v>
      </c>
    </row>
    <row r="613" spans="1:10" hidden="1" x14ac:dyDescent="0.25">
      <c r="A613" s="30" t="s">
        <v>495</v>
      </c>
      <c r="B613" s="31" t="s">
        <v>421</v>
      </c>
      <c r="C613" s="32">
        <v>0</v>
      </c>
      <c r="D613" s="32">
        <v>0</v>
      </c>
      <c r="E613" s="32">
        <v>0</v>
      </c>
      <c r="F613" s="32">
        <v>0</v>
      </c>
      <c r="G613" s="32">
        <v>0</v>
      </c>
      <c r="H613" s="32">
        <v>0</v>
      </c>
      <c r="I613" s="32">
        <v>0</v>
      </c>
      <c r="J613" s="32">
        <v>0</v>
      </c>
    </row>
    <row r="614" spans="1:10" hidden="1" x14ac:dyDescent="0.25">
      <c r="A614" s="30" t="s">
        <v>496</v>
      </c>
      <c r="B614" s="31" t="s">
        <v>423</v>
      </c>
      <c r="C614" s="32">
        <v>0</v>
      </c>
      <c r="D614" s="32">
        <v>0</v>
      </c>
      <c r="E614" s="32">
        <v>0</v>
      </c>
      <c r="F614" s="32">
        <v>0</v>
      </c>
      <c r="G614" s="32">
        <v>0</v>
      </c>
      <c r="H614" s="32">
        <v>0</v>
      </c>
      <c r="I614" s="32">
        <v>0</v>
      </c>
      <c r="J614" s="32">
        <v>0</v>
      </c>
    </row>
    <row r="615" spans="1:10" hidden="1" x14ac:dyDescent="0.25">
      <c r="A615" s="30" t="s">
        <v>497</v>
      </c>
      <c r="B615" s="31" t="s">
        <v>425</v>
      </c>
      <c r="C615" s="32">
        <v>0</v>
      </c>
      <c r="D615" s="32">
        <v>0</v>
      </c>
      <c r="E615" s="32">
        <v>0</v>
      </c>
      <c r="F615" s="32">
        <v>0</v>
      </c>
      <c r="G615" s="32">
        <v>0</v>
      </c>
      <c r="H615" s="32">
        <v>0</v>
      </c>
      <c r="I615" s="32">
        <v>0</v>
      </c>
      <c r="J615" s="32">
        <v>0</v>
      </c>
    </row>
    <row r="616" spans="1:10" hidden="1" x14ac:dyDescent="0.25">
      <c r="A616" s="30" t="s">
        <v>498</v>
      </c>
      <c r="B616" s="31" t="s">
        <v>427</v>
      </c>
      <c r="C616" s="32">
        <v>0</v>
      </c>
      <c r="D616" s="32">
        <v>0</v>
      </c>
      <c r="E616" s="32">
        <v>0</v>
      </c>
      <c r="F616" s="32">
        <v>0</v>
      </c>
      <c r="G616" s="32">
        <v>0</v>
      </c>
      <c r="H616" s="32">
        <v>0</v>
      </c>
      <c r="I616" s="32">
        <v>0</v>
      </c>
      <c r="J616" s="32">
        <v>0</v>
      </c>
    </row>
    <row r="617" spans="1:10" hidden="1" x14ac:dyDescent="0.25">
      <c r="A617" s="30" t="s">
        <v>499</v>
      </c>
      <c r="B617" s="31" t="s">
        <v>429</v>
      </c>
      <c r="C617" s="32">
        <v>0</v>
      </c>
      <c r="D617" s="32">
        <v>0</v>
      </c>
      <c r="E617" s="32">
        <v>0</v>
      </c>
      <c r="F617" s="32">
        <v>0</v>
      </c>
      <c r="G617" s="32">
        <v>0</v>
      </c>
      <c r="H617" s="32">
        <v>0</v>
      </c>
      <c r="I617" s="32">
        <v>0</v>
      </c>
      <c r="J617" s="32">
        <v>0</v>
      </c>
    </row>
    <row r="618" spans="1:10" hidden="1" x14ac:dyDescent="0.25">
      <c r="A618" s="30" t="s">
        <v>500</v>
      </c>
      <c r="B618" s="31" t="s">
        <v>431</v>
      </c>
      <c r="C618" s="32">
        <f t="shared" ref="C618:J618" si="83">+C619+C621+C623+C625+C627+C629</f>
        <v>18000000</v>
      </c>
      <c r="D618" s="32">
        <f t="shared" si="83"/>
        <v>0</v>
      </c>
      <c r="E618" s="32">
        <f t="shared" si="83"/>
        <v>0</v>
      </c>
      <c r="F618" s="32">
        <f t="shared" si="83"/>
        <v>0</v>
      </c>
      <c r="G618" s="32">
        <f t="shared" si="83"/>
        <v>0</v>
      </c>
      <c r="H618" s="32">
        <f t="shared" si="83"/>
        <v>0</v>
      </c>
      <c r="I618" s="32">
        <f t="shared" si="83"/>
        <v>0</v>
      </c>
      <c r="J618" s="32">
        <f t="shared" si="83"/>
        <v>0</v>
      </c>
    </row>
    <row r="619" spans="1:10" hidden="1" x14ac:dyDescent="0.25">
      <c r="A619" s="30" t="s">
        <v>501</v>
      </c>
      <c r="B619" s="31" t="s">
        <v>433</v>
      </c>
      <c r="C619" s="32">
        <f t="shared" ref="C619:J619" si="84">+C620</f>
        <v>0</v>
      </c>
      <c r="D619" s="32">
        <f t="shared" si="84"/>
        <v>0</v>
      </c>
      <c r="E619" s="32">
        <f t="shared" si="84"/>
        <v>0</v>
      </c>
      <c r="F619" s="32">
        <f t="shared" si="84"/>
        <v>0</v>
      </c>
      <c r="G619" s="32">
        <f t="shared" si="84"/>
        <v>0</v>
      </c>
      <c r="H619" s="32">
        <f t="shared" si="84"/>
        <v>0</v>
      </c>
      <c r="I619" s="32">
        <f t="shared" si="84"/>
        <v>0</v>
      </c>
      <c r="J619" s="32">
        <f t="shared" si="84"/>
        <v>0</v>
      </c>
    </row>
    <row r="620" spans="1:10" hidden="1" x14ac:dyDescent="0.25">
      <c r="A620" s="30" t="s">
        <v>502</v>
      </c>
      <c r="B620" s="31" t="s">
        <v>433</v>
      </c>
      <c r="C620" s="32">
        <v>0</v>
      </c>
      <c r="D620" s="32">
        <v>0</v>
      </c>
      <c r="E620" s="32">
        <v>0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</row>
    <row r="621" spans="1:10" hidden="1" x14ac:dyDescent="0.25">
      <c r="A621" s="30" t="s">
        <v>503</v>
      </c>
      <c r="B621" s="31" t="s">
        <v>8</v>
      </c>
      <c r="C621" s="32">
        <f t="shared" ref="C621:J621" si="85">+C622</f>
        <v>0</v>
      </c>
      <c r="D621" s="32">
        <f t="shared" si="85"/>
        <v>0</v>
      </c>
      <c r="E621" s="32">
        <f t="shared" si="85"/>
        <v>0</v>
      </c>
      <c r="F621" s="32">
        <f t="shared" si="85"/>
        <v>0</v>
      </c>
      <c r="G621" s="32">
        <f t="shared" si="85"/>
        <v>0</v>
      </c>
      <c r="H621" s="32">
        <f t="shared" si="85"/>
        <v>0</v>
      </c>
      <c r="I621" s="32">
        <f t="shared" si="85"/>
        <v>0</v>
      </c>
      <c r="J621" s="32">
        <f t="shared" si="85"/>
        <v>0</v>
      </c>
    </row>
    <row r="622" spans="1:10" hidden="1" x14ac:dyDescent="0.25">
      <c r="A622" s="30" t="s">
        <v>504</v>
      </c>
      <c r="B622" s="31" t="s">
        <v>8</v>
      </c>
      <c r="C622" s="32">
        <v>0</v>
      </c>
      <c r="D622" s="32">
        <v>0</v>
      </c>
      <c r="E622" s="32">
        <v>0</v>
      </c>
      <c r="F622" s="32">
        <v>0</v>
      </c>
      <c r="G622" s="32">
        <v>0</v>
      </c>
      <c r="H622" s="32">
        <v>0</v>
      </c>
      <c r="I622" s="32">
        <v>0</v>
      </c>
      <c r="J622" s="32">
        <v>0</v>
      </c>
    </row>
    <row r="623" spans="1:10" hidden="1" x14ac:dyDescent="0.25">
      <c r="A623" s="30" t="s">
        <v>505</v>
      </c>
      <c r="B623" s="31" t="s">
        <v>438</v>
      </c>
      <c r="C623" s="32">
        <f t="shared" ref="C623:J623" si="86">+C624</f>
        <v>0</v>
      </c>
      <c r="D623" s="32">
        <f t="shared" si="86"/>
        <v>0</v>
      </c>
      <c r="E623" s="32">
        <f t="shared" si="86"/>
        <v>0</v>
      </c>
      <c r="F623" s="32">
        <f t="shared" si="86"/>
        <v>0</v>
      </c>
      <c r="G623" s="32">
        <f t="shared" si="86"/>
        <v>0</v>
      </c>
      <c r="H623" s="32">
        <f t="shared" si="86"/>
        <v>0</v>
      </c>
      <c r="I623" s="32">
        <f t="shared" si="86"/>
        <v>0</v>
      </c>
      <c r="J623" s="32">
        <f t="shared" si="86"/>
        <v>0</v>
      </c>
    </row>
    <row r="624" spans="1:10" hidden="1" x14ac:dyDescent="0.25">
      <c r="A624" s="30" t="s">
        <v>506</v>
      </c>
      <c r="B624" s="31" t="s">
        <v>438</v>
      </c>
      <c r="C624" s="32">
        <v>0</v>
      </c>
      <c r="D624" s="32">
        <v>0</v>
      </c>
      <c r="E624" s="32">
        <v>0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</row>
    <row r="625" spans="1:10" hidden="1" x14ac:dyDescent="0.25">
      <c r="A625" s="30" t="s">
        <v>507</v>
      </c>
      <c r="B625" s="31" t="s">
        <v>444</v>
      </c>
      <c r="C625" s="32">
        <f t="shared" ref="C625:J625" si="87">+C626</f>
        <v>18000000</v>
      </c>
      <c r="D625" s="32">
        <f t="shared" si="87"/>
        <v>0</v>
      </c>
      <c r="E625" s="32">
        <f t="shared" si="87"/>
        <v>0</v>
      </c>
      <c r="F625" s="32">
        <f t="shared" si="87"/>
        <v>0</v>
      </c>
      <c r="G625" s="32">
        <f t="shared" si="87"/>
        <v>0</v>
      </c>
      <c r="H625" s="32">
        <f t="shared" si="87"/>
        <v>0</v>
      </c>
      <c r="I625" s="32">
        <f t="shared" si="87"/>
        <v>0</v>
      </c>
      <c r="J625" s="32">
        <f t="shared" si="87"/>
        <v>0</v>
      </c>
    </row>
    <row r="626" spans="1:10" hidden="1" x14ac:dyDescent="0.25">
      <c r="A626" s="30" t="s">
        <v>508</v>
      </c>
      <c r="B626" s="31" t="s">
        <v>444</v>
      </c>
      <c r="C626" s="32">
        <v>18000000</v>
      </c>
      <c r="D626" s="32">
        <v>0</v>
      </c>
      <c r="E626" s="32">
        <v>0</v>
      </c>
      <c r="F626" s="32">
        <v>0</v>
      </c>
      <c r="G626" s="32">
        <v>0</v>
      </c>
      <c r="H626" s="32">
        <v>0</v>
      </c>
      <c r="I626" s="32">
        <v>0</v>
      </c>
      <c r="J626" s="32">
        <v>0</v>
      </c>
    </row>
    <row r="627" spans="1:10" hidden="1" x14ac:dyDescent="0.25">
      <c r="A627" s="30" t="s">
        <v>509</v>
      </c>
      <c r="B627" s="31" t="s">
        <v>441</v>
      </c>
      <c r="C627" s="32">
        <f t="shared" ref="C627:J627" si="88">+C628</f>
        <v>0</v>
      </c>
      <c r="D627" s="32">
        <f t="shared" si="88"/>
        <v>0</v>
      </c>
      <c r="E627" s="32">
        <f t="shared" si="88"/>
        <v>0</v>
      </c>
      <c r="F627" s="32">
        <f t="shared" si="88"/>
        <v>0</v>
      </c>
      <c r="G627" s="32">
        <f t="shared" si="88"/>
        <v>0</v>
      </c>
      <c r="H627" s="32">
        <f t="shared" si="88"/>
        <v>0</v>
      </c>
      <c r="I627" s="32">
        <f t="shared" si="88"/>
        <v>0</v>
      </c>
      <c r="J627" s="32">
        <f t="shared" si="88"/>
        <v>0</v>
      </c>
    </row>
    <row r="628" spans="1:10" hidden="1" x14ac:dyDescent="0.25">
      <c r="A628" s="30" t="s">
        <v>510</v>
      </c>
      <c r="B628" s="31" t="s">
        <v>441</v>
      </c>
      <c r="C628" s="32">
        <v>0</v>
      </c>
      <c r="D628" s="32">
        <v>0</v>
      </c>
      <c r="E628" s="32">
        <v>0</v>
      </c>
      <c r="F628" s="32">
        <v>0</v>
      </c>
      <c r="G628" s="32">
        <v>0</v>
      </c>
      <c r="H628" s="32">
        <v>0</v>
      </c>
      <c r="I628" s="32">
        <v>0</v>
      </c>
      <c r="J628" s="32">
        <v>0</v>
      </c>
    </row>
    <row r="629" spans="1:10" hidden="1" x14ac:dyDescent="0.25">
      <c r="A629" s="30" t="s">
        <v>511</v>
      </c>
      <c r="B629" s="31" t="s">
        <v>447</v>
      </c>
      <c r="C629" s="32">
        <f t="shared" ref="C629:J629" si="89">+C630</f>
        <v>0</v>
      </c>
      <c r="D629" s="32">
        <f t="shared" si="89"/>
        <v>0</v>
      </c>
      <c r="E629" s="32">
        <f t="shared" si="89"/>
        <v>0</v>
      </c>
      <c r="F629" s="32">
        <f t="shared" si="89"/>
        <v>0</v>
      </c>
      <c r="G629" s="32">
        <f t="shared" si="89"/>
        <v>0</v>
      </c>
      <c r="H629" s="32">
        <f t="shared" si="89"/>
        <v>0</v>
      </c>
      <c r="I629" s="32">
        <f t="shared" si="89"/>
        <v>0</v>
      </c>
      <c r="J629" s="32">
        <f t="shared" si="89"/>
        <v>0</v>
      </c>
    </row>
    <row r="630" spans="1:10" hidden="1" x14ac:dyDescent="0.25">
      <c r="A630" s="30" t="s">
        <v>512</v>
      </c>
      <c r="B630" s="31" t="s">
        <v>447</v>
      </c>
      <c r="C630" s="32">
        <v>0</v>
      </c>
      <c r="D630" s="32">
        <v>0</v>
      </c>
      <c r="E630" s="32">
        <v>0</v>
      </c>
      <c r="F630" s="32">
        <v>0</v>
      </c>
      <c r="G630" s="32">
        <v>0</v>
      </c>
      <c r="H630" s="32">
        <v>0</v>
      </c>
      <c r="I630" s="32">
        <v>0</v>
      </c>
      <c r="J630" s="32">
        <v>0</v>
      </c>
    </row>
    <row r="631" spans="1:10" hidden="1" x14ac:dyDescent="0.25">
      <c r="A631" s="30" t="s">
        <v>513</v>
      </c>
      <c r="B631" s="31" t="s">
        <v>450</v>
      </c>
      <c r="C631" s="32">
        <v>0</v>
      </c>
      <c r="D631" s="32">
        <v>0</v>
      </c>
      <c r="E631" s="32">
        <v>0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</row>
    <row r="632" spans="1:10" hidden="1" x14ac:dyDescent="0.25">
      <c r="A632" s="30" t="s">
        <v>514</v>
      </c>
      <c r="B632" s="31" t="s">
        <v>452</v>
      </c>
      <c r="C632" s="32">
        <f t="shared" ref="C632:J632" si="90">SUM(C634:C646)</f>
        <v>0</v>
      </c>
      <c r="D632" s="32">
        <f t="shared" si="90"/>
        <v>0</v>
      </c>
      <c r="E632" s="32">
        <f t="shared" si="90"/>
        <v>0</v>
      </c>
      <c r="F632" s="32">
        <f t="shared" si="90"/>
        <v>0</v>
      </c>
      <c r="G632" s="32">
        <f t="shared" si="90"/>
        <v>0</v>
      </c>
      <c r="H632" s="32">
        <f t="shared" si="90"/>
        <v>0</v>
      </c>
      <c r="I632" s="32">
        <f t="shared" si="90"/>
        <v>0</v>
      </c>
      <c r="J632" s="32">
        <f t="shared" si="90"/>
        <v>0</v>
      </c>
    </row>
    <row r="633" spans="1:10" hidden="1" x14ac:dyDescent="0.25">
      <c r="A633" s="30" t="s">
        <v>476</v>
      </c>
      <c r="B633" s="31" t="s">
        <v>477</v>
      </c>
      <c r="C633" s="32">
        <v>0</v>
      </c>
      <c r="D633" s="32">
        <v>0</v>
      </c>
      <c r="E633" s="32">
        <v>0</v>
      </c>
      <c r="F633" s="32">
        <v>0</v>
      </c>
      <c r="G633" s="32">
        <v>0</v>
      </c>
      <c r="H633" s="32">
        <v>0</v>
      </c>
      <c r="I633" s="32">
        <v>0</v>
      </c>
      <c r="J633" s="32">
        <v>0</v>
      </c>
    </row>
    <row r="634" spans="1:10" hidden="1" x14ac:dyDescent="0.25">
      <c r="A634" s="30" t="s">
        <v>515</v>
      </c>
      <c r="B634" s="31" t="s">
        <v>454</v>
      </c>
      <c r="C634" s="32">
        <v>0</v>
      </c>
      <c r="D634" s="32">
        <v>0</v>
      </c>
      <c r="E634" s="32">
        <v>0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</row>
    <row r="635" spans="1:10" hidden="1" x14ac:dyDescent="0.25">
      <c r="A635" s="30" t="s">
        <v>516</v>
      </c>
      <c r="B635" s="31" t="s">
        <v>456</v>
      </c>
      <c r="C635" s="32">
        <v>0</v>
      </c>
      <c r="D635" s="32">
        <v>0</v>
      </c>
      <c r="E635" s="32">
        <v>0</v>
      </c>
      <c r="F635" s="32">
        <v>0</v>
      </c>
      <c r="G635" s="32">
        <v>0</v>
      </c>
      <c r="H635" s="32">
        <v>0</v>
      </c>
      <c r="I635" s="32">
        <v>0</v>
      </c>
      <c r="J635" s="32">
        <v>0</v>
      </c>
    </row>
    <row r="636" spans="1:10" hidden="1" x14ac:dyDescent="0.25">
      <c r="A636" s="30" t="s">
        <v>517</v>
      </c>
      <c r="B636" s="31" t="s">
        <v>458</v>
      </c>
      <c r="C636" s="32">
        <v>0</v>
      </c>
      <c r="D636" s="32">
        <v>0</v>
      </c>
      <c r="E636" s="32">
        <v>0</v>
      </c>
      <c r="F636" s="32">
        <v>0</v>
      </c>
      <c r="G636" s="32">
        <v>0</v>
      </c>
      <c r="H636" s="32">
        <v>0</v>
      </c>
      <c r="I636" s="32">
        <v>0</v>
      </c>
      <c r="J636" s="32">
        <v>0</v>
      </c>
    </row>
    <row r="637" spans="1:10" hidden="1" x14ac:dyDescent="0.25">
      <c r="A637" s="30" t="s">
        <v>518</v>
      </c>
      <c r="B637" s="31" t="s">
        <v>460</v>
      </c>
      <c r="C637" s="32">
        <v>0</v>
      </c>
      <c r="D637" s="32">
        <v>0</v>
      </c>
      <c r="E637" s="32">
        <v>0</v>
      </c>
      <c r="F637" s="32">
        <v>0</v>
      </c>
      <c r="G637" s="32">
        <v>0</v>
      </c>
      <c r="H637" s="32">
        <v>0</v>
      </c>
      <c r="I637" s="32">
        <v>0</v>
      </c>
      <c r="J637" s="32">
        <v>0</v>
      </c>
    </row>
    <row r="638" spans="1:10" hidden="1" x14ac:dyDescent="0.25">
      <c r="A638" s="30" t="s">
        <v>519</v>
      </c>
      <c r="B638" s="31" t="s">
        <v>462</v>
      </c>
      <c r="C638" s="32">
        <v>0</v>
      </c>
      <c r="D638" s="32">
        <v>0</v>
      </c>
      <c r="E638" s="32">
        <v>0</v>
      </c>
      <c r="F638" s="32">
        <v>0</v>
      </c>
      <c r="G638" s="32">
        <v>0</v>
      </c>
      <c r="H638" s="32">
        <v>0</v>
      </c>
      <c r="I638" s="32">
        <v>0</v>
      </c>
      <c r="J638" s="32">
        <v>0</v>
      </c>
    </row>
    <row r="639" spans="1:10" hidden="1" x14ac:dyDescent="0.25">
      <c r="A639" s="30" t="s">
        <v>520</v>
      </c>
      <c r="B639" s="31" t="s">
        <v>464</v>
      </c>
      <c r="C639" s="32">
        <v>0</v>
      </c>
      <c r="D639" s="32">
        <v>0</v>
      </c>
      <c r="E639" s="32">
        <v>0</v>
      </c>
      <c r="F639" s="32">
        <v>0</v>
      </c>
      <c r="G639" s="32">
        <v>0</v>
      </c>
      <c r="H639" s="32">
        <v>0</v>
      </c>
      <c r="I639" s="32">
        <v>0</v>
      </c>
      <c r="J639" s="32">
        <v>0</v>
      </c>
    </row>
    <row r="640" spans="1:10" hidden="1" x14ac:dyDescent="0.25">
      <c r="A640" s="30" t="s">
        <v>521</v>
      </c>
      <c r="B640" s="31" t="s">
        <v>427</v>
      </c>
      <c r="C640" s="32">
        <v>0</v>
      </c>
      <c r="D640" s="32">
        <v>0</v>
      </c>
      <c r="E640" s="32">
        <v>0</v>
      </c>
      <c r="F640" s="32">
        <v>0</v>
      </c>
      <c r="G640" s="32">
        <v>0</v>
      </c>
      <c r="H640" s="32">
        <v>0</v>
      </c>
      <c r="I640" s="32">
        <v>0</v>
      </c>
      <c r="J640" s="32">
        <v>0</v>
      </c>
    </row>
    <row r="641" spans="1:10" hidden="1" x14ac:dyDescent="0.25">
      <c r="A641" s="30" t="s">
        <v>522</v>
      </c>
      <c r="B641" s="31" t="s">
        <v>423</v>
      </c>
      <c r="C641" s="32">
        <v>0</v>
      </c>
      <c r="D641" s="32">
        <v>0</v>
      </c>
      <c r="E641" s="32">
        <v>0</v>
      </c>
      <c r="F641" s="32">
        <v>0</v>
      </c>
      <c r="G641" s="32">
        <v>0</v>
      </c>
      <c r="H641" s="32">
        <v>0</v>
      </c>
      <c r="I641" s="32">
        <v>0</v>
      </c>
      <c r="J641" s="32">
        <v>0</v>
      </c>
    </row>
    <row r="642" spans="1:10" hidden="1" x14ac:dyDescent="0.25">
      <c r="A642" s="30" t="s">
        <v>523</v>
      </c>
      <c r="B642" s="31" t="s">
        <v>467</v>
      </c>
      <c r="C642" s="32">
        <v>0</v>
      </c>
      <c r="D642" s="32">
        <v>0</v>
      </c>
      <c r="E642" s="32">
        <v>0</v>
      </c>
      <c r="F642" s="32">
        <v>0</v>
      </c>
      <c r="G642" s="32">
        <v>0</v>
      </c>
      <c r="H642" s="32">
        <v>0</v>
      </c>
      <c r="I642" s="32">
        <v>0</v>
      </c>
      <c r="J642" s="32">
        <v>0</v>
      </c>
    </row>
    <row r="643" spans="1:10" hidden="1" x14ac:dyDescent="0.25">
      <c r="A643" s="30" t="s">
        <v>524</v>
      </c>
      <c r="B643" s="31" t="s">
        <v>469</v>
      </c>
      <c r="C643" s="32">
        <v>0</v>
      </c>
      <c r="D643" s="32">
        <v>0</v>
      </c>
      <c r="E643" s="32">
        <v>0</v>
      </c>
      <c r="F643" s="32">
        <v>0</v>
      </c>
      <c r="G643" s="32">
        <v>0</v>
      </c>
      <c r="H643" s="32">
        <v>0</v>
      </c>
      <c r="I643" s="32">
        <v>0</v>
      </c>
      <c r="J643" s="32">
        <v>0</v>
      </c>
    </row>
    <row r="644" spans="1:10" hidden="1" x14ac:dyDescent="0.25">
      <c r="A644" s="30" t="s">
        <v>525</v>
      </c>
      <c r="B644" s="31" t="s">
        <v>471</v>
      </c>
      <c r="C644" s="32">
        <v>0</v>
      </c>
      <c r="D644" s="32">
        <v>0</v>
      </c>
      <c r="E644" s="32">
        <v>0</v>
      </c>
      <c r="F644" s="32">
        <v>0</v>
      </c>
      <c r="G644" s="32">
        <v>0</v>
      </c>
      <c r="H644" s="32">
        <v>0</v>
      </c>
      <c r="I644" s="32">
        <v>0</v>
      </c>
      <c r="J644" s="32">
        <v>0</v>
      </c>
    </row>
    <row r="645" spans="1:10" hidden="1" x14ac:dyDescent="0.25">
      <c r="A645" s="30" t="s">
        <v>526</v>
      </c>
      <c r="B645" s="31" t="s">
        <v>473</v>
      </c>
      <c r="C645" s="32">
        <v>0</v>
      </c>
      <c r="D645" s="32">
        <v>0</v>
      </c>
      <c r="E645" s="32">
        <v>0</v>
      </c>
      <c r="F645" s="32">
        <v>0</v>
      </c>
      <c r="G645" s="32">
        <v>0</v>
      </c>
      <c r="H645" s="32">
        <v>0</v>
      </c>
      <c r="I645" s="32">
        <v>0</v>
      </c>
      <c r="J645" s="32">
        <v>0</v>
      </c>
    </row>
    <row r="646" spans="1:10" hidden="1" x14ac:dyDescent="0.25">
      <c r="A646" s="30" t="s">
        <v>527</v>
      </c>
      <c r="B646" s="31" t="s">
        <v>475</v>
      </c>
      <c r="C646" s="32">
        <v>0</v>
      </c>
      <c r="D646" s="32">
        <v>0</v>
      </c>
      <c r="E646" s="32">
        <v>0</v>
      </c>
      <c r="F646" s="32">
        <v>0</v>
      </c>
      <c r="G646" s="32">
        <v>0</v>
      </c>
      <c r="H646" s="32">
        <v>0</v>
      </c>
      <c r="I646" s="32">
        <v>0</v>
      </c>
      <c r="J646" s="32">
        <v>0</v>
      </c>
    </row>
    <row r="647" spans="1:10" x14ac:dyDescent="0.25">
      <c r="A647" s="30" t="s">
        <v>528</v>
      </c>
      <c r="B647" s="31" t="s">
        <v>529</v>
      </c>
      <c r="C647" s="32">
        <f t="shared" ref="C647:J647" si="91">+C648+C795</f>
        <v>0</v>
      </c>
      <c r="D647" s="32">
        <f t="shared" si="91"/>
        <v>0</v>
      </c>
      <c r="E647" s="32">
        <f t="shared" si="91"/>
        <v>10000000</v>
      </c>
      <c r="F647" s="32">
        <f t="shared" si="91"/>
        <v>8000000</v>
      </c>
      <c r="G647" s="32">
        <f t="shared" si="91"/>
        <v>0</v>
      </c>
      <c r="H647" s="32">
        <f t="shared" si="91"/>
        <v>0</v>
      </c>
      <c r="I647" s="32">
        <f t="shared" si="91"/>
        <v>72720403</v>
      </c>
      <c r="J647" s="32">
        <f t="shared" si="91"/>
        <v>0</v>
      </c>
    </row>
    <row r="648" spans="1:10" hidden="1" x14ac:dyDescent="0.25">
      <c r="A648" s="30" t="s">
        <v>530</v>
      </c>
      <c r="B648" s="31" t="s">
        <v>531</v>
      </c>
      <c r="C648" s="32">
        <f t="shared" ref="C648:J648" si="92">+C649+C789+C792</f>
        <v>0</v>
      </c>
      <c r="D648" s="32">
        <f t="shared" si="92"/>
        <v>0</v>
      </c>
      <c r="E648" s="32">
        <f t="shared" si="92"/>
        <v>0</v>
      </c>
      <c r="F648" s="32">
        <f t="shared" si="92"/>
        <v>0</v>
      </c>
      <c r="G648" s="32">
        <f t="shared" si="92"/>
        <v>0</v>
      </c>
      <c r="H648" s="32">
        <f t="shared" si="92"/>
        <v>0</v>
      </c>
      <c r="I648" s="32">
        <f t="shared" si="92"/>
        <v>0</v>
      </c>
      <c r="J648" s="32">
        <f t="shared" si="92"/>
        <v>0</v>
      </c>
    </row>
    <row r="649" spans="1:10" hidden="1" x14ac:dyDescent="0.25">
      <c r="A649" s="30" t="s">
        <v>532</v>
      </c>
      <c r="B649" s="31" t="s">
        <v>533</v>
      </c>
      <c r="C649" s="32">
        <f t="shared" ref="C649:J649" si="93">+C650+C691+C703+C756</f>
        <v>0</v>
      </c>
      <c r="D649" s="32">
        <f t="shared" si="93"/>
        <v>0</v>
      </c>
      <c r="E649" s="32">
        <f t="shared" si="93"/>
        <v>0</v>
      </c>
      <c r="F649" s="32">
        <f t="shared" si="93"/>
        <v>0</v>
      </c>
      <c r="G649" s="32">
        <f t="shared" si="93"/>
        <v>0</v>
      </c>
      <c r="H649" s="32">
        <f t="shared" si="93"/>
        <v>0</v>
      </c>
      <c r="I649" s="32">
        <f t="shared" si="93"/>
        <v>0</v>
      </c>
      <c r="J649" s="32">
        <f t="shared" si="93"/>
        <v>0</v>
      </c>
    </row>
    <row r="650" spans="1:10" hidden="1" x14ac:dyDescent="0.25">
      <c r="A650" s="30" t="s">
        <v>534</v>
      </c>
      <c r="B650" s="31" t="s">
        <v>535</v>
      </c>
      <c r="C650" s="32">
        <f t="shared" ref="C650:J650" si="94">+C651+C660+C671+C690</f>
        <v>0</v>
      </c>
      <c r="D650" s="32">
        <f t="shared" si="94"/>
        <v>0</v>
      </c>
      <c r="E650" s="32">
        <f t="shared" si="94"/>
        <v>0</v>
      </c>
      <c r="F650" s="32">
        <f t="shared" si="94"/>
        <v>0</v>
      </c>
      <c r="G650" s="32">
        <f t="shared" si="94"/>
        <v>0</v>
      </c>
      <c r="H650" s="32">
        <f t="shared" si="94"/>
        <v>0</v>
      </c>
      <c r="I650" s="32">
        <f t="shared" si="94"/>
        <v>0</v>
      </c>
      <c r="J650" s="32">
        <f t="shared" si="94"/>
        <v>0</v>
      </c>
    </row>
    <row r="651" spans="1:10" hidden="1" x14ac:dyDescent="0.25">
      <c r="A651" s="30" t="s">
        <v>536</v>
      </c>
      <c r="B651" s="31" t="s">
        <v>537</v>
      </c>
      <c r="C651" s="32">
        <f t="shared" ref="C651:J651" si="95">SUM(C652:C659)</f>
        <v>0</v>
      </c>
      <c r="D651" s="32">
        <f t="shared" si="95"/>
        <v>0</v>
      </c>
      <c r="E651" s="32">
        <f t="shared" si="95"/>
        <v>0</v>
      </c>
      <c r="F651" s="32">
        <f t="shared" si="95"/>
        <v>0</v>
      </c>
      <c r="G651" s="32">
        <f t="shared" si="95"/>
        <v>0</v>
      </c>
      <c r="H651" s="32">
        <f t="shared" si="95"/>
        <v>0</v>
      </c>
      <c r="I651" s="32">
        <f t="shared" si="95"/>
        <v>0</v>
      </c>
      <c r="J651" s="32">
        <f t="shared" si="95"/>
        <v>0</v>
      </c>
    </row>
    <row r="652" spans="1:10" hidden="1" x14ac:dyDescent="0.25">
      <c r="A652" s="30" t="s">
        <v>538</v>
      </c>
      <c r="B652" s="31" t="s">
        <v>539</v>
      </c>
      <c r="C652" s="32">
        <v>0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</row>
    <row r="653" spans="1:10" hidden="1" x14ac:dyDescent="0.25">
      <c r="A653" s="30" t="s">
        <v>540</v>
      </c>
      <c r="B653" s="31" t="s">
        <v>541</v>
      </c>
      <c r="C653" s="32">
        <v>0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</row>
    <row r="654" spans="1:10" hidden="1" x14ac:dyDescent="0.25">
      <c r="A654" s="30" t="s">
        <v>542</v>
      </c>
      <c r="B654" s="31" t="s">
        <v>543</v>
      </c>
      <c r="C654" s="32">
        <v>0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</row>
    <row r="655" spans="1:10" hidden="1" x14ac:dyDescent="0.25">
      <c r="A655" s="30" t="s">
        <v>544</v>
      </c>
      <c r="B655" s="31" t="s">
        <v>545</v>
      </c>
      <c r="C655" s="32">
        <v>0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</row>
    <row r="656" spans="1:10" hidden="1" x14ac:dyDescent="0.25">
      <c r="A656" s="30" t="s">
        <v>546</v>
      </c>
      <c r="B656" s="31" t="s">
        <v>547</v>
      </c>
      <c r="C656" s="32">
        <v>0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</row>
    <row r="657" spans="1:10" hidden="1" x14ac:dyDescent="0.25">
      <c r="A657" s="30" t="s">
        <v>548</v>
      </c>
      <c r="B657" s="31" t="s">
        <v>549</v>
      </c>
      <c r="C657" s="32">
        <v>0</v>
      </c>
      <c r="D657" s="32">
        <v>0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</row>
    <row r="658" spans="1:10" hidden="1" x14ac:dyDescent="0.25">
      <c r="A658" s="30" t="s">
        <v>550</v>
      </c>
      <c r="B658" s="31" t="s">
        <v>191</v>
      </c>
      <c r="C658" s="32">
        <v>0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</row>
    <row r="659" spans="1:10" hidden="1" x14ac:dyDescent="0.25">
      <c r="A659" s="30" t="s">
        <v>551</v>
      </c>
      <c r="B659" s="31" t="s">
        <v>552</v>
      </c>
      <c r="C659" s="32">
        <v>0</v>
      </c>
      <c r="D659" s="32">
        <v>0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</row>
    <row r="660" spans="1:10" hidden="1" x14ac:dyDescent="0.25">
      <c r="A660" s="30" t="s">
        <v>553</v>
      </c>
      <c r="B660" s="31" t="s">
        <v>554</v>
      </c>
      <c r="C660" s="32">
        <v>0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</row>
    <row r="661" spans="1:10" hidden="1" x14ac:dyDescent="0.25">
      <c r="A661" s="30" t="s">
        <v>555</v>
      </c>
      <c r="B661" s="31" t="s">
        <v>556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</row>
    <row r="662" spans="1:10" hidden="1" x14ac:dyDescent="0.25">
      <c r="A662" s="30" t="s">
        <v>557</v>
      </c>
      <c r="B662" s="31" t="s">
        <v>558</v>
      </c>
      <c r="C662" s="32">
        <v>0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</row>
    <row r="663" spans="1:10" hidden="1" x14ac:dyDescent="0.25">
      <c r="A663" s="30" t="s">
        <v>559</v>
      </c>
      <c r="B663" s="31" t="s">
        <v>560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</row>
    <row r="664" spans="1:10" hidden="1" x14ac:dyDescent="0.25">
      <c r="A664" s="30" t="s">
        <v>561</v>
      </c>
      <c r="B664" s="31" t="s">
        <v>562</v>
      </c>
      <c r="C664" s="32">
        <v>0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</row>
    <row r="665" spans="1:10" hidden="1" x14ac:dyDescent="0.25">
      <c r="A665" s="30" t="s">
        <v>563</v>
      </c>
      <c r="B665" s="31" t="s">
        <v>564</v>
      </c>
      <c r="C665" s="32">
        <v>0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</row>
    <row r="666" spans="1:10" hidden="1" x14ac:dyDescent="0.25">
      <c r="A666" s="30" t="s">
        <v>565</v>
      </c>
      <c r="B666" s="31" t="s">
        <v>566</v>
      </c>
      <c r="C666" s="32">
        <v>0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</row>
    <row r="667" spans="1:10" hidden="1" x14ac:dyDescent="0.25">
      <c r="A667" s="30" t="s">
        <v>567</v>
      </c>
      <c r="B667" s="31" t="s">
        <v>568</v>
      </c>
      <c r="C667" s="32">
        <v>0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</row>
    <row r="668" spans="1:10" hidden="1" x14ac:dyDescent="0.25">
      <c r="A668" s="30" t="s">
        <v>569</v>
      </c>
      <c r="B668" s="31" t="s">
        <v>570</v>
      </c>
      <c r="C668" s="32">
        <v>0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</row>
    <row r="669" spans="1:10" hidden="1" x14ac:dyDescent="0.25">
      <c r="A669" s="30" t="s">
        <v>571</v>
      </c>
      <c r="B669" s="31" t="s">
        <v>572</v>
      </c>
      <c r="C669" s="32">
        <v>0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</row>
    <row r="670" spans="1:10" hidden="1" x14ac:dyDescent="0.25">
      <c r="A670" s="30" t="s">
        <v>573</v>
      </c>
      <c r="B670" s="31" t="s">
        <v>574</v>
      </c>
      <c r="C670" s="32">
        <v>0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</row>
    <row r="671" spans="1:10" hidden="1" x14ac:dyDescent="0.25">
      <c r="A671" s="30" t="s">
        <v>575</v>
      </c>
      <c r="B671" s="31" t="s">
        <v>576</v>
      </c>
      <c r="C671" s="32">
        <v>0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</row>
    <row r="672" spans="1:10" hidden="1" x14ac:dyDescent="0.25">
      <c r="A672" s="30" t="s">
        <v>577</v>
      </c>
      <c r="B672" s="31" t="s">
        <v>578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</row>
    <row r="673" spans="1:10" hidden="1" x14ac:dyDescent="0.25">
      <c r="A673" s="30" t="s">
        <v>579</v>
      </c>
      <c r="B673" s="31" t="s">
        <v>580</v>
      </c>
      <c r="C673" s="32">
        <v>0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</row>
    <row r="674" spans="1:10" hidden="1" x14ac:dyDescent="0.25">
      <c r="A674" s="30" t="s">
        <v>581</v>
      </c>
      <c r="B674" s="31" t="s">
        <v>582</v>
      </c>
      <c r="C674" s="32">
        <v>0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</row>
    <row r="675" spans="1:10" hidden="1" x14ac:dyDescent="0.25">
      <c r="A675" s="30" t="s">
        <v>583</v>
      </c>
      <c r="B675" s="31" t="s">
        <v>584</v>
      </c>
      <c r="C675" s="32">
        <v>0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</row>
    <row r="676" spans="1:10" hidden="1" x14ac:dyDescent="0.25">
      <c r="A676" s="30" t="s">
        <v>585</v>
      </c>
      <c r="B676" s="31" t="s">
        <v>586</v>
      </c>
      <c r="C676" s="32">
        <v>0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</row>
    <row r="677" spans="1:10" hidden="1" x14ac:dyDescent="0.25">
      <c r="A677" s="30" t="s">
        <v>587</v>
      </c>
      <c r="B677" s="31" t="s">
        <v>588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</row>
    <row r="678" spans="1:10" hidden="1" x14ac:dyDescent="0.25">
      <c r="A678" s="30" t="s">
        <v>589</v>
      </c>
      <c r="B678" s="31" t="s">
        <v>590</v>
      </c>
      <c r="C678" s="32">
        <v>0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</row>
    <row r="679" spans="1:10" hidden="1" x14ac:dyDescent="0.25">
      <c r="A679" s="30" t="s">
        <v>591</v>
      </c>
      <c r="B679" s="31" t="s">
        <v>592</v>
      </c>
      <c r="C679" s="32">
        <v>0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</row>
    <row r="680" spans="1:10" hidden="1" x14ac:dyDescent="0.25">
      <c r="A680" s="30" t="s">
        <v>593</v>
      </c>
      <c r="B680" s="31" t="s">
        <v>594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</row>
    <row r="681" spans="1:10" hidden="1" x14ac:dyDescent="0.25">
      <c r="A681" s="30" t="s">
        <v>595</v>
      </c>
      <c r="B681" s="31" t="s">
        <v>596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</row>
    <row r="682" spans="1:10" hidden="1" x14ac:dyDescent="0.25">
      <c r="A682" s="30" t="s">
        <v>597</v>
      </c>
      <c r="B682" s="31" t="s">
        <v>598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</row>
    <row r="683" spans="1:10" hidden="1" x14ac:dyDescent="0.25">
      <c r="A683" s="30" t="s">
        <v>599</v>
      </c>
      <c r="B683" s="31" t="s">
        <v>600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</row>
    <row r="684" spans="1:10" hidden="1" x14ac:dyDescent="0.25">
      <c r="A684" s="30" t="s">
        <v>601</v>
      </c>
      <c r="B684" s="31" t="s">
        <v>602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</row>
    <row r="685" spans="1:10" hidden="1" x14ac:dyDescent="0.25">
      <c r="A685" s="30" t="s">
        <v>603</v>
      </c>
      <c r="B685" s="31" t="s">
        <v>604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</row>
    <row r="686" spans="1:10" hidden="1" x14ac:dyDescent="0.25">
      <c r="A686" s="30" t="s">
        <v>605</v>
      </c>
      <c r="B686" s="31" t="s">
        <v>606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</row>
    <row r="687" spans="1:10" hidden="1" x14ac:dyDescent="0.25">
      <c r="A687" s="30" t="s">
        <v>607</v>
      </c>
      <c r="B687" s="31" t="s">
        <v>608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</row>
    <row r="688" spans="1:10" hidden="1" x14ac:dyDescent="0.25">
      <c r="A688" s="30" t="s">
        <v>609</v>
      </c>
      <c r="B688" s="31" t="s">
        <v>610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</row>
    <row r="689" spans="1:10" hidden="1" x14ac:dyDescent="0.25">
      <c r="A689" s="30" t="s">
        <v>611</v>
      </c>
      <c r="B689" s="31" t="s">
        <v>612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</row>
    <row r="690" spans="1:10" hidden="1" x14ac:dyDescent="0.25">
      <c r="A690" s="30" t="s">
        <v>613</v>
      </c>
      <c r="B690" s="31" t="s">
        <v>614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</row>
    <row r="691" spans="1:10" hidden="1" x14ac:dyDescent="0.25">
      <c r="A691" s="30" t="s">
        <v>615</v>
      </c>
      <c r="B691" s="31" t="s">
        <v>616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</row>
    <row r="692" spans="1:10" hidden="1" x14ac:dyDescent="0.25">
      <c r="A692" s="30" t="s">
        <v>617</v>
      </c>
      <c r="B692" s="31" t="s">
        <v>618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</row>
    <row r="693" spans="1:10" hidden="1" x14ac:dyDescent="0.25">
      <c r="A693" s="30" t="s">
        <v>619</v>
      </c>
      <c r="B693" s="31" t="s">
        <v>620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</row>
    <row r="694" spans="1:10" hidden="1" x14ac:dyDescent="0.25">
      <c r="A694" s="30" t="s">
        <v>621</v>
      </c>
      <c r="B694" s="31" t="s">
        <v>622</v>
      </c>
      <c r="C694" s="32">
        <v>0</v>
      </c>
      <c r="D694" s="32">
        <v>0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</row>
    <row r="695" spans="1:10" hidden="1" x14ac:dyDescent="0.25">
      <c r="A695" s="30" t="s">
        <v>623</v>
      </c>
      <c r="B695" s="31" t="s">
        <v>624</v>
      </c>
      <c r="C695" s="32">
        <v>0</v>
      </c>
      <c r="D695" s="32">
        <v>0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</row>
    <row r="696" spans="1:10" hidden="1" x14ac:dyDescent="0.25">
      <c r="A696" s="30" t="s">
        <v>625</v>
      </c>
      <c r="B696" s="31" t="s">
        <v>626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</row>
    <row r="697" spans="1:10" hidden="1" x14ac:dyDescent="0.25">
      <c r="A697" s="30" t="s">
        <v>627</v>
      </c>
      <c r="B697" s="31" t="s">
        <v>628</v>
      </c>
      <c r="C697" s="32">
        <v>0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</row>
    <row r="698" spans="1:10" hidden="1" x14ac:dyDescent="0.25">
      <c r="A698" s="30" t="s">
        <v>629</v>
      </c>
      <c r="B698" s="31" t="s">
        <v>630</v>
      </c>
      <c r="C698" s="32">
        <v>0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</row>
    <row r="699" spans="1:10" hidden="1" x14ac:dyDescent="0.25">
      <c r="A699" s="30" t="s">
        <v>631</v>
      </c>
      <c r="B699" s="31" t="s">
        <v>632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</row>
    <row r="700" spans="1:10" hidden="1" x14ac:dyDescent="0.25">
      <c r="A700" s="30" t="s">
        <v>633</v>
      </c>
      <c r="B700" s="31" t="s">
        <v>634</v>
      </c>
      <c r="C700" s="32">
        <v>0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</row>
    <row r="701" spans="1:10" hidden="1" x14ac:dyDescent="0.25">
      <c r="A701" s="30" t="s">
        <v>635</v>
      </c>
      <c r="B701" s="31" t="s">
        <v>636</v>
      </c>
      <c r="C701" s="32">
        <v>0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</row>
    <row r="702" spans="1:10" hidden="1" x14ac:dyDescent="0.25">
      <c r="A702" s="30" t="s">
        <v>637</v>
      </c>
      <c r="B702" s="31" t="s">
        <v>638</v>
      </c>
      <c r="C702" s="32">
        <v>0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</row>
    <row r="703" spans="1:10" hidden="1" x14ac:dyDescent="0.25">
      <c r="A703" s="30" t="s">
        <v>639</v>
      </c>
      <c r="B703" s="31" t="s">
        <v>640</v>
      </c>
      <c r="C703" s="32">
        <f t="shared" ref="C703:J703" si="96">+C704+C711+C720+C723+C730+C738+C743</f>
        <v>0</v>
      </c>
      <c r="D703" s="32">
        <f t="shared" si="96"/>
        <v>0</v>
      </c>
      <c r="E703" s="32">
        <f t="shared" si="96"/>
        <v>0</v>
      </c>
      <c r="F703" s="32">
        <f t="shared" si="96"/>
        <v>0</v>
      </c>
      <c r="G703" s="32">
        <f t="shared" si="96"/>
        <v>0</v>
      </c>
      <c r="H703" s="32">
        <f t="shared" si="96"/>
        <v>0</v>
      </c>
      <c r="I703" s="32">
        <f t="shared" si="96"/>
        <v>0</v>
      </c>
      <c r="J703" s="32">
        <f t="shared" si="96"/>
        <v>0</v>
      </c>
    </row>
    <row r="704" spans="1:10" hidden="1" x14ac:dyDescent="0.25">
      <c r="A704" s="30" t="s">
        <v>641</v>
      </c>
      <c r="B704" s="31" t="s">
        <v>211</v>
      </c>
      <c r="C704" s="32">
        <f t="shared" ref="C704:J704" si="97">SUM(C705:C710)</f>
        <v>0</v>
      </c>
      <c r="D704" s="32">
        <f t="shared" si="97"/>
        <v>0</v>
      </c>
      <c r="E704" s="32">
        <f t="shared" si="97"/>
        <v>0</v>
      </c>
      <c r="F704" s="32">
        <f t="shared" si="97"/>
        <v>0</v>
      </c>
      <c r="G704" s="32">
        <f t="shared" si="97"/>
        <v>0</v>
      </c>
      <c r="H704" s="32">
        <f t="shared" si="97"/>
        <v>0</v>
      </c>
      <c r="I704" s="32">
        <f t="shared" si="97"/>
        <v>0</v>
      </c>
      <c r="J704" s="32">
        <f t="shared" si="97"/>
        <v>0</v>
      </c>
    </row>
    <row r="705" spans="1:10" hidden="1" x14ac:dyDescent="0.25">
      <c r="A705" s="30" t="s">
        <v>642</v>
      </c>
      <c r="B705" s="31" t="s">
        <v>212</v>
      </c>
      <c r="C705" s="32">
        <v>0</v>
      </c>
      <c r="D705" s="32">
        <v>0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</row>
    <row r="706" spans="1:10" hidden="1" x14ac:dyDescent="0.25">
      <c r="A706" s="30" t="s">
        <v>643</v>
      </c>
      <c r="B706" s="31" t="s">
        <v>213</v>
      </c>
      <c r="C706" s="32">
        <v>0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</row>
    <row r="707" spans="1:10" hidden="1" x14ac:dyDescent="0.25">
      <c r="A707" s="30" t="s">
        <v>644</v>
      </c>
      <c r="B707" s="31" t="s">
        <v>214</v>
      </c>
      <c r="C707" s="32">
        <v>0</v>
      </c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</row>
    <row r="708" spans="1:10" hidden="1" x14ac:dyDescent="0.25">
      <c r="A708" s="30" t="s">
        <v>645</v>
      </c>
      <c r="B708" s="31" t="s">
        <v>215</v>
      </c>
      <c r="C708" s="32">
        <v>0</v>
      </c>
      <c r="D708" s="32">
        <v>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</row>
    <row r="709" spans="1:10" hidden="1" x14ac:dyDescent="0.25">
      <c r="A709" s="30" t="s">
        <v>646</v>
      </c>
      <c r="B709" s="31" t="s">
        <v>216</v>
      </c>
      <c r="C709" s="32">
        <v>0</v>
      </c>
      <c r="D709" s="32">
        <v>0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</row>
    <row r="710" spans="1:10" hidden="1" x14ac:dyDescent="0.25">
      <c r="A710" s="30" t="s">
        <v>647</v>
      </c>
      <c r="B710" s="31" t="s">
        <v>217</v>
      </c>
      <c r="C710" s="32">
        <v>0</v>
      </c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</row>
    <row r="711" spans="1:10" hidden="1" x14ac:dyDescent="0.25">
      <c r="A711" s="30" t="s">
        <v>648</v>
      </c>
      <c r="B711" s="31" t="s">
        <v>218</v>
      </c>
      <c r="C711" s="32">
        <f t="shared" ref="C711:J711" si="98">SUM(C712:C719)</f>
        <v>0</v>
      </c>
      <c r="D711" s="32">
        <f t="shared" si="98"/>
        <v>0</v>
      </c>
      <c r="E711" s="32">
        <f t="shared" si="98"/>
        <v>0</v>
      </c>
      <c r="F711" s="32">
        <f t="shared" si="98"/>
        <v>0</v>
      </c>
      <c r="G711" s="32">
        <f t="shared" si="98"/>
        <v>0</v>
      </c>
      <c r="H711" s="32">
        <f t="shared" si="98"/>
        <v>0</v>
      </c>
      <c r="I711" s="32">
        <f t="shared" si="98"/>
        <v>0</v>
      </c>
      <c r="J711" s="32">
        <f t="shared" si="98"/>
        <v>0</v>
      </c>
    </row>
    <row r="712" spans="1:10" hidden="1" x14ac:dyDescent="0.25">
      <c r="A712" s="30" t="s">
        <v>649</v>
      </c>
      <c r="B712" s="31" t="s">
        <v>219</v>
      </c>
      <c r="C712" s="32">
        <v>0</v>
      </c>
      <c r="D712" s="32">
        <v>0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</row>
    <row r="713" spans="1:10" hidden="1" x14ac:dyDescent="0.25">
      <c r="A713" s="30" t="s">
        <v>650</v>
      </c>
      <c r="B713" s="31" t="s">
        <v>220</v>
      </c>
      <c r="C713" s="32">
        <v>0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</row>
    <row r="714" spans="1:10" hidden="1" x14ac:dyDescent="0.25">
      <c r="A714" s="30" t="s">
        <v>651</v>
      </c>
      <c r="B714" s="31" t="s">
        <v>221</v>
      </c>
      <c r="C714" s="32">
        <v>0</v>
      </c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</row>
    <row r="715" spans="1:10" hidden="1" x14ac:dyDescent="0.25">
      <c r="A715" s="30" t="s">
        <v>652</v>
      </c>
      <c r="B715" s="31" t="s">
        <v>222</v>
      </c>
      <c r="C715" s="32">
        <v>0</v>
      </c>
      <c r="D715" s="32">
        <v>0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</row>
    <row r="716" spans="1:10" hidden="1" x14ac:dyDescent="0.25">
      <c r="A716" s="30" t="s">
        <v>653</v>
      </c>
      <c r="B716" s="31" t="s">
        <v>223</v>
      </c>
      <c r="C716" s="32">
        <v>0</v>
      </c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</row>
    <row r="717" spans="1:10" hidden="1" x14ac:dyDescent="0.25">
      <c r="A717" s="30" t="s">
        <v>654</v>
      </c>
      <c r="B717" s="31" t="s">
        <v>224</v>
      </c>
      <c r="C717" s="32">
        <v>0</v>
      </c>
      <c r="D717" s="32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</row>
    <row r="718" spans="1:10" hidden="1" x14ac:dyDescent="0.25">
      <c r="A718" s="30" t="s">
        <v>655</v>
      </c>
      <c r="B718" s="31" t="s">
        <v>226</v>
      </c>
      <c r="C718" s="32">
        <v>0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</row>
    <row r="719" spans="1:10" hidden="1" x14ac:dyDescent="0.25">
      <c r="A719" s="30" t="s">
        <v>656</v>
      </c>
      <c r="B719" s="31" t="s">
        <v>227</v>
      </c>
      <c r="C719" s="32">
        <v>0</v>
      </c>
      <c r="D719" s="32">
        <v>0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</row>
    <row r="720" spans="1:10" hidden="1" x14ac:dyDescent="0.25">
      <c r="A720" s="30" t="s">
        <v>657</v>
      </c>
      <c r="B720" s="31" t="s">
        <v>228</v>
      </c>
      <c r="C720" s="32">
        <f t="shared" ref="C720:J720" si="99">+C721+C722</f>
        <v>0</v>
      </c>
      <c r="D720" s="32">
        <f t="shared" si="99"/>
        <v>0</v>
      </c>
      <c r="E720" s="32">
        <f t="shared" si="99"/>
        <v>0</v>
      </c>
      <c r="F720" s="32">
        <f t="shared" si="99"/>
        <v>0</v>
      </c>
      <c r="G720" s="32">
        <f t="shared" si="99"/>
        <v>0</v>
      </c>
      <c r="H720" s="32">
        <f t="shared" si="99"/>
        <v>0</v>
      </c>
      <c r="I720" s="32">
        <f t="shared" si="99"/>
        <v>0</v>
      </c>
      <c r="J720" s="32">
        <f t="shared" si="99"/>
        <v>0</v>
      </c>
    </row>
    <row r="721" spans="1:10" hidden="1" x14ac:dyDescent="0.25">
      <c r="A721" s="30" t="s">
        <v>658</v>
      </c>
      <c r="B721" s="31" t="s">
        <v>229</v>
      </c>
      <c r="C721" s="32">
        <v>0</v>
      </c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</row>
    <row r="722" spans="1:10" hidden="1" x14ac:dyDescent="0.25">
      <c r="A722" s="30" t="s">
        <v>659</v>
      </c>
      <c r="B722" s="31" t="s">
        <v>230</v>
      </c>
      <c r="C722" s="32">
        <v>0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</row>
    <row r="723" spans="1:10" hidden="1" x14ac:dyDescent="0.25">
      <c r="A723" s="30" t="s">
        <v>660</v>
      </c>
      <c r="B723" s="31" t="s">
        <v>231</v>
      </c>
      <c r="C723" s="32">
        <f t="shared" ref="C723:J723" si="100">SUM(C724:C729)</f>
        <v>0</v>
      </c>
      <c r="D723" s="32">
        <f t="shared" si="100"/>
        <v>0</v>
      </c>
      <c r="E723" s="32">
        <f t="shared" si="100"/>
        <v>0</v>
      </c>
      <c r="F723" s="32">
        <f t="shared" si="100"/>
        <v>0</v>
      </c>
      <c r="G723" s="32">
        <f t="shared" si="100"/>
        <v>0</v>
      </c>
      <c r="H723" s="32">
        <f t="shared" si="100"/>
        <v>0</v>
      </c>
      <c r="I723" s="32">
        <f t="shared" si="100"/>
        <v>0</v>
      </c>
      <c r="J723" s="32">
        <f t="shared" si="100"/>
        <v>0</v>
      </c>
    </row>
    <row r="724" spans="1:10" hidden="1" x14ac:dyDescent="0.25">
      <c r="A724" s="30" t="s">
        <v>661</v>
      </c>
      <c r="B724" s="31" t="s">
        <v>232</v>
      </c>
      <c r="C724" s="32">
        <v>0</v>
      </c>
      <c r="D724" s="32">
        <v>0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</row>
    <row r="725" spans="1:10" hidden="1" x14ac:dyDescent="0.25">
      <c r="A725" s="30" t="s">
        <v>662</v>
      </c>
      <c r="B725" s="31" t="s">
        <v>233</v>
      </c>
      <c r="C725" s="32">
        <v>0</v>
      </c>
      <c r="D725" s="32">
        <v>0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</row>
    <row r="726" spans="1:10" hidden="1" x14ac:dyDescent="0.25">
      <c r="A726" s="30" t="s">
        <v>663</v>
      </c>
      <c r="B726" s="31" t="s">
        <v>234</v>
      </c>
      <c r="C726" s="32">
        <v>0</v>
      </c>
      <c r="D726" s="32">
        <v>0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</row>
    <row r="727" spans="1:10" hidden="1" x14ac:dyDescent="0.25">
      <c r="A727" s="30" t="s">
        <v>664</v>
      </c>
      <c r="B727" s="31" t="s">
        <v>235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</row>
    <row r="728" spans="1:10" hidden="1" x14ac:dyDescent="0.25">
      <c r="A728" s="30" t="s">
        <v>665</v>
      </c>
      <c r="B728" s="31" t="s">
        <v>236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</row>
    <row r="729" spans="1:10" hidden="1" x14ac:dyDescent="0.25">
      <c r="A729" s="30" t="s">
        <v>666</v>
      </c>
      <c r="B729" s="31" t="s">
        <v>237</v>
      </c>
      <c r="C729" s="32">
        <v>0</v>
      </c>
      <c r="D729" s="32">
        <v>0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</row>
    <row r="730" spans="1:10" hidden="1" x14ac:dyDescent="0.25">
      <c r="A730" s="30" t="s">
        <v>667</v>
      </c>
      <c r="B730" s="31" t="s">
        <v>238</v>
      </c>
      <c r="C730" s="32">
        <f t="shared" ref="C730:J730" si="101">SUM(C731:C737)</f>
        <v>0</v>
      </c>
      <c r="D730" s="32">
        <f t="shared" si="101"/>
        <v>0</v>
      </c>
      <c r="E730" s="32">
        <f t="shared" si="101"/>
        <v>0</v>
      </c>
      <c r="F730" s="32">
        <f t="shared" si="101"/>
        <v>0</v>
      </c>
      <c r="G730" s="32">
        <f t="shared" si="101"/>
        <v>0</v>
      </c>
      <c r="H730" s="32">
        <f t="shared" si="101"/>
        <v>0</v>
      </c>
      <c r="I730" s="32">
        <f t="shared" si="101"/>
        <v>0</v>
      </c>
      <c r="J730" s="32">
        <f t="shared" si="101"/>
        <v>0</v>
      </c>
    </row>
    <row r="731" spans="1:10" hidden="1" x14ac:dyDescent="0.25">
      <c r="A731" s="30" t="s">
        <v>668</v>
      </c>
      <c r="B731" s="31" t="s">
        <v>239</v>
      </c>
      <c r="C731" s="32">
        <v>0</v>
      </c>
      <c r="D731" s="32">
        <v>0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</row>
    <row r="732" spans="1:10" hidden="1" x14ac:dyDescent="0.25">
      <c r="A732" s="30" t="s">
        <v>669</v>
      </c>
      <c r="B732" s="31" t="s">
        <v>240</v>
      </c>
      <c r="C732" s="32">
        <v>0</v>
      </c>
      <c r="D732" s="32">
        <v>0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</row>
    <row r="733" spans="1:10" hidden="1" x14ac:dyDescent="0.25">
      <c r="A733" s="30" t="s">
        <v>670</v>
      </c>
      <c r="B733" s="31" t="s">
        <v>671</v>
      </c>
      <c r="C733" s="32">
        <v>0</v>
      </c>
      <c r="D733" s="32">
        <v>0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</row>
    <row r="734" spans="1:10" hidden="1" x14ac:dyDescent="0.25">
      <c r="A734" s="30" t="s">
        <v>672</v>
      </c>
      <c r="B734" s="31" t="s">
        <v>673</v>
      </c>
      <c r="C734" s="32">
        <v>0</v>
      </c>
      <c r="D734" s="32">
        <v>0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</row>
    <row r="735" spans="1:10" hidden="1" x14ac:dyDescent="0.25">
      <c r="A735" s="30" t="s">
        <v>674</v>
      </c>
      <c r="B735" s="31" t="s">
        <v>243</v>
      </c>
      <c r="C735" s="32">
        <v>0</v>
      </c>
      <c r="D735" s="32">
        <v>0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</row>
    <row r="736" spans="1:10" hidden="1" x14ac:dyDescent="0.25">
      <c r="A736" s="30" t="s">
        <v>675</v>
      </c>
      <c r="B736" s="31" t="s">
        <v>676</v>
      </c>
      <c r="C736" s="32">
        <v>0</v>
      </c>
      <c r="D736" s="32">
        <v>0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</row>
    <row r="737" spans="1:10" hidden="1" x14ac:dyDescent="0.25">
      <c r="A737" s="30" t="s">
        <v>677</v>
      </c>
      <c r="B737" s="31" t="s">
        <v>246</v>
      </c>
      <c r="C737" s="32">
        <v>0</v>
      </c>
      <c r="D737" s="32">
        <v>0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</row>
    <row r="738" spans="1:10" hidden="1" x14ac:dyDescent="0.25">
      <c r="A738" s="30" t="s">
        <v>678</v>
      </c>
      <c r="B738" s="31" t="s">
        <v>247</v>
      </c>
      <c r="C738" s="32">
        <f t="shared" ref="C738:J738" si="102">SUM(C739:C742)</f>
        <v>0</v>
      </c>
      <c r="D738" s="32">
        <f t="shared" si="102"/>
        <v>0</v>
      </c>
      <c r="E738" s="32">
        <f t="shared" si="102"/>
        <v>0</v>
      </c>
      <c r="F738" s="32">
        <f t="shared" si="102"/>
        <v>0</v>
      </c>
      <c r="G738" s="32">
        <f t="shared" si="102"/>
        <v>0</v>
      </c>
      <c r="H738" s="32">
        <f t="shared" si="102"/>
        <v>0</v>
      </c>
      <c r="I738" s="32">
        <f t="shared" si="102"/>
        <v>0</v>
      </c>
      <c r="J738" s="32">
        <f t="shared" si="102"/>
        <v>0</v>
      </c>
    </row>
    <row r="739" spans="1:10" hidden="1" x14ac:dyDescent="0.25">
      <c r="A739" s="30" t="s">
        <v>679</v>
      </c>
      <c r="B739" s="31" t="s">
        <v>680</v>
      </c>
      <c r="C739" s="32">
        <v>0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</row>
    <row r="740" spans="1:10" hidden="1" x14ac:dyDescent="0.25">
      <c r="A740" s="30" t="s">
        <v>681</v>
      </c>
      <c r="B740" s="31" t="s">
        <v>249</v>
      </c>
      <c r="C740" s="32">
        <v>0</v>
      </c>
      <c r="D740" s="32">
        <v>0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</row>
    <row r="741" spans="1:10" hidden="1" x14ac:dyDescent="0.25">
      <c r="A741" s="30" t="s">
        <v>682</v>
      </c>
      <c r="B741" s="31" t="s">
        <v>250</v>
      </c>
      <c r="C741" s="32">
        <v>0</v>
      </c>
      <c r="D741" s="32">
        <v>0</v>
      </c>
      <c r="E741" s="32">
        <v>0</v>
      </c>
      <c r="F741" s="32">
        <v>0</v>
      </c>
      <c r="G741" s="32">
        <v>0</v>
      </c>
      <c r="H741" s="32">
        <v>0</v>
      </c>
      <c r="I741" s="32">
        <v>0</v>
      </c>
      <c r="J741" s="32">
        <v>0</v>
      </c>
    </row>
    <row r="742" spans="1:10" hidden="1" x14ac:dyDescent="0.25">
      <c r="A742" s="30" t="s">
        <v>683</v>
      </c>
      <c r="B742" s="31" t="s">
        <v>251</v>
      </c>
      <c r="C742" s="32">
        <v>0</v>
      </c>
      <c r="D742" s="32">
        <v>0</v>
      </c>
      <c r="E742" s="32">
        <v>0</v>
      </c>
      <c r="F742" s="32">
        <v>0</v>
      </c>
      <c r="G742" s="32">
        <v>0</v>
      </c>
      <c r="H742" s="32">
        <v>0</v>
      </c>
      <c r="I742" s="32">
        <v>0</v>
      </c>
      <c r="J742" s="32">
        <v>0</v>
      </c>
    </row>
    <row r="743" spans="1:10" hidden="1" x14ac:dyDescent="0.25">
      <c r="A743" s="30" t="s">
        <v>684</v>
      </c>
      <c r="B743" s="31" t="s">
        <v>252</v>
      </c>
      <c r="C743" s="32">
        <f t="shared" ref="C743:J743" si="103">+C744+C745+C746+C747+C748+C749+C750+C755</f>
        <v>0</v>
      </c>
      <c r="D743" s="32">
        <f t="shared" si="103"/>
        <v>0</v>
      </c>
      <c r="E743" s="32">
        <f t="shared" si="103"/>
        <v>0</v>
      </c>
      <c r="F743" s="32">
        <f t="shared" si="103"/>
        <v>0</v>
      </c>
      <c r="G743" s="32">
        <f t="shared" si="103"/>
        <v>0</v>
      </c>
      <c r="H743" s="32">
        <f t="shared" si="103"/>
        <v>0</v>
      </c>
      <c r="I743" s="32">
        <f t="shared" si="103"/>
        <v>0</v>
      </c>
      <c r="J743" s="32">
        <f t="shared" si="103"/>
        <v>0</v>
      </c>
    </row>
    <row r="744" spans="1:10" hidden="1" x14ac:dyDescent="0.25">
      <c r="A744" s="30" t="s">
        <v>685</v>
      </c>
      <c r="B744" s="31" t="s">
        <v>253</v>
      </c>
      <c r="C744" s="32">
        <v>0</v>
      </c>
      <c r="D744" s="32">
        <v>0</v>
      </c>
      <c r="E744" s="32">
        <v>0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</row>
    <row r="745" spans="1:10" hidden="1" x14ac:dyDescent="0.25">
      <c r="A745" s="30" t="s">
        <v>686</v>
      </c>
      <c r="B745" s="31" t="s">
        <v>254</v>
      </c>
      <c r="C745" s="32">
        <v>0</v>
      </c>
      <c r="D745" s="32">
        <v>0</v>
      </c>
      <c r="E745" s="32">
        <v>0</v>
      </c>
      <c r="F745" s="32">
        <v>0</v>
      </c>
      <c r="G745" s="32">
        <v>0</v>
      </c>
      <c r="H745" s="32">
        <v>0</v>
      </c>
      <c r="I745" s="32">
        <v>0</v>
      </c>
      <c r="J745" s="32">
        <v>0</v>
      </c>
    </row>
    <row r="746" spans="1:10" hidden="1" x14ac:dyDescent="0.25">
      <c r="A746" s="30" t="s">
        <v>687</v>
      </c>
      <c r="B746" s="31" t="s">
        <v>255</v>
      </c>
      <c r="C746" s="32">
        <v>0</v>
      </c>
      <c r="D746" s="32">
        <v>0</v>
      </c>
      <c r="E746" s="32">
        <v>0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</row>
    <row r="747" spans="1:10" hidden="1" x14ac:dyDescent="0.25">
      <c r="A747" s="30" t="s">
        <v>688</v>
      </c>
      <c r="B747" s="31" t="s">
        <v>256</v>
      </c>
      <c r="C747" s="32">
        <v>0</v>
      </c>
      <c r="D747" s="32">
        <v>0</v>
      </c>
      <c r="E747" s="32">
        <v>0</v>
      </c>
      <c r="F747" s="32">
        <v>0</v>
      </c>
      <c r="G747" s="32">
        <v>0</v>
      </c>
      <c r="H747" s="32">
        <v>0</v>
      </c>
      <c r="I747" s="32">
        <v>0</v>
      </c>
      <c r="J747" s="32">
        <v>0</v>
      </c>
    </row>
    <row r="748" spans="1:10" hidden="1" x14ac:dyDescent="0.25">
      <c r="A748" s="30" t="s">
        <v>689</v>
      </c>
      <c r="B748" s="31" t="s">
        <v>257</v>
      </c>
      <c r="C748" s="32">
        <v>0</v>
      </c>
      <c r="D748" s="32">
        <v>0</v>
      </c>
      <c r="E748" s="32">
        <v>0</v>
      </c>
      <c r="F748" s="32">
        <v>0</v>
      </c>
      <c r="G748" s="32">
        <v>0</v>
      </c>
      <c r="H748" s="32">
        <v>0</v>
      </c>
      <c r="I748" s="32">
        <v>0</v>
      </c>
      <c r="J748" s="32">
        <v>0</v>
      </c>
    </row>
    <row r="749" spans="1:10" hidden="1" x14ac:dyDescent="0.25">
      <c r="A749" s="30" t="s">
        <v>690</v>
      </c>
      <c r="B749" s="31" t="s">
        <v>258</v>
      </c>
      <c r="C749" s="32">
        <v>0</v>
      </c>
      <c r="D749" s="32">
        <v>0</v>
      </c>
      <c r="E749" s="32">
        <v>0</v>
      </c>
      <c r="F749" s="32">
        <v>0</v>
      </c>
      <c r="G749" s="32">
        <v>0</v>
      </c>
      <c r="H749" s="32">
        <v>0</v>
      </c>
      <c r="I749" s="32">
        <v>0</v>
      </c>
      <c r="J749" s="32">
        <v>0</v>
      </c>
    </row>
    <row r="750" spans="1:10" hidden="1" x14ac:dyDescent="0.25">
      <c r="A750" s="30" t="s">
        <v>691</v>
      </c>
      <c r="B750" s="31" t="s">
        <v>259</v>
      </c>
      <c r="C750" s="32">
        <f t="shared" ref="C750:J750" si="104">+C751+C752+C753+C754</f>
        <v>0</v>
      </c>
      <c r="D750" s="32">
        <f t="shared" si="104"/>
        <v>0</v>
      </c>
      <c r="E750" s="32">
        <f t="shared" si="104"/>
        <v>0</v>
      </c>
      <c r="F750" s="32">
        <f t="shared" si="104"/>
        <v>0</v>
      </c>
      <c r="G750" s="32">
        <f t="shared" si="104"/>
        <v>0</v>
      </c>
      <c r="H750" s="32">
        <f t="shared" si="104"/>
        <v>0</v>
      </c>
      <c r="I750" s="32">
        <f t="shared" si="104"/>
        <v>0</v>
      </c>
      <c r="J750" s="32">
        <f t="shared" si="104"/>
        <v>0</v>
      </c>
    </row>
    <row r="751" spans="1:10" hidden="1" x14ac:dyDescent="0.25">
      <c r="A751" s="30" t="s">
        <v>692</v>
      </c>
      <c r="B751" s="31" t="s">
        <v>693</v>
      </c>
      <c r="C751" s="32">
        <v>0</v>
      </c>
      <c r="D751" s="32">
        <v>0</v>
      </c>
      <c r="E751" s="32">
        <v>0</v>
      </c>
      <c r="F751" s="32">
        <v>0</v>
      </c>
      <c r="G751" s="32">
        <v>0</v>
      </c>
      <c r="H751" s="32">
        <v>0</v>
      </c>
      <c r="I751" s="32">
        <v>0</v>
      </c>
      <c r="J751" s="32">
        <v>0</v>
      </c>
    </row>
    <row r="752" spans="1:10" hidden="1" x14ac:dyDescent="0.25">
      <c r="A752" s="30" t="s">
        <v>694</v>
      </c>
      <c r="B752" s="31" t="s">
        <v>695</v>
      </c>
      <c r="C752" s="32">
        <v>0</v>
      </c>
      <c r="D752" s="32">
        <v>0</v>
      </c>
      <c r="E752" s="32">
        <v>0</v>
      </c>
      <c r="F752" s="32">
        <v>0</v>
      </c>
      <c r="G752" s="32">
        <v>0</v>
      </c>
      <c r="H752" s="32">
        <v>0</v>
      </c>
      <c r="I752" s="32">
        <v>0</v>
      </c>
      <c r="J752" s="32">
        <v>0</v>
      </c>
    </row>
    <row r="753" spans="1:10" hidden="1" x14ac:dyDescent="0.25">
      <c r="A753" s="30" t="s">
        <v>696</v>
      </c>
      <c r="B753" s="31" t="s">
        <v>697</v>
      </c>
      <c r="C753" s="32">
        <v>0</v>
      </c>
      <c r="D753" s="32">
        <v>0</v>
      </c>
      <c r="E753" s="32">
        <v>0</v>
      </c>
      <c r="F753" s="32">
        <v>0</v>
      </c>
      <c r="G753" s="32">
        <v>0</v>
      </c>
      <c r="H753" s="32">
        <v>0</v>
      </c>
      <c r="I753" s="32">
        <v>0</v>
      </c>
      <c r="J753" s="32">
        <v>0</v>
      </c>
    </row>
    <row r="754" spans="1:10" hidden="1" x14ac:dyDescent="0.25">
      <c r="A754" s="30" t="s">
        <v>698</v>
      </c>
      <c r="B754" s="31" t="s">
        <v>699</v>
      </c>
      <c r="C754" s="32">
        <v>0</v>
      </c>
      <c r="D754" s="32">
        <v>0</v>
      </c>
      <c r="E754" s="32">
        <v>0</v>
      </c>
      <c r="F754" s="32">
        <v>0</v>
      </c>
      <c r="G754" s="32">
        <v>0</v>
      </c>
      <c r="H754" s="32">
        <v>0</v>
      </c>
      <c r="I754" s="32">
        <v>0</v>
      </c>
      <c r="J754" s="32">
        <v>0</v>
      </c>
    </row>
    <row r="755" spans="1:10" hidden="1" x14ac:dyDescent="0.25">
      <c r="A755" s="30" t="s">
        <v>700</v>
      </c>
      <c r="B755" s="31" t="s">
        <v>701</v>
      </c>
      <c r="C755" s="32">
        <v>0</v>
      </c>
      <c r="D755" s="32">
        <v>0</v>
      </c>
      <c r="E755" s="32">
        <v>0</v>
      </c>
      <c r="F755" s="32">
        <v>0</v>
      </c>
      <c r="G755" s="32">
        <v>0</v>
      </c>
      <c r="H755" s="32">
        <v>0</v>
      </c>
      <c r="I755" s="32">
        <v>0</v>
      </c>
      <c r="J755" s="32">
        <v>0</v>
      </c>
    </row>
    <row r="756" spans="1:10" hidden="1" x14ac:dyDescent="0.25">
      <c r="A756" s="30" t="s">
        <v>702</v>
      </c>
      <c r="B756" s="31" t="s">
        <v>703</v>
      </c>
      <c r="C756" s="32">
        <v>0</v>
      </c>
      <c r="D756" s="32">
        <v>0</v>
      </c>
      <c r="E756" s="32">
        <v>0</v>
      </c>
      <c r="F756" s="32">
        <v>0</v>
      </c>
      <c r="G756" s="32">
        <v>0</v>
      </c>
      <c r="H756" s="32">
        <v>0</v>
      </c>
      <c r="I756" s="32">
        <v>0</v>
      </c>
      <c r="J756" s="32">
        <v>0</v>
      </c>
    </row>
    <row r="757" spans="1:10" hidden="1" x14ac:dyDescent="0.25">
      <c r="A757" s="30" t="s">
        <v>704</v>
      </c>
      <c r="B757" s="31" t="s">
        <v>705</v>
      </c>
      <c r="C757" s="32">
        <v>0</v>
      </c>
      <c r="D757" s="32">
        <v>0</v>
      </c>
      <c r="E757" s="32">
        <v>0</v>
      </c>
      <c r="F757" s="32">
        <v>0</v>
      </c>
      <c r="G757" s="32">
        <v>0</v>
      </c>
      <c r="H757" s="32">
        <v>0</v>
      </c>
      <c r="I757" s="32">
        <v>0</v>
      </c>
      <c r="J757" s="32">
        <v>0</v>
      </c>
    </row>
    <row r="758" spans="1:10" hidden="1" x14ac:dyDescent="0.25">
      <c r="A758" s="30" t="s">
        <v>706</v>
      </c>
      <c r="B758" s="31" t="s">
        <v>707</v>
      </c>
      <c r="C758" s="32">
        <v>0</v>
      </c>
      <c r="D758" s="32">
        <v>0</v>
      </c>
      <c r="E758" s="32">
        <v>0</v>
      </c>
      <c r="F758" s="32">
        <v>0</v>
      </c>
      <c r="G758" s="32">
        <v>0</v>
      </c>
      <c r="H758" s="32">
        <v>0</v>
      </c>
      <c r="I758" s="32">
        <v>0</v>
      </c>
      <c r="J758" s="32">
        <v>0</v>
      </c>
    </row>
    <row r="759" spans="1:10" hidden="1" x14ac:dyDescent="0.25">
      <c r="A759" s="30" t="s">
        <v>708</v>
      </c>
      <c r="B759" s="31" t="s">
        <v>709</v>
      </c>
      <c r="C759" s="32">
        <v>0</v>
      </c>
      <c r="D759" s="32">
        <v>0</v>
      </c>
      <c r="E759" s="32">
        <v>0</v>
      </c>
      <c r="F759" s="32">
        <v>0</v>
      </c>
      <c r="G759" s="32">
        <v>0</v>
      </c>
      <c r="H759" s="32">
        <v>0</v>
      </c>
      <c r="I759" s="32">
        <v>0</v>
      </c>
      <c r="J759" s="32">
        <v>0</v>
      </c>
    </row>
    <row r="760" spans="1:10" hidden="1" x14ac:dyDescent="0.25">
      <c r="A760" s="30" t="s">
        <v>710</v>
      </c>
      <c r="B760" s="31" t="s">
        <v>711</v>
      </c>
      <c r="C760" s="32">
        <v>0</v>
      </c>
      <c r="D760" s="32">
        <v>0</v>
      </c>
      <c r="E760" s="32">
        <v>0</v>
      </c>
      <c r="F760" s="32">
        <v>0</v>
      </c>
      <c r="G760" s="32">
        <v>0</v>
      </c>
      <c r="H760" s="32">
        <v>0</v>
      </c>
      <c r="I760" s="32">
        <v>0</v>
      </c>
      <c r="J760" s="32">
        <v>0</v>
      </c>
    </row>
    <row r="761" spans="1:10" hidden="1" x14ac:dyDescent="0.25">
      <c r="A761" s="30" t="s">
        <v>712</v>
      </c>
      <c r="B761" s="31" t="s">
        <v>713</v>
      </c>
      <c r="C761" s="32">
        <v>0</v>
      </c>
      <c r="D761" s="32">
        <v>0</v>
      </c>
      <c r="E761" s="32">
        <v>0</v>
      </c>
      <c r="F761" s="32">
        <v>0</v>
      </c>
      <c r="G761" s="32">
        <v>0</v>
      </c>
      <c r="H761" s="32">
        <v>0</v>
      </c>
      <c r="I761" s="32">
        <v>0</v>
      </c>
      <c r="J761" s="32">
        <v>0</v>
      </c>
    </row>
    <row r="762" spans="1:10" hidden="1" x14ac:dyDescent="0.25">
      <c r="A762" s="30" t="s">
        <v>714</v>
      </c>
      <c r="B762" s="31" t="s">
        <v>715</v>
      </c>
      <c r="C762" s="32">
        <v>0</v>
      </c>
      <c r="D762" s="32">
        <v>0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</row>
    <row r="763" spans="1:10" hidden="1" x14ac:dyDescent="0.25">
      <c r="A763" s="30" t="s">
        <v>716</v>
      </c>
      <c r="B763" s="31" t="s">
        <v>717</v>
      </c>
      <c r="C763" s="32">
        <v>0</v>
      </c>
      <c r="D763" s="32">
        <v>0</v>
      </c>
      <c r="E763" s="32">
        <v>0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</row>
    <row r="764" spans="1:10" hidden="1" x14ac:dyDescent="0.25">
      <c r="A764" s="30" t="s">
        <v>718</v>
      </c>
      <c r="B764" s="31" t="s">
        <v>719</v>
      </c>
      <c r="C764" s="32">
        <v>0</v>
      </c>
      <c r="D764" s="32">
        <v>0</v>
      </c>
      <c r="E764" s="32">
        <v>0</v>
      </c>
      <c r="F764" s="32">
        <v>0</v>
      </c>
      <c r="G764" s="32">
        <v>0</v>
      </c>
      <c r="H764" s="32">
        <v>0</v>
      </c>
      <c r="I764" s="32">
        <v>0</v>
      </c>
      <c r="J764" s="32">
        <v>0</v>
      </c>
    </row>
    <row r="765" spans="1:10" hidden="1" x14ac:dyDescent="0.25">
      <c r="A765" s="30" t="s">
        <v>720</v>
      </c>
      <c r="B765" s="31" t="s">
        <v>721</v>
      </c>
      <c r="C765" s="32">
        <v>0</v>
      </c>
      <c r="D765" s="32">
        <v>0</v>
      </c>
      <c r="E765" s="32">
        <v>0</v>
      </c>
      <c r="F765" s="32">
        <v>0</v>
      </c>
      <c r="G765" s="32">
        <v>0</v>
      </c>
      <c r="H765" s="32">
        <v>0</v>
      </c>
      <c r="I765" s="32">
        <v>0</v>
      </c>
      <c r="J765" s="32">
        <v>0</v>
      </c>
    </row>
    <row r="766" spans="1:10" hidden="1" x14ac:dyDescent="0.25">
      <c r="A766" s="30" t="s">
        <v>722</v>
      </c>
      <c r="B766" s="31" t="s">
        <v>723</v>
      </c>
      <c r="C766" s="32">
        <v>0</v>
      </c>
      <c r="D766" s="32">
        <v>0</v>
      </c>
      <c r="E766" s="32">
        <v>0</v>
      </c>
      <c r="F766" s="32">
        <v>0</v>
      </c>
      <c r="G766" s="32">
        <v>0</v>
      </c>
      <c r="H766" s="32">
        <v>0</v>
      </c>
      <c r="I766" s="32">
        <v>0</v>
      </c>
      <c r="J766" s="32">
        <v>0</v>
      </c>
    </row>
    <row r="767" spans="1:10" hidden="1" x14ac:dyDescent="0.25">
      <c r="A767" s="30" t="s">
        <v>724</v>
      </c>
      <c r="B767" s="31" t="s">
        <v>725</v>
      </c>
      <c r="C767" s="32">
        <v>0</v>
      </c>
      <c r="D767" s="32">
        <v>0</v>
      </c>
      <c r="E767" s="32">
        <v>0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</row>
    <row r="768" spans="1:10" hidden="1" x14ac:dyDescent="0.25">
      <c r="A768" s="30" t="s">
        <v>726</v>
      </c>
      <c r="B768" s="31" t="s">
        <v>727</v>
      </c>
      <c r="C768" s="32">
        <v>0</v>
      </c>
      <c r="D768" s="32">
        <v>0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</row>
    <row r="769" spans="1:10" hidden="1" x14ac:dyDescent="0.25">
      <c r="A769" s="30" t="s">
        <v>728</v>
      </c>
      <c r="B769" s="31" t="s">
        <v>729</v>
      </c>
      <c r="C769" s="32">
        <v>0</v>
      </c>
      <c r="D769" s="32">
        <v>0</v>
      </c>
      <c r="E769" s="32">
        <v>0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</row>
    <row r="770" spans="1:10" hidden="1" x14ac:dyDescent="0.25">
      <c r="A770" s="30" t="s">
        <v>730</v>
      </c>
      <c r="B770" s="31" t="s">
        <v>731</v>
      </c>
      <c r="C770" s="32">
        <v>0</v>
      </c>
      <c r="D770" s="32">
        <v>0</v>
      </c>
      <c r="E770" s="32">
        <v>0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</row>
    <row r="771" spans="1:10" hidden="1" x14ac:dyDescent="0.25">
      <c r="A771" s="30" t="s">
        <v>732</v>
      </c>
      <c r="B771" s="31" t="s">
        <v>733</v>
      </c>
      <c r="C771" s="32">
        <v>0</v>
      </c>
      <c r="D771" s="32">
        <v>0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</row>
    <row r="772" spans="1:10" hidden="1" x14ac:dyDescent="0.25">
      <c r="A772" s="30" t="s">
        <v>734</v>
      </c>
      <c r="B772" s="31" t="s">
        <v>735</v>
      </c>
      <c r="C772" s="32">
        <v>0</v>
      </c>
      <c r="D772" s="32">
        <v>0</v>
      </c>
      <c r="E772" s="32">
        <v>0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</row>
    <row r="773" spans="1:10" hidden="1" x14ac:dyDescent="0.25">
      <c r="A773" s="30" t="s">
        <v>736</v>
      </c>
      <c r="B773" s="31" t="s">
        <v>737</v>
      </c>
      <c r="C773" s="32">
        <v>0</v>
      </c>
      <c r="D773" s="32">
        <v>0</v>
      </c>
      <c r="E773" s="32">
        <v>0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</row>
    <row r="774" spans="1:10" hidden="1" x14ac:dyDescent="0.25">
      <c r="A774" s="30" t="s">
        <v>738</v>
      </c>
      <c r="B774" s="31" t="s">
        <v>739</v>
      </c>
      <c r="C774" s="32">
        <v>0</v>
      </c>
      <c r="D774" s="32">
        <v>0</v>
      </c>
      <c r="E774" s="32">
        <v>0</v>
      </c>
      <c r="F774" s="32">
        <v>0</v>
      </c>
      <c r="G774" s="32">
        <v>0</v>
      </c>
      <c r="H774" s="32">
        <v>0</v>
      </c>
      <c r="I774" s="32">
        <v>0</v>
      </c>
      <c r="J774" s="32">
        <v>0</v>
      </c>
    </row>
    <row r="775" spans="1:10" hidden="1" x14ac:dyDescent="0.25">
      <c r="A775" s="30" t="s">
        <v>740</v>
      </c>
      <c r="B775" s="31" t="s">
        <v>741</v>
      </c>
      <c r="C775" s="32">
        <v>0</v>
      </c>
      <c r="D775" s="32">
        <v>0</v>
      </c>
      <c r="E775" s="32">
        <v>0</v>
      </c>
      <c r="F775" s="32">
        <v>0</v>
      </c>
      <c r="G775" s="32">
        <v>0</v>
      </c>
      <c r="H775" s="32">
        <v>0</v>
      </c>
      <c r="I775" s="32">
        <v>0</v>
      </c>
      <c r="J775" s="32">
        <v>0</v>
      </c>
    </row>
    <row r="776" spans="1:10" hidden="1" x14ac:dyDescent="0.25">
      <c r="A776" s="30" t="s">
        <v>742</v>
      </c>
      <c r="B776" s="31" t="s">
        <v>743</v>
      </c>
      <c r="C776" s="32">
        <v>0</v>
      </c>
      <c r="D776" s="32">
        <v>0</v>
      </c>
      <c r="E776" s="32">
        <v>0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</row>
    <row r="777" spans="1:10" hidden="1" x14ac:dyDescent="0.25">
      <c r="A777" s="30" t="s">
        <v>744</v>
      </c>
      <c r="B777" s="31" t="s">
        <v>745</v>
      </c>
      <c r="C777" s="32">
        <v>0</v>
      </c>
      <c r="D777" s="32">
        <v>0</v>
      </c>
      <c r="E777" s="32">
        <v>0</v>
      </c>
      <c r="F777" s="32">
        <v>0</v>
      </c>
      <c r="G777" s="32">
        <v>0</v>
      </c>
      <c r="H777" s="32">
        <v>0</v>
      </c>
      <c r="I777" s="32">
        <v>0</v>
      </c>
      <c r="J777" s="32">
        <v>0</v>
      </c>
    </row>
    <row r="778" spans="1:10" hidden="1" x14ac:dyDescent="0.25">
      <c r="A778" s="30" t="s">
        <v>746</v>
      </c>
      <c r="B778" s="31" t="s">
        <v>747</v>
      </c>
      <c r="C778" s="32">
        <v>0</v>
      </c>
      <c r="D778" s="32">
        <v>0</v>
      </c>
      <c r="E778" s="32">
        <v>0</v>
      </c>
      <c r="F778" s="32">
        <v>0</v>
      </c>
      <c r="G778" s="32">
        <v>0</v>
      </c>
      <c r="H778" s="32">
        <v>0</v>
      </c>
      <c r="I778" s="32">
        <v>0</v>
      </c>
      <c r="J778" s="32">
        <v>0</v>
      </c>
    </row>
    <row r="779" spans="1:10" hidden="1" x14ac:dyDescent="0.25">
      <c r="A779" s="30" t="s">
        <v>748</v>
      </c>
      <c r="B779" s="31" t="s">
        <v>749</v>
      </c>
      <c r="C779" s="32">
        <v>0</v>
      </c>
      <c r="D779" s="32">
        <v>0</v>
      </c>
      <c r="E779" s="32">
        <v>0</v>
      </c>
      <c r="F779" s="32">
        <v>0</v>
      </c>
      <c r="G779" s="32">
        <v>0</v>
      </c>
      <c r="H779" s="32">
        <v>0</v>
      </c>
      <c r="I779" s="32">
        <v>0</v>
      </c>
      <c r="J779" s="32">
        <v>0</v>
      </c>
    </row>
    <row r="780" spans="1:10" hidden="1" x14ac:dyDescent="0.25">
      <c r="A780" s="30" t="s">
        <v>750</v>
      </c>
      <c r="B780" s="31" t="s">
        <v>751</v>
      </c>
      <c r="C780" s="32">
        <v>0</v>
      </c>
      <c r="D780" s="32">
        <v>0</v>
      </c>
      <c r="E780" s="32">
        <v>0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</row>
    <row r="781" spans="1:10" hidden="1" x14ac:dyDescent="0.25">
      <c r="A781" s="30" t="s">
        <v>752</v>
      </c>
      <c r="B781" s="31" t="s">
        <v>753</v>
      </c>
      <c r="C781" s="32">
        <v>0</v>
      </c>
      <c r="D781" s="32">
        <v>0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</row>
    <row r="782" spans="1:10" hidden="1" x14ac:dyDescent="0.25">
      <c r="A782" s="30" t="s">
        <v>754</v>
      </c>
      <c r="B782" s="31" t="s">
        <v>755</v>
      </c>
      <c r="C782" s="32">
        <v>0</v>
      </c>
      <c r="D782" s="32">
        <v>0</v>
      </c>
      <c r="E782" s="32">
        <v>0</v>
      </c>
      <c r="F782" s="32">
        <v>0</v>
      </c>
      <c r="G782" s="32">
        <v>0</v>
      </c>
      <c r="H782" s="32">
        <v>0</v>
      </c>
      <c r="I782" s="32">
        <v>0</v>
      </c>
      <c r="J782" s="32">
        <v>0</v>
      </c>
    </row>
    <row r="783" spans="1:10" hidden="1" x14ac:dyDescent="0.25">
      <c r="A783" s="30" t="s">
        <v>756</v>
      </c>
      <c r="B783" s="31" t="s">
        <v>757</v>
      </c>
      <c r="C783" s="32">
        <v>0</v>
      </c>
      <c r="D783" s="32">
        <v>0</v>
      </c>
      <c r="E783" s="32">
        <v>0</v>
      </c>
      <c r="F783" s="32">
        <v>0</v>
      </c>
      <c r="G783" s="32">
        <v>0</v>
      </c>
      <c r="H783" s="32">
        <v>0</v>
      </c>
      <c r="I783" s="32">
        <v>0</v>
      </c>
      <c r="J783" s="32">
        <v>0</v>
      </c>
    </row>
    <row r="784" spans="1:10" hidden="1" x14ac:dyDescent="0.25">
      <c r="A784" s="30" t="s">
        <v>758</v>
      </c>
      <c r="B784" s="31" t="s">
        <v>245</v>
      </c>
      <c r="C784" s="32">
        <v>0</v>
      </c>
      <c r="D784" s="32">
        <v>0</v>
      </c>
      <c r="E784" s="32">
        <v>0</v>
      </c>
      <c r="F784" s="32">
        <v>0</v>
      </c>
      <c r="G784" s="32">
        <v>0</v>
      </c>
      <c r="H784" s="32">
        <v>0</v>
      </c>
      <c r="I784" s="32">
        <v>0</v>
      </c>
      <c r="J784" s="32">
        <v>0</v>
      </c>
    </row>
    <row r="785" spans="1:10" hidden="1" x14ac:dyDescent="0.25">
      <c r="A785" s="30" t="s">
        <v>759</v>
      </c>
      <c r="B785" s="31" t="s">
        <v>760</v>
      </c>
      <c r="C785" s="32">
        <v>0</v>
      </c>
      <c r="D785" s="32">
        <v>0</v>
      </c>
      <c r="E785" s="32">
        <v>0</v>
      </c>
      <c r="F785" s="32">
        <v>0</v>
      </c>
      <c r="G785" s="32">
        <v>0</v>
      </c>
      <c r="H785" s="32">
        <v>0</v>
      </c>
      <c r="I785" s="32">
        <v>0</v>
      </c>
      <c r="J785" s="32">
        <v>0</v>
      </c>
    </row>
    <row r="786" spans="1:10" hidden="1" x14ac:dyDescent="0.25">
      <c r="A786" s="30" t="s">
        <v>761</v>
      </c>
      <c r="B786" s="31" t="s">
        <v>762</v>
      </c>
      <c r="C786" s="32">
        <v>0</v>
      </c>
      <c r="D786" s="32">
        <v>0</v>
      </c>
      <c r="E786" s="32">
        <v>0</v>
      </c>
      <c r="F786" s="32">
        <v>0</v>
      </c>
      <c r="G786" s="32">
        <v>0</v>
      </c>
      <c r="H786" s="32">
        <v>0</v>
      </c>
      <c r="I786" s="32">
        <v>0</v>
      </c>
      <c r="J786" s="32">
        <v>0</v>
      </c>
    </row>
    <row r="787" spans="1:10" hidden="1" x14ac:dyDescent="0.25">
      <c r="A787" s="30" t="s">
        <v>763</v>
      </c>
      <c r="B787" s="31" t="s">
        <v>764</v>
      </c>
      <c r="C787" s="32">
        <v>0</v>
      </c>
      <c r="D787" s="32">
        <v>0</v>
      </c>
      <c r="E787" s="32">
        <v>0</v>
      </c>
      <c r="F787" s="32">
        <v>0</v>
      </c>
      <c r="G787" s="32">
        <v>0</v>
      </c>
      <c r="H787" s="32">
        <v>0</v>
      </c>
      <c r="I787" s="32">
        <v>0</v>
      </c>
      <c r="J787" s="32">
        <v>0</v>
      </c>
    </row>
    <row r="788" spans="1:10" hidden="1" x14ac:dyDescent="0.25">
      <c r="A788" s="30" t="s">
        <v>765</v>
      </c>
      <c r="B788" s="31" t="s">
        <v>766</v>
      </c>
      <c r="C788" s="32">
        <v>0</v>
      </c>
      <c r="D788" s="32">
        <v>0</v>
      </c>
      <c r="E788" s="32">
        <v>0</v>
      </c>
      <c r="F788" s="32">
        <v>0</v>
      </c>
      <c r="G788" s="32">
        <v>0</v>
      </c>
      <c r="H788" s="32">
        <v>0</v>
      </c>
      <c r="I788" s="32">
        <v>0</v>
      </c>
      <c r="J788" s="32">
        <v>0</v>
      </c>
    </row>
    <row r="789" spans="1:10" hidden="1" x14ac:dyDescent="0.25">
      <c r="A789" s="30" t="s">
        <v>767</v>
      </c>
      <c r="B789" s="31" t="s">
        <v>768</v>
      </c>
      <c r="C789" s="32">
        <v>0</v>
      </c>
      <c r="D789" s="32">
        <v>0</v>
      </c>
      <c r="E789" s="32">
        <v>0</v>
      </c>
      <c r="F789" s="32">
        <v>0</v>
      </c>
      <c r="G789" s="32">
        <v>0</v>
      </c>
      <c r="H789" s="32">
        <v>0</v>
      </c>
      <c r="I789" s="32">
        <v>0</v>
      </c>
      <c r="J789" s="32">
        <v>0</v>
      </c>
    </row>
    <row r="790" spans="1:10" hidden="1" x14ac:dyDescent="0.25">
      <c r="A790" s="30" t="s">
        <v>769</v>
      </c>
      <c r="B790" s="31" t="s">
        <v>768</v>
      </c>
      <c r="C790" s="32">
        <v>0</v>
      </c>
      <c r="D790" s="32">
        <v>0</v>
      </c>
      <c r="E790" s="32">
        <v>0</v>
      </c>
      <c r="F790" s="32">
        <v>0</v>
      </c>
      <c r="G790" s="32">
        <v>0</v>
      </c>
      <c r="H790" s="32">
        <v>0</v>
      </c>
      <c r="I790" s="32">
        <v>0</v>
      </c>
      <c r="J790" s="32">
        <v>0</v>
      </c>
    </row>
    <row r="791" spans="1:10" hidden="1" x14ac:dyDescent="0.25">
      <c r="A791" s="30" t="s">
        <v>770</v>
      </c>
      <c r="B791" s="31" t="s">
        <v>771</v>
      </c>
      <c r="C791" s="32">
        <v>0</v>
      </c>
      <c r="D791" s="32">
        <v>0</v>
      </c>
      <c r="E791" s="32">
        <v>0</v>
      </c>
      <c r="F791" s="32">
        <v>0</v>
      </c>
      <c r="G791" s="32">
        <v>0</v>
      </c>
      <c r="H791" s="32">
        <v>0</v>
      </c>
      <c r="I791" s="32">
        <v>0</v>
      </c>
      <c r="J791" s="32">
        <v>0</v>
      </c>
    </row>
    <row r="792" spans="1:10" hidden="1" x14ac:dyDescent="0.25">
      <c r="A792" s="30" t="s">
        <v>772</v>
      </c>
      <c r="B792" s="31" t="s">
        <v>773</v>
      </c>
      <c r="C792" s="32">
        <v>0</v>
      </c>
      <c r="D792" s="32">
        <v>0</v>
      </c>
      <c r="E792" s="32">
        <v>0</v>
      </c>
      <c r="F792" s="32">
        <v>0</v>
      </c>
      <c r="G792" s="32">
        <v>0</v>
      </c>
      <c r="H792" s="32">
        <v>0</v>
      </c>
      <c r="I792" s="32">
        <v>0</v>
      </c>
      <c r="J792" s="32">
        <v>0</v>
      </c>
    </row>
    <row r="793" spans="1:10" hidden="1" x14ac:dyDescent="0.25">
      <c r="A793" s="30" t="s">
        <v>774</v>
      </c>
      <c r="B793" s="31" t="s">
        <v>775</v>
      </c>
      <c r="C793" s="32">
        <v>0</v>
      </c>
      <c r="D793" s="32">
        <v>0</v>
      </c>
      <c r="E793" s="32">
        <v>0</v>
      </c>
      <c r="F793" s="32">
        <v>0</v>
      </c>
      <c r="G793" s="32">
        <v>0</v>
      </c>
      <c r="H793" s="32">
        <v>0</v>
      </c>
      <c r="I793" s="32">
        <v>0</v>
      </c>
      <c r="J793" s="32">
        <v>0</v>
      </c>
    </row>
    <row r="794" spans="1:10" hidden="1" x14ac:dyDescent="0.25">
      <c r="A794" s="30" t="s">
        <v>776</v>
      </c>
      <c r="B794" s="31" t="s">
        <v>777</v>
      </c>
      <c r="C794" s="32">
        <v>0</v>
      </c>
      <c r="D794" s="32">
        <v>0</v>
      </c>
      <c r="E794" s="32">
        <v>0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</row>
    <row r="795" spans="1:10" x14ac:dyDescent="0.25">
      <c r="A795" s="30" t="s">
        <v>778</v>
      </c>
      <c r="B795" s="31" t="s">
        <v>779</v>
      </c>
      <c r="C795" s="32">
        <f t="shared" ref="C795:J795" si="105">+C796+C987</f>
        <v>0</v>
      </c>
      <c r="D795" s="32">
        <f t="shared" si="105"/>
        <v>0</v>
      </c>
      <c r="E795" s="32">
        <f t="shared" si="105"/>
        <v>10000000</v>
      </c>
      <c r="F795" s="32">
        <f t="shared" si="105"/>
        <v>8000000</v>
      </c>
      <c r="G795" s="32">
        <f t="shared" si="105"/>
        <v>0</v>
      </c>
      <c r="H795" s="32">
        <f t="shared" si="105"/>
        <v>0</v>
      </c>
      <c r="I795" s="32">
        <f t="shared" si="105"/>
        <v>72720403</v>
      </c>
      <c r="J795" s="32">
        <f t="shared" si="105"/>
        <v>0</v>
      </c>
    </row>
    <row r="796" spans="1:10" x14ac:dyDescent="0.25">
      <c r="A796" s="30" t="s">
        <v>780</v>
      </c>
      <c r="B796" s="31" t="s">
        <v>781</v>
      </c>
      <c r="C796" s="32">
        <f t="shared" ref="C796:J796" si="106">+C797+C824+C840+C869+C932</f>
        <v>0</v>
      </c>
      <c r="D796" s="32">
        <f t="shared" si="106"/>
        <v>0</v>
      </c>
      <c r="E796" s="32">
        <f t="shared" si="106"/>
        <v>0</v>
      </c>
      <c r="F796" s="32">
        <f t="shared" si="106"/>
        <v>0</v>
      </c>
      <c r="G796" s="32">
        <f t="shared" si="106"/>
        <v>0</v>
      </c>
      <c r="H796" s="32">
        <f t="shared" si="106"/>
        <v>0</v>
      </c>
      <c r="I796" s="32">
        <f t="shared" si="106"/>
        <v>50720403</v>
      </c>
      <c r="J796" s="32">
        <f t="shared" si="106"/>
        <v>0</v>
      </c>
    </row>
    <row r="797" spans="1:10" hidden="1" x14ac:dyDescent="0.25">
      <c r="A797" s="30" t="s">
        <v>782</v>
      </c>
      <c r="B797" s="31" t="s">
        <v>86</v>
      </c>
      <c r="C797" s="32">
        <f t="shared" ref="C797:J797" si="107">+C798+C808+C820+C823</f>
        <v>0</v>
      </c>
      <c r="D797" s="32">
        <f t="shared" si="107"/>
        <v>0</v>
      </c>
      <c r="E797" s="32">
        <f t="shared" si="107"/>
        <v>0</v>
      </c>
      <c r="F797" s="32">
        <f t="shared" si="107"/>
        <v>0</v>
      </c>
      <c r="G797" s="32">
        <f t="shared" si="107"/>
        <v>0</v>
      </c>
      <c r="H797" s="32">
        <f t="shared" si="107"/>
        <v>0</v>
      </c>
      <c r="I797" s="32">
        <f t="shared" si="107"/>
        <v>0</v>
      </c>
      <c r="J797" s="32">
        <f t="shared" si="107"/>
        <v>0</v>
      </c>
    </row>
    <row r="798" spans="1:10" hidden="1" x14ac:dyDescent="0.25">
      <c r="A798" s="30" t="s">
        <v>783</v>
      </c>
      <c r="B798" s="31" t="s">
        <v>87</v>
      </c>
      <c r="C798" s="32">
        <f t="shared" ref="C798:J798" si="108">SUM(C799:C807)</f>
        <v>0</v>
      </c>
      <c r="D798" s="32">
        <f t="shared" si="108"/>
        <v>0</v>
      </c>
      <c r="E798" s="32">
        <f t="shared" si="108"/>
        <v>0</v>
      </c>
      <c r="F798" s="32">
        <f t="shared" si="108"/>
        <v>0</v>
      </c>
      <c r="G798" s="32">
        <f t="shared" si="108"/>
        <v>0</v>
      </c>
      <c r="H798" s="32">
        <f t="shared" si="108"/>
        <v>0</v>
      </c>
      <c r="I798" s="32">
        <f t="shared" si="108"/>
        <v>0</v>
      </c>
      <c r="J798" s="32">
        <f t="shared" si="108"/>
        <v>0</v>
      </c>
    </row>
    <row r="799" spans="1:10" hidden="1" x14ac:dyDescent="0.25">
      <c r="A799" s="30" t="s">
        <v>784</v>
      </c>
      <c r="B799" s="31" t="s">
        <v>88</v>
      </c>
      <c r="C799" s="32">
        <v>0</v>
      </c>
      <c r="D799" s="32">
        <v>0</v>
      </c>
      <c r="E799" s="32">
        <v>0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</row>
    <row r="800" spans="1:10" hidden="1" x14ac:dyDescent="0.25">
      <c r="A800" s="30" t="s">
        <v>785</v>
      </c>
      <c r="B800" s="31" t="s">
        <v>89</v>
      </c>
      <c r="C800" s="32">
        <v>0</v>
      </c>
      <c r="D800" s="32">
        <v>0</v>
      </c>
      <c r="E800" s="32">
        <v>0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</row>
    <row r="801" spans="1:10" hidden="1" x14ac:dyDescent="0.25">
      <c r="A801" s="30" t="s">
        <v>786</v>
      </c>
      <c r="B801" s="31" t="s">
        <v>90</v>
      </c>
      <c r="C801" s="32">
        <v>0</v>
      </c>
      <c r="D801" s="32">
        <v>0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</row>
    <row r="802" spans="1:10" hidden="1" x14ac:dyDescent="0.25">
      <c r="A802" s="30" t="s">
        <v>787</v>
      </c>
      <c r="B802" s="31" t="s">
        <v>91</v>
      </c>
      <c r="C802" s="32">
        <v>0</v>
      </c>
      <c r="D802" s="32">
        <v>0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</row>
    <row r="803" spans="1:10" hidden="1" x14ac:dyDescent="0.25">
      <c r="A803" s="30" t="s">
        <v>788</v>
      </c>
      <c r="B803" s="31" t="s">
        <v>92</v>
      </c>
      <c r="C803" s="32">
        <v>0</v>
      </c>
      <c r="D803" s="32">
        <v>0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</row>
    <row r="804" spans="1:10" hidden="1" x14ac:dyDescent="0.25">
      <c r="A804" s="30" t="s">
        <v>789</v>
      </c>
      <c r="B804" s="31" t="s">
        <v>93</v>
      </c>
      <c r="C804" s="32">
        <v>0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</row>
    <row r="805" spans="1:10" hidden="1" x14ac:dyDescent="0.25">
      <c r="A805" s="30" t="s">
        <v>790</v>
      </c>
      <c r="B805" s="31" t="s">
        <v>94</v>
      </c>
      <c r="C805" s="32">
        <v>0</v>
      </c>
      <c r="D805" s="32">
        <v>0</v>
      </c>
      <c r="E805" s="32">
        <v>0</v>
      </c>
      <c r="F805" s="32">
        <v>0</v>
      </c>
      <c r="G805" s="32">
        <v>0</v>
      </c>
      <c r="H805" s="32">
        <v>0</v>
      </c>
      <c r="I805" s="32">
        <v>0</v>
      </c>
      <c r="J805" s="32">
        <v>0</v>
      </c>
    </row>
    <row r="806" spans="1:10" hidden="1" x14ac:dyDescent="0.25">
      <c r="A806" s="30" t="s">
        <v>791</v>
      </c>
      <c r="B806" s="31" t="s">
        <v>95</v>
      </c>
      <c r="C806" s="32">
        <v>0</v>
      </c>
      <c r="D806" s="32">
        <v>0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</row>
    <row r="807" spans="1:10" hidden="1" x14ac:dyDescent="0.25">
      <c r="A807" s="30" t="s">
        <v>792</v>
      </c>
      <c r="B807" s="31" t="s">
        <v>96</v>
      </c>
      <c r="C807" s="32">
        <v>0</v>
      </c>
      <c r="D807" s="32">
        <v>0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</row>
    <row r="808" spans="1:10" hidden="1" x14ac:dyDescent="0.25">
      <c r="A808" s="30" t="s">
        <v>793</v>
      </c>
      <c r="B808" s="31" t="s">
        <v>97</v>
      </c>
      <c r="C808" s="32">
        <f t="shared" ref="C808:J808" si="109">+C809+C816+C817+C818+C819</f>
        <v>0</v>
      </c>
      <c r="D808" s="32">
        <f t="shared" si="109"/>
        <v>0</v>
      </c>
      <c r="E808" s="32">
        <f t="shared" si="109"/>
        <v>0</v>
      </c>
      <c r="F808" s="32">
        <f t="shared" si="109"/>
        <v>0</v>
      </c>
      <c r="G808" s="32">
        <f t="shared" si="109"/>
        <v>0</v>
      </c>
      <c r="H808" s="32">
        <f t="shared" si="109"/>
        <v>0</v>
      </c>
      <c r="I808" s="32">
        <f t="shared" si="109"/>
        <v>0</v>
      </c>
      <c r="J808" s="32">
        <f t="shared" si="109"/>
        <v>0</v>
      </c>
    </row>
    <row r="809" spans="1:10" hidden="1" x14ac:dyDescent="0.25">
      <c r="A809" s="30" t="s">
        <v>794</v>
      </c>
      <c r="B809" s="31" t="s">
        <v>98</v>
      </c>
      <c r="C809" s="32">
        <f t="shared" ref="C809:J809" si="110">+C810+C811+C812+C813+C814+C815</f>
        <v>0</v>
      </c>
      <c r="D809" s="32">
        <f t="shared" si="110"/>
        <v>0</v>
      </c>
      <c r="E809" s="32">
        <f t="shared" si="110"/>
        <v>0</v>
      </c>
      <c r="F809" s="32">
        <f t="shared" si="110"/>
        <v>0</v>
      </c>
      <c r="G809" s="32">
        <f t="shared" si="110"/>
        <v>0</v>
      </c>
      <c r="H809" s="32">
        <f t="shared" si="110"/>
        <v>0</v>
      </c>
      <c r="I809" s="32">
        <f t="shared" si="110"/>
        <v>0</v>
      </c>
      <c r="J809" s="32">
        <f t="shared" si="110"/>
        <v>0</v>
      </c>
    </row>
    <row r="810" spans="1:10" hidden="1" x14ac:dyDescent="0.25">
      <c r="A810" s="30" t="s">
        <v>795</v>
      </c>
      <c r="B810" s="31" t="s">
        <v>796</v>
      </c>
      <c r="C810" s="32">
        <v>0</v>
      </c>
      <c r="D810" s="32">
        <v>0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</row>
    <row r="811" spans="1:10" hidden="1" x14ac:dyDescent="0.25">
      <c r="A811" s="30" t="s">
        <v>797</v>
      </c>
      <c r="B811" s="31" t="s">
        <v>798</v>
      </c>
      <c r="C811" s="32">
        <v>0</v>
      </c>
      <c r="D811" s="32">
        <v>0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</row>
    <row r="812" spans="1:10" hidden="1" x14ac:dyDescent="0.25">
      <c r="A812" s="30" t="s">
        <v>799</v>
      </c>
      <c r="B812" s="31" t="s">
        <v>800</v>
      </c>
      <c r="C812" s="32">
        <v>0</v>
      </c>
      <c r="D812" s="32">
        <v>0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</row>
    <row r="813" spans="1:10" hidden="1" x14ac:dyDescent="0.25">
      <c r="A813" s="30" t="s">
        <v>801</v>
      </c>
      <c r="B813" s="31" t="s">
        <v>802</v>
      </c>
      <c r="C813" s="32">
        <v>0</v>
      </c>
      <c r="D813" s="32">
        <v>0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</row>
    <row r="814" spans="1:10" hidden="1" x14ac:dyDescent="0.25">
      <c r="A814" s="30" t="s">
        <v>803</v>
      </c>
      <c r="B814" s="31" t="s">
        <v>804</v>
      </c>
      <c r="C814" s="32">
        <v>0</v>
      </c>
      <c r="D814" s="32">
        <v>0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</row>
    <row r="815" spans="1:10" hidden="1" x14ac:dyDescent="0.25">
      <c r="A815" s="30" t="s">
        <v>805</v>
      </c>
      <c r="B815" s="31" t="s">
        <v>806</v>
      </c>
      <c r="C815" s="32">
        <v>0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</row>
    <row r="816" spans="1:10" hidden="1" x14ac:dyDescent="0.25">
      <c r="A816" s="30" t="s">
        <v>807</v>
      </c>
      <c r="B816" s="31" t="s">
        <v>99</v>
      </c>
      <c r="C816" s="32">
        <v>0</v>
      </c>
      <c r="D816" s="32">
        <v>0</v>
      </c>
      <c r="E816" s="32">
        <v>0</v>
      </c>
      <c r="F816" s="32">
        <v>0</v>
      </c>
      <c r="G816" s="32">
        <v>0</v>
      </c>
      <c r="H816" s="32">
        <v>0</v>
      </c>
      <c r="I816" s="32">
        <v>0</v>
      </c>
      <c r="J816" s="32">
        <v>0</v>
      </c>
    </row>
    <row r="817" spans="1:10" hidden="1" x14ac:dyDescent="0.25">
      <c r="A817" s="30" t="s">
        <v>808</v>
      </c>
      <c r="B817" s="31" t="s">
        <v>100</v>
      </c>
      <c r="C817" s="32">
        <v>0</v>
      </c>
      <c r="D817" s="32">
        <v>0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</row>
    <row r="818" spans="1:10" hidden="1" x14ac:dyDescent="0.25">
      <c r="A818" s="30" t="s">
        <v>809</v>
      </c>
      <c r="B818" s="31" t="s">
        <v>810</v>
      </c>
      <c r="C818" s="32">
        <v>0</v>
      </c>
      <c r="D818" s="32">
        <v>0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</row>
    <row r="819" spans="1:10" hidden="1" x14ac:dyDescent="0.25">
      <c r="A819" s="30" t="s">
        <v>811</v>
      </c>
      <c r="B819" s="31" t="s">
        <v>812</v>
      </c>
      <c r="C819" s="32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</row>
    <row r="820" spans="1:10" hidden="1" x14ac:dyDescent="0.25">
      <c r="A820" s="30" t="s">
        <v>813</v>
      </c>
      <c r="B820" s="31" t="s">
        <v>103</v>
      </c>
      <c r="C820" s="32">
        <v>0</v>
      </c>
      <c r="D820" s="32">
        <v>0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</row>
    <row r="821" spans="1:10" hidden="1" x14ac:dyDescent="0.25">
      <c r="A821" s="30" t="s">
        <v>814</v>
      </c>
      <c r="B821" s="31" t="s">
        <v>104</v>
      </c>
      <c r="C821" s="32">
        <v>0</v>
      </c>
      <c r="D821" s="32">
        <v>0</v>
      </c>
      <c r="E821" s="32">
        <v>0</v>
      </c>
      <c r="F821" s="32">
        <v>0</v>
      </c>
      <c r="G821" s="32">
        <v>0</v>
      </c>
      <c r="H821" s="32">
        <v>0</v>
      </c>
      <c r="I821" s="32">
        <v>0</v>
      </c>
      <c r="J821" s="32">
        <v>0</v>
      </c>
    </row>
    <row r="822" spans="1:10" hidden="1" x14ac:dyDescent="0.25">
      <c r="A822" s="30" t="s">
        <v>815</v>
      </c>
      <c r="B822" s="31" t="s">
        <v>105</v>
      </c>
      <c r="C822" s="32">
        <v>0</v>
      </c>
      <c r="D822" s="32">
        <v>0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</row>
    <row r="823" spans="1:10" hidden="1" x14ac:dyDescent="0.25">
      <c r="A823" s="30" t="s">
        <v>816</v>
      </c>
      <c r="B823" s="31" t="s">
        <v>106</v>
      </c>
      <c r="C823" s="32">
        <v>0</v>
      </c>
      <c r="D823" s="32">
        <v>0</v>
      </c>
      <c r="E823" s="32">
        <v>0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</row>
    <row r="824" spans="1:10" hidden="1" x14ac:dyDescent="0.25">
      <c r="A824" s="30" t="s">
        <v>817</v>
      </c>
      <c r="B824" s="31" t="s">
        <v>818</v>
      </c>
      <c r="C824" s="32">
        <v>0</v>
      </c>
      <c r="D824" s="32">
        <v>0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</row>
    <row r="825" spans="1:10" hidden="1" x14ac:dyDescent="0.25">
      <c r="A825" s="30" t="s">
        <v>819</v>
      </c>
      <c r="B825" s="31" t="s">
        <v>820</v>
      </c>
      <c r="C825" s="32">
        <v>0</v>
      </c>
      <c r="D825" s="32">
        <v>0</v>
      </c>
      <c r="E825" s="32">
        <v>0</v>
      </c>
      <c r="F825" s="32">
        <v>0</v>
      </c>
      <c r="G825" s="32">
        <v>0</v>
      </c>
      <c r="H825" s="32">
        <v>0</v>
      </c>
      <c r="I825" s="32">
        <v>0</v>
      </c>
      <c r="J825" s="32">
        <v>0</v>
      </c>
    </row>
    <row r="826" spans="1:10" hidden="1" x14ac:dyDescent="0.25">
      <c r="A826" s="30" t="s">
        <v>821</v>
      </c>
      <c r="B826" s="31" t="s">
        <v>822</v>
      </c>
      <c r="C826" s="32">
        <v>0</v>
      </c>
      <c r="D826" s="32">
        <v>0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</row>
    <row r="827" spans="1:10" hidden="1" x14ac:dyDescent="0.25">
      <c r="A827" s="30" t="s">
        <v>823</v>
      </c>
      <c r="B827" s="31" t="s">
        <v>824</v>
      </c>
      <c r="C827" s="32">
        <v>0</v>
      </c>
      <c r="D827" s="32">
        <v>0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</row>
    <row r="828" spans="1:10" hidden="1" x14ac:dyDescent="0.25">
      <c r="A828" s="30" t="s">
        <v>825</v>
      </c>
      <c r="B828" s="31" t="s">
        <v>826</v>
      </c>
      <c r="C828" s="32">
        <v>0</v>
      </c>
      <c r="D828" s="32">
        <v>0</v>
      </c>
      <c r="E828" s="32">
        <v>0</v>
      </c>
      <c r="F828" s="32">
        <v>0</v>
      </c>
      <c r="G828" s="32">
        <v>0</v>
      </c>
      <c r="H828" s="32">
        <v>0</v>
      </c>
      <c r="I828" s="32">
        <v>0</v>
      </c>
      <c r="J828" s="32">
        <v>0</v>
      </c>
    </row>
    <row r="829" spans="1:10" hidden="1" x14ac:dyDescent="0.25">
      <c r="A829" s="30" t="s">
        <v>827</v>
      </c>
      <c r="B829" s="31" t="s">
        <v>828</v>
      </c>
      <c r="C829" s="32">
        <v>0</v>
      </c>
      <c r="D829" s="32">
        <v>0</v>
      </c>
      <c r="E829" s="32">
        <v>0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</row>
    <row r="830" spans="1:10" hidden="1" x14ac:dyDescent="0.25">
      <c r="A830" s="30" t="s">
        <v>829</v>
      </c>
      <c r="B830" s="31" t="s">
        <v>830</v>
      </c>
      <c r="C830" s="32">
        <v>0</v>
      </c>
      <c r="D830" s="32">
        <v>0</v>
      </c>
      <c r="E830" s="32">
        <v>0</v>
      </c>
      <c r="F830" s="32">
        <v>0</v>
      </c>
      <c r="G830" s="32">
        <v>0</v>
      </c>
      <c r="H830" s="32">
        <v>0</v>
      </c>
      <c r="I830" s="32">
        <v>0</v>
      </c>
      <c r="J830" s="32">
        <v>0</v>
      </c>
    </row>
    <row r="831" spans="1:10" hidden="1" x14ac:dyDescent="0.25">
      <c r="A831" s="30" t="s">
        <v>831</v>
      </c>
      <c r="B831" s="31" t="s">
        <v>832</v>
      </c>
      <c r="C831" s="32">
        <v>0</v>
      </c>
      <c r="D831" s="32">
        <v>0</v>
      </c>
      <c r="E831" s="32">
        <v>0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</row>
    <row r="832" spans="1:10" hidden="1" x14ac:dyDescent="0.25">
      <c r="A832" s="30" t="s">
        <v>833</v>
      </c>
      <c r="B832" s="31" t="s">
        <v>834</v>
      </c>
      <c r="C832" s="32">
        <v>0</v>
      </c>
      <c r="D832" s="32">
        <v>0</v>
      </c>
      <c r="E832" s="32">
        <v>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</row>
    <row r="833" spans="1:10" hidden="1" x14ac:dyDescent="0.25">
      <c r="A833" s="30" t="s">
        <v>835</v>
      </c>
      <c r="B833" s="31" t="s">
        <v>836</v>
      </c>
      <c r="C833" s="32">
        <v>0</v>
      </c>
      <c r="D833" s="32">
        <v>0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</row>
    <row r="834" spans="1:10" hidden="1" x14ac:dyDescent="0.25">
      <c r="A834" s="30" t="s">
        <v>837</v>
      </c>
      <c r="B834" s="31" t="s">
        <v>838</v>
      </c>
      <c r="C834" s="32">
        <v>0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</row>
    <row r="835" spans="1:10" hidden="1" x14ac:dyDescent="0.25">
      <c r="A835" s="30" t="s">
        <v>839</v>
      </c>
      <c r="B835" s="31" t="s">
        <v>840</v>
      </c>
      <c r="C835" s="32">
        <v>0</v>
      </c>
      <c r="D835" s="32">
        <v>0</v>
      </c>
      <c r="E835" s="32">
        <v>0</v>
      </c>
      <c r="F835" s="32">
        <v>0</v>
      </c>
      <c r="G835" s="32">
        <v>0</v>
      </c>
      <c r="H835" s="32">
        <v>0</v>
      </c>
      <c r="I835" s="32">
        <v>0</v>
      </c>
      <c r="J835" s="32">
        <v>0</v>
      </c>
    </row>
    <row r="836" spans="1:10" hidden="1" x14ac:dyDescent="0.25">
      <c r="A836" s="30" t="s">
        <v>841</v>
      </c>
      <c r="B836" s="31" t="s">
        <v>842</v>
      </c>
      <c r="C836" s="32">
        <v>0</v>
      </c>
      <c r="D836" s="32">
        <v>0</v>
      </c>
      <c r="E836" s="32">
        <v>0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</row>
    <row r="837" spans="1:10" hidden="1" x14ac:dyDescent="0.25">
      <c r="A837" s="30" t="s">
        <v>843</v>
      </c>
      <c r="B837" s="31" t="s">
        <v>844</v>
      </c>
      <c r="C837" s="32">
        <v>0</v>
      </c>
      <c r="D837" s="32">
        <v>0</v>
      </c>
      <c r="E837" s="32">
        <v>0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</row>
    <row r="838" spans="1:10" hidden="1" x14ac:dyDescent="0.25">
      <c r="A838" s="30" t="s">
        <v>845</v>
      </c>
      <c r="B838" s="31" t="s">
        <v>846</v>
      </c>
      <c r="C838" s="32">
        <v>0</v>
      </c>
      <c r="D838" s="32">
        <v>0</v>
      </c>
      <c r="E838" s="32">
        <v>0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</row>
    <row r="839" spans="1:10" hidden="1" x14ac:dyDescent="0.25">
      <c r="A839" s="30" t="s">
        <v>847</v>
      </c>
      <c r="B839" s="31" t="s">
        <v>848</v>
      </c>
      <c r="C839" s="32">
        <v>0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</row>
    <row r="840" spans="1:10" ht="45" x14ac:dyDescent="0.25">
      <c r="A840" s="30" t="s">
        <v>849</v>
      </c>
      <c r="B840" s="33" t="s">
        <v>110</v>
      </c>
      <c r="C840" s="32">
        <v>0</v>
      </c>
      <c r="D840" s="32">
        <v>0</v>
      </c>
      <c r="E840" s="32">
        <v>0</v>
      </c>
      <c r="F840" s="32">
        <v>0</v>
      </c>
      <c r="G840" s="32">
        <v>0</v>
      </c>
      <c r="H840" s="32">
        <v>0</v>
      </c>
      <c r="I840" s="32">
        <v>2769400</v>
      </c>
      <c r="J840" s="32">
        <v>0</v>
      </c>
    </row>
    <row r="841" spans="1:10" hidden="1" x14ac:dyDescent="0.25">
      <c r="A841" s="29" t="s">
        <v>850</v>
      </c>
      <c r="B841" s="52" t="s">
        <v>111</v>
      </c>
      <c r="C841" s="45">
        <v>0</v>
      </c>
      <c r="D841" s="45">
        <v>0</v>
      </c>
      <c r="E841" s="45">
        <v>0</v>
      </c>
      <c r="F841" s="45">
        <v>0</v>
      </c>
      <c r="G841" s="45">
        <v>0</v>
      </c>
      <c r="H841" s="45">
        <v>0</v>
      </c>
      <c r="I841" s="45">
        <v>0</v>
      </c>
      <c r="J841" s="45">
        <v>0</v>
      </c>
    </row>
    <row r="842" spans="1:10" hidden="1" x14ac:dyDescent="0.25">
      <c r="A842" s="29" t="s">
        <v>851</v>
      </c>
      <c r="B842" s="52" t="s">
        <v>112</v>
      </c>
      <c r="C842" s="45">
        <v>0</v>
      </c>
      <c r="D842" s="45">
        <v>0</v>
      </c>
      <c r="E842" s="45">
        <v>0</v>
      </c>
      <c r="F842" s="45">
        <v>0</v>
      </c>
      <c r="G842" s="45">
        <v>0</v>
      </c>
      <c r="H842" s="45">
        <v>0</v>
      </c>
      <c r="I842" s="45">
        <v>0</v>
      </c>
      <c r="J842" s="45">
        <v>0</v>
      </c>
    </row>
    <row r="843" spans="1:10" hidden="1" x14ac:dyDescent="0.25">
      <c r="A843" s="29" t="s">
        <v>852</v>
      </c>
      <c r="B843" s="52" t="s">
        <v>113</v>
      </c>
      <c r="C843" s="45">
        <v>0</v>
      </c>
      <c r="D843" s="45">
        <v>0</v>
      </c>
      <c r="E843" s="45">
        <v>0</v>
      </c>
      <c r="F843" s="45">
        <v>0</v>
      </c>
      <c r="G843" s="45">
        <v>0</v>
      </c>
      <c r="H843" s="45">
        <v>0</v>
      </c>
      <c r="I843" s="45">
        <v>0</v>
      </c>
      <c r="J843" s="45">
        <v>0</v>
      </c>
    </row>
    <row r="844" spans="1:10" hidden="1" x14ac:dyDescent="0.25">
      <c r="A844" s="29" t="s">
        <v>853</v>
      </c>
      <c r="B844" s="52" t="s">
        <v>114</v>
      </c>
      <c r="C844" s="45">
        <v>0</v>
      </c>
      <c r="D844" s="45">
        <v>0</v>
      </c>
      <c r="E844" s="45">
        <v>0</v>
      </c>
      <c r="F844" s="45">
        <v>0</v>
      </c>
      <c r="G844" s="45">
        <v>0</v>
      </c>
      <c r="H844" s="45">
        <v>0</v>
      </c>
      <c r="I844" s="45">
        <v>0</v>
      </c>
      <c r="J844" s="45">
        <v>0</v>
      </c>
    </row>
    <row r="845" spans="1:10" hidden="1" x14ac:dyDescent="0.25">
      <c r="A845" s="29" t="s">
        <v>854</v>
      </c>
      <c r="B845" s="52" t="s">
        <v>115</v>
      </c>
      <c r="C845" s="45">
        <v>0</v>
      </c>
      <c r="D845" s="45">
        <v>0</v>
      </c>
      <c r="E845" s="45">
        <v>0</v>
      </c>
      <c r="F845" s="45">
        <v>0</v>
      </c>
      <c r="G845" s="45">
        <v>0</v>
      </c>
      <c r="H845" s="45">
        <v>0</v>
      </c>
      <c r="I845" s="45">
        <v>0</v>
      </c>
      <c r="J845" s="45">
        <v>0</v>
      </c>
    </row>
    <row r="846" spans="1:10" hidden="1" x14ac:dyDescent="0.25">
      <c r="A846" s="29" t="s">
        <v>855</v>
      </c>
      <c r="B846" s="52" t="s">
        <v>116</v>
      </c>
      <c r="C846" s="45">
        <v>0</v>
      </c>
      <c r="D846" s="45">
        <v>0</v>
      </c>
      <c r="E846" s="45">
        <v>0</v>
      </c>
      <c r="F846" s="45">
        <v>0</v>
      </c>
      <c r="G846" s="45">
        <v>0</v>
      </c>
      <c r="H846" s="45">
        <v>0</v>
      </c>
      <c r="I846" s="45">
        <v>0</v>
      </c>
      <c r="J846" s="45">
        <v>0</v>
      </c>
    </row>
    <row r="847" spans="1:10" hidden="1" x14ac:dyDescent="0.25">
      <c r="A847" s="29" t="s">
        <v>856</v>
      </c>
      <c r="B847" s="52" t="s">
        <v>117</v>
      </c>
      <c r="C847" s="45">
        <v>0</v>
      </c>
      <c r="D847" s="45">
        <v>0</v>
      </c>
      <c r="E847" s="45">
        <v>0</v>
      </c>
      <c r="F847" s="45">
        <v>0</v>
      </c>
      <c r="G847" s="45">
        <v>0</v>
      </c>
      <c r="H847" s="45">
        <v>0</v>
      </c>
      <c r="I847" s="45">
        <v>0</v>
      </c>
      <c r="J847" s="45">
        <v>0</v>
      </c>
    </row>
    <row r="848" spans="1:10" hidden="1" x14ac:dyDescent="0.25">
      <c r="A848" s="29" t="s">
        <v>857</v>
      </c>
      <c r="B848" s="52" t="s">
        <v>858</v>
      </c>
      <c r="C848" s="45">
        <v>0</v>
      </c>
      <c r="D848" s="45">
        <v>0</v>
      </c>
      <c r="E848" s="45">
        <v>0</v>
      </c>
      <c r="F848" s="45">
        <v>0</v>
      </c>
      <c r="G848" s="45">
        <v>0</v>
      </c>
      <c r="H848" s="45">
        <v>0</v>
      </c>
      <c r="I848" s="45">
        <v>0</v>
      </c>
      <c r="J848" s="45">
        <v>0</v>
      </c>
    </row>
    <row r="849" spans="1:10" hidden="1" x14ac:dyDescent="0.25">
      <c r="A849" s="29" t="s">
        <v>859</v>
      </c>
      <c r="B849" s="52" t="s">
        <v>119</v>
      </c>
      <c r="C849" s="45">
        <v>0</v>
      </c>
      <c r="D849" s="45">
        <v>0</v>
      </c>
      <c r="E849" s="45">
        <v>0</v>
      </c>
      <c r="F849" s="45">
        <v>0</v>
      </c>
      <c r="G849" s="45">
        <v>0</v>
      </c>
      <c r="H849" s="45">
        <v>0</v>
      </c>
      <c r="I849" s="45">
        <v>0</v>
      </c>
      <c r="J849" s="45">
        <v>0</v>
      </c>
    </row>
    <row r="850" spans="1:10" hidden="1" x14ac:dyDescent="0.25">
      <c r="A850" s="29" t="s">
        <v>860</v>
      </c>
      <c r="B850" s="52" t="s">
        <v>123</v>
      </c>
      <c r="C850" s="45">
        <v>0</v>
      </c>
      <c r="D850" s="45">
        <v>0</v>
      </c>
      <c r="E850" s="45">
        <v>0</v>
      </c>
      <c r="F850" s="45">
        <v>0</v>
      </c>
      <c r="G850" s="45">
        <v>0</v>
      </c>
      <c r="H850" s="45">
        <v>0</v>
      </c>
      <c r="I850" s="45">
        <v>0</v>
      </c>
      <c r="J850" s="45">
        <v>0</v>
      </c>
    </row>
    <row r="851" spans="1:10" hidden="1" x14ac:dyDescent="0.25">
      <c r="A851" s="29" t="s">
        <v>861</v>
      </c>
      <c r="B851" s="52" t="s">
        <v>124</v>
      </c>
      <c r="C851" s="45">
        <v>0</v>
      </c>
      <c r="D851" s="45">
        <v>0</v>
      </c>
      <c r="E851" s="45">
        <v>0</v>
      </c>
      <c r="F851" s="45">
        <v>0</v>
      </c>
      <c r="G851" s="45">
        <v>0</v>
      </c>
      <c r="H851" s="45">
        <v>0</v>
      </c>
      <c r="I851" s="45">
        <v>0</v>
      </c>
      <c r="J851" s="45">
        <v>0</v>
      </c>
    </row>
    <row r="852" spans="1:10" hidden="1" x14ac:dyDescent="0.25">
      <c r="A852" s="29" t="s">
        <v>862</v>
      </c>
      <c r="B852" s="52" t="s">
        <v>125</v>
      </c>
      <c r="C852" s="45">
        <v>0</v>
      </c>
      <c r="D852" s="45">
        <v>0</v>
      </c>
      <c r="E852" s="45">
        <v>0</v>
      </c>
      <c r="F852" s="45">
        <v>0</v>
      </c>
      <c r="G852" s="45">
        <v>0</v>
      </c>
      <c r="H852" s="45">
        <v>0</v>
      </c>
      <c r="I852" s="45">
        <v>0</v>
      </c>
      <c r="J852" s="45">
        <v>0</v>
      </c>
    </row>
    <row r="853" spans="1:10" hidden="1" x14ac:dyDescent="0.25">
      <c r="A853" s="29" t="s">
        <v>863</v>
      </c>
      <c r="B853" s="52" t="s">
        <v>126</v>
      </c>
      <c r="C853" s="45">
        <v>0</v>
      </c>
      <c r="D853" s="45">
        <v>0</v>
      </c>
      <c r="E853" s="45">
        <v>0</v>
      </c>
      <c r="F853" s="45">
        <v>0</v>
      </c>
      <c r="G853" s="45">
        <v>0</v>
      </c>
      <c r="H853" s="45">
        <v>0</v>
      </c>
      <c r="I853" s="45">
        <v>0</v>
      </c>
      <c r="J853" s="45">
        <v>0</v>
      </c>
    </row>
    <row r="854" spans="1:10" hidden="1" x14ac:dyDescent="0.25">
      <c r="A854" s="29" t="s">
        <v>864</v>
      </c>
      <c r="B854" s="52" t="s">
        <v>127</v>
      </c>
      <c r="C854" s="45">
        <v>0</v>
      </c>
      <c r="D854" s="45">
        <v>0</v>
      </c>
      <c r="E854" s="45">
        <v>0</v>
      </c>
      <c r="F854" s="45">
        <v>0</v>
      </c>
      <c r="G854" s="45">
        <v>0</v>
      </c>
      <c r="H854" s="45">
        <v>0</v>
      </c>
      <c r="I854" s="45">
        <v>0</v>
      </c>
      <c r="J854" s="45">
        <v>0</v>
      </c>
    </row>
    <row r="855" spans="1:10" hidden="1" x14ac:dyDescent="0.25">
      <c r="A855" s="29" t="s">
        <v>865</v>
      </c>
      <c r="B855" s="52" t="s">
        <v>128</v>
      </c>
      <c r="C855" s="45">
        <v>0</v>
      </c>
      <c r="D855" s="45">
        <v>0</v>
      </c>
      <c r="E855" s="45">
        <v>0</v>
      </c>
      <c r="F855" s="45">
        <v>0</v>
      </c>
      <c r="G855" s="45">
        <v>0</v>
      </c>
      <c r="H855" s="45">
        <v>0</v>
      </c>
      <c r="I855" s="45">
        <v>0</v>
      </c>
      <c r="J855" s="45">
        <v>0</v>
      </c>
    </row>
    <row r="856" spans="1:10" hidden="1" x14ac:dyDescent="0.25">
      <c r="A856" s="29" t="s">
        <v>866</v>
      </c>
      <c r="B856" s="52" t="s">
        <v>129</v>
      </c>
      <c r="C856" s="45">
        <v>0</v>
      </c>
      <c r="D856" s="45">
        <v>0</v>
      </c>
      <c r="E856" s="45">
        <v>0</v>
      </c>
      <c r="F856" s="45">
        <v>0</v>
      </c>
      <c r="G856" s="45">
        <v>0</v>
      </c>
      <c r="H856" s="45">
        <v>0</v>
      </c>
      <c r="I856" s="45">
        <v>0</v>
      </c>
      <c r="J856" s="45">
        <v>0</v>
      </c>
    </row>
    <row r="857" spans="1:10" hidden="1" x14ac:dyDescent="0.25">
      <c r="A857" s="29" t="s">
        <v>867</v>
      </c>
      <c r="B857" s="52" t="s">
        <v>130</v>
      </c>
      <c r="C857" s="45">
        <v>0</v>
      </c>
      <c r="D857" s="45">
        <v>0</v>
      </c>
      <c r="E857" s="45">
        <v>0</v>
      </c>
      <c r="F857" s="45">
        <v>0</v>
      </c>
      <c r="G857" s="45">
        <v>0</v>
      </c>
      <c r="H857" s="45">
        <v>0</v>
      </c>
      <c r="I857" s="45">
        <v>0</v>
      </c>
      <c r="J857" s="45">
        <v>0</v>
      </c>
    </row>
    <row r="858" spans="1:10" hidden="1" x14ac:dyDescent="0.25">
      <c r="A858" s="29" t="s">
        <v>868</v>
      </c>
      <c r="B858" s="52" t="s">
        <v>131</v>
      </c>
      <c r="C858" s="45">
        <v>0</v>
      </c>
      <c r="D858" s="45">
        <v>0</v>
      </c>
      <c r="E858" s="45">
        <v>0</v>
      </c>
      <c r="F858" s="45">
        <v>0</v>
      </c>
      <c r="G858" s="45">
        <v>0</v>
      </c>
      <c r="H858" s="45">
        <v>0</v>
      </c>
      <c r="I858" s="45">
        <v>0</v>
      </c>
      <c r="J858" s="45">
        <v>0</v>
      </c>
    </row>
    <row r="859" spans="1:10" hidden="1" x14ac:dyDescent="0.25">
      <c r="A859" s="29" t="s">
        <v>869</v>
      </c>
      <c r="B859" s="52" t="s">
        <v>870</v>
      </c>
      <c r="C859" s="45">
        <v>0</v>
      </c>
      <c r="D859" s="45">
        <v>0</v>
      </c>
      <c r="E859" s="45">
        <v>0</v>
      </c>
      <c r="F859" s="45">
        <v>0</v>
      </c>
      <c r="G859" s="45">
        <v>0</v>
      </c>
      <c r="H859" s="45">
        <v>0</v>
      </c>
      <c r="I859" s="45">
        <v>0</v>
      </c>
      <c r="J859" s="45">
        <v>0</v>
      </c>
    </row>
    <row r="860" spans="1:10" hidden="1" x14ac:dyDescent="0.25">
      <c r="A860" s="29" t="s">
        <v>871</v>
      </c>
      <c r="B860" s="52" t="s">
        <v>872</v>
      </c>
      <c r="C860" s="45">
        <v>0</v>
      </c>
      <c r="D860" s="45">
        <v>0</v>
      </c>
      <c r="E860" s="45">
        <v>0</v>
      </c>
      <c r="F860" s="45">
        <v>0</v>
      </c>
      <c r="G860" s="45">
        <v>0</v>
      </c>
      <c r="H860" s="45">
        <v>0</v>
      </c>
      <c r="I860" s="45">
        <v>0</v>
      </c>
      <c r="J860" s="45">
        <v>0</v>
      </c>
    </row>
    <row r="861" spans="1:10" hidden="1" x14ac:dyDescent="0.25">
      <c r="A861" s="29" t="s">
        <v>873</v>
      </c>
      <c r="B861" s="52" t="s">
        <v>874</v>
      </c>
      <c r="C861" s="45">
        <v>0</v>
      </c>
      <c r="D861" s="45">
        <v>0</v>
      </c>
      <c r="E861" s="45">
        <v>0</v>
      </c>
      <c r="F861" s="45">
        <v>0</v>
      </c>
      <c r="G861" s="45">
        <v>0</v>
      </c>
      <c r="H861" s="45">
        <v>0</v>
      </c>
      <c r="I861" s="45">
        <v>0</v>
      </c>
      <c r="J861" s="45">
        <v>0</v>
      </c>
    </row>
    <row r="862" spans="1:10" hidden="1" x14ac:dyDescent="0.25">
      <c r="A862" s="29" t="s">
        <v>875</v>
      </c>
      <c r="B862" s="52" t="s">
        <v>876</v>
      </c>
      <c r="C862" s="45">
        <v>0</v>
      </c>
      <c r="D862" s="45">
        <v>0</v>
      </c>
      <c r="E862" s="45">
        <v>0</v>
      </c>
      <c r="F862" s="45">
        <v>0</v>
      </c>
      <c r="G862" s="45">
        <v>0</v>
      </c>
      <c r="H862" s="45">
        <v>0</v>
      </c>
      <c r="I862" s="45">
        <v>0</v>
      </c>
      <c r="J862" s="45">
        <v>0</v>
      </c>
    </row>
    <row r="863" spans="1:10" hidden="1" x14ac:dyDescent="0.25">
      <c r="A863" s="29" t="s">
        <v>877</v>
      </c>
      <c r="B863" s="52" t="s">
        <v>878</v>
      </c>
      <c r="C863" s="45">
        <v>0</v>
      </c>
      <c r="D863" s="45">
        <v>0</v>
      </c>
      <c r="E863" s="45">
        <v>0</v>
      </c>
      <c r="F863" s="45">
        <v>0</v>
      </c>
      <c r="G863" s="45">
        <v>0</v>
      </c>
      <c r="H863" s="45">
        <v>0</v>
      </c>
      <c r="I863" s="45">
        <v>0</v>
      </c>
      <c r="J863" s="45">
        <v>0</v>
      </c>
    </row>
    <row r="864" spans="1:10" hidden="1" x14ac:dyDescent="0.25">
      <c r="A864" s="29" t="s">
        <v>879</v>
      </c>
      <c r="B864" s="52" t="s">
        <v>880</v>
      </c>
      <c r="C864" s="45">
        <v>0</v>
      </c>
      <c r="D864" s="45">
        <v>0</v>
      </c>
      <c r="E864" s="45">
        <v>0</v>
      </c>
      <c r="F864" s="45">
        <v>0</v>
      </c>
      <c r="G864" s="45">
        <v>0</v>
      </c>
      <c r="H864" s="45">
        <v>0</v>
      </c>
      <c r="I864" s="45">
        <v>0</v>
      </c>
      <c r="J864" s="45">
        <v>0</v>
      </c>
    </row>
    <row r="865" spans="1:10" hidden="1" x14ac:dyDescent="0.25">
      <c r="A865" s="29" t="s">
        <v>881</v>
      </c>
      <c r="B865" s="52" t="s">
        <v>882</v>
      </c>
      <c r="C865" s="45">
        <v>0</v>
      </c>
      <c r="D865" s="45">
        <v>0</v>
      </c>
      <c r="E865" s="45">
        <v>0</v>
      </c>
      <c r="F865" s="45">
        <v>0</v>
      </c>
      <c r="G865" s="45">
        <v>0</v>
      </c>
      <c r="H865" s="45">
        <v>0</v>
      </c>
      <c r="I865" s="45">
        <v>0</v>
      </c>
      <c r="J865" s="45">
        <v>0</v>
      </c>
    </row>
    <row r="866" spans="1:10" hidden="1" x14ac:dyDescent="0.25">
      <c r="A866" s="29" t="s">
        <v>883</v>
      </c>
      <c r="B866" s="52" t="s">
        <v>884</v>
      </c>
      <c r="C866" s="45">
        <v>0</v>
      </c>
      <c r="D866" s="45">
        <v>0</v>
      </c>
      <c r="E866" s="45">
        <v>0</v>
      </c>
      <c r="F866" s="45">
        <v>0</v>
      </c>
      <c r="G866" s="45">
        <v>0</v>
      </c>
      <c r="H866" s="45">
        <v>0</v>
      </c>
      <c r="I866" s="45">
        <v>0</v>
      </c>
      <c r="J866" s="45">
        <v>0</v>
      </c>
    </row>
    <row r="867" spans="1:10" hidden="1" x14ac:dyDescent="0.25">
      <c r="A867" s="29" t="s">
        <v>885</v>
      </c>
      <c r="B867" s="52" t="s">
        <v>886</v>
      </c>
      <c r="C867" s="45">
        <v>0</v>
      </c>
      <c r="D867" s="45">
        <v>0</v>
      </c>
      <c r="E867" s="45">
        <v>0</v>
      </c>
      <c r="F867" s="45">
        <v>0</v>
      </c>
      <c r="G867" s="45">
        <v>0</v>
      </c>
      <c r="H867" s="45">
        <v>0</v>
      </c>
      <c r="I867" s="45">
        <v>0</v>
      </c>
      <c r="J867" s="45">
        <v>0</v>
      </c>
    </row>
    <row r="868" spans="1:10" x14ac:dyDescent="0.25">
      <c r="A868" s="29" t="s">
        <v>887</v>
      </c>
      <c r="B868" s="52" t="s">
        <v>888</v>
      </c>
      <c r="C868" s="45">
        <v>0</v>
      </c>
      <c r="D868" s="45">
        <v>0</v>
      </c>
      <c r="E868" s="45">
        <v>0</v>
      </c>
      <c r="F868" s="45">
        <v>0</v>
      </c>
      <c r="G868" s="45">
        <v>0</v>
      </c>
      <c r="H868" s="45">
        <v>0</v>
      </c>
      <c r="I868" s="45">
        <v>2769400</v>
      </c>
      <c r="J868" s="45">
        <v>0</v>
      </c>
    </row>
    <row r="869" spans="1:10" ht="30" x14ac:dyDescent="0.25">
      <c r="A869" s="30" t="s">
        <v>889</v>
      </c>
      <c r="B869" s="33" t="s">
        <v>890</v>
      </c>
      <c r="C869" s="32">
        <f t="shared" ref="C869:J869" si="111">+C870+C871+C881+C888+C897+C903+C909+C917+C931</f>
        <v>0</v>
      </c>
      <c r="D869" s="32">
        <f t="shared" si="111"/>
        <v>0</v>
      </c>
      <c r="E869" s="32">
        <f t="shared" si="111"/>
        <v>0</v>
      </c>
      <c r="F869" s="32">
        <f t="shared" si="111"/>
        <v>0</v>
      </c>
      <c r="G869" s="32">
        <f t="shared" si="111"/>
        <v>0</v>
      </c>
      <c r="H869" s="32">
        <f t="shared" si="111"/>
        <v>0</v>
      </c>
      <c r="I869" s="32">
        <f t="shared" si="111"/>
        <v>41951003</v>
      </c>
      <c r="J869" s="32">
        <f t="shared" si="111"/>
        <v>0</v>
      </c>
    </row>
    <row r="870" spans="1:10" hidden="1" x14ac:dyDescent="0.25">
      <c r="A870" s="29" t="s">
        <v>891</v>
      </c>
      <c r="B870" s="52" t="s">
        <v>134</v>
      </c>
      <c r="C870" s="45">
        <v>0</v>
      </c>
      <c r="D870" s="45">
        <v>0</v>
      </c>
      <c r="E870" s="45">
        <v>0</v>
      </c>
      <c r="F870" s="45">
        <v>0</v>
      </c>
      <c r="G870" s="45">
        <v>0</v>
      </c>
      <c r="H870" s="45">
        <v>0</v>
      </c>
      <c r="I870" s="45">
        <v>0</v>
      </c>
      <c r="J870" s="45">
        <v>0</v>
      </c>
    </row>
    <row r="871" spans="1:10" ht="30" x14ac:dyDescent="0.25">
      <c r="A871" s="30" t="s">
        <v>892</v>
      </c>
      <c r="B871" s="33" t="s">
        <v>143</v>
      </c>
      <c r="C871" s="32">
        <f t="shared" ref="C871:J871" si="112">SUM(C872:C879)</f>
        <v>0</v>
      </c>
      <c r="D871" s="32">
        <f t="shared" si="112"/>
        <v>0</v>
      </c>
      <c r="E871" s="32">
        <f t="shared" si="112"/>
        <v>0</v>
      </c>
      <c r="F871" s="32">
        <f t="shared" si="112"/>
        <v>0</v>
      </c>
      <c r="G871" s="32">
        <f t="shared" si="112"/>
        <v>0</v>
      </c>
      <c r="H871" s="32">
        <f t="shared" si="112"/>
        <v>0</v>
      </c>
      <c r="I871" s="32">
        <f t="shared" si="112"/>
        <v>1527246</v>
      </c>
      <c r="J871" s="32">
        <f t="shared" si="112"/>
        <v>0</v>
      </c>
    </row>
    <row r="872" spans="1:10" x14ac:dyDescent="0.25">
      <c r="A872" s="29" t="s">
        <v>893</v>
      </c>
      <c r="B872" s="52" t="s">
        <v>144</v>
      </c>
      <c r="C872" s="45">
        <v>0</v>
      </c>
      <c r="D872" s="45">
        <v>0</v>
      </c>
      <c r="E872" s="45">
        <v>0</v>
      </c>
      <c r="F872" s="45">
        <v>0</v>
      </c>
      <c r="G872" s="45">
        <v>0</v>
      </c>
      <c r="H872" s="45">
        <v>0</v>
      </c>
      <c r="I872" s="45">
        <v>1527246</v>
      </c>
      <c r="J872" s="45">
        <v>0</v>
      </c>
    </row>
    <row r="873" spans="1:10" hidden="1" x14ac:dyDescent="0.25">
      <c r="A873" s="29" t="s">
        <v>894</v>
      </c>
      <c r="B873" s="52" t="s">
        <v>145</v>
      </c>
      <c r="C873" s="45">
        <v>0</v>
      </c>
      <c r="D873" s="45">
        <v>0</v>
      </c>
      <c r="E873" s="45">
        <v>0</v>
      </c>
      <c r="F873" s="45">
        <v>0</v>
      </c>
      <c r="G873" s="45">
        <v>0</v>
      </c>
      <c r="H873" s="45">
        <v>0</v>
      </c>
      <c r="I873" s="45">
        <v>0</v>
      </c>
      <c r="J873" s="45">
        <v>0</v>
      </c>
    </row>
    <row r="874" spans="1:10" hidden="1" x14ac:dyDescent="0.25">
      <c r="A874" s="29" t="s">
        <v>895</v>
      </c>
      <c r="B874" s="52" t="s">
        <v>146</v>
      </c>
      <c r="C874" s="45">
        <v>0</v>
      </c>
      <c r="D874" s="45">
        <v>0</v>
      </c>
      <c r="E874" s="45">
        <v>0</v>
      </c>
      <c r="F874" s="45">
        <v>0</v>
      </c>
      <c r="G874" s="45">
        <v>0</v>
      </c>
      <c r="H874" s="45">
        <v>0</v>
      </c>
      <c r="I874" s="45">
        <v>0</v>
      </c>
      <c r="J874" s="45">
        <v>0</v>
      </c>
    </row>
    <row r="875" spans="1:10" hidden="1" x14ac:dyDescent="0.25">
      <c r="A875" s="29" t="s">
        <v>896</v>
      </c>
      <c r="B875" s="52" t="s">
        <v>897</v>
      </c>
      <c r="C875" s="45">
        <v>0</v>
      </c>
      <c r="D875" s="45">
        <v>0</v>
      </c>
      <c r="E875" s="45">
        <v>0</v>
      </c>
      <c r="F875" s="45">
        <v>0</v>
      </c>
      <c r="G875" s="45">
        <v>0</v>
      </c>
      <c r="H875" s="45">
        <v>0</v>
      </c>
      <c r="I875" s="45">
        <v>0</v>
      </c>
      <c r="J875" s="45">
        <v>0</v>
      </c>
    </row>
    <row r="876" spans="1:10" hidden="1" x14ac:dyDescent="0.25">
      <c r="A876" s="29" t="s">
        <v>898</v>
      </c>
      <c r="B876" s="52" t="s">
        <v>148</v>
      </c>
      <c r="C876" s="45">
        <v>0</v>
      </c>
      <c r="D876" s="45">
        <v>0</v>
      </c>
      <c r="E876" s="45">
        <v>0</v>
      </c>
      <c r="F876" s="45">
        <v>0</v>
      </c>
      <c r="G876" s="45">
        <v>0</v>
      </c>
      <c r="H876" s="45">
        <v>0</v>
      </c>
      <c r="I876" s="45">
        <v>0</v>
      </c>
      <c r="J876" s="45">
        <v>0</v>
      </c>
    </row>
    <row r="877" spans="1:10" hidden="1" x14ac:dyDescent="0.25">
      <c r="A877" s="29" t="s">
        <v>899</v>
      </c>
      <c r="B877" s="52" t="s">
        <v>149</v>
      </c>
      <c r="C877" s="45">
        <v>0</v>
      </c>
      <c r="D877" s="45">
        <v>0</v>
      </c>
      <c r="E877" s="45">
        <v>0</v>
      </c>
      <c r="F877" s="45">
        <v>0</v>
      </c>
      <c r="G877" s="45">
        <v>0</v>
      </c>
      <c r="H877" s="45">
        <v>0</v>
      </c>
      <c r="I877" s="45">
        <v>0</v>
      </c>
      <c r="J877" s="45">
        <v>0</v>
      </c>
    </row>
    <row r="878" spans="1:10" hidden="1" x14ac:dyDescent="0.25">
      <c r="A878" s="29" t="s">
        <v>900</v>
      </c>
      <c r="B878" s="52" t="s">
        <v>901</v>
      </c>
      <c r="C878" s="45">
        <v>0</v>
      </c>
      <c r="D878" s="45">
        <v>0</v>
      </c>
      <c r="E878" s="45">
        <v>0</v>
      </c>
      <c r="F878" s="45">
        <v>0</v>
      </c>
      <c r="G878" s="45">
        <v>0</v>
      </c>
      <c r="H878" s="45">
        <v>0</v>
      </c>
      <c r="I878" s="45">
        <v>0</v>
      </c>
      <c r="J878" s="45">
        <v>0</v>
      </c>
    </row>
    <row r="879" spans="1:10" hidden="1" x14ac:dyDescent="0.25">
      <c r="A879" s="29" t="s">
        <v>902</v>
      </c>
      <c r="B879" s="52" t="s">
        <v>151</v>
      </c>
      <c r="C879" s="45">
        <v>0</v>
      </c>
      <c r="D879" s="45">
        <v>0</v>
      </c>
      <c r="E879" s="45">
        <v>0</v>
      </c>
      <c r="F879" s="45">
        <v>0</v>
      </c>
      <c r="G879" s="45">
        <v>0</v>
      </c>
      <c r="H879" s="45">
        <v>0</v>
      </c>
      <c r="I879" s="45">
        <v>0</v>
      </c>
      <c r="J879" s="45">
        <v>0</v>
      </c>
    </row>
    <row r="880" spans="1:10" hidden="1" x14ac:dyDescent="0.25">
      <c r="A880" s="29" t="s">
        <v>903</v>
      </c>
      <c r="B880" s="52" t="s">
        <v>152</v>
      </c>
      <c r="C880" s="45">
        <f t="shared" ref="C880:J880" si="113">SUM(C881:C887)</f>
        <v>0</v>
      </c>
      <c r="D880" s="45">
        <f t="shared" si="113"/>
        <v>0</v>
      </c>
      <c r="E880" s="45">
        <f t="shared" si="113"/>
        <v>0</v>
      </c>
      <c r="F880" s="45">
        <f t="shared" si="113"/>
        <v>0</v>
      </c>
      <c r="G880" s="45">
        <f t="shared" si="113"/>
        <v>0</v>
      </c>
      <c r="H880" s="45">
        <f t="shared" si="113"/>
        <v>0</v>
      </c>
      <c r="I880" s="45">
        <f t="shared" si="113"/>
        <v>0</v>
      </c>
      <c r="J880" s="45">
        <f t="shared" si="113"/>
        <v>0</v>
      </c>
    </row>
    <row r="881" spans="1:10" hidden="1" x14ac:dyDescent="0.25">
      <c r="A881" s="29" t="s">
        <v>904</v>
      </c>
      <c r="B881" s="52" t="s">
        <v>905</v>
      </c>
      <c r="C881" s="45">
        <v>0</v>
      </c>
      <c r="D881" s="45">
        <v>0</v>
      </c>
      <c r="E881" s="45">
        <v>0</v>
      </c>
      <c r="F881" s="45">
        <v>0</v>
      </c>
      <c r="G881" s="45">
        <v>0</v>
      </c>
      <c r="H881" s="45">
        <v>0</v>
      </c>
      <c r="I881" s="45">
        <v>0</v>
      </c>
      <c r="J881" s="45">
        <v>0</v>
      </c>
    </row>
    <row r="882" spans="1:10" hidden="1" x14ac:dyDescent="0.25">
      <c r="A882" s="29" t="s">
        <v>906</v>
      </c>
      <c r="B882" s="52" t="s">
        <v>154</v>
      </c>
      <c r="C882" s="45">
        <v>0</v>
      </c>
      <c r="D882" s="45">
        <v>0</v>
      </c>
      <c r="E882" s="45">
        <v>0</v>
      </c>
      <c r="F882" s="45">
        <v>0</v>
      </c>
      <c r="G882" s="45">
        <v>0</v>
      </c>
      <c r="H882" s="45">
        <v>0</v>
      </c>
      <c r="I882" s="45">
        <v>0</v>
      </c>
      <c r="J882" s="45">
        <v>0</v>
      </c>
    </row>
    <row r="883" spans="1:10" hidden="1" x14ac:dyDescent="0.25">
      <c r="A883" s="29" t="s">
        <v>907</v>
      </c>
      <c r="B883" s="52" t="s">
        <v>908</v>
      </c>
      <c r="C883" s="45">
        <v>0</v>
      </c>
      <c r="D883" s="45">
        <v>0</v>
      </c>
      <c r="E883" s="45">
        <v>0</v>
      </c>
      <c r="F883" s="45">
        <v>0</v>
      </c>
      <c r="G883" s="45">
        <v>0</v>
      </c>
      <c r="H883" s="45">
        <v>0</v>
      </c>
      <c r="I883" s="45">
        <v>0</v>
      </c>
      <c r="J883" s="45">
        <v>0</v>
      </c>
    </row>
    <row r="884" spans="1:10" hidden="1" x14ac:dyDescent="0.25">
      <c r="A884" s="29" t="s">
        <v>909</v>
      </c>
      <c r="B884" s="52" t="s">
        <v>910</v>
      </c>
      <c r="C884" s="45">
        <v>0</v>
      </c>
      <c r="D884" s="45">
        <v>0</v>
      </c>
      <c r="E884" s="45">
        <v>0</v>
      </c>
      <c r="F884" s="45">
        <v>0</v>
      </c>
      <c r="G884" s="45">
        <v>0</v>
      </c>
      <c r="H884" s="45">
        <v>0</v>
      </c>
      <c r="I884" s="45">
        <v>0</v>
      </c>
      <c r="J884" s="45">
        <v>0</v>
      </c>
    </row>
    <row r="885" spans="1:10" hidden="1" x14ac:dyDescent="0.25">
      <c r="A885" s="29" t="s">
        <v>911</v>
      </c>
      <c r="B885" s="52" t="s">
        <v>157</v>
      </c>
      <c r="C885" s="45">
        <v>0</v>
      </c>
      <c r="D885" s="45">
        <v>0</v>
      </c>
      <c r="E885" s="45">
        <v>0</v>
      </c>
      <c r="F885" s="45">
        <v>0</v>
      </c>
      <c r="G885" s="45">
        <v>0</v>
      </c>
      <c r="H885" s="45">
        <v>0</v>
      </c>
      <c r="I885" s="45">
        <v>0</v>
      </c>
      <c r="J885" s="45">
        <v>0</v>
      </c>
    </row>
    <row r="886" spans="1:10" hidden="1" x14ac:dyDescent="0.25">
      <c r="A886" s="29" t="s">
        <v>912</v>
      </c>
      <c r="B886" s="52" t="s">
        <v>913</v>
      </c>
      <c r="C886" s="45">
        <v>0</v>
      </c>
      <c r="D886" s="45">
        <v>0</v>
      </c>
      <c r="E886" s="45">
        <v>0</v>
      </c>
      <c r="F886" s="45">
        <v>0</v>
      </c>
      <c r="G886" s="45">
        <v>0</v>
      </c>
      <c r="H886" s="45">
        <v>0</v>
      </c>
      <c r="I886" s="45">
        <v>0</v>
      </c>
      <c r="J886" s="45">
        <v>0</v>
      </c>
    </row>
    <row r="887" spans="1:10" hidden="1" x14ac:dyDescent="0.25">
      <c r="A887" s="29" t="s">
        <v>914</v>
      </c>
      <c r="B887" s="52" t="s">
        <v>158</v>
      </c>
      <c r="C887" s="45">
        <v>0</v>
      </c>
      <c r="D887" s="45">
        <v>0</v>
      </c>
      <c r="E887" s="45">
        <v>0</v>
      </c>
      <c r="F887" s="45">
        <v>0</v>
      </c>
      <c r="G887" s="45">
        <v>0</v>
      </c>
      <c r="H887" s="45">
        <v>0</v>
      </c>
      <c r="I887" s="45">
        <v>0</v>
      </c>
      <c r="J887" s="45">
        <v>0</v>
      </c>
    </row>
    <row r="888" spans="1:10" x14ac:dyDescent="0.25">
      <c r="A888" s="30" t="s">
        <v>915</v>
      </c>
      <c r="B888" s="31" t="s">
        <v>159</v>
      </c>
      <c r="C888" s="32">
        <f t="shared" ref="C888:J888" si="114">SUM(C889:C896)</f>
        <v>0</v>
      </c>
      <c r="D888" s="32">
        <f t="shared" si="114"/>
        <v>0</v>
      </c>
      <c r="E888" s="32">
        <f t="shared" si="114"/>
        <v>0</v>
      </c>
      <c r="F888" s="32">
        <f t="shared" si="114"/>
        <v>0</v>
      </c>
      <c r="G888" s="32">
        <f t="shared" si="114"/>
        <v>0</v>
      </c>
      <c r="H888" s="32">
        <f t="shared" si="114"/>
        <v>0</v>
      </c>
      <c r="I888" s="32">
        <f t="shared" si="114"/>
        <v>37987328</v>
      </c>
      <c r="J888" s="32">
        <f t="shared" si="114"/>
        <v>0</v>
      </c>
    </row>
    <row r="889" spans="1:10" x14ac:dyDescent="0.25">
      <c r="A889" s="29" t="s">
        <v>916</v>
      </c>
      <c r="B889" s="52" t="s">
        <v>917</v>
      </c>
      <c r="C889" s="45">
        <v>0</v>
      </c>
      <c r="D889" s="45">
        <v>0</v>
      </c>
      <c r="E889" s="45">
        <v>0</v>
      </c>
      <c r="F889" s="45">
        <v>0</v>
      </c>
      <c r="G889" s="45">
        <v>0</v>
      </c>
      <c r="H889" s="45">
        <v>0</v>
      </c>
      <c r="I889" s="45">
        <v>29713560</v>
      </c>
      <c r="J889" s="45">
        <v>0</v>
      </c>
    </row>
    <row r="890" spans="1:10" x14ac:dyDescent="0.25">
      <c r="A890" s="29" t="s">
        <v>918</v>
      </c>
      <c r="B890" s="52" t="s">
        <v>161</v>
      </c>
      <c r="C890" s="45">
        <v>0</v>
      </c>
      <c r="D890" s="45">
        <v>0</v>
      </c>
      <c r="E890" s="45">
        <v>0</v>
      </c>
      <c r="F890" s="45">
        <v>0</v>
      </c>
      <c r="G890" s="45">
        <v>0</v>
      </c>
      <c r="H890" s="45">
        <v>0</v>
      </c>
      <c r="I890" s="45">
        <v>8273768</v>
      </c>
      <c r="J890" s="45">
        <v>0</v>
      </c>
    </row>
    <row r="891" spans="1:10" hidden="1" x14ac:dyDescent="0.25">
      <c r="A891" s="29" t="s">
        <v>919</v>
      </c>
      <c r="B891" s="52" t="s">
        <v>162</v>
      </c>
      <c r="C891" s="45">
        <v>0</v>
      </c>
      <c r="D891" s="45">
        <v>0</v>
      </c>
      <c r="E891" s="45">
        <v>0</v>
      </c>
      <c r="F891" s="45">
        <v>0</v>
      </c>
      <c r="G891" s="45">
        <v>0</v>
      </c>
      <c r="H891" s="45">
        <v>0</v>
      </c>
      <c r="I891" s="45">
        <v>0</v>
      </c>
      <c r="J891" s="45">
        <v>0</v>
      </c>
    </row>
    <row r="892" spans="1:10" hidden="1" x14ac:dyDescent="0.25">
      <c r="A892" s="29" t="s">
        <v>920</v>
      </c>
      <c r="B892" s="52" t="s">
        <v>921</v>
      </c>
      <c r="C892" s="45">
        <v>0</v>
      </c>
      <c r="D892" s="45">
        <v>0</v>
      </c>
      <c r="E892" s="45">
        <v>0</v>
      </c>
      <c r="F892" s="45">
        <v>0</v>
      </c>
      <c r="G892" s="45">
        <v>0</v>
      </c>
      <c r="H892" s="45">
        <v>0</v>
      </c>
      <c r="I892" s="45">
        <v>0</v>
      </c>
      <c r="J892" s="45">
        <v>0</v>
      </c>
    </row>
    <row r="893" spans="1:10" hidden="1" x14ac:dyDescent="0.25">
      <c r="A893" s="29" t="s">
        <v>922</v>
      </c>
      <c r="B893" s="52" t="s">
        <v>164</v>
      </c>
      <c r="C893" s="45">
        <v>0</v>
      </c>
      <c r="D893" s="45">
        <v>0</v>
      </c>
      <c r="E893" s="45">
        <v>0</v>
      </c>
      <c r="F893" s="45">
        <v>0</v>
      </c>
      <c r="G893" s="45">
        <v>0</v>
      </c>
      <c r="H893" s="45">
        <v>0</v>
      </c>
      <c r="I893" s="45">
        <v>0</v>
      </c>
      <c r="J893" s="45">
        <v>0</v>
      </c>
    </row>
    <row r="894" spans="1:10" hidden="1" x14ac:dyDescent="0.25">
      <c r="A894" s="29" t="s">
        <v>923</v>
      </c>
      <c r="B894" s="52" t="s">
        <v>165</v>
      </c>
      <c r="C894" s="45">
        <v>0</v>
      </c>
      <c r="D894" s="45">
        <v>0</v>
      </c>
      <c r="E894" s="45">
        <v>0</v>
      </c>
      <c r="F894" s="45">
        <v>0</v>
      </c>
      <c r="G894" s="45">
        <v>0</v>
      </c>
      <c r="H894" s="45">
        <v>0</v>
      </c>
      <c r="I894" s="45">
        <v>0</v>
      </c>
      <c r="J894" s="45">
        <v>0</v>
      </c>
    </row>
    <row r="895" spans="1:10" hidden="1" x14ac:dyDescent="0.25">
      <c r="A895" s="29" t="s">
        <v>924</v>
      </c>
      <c r="B895" s="52" t="s">
        <v>166</v>
      </c>
      <c r="C895" s="45">
        <v>0</v>
      </c>
      <c r="D895" s="45">
        <v>0</v>
      </c>
      <c r="E895" s="45">
        <v>0</v>
      </c>
      <c r="F895" s="45">
        <v>0</v>
      </c>
      <c r="G895" s="45">
        <v>0</v>
      </c>
      <c r="H895" s="45">
        <v>0</v>
      </c>
      <c r="I895" s="45">
        <v>0</v>
      </c>
      <c r="J895" s="45">
        <v>0</v>
      </c>
    </row>
    <row r="896" spans="1:10" hidden="1" x14ac:dyDescent="0.25">
      <c r="A896" s="29" t="s">
        <v>925</v>
      </c>
      <c r="B896" s="52" t="s">
        <v>167</v>
      </c>
      <c r="C896" s="45">
        <v>0</v>
      </c>
      <c r="D896" s="45">
        <v>0</v>
      </c>
      <c r="E896" s="45">
        <v>0</v>
      </c>
      <c r="F896" s="45">
        <v>0</v>
      </c>
      <c r="G896" s="45">
        <v>0</v>
      </c>
      <c r="H896" s="45">
        <v>0</v>
      </c>
      <c r="I896" s="45">
        <v>0</v>
      </c>
      <c r="J896" s="45">
        <v>0</v>
      </c>
    </row>
    <row r="897" spans="1:10" ht="30" x14ac:dyDescent="0.25">
      <c r="A897" s="30" t="s">
        <v>926</v>
      </c>
      <c r="B897" s="33" t="s">
        <v>168</v>
      </c>
      <c r="C897" s="32">
        <f t="shared" ref="C897:J897" si="115">SUM(C898:C902)</f>
        <v>0</v>
      </c>
      <c r="D897" s="32">
        <f t="shared" si="115"/>
        <v>0</v>
      </c>
      <c r="E897" s="32">
        <f t="shared" si="115"/>
        <v>0</v>
      </c>
      <c r="F897" s="32">
        <f t="shared" si="115"/>
        <v>0</v>
      </c>
      <c r="G897" s="32">
        <f t="shared" si="115"/>
        <v>0</v>
      </c>
      <c r="H897" s="32">
        <f t="shared" si="115"/>
        <v>0</v>
      </c>
      <c r="I897" s="32">
        <f t="shared" si="115"/>
        <v>2436429</v>
      </c>
      <c r="J897" s="32">
        <f t="shared" si="115"/>
        <v>0</v>
      </c>
    </row>
    <row r="898" spans="1:10" hidden="1" x14ac:dyDescent="0.25">
      <c r="A898" s="29" t="s">
        <v>927</v>
      </c>
      <c r="B898" s="52" t="s">
        <v>169</v>
      </c>
      <c r="C898" s="45">
        <v>0</v>
      </c>
      <c r="D898" s="45">
        <v>0</v>
      </c>
      <c r="E898" s="45">
        <v>0</v>
      </c>
      <c r="F898" s="45">
        <v>0</v>
      </c>
      <c r="G898" s="45">
        <v>0</v>
      </c>
      <c r="H898" s="45">
        <v>0</v>
      </c>
      <c r="I898" s="45">
        <v>0</v>
      </c>
      <c r="J898" s="45">
        <v>0</v>
      </c>
    </row>
    <row r="899" spans="1:10" hidden="1" x14ac:dyDescent="0.25">
      <c r="A899" s="29" t="s">
        <v>928</v>
      </c>
      <c r="B899" s="52" t="s">
        <v>929</v>
      </c>
      <c r="C899" s="45">
        <v>0</v>
      </c>
      <c r="D899" s="45">
        <v>0</v>
      </c>
      <c r="E899" s="45">
        <v>0</v>
      </c>
      <c r="F899" s="45">
        <v>0</v>
      </c>
      <c r="G899" s="45">
        <v>0</v>
      </c>
      <c r="H899" s="45">
        <v>0</v>
      </c>
      <c r="I899" s="45">
        <v>0</v>
      </c>
      <c r="J899" s="45">
        <v>0</v>
      </c>
    </row>
    <row r="900" spans="1:10" ht="30" x14ac:dyDescent="0.25">
      <c r="A900" s="29" t="s">
        <v>930</v>
      </c>
      <c r="B900" s="63" t="s">
        <v>171</v>
      </c>
      <c r="C900" s="45">
        <v>0</v>
      </c>
      <c r="D900" s="45">
        <v>0</v>
      </c>
      <c r="E900" s="45">
        <v>0</v>
      </c>
      <c r="F900" s="45">
        <v>0</v>
      </c>
      <c r="G900" s="45">
        <v>0</v>
      </c>
      <c r="H900" s="45">
        <v>0</v>
      </c>
      <c r="I900" s="45">
        <v>2436429</v>
      </c>
      <c r="J900" s="45">
        <v>0</v>
      </c>
    </row>
    <row r="901" spans="1:10" hidden="1" x14ac:dyDescent="0.25">
      <c r="A901" s="29" t="s">
        <v>931</v>
      </c>
      <c r="B901" s="52" t="s">
        <v>172</v>
      </c>
      <c r="C901" s="45">
        <v>0</v>
      </c>
      <c r="D901" s="45">
        <v>0</v>
      </c>
      <c r="E901" s="45">
        <v>0</v>
      </c>
      <c r="F901" s="45">
        <v>0</v>
      </c>
      <c r="G901" s="45">
        <v>0</v>
      </c>
      <c r="H901" s="45">
        <v>0</v>
      </c>
      <c r="I901" s="45">
        <v>0</v>
      </c>
      <c r="J901" s="45">
        <v>0</v>
      </c>
    </row>
    <row r="902" spans="1:10" hidden="1" x14ac:dyDescent="0.25">
      <c r="A902" s="29" t="s">
        <v>932</v>
      </c>
      <c r="B902" s="52" t="s">
        <v>173</v>
      </c>
      <c r="C902" s="45">
        <v>0</v>
      </c>
      <c r="D902" s="45">
        <v>0</v>
      </c>
      <c r="E902" s="45">
        <v>0</v>
      </c>
      <c r="F902" s="45">
        <v>0</v>
      </c>
      <c r="G902" s="45">
        <v>0</v>
      </c>
      <c r="H902" s="45">
        <v>0</v>
      </c>
      <c r="I902" s="45">
        <v>0</v>
      </c>
      <c r="J902" s="45">
        <v>0</v>
      </c>
    </row>
    <row r="903" spans="1:10" hidden="1" x14ac:dyDescent="0.25">
      <c r="A903" s="29" t="s">
        <v>933</v>
      </c>
      <c r="B903" s="52" t="s">
        <v>174</v>
      </c>
      <c r="C903" s="45">
        <f t="shared" ref="C903:J903" si="116">SUM(C904:C908)</f>
        <v>0</v>
      </c>
      <c r="D903" s="45">
        <f t="shared" si="116"/>
        <v>0</v>
      </c>
      <c r="E903" s="45">
        <f t="shared" si="116"/>
        <v>0</v>
      </c>
      <c r="F903" s="45">
        <f t="shared" si="116"/>
        <v>0</v>
      </c>
      <c r="G903" s="45">
        <f t="shared" si="116"/>
        <v>0</v>
      </c>
      <c r="H903" s="45">
        <f t="shared" si="116"/>
        <v>0</v>
      </c>
      <c r="I903" s="45">
        <f t="shared" si="116"/>
        <v>0</v>
      </c>
      <c r="J903" s="45">
        <f t="shared" si="116"/>
        <v>0</v>
      </c>
    </row>
    <row r="904" spans="1:10" hidden="1" x14ac:dyDescent="0.25">
      <c r="A904" s="29" t="s">
        <v>934</v>
      </c>
      <c r="B904" s="52" t="s">
        <v>175</v>
      </c>
      <c r="C904" s="45">
        <v>0</v>
      </c>
      <c r="D904" s="45">
        <v>0</v>
      </c>
      <c r="E904" s="45">
        <v>0</v>
      </c>
      <c r="F904" s="45">
        <v>0</v>
      </c>
      <c r="G904" s="45">
        <v>0</v>
      </c>
      <c r="H904" s="45">
        <v>0</v>
      </c>
      <c r="I904" s="45">
        <v>0</v>
      </c>
      <c r="J904" s="45">
        <v>0</v>
      </c>
    </row>
    <row r="905" spans="1:10" hidden="1" x14ac:dyDescent="0.25">
      <c r="A905" s="29" t="s">
        <v>935</v>
      </c>
      <c r="B905" s="52" t="s">
        <v>176</v>
      </c>
      <c r="C905" s="45">
        <v>0</v>
      </c>
      <c r="D905" s="45">
        <v>0</v>
      </c>
      <c r="E905" s="45">
        <v>0</v>
      </c>
      <c r="F905" s="45">
        <v>0</v>
      </c>
      <c r="G905" s="45">
        <v>0</v>
      </c>
      <c r="H905" s="45">
        <v>0</v>
      </c>
      <c r="I905" s="45">
        <v>0</v>
      </c>
      <c r="J905" s="45">
        <v>0</v>
      </c>
    </row>
    <row r="906" spans="1:10" hidden="1" x14ac:dyDescent="0.25">
      <c r="A906" s="29" t="s">
        <v>936</v>
      </c>
      <c r="B906" s="52" t="s">
        <v>177</v>
      </c>
      <c r="C906" s="45">
        <v>0</v>
      </c>
      <c r="D906" s="45">
        <v>0</v>
      </c>
      <c r="E906" s="45">
        <v>0</v>
      </c>
      <c r="F906" s="45">
        <v>0</v>
      </c>
      <c r="G906" s="45">
        <v>0</v>
      </c>
      <c r="H906" s="45">
        <v>0</v>
      </c>
      <c r="I906" s="45">
        <v>0</v>
      </c>
      <c r="J906" s="45">
        <v>0</v>
      </c>
    </row>
    <row r="907" spans="1:10" hidden="1" x14ac:dyDescent="0.25">
      <c r="A907" s="29" t="s">
        <v>937</v>
      </c>
      <c r="B907" s="52" t="s">
        <v>178</v>
      </c>
      <c r="C907" s="45">
        <v>0</v>
      </c>
      <c r="D907" s="45">
        <v>0</v>
      </c>
      <c r="E907" s="45">
        <v>0</v>
      </c>
      <c r="F907" s="45">
        <v>0</v>
      </c>
      <c r="G907" s="45">
        <v>0</v>
      </c>
      <c r="H907" s="45">
        <v>0</v>
      </c>
      <c r="I907" s="45">
        <v>0</v>
      </c>
      <c r="J907" s="45">
        <v>0</v>
      </c>
    </row>
    <row r="908" spans="1:10" hidden="1" x14ac:dyDescent="0.25">
      <c r="A908" s="29" t="s">
        <v>938</v>
      </c>
      <c r="B908" s="52" t="s">
        <v>939</v>
      </c>
      <c r="C908" s="45">
        <v>0</v>
      </c>
      <c r="D908" s="45">
        <v>0</v>
      </c>
      <c r="E908" s="45">
        <v>0</v>
      </c>
      <c r="F908" s="45">
        <v>0</v>
      </c>
      <c r="G908" s="45">
        <v>0</v>
      </c>
      <c r="H908" s="45">
        <v>0</v>
      </c>
      <c r="I908" s="45">
        <v>0</v>
      </c>
      <c r="J908" s="45">
        <v>0</v>
      </c>
    </row>
    <row r="909" spans="1:10" hidden="1" x14ac:dyDescent="0.25">
      <c r="A909" s="29" t="s">
        <v>940</v>
      </c>
      <c r="B909" s="52" t="s">
        <v>180</v>
      </c>
      <c r="C909" s="45">
        <f t="shared" ref="C909:J909" si="117">SUM(C910:C916)</f>
        <v>0</v>
      </c>
      <c r="D909" s="45">
        <f t="shared" si="117"/>
        <v>0</v>
      </c>
      <c r="E909" s="45">
        <f t="shared" si="117"/>
        <v>0</v>
      </c>
      <c r="F909" s="45">
        <f t="shared" si="117"/>
        <v>0</v>
      </c>
      <c r="G909" s="45">
        <f t="shared" si="117"/>
        <v>0</v>
      </c>
      <c r="H909" s="45">
        <f t="shared" si="117"/>
        <v>0</v>
      </c>
      <c r="I909" s="45">
        <f t="shared" si="117"/>
        <v>0</v>
      </c>
      <c r="J909" s="45">
        <f t="shared" si="117"/>
        <v>0</v>
      </c>
    </row>
    <row r="910" spans="1:10" hidden="1" x14ac:dyDescent="0.25">
      <c r="A910" s="29" t="s">
        <v>941</v>
      </c>
      <c r="B910" s="52" t="s">
        <v>181</v>
      </c>
      <c r="C910" s="45">
        <v>0</v>
      </c>
      <c r="D910" s="45">
        <v>0</v>
      </c>
      <c r="E910" s="45">
        <v>0</v>
      </c>
      <c r="F910" s="45">
        <v>0</v>
      </c>
      <c r="G910" s="45">
        <v>0</v>
      </c>
      <c r="H910" s="45">
        <v>0</v>
      </c>
      <c r="I910" s="45">
        <v>0</v>
      </c>
      <c r="J910" s="45">
        <v>0</v>
      </c>
    </row>
    <row r="911" spans="1:10" hidden="1" x14ac:dyDescent="0.25">
      <c r="A911" s="29" t="s">
        <v>942</v>
      </c>
      <c r="B911" s="52" t="s">
        <v>182</v>
      </c>
      <c r="C911" s="45">
        <v>0</v>
      </c>
      <c r="D911" s="45">
        <v>0</v>
      </c>
      <c r="E911" s="45">
        <v>0</v>
      </c>
      <c r="F911" s="45">
        <v>0</v>
      </c>
      <c r="G911" s="45">
        <v>0</v>
      </c>
      <c r="H911" s="45">
        <v>0</v>
      </c>
      <c r="I911" s="45">
        <v>0</v>
      </c>
      <c r="J911" s="45">
        <v>0</v>
      </c>
    </row>
    <row r="912" spans="1:10" hidden="1" x14ac:dyDescent="0.25">
      <c r="A912" s="29" t="s">
        <v>943</v>
      </c>
      <c r="B912" s="52" t="s">
        <v>183</v>
      </c>
      <c r="C912" s="45">
        <v>0</v>
      </c>
      <c r="D912" s="45">
        <v>0</v>
      </c>
      <c r="E912" s="45">
        <v>0</v>
      </c>
      <c r="F912" s="45">
        <v>0</v>
      </c>
      <c r="G912" s="45">
        <v>0</v>
      </c>
      <c r="H912" s="45">
        <v>0</v>
      </c>
      <c r="I912" s="45">
        <v>0</v>
      </c>
      <c r="J912" s="45">
        <v>0</v>
      </c>
    </row>
    <row r="913" spans="1:10" hidden="1" x14ac:dyDescent="0.25">
      <c r="A913" s="29" t="s">
        <v>944</v>
      </c>
      <c r="B913" s="52" t="s">
        <v>184</v>
      </c>
      <c r="C913" s="45">
        <v>0</v>
      </c>
      <c r="D913" s="45">
        <v>0</v>
      </c>
      <c r="E913" s="45">
        <v>0</v>
      </c>
      <c r="F913" s="45">
        <v>0</v>
      </c>
      <c r="G913" s="45">
        <v>0</v>
      </c>
      <c r="H913" s="45">
        <v>0</v>
      </c>
      <c r="I913" s="45">
        <v>0</v>
      </c>
      <c r="J913" s="45">
        <v>0</v>
      </c>
    </row>
    <row r="914" spans="1:10" hidden="1" x14ac:dyDescent="0.25">
      <c r="A914" s="29" t="s">
        <v>945</v>
      </c>
      <c r="B914" s="52" t="s">
        <v>185</v>
      </c>
      <c r="C914" s="45">
        <v>0</v>
      </c>
      <c r="D914" s="45">
        <v>0</v>
      </c>
      <c r="E914" s="45">
        <v>0</v>
      </c>
      <c r="F914" s="45">
        <v>0</v>
      </c>
      <c r="G914" s="45">
        <v>0</v>
      </c>
      <c r="H914" s="45">
        <v>0</v>
      </c>
      <c r="I914" s="45">
        <v>0</v>
      </c>
      <c r="J914" s="45">
        <v>0</v>
      </c>
    </row>
    <row r="915" spans="1:10" hidden="1" x14ac:dyDescent="0.25">
      <c r="A915" s="29" t="s">
        <v>946</v>
      </c>
      <c r="B915" s="52" t="s">
        <v>947</v>
      </c>
      <c r="C915" s="45">
        <v>0</v>
      </c>
      <c r="D915" s="45">
        <v>0</v>
      </c>
      <c r="E915" s="45">
        <v>0</v>
      </c>
      <c r="F915" s="45">
        <v>0</v>
      </c>
      <c r="G915" s="45">
        <v>0</v>
      </c>
      <c r="H915" s="45">
        <v>0</v>
      </c>
      <c r="I915" s="45">
        <v>0</v>
      </c>
      <c r="J915" s="45">
        <v>0</v>
      </c>
    </row>
    <row r="916" spans="1:10" hidden="1" x14ac:dyDescent="0.25">
      <c r="A916" s="29" t="s">
        <v>948</v>
      </c>
      <c r="B916" s="52" t="s">
        <v>187</v>
      </c>
      <c r="C916" s="45">
        <v>0</v>
      </c>
      <c r="D916" s="45">
        <v>0</v>
      </c>
      <c r="E916" s="45">
        <v>0</v>
      </c>
      <c r="F916" s="45">
        <v>0</v>
      </c>
      <c r="G916" s="45">
        <v>0</v>
      </c>
      <c r="H916" s="45">
        <v>0</v>
      </c>
      <c r="I916" s="45">
        <v>0</v>
      </c>
      <c r="J916" s="45">
        <v>0</v>
      </c>
    </row>
    <row r="917" spans="1:10" hidden="1" x14ac:dyDescent="0.25">
      <c r="A917" s="29" t="s">
        <v>949</v>
      </c>
      <c r="B917" s="52" t="s">
        <v>950</v>
      </c>
      <c r="C917" s="45">
        <f t="shared" ref="C917:J917" si="118">+C918+C925+C926+C927+C928+C929+C930</f>
        <v>0</v>
      </c>
      <c r="D917" s="45">
        <f t="shared" si="118"/>
        <v>0</v>
      </c>
      <c r="E917" s="45">
        <f t="shared" si="118"/>
        <v>0</v>
      </c>
      <c r="F917" s="45">
        <f t="shared" si="118"/>
        <v>0</v>
      </c>
      <c r="G917" s="45">
        <f t="shared" si="118"/>
        <v>0</v>
      </c>
      <c r="H917" s="45">
        <f t="shared" si="118"/>
        <v>0</v>
      </c>
      <c r="I917" s="45">
        <f t="shared" si="118"/>
        <v>0</v>
      </c>
      <c r="J917" s="45">
        <f t="shared" si="118"/>
        <v>0</v>
      </c>
    </row>
    <row r="918" spans="1:10" hidden="1" x14ac:dyDescent="0.25">
      <c r="A918" s="29" t="s">
        <v>951</v>
      </c>
      <c r="B918" s="52" t="s">
        <v>620</v>
      </c>
      <c r="C918" s="45">
        <f t="shared" ref="C918:J918" si="119">+C919+C920+C921+C922+C923+C924</f>
        <v>0</v>
      </c>
      <c r="D918" s="45">
        <f t="shared" si="119"/>
        <v>0</v>
      </c>
      <c r="E918" s="45">
        <f t="shared" si="119"/>
        <v>0</v>
      </c>
      <c r="F918" s="45">
        <f t="shared" si="119"/>
        <v>0</v>
      </c>
      <c r="G918" s="45">
        <f t="shared" si="119"/>
        <v>0</v>
      </c>
      <c r="H918" s="45">
        <f t="shared" si="119"/>
        <v>0</v>
      </c>
      <c r="I918" s="45">
        <f t="shared" si="119"/>
        <v>0</v>
      </c>
      <c r="J918" s="45">
        <f t="shared" si="119"/>
        <v>0</v>
      </c>
    </row>
    <row r="919" spans="1:10" hidden="1" x14ac:dyDescent="0.25">
      <c r="A919" s="29" t="s">
        <v>952</v>
      </c>
      <c r="B919" s="52" t="s">
        <v>622</v>
      </c>
      <c r="C919" s="45">
        <v>0</v>
      </c>
      <c r="D919" s="45">
        <v>0</v>
      </c>
      <c r="E919" s="45">
        <v>0</v>
      </c>
      <c r="F919" s="45">
        <v>0</v>
      </c>
      <c r="G919" s="45">
        <v>0</v>
      </c>
      <c r="H919" s="45">
        <v>0</v>
      </c>
      <c r="I919" s="45">
        <v>0</v>
      </c>
      <c r="J919" s="45">
        <v>0</v>
      </c>
    </row>
    <row r="920" spans="1:10" hidden="1" x14ac:dyDescent="0.25">
      <c r="A920" s="29" t="s">
        <v>953</v>
      </c>
      <c r="B920" s="52" t="s">
        <v>624</v>
      </c>
      <c r="C920" s="45">
        <v>0</v>
      </c>
      <c r="D920" s="45">
        <v>0</v>
      </c>
      <c r="E920" s="45">
        <v>0</v>
      </c>
      <c r="F920" s="45">
        <v>0</v>
      </c>
      <c r="G920" s="45">
        <v>0</v>
      </c>
      <c r="H920" s="45">
        <v>0</v>
      </c>
      <c r="I920" s="45">
        <v>0</v>
      </c>
      <c r="J920" s="45">
        <v>0</v>
      </c>
    </row>
    <row r="921" spans="1:10" hidden="1" x14ac:dyDescent="0.25">
      <c r="A921" s="29" t="s">
        <v>954</v>
      </c>
      <c r="B921" s="52" t="s">
        <v>626</v>
      </c>
      <c r="C921" s="45">
        <v>0</v>
      </c>
      <c r="D921" s="45">
        <v>0</v>
      </c>
      <c r="E921" s="45">
        <v>0</v>
      </c>
      <c r="F921" s="45">
        <v>0</v>
      </c>
      <c r="G921" s="45">
        <v>0</v>
      </c>
      <c r="H921" s="45">
        <v>0</v>
      </c>
      <c r="I921" s="45">
        <v>0</v>
      </c>
      <c r="J921" s="45">
        <v>0</v>
      </c>
    </row>
    <row r="922" spans="1:10" hidden="1" x14ac:dyDescent="0.25">
      <c r="A922" s="29" t="s">
        <v>955</v>
      </c>
      <c r="B922" s="52" t="s">
        <v>628</v>
      </c>
      <c r="C922" s="45">
        <v>0</v>
      </c>
      <c r="D922" s="45">
        <v>0</v>
      </c>
      <c r="E922" s="45">
        <v>0</v>
      </c>
      <c r="F922" s="45">
        <v>0</v>
      </c>
      <c r="G922" s="45">
        <v>0</v>
      </c>
      <c r="H922" s="45">
        <v>0</v>
      </c>
      <c r="I922" s="45">
        <v>0</v>
      </c>
      <c r="J922" s="45">
        <v>0</v>
      </c>
    </row>
    <row r="923" spans="1:10" hidden="1" x14ac:dyDescent="0.25">
      <c r="A923" s="29" t="s">
        <v>956</v>
      </c>
      <c r="B923" s="52" t="s">
        <v>630</v>
      </c>
      <c r="C923" s="45">
        <v>0</v>
      </c>
      <c r="D923" s="45">
        <v>0</v>
      </c>
      <c r="E923" s="45">
        <v>0</v>
      </c>
      <c r="F923" s="45">
        <v>0</v>
      </c>
      <c r="G923" s="45">
        <v>0</v>
      </c>
      <c r="H923" s="45">
        <v>0</v>
      </c>
      <c r="I923" s="45">
        <v>0</v>
      </c>
      <c r="J923" s="45">
        <v>0</v>
      </c>
    </row>
    <row r="924" spans="1:10" hidden="1" x14ac:dyDescent="0.25">
      <c r="A924" s="29" t="s">
        <v>957</v>
      </c>
      <c r="B924" s="52" t="s">
        <v>632</v>
      </c>
      <c r="C924" s="45">
        <v>0</v>
      </c>
      <c r="D924" s="45">
        <v>0</v>
      </c>
      <c r="E924" s="45">
        <v>0</v>
      </c>
      <c r="F924" s="45">
        <v>0</v>
      </c>
      <c r="G924" s="45">
        <v>0</v>
      </c>
      <c r="H924" s="45">
        <v>0</v>
      </c>
      <c r="I924" s="45">
        <v>0</v>
      </c>
      <c r="J924" s="45">
        <v>0</v>
      </c>
    </row>
    <row r="925" spans="1:10" hidden="1" x14ac:dyDescent="0.25">
      <c r="A925" s="29" t="s">
        <v>958</v>
      </c>
      <c r="B925" s="52" t="s">
        <v>634</v>
      </c>
      <c r="C925" s="45">
        <v>0</v>
      </c>
      <c r="D925" s="45">
        <v>0</v>
      </c>
      <c r="E925" s="45">
        <v>0</v>
      </c>
      <c r="F925" s="45">
        <v>0</v>
      </c>
      <c r="G925" s="45">
        <v>0</v>
      </c>
      <c r="H925" s="45">
        <v>0</v>
      </c>
      <c r="I925" s="45">
        <v>0</v>
      </c>
      <c r="J925" s="45">
        <v>0</v>
      </c>
    </row>
    <row r="926" spans="1:10" hidden="1" x14ac:dyDescent="0.25">
      <c r="A926" s="29" t="s">
        <v>959</v>
      </c>
      <c r="B926" s="52" t="s">
        <v>636</v>
      </c>
      <c r="C926" s="45">
        <v>0</v>
      </c>
      <c r="D926" s="45">
        <v>0</v>
      </c>
      <c r="E926" s="45">
        <v>0</v>
      </c>
      <c r="F926" s="45">
        <v>0</v>
      </c>
      <c r="G926" s="45">
        <v>0</v>
      </c>
      <c r="H926" s="45">
        <v>0</v>
      </c>
      <c r="I926" s="45">
        <v>0</v>
      </c>
      <c r="J926" s="45">
        <v>0</v>
      </c>
    </row>
    <row r="927" spans="1:10" hidden="1" x14ac:dyDescent="0.25">
      <c r="A927" s="29" t="s">
        <v>960</v>
      </c>
      <c r="B927" s="52" t="s">
        <v>189</v>
      </c>
      <c r="C927" s="45">
        <v>0</v>
      </c>
      <c r="D927" s="45">
        <v>0</v>
      </c>
      <c r="E927" s="45">
        <v>0</v>
      </c>
      <c r="F927" s="45">
        <v>0</v>
      </c>
      <c r="G927" s="45">
        <v>0</v>
      </c>
      <c r="H927" s="45">
        <v>0</v>
      </c>
      <c r="I927" s="45">
        <v>0</v>
      </c>
      <c r="J927" s="45">
        <v>0</v>
      </c>
    </row>
    <row r="928" spans="1:10" hidden="1" x14ac:dyDescent="0.25">
      <c r="A928" s="29" t="s">
        <v>961</v>
      </c>
      <c r="B928" s="52" t="s">
        <v>190</v>
      </c>
      <c r="C928" s="45">
        <v>0</v>
      </c>
      <c r="D928" s="45">
        <v>0</v>
      </c>
      <c r="E928" s="45">
        <v>0</v>
      </c>
      <c r="F928" s="45">
        <v>0</v>
      </c>
      <c r="G928" s="45">
        <v>0</v>
      </c>
      <c r="H928" s="45">
        <v>0</v>
      </c>
      <c r="I928" s="45">
        <v>0</v>
      </c>
      <c r="J928" s="45">
        <v>0</v>
      </c>
    </row>
    <row r="929" spans="1:10" hidden="1" x14ac:dyDescent="0.25">
      <c r="A929" s="29" t="s">
        <v>962</v>
      </c>
      <c r="B929" s="52" t="s">
        <v>191</v>
      </c>
      <c r="C929" s="45">
        <v>0</v>
      </c>
      <c r="D929" s="45">
        <v>0</v>
      </c>
      <c r="E929" s="45">
        <v>0</v>
      </c>
      <c r="F929" s="45">
        <v>0</v>
      </c>
      <c r="G929" s="45">
        <v>0</v>
      </c>
      <c r="H929" s="45">
        <v>0</v>
      </c>
      <c r="I929" s="45">
        <v>0</v>
      </c>
      <c r="J929" s="45">
        <v>0</v>
      </c>
    </row>
    <row r="930" spans="1:10" hidden="1" x14ac:dyDescent="0.25">
      <c r="A930" s="29" t="s">
        <v>963</v>
      </c>
      <c r="B930" s="52" t="s">
        <v>192</v>
      </c>
      <c r="C930" s="45">
        <v>0</v>
      </c>
      <c r="D930" s="45">
        <v>0</v>
      </c>
      <c r="E930" s="45">
        <v>0</v>
      </c>
      <c r="F930" s="45">
        <v>0</v>
      </c>
      <c r="G930" s="45">
        <v>0</v>
      </c>
      <c r="H930" s="45">
        <v>0</v>
      </c>
      <c r="I930" s="45">
        <v>0</v>
      </c>
      <c r="J930" s="45">
        <v>0</v>
      </c>
    </row>
    <row r="931" spans="1:10" hidden="1" x14ac:dyDescent="0.25">
      <c r="A931" s="29" t="s">
        <v>964</v>
      </c>
      <c r="B931" s="52" t="s">
        <v>965</v>
      </c>
      <c r="C931" s="45">
        <v>0</v>
      </c>
      <c r="D931" s="45">
        <v>0</v>
      </c>
      <c r="E931" s="45">
        <v>0</v>
      </c>
      <c r="F931" s="45">
        <v>0</v>
      </c>
      <c r="G931" s="45">
        <v>0</v>
      </c>
      <c r="H931" s="45">
        <v>0</v>
      </c>
      <c r="I931" s="45">
        <v>0</v>
      </c>
      <c r="J931" s="45">
        <v>0</v>
      </c>
    </row>
    <row r="932" spans="1:10" x14ac:dyDescent="0.25">
      <c r="A932" s="30" t="s">
        <v>966</v>
      </c>
      <c r="B932" s="31" t="s">
        <v>967</v>
      </c>
      <c r="C932" s="32">
        <f t="shared" ref="C932:J932" si="120">+C933+C934+C935+C942+C951+C954+C961+C970+C975</f>
        <v>0</v>
      </c>
      <c r="D932" s="32">
        <f t="shared" si="120"/>
        <v>0</v>
      </c>
      <c r="E932" s="32">
        <f t="shared" si="120"/>
        <v>0</v>
      </c>
      <c r="F932" s="32">
        <f t="shared" si="120"/>
        <v>0</v>
      </c>
      <c r="G932" s="32">
        <f t="shared" si="120"/>
        <v>0</v>
      </c>
      <c r="H932" s="32">
        <f t="shared" si="120"/>
        <v>0</v>
      </c>
      <c r="I932" s="32">
        <f t="shared" si="120"/>
        <v>6000000</v>
      </c>
      <c r="J932" s="32">
        <f t="shared" si="120"/>
        <v>0</v>
      </c>
    </row>
    <row r="933" spans="1:10" hidden="1" x14ac:dyDescent="0.25">
      <c r="A933" s="30" t="s">
        <v>968</v>
      </c>
      <c r="B933" s="31" t="s">
        <v>199</v>
      </c>
      <c r="C933" s="32">
        <v>0</v>
      </c>
      <c r="D933" s="32">
        <v>0</v>
      </c>
      <c r="E933" s="32">
        <v>0</v>
      </c>
      <c r="F933" s="32">
        <v>0</v>
      </c>
      <c r="G933" s="32">
        <v>0</v>
      </c>
      <c r="H933" s="32">
        <v>0</v>
      </c>
      <c r="I933" s="32">
        <v>0</v>
      </c>
      <c r="J933" s="32">
        <v>0</v>
      </c>
    </row>
    <row r="934" spans="1:10" hidden="1" x14ac:dyDescent="0.25">
      <c r="A934" s="30" t="s">
        <v>969</v>
      </c>
      <c r="B934" s="31" t="s">
        <v>206</v>
      </c>
      <c r="C934" s="32">
        <v>0</v>
      </c>
      <c r="D934" s="32">
        <v>0</v>
      </c>
      <c r="E934" s="32">
        <v>0</v>
      </c>
      <c r="F934" s="32">
        <v>0</v>
      </c>
      <c r="G934" s="32">
        <v>0</v>
      </c>
      <c r="H934" s="32">
        <v>0</v>
      </c>
      <c r="I934" s="32">
        <v>0</v>
      </c>
      <c r="J934" s="32">
        <v>0</v>
      </c>
    </row>
    <row r="935" spans="1:10" hidden="1" x14ac:dyDescent="0.25">
      <c r="A935" s="30" t="s">
        <v>970</v>
      </c>
      <c r="B935" s="31" t="s">
        <v>211</v>
      </c>
      <c r="C935" s="32">
        <v>0</v>
      </c>
      <c r="D935" s="32">
        <v>0</v>
      </c>
      <c r="E935" s="32">
        <v>0</v>
      </c>
      <c r="F935" s="32">
        <v>0</v>
      </c>
      <c r="G935" s="32">
        <v>0</v>
      </c>
      <c r="H935" s="32">
        <v>0</v>
      </c>
      <c r="I935" s="32">
        <v>0</v>
      </c>
      <c r="J935" s="32">
        <v>0</v>
      </c>
    </row>
    <row r="936" spans="1:10" hidden="1" x14ac:dyDescent="0.25">
      <c r="A936" s="30" t="s">
        <v>971</v>
      </c>
      <c r="B936" s="31" t="s">
        <v>212</v>
      </c>
      <c r="C936" s="32">
        <v>0</v>
      </c>
      <c r="D936" s="32">
        <v>0</v>
      </c>
      <c r="E936" s="32">
        <v>0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</row>
    <row r="937" spans="1:10" hidden="1" x14ac:dyDescent="0.25">
      <c r="A937" s="30" t="s">
        <v>972</v>
      </c>
      <c r="B937" s="31" t="s">
        <v>213</v>
      </c>
      <c r="C937" s="32">
        <v>0</v>
      </c>
      <c r="D937" s="32">
        <v>0</v>
      </c>
      <c r="E937" s="32">
        <v>0</v>
      </c>
      <c r="F937" s="32">
        <v>0</v>
      </c>
      <c r="G937" s="32">
        <v>0</v>
      </c>
      <c r="H937" s="32">
        <v>0</v>
      </c>
      <c r="I937" s="32">
        <v>0</v>
      </c>
      <c r="J937" s="32">
        <v>0</v>
      </c>
    </row>
    <row r="938" spans="1:10" hidden="1" x14ac:dyDescent="0.25">
      <c r="A938" s="30" t="s">
        <v>973</v>
      </c>
      <c r="B938" s="31" t="s">
        <v>214</v>
      </c>
      <c r="C938" s="32">
        <v>0</v>
      </c>
      <c r="D938" s="32">
        <v>0</v>
      </c>
      <c r="E938" s="32">
        <v>0</v>
      </c>
      <c r="F938" s="32">
        <v>0</v>
      </c>
      <c r="G938" s="32">
        <v>0</v>
      </c>
      <c r="H938" s="32">
        <v>0</v>
      </c>
      <c r="I938" s="32">
        <v>0</v>
      </c>
      <c r="J938" s="32">
        <v>0</v>
      </c>
    </row>
    <row r="939" spans="1:10" hidden="1" x14ac:dyDescent="0.25">
      <c r="A939" s="30" t="s">
        <v>974</v>
      </c>
      <c r="B939" s="31" t="s">
        <v>215</v>
      </c>
      <c r="C939" s="32">
        <v>0</v>
      </c>
      <c r="D939" s="32">
        <v>0</v>
      </c>
      <c r="E939" s="32">
        <v>0</v>
      </c>
      <c r="F939" s="32">
        <v>0</v>
      </c>
      <c r="G939" s="32">
        <v>0</v>
      </c>
      <c r="H939" s="32">
        <v>0</v>
      </c>
      <c r="I939" s="32">
        <v>0</v>
      </c>
      <c r="J939" s="32">
        <v>0</v>
      </c>
    </row>
    <row r="940" spans="1:10" hidden="1" x14ac:dyDescent="0.25">
      <c r="A940" s="30" t="s">
        <v>975</v>
      </c>
      <c r="B940" s="31" t="s">
        <v>216</v>
      </c>
      <c r="C940" s="32">
        <v>0</v>
      </c>
      <c r="D940" s="32">
        <v>0</v>
      </c>
      <c r="E940" s="32">
        <v>0</v>
      </c>
      <c r="F940" s="32">
        <v>0</v>
      </c>
      <c r="G940" s="32">
        <v>0</v>
      </c>
      <c r="H940" s="32">
        <v>0</v>
      </c>
      <c r="I940" s="32">
        <v>0</v>
      </c>
      <c r="J940" s="32">
        <v>0</v>
      </c>
    </row>
    <row r="941" spans="1:10" hidden="1" x14ac:dyDescent="0.25">
      <c r="A941" s="30" t="s">
        <v>976</v>
      </c>
      <c r="B941" s="31" t="s">
        <v>217</v>
      </c>
      <c r="C941" s="32">
        <v>0</v>
      </c>
      <c r="D941" s="32">
        <v>0</v>
      </c>
      <c r="E941" s="32">
        <v>0</v>
      </c>
      <c r="F941" s="32">
        <v>0</v>
      </c>
      <c r="G941" s="32">
        <v>0</v>
      </c>
      <c r="H941" s="32">
        <v>0</v>
      </c>
      <c r="I941" s="32">
        <v>0</v>
      </c>
      <c r="J941" s="32">
        <v>0</v>
      </c>
    </row>
    <row r="942" spans="1:10" hidden="1" x14ac:dyDescent="0.25">
      <c r="A942" s="30" t="s">
        <v>977</v>
      </c>
      <c r="B942" s="31" t="s">
        <v>218</v>
      </c>
      <c r="C942" s="32">
        <v>0</v>
      </c>
      <c r="D942" s="32">
        <v>0</v>
      </c>
      <c r="E942" s="32">
        <v>0</v>
      </c>
      <c r="F942" s="32">
        <v>0</v>
      </c>
      <c r="G942" s="32">
        <v>0</v>
      </c>
      <c r="H942" s="32">
        <v>0</v>
      </c>
      <c r="I942" s="32">
        <v>0</v>
      </c>
      <c r="J942" s="32">
        <v>0</v>
      </c>
    </row>
    <row r="943" spans="1:10" hidden="1" x14ac:dyDescent="0.25">
      <c r="A943" s="30" t="s">
        <v>978</v>
      </c>
      <c r="B943" s="31" t="s">
        <v>219</v>
      </c>
      <c r="C943" s="32">
        <v>0</v>
      </c>
      <c r="D943" s="32">
        <v>0</v>
      </c>
      <c r="E943" s="32">
        <v>0</v>
      </c>
      <c r="F943" s="32">
        <v>0</v>
      </c>
      <c r="G943" s="32">
        <v>0</v>
      </c>
      <c r="H943" s="32">
        <v>0</v>
      </c>
      <c r="I943" s="32">
        <v>0</v>
      </c>
      <c r="J943" s="32">
        <v>0</v>
      </c>
    </row>
    <row r="944" spans="1:10" hidden="1" x14ac:dyDescent="0.25">
      <c r="A944" s="30" t="s">
        <v>979</v>
      </c>
      <c r="B944" s="31" t="s">
        <v>220</v>
      </c>
      <c r="C944" s="32">
        <v>0</v>
      </c>
      <c r="D944" s="32">
        <v>0</v>
      </c>
      <c r="E944" s="32">
        <v>0</v>
      </c>
      <c r="F944" s="32">
        <v>0</v>
      </c>
      <c r="G944" s="32">
        <v>0</v>
      </c>
      <c r="H944" s="32">
        <v>0</v>
      </c>
      <c r="I944" s="32">
        <v>0</v>
      </c>
      <c r="J944" s="32">
        <v>0</v>
      </c>
    </row>
    <row r="945" spans="1:10" hidden="1" x14ac:dyDescent="0.25">
      <c r="A945" s="30" t="s">
        <v>980</v>
      </c>
      <c r="B945" s="31" t="s">
        <v>221</v>
      </c>
      <c r="C945" s="32">
        <v>0</v>
      </c>
      <c r="D945" s="32">
        <v>0</v>
      </c>
      <c r="E945" s="32">
        <v>0</v>
      </c>
      <c r="F945" s="32">
        <v>0</v>
      </c>
      <c r="G945" s="32">
        <v>0</v>
      </c>
      <c r="H945" s="32">
        <v>0</v>
      </c>
      <c r="I945" s="32">
        <v>0</v>
      </c>
      <c r="J945" s="32">
        <v>0</v>
      </c>
    </row>
    <row r="946" spans="1:10" hidden="1" x14ac:dyDescent="0.25">
      <c r="A946" s="30" t="s">
        <v>981</v>
      </c>
      <c r="B946" s="31" t="s">
        <v>222</v>
      </c>
      <c r="C946" s="32">
        <v>0</v>
      </c>
      <c r="D946" s="32">
        <v>0</v>
      </c>
      <c r="E946" s="32">
        <v>0</v>
      </c>
      <c r="F946" s="32">
        <v>0</v>
      </c>
      <c r="G946" s="32">
        <v>0</v>
      </c>
      <c r="H946" s="32">
        <v>0</v>
      </c>
      <c r="I946" s="32">
        <v>0</v>
      </c>
      <c r="J946" s="32">
        <v>0</v>
      </c>
    </row>
    <row r="947" spans="1:10" hidden="1" x14ac:dyDescent="0.25">
      <c r="A947" s="30" t="s">
        <v>982</v>
      </c>
      <c r="B947" s="31" t="s">
        <v>223</v>
      </c>
      <c r="C947" s="32">
        <v>0</v>
      </c>
      <c r="D947" s="32">
        <v>0</v>
      </c>
      <c r="E947" s="32">
        <v>0</v>
      </c>
      <c r="F947" s="32">
        <v>0</v>
      </c>
      <c r="G947" s="32">
        <v>0</v>
      </c>
      <c r="H947" s="32">
        <v>0</v>
      </c>
      <c r="I947" s="32">
        <v>0</v>
      </c>
      <c r="J947" s="32">
        <v>0</v>
      </c>
    </row>
    <row r="948" spans="1:10" hidden="1" x14ac:dyDescent="0.25">
      <c r="A948" s="30" t="s">
        <v>983</v>
      </c>
      <c r="B948" s="31" t="s">
        <v>224</v>
      </c>
      <c r="C948" s="32">
        <v>0</v>
      </c>
      <c r="D948" s="32">
        <v>0</v>
      </c>
      <c r="E948" s="32">
        <v>0</v>
      </c>
      <c r="F948" s="32">
        <v>0</v>
      </c>
      <c r="G948" s="32">
        <v>0</v>
      </c>
      <c r="H948" s="32">
        <v>0</v>
      </c>
      <c r="I948" s="32">
        <v>0</v>
      </c>
      <c r="J948" s="32">
        <v>0</v>
      </c>
    </row>
    <row r="949" spans="1:10" hidden="1" x14ac:dyDescent="0.25">
      <c r="A949" s="30" t="s">
        <v>984</v>
      </c>
      <c r="B949" s="31" t="s">
        <v>226</v>
      </c>
      <c r="C949" s="32">
        <v>0</v>
      </c>
      <c r="D949" s="32">
        <v>0</v>
      </c>
      <c r="E949" s="32">
        <v>0</v>
      </c>
      <c r="F949" s="32">
        <v>0</v>
      </c>
      <c r="G949" s="32">
        <v>0</v>
      </c>
      <c r="H949" s="32">
        <v>0</v>
      </c>
      <c r="I949" s="32">
        <v>0</v>
      </c>
      <c r="J949" s="32">
        <v>0</v>
      </c>
    </row>
    <row r="950" spans="1:10" hidden="1" x14ac:dyDescent="0.25">
      <c r="A950" s="30" t="s">
        <v>985</v>
      </c>
      <c r="B950" s="31" t="s">
        <v>227</v>
      </c>
      <c r="C950" s="32">
        <v>0</v>
      </c>
      <c r="D950" s="32">
        <v>0</v>
      </c>
      <c r="E950" s="32">
        <v>0</v>
      </c>
      <c r="F950" s="32">
        <v>0</v>
      </c>
      <c r="G950" s="32">
        <v>0</v>
      </c>
      <c r="H950" s="32">
        <v>0</v>
      </c>
      <c r="I950" s="32">
        <v>0</v>
      </c>
      <c r="J950" s="32">
        <v>0</v>
      </c>
    </row>
    <row r="951" spans="1:10" ht="30" x14ac:dyDescent="0.25">
      <c r="A951" s="30" t="s">
        <v>986</v>
      </c>
      <c r="B951" s="33" t="s">
        <v>228</v>
      </c>
      <c r="C951" s="32">
        <f t="shared" ref="C951:J951" si="121">+C952+C953</f>
        <v>0</v>
      </c>
      <c r="D951" s="32">
        <f t="shared" si="121"/>
        <v>0</v>
      </c>
      <c r="E951" s="32">
        <f t="shared" si="121"/>
        <v>0</v>
      </c>
      <c r="F951" s="32">
        <f t="shared" si="121"/>
        <v>0</v>
      </c>
      <c r="G951" s="32">
        <f t="shared" si="121"/>
        <v>0</v>
      </c>
      <c r="H951" s="32">
        <f t="shared" si="121"/>
        <v>0</v>
      </c>
      <c r="I951" s="32">
        <f t="shared" si="121"/>
        <v>6000000</v>
      </c>
      <c r="J951" s="32">
        <f t="shared" si="121"/>
        <v>0</v>
      </c>
    </row>
    <row r="952" spans="1:10" hidden="1" x14ac:dyDescent="0.25">
      <c r="A952" s="29" t="s">
        <v>987</v>
      </c>
      <c r="B952" s="52" t="s">
        <v>229</v>
      </c>
      <c r="C952" s="45">
        <v>0</v>
      </c>
      <c r="D952" s="45">
        <v>0</v>
      </c>
      <c r="E952" s="45">
        <v>0</v>
      </c>
      <c r="F952" s="45">
        <v>0</v>
      </c>
      <c r="G952" s="45">
        <v>0</v>
      </c>
      <c r="H952" s="45">
        <v>0</v>
      </c>
      <c r="I952" s="45">
        <v>0</v>
      </c>
      <c r="J952" s="45">
        <v>0</v>
      </c>
    </row>
    <row r="953" spans="1:10" ht="30" x14ac:dyDescent="0.25">
      <c r="A953" s="29" t="s">
        <v>988</v>
      </c>
      <c r="B953" s="63" t="s">
        <v>230</v>
      </c>
      <c r="C953" s="45">
        <v>0</v>
      </c>
      <c r="D953" s="45">
        <v>0</v>
      </c>
      <c r="E953" s="45">
        <v>0</v>
      </c>
      <c r="F953" s="45">
        <v>0</v>
      </c>
      <c r="G953" s="45">
        <v>0</v>
      </c>
      <c r="H953" s="45">
        <v>0</v>
      </c>
      <c r="I953" s="45">
        <v>6000000</v>
      </c>
      <c r="J953" s="45">
        <v>0</v>
      </c>
    </row>
    <row r="954" spans="1:10" hidden="1" x14ac:dyDescent="0.25">
      <c r="A954" s="29" t="s">
        <v>989</v>
      </c>
      <c r="B954" s="52" t="s">
        <v>231</v>
      </c>
      <c r="C954" s="45">
        <f t="shared" ref="C954:J954" si="122">SUM(C955:C960)</f>
        <v>0</v>
      </c>
      <c r="D954" s="45">
        <f t="shared" si="122"/>
        <v>0</v>
      </c>
      <c r="E954" s="45">
        <f t="shared" si="122"/>
        <v>0</v>
      </c>
      <c r="F954" s="45">
        <f t="shared" si="122"/>
        <v>0</v>
      </c>
      <c r="G954" s="45">
        <f t="shared" si="122"/>
        <v>0</v>
      </c>
      <c r="H954" s="45">
        <f t="shared" si="122"/>
        <v>0</v>
      </c>
      <c r="I954" s="45">
        <f t="shared" si="122"/>
        <v>0</v>
      </c>
      <c r="J954" s="45">
        <f t="shared" si="122"/>
        <v>0</v>
      </c>
    </row>
    <row r="955" spans="1:10" hidden="1" x14ac:dyDescent="0.25">
      <c r="A955" s="29" t="s">
        <v>990</v>
      </c>
      <c r="B955" s="52" t="s">
        <v>232</v>
      </c>
      <c r="C955" s="45">
        <v>0</v>
      </c>
      <c r="D955" s="45">
        <v>0</v>
      </c>
      <c r="E955" s="45">
        <v>0</v>
      </c>
      <c r="F955" s="45">
        <v>0</v>
      </c>
      <c r="G955" s="45">
        <v>0</v>
      </c>
      <c r="H955" s="45">
        <v>0</v>
      </c>
      <c r="I955" s="45">
        <v>0</v>
      </c>
      <c r="J955" s="45">
        <v>0</v>
      </c>
    </row>
    <row r="956" spans="1:10" hidden="1" x14ac:dyDescent="0.25">
      <c r="A956" s="29" t="s">
        <v>991</v>
      </c>
      <c r="B956" s="52" t="s">
        <v>233</v>
      </c>
      <c r="C956" s="45">
        <v>0</v>
      </c>
      <c r="D956" s="45">
        <v>0</v>
      </c>
      <c r="E956" s="45">
        <v>0</v>
      </c>
      <c r="F956" s="45">
        <v>0</v>
      </c>
      <c r="G956" s="45">
        <v>0</v>
      </c>
      <c r="H956" s="45">
        <v>0</v>
      </c>
      <c r="I956" s="45">
        <v>0</v>
      </c>
      <c r="J956" s="45">
        <v>0</v>
      </c>
    </row>
    <row r="957" spans="1:10" hidden="1" x14ac:dyDescent="0.25">
      <c r="A957" s="29" t="s">
        <v>992</v>
      </c>
      <c r="B957" s="52" t="s">
        <v>234</v>
      </c>
      <c r="C957" s="45">
        <v>0</v>
      </c>
      <c r="D957" s="45">
        <v>0</v>
      </c>
      <c r="E957" s="45">
        <v>0</v>
      </c>
      <c r="F957" s="45">
        <v>0</v>
      </c>
      <c r="G957" s="45">
        <v>0</v>
      </c>
      <c r="H957" s="45">
        <v>0</v>
      </c>
      <c r="I957" s="45">
        <v>0</v>
      </c>
      <c r="J957" s="45">
        <v>0</v>
      </c>
    </row>
    <row r="958" spans="1:10" hidden="1" x14ac:dyDescent="0.25">
      <c r="A958" s="29" t="s">
        <v>993</v>
      </c>
      <c r="B958" s="52" t="s">
        <v>235</v>
      </c>
      <c r="C958" s="45">
        <v>0</v>
      </c>
      <c r="D958" s="45">
        <v>0</v>
      </c>
      <c r="E958" s="45">
        <v>0</v>
      </c>
      <c r="F958" s="45">
        <v>0</v>
      </c>
      <c r="G958" s="45">
        <v>0</v>
      </c>
      <c r="H958" s="45">
        <v>0</v>
      </c>
      <c r="I958" s="45">
        <v>0</v>
      </c>
      <c r="J958" s="45">
        <v>0</v>
      </c>
    </row>
    <row r="959" spans="1:10" hidden="1" x14ac:dyDescent="0.25">
      <c r="A959" s="29" t="s">
        <v>994</v>
      </c>
      <c r="B959" s="52" t="s">
        <v>236</v>
      </c>
      <c r="C959" s="45">
        <v>0</v>
      </c>
      <c r="D959" s="45">
        <v>0</v>
      </c>
      <c r="E959" s="45">
        <v>0</v>
      </c>
      <c r="F959" s="45">
        <v>0</v>
      </c>
      <c r="G959" s="45">
        <v>0</v>
      </c>
      <c r="H959" s="45">
        <v>0</v>
      </c>
      <c r="I959" s="45">
        <v>0</v>
      </c>
      <c r="J959" s="45">
        <v>0</v>
      </c>
    </row>
    <row r="960" spans="1:10" hidden="1" x14ac:dyDescent="0.25">
      <c r="A960" s="29" t="s">
        <v>995</v>
      </c>
      <c r="B960" s="52" t="s">
        <v>237</v>
      </c>
      <c r="C960" s="45">
        <v>0</v>
      </c>
      <c r="D960" s="45">
        <v>0</v>
      </c>
      <c r="E960" s="45">
        <v>0</v>
      </c>
      <c r="F960" s="45">
        <v>0</v>
      </c>
      <c r="G960" s="45">
        <v>0</v>
      </c>
      <c r="H960" s="45">
        <v>0</v>
      </c>
      <c r="I960" s="45">
        <v>0</v>
      </c>
      <c r="J960" s="45">
        <v>0</v>
      </c>
    </row>
    <row r="961" spans="1:10" hidden="1" x14ac:dyDescent="0.25">
      <c r="A961" s="29" t="s">
        <v>996</v>
      </c>
      <c r="B961" s="52" t="s">
        <v>238</v>
      </c>
      <c r="C961" s="45">
        <f t="shared" ref="C961:J961" si="123">SUM(C962:C969)</f>
        <v>0</v>
      </c>
      <c r="D961" s="45">
        <f t="shared" si="123"/>
        <v>0</v>
      </c>
      <c r="E961" s="45">
        <f t="shared" si="123"/>
        <v>0</v>
      </c>
      <c r="F961" s="45">
        <f t="shared" si="123"/>
        <v>0</v>
      </c>
      <c r="G961" s="45">
        <f t="shared" si="123"/>
        <v>0</v>
      </c>
      <c r="H961" s="45">
        <f t="shared" si="123"/>
        <v>0</v>
      </c>
      <c r="I961" s="45">
        <f t="shared" si="123"/>
        <v>0</v>
      </c>
      <c r="J961" s="45">
        <f t="shared" si="123"/>
        <v>0</v>
      </c>
    </row>
    <row r="962" spans="1:10" hidden="1" x14ac:dyDescent="0.25">
      <c r="A962" s="29" t="s">
        <v>997</v>
      </c>
      <c r="B962" s="52" t="s">
        <v>239</v>
      </c>
      <c r="C962" s="45">
        <v>0</v>
      </c>
      <c r="D962" s="45">
        <v>0</v>
      </c>
      <c r="E962" s="45">
        <v>0</v>
      </c>
      <c r="F962" s="45">
        <v>0</v>
      </c>
      <c r="G962" s="45">
        <v>0</v>
      </c>
      <c r="H962" s="45">
        <v>0</v>
      </c>
      <c r="I962" s="45">
        <v>0</v>
      </c>
      <c r="J962" s="45">
        <v>0</v>
      </c>
    </row>
    <row r="963" spans="1:10" hidden="1" x14ac:dyDescent="0.25">
      <c r="A963" s="29" t="s">
        <v>998</v>
      </c>
      <c r="B963" s="52" t="s">
        <v>240</v>
      </c>
      <c r="C963" s="45">
        <v>0</v>
      </c>
      <c r="D963" s="45">
        <v>0</v>
      </c>
      <c r="E963" s="45">
        <v>0</v>
      </c>
      <c r="F963" s="45">
        <v>0</v>
      </c>
      <c r="G963" s="45">
        <v>0</v>
      </c>
      <c r="H963" s="45">
        <v>0</v>
      </c>
      <c r="I963" s="45">
        <v>0</v>
      </c>
      <c r="J963" s="45">
        <v>0</v>
      </c>
    </row>
    <row r="964" spans="1:10" hidden="1" x14ac:dyDescent="0.25">
      <c r="A964" s="29" t="s">
        <v>999</v>
      </c>
      <c r="B964" s="52" t="s">
        <v>671</v>
      </c>
      <c r="C964" s="45">
        <v>0</v>
      </c>
      <c r="D964" s="45">
        <v>0</v>
      </c>
      <c r="E964" s="45">
        <v>0</v>
      </c>
      <c r="F964" s="45">
        <v>0</v>
      </c>
      <c r="G964" s="45">
        <v>0</v>
      </c>
      <c r="H964" s="45">
        <v>0</v>
      </c>
      <c r="I964" s="45">
        <v>0</v>
      </c>
      <c r="J964" s="45">
        <v>0</v>
      </c>
    </row>
    <row r="965" spans="1:10" hidden="1" x14ac:dyDescent="0.25">
      <c r="A965" s="29" t="s">
        <v>1000</v>
      </c>
      <c r="B965" s="52" t="s">
        <v>673</v>
      </c>
      <c r="C965" s="45">
        <v>0</v>
      </c>
      <c r="D965" s="45">
        <v>0</v>
      </c>
      <c r="E965" s="45">
        <v>0</v>
      </c>
      <c r="F965" s="45">
        <v>0</v>
      </c>
      <c r="G965" s="45">
        <v>0</v>
      </c>
      <c r="H965" s="45">
        <v>0</v>
      </c>
      <c r="I965" s="45">
        <v>0</v>
      </c>
      <c r="J965" s="45">
        <v>0</v>
      </c>
    </row>
    <row r="966" spans="1:10" hidden="1" x14ac:dyDescent="0.25">
      <c r="A966" s="29" t="s">
        <v>1001</v>
      </c>
      <c r="B966" s="52" t="s">
        <v>243</v>
      </c>
      <c r="C966" s="45">
        <v>0</v>
      </c>
      <c r="D966" s="45">
        <v>0</v>
      </c>
      <c r="E966" s="45">
        <v>0</v>
      </c>
      <c r="F966" s="45">
        <v>0</v>
      </c>
      <c r="G966" s="45">
        <v>0</v>
      </c>
      <c r="H966" s="45">
        <v>0</v>
      </c>
      <c r="I966" s="45">
        <v>0</v>
      </c>
      <c r="J966" s="45">
        <v>0</v>
      </c>
    </row>
    <row r="967" spans="1:10" hidden="1" x14ac:dyDescent="0.25">
      <c r="A967" s="29" t="s">
        <v>1002</v>
      </c>
      <c r="B967" s="52" t="s">
        <v>676</v>
      </c>
      <c r="C967" s="45">
        <v>0</v>
      </c>
      <c r="D967" s="45">
        <v>0</v>
      </c>
      <c r="E967" s="45">
        <v>0</v>
      </c>
      <c r="F967" s="45">
        <v>0</v>
      </c>
      <c r="G967" s="45">
        <v>0</v>
      </c>
      <c r="H967" s="45">
        <v>0</v>
      </c>
      <c r="I967" s="45">
        <v>0</v>
      </c>
      <c r="J967" s="45">
        <v>0</v>
      </c>
    </row>
    <row r="968" spans="1:10" hidden="1" x14ac:dyDescent="0.25">
      <c r="A968" s="29" t="s">
        <v>1003</v>
      </c>
      <c r="B968" s="52" t="s">
        <v>245</v>
      </c>
      <c r="C968" s="45">
        <v>0</v>
      </c>
      <c r="D968" s="45">
        <v>0</v>
      </c>
      <c r="E968" s="45">
        <v>0</v>
      </c>
      <c r="F968" s="45">
        <v>0</v>
      </c>
      <c r="G968" s="45">
        <v>0</v>
      </c>
      <c r="H968" s="45">
        <v>0</v>
      </c>
      <c r="I968" s="45">
        <v>0</v>
      </c>
      <c r="J968" s="45">
        <v>0</v>
      </c>
    </row>
    <row r="969" spans="1:10" hidden="1" x14ac:dyDescent="0.25">
      <c r="A969" s="29" t="s">
        <v>1004</v>
      </c>
      <c r="B969" s="52" t="s">
        <v>246</v>
      </c>
      <c r="C969" s="45">
        <v>0</v>
      </c>
      <c r="D969" s="45">
        <v>0</v>
      </c>
      <c r="E969" s="45">
        <v>0</v>
      </c>
      <c r="F969" s="45">
        <v>0</v>
      </c>
      <c r="G969" s="45">
        <v>0</v>
      </c>
      <c r="H969" s="45">
        <v>0</v>
      </c>
      <c r="I969" s="45">
        <v>0</v>
      </c>
      <c r="J969" s="45">
        <v>0</v>
      </c>
    </row>
    <row r="970" spans="1:10" hidden="1" x14ac:dyDescent="0.25">
      <c r="A970" s="29" t="s">
        <v>1005</v>
      </c>
      <c r="B970" s="52" t="s">
        <v>247</v>
      </c>
      <c r="C970" s="45">
        <f t="shared" ref="C970:J970" si="124">SUM(C971:C974)</f>
        <v>0</v>
      </c>
      <c r="D970" s="45">
        <f t="shared" si="124"/>
        <v>0</v>
      </c>
      <c r="E970" s="45">
        <f t="shared" si="124"/>
        <v>0</v>
      </c>
      <c r="F970" s="45">
        <f t="shared" si="124"/>
        <v>0</v>
      </c>
      <c r="G970" s="45">
        <f t="shared" si="124"/>
        <v>0</v>
      </c>
      <c r="H970" s="45">
        <f t="shared" si="124"/>
        <v>0</v>
      </c>
      <c r="I970" s="45">
        <f t="shared" si="124"/>
        <v>0</v>
      </c>
      <c r="J970" s="45">
        <f t="shared" si="124"/>
        <v>0</v>
      </c>
    </row>
    <row r="971" spans="1:10" hidden="1" x14ac:dyDescent="0.25">
      <c r="A971" s="29" t="s">
        <v>1006</v>
      </c>
      <c r="B971" s="52" t="s">
        <v>248</v>
      </c>
      <c r="C971" s="45">
        <v>0</v>
      </c>
      <c r="D971" s="45">
        <v>0</v>
      </c>
      <c r="E971" s="45">
        <v>0</v>
      </c>
      <c r="F971" s="45">
        <v>0</v>
      </c>
      <c r="G971" s="45">
        <v>0</v>
      </c>
      <c r="H971" s="45">
        <v>0</v>
      </c>
      <c r="I971" s="45">
        <v>0</v>
      </c>
      <c r="J971" s="45">
        <v>0</v>
      </c>
    </row>
    <row r="972" spans="1:10" hidden="1" x14ac:dyDescent="0.25">
      <c r="A972" s="29" t="s">
        <v>1007</v>
      </c>
      <c r="B972" s="52" t="s">
        <v>249</v>
      </c>
      <c r="C972" s="45">
        <v>0</v>
      </c>
      <c r="D972" s="45">
        <v>0</v>
      </c>
      <c r="E972" s="45">
        <v>0</v>
      </c>
      <c r="F972" s="45">
        <v>0</v>
      </c>
      <c r="G972" s="45">
        <v>0</v>
      </c>
      <c r="H972" s="45">
        <v>0</v>
      </c>
      <c r="I972" s="45">
        <v>0</v>
      </c>
      <c r="J972" s="45">
        <v>0</v>
      </c>
    </row>
    <row r="973" spans="1:10" hidden="1" x14ac:dyDescent="0.25">
      <c r="A973" s="29" t="s">
        <v>1008</v>
      </c>
      <c r="B973" s="52" t="s">
        <v>250</v>
      </c>
      <c r="C973" s="45">
        <v>0</v>
      </c>
      <c r="D973" s="45">
        <v>0</v>
      </c>
      <c r="E973" s="45">
        <v>0</v>
      </c>
      <c r="F973" s="45">
        <v>0</v>
      </c>
      <c r="G973" s="45">
        <v>0</v>
      </c>
      <c r="H973" s="45">
        <v>0</v>
      </c>
      <c r="I973" s="45">
        <v>0</v>
      </c>
      <c r="J973" s="45">
        <v>0</v>
      </c>
    </row>
    <row r="974" spans="1:10" hidden="1" x14ac:dyDescent="0.25">
      <c r="A974" s="29" t="s">
        <v>1009</v>
      </c>
      <c r="B974" s="52" t="s">
        <v>251</v>
      </c>
      <c r="C974" s="45">
        <v>0</v>
      </c>
      <c r="D974" s="45">
        <v>0</v>
      </c>
      <c r="E974" s="45">
        <v>0</v>
      </c>
      <c r="F974" s="45">
        <v>0</v>
      </c>
      <c r="G974" s="45">
        <v>0</v>
      </c>
      <c r="H974" s="45">
        <v>0</v>
      </c>
      <c r="I974" s="45">
        <v>0</v>
      </c>
      <c r="J974" s="45">
        <v>0</v>
      </c>
    </row>
    <row r="975" spans="1:10" hidden="1" x14ac:dyDescent="0.25">
      <c r="A975" s="29" t="s">
        <v>1010</v>
      </c>
      <c r="B975" s="52" t="s">
        <v>252</v>
      </c>
      <c r="C975" s="45">
        <f t="shared" ref="C975:J975" si="125">SUM(C976:C982)</f>
        <v>0</v>
      </c>
      <c r="D975" s="45">
        <f t="shared" si="125"/>
        <v>0</v>
      </c>
      <c r="E975" s="45">
        <f t="shared" si="125"/>
        <v>0</v>
      </c>
      <c r="F975" s="45">
        <f t="shared" si="125"/>
        <v>0</v>
      </c>
      <c r="G975" s="45">
        <f t="shared" si="125"/>
        <v>0</v>
      </c>
      <c r="H975" s="45">
        <f t="shared" si="125"/>
        <v>0</v>
      </c>
      <c r="I975" s="45">
        <f t="shared" si="125"/>
        <v>0</v>
      </c>
      <c r="J975" s="45">
        <f t="shared" si="125"/>
        <v>0</v>
      </c>
    </row>
    <row r="976" spans="1:10" hidden="1" x14ac:dyDescent="0.25">
      <c r="A976" s="29" t="s">
        <v>1011</v>
      </c>
      <c r="B976" s="52" t="s">
        <v>253</v>
      </c>
      <c r="C976" s="45">
        <v>0</v>
      </c>
      <c r="D976" s="45">
        <v>0</v>
      </c>
      <c r="E976" s="45">
        <v>0</v>
      </c>
      <c r="F976" s="45">
        <v>0</v>
      </c>
      <c r="G976" s="45">
        <v>0</v>
      </c>
      <c r="H976" s="45">
        <v>0</v>
      </c>
      <c r="I976" s="45">
        <v>0</v>
      </c>
      <c r="J976" s="45">
        <v>0</v>
      </c>
    </row>
    <row r="977" spans="1:10" hidden="1" x14ac:dyDescent="0.25">
      <c r="A977" s="29" t="s">
        <v>1012</v>
      </c>
      <c r="B977" s="52" t="s">
        <v>254</v>
      </c>
      <c r="C977" s="45">
        <v>0</v>
      </c>
      <c r="D977" s="45">
        <v>0</v>
      </c>
      <c r="E977" s="45">
        <v>0</v>
      </c>
      <c r="F977" s="45">
        <v>0</v>
      </c>
      <c r="G977" s="45">
        <v>0</v>
      </c>
      <c r="H977" s="45">
        <v>0</v>
      </c>
      <c r="I977" s="45">
        <v>0</v>
      </c>
      <c r="J977" s="45">
        <v>0</v>
      </c>
    </row>
    <row r="978" spans="1:10" hidden="1" x14ac:dyDescent="0.25">
      <c r="A978" s="29" t="s">
        <v>1013</v>
      </c>
      <c r="B978" s="52" t="s">
        <v>255</v>
      </c>
      <c r="C978" s="45">
        <v>0</v>
      </c>
      <c r="D978" s="45">
        <v>0</v>
      </c>
      <c r="E978" s="45">
        <v>0</v>
      </c>
      <c r="F978" s="45">
        <v>0</v>
      </c>
      <c r="G978" s="45">
        <v>0</v>
      </c>
      <c r="H978" s="45">
        <v>0</v>
      </c>
      <c r="I978" s="45">
        <v>0</v>
      </c>
      <c r="J978" s="45">
        <v>0</v>
      </c>
    </row>
    <row r="979" spans="1:10" hidden="1" x14ac:dyDescent="0.25">
      <c r="A979" s="29" t="s">
        <v>1014</v>
      </c>
      <c r="B979" s="52" t="s">
        <v>256</v>
      </c>
      <c r="C979" s="45">
        <v>0</v>
      </c>
      <c r="D979" s="45">
        <v>0</v>
      </c>
      <c r="E979" s="45">
        <v>0</v>
      </c>
      <c r="F979" s="45">
        <v>0</v>
      </c>
      <c r="G979" s="45">
        <v>0</v>
      </c>
      <c r="H979" s="45">
        <v>0</v>
      </c>
      <c r="I979" s="45">
        <v>0</v>
      </c>
      <c r="J979" s="45">
        <v>0</v>
      </c>
    </row>
    <row r="980" spans="1:10" hidden="1" x14ac:dyDescent="0.25">
      <c r="A980" s="29" t="s">
        <v>1015</v>
      </c>
      <c r="B980" s="52" t="s">
        <v>257</v>
      </c>
      <c r="C980" s="45">
        <v>0</v>
      </c>
      <c r="D980" s="45">
        <v>0</v>
      </c>
      <c r="E980" s="45">
        <v>0</v>
      </c>
      <c r="F980" s="45">
        <v>0</v>
      </c>
      <c r="G980" s="45">
        <v>0</v>
      </c>
      <c r="H980" s="45">
        <v>0</v>
      </c>
      <c r="I980" s="45">
        <v>0</v>
      </c>
      <c r="J980" s="45">
        <v>0</v>
      </c>
    </row>
    <row r="981" spans="1:10" hidden="1" x14ac:dyDescent="0.25">
      <c r="A981" s="29" t="s">
        <v>1016</v>
      </c>
      <c r="B981" s="52" t="s">
        <v>258</v>
      </c>
      <c r="C981" s="45">
        <v>0</v>
      </c>
      <c r="D981" s="45">
        <v>0</v>
      </c>
      <c r="E981" s="45">
        <v>0</v>
      </c>
      <c r="F981" s="45">
        <v>0</v>
      </c>
      <c r="G981" s="45">
        <v>0</v>
      </c>
      <c r="H981" s="45">
        <v>0</v>
      </c>
      <c r="I981" s="45">
        <v>0</v>
      </c>
      <c r="J981" s="45">
        <v>0</v>
      </c>
    </row>
    <row r="982" spans="1:10" hidden="1" x14ac:dyDescent="0.25">
      <c r="A982" s="29" t="s">
        <v>1017</v>
      </c>
      <c r="B982" s="52" t="s">
        <v>259</v>
      </c>
      <c r="C982" s="45">
        <f t="shared" ref="C982:J982" si="126">SUM(C983:C986)</f>
        <v>0</v>
      </c>
      <c r="D982" s="45">
        <f t="shared" si="126"/>
        <v>0</v>
      </c>
      <c r="E982" s="45">
        <f t="shared" si="126"/>
        <v>0</v>
      </c>
      <c r="F982" s="45">
        <f t="shared" si="126"/>
        <v>0</v>
      </c>
      <c r="G982" s="45">
        <f t="shared" si="126"/>
        <v>0</v>
      </c>
      <c r="H982" s="45">
        <f t="shared" si="126"/>
        <v>0</v>
      </c>
      <c r="I982" s="45">
        <f t="shared" si="126"/>
        <v>0</v>
      </c>
      <c r="J982" s="45">
        <f t="shared" si="126"/>
        <v>0</v>
      </c>
    </row>
    <row r="983" spans="1:10" hidden="1" x14ac:dyDescent="0.25">
      <c r="A983" s="29" t="s">
        <v>1018</v>
      </c>
      <c r="B983" s="52" t="s">
        <v>693</v>
      </c>
      <c r="C983" s="45">
        <v>0</v>
      </c>
      <c r="D983" s="45">
        <v>0</v>
      </c>
      <c r="E983" s="45">
        <v>0</v>
      </c>
      <c r="F983" s="45">
        <v>0</v>
      </c>
      <c r="G983" s="45">
        <v>0</v>
      </c>
      <c r="H983" s="45">
        <v>0</v>
      </c>
      <c r="I983" s="45">
        <v>0</v>
      </c>
      <c r="J983" s="45">
        <v>0</v>
      </c>
    </row>
    <row r="984" spans="1:10" hidden="1" x14ac:dyDescent="0.25">
      <c r="A984" s="29" t="s">
        <v>1019</v>
      </c>
      <c r="B984" s="52" t="s">
        <v>695</v>
      </c>
      <c r="C984" s="45">
        <v>0</v>
      </c>
      <c r="D984" s="45">
        <v>0</v>
      </c>
      <c r="E984" s="45">
        <v>0</v>
      </c>
      <c r="F984" s="45">
        <v>0</v>
      </c>
      <c r="G984" s="45">
        <v>0</v>
      </c>
      <c r="H984" s="45">
        <v>0</v>
      </c>
      <c r="I984" s="45">
        <v>0</v>
      </c>
      <c r="J984" s="45">
        <v>0</v>
      </c>
    </row>
    <row r="985" spans="1:10" hidden="1" x14ac:dyDescent="0.25">
      <c r="A985" s="29" t="s">
        <v>1020</v>
      </c>
      <c r="B985" s="52" t="s">
        <v>697</v>
      </c>
      <c r="C985" s="45">
        <v>0</v>
      </c>
      <c r="D985" s="45">
        <v>0</v>
      </c>
      <c r="E985" s="45">
        <v>0</v>
      </c>
      <c r="F985" s="45">
        <v>0</v>
      </c>
      <c r="G985" s="45">
        <v>0</v>
      </c>
      <c r="H985" s="45">
        <v>0</v>
      </c>
      <c r="I985" s="45">
        <v>0</v>
      </c>
      <c r="J985" s="45">
        <v>0</v>
      </c>
    </row>
    <row r="986" spans="1:10" hidden="1" x14ac:dyDescent="0.25">
      <c r="A986" s="29" t="s">
        <v>1021</v>
      </c>
      <c r="B986" s="52" t="s">
        <v>699</v>
      </c>
      <c r="C986" s="45">
        <v>0</v>
      </c>
      <c r="D986" s="45">
        <v>0</v>
      </c>
      <c r="E986" s="45">
        <v>0</v>
      </c>
      <c r="F986" s="45">
        <v>0</v>
      </c>
      <c r="G986" s="45">
        <v>0</v>
      </c>
      <c r="H986" s="45">
        <v>0</v>
      </c>
      <c r="I986" s="45">
        <v>0</v>
      </c>
      <c r="J986" s="45">
        <v>0</v>
      </c>
    </row>
    <row r="987" spans="1:10" x14ac:dyDescent="0.25">
      <c r="A987" s="30" t="s">
        <v>1022</v>
      </c>
      <c r="B987" s="31" t="s">
        <v>1023</v>
      </c>
      <c r="C987" s="32">
        <f t="shared" ref="C987:J987" si="127">+C988+C1007+C1031+C1088+C1181+C1220+C1222</f>
        <v>0</v>
      </c>
      <c r="D987" s="32">
        <f t="shared" si="127"/>
        <v>0</v>
      </c>
      <c r="E987" s="32">
        <f t="shared" si="127"/>
        <v>10000000</v>
      </c>
      <c r="F987" s="32">
        <f t="shared" si="127"/>
        <v>8000000</v>
      </c>
      <c r="G987" s="32">
        <f t="shared" si="127"/>
        <v>0</v>
      </c>
      <c r="H987" s="32">
        <f t="shared" si="127"/>
        <v>0</v>
      </c>
      <c r="I987" s="32">
        <f t="shared" si="127"/>
        <v>22000000</v>
      </c>
      <c r="J987" s="32">
        <f t="shared" si="127"/>
        <v>0</v>
      </c>
    </row>
    <row r="988" spans="1:10" hidden="1" x14ac:dyDescent="0.25">
      <c r="A988" s="30" t="s">
        <v>1024</v>
      </c>
      <c r="B988" s="31" t="s">
        <v>1025</v>
      </c>
      <c r="C988" s="32">
        <f t="shared" ref="C988:J988" si="128">+C989</f>
        <v>0</v>
      </c>
      <c r="D988" s="32">
        <f t="shared" si="128"/>
        <v>0</v>
      </c>
      <c r="E988" s="32">
        <f t="shared" si="128"/>
        <v>0</v>
      </c>
      <c r="F988" s="32">
        <f t="shared" si="128"/>
        <v>0</v>
      </c>
      <c r="G988" s="32">
        <f t="shared" si="128"/>
        <v>0</v>
      </c>
      <c r="H988" s="32">
        <f t="shared" si="128"/>
        <v>0</v>
      </c>
      <c r="I988" s="32">
        <f t="shared" si="128"/>
        <v>0</v>
      </c>
      <c r="J988" s="32">
        <f t="shared" si="128"/>
        <v>0</v>
      </c>
    </row>
    <row r="989" spans="1:10" hidden="1" x14ac:dyDescent="0.25">
      <c r="A989" s="30" t="s">
        <v>1026</v>
      </c>
      <c r="B989" s="31" t="s">
        <v>264</v>
      </c>
      <c r="C989" s="32">
        <f t="shared" ref="C989:J989" si="129">+C990+C993++C1002+C1003+C1004+C1005+C1006</f>
        <v>0</v>
      </c>
      <c r="D989" s="32">
        <f t="shared" si="129"/>
        <v>0</v>
      </c>
      <c r="E989" s="32">
        <f t="shared" si="129"/>
        <v>0</v>
      </c>
      <c r="F989" s="32">
        <f t="shared" si="129"/>
        <v>0</v>
      </c>
      <c r="G989" s="32">
        <f t="shared" si="129"/>
        <v>0</v>
      </c>
      <c r="H989" s="32">
        <f t="shared" si="129"/>
        <v>0</v>
      </c>
      <c r="I989" s="32">
        <f t="shared" si="129"/>
        <v>0</v>
      </c>
      <c r="J989" s="32">
        <f t="shared" si="129"/>
        <v>0</v>
      </c>
    </row>
    <row r="990" spans="1:10" hidden="1" x14ac:dyDescent="0.25">
      <c r="A990" s="30" t="s">
        <v>1027</v>
      </c>
      <c r="B990" s="31" t="s">
        <v>265</v>
      </c>
      <c r="C990" s="32">
        <f t="shared" ref="C990:J990" si="130">+C991+C992</f>
        <v>0</v>
      </c>
      <c r="D990" s="32">
        <f t="shared" si="130"/>
        <v>0</v>
      </c>
      <c r="E990" s="32">
        <f t="shared" si="130"/>
        <v>0</v>
      </c>
      <c r="F990" s="32">
        <f t="shared" si="130"/>
        <v>0</v>
      </c>
      <c r="G990" s="32">
        <f t="shared" si="130"/>
        <v>0</v>
      </c>
      <c r="H990" s="32">
        <f t="shared" si="130"/>
        <v>0</v>
      </c>
      <c r="I990" s="32">
        <f t="shared" si="130"/>
        <v>0</v>
      </c>
      <c r="J990" s="32">
        <f t="shared" si="130"/>
        <v>0</v>
      </c>
    </row>
    <row r="991" spans="1:10" hidden="1" x14ac:dyDescent="0.25">
      <c r="A991" s="30" t="s">
        <v>1028</v>
      </c>
      <c r="B991" s="31" t="s">
        <v>1029</v>
      </c>
      <c r="C991" s="32">
        <v>0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</row>
    <row r="992" spans="1:10" hidden="1" x14ac:dyDescent="0.25">
      <c r="A992" s="30" t="s">
        <v>1030</v>
      </c>
      <c r="B992" s="31" t="s">
        <v>1031</v>
      </c>
      <c r="C992" s="32">
        <v>0</v>
      </c>
      <c r="D992" s="32">
        <v>0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</row>
    <row r="993" spans="1:10" hidden="1" x14ac:dyDescent="0.25">
      <c r="A993" s="30" t="s">
        <v>1032</v>
      </c>
      <c r="B993" s="31" t="s">
        <v>266</v>
      </c>
      <c r="C993" s="32">
        <f t="shared" ref="C993:J993" si="131">SUM(C994:C1001)</f>
        <v>0</v>
      </c>
      <c r="D993" s="32">
        <f t="shared" si="131"/>
        <v>0</v>
      </c>
      <c r="E993" s="32">
        <f t="shared" si="131"/>
        <v>0</v>
      </c>
      <c r="F993" s="32">
        <f t="shared" si="131"/>
        <v>0</v>
      </c>
      <c r="G993" s="32">
        <f t="shared" si="131"/>
        <v>0</v>
      </c>
      <c r="H993" s="32">
        <f t="shared" si="131"/>
        <v>0</v>
      </c>
      <c r="I993" s="32">
        <f t="shared" si="131"/>
        <v>0</v>
      </c>
      <c r="J993" s="32">
        <f t="shared" si="131"/>
        <v>0</v>
      </c>
    </row>
    <row r="994" spans="1:10" hidden="1" x14ac:dyDescent="0.25">
      <c r="A994" s="30" t="s">
        <v>1033</v>
      </c>
      <c r="B994" s="31" t="s">
        <v>1034</v>
      </c>
      <c r="C994" s="32">
        <v>0</v>
      </c>
      <c r="D994" s="32">
        <v>0</v>
      </c>
      <c r="E994" s="32">
        <v>0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</row>
    <row r="995" spans="1:10" hidden="1" x14ac:dyDescent="0.25">
      <c r="A995" s="30" t="s">
        <v>1035</v>
      </c>
      <c r="B995" s="31" t="s">
        <v>1036</v>
      </c>
      <c r="C995" s="32">
        <v>0</v>
      </c>
      <c r="D995" s="32">
        <v>0</v>
      </c>
      <c r="E995" s="32">
        <v>0</v>
      </c>
      <c r="F995" s="32">
        <v>0</v>
      </c>
      <c r="G995" s="32">
        <v>0</v>
      </c>
      <c r="H995" s="32">
        <v>0</v>
      </c>
      <c r="I995" s="32">
        <v>0</v>
      </c>
      <c r="J995" s="32">
        <v>0</v>
      </c>
    </row>
    <row r="996" spans="1:10" hidden="1" x14ac:dyDescent="0.25">
      <c r="A996" s="30" t="s">
        <v>1037</v>
      </c>
      <c r="B996" s="31" t="s">
        <v>1038</v>
      </c>
      <c r="C996" s="32">
        <v>0</v>
      </c>
      <c r="D996" s="32">
        <v>0</v>
      </c>
      <c r="E996" s="32">
        <v>0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</row>
    <row r="997" spans="1:10" hidden="1" x14ac:dyDescent="0.25">
      <c r="A997" s="30" t="s">
        <v>1039</v>
      </c>
      <c r="B997" s="31" t="s">
        <v>1040</v>
      </c>
      <c r="C997" s="32">
        <v>0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</row>
    <row r="998" spans="1:10" hidden="1" x14ac:dyDescent="0.25">
      <c r="A998" s="30" t="s">
        <v>1041</v>
      </c>
      <c r="B998" s="31" t="s">
        <v>1042</v>
      </c>
      <c r="C998" s="32">
        <v>0</v>
      </c>
      <c r="D998" s="32">
        <v>0</v>
      </c>
      <c r="E998" s="32">
        <v>0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</row>
    <row r="999" spans="1:10" hidden="1" x14ac:dyDescent="0.25">
      <c r="A999" s="30" t="s">
        <v>1043</v>
      </c>
      <c r="B999" s="31" t="s">
        <v>1044</v>
      </c>
      <c r="C999" s="32">
        <v>0</v>
      </c>
      <c r="D999" s="32">
        <v>0</v>
      </c>
      <c r="E999" s="32">
        <v>0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</row>
    <row r="1000" spans="1:10" hidden="1" x14ac:dyDescent="0.25">
      <c r="A1000" s="30" t="s">
        <v>1045</v>
      </c>
      <c r="B1000" s="31" t="s">
        <v>1046</v>
      </c>
      <c r="C1000" s="32">
        <v>0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</row>
    <row r="1001" spans="1:10" hidden="1" x14ac:dyDescent="0.25">
      <c r="A1001" s="30" t="s">
        <v>1047</v>
      </c>
      <c r="B1001" s="31" t="s">
        <v>1048</v>
      </c>
      <c r="C1001" s="32">
        <v>0</v>
      </c>
      <c r="D1001" s="32">
        <v>0</v>
      </c>
      <c r="E1001" s="32">
        <v>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</row>
    <row r="1002" spans="1:10" hidden="1" x14ac:dyDescent="0.25">
      <c r="A1002" s="30" t="s">
        <v>1049</v>
      </c>
      <c r="B1002" s="31" t="s">
        <v>267</v>
      </c>
      <c r="C1002" s="32">
        <v>0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</row>
    <row r="1003" spans="1:10" hidden="1" x14ac:dyDescent="0.25">
      <c r="A1003" s="30" t="s">
        <v>1050</v>
      </c>
      <c r="B1003" s="31" t="s">
        <v>268</v>
      </c>
      <c r="C1003" s="32">
        <v>0</v>
      </c>
      <c r="D1003" s="32">
        <v>0</v>
      </c>
      <c r="E1003" s="32">
        <v>0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</row>
    <row r="1004" spans="1:10" hidden="1" x14ac:dyDescent="0.25">
      <c r="A1004" s="30" t="s">
        <v>1051</v>
      </c>
      <c r="B1004" s="31" t="s">
        <v>269</v>
      </c>
      <c r="C1004" s="32">
        <v>0</v>
      </c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</row>
    <row r="1005" spans="1:10" hidden="1" x14ac:dyDescent="0.25">
      <c r="A1005" s="30" t="s">
        <v>1052</v>
      </c>
      <c r="B1005" s="31" t="s">
        <v>270</v>
      </c>
      <c r="C1005" s="32">
        <v>0</v>
      </c>
      <c r="D1005" s="32">
        <v>0</v>
      </c>
      <c r="E1005" s="32">
        <v>0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</row>
    <row r="1006" spans="1:10" hidden="1" x14ac:dyDescent="0.25">
      <c r="A1006" s="30" t="s">
        <v>1053</v>
      </c>
      <c r="B1006" s="31" t="s">
        <v>271</v>
      </c>
      <c r="C1006" s="32">
        <v>0</v>
      </c>
      <c r="D1006" s="32">
        <v>0</v>
      </c>
      <c r="E1006" s="32">
        <v>0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</row>
    <row r="1007" spans="1:10" hidden="1" x14ac:dyDescent="0.25">
      <c r="A1007" s="30" t="s">
        <v>1054</v>
      </c>
      <c r="B1007" s="31" t="s">
        <v>1055</v>
      </c>
      <c r="C1007" s="32">
        <f t="shared" ref="C1007:J1007" si="132">+C1008+C1013+C1014+C1018+C1019+C1027+C1028</f>
        <v>0</v>
      </c>
      <c r="D1007" s="32">
        <f t="shared" si="132"/>
        <v>0</v>
      </c>
      <c r="E1007" s="32">
        <f t="shared" si="132"/>
        <v>0</v>
      </c>
      <c r="F1007" s="32">
        <f t="shared" si="132"/>
        <v>0</v>
      </c>
      <c r="G1007" s="32">
        <f t="shared" si="132"/>
        <v>0</v>
      </c>
      <c r="H1007" s="32">
        <f t="shared" si="132"/>
        <v>0</v>
      </c>
      <c r="I1007" s="32">
        <f t="shared" si="132"/>
        <v>0</v>
      </c>
      <c r="J1007" s="32">
        <f t="shared" si="132"/>
        <v>0</v>
      </c>
    </row>
    <row r="1008" spans="1:10" hidden="1" x14ac:dyDescent="0.25">
      <c r="A1008" s="30" t="s">
        <v>1056</v>
      </c>
      <c r="B1008" s="31" t="s">
        <v>282</v>
      </c>
      <c r="C1008" s="32">
        <f t="shared" ref="C1008:J1008" si="133">+C1009+C1010+C1011+C1012</f>
        <v>0</v>
      </c>
      <c r="D1008" s="32">
        <f t="shared" si="133"/>
        <v>0</v>
      </c>
      <c r="E1008" s="32">
        <f t="shared" si="133"/>
        <v>0</v>
      </c>
      <c r="F1008" s="32">
        <f t="shared" si="133"/>
        <v>0</v>
      </c>
      <c r="G1008" s="32">
        <f t="shared" si="133"/>
        <v>0</v>
      </c>
      <c r="H1008" s="32">
        <f t="shared" si="133"/>
        <v>0</v>
      </c>
      <c r="I1008" s="32">
        <f t="shared" si="133"/>
        <v>0</v>
      </c>
      <c r="J1008" s="32">
        <f t="shared" si="133"/>
        <v>0</v>
      </c>
    </row>
    <row r="1009" spans="1:10" hidden="1" x14ac:dyDescent="0.25">
      <c r="A1009" s="30" t="s">
        <v>1057</v>
      </c>
      <c r="B1009" s="31" t="s">
        <v>283</v>
      </c>
      <c r="C1009" s="32">
        <v>0</v>
      </c>
      <c r="D1009" s="32">
        <v>0</v>
      </c>
      <c r="E1009" s="32">
        <v>0</v>
      </c>
      <c r="F1009" s="32">
        <v>0</v>
      </c>
      <c r="G1009" s="32">
        <v>0</v>
      </c>
      <c r="H1009" s="32">
        <v>0</v>
      </c>
      <c r="I1009" s="32">
        <v>0</v>
      </c>
      <c r="J1009" s="32">
        <v>0</v>
      </c>
    </row>
    <row r="1010" spans="1:10" hidden="1" x14ac:dyDescent="0.25">
      <c r="A1010" s="30" t="s">
        <v>1058</v>
      </c>
      <c r="B1010" s="31" t="s">
        <v>284</v>
      </c>
      <c r="C1010" s="32">
        <v>0</v>
      </c>
      <c r="D1010" s="32">
        <v>0</v>
      </c>
      <c r="E1010" s="32">
        <v>0</v>
      </c>
      <c r="F1010" s="32">
        <v>0</v>
      </c>
      <c r="G1010" s="32">
        <v>0</v>
      </c>
      <c r="H1010" s="32">
        <v>0</v>
      </c>
      <c r="I1010" s="32">
        <v>0</v>
      </c>
      <c r="J1010" s="32">
        <v>0</v>
      </c>
    </row>
    <row r="1011" spans="1:10" hidden="1" x14ac:dyDescent="0.25">
      <c r="A1011" s="30" t="s">
        <v>1059</v>
      </c>
      <c r="B1011" s="31" t="s">
        <v>285</v>
      </c>
      <c r="C1011" s="32">
        <v>0</v>
      </c>
      <c r="D1011" s="32">
        <v>0</v>
      </c>
      <c r="E1011" s="32">
        <v>0</v>
      </c>
      <c r="F1011" s="32">
        <v>0</v>
      </c>
      <c r="G1011" s="32">
        <v>0</v>
      </c>
      <c r="H1011" s="32">
        <v>0</v>
      </c>
      <c r="I1011" s="32">
        <v>0</v>
      </c>
      <c r="J1011" s="32">
        <v>0</v>
      </c>
    </row>
    <row r="1012" spans="1:10" hidden="1" x14ac:dyDescent="0.25">
      <c r="A1012" s="30" t="s">
        <v>1060</v>
      </c>
      <c r="B1012" s="31" t="s">
        <v>286</v>
      </c>
      <c r="C1012" s="32">
        <v>0</v>
      </c>
      <c r="D1012" s="32">
        <v>0</v>
      </c>
      <c r="E1012" s="32">
        <v>0</v>
      </c>
      <c r="F1012" s="32">
        <v>0</v>
      </c>
      <c r="G1012" s="32">
        <v>0</v>
      </c>
      <c r="H1012" s="32">
        <v>0</v>
      </c>
      <c r="I1012" s="32">
        <v>0</v>
      </c>
      <c r="J1012" s="32">
        <v>0</v>
      </c>
    </row>
    <row r="1013" spans="1:10" hidden="1" x14ac:dyDescent="0.25">
      <c r="A1013" s="30" t="s">
        <v>1061</v>
      </c>
      <c r="B1013" s="31" t="s">
        <v>287</v>
      </c>
      <c r="C1013" s="32">
        <v>0</v>
      </c>
      <c r="D1013" s="32">
        <v>0</v>
      </c>
      <c r="E1013" s="32">
        <v>0</v>
      </c>
      <c r="F1013" s="32">
        <v>0</v>
      </c>
      <c r="G1013" s="32">
        <v>0</v>
      </c>
      <c r="H1013" s="32">
        <v>0</v>
      </c>
      <c r="I1013" s="32">
        <v>0</v>
      </c>
      <c r="J1013" s="32">
        <v>0</v>
      </c>
    </row>
    <row r="1014" spans="1:10" hidden="1" x14ac:dyDescent="0.25">
      <c r="A1014" s="30" t="s">
        <v>1062</v>
      </c>
      <c r="B1014" s="31" t="s">
        <v>290</v>
      </c>
      <c r="C1014" s="32">
        <f t="shared" ref="C1014:J1014" si="134">+C1015+C1016+C1017</f>
        <v>0</v>
      </c>
      <c r="D1014" s="32">
        <f t="shared" si="134"/>
        <v>0</v>
      </c>
      <c r="E1014" s="32">
        <f t="shared" si="134"/>
        <v>0</v>
      </c>
      <c r="F1014" s="32">
        <f t="shared" si="134"/>
        <v>0</v>
      </c>
      <c r="G1014" s="32">
        <f t="shared" si="134"/>
        <v>0</v>
      </c>
      <c r="H1014" s="32">
        <f t="shared" si="134"/>
        <v>0</v>
      </c>
      <c r="I1014" s="32">
        <f t="shared" si="134"/>
        <v>0</v>
      </c>
      <c r="J1014" s="32">
        <f t="shared" si="134"/>
        <v>0</v>
      </c>
    </row>
    <row r="1015" spans="1:10" hidden="1" x14ac:dyDescent="0.25">
      <c r="A1015" s="30" t="s">
        <v>1063</v>
      </c>
      <c r="B1015" s="31" t="s">
        <v>291</v>
      </c>
      <c r="C1015" s="32">
        <v>0</v>
      </c>
      <c r="D1015" s="32">
        <v>0</v>
      </c>
      <c r="E1015" s="32">
        <v>0</v>
      </c>
      <c r="F1015" s="32">
        <v>0</v>
      </c>
      <c r="G1015" s="32">
        <v>0</v>
      </c>
      <c r="H1015" s="32">
        <v>0</v>
      </c>
      <c r="I1015" s="32">
        <v>0</v>
      </c>
      <c r="J1015" s="32">
        <v>0</v>
      </c>
    </row>
    <row r="1016" spans="1:10" hidden="1" x14ac:dyDescent="0.25">
      <c r="A1016" s="30" t="s">
        <v>1064</v>
      </c>
      <c r="B1016" s="31" t="s">
        <v>292</v>
      </c>
      <c r="C1016" s="32">
        <v>0</v>
      </c>
      <c r="D1016" s="32">
        <v>0</v>
      </c>
      <c r="E1016" s="32">
        <v>0</v>
      </c>
      <c r="F1016" s="32">
        <v>0</v>
      </c>
      <c r="G1016" s="32">
        <v>0</v>
      </c>
      <c r="H1016" s="32">
        <v>0</v>
      </c>
      <c r="I1016" s="32">
        <v>0</v>
      </c>
      <c r="J1016" s="32">
        <v>0</v>
      </c>
    </row>
    <row r="1017" spans="1:10" hidden="1" x14ac:dyDescent="0.25">
      <c r="A1017" s="30" t="s">
        <v>1065</v>
      </c>
      <c r="B1017" s="31" t="s">
        <v>293</v>
      </c>
      <c r="C1017" s="32">
        <v>0</v>
      </c>
      <c r="D1017" s="32">
        <v>0</v>
      </c>
      <c r="E1017" s="32">
        <v>0</v>
      </c>
      <c r="F1017" s="32">
        <v>0</v>
      </c>
      <c r="G1017" s="32">
        <v>0</v>
      </c>
      <c r="H1017" s="32">
        <v>0</v>
      </c>
      <c r="I1017" s="32">
        <v>0</v>
      </c>
      <c r="J1017" s="32">
        <v>0</v>
      </c>
    </row>
    <row r="1018" spans="1:10" hidden="1" x14ac:dyDescent="0.25">
      <c r="A1018" s="30" t="s">
        <v>1066</v>
      </c>
      <c r="B1018" s="31" t="s">
        <v>294</v>
      </c>
      <c r="C1018" s="32">
        <v>0</v>
      </c>
      <c r="D1018" s="32">
        <v>0</v>
      </c>
      <c r="E1018" s="32">
        <v>0</v>
      </c>
      <c r="F1018" s="32">
        <v>0</v>
      </c>
      <c r="G1018" s="32">
        <v>0</v>
      </c>
      <c r="H1018" s="32">
        <v>0</v>
      </c>
      <c r="I1018" s="32">
        <v>0</v>
      </c>
      <c r="J1018" s="32">
        <v>0</v>
      </c>
    </row>
    <row r="1019" spans="1:10" hidden="1" x14ac:dyDescent="0.25">
      <c r="A1019" s="30" t="s">
        <v>1067</v>
      </c>
      <c r="B1019" s="31" t="s">
        <v>295</v>
      </c>
      <c r="C1019" s="32">
        <f t="shared" ref="C1019:J1019" si="135">SUM(C1020:C1026)</f>
        <v>0</v>
      </c>
      <c r="D1019" s="32">
        <f t="shared" si="135"/>
        <v>0</v>
      </c>
      <c r="E1019" s="32">
        <f t="shared" si="135"/>
        <v>0</v>
      </c>
      <c r="F1019" s="32">
        <f t="shared" si="135"/>
        <v>0</v>
      </c>
      <c r="G1019" s="32">
        <f t="shared" si="135"/>
        <v>0</v>
      </c>
      <c r="H1019" s="32">
        <f t="shared" si="135"/>
        <v>0</v>
      </c>
      <c r="I1019" s="32">
        <f t="shared" si="135"/>
        <v>0</v>
      </c>
      <c r="J1019" s="32">
        <f t="shared" si="135"/>
        <v>0</v>
      </c>
    </row>
    <row r="1020" spans="1:10" hidden="1" x14ac:dyDescent="0.25">
      <c r="A1020" s="30" t="s">
        <v>1068</v>
      </c>
      <c r="B1020" s="31" t="s">
        <v>1069</v>
      </c>
      <c r="C1020" s="32">
        <v>0</v>
      </c>
      <c r="D1020" s="32">
        <v>0</v>
      </c>
      <c r="E1020" s="32">
        <v>0</v>
      </c>
      <c r="F1020" s="32">
        <v>0</v>
      </c>
      <c r="G1020" s="32">
        <v>0</v>
      </c>
      <c r="H1020" s="32">
        <v>0</v>
      </c>
      <c r="I1020" s="32">
        <v>0</v>
      </c>
      <c r="J1020" s="32">
        <v>0</v>
      </c>
    </row>
    <row r="1021" spans="1:10" hidden="1" x14ac:dyDescent="0.25">
      <c r="A1021" s="30" t="s">
        <v>1070</v>
      </c>
      <c r="B1021" s="31" t="s">
        <v>1071</v>
      </c>
      <c r="C1021" s="32">
        <v>0</v>
      </c>
      <c r="D1021" s="32">
        <v>0</v>
      </c>
      <c r="E1021" s="32">
        <v>0</v>
      </c>
      <c r="F1021" s="32">
        <v>0</v>
      </c>
      <c r="G1021" s="32">
        <v>0</v>
      </c>
      <c r="H1021" s="32">
        <v>0</v>
      </c>
      <c r="I1021" s="32">
        <v>0</v>
      </c>
      <c r="J1021" s="32">
        <v>0</v>
      </c>
    </row>
    <row r="1022" spans="1:10" hidden="1" x14ac:dyDescent="0.25">
      <c r="A1022" s="30" t="s">
        <v>1072</v>
      </c>
      <c r="B1022" s="31" t="s">
        <v>1073</v>
      </c>
      <c r="C1022" s="32">
        <v>0</v>
      </c>
      <c r="D1022" s="32">
        <v>0</v>
      </c>
      <c r="E1022" s="32">
        <v>0</v>
      </c>
      <c r="F1022" s="32">
        <v>0</v>
      </c>
      <c r="G1022" s="32">
        <v>0</v>
      </c>
      <c r="H1022" s="32">
        <v>0</v>
      </c>
      <c r="I1022" s="32">
        <v>0</v>
      </c>
      <c r="J1022" s="32">
        <v>0</v>
      </c>
    </row>
    <row r="1023" spans="1:10" hidden="1" x14ac:dyDescent="0.25">
      <c r="A1023" s="30" t="s">
        <v>1074</v>
      </c>
      <c r="B1023" s="31" t="s">
        <v>1075</v>
      </c>
      <c r="C1023" s="32">
        <v>0</v>
      </c>
      <c r="D1023" s="32">
        <v>0</v>
      </c>
      <c r="E1023" s="32">
        <v>0</v>
      </c>
      <c r="F1023" s="32">
        <v>0</v>
      </c>
      <c r="G1023" s="32">
        <v>0</v>
      </c>
      <c r="H1023" s="32">
        <v>0</v>
      </c>
      <c r="I1023" s="32">
        <v>0</v>
      </c>
      <c r="J1023" s="32">
        <v>0</v>
      </c>
    </row>
    <row r="1024" spans="1:10" hidden="1" x14ac:dyDescent="0.25">
      <c r="A1024" s="30" t="s">
        <v>1076</v>
      </c>
      <c r="B1024" s="31" t="s">
        <v>1077</v>
      </c>
      <c r="C1024" s="32">
        <v>0</v>
      </c>
      <c r="D1024" s="32">
        <v>0</v>
      </c>
      <c r="E1024" s="32">
        <v>0</v>
      </c>
      <c r="F1024" s="32">
        <v>0</v>
      </c>
      <c r="G1024" s="32">
        <v>0</v>
      </c>
      <c r="H1024" s="32">
        <v>0</v>
      </c>
      <c r="I1024" s="32">
        <v>0</v>
      </c>
      <c r="J1024" s="32">
        <v>0</v>
      </c>
    </row>
    <row r="1025" spans="1:10" hidden="1" x14ac:dyDescent="0.25">
      <c r="A1025" s="30" t="s">
        <v>1078</v>
      </c>
      <c r="B1025" s="31" t="s">
        <v>1079</v>
      </c>
      <c r="C1025" s="32">
        <v>0</v>
      </c>
      <c r="D1025" s="32">
        <v>0</v>
      </c>
      <c r="E1025" s="32">
        <v>0</v>
      </c>
      <c r="F1025" s="32">
        <v>0</v>
      </c>
      <c r="G1025" s="32">
        <v>0</v>
      </c>
      <c r="H1025" s="32">
        <v>0</v>
      </c>
      <c r="I1025" s="32">
        <v>0</v>
      </c>
      <c r="J1025" s="32">
        <v>0</v>
      </c>
    </row>
    <row r="1026" spans="1:10" hidden="1" x14ac:dyDescent="0.25">
      <c r="A1026" s="30" t="s">
        <v>1080</v>
      </c>
      <c r="B1026" s="31" t="s">
        <v>302</v>
      </c>
      <c r="C1026" s="32">
        <v>0</v>
      </c>
      <c r="D1026" s="32">
        <v>0</v>
      </c>
      <c r="E1026" s="32">
        <v>0</v>
      </c>
      <c r="F1026" s="32">
        <v>0</v>
      </c>
      <c r="G1026" s="32">
        <v>0</v>
      </c>
      <c r="H1026" s="32">
        <v>0</v>
      </c>
      <c r="I1026" s="32">
        <v>0</v>
      </c>
      <c r="J1026" s="32">
        <v>0</v>
      </c>
    </row>
    <row r="1027" spans="1:10" hidden="1" x14ac:dyDescent="0.25">
      <c r="A1027" s="30" t="s">
        <v>1081</v>
      </c>
      <c r="B1027" s="31" t="s">
        <v>303</v>
      </c>
      <c r="C1027" s="32">
        <v>0</v>
      </c>
      <c r="D1027" s="32">
        <v>0</v>
      </c>
      <c r="E1027" s="32">
        <v>0</v>
      </c>
      <c r="F1027" s="32">
        <v>0</v>
      </c>
      <c r="G1027" s="32">
        <v>0</v>
      </c>
      <c r="H1027" s="32">
        <v>0</v>
      </c>
      <c r="I1027" s="32">
        <v>0</v>
      </c>
      <c r="J1027" s="32">
        <v>0</v>
      </c>
    </row>
    <row r="1028" spans="1:10" hidden="1" x14ac:dyDescent="0.25">
      <c r="A1028" s="30" t="s">
        <v>1082</v>
      </c>
      <c r="B1028" s="31" t="s">
        <v>304</v>
      </c>
      <c r="C1028" s="32">
        <f t="shared" ref="C1028:J1028" si="136">+C1029+C1030</f>
        <v>0</v>
      </c>
      <c r="D1028" s="32">
        <f t="shared" si="136"/>
        <v>0</v>
      </c>
      <c r="E1028" s="32">
        <f t="shared" si="136"/>
        <v>0</v>
      </c>
      <c r="F1028" s="32">
        <f t="shared" si="136"/>
        <v>0</v>
      </c>
      <c r="G1028" s="32">
        <f t="shared" si="136"/>
        <v>0</v>
      </c>
      <c r="H1028" s="32">
        <f t="shared" si="136"/>
        <v>0</v>
      </c>
      <c r="I1028" s="32">
        <f t="shared" si="136"/>
        <v>0</v>
      </c>
      <c r="J1028" s="32">
        <f t="shared" si="136"/>
        <v>0</v>
      </c>
    </row>
    <row r="1029" spans="1:10" hidden="1" x14ac:dyDescent="0.25">
      <c r="A1029" s="30" t="s">
        <v>1083</v>
      </c>
      <c r="B1029" s="31" t="s">
        <v>1084</v>
      </c>
      <c r="C1029" s="32">
        <v>0</v>
      </c>
      <c r="D1029" s="32">
        <v>0</v>
      </c>
      <c r="E1029" s="32">
        <v>0</v>
      </c>
      <c r="F1029" s="32">
        <v>0</v>
      </c>
      <c r="G1029" s="32">
        <v>0</v>
      </c>
      <c r="H1029" s="32">
        <v>0</v>
      </c>
      <c r="I1029" s="32">
        <v>0</v>
      </c>
      <c r="J1029" s="32">
        <v>0</v>
      </c>
    </row>
    <row r="1030" spans="1:10" hidden="1" x14ac:dyDescent="0.25">
      <c r="A1030" s="30" t="s">
        <v>1085</v>
      </c>
      <c r="B1030" s="31" t="s">
        <v>1086</v>
      </c>
      <c r="C1030" s="32">
        <v>0</v>
      </c>
      <c r="D1030" s="32">
        <v>0</v>
      </c>
      <c r="E1030" s="32">
        <v>0</v>
      </c>
      <c r="F1030" s="32">
        <v>0</v>
      </c>
      <c r="G1030" s="32">
        <v>0</v>
      </c>
      <c r="H1030" s="32">
        <v>0</v>
      </c>
      <c r="I1030" s="32">
        <v>0</v>
      </c>
      <c r="J1030" s="32">
        <v>0</v>
      </c>
    </row>
    <row r="1031" spans="1:10" hidden="1" x14ac:dyDescent="0.25">
      <c r="A1031" s="30" t="s">
        <v>1087</v>
      </c>
      <c r="B1031" s="31" t="s">
        <v>307</v>
      </c>
      <c r="C1031" s="32">
        <f t="shared" ref="C1031:J1031" si="137">+C1032+C1073+C1084</f>
        <v>0</v>
      </c>
      <c r="D1031" s="32">
        <f t="shared" si="137"/>
        <v>0</v>
      </c>
      <c r="E1031" s="32">
        <f t="shared" si="137"/>
        <v>0</v>
      </c>
      <c r="F1031" s="32">
        <f t="shared" si="137"/>
        <v>0</v>
      </c>
      <c r="G1031" s="32">
        <f t="shared" si="137"/>
        <v>0</v>
      </c>
      <c r="H1031" s="32">
        <f t="shared" si="137"/>
        <v>0</v>
      </c>
      <c r="I1031" s="32">
        <f t="shared" si="137"/>
        <v>0</v>
      </c>
      <c r="J1031" s="32">
        <f t="shared" si="137"/>
        <v>0</v>
      </c>
    </row>
    <row r="1032" spans="1:10" hidden="1" x14ac:dyDescent="0.25">
      <c r="A1032" s="30" t="s">
        <v>1088</v>
      </c>
      <c r="B1032" s="31" t="s">
        <v>1089</v>
      </c>
      <c r="C1032" s="32">
        <f t="shared" ref="C1032:J1032" si="138">+C1033+C1039+C1040+C1058+C1059+C1066+C1072</f>
        <v>0</v>
      </c>
      <c r="D1032" s="32">
        <f t="shared" si="138"/>
        <v>0</v>
      </c>
      <c r="E1032" s="32">
        <f t="shared" si="138"/>
        <v>0</v>
      </c>
      <c r="F1032" s="32">
        <f t="shared" si="138"/>
        <v>0</v>
      </c>
      <c r="G1032" s="32">
        <f t="shared" si="138"/>
        <v>0</v>
      </c>
      <c r="H1032" s="32">
        <f t="shared" si="138"/>
        <v>0</v>
      </c>
      <c r="I1032" s="32">
        <f t="shared" si="138"/>
        <v>0</v>
      </c>
      <c r="J1032" s="32">
        <f t="shared" si="138"/>
        <v>0</v>
      </c>
    </row>
    <row r="1033" spans="1:10" hidden="1" x14ac:dyDescent="0.25">
      <c r="A1033" s="30" t="s">
        <v>1090</v>
      </c>
      <c r="B1033" s="31" t="s">
        <v>1091</v>
      </c>
      <c r="C1033" s="32">
        <f t="shared" ref="C1033:J1033" si="139">SUM(C1034:C1038)</f>
        <v>0</v>
      </c>
      <c r="D1033" s="32">
        <f t="shared" si="139"/>
        <v>0</v>
      </c>
      <c r="E1033" s="32">
        <f t="shared" si="139"/>
        <v>0</v>
      </c>
      <c r="F1033" s="32">
        <f t="shared" si="139"/>
        <v>0</v>
      </c>
      <c r="G1033" s="32">
        <f t="shared" si="139"/>
        <v>0</v>
      </c>
      <c r="H1033" s="32">
        <f t="shared" si="139"/>
        <v>0</v>
      </c>
      <c r="I1033" s="32">
        <f t="shared" si="139"/>
        <v>0</v>
      </c>
      <c r="J1033" s="32">
        <f t="shared" si="139"/>
        <v>0</v>
      </c>
    </row>
    <row r="1034" spans="1:10" hidden="1" x14ac:dyDescent="0.25">
      <c r="A1034" s="30" t="s">
        <v>1092</v>
      </c>
      <c r="B1034" s="31" t="s">
        <v>1091</v>
      </c>
      <c r="C1034" s="32">
        <v>0</v>
      </c>
      <c r="D1034" s="32">
        <v>0</v>
      </c>
      <c r="E1034" s="32">
        <v>0</v>
      </c>
      <c r="F1034" s="32">
        <v>0</v>
      </c>
      <c r="G1034" s="32">
        <v>0</v>
      </c>
      <c r="H1034" s="32">
        <v>0</v>
      </c>
      <c r="I1034" s="32">
        <v>0</v>
      </c>
      <c r="J1034" s="32">
        <v>0</v>
      </c>
    </row>
    <row r="1035" spans="1:10" hidden="1" x14ac:dyDescent="0.25">
      <c r="A1035" s="30" t="s">
        <v>1093</v>
      </c>
      <c r="B1035" s="31" t="s">
        <v>1094</v>
      </c>
      <c r="C1035" s="32">
        <v>0</v>
      </c>
      <c r="D1035" s="32">
        <v>0</v>
      </c>
      <c r="E1035" s="32">
        <v>0</v>
      </c>
      <c r="F1035" s="32">
        <v>0</v>
      </c>
      <c r="G1035" s="32">
        <v>0</v>
      </c>
      <c r="H1035" s="32">
        <v>0</v>
      </c>
      <c r="I1035" s="32">
        <v>0</v>
      </c>
      <c r="J1035" s="32">
        <v>0</v>
      </c>
    </row>
    <row r="1036" spans="1:10" hidden="1" x14ac:dyDescent="0.25">
      <c r="A1036" s="30" t="s">
        <v>1095</v>
      </c>
      <c r="B1036" s="31" t="s">
        <v>1096</v>
      </c>
      <c r="C1036" s="32">
        <v>0</v>
      </c>
      <c r="D1036" s="32">
        <v>0</v>
      </c>
      <c r="E1036" s="32">
        <v>0</v>
      </c>
      <c r="F1036" s="32">
        <v>0</v>
      </c>
      <c r="G1036" s="32">
        <v>0</v>
      </c>
      <c r="H1036" s="32">
        <v>0</v>
      </c>
      <c r="I1036" s="32">
        <v>0</v>
      </c>
      <c r="J1036" s="32">
        <v>0</v>
      </c>
    </row>
    <row r="1037" spans="1:10" hidden="1" x14ac:dyDescent="0.25">
      <c r="A1037" s="30" t="s">
        <v>1097</v>
      </c>
      <c r="B1037" s="31" t="s">
        <v>1098</v>
      </c>
      <c r="C1037" s="32">
        <v>0</v>
      </c>
      <c r="D1037" s="32">
        <v>0</v>
      </c>
      <c r="E1037" s="32">
        <v>0</v>
      </c>
      <c r="F1037" s="32">
        <v>0</v>
      </c>
      <c r="G1037" s="32">
        <v>0</v>
      </c>
      <c r="H1037" s="32">
        <v>0</v>
      </c>
      <c r="I1037" s="32">
        <v>0</v>
      </c>
      <c r="J1037" s="32">
        <v>0</v>
      </c>
    </row>
    <row r="1038" spans="1:10" hidden="1" x14ac:dyDescent="0.25">
      <c r="A1038" s="30" t="s">
        <v>1099</v>
      </c>
      <c r="B1038" s="31" t="s">
        <v>1100</v>
      </c>
      <c r="C1038" s="32">
        <v>0</v>
      </c>
      <c r="D1038" s="32">
        <v>0</v>
      </c>
      <c r="E1038" s="32">
        <v>0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</row>
    <row r="1039" spans="1:10" hidden="1" x14ac:dyDescent="0.25">
      <c r="A1039" s="30" t="s">
        <v>1101</v>
      </c>
      <c r="B1039" s="31" t="s">
        <v>1102</v>
      </c>
      <c r="C1039" s="32">
        <v>0</v>
      </c>
      <c r="D1039" s="32">
        <v>0</v>
      </c>
      <c r="E1039" s="32">
        <v>0</v>
      </c>
      <c r="F1039" s="32">
        <v>0</v>
      </c>
      <c r="G1039" s="32">
        <v>0</v>
      </c>
      <c r="H1039" s="32">
        <v>0</v>
      </c>
      <c r="I1039" s="32">
        <v>0</v>
      </c>
      <c r="J1039" s="32">
        <v>0</v>
      </c>
    </row>
    <row r="1040" spans="1:10" hidden="1" x14ac:dyDescent="0.25">
      <c r="A1040" s="30" t="s">
        <v>1103</v>
      </c>
      <c r="B1040" s="31" t="s">
        <v>1104</v>
      </c>
      <c r="C1040" s="32">
        <f t="shared" ref="C1040:J1040" si="140">+C1041+C1042+C1043+C1044+C1045</f>
        <v>0</v>
      </c>
      <c r="D1040" s="32">
        <f t="shared" si="140"/>
        <v>0</v>
      </c>
      <c r="E1040" s="32">
        <f t="shared" si="140"/>
        <v>0</v>
      </c>
      <c r="F1040" s="32">
        <f t="shared" si="140"/>
        <v>0</v>
      </c>
      <c r="G1040" s="32">
        <f t="shared" si="140"/>
        <v>0</v>
      </c>
      <c r="H1040" s="32">
        <f t="shared" si="140"/>
        <v>0</v>
      </c>
      <c r="I1040" s="32">
        <f t="shared" si="140"/>
        <v>0</v>
      </c>
      <c r="J1040" s="32">
        <f t="shared" si="140"/>
        <v>0</v>
      </c>
    </row>
    <row r="1041" spans="1:10" hidden="1" x14ac:dyDescent="0.25">
      <c r="A1041" s="30" t="s">
        <v>1105</v>
      </c>
      <c r="B1041" s="31" t="s">
        <v>1106</v>
      </c>
      <c r="C1041" s="32">
        <v>0</v>
      </c>
      <c r="D1041" s="32">
        <v>0</v>
      </c>
      <c r="E1041" s="32">
        <v>0</v>
      </c>
      <c r="F1041" s="32">
        <v>0</v>
      </c>
      <c r="G1041" s="32">
        <v>0</v>
      </c>
      <c r="H1041" s="32">
        <v>0</v>
      </c>
      <c r="I1041" s="32">
        <v>0</v>
      </c>
      <c r="J1041" s="32">
        <v>0</v>
      </c>
    </row>
    <row r="1042" spans="1:10" hidden="1" x14ac:dyDescent="0.25">
      <c r="A1042" s="30" t="s">
        <v>1107</v>
      </c>
      <c r="B1042" s="31" t="s">
        <v>1108</v>
      </c>
      <c r="C1042" s="32">
        <v>0</v>
      </c>
      <c r="D1042" s="32">
        <v>0</v>
      </c>
      <c r="E1042" s="32">
        <v>0</v>
      </c>
      <c r="F1042" s="32">
        <v>0</v>
      </c>
      <c r="G1042" s="32">
        <v>0</v>
      </c>
      <c r="H1042" s="32">
        <v>0</v>
      </c>
      <c r="I1042" s="32">
        <v>0</v>
      </c>
      <c r="J1042" s="32">
        <v>0</v>
      </c>
    </row>
    <row r="1043" spans="1:10" hidden="1" x14ac:dyDescent="0.25">
      <c r="A1043" s="30" t="s">
        <v>1109</v>
      </c>
      <c r="B1043" s="31" t="s">
        <v>1110</v>
      </c>
      <c r="C1043" s="32">
        <v>0</v>
      </c>
      <c r="D1043" s="32">
        <v>0</v>
      </c>
      <c r="E1043" s="32">
        <v>0</v>
      </c>
      <c r="F1043" s="32">
        <v>0</v>
      </c>
      <c r="G1043" s="32">
        <v>0</v>
      </c>
      <c r="H1043" s="32">
        <v>0</v>
      </c>
      <c r="I1043" s="32">
        <v>0</v>
      </c>
      <c r="J1043" s="32">
        <v>0</v>
      </c>
    </row>
    <row r="1044" spans="1:10" hidden="1" x14ac:dyDescent="0.25">
      <c r="A1044" s="30" t="s">
        <v>1111</v>
      </c>
      <c r="B1044" s="31" t="s">
        <v>1112</v>
      </c>
      <c r="C1044" s="32">
        <v>0</v>
      </c>
      <c r="D1044" s="32">
        <v>0</v>
      </c>
      <c r="E1044" s="32">
        <v>0</v>
      </c>
      <c r="F1044" s="32">
        <v>0</v>
      </c>
      <c r="G1044" s="32">
        <v>0</v>
      </c>
      <c r="H1044" s="32">
        <v>0</v>
      </c>
      <c r="I1044" s="32">
        <v>0</v>
      </c>
      <c r="J1044" s="32">
        <v>0</v>
      </c>
    </row>
    <row r="1045" spans="1:10" hidden="1" x14ac:dyDescent="0.25">
      <c r="A1045" s="30" t="s">
        <v>1113</v>
      </c>
      <c r="B1045" s="31" t="s">
        <v>1114</v>
      </c>
      <c r="C1045" s="32">
        <f t="shared" ref="C1045:J1045" si="141">SUM(C1046:C1056)</f>
        <v>0</v>
      </c>
      <c r="D1045" s="32">
        <f t="shared" si="141"/>
        <v>0</v>
      </c>
      <c r="E1045" s="32">
        <f t="shared" si="141"/>
        <v>0</v>
      </c>
      <c r="F1045" s="32">
        <f t="shared" si="141"/>
        <v>0</v>
      </c>
      <c r="G1045" s="32">
        <f t="shared" si="141"/>
        <v>0</v>
      </c>
      <c r="H1045" s="32">
        <f t="shared" si="141"/>
        <v>0</v>
      </c>
      <c r="I1045" s="32">
        <f t="shared" si="141"/>
        <v>0</v>
      </c>
      <c r="J1045" s="32">
        <f t="shared" si="141"/>
        <v>0</v>
      </c>
    </row>
    <row r="1046" spans="1:10" hidden="1" x14ac:dyDescent="0.25">
      <c r="A1046" s="30" t="s">
        <v>1115</v>
      </c>
      <c r="B1046" s="31" t="s">
        <v>1116</v>
      </c>
      <c r="C1046" s="32">
        <v>0</v>
      </c>
      <c r="D1046" s="32">
        <v>0</v>
      </c>
      <c r="E1046" s="32">
        <v>0</v>
      </c>
      <c r="F1046" s="32">
        <v>0</v>
      </c>
      <c r="G1046" s="32">
        <v>0</v>
      </c>
      <c r="H1046" s="32">
        <v>0</v>
      </c>
      <c r="I1046" s="32">
        <v>0</v>
      </c>
      <c r="J1046" s="32">
        <v>0</v>
      </c>
    </row>
    <row r="1047" spans="1:10" hidden="1" x14ac:dyDescent="0.25">
      <c r="A1047" s="30" t="s">
        <v>1117</v>
      </c>
      <c r="B1047" s="31" t="s">
        <v>1118</v>
      </c>
      <c r="C1047" s="32">
        <v>0</v>
      </c>
      <c r="D1047" s="32">
        <v>0</v>
      </c>
      <c r="E1047" s="32">
        <v>0</v>
      </c>
      <c r="F1047" s="32">
        <v>0</v>
      </c>
      <c r="G1047" s="32">
        <v>0</v>
      </c>
      <c r="H1047" s="32">
        <v>0</v>
      </c>
      <c r="I1047" s="32">
        <v>0</v>
      </c>
      <c r="J1047" s="32">
        <v>0</v>
      </c>
    </row>
    <row r="1048" spans="1:10" hidden="1" x14ac:dyDescent="0.25">
      <c r="A1048" s="30" t="s">
        <v>1119</v>
      </c>
      <c r="B1048" s="31" t="s">
        <v>1120</v>
      </c>
      <c r="C1048" s="32">
        <v>0</v>
      </c>
      <c r="D1048" s="32">
        <v>0</v>
      </c>
      <c r="E1048" s="32">
        <v>0</v>
      </c>
      <c r="F1048" s="32">
        <v>0</v>
      </c>
      <c r="G1048" s="32">
        <v>0</v>
      </c>
      <c r="H1048" s="32">
        <v>0</v>
      </c>
      <c r="I1048" s="32">
        <v>0</v>
      </c>
      <c r="J1048" s="32">
        <v>0</v>
      </c>
    </row>
    <row r="1049" spans="1:10" hidden="1" x14ac:dyDescent="0.25">
      <c r="A1049" s="30" t="s">
        <v>1121</v>
      </c>
      <c r="B1049" s="31" t="s">
        <v>1122</v>
      </c>
      <c r="C1049" s="32">
        <v>0</v>
      </c>
      <c r="D1049" s="32">
        <v>0</v>
      </c>
      <c r="E1049" s="32">
        <v>0</v>
      </c>
      <c r="F1049" s="32">
        <v>0</v>
      </c>
      <c r="G1049" s="32">
        <v>0</v>
      </c>
      <c r="H1049" s="32">
        <v>0</v>
      </c>
      <c r="I1049" s="32">
        <v>0</v>
      </c>
      <c r="J1049" s="32">
        <v>0</v>
      </c>
    </row>
    <row r="1050" spans="1:10" hidden="1" x14ac:dyDescent="0.25">
      <c r="A1050" s="30" t="s">
        <v>1123</v>
      </c>
      <c r="B1050" s="31" t="s">
        <v>1124</v>
      </c>
      <c r="C1050" s="32">
        <v>0</v>
      </c>
      <c r="D1050" s="32">
        <v>0</v>
      </c>
      <c r="E1050" s="32">
        <v>0</v>
      </c>
      <c r="F1050" s="32">
        <v>0</v>
      </c>
      <c r="G1050" s="32">
        <v>0</v>
      </c>
      <c r="H1050" s="32">
        <v>0</v>
      </c>
      <c r="I1050" s="32">
        <v>0</v>
      </c>
      <c r="J1050" s="32">
        <v>0</v>
      </c>
    </row>
    <row r="1051" spans="1:10" hidden="1" x14ac:dyDescent="0.25">
      <c r="A1051" s="30" t="s">
        <v>1125</v>
      </c>
      <c r="B1051" s="31" t="s">
        <v>1126</v>
      </c>
      <c r="C1051" s="32">
        <v>0</v>
      </c>
      <c r="D1051" s="32">
        <v>0</v>
      </c>
      <c r="E1051" s="32">
        <v>0</v>
      </c>
      <c r="F1051" s="32">
        <v>0</v>
      </c>
      <c r="G1051" s="32">
        <v>0</v>
      </c>
      <c r="H1051" s="32">
        <v>0</v>
      </c>
      <c r="I1051" s="32">
        <v>0</v>
      </c>
      <c r="J1051" s="32">
        <v>0</v>
      </c>
    </row>
    <row r="1052" spans="1:10" hidden="1" x14ac:dyDescent="0.25">
      <c r="A1052" s="30" t="s">
        <v>1127</v>
      </c>
      <c r="B1052" s="31" t="s">
        <v>1128</v>
      </c>
      <c r="C1052" s="32">
        <v>0</v>
      </c>
      <c r="D1052" s="32">
        <v>0</v>
      </c>
      <c r="E1052" s="32">
        <v>0</v>
      </c>
      <c r="F1052" s="32">
        <v>0</v>
      </c>
      <c r="G1052" s="32">
        <v>0</v>
      </c>
      <c r="H1052" s="32">
        <v>0</v>
      </c>
      <c r="I1052" s="32">
        <v>0</v>
      </c>
      <c r="J1052" s="32">
        <v>0</v>
      </c>
    </row>
    <row r="1053" spans="1:10" hidden="1" x14ac:dyDescent="0.25">
      <c r="A1053" s="30" t="s">
        <v>1129</v>
      </c>
      <c r="B1053" s="31" t="s">
        <v>1130</v>
      </c>
      <c r="C1053" s="32">
        <v>0</v>
      </c>
      <c r="D1053" s="32">
        <v>0</v>
      </c>
      <c r="E1053" s="32">
        <v>0</v>
      </c>
      <c r="F1053" s="32">
        <v>0</v>
      </c>
      <c r="G1053" s="32">
        <v>0</v>
      </c>
      <c r="H1053" s="32">
        <v>0</v>
      </c>
      <c r="I1053" s="32">
        <v>0</v>
      </c>
      <c r="J1053" s="32">
        <v>0</v>
      </c>
    </row>
    <row r="1054" spans="1:10" hidden="1" x14ac:dyDescent="0.25">
      <c r="A1054" s="30" t="s">
        <v>1131</v>
      </c>
      <c r="B1054" s="31" t="s">
        <v>1132</v>
      </c>
      <c r="C1054" s="32">
        <v>0</v>
      </c>
      <c r="D1054" s="32">
        <v>0</v>
      </c>
      <c r="E1054" s="32">
        <v>0</v>
      </c>
      <c r="F1054" s="32">
        <v>0</v>
      </c>
      <c r="G1054" s="32">
        <v>0</v>
      </c>
      <c r="H1054" s="32">
        <v>0</v>
      </c>
      <c r="I1054" s="32">
        <v>0</v>
      </c>
      <c r="J1054" s="32">
        <v>0</v>
      </c>
    </row>
    <row r="1055" spans="1:10" hidden="1" x14ac:dyDescent="0.25">
      <c r="A1055" s="30" t="s">
        <v>1133</v>
      </c>
      <c r="B1055" s="31" t="s">
        <v>1134</v>
      </c>
      <c r="C1055" s="32">
        <v>0</v>
      </c>
      <c r="D1055" s="32">
        <v>0</v>
      </c>
      <c r="E1055" s="32">
        <v>0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</row>
    <row r="1056" spans="1:10" hidden="1" x14ac:dyDescent="0.25">
      <c r="A1056" s="30" t="s">
        <v>1135</v>
      </c>
      <c r="B1056" s="31" t="s">
        <v>1136</v>
      </c>
      <c r="C1056" s="32">
        <v>0</v>
      </c>
      <c r="D1056" s="32">
        <v>0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</row>
    <row r="1057" spans="1:10" hidden="1" x14ac:dyDescent="0.25">
      <c r="A1057" s="30" t="s">
        <v>1137</v>
      </c>
      <c r="B1057" s="31" t="s">
        <v>1138</v>
      </c>
      <c r="C1057" s="32">
        <v>0</v>
      </c>
      <c r="D1057" s="32">
        <v>0</v>
      </c>
      <c r="E1057" s="32">
        <v>0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</row>
    <row r="1058" spans="1:10" hidden="1" x14ac:dyDescent="0.25">
      <c r="A1058" s="30" t="s">
        <v>1139</v>
      </c>
      <c r="B1058" s="31" t="s">
        <v>1140</v>
      </c>
      <c r="C1058" s="32">
        <v>0</v>
      </c>
      <c r="D1058" s="32">
        <v>0</v>
      </c>
      <c r="E1058" s="32">
        <v>0</v>
      </c>
      <c r="F1058" s="32">
        <v>0</v>
      </c>
      <c r="G1058" s="32">
        <v>0</v>
      </c>
      <c r="H1058" s="32">
        <v>0</v>
      </c>
      <c r="I1058" s="32">
        <v>0</v>
      </c>
      <c r="J1058" s="32">
        <v>0</v>
      </c>
    </row>
    <row r="1059" spans="1:10" hidden="1" x14ac:dyDescent="0.25">
      <c r="A1059" s="30" t="s">
        <v>1141</v>
      </c>
      <c r="B1059" s="31" t="s">
        <v>1142</v>
      </c>
      <c r="C1059" s="32">
        <f t="shared" ref="C1059:J1059" si="142">SUM(C1060:C1065)</f>
        <v>0</v>
      </c>
      <c r="D1059" s="32">
        <f t="shared" si="142"/>
        <v>0</v>
      </c>
      <c r="E1059" s="32">
        <f t="shared" si="142"/>
        <v>0</v>
      </c>
      <c r="F1059" s="32">
        <f t="shared" si="142"/>
        <v>0</v>
      </c>
      <c r="G1059" s="32">
        <f t="shared" si="142"/>
        <v>0</v>
      </c>
      <c r="H1059" s="32">
        <f t="shared" si="142"/>
        <v>0</v>
      </c>
      <c r="I1059" s="32">
        <f t="shared" si="142"/>
        <v>0</v>
      </c>
      <c r="J1059" s="32">
        <f t="shared" si="142"/>
        <v>0</v>
      </c>
    </row>
    <row r="1060" spans="1:10" hidden="1" x14ac:dyDescent="0.25">
      <c r="A1060" s="30" t="s">
        <v>1143</v>
      </c>
      <c r="B1060" s="31" t="s">
        <v>1144</v>
      </c>
      <c r="C1060" s="32">
        <v>0</v>
      </c>
      <c r="D1060" s="32">
        <v>0</v>
      </c>
      <c r="E1060" s="32">
        <v>0</v>
      </c>
      <c r="F1060" s="32">
        <v>0</v>
      </c>
      <c r="G1060" s="32">
        <v>0</v>
      </c>
      <c r="H1060" s="32">
        <v>0</v>
      </c>
      <c r="I1060" s="32">
        <v>0</v>
      </c>
      <c r="J1060" s="32">
        <v>0</v>
      </c>
    </row>
    <row r="1061" spans="1:10" hidden="1" x14ac:dyDescent="0.25">
      <c r="A1061" s="30" t="s">
        <v>1145</v>
      </c>
      <c r="B1061" s="31" t="s">
        <v>1146</v>
      </c>
      <c r="C1061" s="32">
        <v>0</v>
      </c>
      <c r="D1061" s="32">
        <v>0</v>
      </c>
      <c r="E1061" s="32">
        <v>0</v>
      </c>
      <c r="F1061" s="32">
        <v>0</v>
      </c>
      <c r="G1061" s="32">
        <v>0</v>
      </c>
      <c r="H1061" s="32">
        <v>0</v>
      </c>
      <c r="I1061" s="32">
        <v>0</v>
      </c>
      <c r="J1061" s="32">
        <v>0</v>
      </c>
    </row>
    <row r="1062" spans="1:10" hidden="1" x14ac:dyDescent="0.25">
      <c r="A1062" s="30" t="s">
        <v>1147</v>
      </c>
      <c r="B1062" s="31" t="s">
        <v>1148</v>
      </c>
      <c r="C1062" s="32">
        <v>0</v>
      </c>
      <c r="D1062" s="32">
        <v>0</v>
      </c>
      <c r="E1062" s="32">
        <v>0</v>
      </c>
      <c r="F1062" s="32">
        <v>0</v>
      </c>
      <c r="G1062" s="32">
        <v>0</v>
      </c>
      <c r="H1062" s="32">
        <v>0</v>
      </c>
      <c r="I1062" s="32">
        <v>0</v>
      </c>
      <c r="J1062" s="32">
        <v>0</v>
      </c>
    </row>
    <row r="1063" spans="1:10" hidden="1" x14ac:dyDescent="0.25">
      <c r="A1063" s="30" t="s">
        <v>1149</v>
      </c>
      <c r="B1063" s="31" t="s">
        <v>1150</v>
      </c>
      <c r="C1063" s="32">
        <v>0</v>
      </c>
      <c r="D1063" s="32">
        <v>0</v>
      </c>
      <c r="E1063" s="32">
        <v>0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</row>
    <row r="1064" spans="1:10" hidden="1" x14ac:dyDescent="0.25">
      <c r="A1064" s="30" t="s">
        <v>1151</v>
      </c>
      <c r="B1064" s="31" t="s">
        <v>1152</v>
      </c>
      <c r="C1064" s="32">
        <v>0</v>
      </c>
      <c r="D1064" s="32">
        <v>0</v>
      </c>
      <c r="E1064" s="32">
        <v>0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</row>
    <row r="1065" spans="1:10" hidden="1" x14ac:dyDescent="0.25">
      <c r="A1065" s="30" t="s">
        <v>1153</v>
      </c>
      <c r="B1065" s="31" t="s">
        <v>1154</v>
      </c>
      <c r="C1065" s="32">
        <v>0</v>
      </c>
      <c r="D1065" s="32">
        <v>0</v>
      </c>
      <c r="E1065" s="32">
        <v>0</v>
      </c>
      <c r="F1065" s="32">
        <v>0</v>
      </c>
      <c r="G1065" s="32">
        <v>0</v>
      </c>
      <c r="H1065" s="32">
        <v>0</v>
      </c>
      <c r="I1065" s="32">
        <v>0</v>
      </c>
      <c r="J1065" s="32">
        <v>0</v>
      </c>
    </row>
    <row r="1066" spans="1:10" hidden="1" x14ac:dyDescent="0.25">
      <c r="A1066" s="30" t="s">
        <v>1155</v>
      </c>
      <c r="B1066" s="31" t="s">
        <v>1156</v>
      </c>
      <c r="C1066" s="32">
        <f t="shared" ref="C1066:J1066" si="143">SUM(C1067:C1071)</f>
        <v>0</v>
      </c>
      <c r="D1066" s="32">
        <f t="shared" si="143"/>
        <v>0</v>
      </c>
      <c r="E1066" s="32">
        <f t="shared" si="143"/>
        <v>0</v>
      </c>
      <c r="F1066" s="32">
        <f t="shared" si="143"/>
        <v>0</v>
      </c>
      <c r="G1066" s="32">
        <f t="shared" si="143"/>
        <v>0</v>
      </c>
      <c r="H1066" s="32">
        <f t="shared" si="143"/>
        <v>0</v>
      </c>
      <c r="I1066" s="32">
        <f t="shared" si="143"/>
        <v>0</v>
      </c>
      <c r="J1066" s="32">
        <f t="shared" si="143"/>
        <v>0</v>
      </c>
    </row>
    <row r="1067" spans="1:10" hidden="1" x14ac:dyDescent="0.25">
      <c r="A1067" s="30" t="s">
        <v>1157</v>
      </c>
      <c r="B1067" s="31" t="s">
        <v>1158</v>
      </c>
      <c r="C1067" s="32">
        <v>0</v>
      </c>
      <c r="D1067" s="32">
        <v>0</v>
      </c>
      <c r="E1067" s="32">
        <v>0</v>
      </c>
      <c r="F1067" s="32">
        <v>0</v>
      </c>
      <c r="G1067" s="32">
        <v>0</v>
      </c>
      <c r="H1067" s="32">
        <v>0</v>
      </c>
      <c r="I1067" s="32">
        <v>0</v>
      </c>
      <c r="J1067" s="32">
        <v>0</v>
      </c>
    </row>
    <row r="1068" spans="1:10" hidden="1" x14ac:dyDescent="0.25">
      <c r="A1068" s="30" t="s">
        <v>1159</v>
      </c>
      <c r="B1068" s="31" t="s">
        <v>1160</v>
      </c>
      <c r="C1068" s="32">
        <v>0</v>
      </c>
      <c r="D1068" s="32">
        <v>0</v>
      </c>
      <c r="E1068" s="32">
        <v>0</v>
      </c>
      <c r="F1068" s="32">
        <v>0</v>
      </c>
      <c r="G1068" s="32">
        <v>0</v>
      </c>
      <c r="H1068" s="32">
        <v>0</v>
      </c>
      <c r="I1068" s="32">
        <v>0</v>
      </c>
      <c r="J1068" s="32">
        <v>0</v>
      </c>
    </row>
    <row r="1069" spans="1:10" hidden="1" x14ac:dyDescent="0.25">
      <c r="A1069" s="30" t="s">
        <v>1161</v>
      </c>
      <c r="B1069" s="31" t="s">
        <v>1162</v>
      </c>
      <c r="C1069" s="32">
        <v>0</v>
      </c>
      <c r="D1069" s="32">
        <v>0</v>
      </c>
      <c r="E1069" s="32">
        <v>0</v>
      </c>
      <c r="F1069" s="32">
        <v>0</v>
      </c>
      <c r="G1069" s="32">
        <v>0</v>
      </c>
      <c r="H1069" s="32">
        <v>0</v>
      </c>
      <c r="I1069" s="32">
        <v>0</v>
      </c>
      <c r="J1069" s="32">
        <v>0</v>
      </c>
    </row>
    <row r="1070" spans="1:10" hidden="1" x14ac:dyDescent="0.25">
      <c r="A1070" s="30" t="s">
        <v>1163</v>
      </c>
      <c r="B1070" s="31" t="s">
        <v>1164</v>
      </c>
      <c r="C1070" s="32">
        <v>0</v>
      </c>
      <c r="D1070" s="32">
        <v>0</v>
      </c>
      <c r="E1070" s="32">
        <v>0</v>
      </c>
      <c r="F1070" s="32">
        <v>0</v>
      </c>
      <c r="G1070" s="32">
        <v>0</v>
      </c>
      <c r="H1070" s="32">
        <v>0</v>
      </c>
      <c r="I1070" s="32">
        <v>0</v>
      </c>
      <c r="J1070" s="32">
        <v>0</v>
      </c>
    </row>
    <row r="1071" spans="1:10" hidden="1" x14ac:dyDescent="0.25">
      <c r="A1071" s="30" t="s">
        <v>1165</v>
      </c>
      <c r="B1071" s="31" t="s">
        <v>1166</v>
      </c>
      <c r="C1071" s="32">
        <v>0</v>
      </c>
      <c r="D1071" s="32">
        <v>0</v>
      </c>
      <c r="E1071" s="32">
        <v>0</v>
      </c>
      <c r="F1071" s="32">
        <v>0</v>
      </c>
      <c r="G1071" s="32">
        <v>0</v>
      </c>
      <c r="H1071" s="32">
        <v>0</v>
      </c>
      <c r="I1071" s="32">
        <v>0</v>
      </c>
      <c r="J1071" s="32">
        <v>0</v>
      </c>
    </row>
    <row r="1072" spans="1:10" hidden="1" x14ac:dyDescent="0.25">
      <c r="A1072" s="30" t="s">
        <v>1167</v>
      </c>
      <c r="B1072" s="31" t="s">
        <v>1168</v>
      </c>
      <c r="C1072" s="32">
        <v>0</v>
      </c>
      <c r="D1072" s="32">
        <v>0</v>
      </c>
      <c r="E1072" s="32">
        <v>0</v>
      </c>
      <c r="F1072" s="32">
        <v>0</v>
      </c>
      <c r="G1072" s="32">
        <v>0</v>
      </c>
      <c r="H1072" s="32">
        <v>0</v>
      </c>
      <c r="I1072" s="32">
        <v>0</v>
      </c>
      <c r="J1072" s="32">
        <v>0</v>
      </c>
    </row>
    <row r="1073" spans="1:10" hidden="1" x14ac:dyDescent="0.25">
      <c r="A1073" s="30" t="s">
        <v>1169</v>
      </c>
      <c r="B1073" s="31" t="s">
        <v>308</v>
      </c>
      <c r="C1073" s="32">
        <f t="shared" ref="C1073:J1073" si="144">+C1074+C1078</f>
        <v>0</v>
      </c>
      <c r="D1073" s="32">
        <f t="shared" si="144"/>
        <v>0</v>
      </c>
      <c r="E1073" s="32">
        <f t="shared" si="144"/>
        <v>0</v>
      </c>
      <c r="F1073" s="32">
        <f t="shared" si="144"/>
        <v>0</v>
      </c>
      <c r="G1073" s="32">
        <f t="shared" si="144"/>
        <v>0</v>
      </c>
      <c r="H1073" s="32">
        <f t="shared" si="144"/>
        <v>0</v>
      </c>
      <c r="I1073" s="32">
        <f t="shared" si="144"/>
        <v>0</v>
      </c>
      <c r="J1073" s="32">
        <f t="shared" si="144"/>
        <v>0</v>
      </c>
    </row>
    <row r="1074" spans="1:10" hidden="1" x14ac:dyDescent="0.25">
      <c r="A1074" s="30" t="s">
        <v>1170</v>
      </c>
      <c r="B1074" s="31" t="s">
        <v>309</v>
      </c>
      <c r="C1074" s="32">
        <f t="shared" ref="C1074:J1074" si="145">+C1075+C1076+C1077</f>
        <v>0</v>
      </c>
      <c r="D1074" s="32">
        <f t="shared" si="145"/>
        <v>0</v>
      </c>
      <c r="E1074" s="32">
        <f t="shared" si="145"/>
        <v>0</v>
      </c>
      <c r="F1074" s="32">
        <f t="shared" si="145"/>
        <v>0</v>
      </c>
      <c r="G1074" s="32">
        <f t="shared" si="145"/>
        <v>0</v>
      </c>
      <c r="H1074" s="32">
        <f t="shared" si="145"/>
        <v>0</v>
      </c>
      <c r="I1074" s="32">
        <f t="shared" si="145"/>
        <v>0</v>
      </c>
      <c r="J1074" s="32">
        <f t="shared" si="145"/>
        <v>0</v>
      </c>
    </row>
    <row r="1075" spans="1:10" hidden="1" x14ac:dyDescent="0.25">
      <c r="A1075" s="30" t="s">
        <v>1171</v>
      </c>
      <c r="B1075" s="31" t="s">
        <v>1172</v>
      </c>
      <c r="C1075" s="32">
        <v>0</v>
      </c>
      <c r="D1075" s="32">
        <v>0</v>
      </c>
      <c r="E1075" s="32">
        <v>0</v>
      </c>
      <c r="F1075" s="32">
        <v>0</v>
      </c>
      <c r="G1075" s="32">
        <v>0</v>
      </c>
      <c r="H1075" s="32">
        <v>0</v>
      </c>
      <c r="I1075" s="32">
        <v>0</v>
      </c>
      <c r="J1075" s="32">
        <v>0</v>
      </c>
    </row>
    <row r="1076" spans="1:10" hidden="1" x14ac:dyDescent="0.25">
      <c r="A1076" s="30" t="s">
        <v>1173</v>
      </c>
      <c r="B1076" s="31" t="s">
        <v>1174</v>
      </c>
      <c r="C1076" s="32">
        <v>0</v>
      </c>
      <c r="D1076" s="32">
        <v>0</v>
      </c>
      <c r="E1076" s="32">
        <v>0</v>
      </c>
      <c r="F1076" s="32">
        <v>0</v>
      </c>
      <c r="G1076" s="32">
        <v>0</v>
      </c>
      <c r="H1076" s="32">
        <v>0</v>
      </c>
      <c r="I1076" s="32">
        <v>0</v>
      </c>
      <c r="J1076" s="32">
        <v>0</v>
      </c>
    </row>
    <row r="1077" spans="1:10" hidden="1" x14ac:dyDescent="0.25">
      <c r="A1077" s="30" t="s">
        <v>1175</v>
      </c>
      <c r="B1077" s="31" t="s">
        <v>1176</v>
      </c>
      <c r="C1077" s="32">
        <v>0</v>
      </c>
      <c r="D1077" s="32">
        <v>0</v>
      </c>
      <c r="E1077" s="32">
        <v>0</v>
      </c>
      <c r="F1077" s="32">
        <v>0</v>
      </c>
      <c r="G1077" s="32">
        <v>0</v>
      </c>
      <c r="H1077" s="32">
        <v>0</v>
      </c>
      <c r="I1077" s="32">
        <v>0</v>
      </c>
      <c r="J1077" s="32">
        <v>0</v>
      </c>
    </row>
    <row r="1078" spans="1:10" hidden="1" x14ac:dyDescent="0.25">
      <c r="A1078" s="30" t="s">
        <v>1177</v>
      </c>
      <c r="B1078" s="31" t="s">
        <v>310</v>
      </c>
      <c r="C1078" s="32">
        <f t="shared" ref="C1078:J1078" si="146">SUM(C1079:C1083)</f>
        <v>0</v>
      </c>
      <c r="D1078" s="32">
        <f t="shared" si="146"/>
        <v>0</v>
      </c>
      <c r="E1078" s="32">
        <f t="shared" si="146"/>
        <v>0</v>
      </c>
      <c r="F1078" s="32">
        <f t="shared" si="146"/>
        <v>0</v>
      </c>
      <c r="G1078" s="32">
        <f t="shared" si="146"/>
        <v>0</v>
      </c>
      <c r="H1078" s="32">
        <f t="shared" si="146"/>
        <v>0</v>
      </c>
      <c r="I1078" s="32">
        <f t="shared" si="146"/>
        <v>0</v>
      </c>
      <c r="J1078" s="32">
        <f t="shared" si="146"/>
        <v>0</v>
      </c>
    </row>
    <row r="1079" spans="1:10" hidden="1" x14ac:dyDescent="0.25">
      <c r="A1079" s="30" t="s">
        <v>1178</v>
      </c>
      <c r="B1079" s="31" t="s">
        <v>1179</v>
      </c>
      <c r="C1079" s="32">
        <v>0</v>
      </c>
      <c r="D1079" s="32">
        <v>0</v>
      </c>
      <c r="E1079" s="32">
        <v>0</v>
      </c>
      <c r="F1079" s="32">
        <v>0</v>
      </c>
      <c r="G1079" s="32">
        <v>0</v>
      </c>
      <c r="H1079" s="32">
        <v>0</v>
      </c>
      <c r="I1079" s="32">
        <v>0</v>
      </c>
      <c r="J1079" s="32">
        <v>0</v>
      </c>
    </row>
    <row r="1080" spans="1:10" hidden="1" x14ac:dyDescent="0.25">
      <c r="A1080" s="30" t="s">
        <v>1180</v>
      </c>
      <c r="B1080" s="31" t="s">
        <v>1181</v>
      </c>
      <c r="C1080" s="32">
        <v>0</v>
      </c>
      <c r="D1080" s="32">
        <v>0</v>
      </c>
      <c r="E1080" s="32">
        <v>0</v>
      </c>
      <c r="F1080" s="32">
        <v>0</v>
      </c>
      <c r="G1080" s="32">
        <v>0</v>
      </c>
      <c r="H1080" s="32">
        <v>0</v>
      </c>
      <c r="I1080" s="32">
        <v>0</v>
      </c>
      <c r="J1080" s="32">
        <v>0</v>
      </c>
    </row>
    <row r="1081" spans="1:10" hidden="1" x14ac:dyDescent="0.25">
      <c r="A1081" s="30" t="s">
        <v>1182</v>
      </c>
      <c r="B1081" s="31" t="s">
        <v>1183</v>
      </c>
      <c r="C1081" s="32">
        <v>0</v>
      </c>
      <c r="D1081" s="32">
        <v>0</v>
      </c>
      <c r="E1081" s="32">
        <v>0</v>
      </c>
      <c r="F1081" s="32">
        <v>0</v>
      </c>
      <c r="G1081" s="32">
        <v>0</v>
      </c>
      <c r="H1081" s="32">
        <v>0</v>
      </c>
      <c r="I1081" s="32">
        <v>0</v>
      </c>
      <c r="J1081" s="32">
        <v>0</v>
      </c>
    </row>
    <row r="1082" spans="1:10" hidden="1" x14ac:dyDescent="0.25">
      <c r="A1082" s="30" t="s">
        <v>1184</v>
      </c>
      <c r="B1082" s="31" t="s">
        <v>1185</v>
      </c>
      <c r="C1082" s="32">
        <v>0</v>
      </c>
      <c r="D1082" s="32">
        <v>0</v>
      </c>
      <c r="E1082" s="32">
        <v>0</v>
      </c>
      <c r="F1082" s="32">
        <v>0</v>
      </c>
      <c r="G1082" s="32">
        <v>0</v>
      </c>
      <c r="H1082" s="32">
        <v>0</v>
      </c>
      <c r="I1082" s="32">
        <v>0</v>
      </c>
      <c r="J1082" s="32">
        <v>0</v>
      </c>
    </row>
    <row r="1083" spans="1:10" hidden="1" x14ac:dyDescent="0.25">
      <c r="A1083" s="30" t="s">
        <v>1186</v>
      </c>
      <c r="B1083" s="31" t="s">
        <v>1187</v>
      </c>
      <c r="C1083" s="32">
        <v>0</v>
      </c>
      <c r="D1083" s="32">
        <v>0</v>
      </c>
      <c r="E1083" s="32">
        <v>0</v>
      </c>
      <c r="F1083" s="32">
        <v>0</v>
      </c>
      <c r="G1083" s="32">
        <v>0</v>
      </c>
      <c r="H1083" s="32">
        <v>0</v>
      </c>
      <c r="I1083" s="32">
        <v>0</v>
      </c>
      <c r="J1083" s="32">
        <v>0</v>
      </c>
    </row>
    <row r="1084" spans="1:10" hidden="1" x14ac:dyDescent="0.25">
      <c r="A1084" s="30" t="s">
        <v>1188</v>
      </c>
      <c r="B1084" s="31" t="s">
        <v>311</v>
      </c>
      <c r="C1084" s="32">
        <f t="shared" ref="C1084:J1084" si="147">+C1085+C1086+C1087</f>
        <v>0</v>
      </c>
      <c r="D1084" s="32">
        <f t="shared" si="147"/>
        <v>0</v>
      </c>
      <c r="E1084" s="32">
        <f t="shared" si="147"/>
        <v>0</v>
      </c>
      <c r="F1084" s="32">
        <f t="shared" si="147"/>
        <v>0</v>
      </c>
      <c r="G1084" s="32">
        <f t="shared" si="147"/>
        <v>0</v>
      </c>
      <c r="H1084" s="32">
        <f t="shared" si="147"/>
        <v>0</v>
      </c>
      <c r="I1084" s="32">
        <f t="shared" si="147"/>
        <v>0</v>
      </c>
      <c r="J1084" s="32">
        <f t="shared" si="147"/>
        <v>0</v>
      </c>
    </row>
    <row r="1085" spans="1:10" hidden="1" x14ac:dyDescent="0.25">
      <c r="A1085" s="30" t="s">
        <v>1189</v>
      </c>
      <c r="B1085" s="31" t="s">
        <v>312</v>
      </c>
      <c r="C1085" s="32">
        <v>0</v>
      </c>
      <c r="D1085" s="32">
        <v>0</v>
      </c>
      <c r="E1085" s="32">
        <v>0</v>
      </c>
      <c r="F1085" s="32">
        <v>0</v>
      </c>
      <c r="G1085" s="32">
        <v>0</v>
      </c>
      <c r="H1085" s="32">
        <v>0</v>
      </c>
      <c r="I1085" s="32">
        <v>0</v>
      </c>
      <c r="J1085" s="32">
        <v>0</v>
      </c>
    </row>
    <row r="1086" spans="1:10" hidden="1" x14ac:dyDescent="0.25">
      <c r="A1086" s="30" t="s">
        <v>1190</v>
      </c>
      <c r="B1086" s="31" t="s">
        <v>313</v>
      </c>
      <c r="C1086" s="32">
        <v>0</v>
      </c>
      <c r="D1086" s="32">
        <v>0</v>
      </c>
      <c r="E1086" s="32">
        <v>0</v>
      </c>
      <c r="F1086" s="32">
        <v>0</v>
      </c>
      <c r="G1086" s="32">
        <v>0</v>
      </c>
      <c r="H1086" s="32">
        <v>0</v>
      </c>
      <c r="I1086" s="32">
        <v>0</v>
      </c>
      <c r="J1086" s="32">
        <v>0</v>
      </c>
    </row>
    <row r="1087" spans="1:10" hidden="1" x14ac:dyDescent="0.25">
      <c r="A1087" s="30" t="s">
        <v>1191</v>
      </c>
      <c r="B1087" s="31" t="s">
        <v>314</v>
      </c>
      <c r="C1087" s="32">
        <v>0</v>
      </c>
      <c r="D1087" s="32">
        <v>0</v>
      </c>
      <c r="E1087" s="32">
        <v>0</v>
      </c>
      <c r="F1087" s="32">
        <v>0</v>
      </c>
      <c r="G1087" s="32">
        <v>0</v>
      </c>
      <c r="H1087" s="32">
        <v>0</v>
      </c>
      <c r="I1087" s="32">
        <v>0</v>
      </c>
      <c r="J1087" s="32">
        <v>0</v>
      </c>
    </row>
    <row r="1088" spans="1:10" ht="30" x14ac:dyDescent="0.25">
      <c r="A1088" s="30" t="s">
        <v>1192</v>
      </c>
      <c r="B1088" s="33" t="s">
        <v>39</v>
      </c>
      <c r="C1088" s="32">
        <f t="shared" ref="C1088:J1088" si="148">+C1089+C1093+C1098+C1119+C1126+C1141+C1145+C1166+C1176</f>
        <v>0</v>
      </c>
      <c r="D1088" s="32">
        <f t="shared" si="148"/>
        <v>0</v>
      </c>
      <c r="E1088" s="32">
        <f t="shared" si="148"/>
        <v>0</v>
      </c>
      <c r="F1088" s="32">
        <f t="shared" si="148"/>
        <v>0</v>
      </c>
      <c r="G1088" s="32">
        <f t="shared" si="148"/>
        <v>0</v>
      </c>
      <c r="H1088" s="32">
        <f t="shared" si="148"/>
        <v>0</v>
      </c>
      <c r="I1088" s="32">
        <f t="shared" si="148"/>
        <v>15000000</v>
      </c>
      <c r="J1088" s="32">
        <f t="shared" si="148"/>
        <v>0</v>
      </c>
    </row>
    <row r="1089" spans="1:10" hidden="1" x14ac:dyDescent="0.25">
      <c r="A1089" s="30" t="s">
        <v>1193</v>
      </c>
      <c r="B1089" s="31" t="s">
        <v>40</v>
      </c>
      <c r="C1089" s="32">
        <f t="shared" ref="C1089:J1089" si="149">+C1090+C1091+C1092</f>
        <v>0</v>
      </c>
      <c r="D1089" s="32">
        <f t="shared" si="149"/>
        <v>0</v>
      </c>
      <c r="E1089" s="32">
        <f t="shared" si="149"/>
        <v>0</v>
      </c>
      <c r="F1089" s="32">
        <f t="shared" si="149"/>
        <v>0</v>
      </c>
      <c r="G1089" s="32">
        <f t="shared" si="149"/>
        <v>0</v>
      </c>
      <c r="H1089" s="32">
        <f t="shared" si="149"/>
        <v>0</v>
      </c>
      <c r="I1089" s="32">
        <f t="shared" si="149"/>
        <v>0</v>
      </c>
      <c r="J1089" s="32">
        <f t="shared" si="149"/>
        <v>0</v>
      </c>
    </row>
    <row r="1090" spans="1:10" hidden="1" x14ac:dyDescent="0.25">
      <c r="A1090" s="30" t="s">
        <v>1194</v>
      </c>
      <c r="B1090" s="31" t="s">
        <v>41</v>
      </c>
      <c r="C1090" s="32">
        <v>0</v>
      </c>
      <c r="D1090" s="32">
        <v>0</v>
      </c>
      <c r="E1090" s="32">
        <v>0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</row>
    <row r="1091" spans="1:10" hidden="1" x14ac:dyDescent="0.25">
      <c r="A1091" s="30" t="s">
        <v>1195</v>
      </c>
      <c r="B1091" s="31" t="s">
        <v>1196</v>
      </c>
      <c r="C1091" s="32">
        <v>0</v>
      </c>
      <c r="D1091" s="32">
        <v>0</v>
      </c>
      <c r="E1091" s="32">
        <v>0</v>
      </c>
      <c r="F1091" s="32">
        <v>0</v>
      </c>
      <c r="G1091" s="32">
        <v>0</v>
      </c>
      <c r="H1091" s="32">
        <v>0</v>
      </c>
      <c r="I1091" s="32">
        <v>0</v>
      </c>
      <c r="J1091" s="32">
        <v>0</v>
      </c>
    </row>
    <row r="1092" spans="1:10" hidden="1" x14ac:dyDescent="0.25">
      <c r="A1092" s="30" t="s">
        <v>1197</v>
      </c>
      <c r="B1092" s="31" t="s">
        <v>43</v>
      </c>
      <c r="C1092" s="32">
        <v>0</v>
      </c>
      <c r="D1092" s="32">
        <v>0</v>
      </c>
      <c r="E1092" s="32">
        <v>0</v>
      </c>
      <c r="F1092" s="32">
        <v>0</v>
      </c>
      <c r="G1092" s="32">
        <v>0</v>
      </c>
      <c r="H1092" s="32">
        <v>0</v>
      </c>
      <c r="I1092" s="32">
        <v>0</v>
      </c>
      <c r="J1092" s="32">
        <v>0</v>
      </c>
    </row>
    <row r="1093" spans="1:10" hidden="1" x14ac:dyDescent="0.25">
      <c r="A1093" s="30" t="s">
        <v>1198</v>
      </c>
      <c r="B1093" s="31" t="s">
        <v>45</v>
      </c>
      <c r="C1093" s="32">
        <f t="shared" ref="C1093:J1093" si="150">+C1094+C1095+C1096+C1097</f>
        <v>0</v>
      </c>
      <c r="D1093" s="32">
        <f t="shared" si="150"/>
        <v>0</v>
      </c>
      <c r="E1093" s="32">
        <f t="shared" si="150"/>
        <v>0</v>
      </c>
      <c r="F1093" s="32">
        <f t="shared" si="150"/>
        <v>0</v>
      </c>
      <c r="G1093" s="32">
        <f t="shared" si="150"/>
        <v>0</v>
      </c>
      <c r="H1093" s="32">
        <f t="shared" si="150"/>
        <v>0</v>
      </c>
      <c r="I1093" s="32">
        <f t="shared" si="150"/>
        <v>0</v>
      </c>
      <c r="J1093" s="32">
        <f t="shared" si="150"/>
        <v>0</v>
      </c>
    </row>
    <row r="1094" spans="1:10" hidden="1" x14ac:dyDescent="0.25">
      <c r="A1094" s="30" t="s">
        <v>1199</v>
      </c>
      <c r="B1094" s="31" t="s">
        <v>46</v>
      </c>
      <c r="C1094" s="32">
        <v>0</v>
      </c>
      <c r="D1094" s="32">
        <v>0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</row>
    <row r="1095" spans="1:10" hidden="1" x14ac:dyDescent="0.25">
      <c r="A1095" s="30" t="s">
        <v>1200</v>
      </c>
      <c r="B1095" s="31" t="s">
        <v>47</v>
      </c>
      <c r="C1095" s="32">
        <v>0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</row>
    <row r="1096" spans="1:10" hidden="1" x14ac:dyDescent="0.25">
      <c r="A1096" s="30" t="s">
        <v>1201</v>
      </c>
      <c r="B1096" s="31" t="s">
        <v>48</v>
      </c>
      <c r="C1096" s="32">
        <v>0</v>
      </c>
      <c r="D1096" s="32">
        <v>0</v>
      </c>
      <c r="E1096" s="32">
        <v>0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</row>
    <row r="1097" spans="1:10" hidden="1" x14ac:dyDescent="0.25">
      <c r="A1097" s="30" t="s">
        <v>1202</v>
      </c>
      <c r="B1097" s="31" t="s">
        <v>49</v>
      </c>
      <c r="C1097" s="32">
        <v>0</v>
      </c>
      <c r="D1097" s="32">
        <v>0</v>
      </c>
      <c r="E1097" s="32">
        <v>0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</row>
    <row r="1098" spans="1:10" hidden="1" x14ac:dyDescent="0.25">
      <c r="A1098" s="30" t="s">
        <v>1203</v>
      </c>
      <c r="B1098" s="31" t="s">
        <v>1204</v>
      </c>
      <c r="C1098" s="32">
        <f t="shared" ref="C1098:J1098" si="151">+C1099+C1107+C1108+C1109+C1114+C1115+C1116+C1117+C1118</f>
        <v>0</v>
      </c>
      <c r="D1098" s="32">
        <f t="shared" si="151"/>
        <v>0</v>
      </c>
      <c r="E1098" s="32">
        <f t="shared" si="151"/>
        <v>0</v>
      </c>
      <c r="F1098" s="32">
        <f t="shared" si="151"/>
        <v>0</v>
      </c>
      <c r="G1098" s="32">
        <f t="shared" si="151"/>
        <v>0</v>
      </c>
      <c r="H1098" s="32">
        <f t="shared" si="151"/>
        <v>0</v>
      </c>
      <c r="I1098" s="32">
        <f t="shared" si="151"/>
        <v>0</v>
      </c>
      <c r="J1098" s="32">
        <f t="shared" si="151"/>
        <v>0</v>
      </c>
    </row>
    <row r="1099" spans="1:10" hidden="1" x14ac:dyDescent="0.25">
      <c r="A1099" s="30" t="s">
        <v>1205</v>
      </c>
      <c r="B1099" s="31" t="s">
        <v>1206</v>
      </c>
      <c r="C1099" s="32">
        <f t="shared" ref="C1099:J1099" si="152">SUM(C1100:C1106)</f>
        <v>0</v>
      </c>
      <c r="D1099" s="32">
        <f t="shared" si="152"/>
        <v>0</v>
      </c>
      <c r="E1099" s="32">
        <f t="shared" si="152"/>
        <v>0</v>
      </c>
      <c r="F1099" s="32">
        <f t="shared" si="152"/>
        <v>0</v>
      </c>
      <c r="G1099" s="32">
        <f t="shared" si="152"/>
        <v>0</v>
      </c>
      <c r="H1099" s="32">
        <f t="shared" si="152"/>
        <v>0</v>
      </c>
      <c r="I1099" s="32">
        <f t="shared" si="152"/>
        <v>0</v>
      </c>
      <c r="J1099" s="32">
        <f t="shared" si="152"/>
        <v>0</v>
      </c>
    </row>
    <row r="1100" spans="1:10" hidden="1" x14ac:dyDescent="0.25">
      <c r="A1100" s="30" t="s">
        <v>1207</v>
      </c>
      <c r="B1100" s="31" t="s">
        <v>1208</v>
      </c>
      <c r="C1100" s="32">
        <v>0</v>
      </c>
      <c r="D1100" s="32">
        <v>0</v>
      </c>
      <c r="E1100" s="32">
        <v>0</v>
      </c>
      <c r="F1100" s="32">
        <v>0</v>
      </c>
      <c r="G1100" s="32">
        <v>0</v>
      </c>
      <c r="H1100" s="32">
        <v>0</v>
      </c>
      <c r="I1100" s="32">
        <v>0</v>
      </c>
      <c r="J1100" s="32">
        <v>0</v>
      </c>
    </row>
    <row r="1101" spans="1:10" hidden="1" x14ac:dyDescent="0.25">
      <c r="A1101" s="30" t="s">
        <v>1209</v>
      </c>
      <c r="B1101" s="31" t="s">
        <v>1210</v>
      </c>
      <c r="C1101" s="32">
        <v>0</v>
      </c>
      <c r="D1101" s="32">
        <v>0</v>
      </c>
      <c r="E1101" s="32">
        <v>0</v>
      </c>
      <c r="F1101" s="32">
        <v>0</v>
      </c>
      <c r="G1101" s="32">
        <v>0</v>
      </c>
      <c r="H1101" s="32">
        <v>0</v>
      </c>
      <c r="I1101" s="32">
        <v>0</v>
      </c>
      <c r="J1101" s="32">
        <v>0</v>
      </c>
    </row>
    <row r="1102" spans="1:10" hidden="1" x14ac:dyDescent="0.25">
      <c r="A1102" s="30" t="s">
        <v>1211</v>
      </c>
      <c r="B1102" s="31" t="s">
        <v>1212</v>
      </c>
      <c r="C1102" s="32">
        <v>0</v>
      </c>
      <c r="D1102" s="32">
        <v>0</v>
      </c>
      <c r="E1102" s="32">
        <v>0</v>
      </c>
      <c r="F1102" s="32">
        <v>0</v>
      </c>
      <c r="G1102" s="32">
        <v>0</v>
      </c>
      <c r="H1102" s="32">
        <v>0</v>
      </c>
      <c r="I1102" s="32">
        <v>0</v>
      </c>
      <c r="J1102" s="32">
        <v>0</v>
      </c>
    </row>
    <row r="1103" spans="1:10" hidden="1" x14ac:dyDescent="0.25">
      <c r="A1103" s="30" t="s">
        <v>1213</v>
      </c>
      <c r="B1103" s="31" t="s">
        <v>1214</v>
      </c>
      <c r="C1103" s="32">
        <v>0</v>
      </c>
      <c r="D1103" s="32">
        <v>0</v>
      </c>
      <c r="E1103" s="32">
        <v>0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</row>
    <row r="1104" spans="1:10" hidden="1" x14ac:dyDescent="0.25">
      <c r="A1104" s="30" t="s">
        <v>1215</v>
      </c>
      <c r="B1104" s="31" t="s">
        <v>1216</v>
      </c>
      <c r="C1104" s="32">
        <v>0</v>
      </c>
      <c r="D1104" s="32">
        <v>0</v>
      </c>
      <c r="E1104" s="32">
        <v>0</v>
      </c>
      <c r="F1104" s="32">
        <v>0</v>
      </c>
      <c r="G1104" s="32">
        <v>0</v>
      </c>
      <c r="H1104" s="32">
        <v>0</v>
      </c>
      <c r="I1104" s="32">
        <v>0</v>
      </c>
      <c r="J1104" s="32">
        <v>0</v>
      </c>
    </row>
    <row r="1105" spans="1:10" hidden="1" x14ac:dyDescent="0.25">
      <c r="A1105" s="30" t="s">
        <v>1217</v>
      </c>
      <c r="B1105" s="31" t="s">
        <v>1218</v>
      </c>
      <c r="C1105" s="32">
        <v>0</v>
      </c>
      <c r="D1105" s="32">
        <v>0</v>
      </c>
      <c r="E1105" s="32">
        <v>0</v>
      </c>
      <c r="F1105" s="32">
        <v>0</v>
      </c>
      <c r="G1105" s="32">
        <v>0</v>
      </c>
      <c r="H1105" s="32">
        <v>0</v>
      </c>
      <c r="I1105" s="32">
        <v>0</v>
      </c>
      <c r="J1105" s="32">
        <v>0</v>
      </c>
    </row>
    <row r="1106" spans="1:10" hidden="1" x14ac:dyDescent="0.25">
      <c r="A1106" s="30" t="s">
        <v>1219</v>
      </c>
      <c r="B1106" s="31" t="s">
        <v>1220</v>
      </c>
      <c r="C1106" s="32">
        <v>0</v>
      </c>
      <c r="D1106" s="32">
        <v>0</v>
      </c>
      <c r="E1106" s="32">
        <v>0</v>
      </c>
      <c r="F1106" s="32">
        <v>0</v>
      </c>
      <c r="G1106" s="32">
        <v>0</v>
      </c>
      <c r="H1106" s="32">
        <v>0</v>
      </c>
      <c r="I1106" s="32">
        <v>0</v>
      </c>
      <c r="J1106" s="32">
        <v>0</v>
      </c>
    </row>
    <row r="1107" spans="1:10" hidden="1" x14ac:dyDescent="0.25">
      <c r="A1107" s="30" t="s">
        <v>1221</v>
      </c>
      <c r="B1107" s="31" t="s">
        <v>1222</v>
      </c>
      <c r="C1107" s="32">
        <v>0</v>
      </c>
      <c r="D1107" s="32">
        <v>0</v>
      </c>
      <c r="E1107" s="32">
        <v>0</v>
      </c>
      <c r="F1107" s="32">
        <v>0</v>
      </c>
      <c r="G1107" s="32">
        <v>0</v>
      </c>
      <c r="H1107" s="32">
        <v>0</v>
      </c>
      <c r="I1107" s="32">
        <v>0</v>
      </c>
      <c r="J1107" s="32">
        <v>0</v>
      </c>
    </row>
    <row r="1108" spans="1:10" hidden="1" x14ac:dyDescent="0.25">
      <c r="A1108" s="30" t="s">
        <v>1223</v>
      </c>
      <c r="B1108" s="31" t="s">
        <v>53</v>
      </c>
      <c r="C1108" s="32">
        <v>0</v>
      </c>
      <c r="D1108" s="32">
        <v>0</v>
      </c>
      <c r="E1108" s="32">
        <v>0</v>
      </c>
      <c r="F1108" s="32">
        <v>0</v>
      </c>
      <c r="G1108" s="32">
        <v>0</v>
      </c>
      <c r="H1108" s="32">
        <v>0</v>
      </c>
      <c r="I1108" s="32">
        <v>0</v>
      </c>
      <c r="J1108" s="32">
        <v>0</v>
      </c>
    </row>
    <row r="1109" spans="1:10" hidden="1" x14ac:dyDescent="0.25">
      <c r="A1109" s="30" t="s">
        <v>1224</v>
      </c>
      <c r="B1109" s="31" t="s">
        <v>1225</v>
      </c>
      <c r="C1109" s="32">
        <f t="shared" ref="C1109:J1109" si="153">+C1110+C1111+C1112+C1113</f>
        <v>0</v>
      </c>
      <c r="D1109" s="32">
        <f t="shared" si="153"/>
        <v>0</v>
      </c>
      <c r="E1109" s="32">
        <f t="shared" si="153"/>
        <v>0</v>
      </c>
      <c r="F1109" s="32">
        <f t="shared" si="153"/>
        <v>0</v>
      </c>
      <c r="G1109" s="32">
        <f t="shared" si="153"/>
        <v>0</v>
      </c>
      <c r="H1109" s="32">
        <f t="shared" si="153"/>
        <v>0</v>
      </c>
      <c r="I1109" s="32">
        <f t="shared" si="153"/>
        <v>0</v>
      </c>
      <c r="J1109" s="32">
        <f t="shared" si="153"/>
        <v>0</v>
      </c>
    </row>
    <row r="1110" spans="1:10" hidden="1" x14ac:dyDescent="0.25">
      <c r="A1110" s="30" t="s">
        <v>1226</v>
      </c>
      <c r="B1110" s="31" t="s">
        <v>1227</v>
      </c>
      <c r="C1110" s="32">
        <v>0</v>
      </c>
      <c r="D1110" s="32">
        <v>0</v>
      </c>
      <c r="E1110" s="32">
        <v>0</v>
      </c>
      <c r="F1110" s="32">
        <v>0</v>
      </c>
      <c r="G1110" s="32">
        <v>0</v>
      </c>
      <c r="H1110" s="32">
        <v>0</v>
      </c>
      <c r="I1110" s="32">
        <v>0</v>
      </c>
      <c r="J1110" s="32">
        <v>0</v>
      </c>
    </row>
    <row r="1111" spans="1:10" hidden="1" x14ac:dyDescent="0.25">
      <c r="A1111" s="30" t="s">
        <v>1228</v>
      </c>
      <c r="B1111" s="31" t="s">
        <v>1229</v>
      </c>
      <c r="C1111" s="32">
        <v>0</v>
      </c>
      <c r="D1111" s="32">
        <v>0</v>
      </c>
      <c r="E1111" s="32">
        <v>0</v>
      </c>
      <c r="F1111" s="32">
        <v>0</v>
      </c>
      <c r="G1111" s="32">
        <v>0</v>
      </c>
      <c r="H1111" s="32">
        <v>0</v>
      </c>
      <c r="I1111" s="32">
        <v>0</v>
      </c>
      <c r="J1111" s="32">
        <v>0</v>
      </c>
    </row>
    <row r="1112" spans="1:10" hidden="1" x14ac:dyDescent="0.25">
      <c r="A1112" s="30" t="s">
        <v>1230</v>
      </c>
      <c r="B1112" s="31" t="s">
        <v>1231</v>
      </c>
      <c r="C1112" s="32">
        <v>0</v>
      </c>
      <c r="D1112" s="32">
        <v>0</v>
      </c>
      <c r="E1112" s="32">
        <v>0</v>
      </c>
      <c r="F1112" s="32">
        <v>0</v>
      </c>
      <c r="G1112" s="32">
        <v>0</v>
      </c>
      <c r="H1112" s="32">
        <v>0</v>
      </c>
      <c r="I1112" s="32">
        <v>0</v>
      </c>
      <c r="J1112" s="32">
        <v>0</v>
      </c>
    </row>
    <row r="1113" spans="1:10" hidden="1" x14ac:dyDescent="0.25">
      <c r="A1113" s="30" t="s">
        <v>1232</v>
      </c>
      <c r="B1113" s="31" t="s">
        <v>1233</v>
      </c>
      <c r="C1113" s="32">
        <v>0</v>
      </c>
      <c r="D1113" s="32">
        <v>0</v>
      </c>
      <c r="E1113" s="32">
        <v>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</row>
    <row r="1114" spans="1:10" hidden="1" x14ac:dyDescent="0.25">
      <c r="A1114" s="30" t="s">
        <v>1234</v>
      </c>
      <c r="B1114" s="31" t="s">
        <v>1235</v>
      </c>
      <c r="C1114" s="32">
        <v>0</v>
      </c>
      <c r="D1114" s="32">
        <v>0</v>
      </c>
      <c r="E1114" s="32">
        <v>0</v>
      </c>
      <c r="F1114" s="32">
        <v>0</v>
      </c>
      <c r="G1114" s="32">
        <v>0</v>
      </c>
      <c r="H1114" s="32">
        <v>0</v>
      </c>
      <c r="I1114" s="32">
        <v>0</v>
      </c>
      <c r="J1114" s="32">
        <v>0</v>
      </c>
    </row>
    <row r="1115" spans="1:10" hidden="1" x14ac:dyDescent="0.25">
      <c r="A1115" s="30" t="s">
        <v>1236</v>
      </c>
      <c r="B1115" s="31" t="s">
        <v>1237</v>
      </c>
      <c r="C1115" s="32">
        <v>0</v>
      </c>
      <c r="D1115" s="32">
        <v>0</v>
      </c>
      <c r="E1115" s="32">
        <v>0</v>
      </c>
      <c r="F1115" s="32">
        <v>0</v>
      </c>
      <c r="G1115" s="32">
        <v>0</v>
      </c>
      <c r="H1115" s="32">
        <v>0</v>
      </c>
      <c r="I1115" s="32">
        <v>0</v>
      </c>
      <c r="J1115" s="32">
        <v>0</v>
      </c>
    </row>
    <row r="1116" spans="1:10" hidden="1" x14ac:dyDescent="0.25">
      <c r="A1116" s="30" t="s">
        <v>1238</v>
      </c>
      <c r="B1116" s="31" t="s">
        <v>1239</v>
      </c>
      <c r="C1116" s="32">
        <v>0</v>
      </c>
      <c r="D1116" s="32">
        <v>0</v>
      </c>
      <c r="E1116" s="32">
        <v>0</v>
      </c>
      <c r="F1116" s="32">
        <v>0</v>
      </c>
      <c r="G1116" s="32">
        <v>0</v>
      </c>
      <c r="H1116" s="32">
        <v>0</v>
      </c>
      <c r="I1116" s="32">
        <v>0</v>
      </c>
      <c r="J1116" s="32">
        <v>0</v>
      </c>
    </row>
    <row r="1117" spans="1:10" hidden="1" x14ac:dyDescent="0.25">
      <c r="A1117" s="30" t="s">
        <v>1240</v>
      </c>
      <c r="B1117" s="31" t="s">
        <v>58</v>
      </c>
      <c r="C1117" s="32">
        <v>0</v>
      </c>
      <c r="D1117" s="32">
        <v>0</v>
      </c>
      <c r="E1117" s="32">
        <v>0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</row>
    <row r="1118" spans="1:10" hidden="1" x14ac:dyDescent="0.25">
      <c r="A1118" s="30" t="s">
        <v>1241</v>
      </c>
      <c r="B1118" s="31" t="s">
        <v>1242</v>
      </c>
      <c r="C1118" s="32">
        <v>0</v>
      </c>
      <c r="D1118" s="32">
        <v>0</v>
      </c>
      <c r="E1118" s="32">
        <v>0</v>
      </c>
      <c r="F1118" s="32">
        <v>0</v>
      </c>
      <c r="G1118" s="32">
        <v>0</v>
      </c>
      <c r="H1118" s="32">
        <v>0</v>
      </c>
      <c r="I1118" s="32">
        <v>0</v>
      </c>
      <c r="J1118" s="32">
        <v>0</v>
      </c>
    </row>
    <row r="1119" spans="1:10" hidden="1" x14ac:dyDescent="0.25">
      <c r="A1119" s="30" t="s">
        <v>1243</v>
      </c>
      <c r="B1119" s="31" t="s">
        <v>60</v>
      </c>
      <c r="C1119" s="32">
        <f t="shared" ref="C1119:J1119" si="154">SUM(C1120:C1125)</f>
        <v>0</v>
      </c>
      <c r="D1119" s="32">
        <f t="shared" si="154"/>
        <v>0</v>
      </c>
      <c r="E1119" s="32">
        <f t="shared" si="154"/>
        <v>0</v>
      </c>
      <c r="F1119" s="32">
        <f t="shared" si="154"/>
        <v>0</v>
      </c>
      <c r="G1119" s="32">
        <f t="shared" si="154"/>
        <v>0</v>
      </c>
      <c r="H1119" s="32">
        <f t="shared" si="154"/>
        <v>0</v>
      </c>
      <c r="I1119" s="32">
        <f t="shared" si="154"/>
        <v>0</v>
      </c>
      <c r="J1119" s="32">
        <f t="shared" si="154"/>
        <v>0</v>
      </c>
    </row>
    <row r="1120" spans="1:10" hidden="1" x14ac:dyDescent="0.25">
      <c r="A1120" s="30" t="s">
        <v>1244</v>
      </c>
      <c r="B1120" s="31" t="s">
        <v>61</v>
      </c>
      <c r="C1120" s="32">
        <v>0</v>
      </c>
      <c r="D1120" s="32">
        <v>0</v>
      </c>
      <c r="E1120" s="32">
        <v>0</v>
      </c>
      <c r="F1120" s="32">
        <v>0</v>
      </c>
      <c r="G1120" s="32">
        <v>0</v>
      </c>
      <c r="H1120" s="32">
        <v>0</v>
      </c>
      <c r="I1120" s="32">
        <v>0</v>
      </c>
      <c r="J1120" s="32">
        <v>0</v>
      </c>
    </row>
    <row r="1121" spans="1:10" hidden="1" x14ac:dyDescent="0.25">
      <c r="A1121" s="30" t="s">
        <v>1245</v>
      </c>
      <c r="B1121" s="31" t="s">
        <v>62</v>
      </c>
      <c r="C1121" s="32">
        <v>0</v>
      </c>
      <c r="D1121" s="32">
        <v>0</v>
      </c>
      <c r="E1121" s="32">
        <v>0</v>
      </c>
      <c r="F1121" s="32">
        <v>0</v>
      </c>
      <c r="G1121" s="32">
        <v>0</v>
      </c>
      <c r="H1121" s="32">
        <v>0</v>
      </c>
      <c r="I1121" s="32">
        <v>0</v>
      </c>
      <c r="J1121" s="32">
        <v>0</v>
      </c>
    </row>
    <row r="1122" spans="1:10" hidden="1" x14ac:dyDescent="0.25">
      <c r="A1122" s="30" t="s">
        <v>1246</v>
      </c>
      <c r="B1122" s="31" t="s">
        <v>63</v>
      </c>
      <c r="C1122" s="32">
        <v>0</v>
      </c>
      <c r="D1122" s="32">
        <v>0</v>
      </c>
      <c r="E1122" s="32">
        <v>0</v>
      </c>
      <c r="F1122" s="32">
        <v>0</v>
      </c>
      <c r="G1122" s="32">
        <v>0</v>
      </c>
      <c r="H1122" s="32">
        <v>0</v>
      </c>
      <c r="I1122" s="32">
        <v>0</v>
      </c>
      <c r="J1122" s="32">
        <v>0</v>
      </c>
    </row>
    <row r="1123" spans="1:10" hidden="1" x14ac:dyDescent="0.25">
      <c r="A1123" s="30" t="s">
        <v>1247</v>
      </c>
      <c r="B1123" s="31" t="s">
        <v>64</v>
      </c>
      <c r="C1123" s="32">
        <v>0</v>
      </c>
      <c r="D1123" s="32">
        <v>0</v>
      </c>
      <c r="E1123" s="32">
        <v>0</v>
      </c>
      <c r="F1123" s="32">
        <v>0</v>
      </c>
      <c r="G1123" s="32">
        <v>0</v>
      </c>
      <c r="H1123" s="32">
        <v>0</v>
      </c>
      <c r="I1123" s="32">
        <v>0</v>
      </c>
      <c r="J1123" s="32">
        <v>0</v>
      </c>
    </row>
    <row r="1124" spans="1:10" hidden="1" x14ac:dyDescent="0.25">
      <c r="A1124" s="30" t="s">
        <v>1248</v>
      </c>
      <c r="B1124" s="31" t="s">
        <v>1249</v>
      </c>
      <c r="C1124" s="32">
        <v>0</v>
      </c>
      <c r="D1124" s="32">
        <v>0</v>
      </c>
      <c r="E1124" s="32">
        <v>0</v>
      </c>
      <c r="F1124" s="32">
        <v>0</v>
      </c>
      <c r="G1124" s="32">
        <v>0</v>
      </c>
      <c r="H1124" s="32">
        <v>0</v>
      </c>
      <c r="I1124" s="32">
        <v>0</v>
      </c>
      <c r="J1124" s="32">
        <v>0</v>
      </c>
    </row>
    <row r="1125" spans="1:10" hidden="1" x14ac:dyDescent="0.25">
      <c r="A1125" s="30" t="s">
        <v>1250</v>
      </c>
      <c r="B1125" s="31" t="s">
        <v>66</v>
      </c>
      <c r="C1125" s="32">
        <v>0</v>
      </c>
      <c r="D1125" s="32">
        <v>0</v>
      </c>
      <c r="E1125" s="32">
        <v>0</v>
      </c>
      <c r="F1125" s="32">
        <v>0</v>
      </c>
      <c r="G1125" s="32">
        <v>0</v>
      </c>
      <c r="H1125" s="32">
        <v>0</v>
      </c>
      <c r="I1125" s="32">
        <v>0</v>
      </c>
      <c r="J1125" s="32">
        <v>0</v>
      </c>
    </row>
    <row r="1126" spans="1:10" hidden="1" x14ac:dyDescent="0.25">
      <c r="A1126" s="30" t="s">
        <v>1251</v>
      </c>
      <c r="B1126" s="31" t="s">
        <v>1252</v>
      </c>
      <c r="C1126" s="32">
        <f t="shared" ref="C1126:J1126" si="155">SUM(C1127:C1132)</f>
        <v>0</v>
      </c>
      <c r="D1126" s="32">
        <f t="shared" si="155"/>
        <v>0</v>
      </c>
      <c r="E1126" s="32">
        <f t="shared" si="155"/>
        <v>0</v>
      </c>
      <c r="F1126" s="32">
        <f t="shared" si="155"/>
        <v>0</v>
      </c>
      <c r="G1126" s="32">
        <f t="shared" si="155"/>
        <v>0</v>
      </c>
      <c r="H1126" s="32">
        <f t="shared" si="155"/>
        <v>0</v>
      </c>
      <c r="I1126" s="32">
        <f t="shared" si="155"/>
        <v>0</v>
      </c>
      <c r="J1126" s="32">
        <f t="shared" si="155"/>
        <v>0</v>
      </c>
    </row>
    <row r="1127" spans="1:10" hidden="1" x14ac:dyDescent="0.25">
      <c r="A1127" s="30" t="s">
        <v>1253</v>
      </c>
      <c r="B1127" s="31" t="s">
        <v>1254</v>
      </c>
      <c r="C1127" s="32">
        <v>0</v>
      </c>
      <c r="D1127" s="32">
        <v>0</v>
      </c>
      <c r="E1127" s="32">
        <v>0</v>
      </c>
      <c r="F1127" s="32">
        <v>0</v>
      </c>
      <c r="G1127" s="32">
        <v>0</v>
      </c>
      <c r="H1127" s="32">
        <v>0</v>
      </c>
      <c r="I1127" s="32">
        <v>0</v>
      </c>
      <c r="J1127" s="32">
        <v>0</v>
      </c>
    </row>
    <row r="1128" spans="1:10" hidden="1" x14ac:dyDescent="0.25">
      <c r="A1128" s="30" t="s">
        <v>1255</v>
      </c>
      <c r="B1128" s="31" t="s">
        <v>1256</v>
      </c>
      <c r="C1128" s="32">
        <v>0</v>
      </c>
      <c r="D1128" s="32">
        <v>0</v>
      </c>
      <c r="E1128" s="32">
        <v>0</v>
      </c>
      <c r="F1128" s="32">
        <v>0</v>
      </c>
      <c r="G1128" s="32">
        <v>0</v>
      </c>
      <c r="H1128" s="32">
        <v>0</v>
      </c>
      <c r="I1128" s="32">
        <v>0</v>
      </c>
      <c r="J1128" s="32">
        <v>0</v>
      </c>
    </row>
    <row r="1129" spans="1:10" hidden="1" x14ac:dyDescent="0.25">
      <c r="A1129" s="30" t="s">
        <v>1257</v>
      </c>
      <c r="B1129" s="31" t="s">
        <v>1258</v>
      </c>
      <c r="C1129" s="32">
        <v>0</v>
      </c>
      <c r="D1129" s="32">
        <v>0</v>
      </c>
      <c r="E1129" s="32">
        <v>0</v>
      </c>
      <c r="F1129" s="32">
        <v>0</v>
      </c>
      <c r="G1129" s="32">
        <v>0</v>
      </c>
      <c r="H1129" s="32">
        <v>0</v>
      </c>
      <c r="I1129" s="32">
        <v>0</v>
      </c>
      <c r="J1129" s="32">
        <v>0</v>
      </c>
    </row>
    <row r="1130" spans="1:10" hidden="1" x14ac:dyDescent="0.25">
      <c r="A1130" s="30" t="s">
        <v>1259</v>
      </c>
      <c r="B1130" s="31" t="s">
        <v>1260</v>
      </c>
      <c r="C1130" s="32">
        <v>0</v>
      </c>
      <c r="D1130" s="32">
        <v>0</v>
      </c>
      <c r="E1130" s="32">
        <v>0</v>
      </c>
      <c r="F1130" s="32">
        <v>0</v>
      </c>
      <c r="G1130" s="32">
        <v>0</v>
      </c>
      <c r="H1130" s="32">
        <v>0</v>
      </c>
      <c r="I1130" s="32">
        <v>0</v>
      </c>
      <c r="J1130" s="32">
        <v>0</v>
      </c>
    </row>
    <row r="1131" spans="1:10" hidden="1" x14ac:dyDescent="0.25">
      <c r="A1131" s="30" t="s">
        <v>1261</v>
      </c>
      <c r="B1131" s="31" t="s">
        <v>1262</v>
      </c>
      <c r="C1131" s="32">
        <v>0</v>
      </c>
      <c r="D1131" s="32">
        <v>0</v>
      </c>
      <c r="E1131" s="32">
        <v>0</v>
      </c>
      <c r="F1131" s="32">
        <v>0</v>
      </c>
      <c r="G1131" s="32">
        <v>0</v>
      </c>
      <c r="H1131" s="32">
        <v>0</v>
      </c>
      <c r="I1131" s="32">
        <v>0</v>
      </c>
      <c r="J1131" s="32">
        <v>0</v>
      </c>
    </row>
    <row r="1132" spans="1:10" hidden="1" x14ac:dyDescent="0.25">
      <c r="A1132" s="30" t="s">
        <v>1263</v>
      </c>
      <c r="B1132" s="31" t="s">
        <v>1264</v>
      </c>
      <c r="C1132" s="32">
        <f t="shared" ref="C1132:J1132" si="156">SUM(C1133:C1140)</f>
        <v>0</v>
      </c>
      <c r="D1132" s="32">
        <f t="shared" si="156"/>
        <v>0</v>
      </c>
      <c r="E1132" s="32">
        <f t="shared" si="156"/>
        <v>0</v>
      </c>
      <c r="F1132" s="32">
        <f t="shared" si="156"/>
        <v>0</v>
      </c>
      <c r="G1132" s="32">
        <f t="shared" si="156"/>
        <v>0</v>
      </c>
      <c r="H1132" s="32">
        <f t="shared" si="156"/>
        <v>0</v>
      </c>
      <c r="I1132" s="32">
        <f t="shared" si="156"/>
        <v>0</v>
      </c>
      <c r="J1132" s="32">
        <f t="shared" si="156"/>
        <v>0</v>
      </c>
    </row>
    <row r="1133" spans="1:10" hidden="1" x14ac:dyDescent="0.25">
      <c r="A1133" s="30" t="s">
        <v>1265</v>
      </c>
      <c r="B1133" s="31" t="s">
        <v>1266</v>
      </c>
      <c r="C1133" s="32">
        <v>0</v>
      </c>
      <c r="D1133" s="32">
        <v>0</v>
      </c>
      <c r="E1133" s="32">
        <v>0</v>
      </c>
      <c r="F1133" s="32">
        <v>0</v>
      </c>
      <c r="G1133" s="32">
        <v>0</v>
      </c>
      <c r="H1133" s="32">
        <v>0</v>
      </c>
      <c r="I1133" s="32">
        <v>0</v>
      </c>
      <c r="J1133" s="32">
        <v>0</v>
      </c>
    </row>
    <row r="1134" spans="1:10" hidden="1" x14ac:dyDescent="0.25">
      <c r="A1134" s="30" t="s">
        <v>1267</v>
      </c>
      <c r="B1134" s="31" t="s">
        <v>1268</v>
      </c>
      <c r="C1134" s="32">
        <v>0</v>
      </c>
      <c r="D1134" s="32">
        <v>0</v>
      </c>
      <c r="E1134" s="32">
        <v>0</v>
      </c>
      <c r="F1134" s="32">
        <v>0</v>
      </c>
      <c r="G1134" s="32">
        <v>0</v>
      </c>
      <c r="H1134" s="32">
        <v>0</v>
      </c>
      <c r="I1134" s="32">
        <v>0</v>
      </c>
      <c r="J1134" s="32">
        <v>0</v>
      </c>
    </row>
    <row r="1135" spans="1:10" hidden="1" x14ac:dyDescent="0.25">
      <c r="A1135" s="30" t="s">
        <v>1269</v>
      </c>
      <c r="B1135" s="31" t="s">
        <v>1270</v>
      </c>
      <c r="C1135" s="32">
        <v>0</v>
      </c>
      <c r="D1135" s="32">
        <v>0</v>
      </c>
      <c r="E1135" s="32">
        <v>0</v>
      </c>
      <c r="F1135" s="32">
        <v>0</v>
      </c>
      <c r="G1135" s="32">
        <v>0</v>
      </c>
      <c r="H1135" s="32">
        <v>0</v>
      </c>
      <c r="I1135" s="32">
        <v>0</v>
      </c>
      <c r="J1135" s="32">
        <v>0</v>
      </c>
    </row>
    <row r="1136" spans="1:10" hidden="1" x14ac:dyDescent="0.25">
      <c r="A1136" s="30" t="s">
        <v>1271</v>
      </c>
      <c r="B1136" s="31" t="s">
        <v>1272</v>
      </c>
      <c r="C1136" s="32">
        <v>0</v>
      </c>
      <c r="D1136" s="32">
        <v>0</v>
      </c>
      <c r="E1136" s="32">
        <v>0</v>
      </c>
      <c r="F1136" s="32">
        <v>0</v>
      </c>
      <c r="G1136" s="32">
        <v>0</v>
      </c>
      <c r="H1136" s="32">
        <v>0</v>
      </c>
      <c r="I1136" s="32">
        <v>0</v>
      </c>
      <c r="J1136" s="32">
        <v>0</v>
      </c>
    </row>
    <row r="1137" spans="1:10" hidden="1" x14ac:dyDescent="0.25">
      <c r="A1137" s="30" t="s">
        <v>1273</v>
      </c>
      <c r="B1137" s="31" t="s">
        <v>1274</v>
      </c>
      <c r="C1137" s="32">
        <v>0</v>
      </c>
      <c r="D1137" s="32">
        <v>0</v>
      </c>
      <c r="E1137" s="32">
        <v>0</v>
      </c>
      <c r="F1137" s="32">
        <v>0</v>
      </c>
      <c r="G1137" s="32">
        <v>0</v>
      </c>
      <c r="H1137" s="32">
        <v>0</v>
      </c>
      <c r="I1137" s="32">
        <v>0</v>
      </c>
      <c r="J1137" s="32">
        <v>0</v>
      </c>
    </row>
    <row r="1138" spans="1:10" hidden="1" x14ac:dyDescent="0.25">
      <c r="A1138" s="30" t="s">
        <v>1275</v>
      </c>
      <c r="B1138" s="31" t="s">
        <v>1276</v>
      </c>
      <c r="C1138" s="32">
        <v>0</v>
      </c>
      <c r="D1138" s="32">
        <v>0</v>
      </c>
      <c r="E1138" s="32">
        <v>0</v>
      </c>
      <c r="F1138" s="32">
        <v>0</v>
      </c>
      <c r="G1138" s="32">
        <v>0</v>
      </c>
      <c r="H1138" s="32">
        <v>0</v>
      </c>
      <c r="I1138" s="32">
        <v>0</v>
      </c>
      <c r="J1138" s="32">
        <v>0</v>
      </c>
    </row>
    <row r="1139" spans="1:10" hidden="1" x14ac:dyDescent="0.25">
      <c r="A1139" s="30" t="s">
        <v>1277</v>
      </c>
      <c r="B1139" s="31" t="s">
        <v>1278</v>
      </c>
      <c r="C1139" s="32">
        <v>0</v>
      </c>
      <c r="D1139" s="32">
        <v>0</v>
      </c>
      <c r="E1139" s="32">
        <v>0</v>
      </c>
      <c r="F1139" s="32">
        <v>0</v>
      </c>
      <c r="G1139" s="32">
        <v>0</v>
      </c>
      <c r="H1139" s="32">
        <v>0</v>
      </c>
      <c r="I1139" s="32">
        <v>0</v>
      </c>
      <c r="J1139" s="32">
        <v>0</v>
      </c>
    </row>
    <row r="1140" spans="1:10" hidden="1" x14ac:dyDescent="0.25">
      <c r="A1140" s="30" t="s">
        <v>1279</v>
      </c>
      <c r="B1140" s="31" t="s">
        <v>1280</v>
      </c>
      <c r="C1140" s="32">
        <v>0</v>
      </c>
      <c r="D1140" s="32">
        <v>0</v>
      </c>
      <c r="E1140" s="32">
        <v>0</v>
      </c>
      <c r="F1140" s="32">
        <v>0</v>
      </c>
      <c r="G1140" s="32">
        <v>0</v>
      </c>
      <c r="H1140" s="32">
        <v>0</v>
      </c>
      <c r="I1140" s="32">
        <v>0</v>
      </c>
      <c r="J1140" s="32">
        <v>0</v>
      </c>
    </row>
    <row r="1141" spans="1:10" hidden="1" x14ac:dyDescent="0.25">
      <c r="A1141" s="30" t="s">
        <v>1281</v>
      </c>
      <c r="B1141" s="31" t="s">
        <v>67</v>
      </c>
      <c r="C1141" s="32">
        <f t="shared" ref="C1141:J1141" si="157">+C1142+C1143+C1144</f>
        <v>0</v>
      </c>
      <c r="D1141" s="32">
        <f t="shared" si="157"/>
        <v>0</v>
      </c>
      <c r="E1141" s="32">
        <f t="shared" si="157"/>
        <v>0</v>
      </c>
      <c r="F1141" s="32">
        <f t="shared" si="157"/>
        <v>0</v>
      </c>
      <c r="G1141" s="32">
        <f t="shared" si="157"/>
        <v>0</v>
      </c>
      <c r="H1141" s="32">
        <f t="shared" si="157"/>
        <v>0</v>
      </c>
      <c r="I1141" s="32">
        <f t="shared" si="157"/>
        <v>0</v>
      </c>
      <c r="J1141" s="32">
        <f t="shared" si="157"/>
        <v>0</v>
      </c>
    </row>
    <row r="1142" spans="1:10" hidden="1" x14ac:dyDescent="0.25">
      <c r="A1142" s="30" t="s">
        <v>1282</v>
      </c>
      <c r="B1142" s="31" t="s">
        <v>1283</v>
      </c>
      <c r="C1142" s="32">
        <v>0</v>
      </c>
      <c r="D1142" s="32">
        <v>0</v>
      </c>
      <c r="E1142" s="32">
        <v>0</v>
      </c>
      <c r="F1142" s="32">
        <v>0</v>
      </c>
      <c r="G1142" s="32">
        <v>0</v>
      </c>
      <c r="H1142" s="32">
        <v>0</v>
      </c>
      <c r="I1142" s="32">
        <v>0</v>
      </c>
      <c r="J1142" s="32">
        <v>0</v>
      </c>
    </row>
    <row r="1143" spans="1:10" hidden="1" x14ac:dyDescent="0.25">
      <c r="A1143" s="30" t="s">
        <v>1284</v>
      </c>
      <c r="B1143" s="31" t="s">
        <v>1285</v>
      </c>
      <c r="C1143" s="32">
        <v>0</v>
      </c>
      <c r="D1143" s="32">
        <v>0</v>
      </c>
      <c r="E1143" s="32">
        <v>0</v>
      </c>
      <c r="F1143" s="32">
        <v>0</v>
      </c>
      <c r="G1143" s="32">
        <v>0</v>
      </c>
      <c r="H1143" s="32">
        <v>0</v>
      </c>
      <c r="I1143" s="32">
        <v>0</v>
      </c>
      <c r="J1143" s="32">
        <v>0</v>
      </c>
    </row>
    <row r="1144" spans="1:10" hidden="1" x14ac:dyDescent="0.25">
      <c r="A1144" s="30" t="s">
        <v>1286</v>
      </c>
      <c r="B1144" s="31" t="s">
        <v>1287</v>
      </c>
      <c r="C1144" s="32">
        <v>0</v>
      </c>
      <c r="D1144" s="32">
        <v>0</v>
      </c>
      <c r="E1144" s="32">
        <v>0</v>
      </c>
      <c r="F1144" s="32">
        <v>0</v>
      </c>
      <c r="G1144" s="32">
        <v>0</v>
      </c>
      <c r="H1144" s="32">
        <v>0</v>
      </c>
      <c r="I1144" s="32">
        <v>0</v>
      </c>
      <c r="J1144" s="32">
        <v>0</v>
      </c>
    </row>
    <row r="1145" spans="1:10" ht="45" x14ac:dyDescent="0.25">
      <c r="A1145" s="30" t="s">
        <v>1288</v>
      </c>
      <c r="B1145" s="33" t="s">
        <v>1289</v>
      </c>
      <c r="C1145" s="32">
        <f t="shared" ref="C1145:J1145" si="158">+C1146+C1152+C1158</f>
        <v>0</v>
      </c>
      <c r="D1145" s="32">
        <f t="shared" si="158"/>
        <v>0</v>
      </c>
      <c r="E1145" s="32">
        <f t="shared" si="158"/>
        <v>0</v>
      </c>
      <c r="F1145" s="32">
        <f t="shared" si="158"/>
        <v>0</v>
      </c>
      <c r="G1145" s="32">
        <f t="shared" si="158"/>
        <v>0</v>
      </c>
      <c r="H1145" s="32">
        <f t="shared" si="158"/>
        <v>0</v>
      </c>
      <c r="I1145" s="32">
        <f t="shared" si="158"/>
        <v>15000000</v>
      </c>
      <c r="J1145" s="32">
        <f t="shared" si="158"/>
        <v>0</v>
      </c>
    </row>
    <row r="1146" spans="1:10" ht="45" x14ac:dyDescent="0.25">
      <c r="A1146" s="30" t="s">
        <v>1290</v>
      </c>
      <c r="B1146" s="33" t="s">
        <v>1291</v>
      </c>
      <c r="C1146" s="32">
        <f t="shared" ref="C1146:J1146" si="159">SUM(C1147:C1151)</f>
        <v>0</v>
      </c>
      <c r="D1146" s="32">
        <f t="shared" si="159"/>
        <v>0</v>
      </c>
      <c r="E1146" s="32">
        <f t="shared" si="159"/>
        <v>0</v>
      </c>
      <c r="F1146" s="32">
        <f t="shared" si="159"/>
        <v>0</v>
      </c>
      <c r="G1146" s="32">
        <f t="shared" si="159"/>
        <v>0</v>
      </c>
      <c r="H1146" s="32">
        <f t="shared" si="159"/>
        <v>0</v>
      </c>
      <c r="I1146" s="32">
        <f t="shared" si="159"/>
        <v>15000000</v>
      </c>
      <c r="J1146" s="32">
        <f t="shared" si="159"/>
        <v>0</v>
      </c>
    </row>
    <row r="1147" spans="1:10" hidden="1" x14ac:dyDescent="0.25">
      <c r="A1147" s="29" t="s">
        <v>1292</v>
      </c>
      <c r="B1147" s="52" t="s">
        <v>1293</v>
      </c>
      <c r="C1147" s="45">
        <v>0</v>
      </c>
      <c r="D1147" s="45">
        <v>0</v>
      </c>
      <c r="E1147" s="45">
        <v>0</v>
      </c>
      <c r="F1147" s="45">
        <v>0</v>
      </c>
      <c r="G1147" s="45">
        <v>0</v>
      </c>
      <c r="H1147" s="45">
        <v>0</v>
      </c>
      <c r="I1147" s="45">
        <v>0</v>
      </c>
      <c r="J1147" s="45">
        <v>0</v>
      </c>
    </row>
    <row r="1148" spans="1:10" hidden="1" x14ac:dyDescent="0.25">
      <c r="A1148" s="29" t="s">
        <v>1294</v>
      </c>
      <c r="B1148" s="52" t="s">
        <v>1295</v>
      </c>
      <c r="C1148" s="45">
        <v>0</v>
      </c>
      <c r="D1148" s="45">
        <v>0</v>
      </c>
      <c r="E1148" s="45">
        <v>0</v>
      </c>
      <c r="F1148" s="45">
        <v>0</v>
      </c>
      <c r="G1148" s="45">
        <v>0</v>
      </c>
      <c r="H1148" s="45">
        <v>0</v>
      </c>
      <c r="I1148" s="45">
        <v>0</v>
      </c>
      <c r="J1148" s="45">
        <v>0</v>
      </c>
    </row>
    <row r="1149" spans="1:10" hidden="1" x14ac:dyDescent="0.25">
      <c r="A1149" s="29" t="s">
        <v>1296</v>
      </c>
      <c r="B1149" s="52" t="s">
        <v>1297</v>
      </c>
      <c r="C1149" s="45">
        <v>0</v>
      </c>
      <c r="D1149" s="45">
        <v>0</v>
      </c>
      <c r="E1149" s="45">
        <v>0</v>
      </c>
      <c r="F1149" s="45">
        <v>0</v>
      </c>
      <c r="G1149" s="45">
        <v>0</v>
      </c>
      <c r="H1149" s="45">
        <v>0</v>
      </c>
      <c r="I1149" s="45">
        <v>0</v>
      </c>
      <c r="J1149" s="45">
        <v>0</v>
      </c>
    </row>
    <row r="1150" spans="1:10" hidden="1" x14ac:dyDescent="0.25">
      <c r="A1150" s="29" t="s">
        <v>1298</v>
      </c>
      <c r="B1150" s="52" t="s">
        <v>1299</v>
      </c>
      <c r="C1150" s="45">
        <v>0</v>
      </c>
      <c r="D1150" s="45">
        <v>0</v>
      </c>
      <c r="E1150" s="45">
        <v>0</v>
      </c>
      <c r="F1150" s="45">
        <v>0</v>
      </c>
      <c r="G1150" s="45">
        <v>0</v>
      </c>
      <c r="H1150" s="45">
        <v>0</v>
      </c>
      <c r="I1150" s="45">
        <v>0</v>
      </c>
      <c r="J1150" s="45">
        <v>0</v>
      </c>
    </row>
    <row r="1151" spans="1:10" ht="45" x14ac:dyDescent="0.25">
      <c r="A1151" s="29" t="s">
        <v>1300</v>
      </c>
      <c r="B1151" s="63" t="s">
        <v>1301</v>
      </c>
      <c r="C1151" s="45">
        <v>0</v>
      </c>
      <c r="D1151" s="45">
        <v>0</v>
      </c>
      <c r="E1151" s="45">
        <v>0</v>
      </c>
      <c r="F1151" s="45">
        <v>0</v>
      </c>
      <c r="G1151" s="45">
        <v>0</v>
      </c>
      <c r="H1151" s="45">
        <v>0</v>
      </c>
      <c r="I1151" s="45">
        <v>15000000</v>
      </c>
      <c r="J1151" s="45">
        <v>0</v>
      </c>
    </row>
    <row r="1152" spans="1:10" hidden="1" x14ac:dyDescent="0.25">
      <c r="A1152" s="29" t="s">
        <v>1302</v>
      </c>
      <c r="B1152" s="52" t="s">
        <v>1303</v>
      </c>
      <c r="C1152" s="45">
        <f t="shared" ref="C1152:J1152" si="160">SUM(C1153:C1157)</f>
        <v>0</v>
      </c>
      <c r="D1152" s="45">
        <f t="shared" si="160"/>
        <v>0</v>
      </c>
      <c r="E1152" s="45">
        <f t="shared" si="160"/>
        <v>0</v>
      </c>
      <c r="F1152" s="45">
        <f t="shared" si="160"/>
        <v>0</v>
      </c>
      <c r="G1152" s="45">
        <f t="shared" si="160"/>
        <v>0</v>
      </c>
      <c r="H1152" s="45">
        <f t="shared" si="160"/>
        <v>0</v>
      </c>
      <c r="I1152" s="45">
        <f t="shared" si="160"/>
        <v>0</v>
      </c>
      <c r="J1152" s="45">
        <f t="shared" si="160"/>
        <v>0</v>
      </c>
    </row>
    <row r="1153" spans="1:10" hidden="1" x14ac:dyDescent="0.25">
      <c r="A1153" s="29" t="s">
        <v>1304</v>
      </c>
      <c r="B1153" s="52" t="s">
        <v>1305</v>
      </c>
      <c r="C1153" s="45">
        <v>0</v>
      </c>
      <c r="D1153" s="45">
        <v>0</v>
      </c>
      <c r="E1153" s="45">
        <v>0</v>
      </c>
      <c r="F1153" s="45">
        <v>0</v>
      </c>
      <c r="G1153" s="45">
        <v>0</v>
      </c>
      <c r="H1153" s="45">
        <v>0</v>
      </c>
      <c r="I1153" s="45">
        <v>0</v>
      </c>
      <c r="J1153" s="45">
        <v>0</v>
      </c>
    </row>
    <row r="1154" spans="1:10" hidden="1" x14ac:dyDescent="0.25">
      <c r="A1154" s="29" t="s">
        <v>1306</v>
      </c>
      <c r="B1154" s="52" t="s">
        <v>1307</v>
      </c>
      <c r="C1154" s="45">
        <v>0</v>
      </c>
      <c r="D1154" s="45">
        <v>0</v>
      </c>
      <c r="E1154" s="45">
        <v>0</v>
      </c>
      <c r="F1154" s="45">
        <v>0</v>
      </c>
      <c r="G1154" s="45">
        <v>0</v>
      </c>
      <c r="H1154" s="45">
        <v>0</v>
      </c>
      <c r="I1154" s="45">
        <v>0</v>
      </c>
      <c r="J1154" s="45">
        <v>0</v>
      </c>
    </row>
    <row r="1155" spans="1:10" hidden="1" x14ac:dyDescent="0.25">
      <c r="A1155" s="29" t="s">
        <v>1308</v>
      </c>
      <c r="B1155" s="52" t="s">
        <v>1309</v>
      </c>
      <c r="C1155" s="45">
        <v>0</v>
      </c>
      <c r="D1155" s="45">
        <v>0</v>
      </c>
      <c r="E1155" s="45">
        <v>0</v>
      </c>
      <c r="F1155" s="45">
        <v>0</v>
      </c>
      <c r="G1155" s="45">
        <v>0</v>
      </c>
      <c r="H1155" s="45">
        <v>0</v>
      </c>
      <c r="I1155" s="45">
        <v>0</v>
      </c>
      <c r="J1155" s="45">
        <v>0</v>
      </c>
    </row>
    <row r="1156" spans="1:10" hidden="1" x14ac:dyDescent="0.25">
      <c r="A1156" s="29" t="s">
        <v>1310</v>
      </c>
      <c r="B1156" s="52" t="s">
        <v>1311</v>
      </c>
      <c r="C1156" s="45">
        <v>0</v>
      </c>
      <c r="D1156" s="45">
        <v>0</v>
      </c>
      <c r="E1156" s="45">
        <v>0</v>
      </c>
      <c r="F1156" s="45">
        <v>0</v>
      </c>
      <c r="G1156" s="45">
        <v>0</v>
      </c>
      <c r="H1156" s="45">
        <v>0</v>
      </c>
      <c r="I1156" s="45">
        <v>0</v>
      </c>
      <c r="J1156" s="45">
        <v>0</v>
      </c>
    </row>
    <row r="1157" spans="1:10" hidden="1" x14ac:dyDescent="0.25">
      <c r="A1157" s="29" t="s">
        <v>1312</v>
      </c>
      <c r="B1157" s="52" t="s">
        <v>1313</v>
      </c>
      <c r="C1157" s="45">
        <v>0</v>
      </c>
      <c r="D1157" s="45">
        <v>0</v>
      </c>
      <c r="E1157" s="45">
        <v>0</v>
      </c>
      <c r="F1157" s="45">
        <v>0</v>
      </c>
      <c r="G1157" s="45">
        <v>0</v>
      </c>
      <c r="H1157" s="45">
        <v>0</v>
      </c>
      <c r="I1157" s="45">
        <v>0</v>
      </c>
      <c r="J1157" s="45">
        <v>0</v>
      </c>
    </row>
    <row r="1158" spans="1:10" hidden="1" x14ac:dyDescent="0.25">
      <c r="A1158" s="29" t="s">
        <v>1314</v>
      </c>
      <c r="B1158" s="52" t="s">
        <v>1315</v>
      </c>
      <c r="C1158" s="45">
        <f t="shared" ref="C1158:J1158" si="161">SUM(C1159:C1165)</f>
        <v>0</v>
      </c>
      <c r="D1158" s="45">
        <f t="shared" si="161"/>
        <v>0</v>
      </c>
      <c r="E1158" s="45">
        <f t="shared" si="161"/>
        <v>0</v>
      </c>
      <c r="F1158" s="45">
        <f t="shared" si="161"/>
        <v>0</v>
      </c>
      <c r="G1158" s="45">
        <f t="shared" si="161"/>
        <v>0</v>
      </c>
      <c r="H1158" s="45">
        <f t="shared" si="161"/>
        <v>0</v>
      </c>
      <c r="I1158" s="45">
        <f t="shared" si="161"/>
        <v>0</v>
      </c>
      <c r="J1158" s="45">
        <f t="shared" si="161"/>
        <v>0</v>
      </c>
    </row>
    <row r="1159" spans="1:10" hidden="1" x14ac:dyDescent="0.25">
      <c r="A1159" s="29" t="s">
        <v>1316</v>
      </c>
      <c r="B1159" s="52" t="s">
        <v>1317</v>
      </c>
      <c r="C1159" s="45">
        <v>0</v>
      </c>
      <c r="D1159" s="45">
        <v>0</v>
      </c>
      <c r="E1159" s="45">
        <v>0</v>
      </c>
      <c r="F1159" s="45">
        <v>0</v>
      </c>
      <c r="G1159" s="45">
        <v>0</v>
      </c>
      <c r="H1159" s="45">
        <v>0</v>
      </c>
      <c r="I1159" s="45">
        <v>0</v>
      </c>
      <c r="J1159" s="45">
        <v>0</v>
      </c>
    </row>
    <row r="1160" spans="1:10" hidden="1" x14ac:dyDescent="0.25">
      <c r="A1160" s="29" t="s">
        <v>1318</v>
      </c>
      <c r="B1160" s="52" t="s">
        <v>1319</v>
      </c>
      <c r="C1160" s="45">
        <v>0</v>
      </c>
      <c r="D1160" s="45">
        <v>0</v>
      </c>
      <c r="E1160" s="45">
        <v>0</v>
      </c>
      <c r="F1160" s="45">
        <v>0</v>
      </c>
      <c r="G1160" s="45">
        <v>0</v>
      </c>
      <c r="H1160" s="45">
        <v>0</v>
      </c>
      <c r="I1160" s="45">
        <v>0</v>
      </c>
      <c r="J1160" s="45">
        <v>0</v>
      </c>
    </row>
    <row r="1161" spans="1:10" hidden="1" x14ac:dyDescent="0.25">
      <c r="A1161" s="29" t="s">
        <v>1320</v>
      </c>
      <c r="B1161" s="52" t="s">
        <v>1321</v>
      </c>
      <c r="C1161" s="45">
        <v>0</v>
      </c>
      <c r="D1161" s="45">
        <v>0</v>
      </c>
      <c r="E1161" s="45">
        <v>0</v>
      </c>
      <c r="F1161" s="45">
        <v>0</v>
      </c>
      <c r="G1161" s="45">
        <v>0</v>
      </c>
      <c r="H1161" s="45">
        <v>0</v>
      </c>
      <c r="I1161" s="45">
        <v>0</v>
      </c>
      <c r="J1161" s="45">
        <v>0</v>
      </c>
    </row>
    <row r="1162" spans="1:10" hidden="1" x14ac:dyDescent="0.25">
      <c r="A1162" s="29" t="s">
        <v>1322</v>
      </c>
      <c r="B1162" s="52" t="s">
        <v>1323</v>
      </c>
      <c r="C1162" s="45">
        <v>0</v>
      </c>
      <c r="D1162" s="45">
        <v>0</v>
      </c>
      <c r="E1162" s="45">
        <v>0</v>
      </c>
      <c r="F1162" s="45">
        <v>0</v>
      </c>
      <c r="G1162" s="45">
        <v>0</v>
      </c>
      <c r="H1162" s="45">
        <v>0</v>
      </c>
      <c r="I1162" s="45">
        <v>0</v>
      </c>
      <c r="J1162" s="45">
        <v>0</v>
      </c>
    </row>
    <row r="1163" spans="1:10" hidden="1" x14ac:dyDescent="0.25">
      <c r="A1163" s="29" t="s">
        <v>1324</v>
      </c>
      <c r="B1163" s="52" t="s">
        <v>1325</v>
      </c>
      <c r="C1163" s="45">
        <v>0</v>
      </c>
      <c r="D1163" s="45">
        <v>0</v>
      </c>
      <c r="E1163" s="45">
        <v>0</v>
      </c>
      <c r="F1163" s="45">
        <v>0</v>
      </c>
      <c r="G1163" s="45">
        <v>0</v>
      </c>
      <c r="H1163" s="45">
        <v>0</v>
      </c>
      <c r="I1163" s="45">
        <v>0</v>
      </c>
      <c r="J1163" s="45">
        <v>0</v>
      </c>
    </row>
    <row r="1164" spans="1:10" hidden="1" x14ac:dyDescent="0.25">
      <c r="A1164" s="29" t="s">
        <v>1326</v>
      </c>
      <c r="B1164" s="52" t="s">
        <v>1327</v>
      </c>
      <c r="C1164" s="45">
        <v>0</v>
      </c>
      <c r="D1164" s="45">
        <v>0</v>
      </c>
      <c r="E1164" s="45">
        <v>0</v>
      </c>
      <c r="F1164" s="45">
        <v>0</v>
      </c>
      <c r="G1164" s="45">
        <v>0</v>
      </c>
      <c r="H1164" s="45">
        <v>0</v>
      </c>
      <c r="I1164" s="45">
        <v>0</v>
      </c>
      <c r="J1164" s="45">
        <v>0</v>
      </c>
    </row>
    <row r="1165" spans="1:10" hidden="1" x14ac:dyDescent="0.25">
      <c r="A1165" s="29" t="s">
        <v>1328</v>
      </c>
      <c r="B1165" s="52" t="s">
        <v>1329</v>
      </c>
      <c r="C1165" s="45">
        <v>0</v>
      </c>
      <c r="D1165" s="45">
        <v>0</v>
      </c>
      <c r="E1165" s="45">
        <v>0</v>
      </c>
      <c r="F1165" s="45">
        <v>0</v>
      </c>
      <c r="G1165" s="45">
        <v>0</v>
      </c>
      <c r="H1165" s="45">
        <v>0</v>
      </c>
      <c r="I1165" s="45">
        <v>0</v>
      </c>
      <c r="J1165" s="45">
        <v>0</v>
      </c>
    </row>
    <row r="1166" spans="1:10" hidden="1" x14ac:dyDescent="0.25">
      <c r="A1166" s="29" t="s">
        <v>1330</v>
      </c>
      <c r="B1166" s="52" t="s">
        <v>1331</v>
      </c>
      <c r="C1166" s="45">
        <f t="shared" ref="C1166:J1166" si="162">SUM(C1167:C1175)</f>
        <v>0</v>
      </c>
      <c r="D1166" s="45">
        <f t="shared" si="162"/>
        <v>0</v>
      </c>
      <c r="E1166" s="45">
        <f t="shared" si="162"/>
        <v>0</v>
      </c>
      <c r="F1166" s="45">
        <f t="shared" si="162"/>
        <v>0</v>
      </c>
      <c r="G1166" s="45">
        <f t="shared" si="162"/>
        <v>0</v>
      </c>
      <c r="H1166" s="45">
        <f t="shared" si="162"/>
        <v>0</v>
      </c>
      <c r="I1166" s="45">
        <f t="shared" si="162"/>
        <v>0</v>
      </c>
      <c r="J1166" s="45">
        <f t="shared" si="162"/>
        <v>0</v>
      </c>
    </row>
    <row r="1167" spans="1:10" hidden="1" x14ac:dyDescent="0.25">
      <c r="A1167" s="29" t="s">
        <v>1332</v>
      </c>
      <c r="B1167" s="52" t="s">
        <v>1333</v>
      </c>
      <c r="C1167" s="45">
        <v>0</v>
      </c>
      <c r="D1167" s="45">
        <v>0</v>
      </c>
      <c r="E1167" s="45">
        <v>0</v>
      </c>
      <c r="F1167" s="45">
        <v>0</v>
      </c>
      <c r="G1167" s="45">
        <v>0</v>
      </c>
      <c r="H1167" s="45">
        <v>0</v>
      </c>
      <c r="I1167" s="45">
        <v>0</v>
      </c>
      <c r="J1167" s="45">
        <v>0</v>
      </c>
    </row>
    <row r="1168" spans="1:10" hidden="1" x14ac:dyDescent="0.25">
      <c r="A1168" s="29" t="s">
        <v>1334</v>
      </c>
      <c r="B1168" s="52" t="s">
        <v>1335</v>
      </c>
      <c r="C1168" s="45">
        <v>0</v>
      </c>
      <c r="D1168" s="45">
        <v>0</v>
      </c>
      <c r="E1168" s="45">
        <v>0</v>
      </c>
      <c r="F1168" s="45">
        <v>0</v>
      </c>
      <c r="G1168" s="45">
        <v>0</v>
      </c>
      <c r="H1168" s="45">
        <v>0</v>
      </c>
      <c r="I1168" s="45">
        <v>0</v>
      </c>
      <c r="J1168" s="45">
        <v>0</v>
      </c>
    </row>
    <row r="1169" spans="1:10" hidden="1" x14ac:dyDescent="0.25">
      <c r="A1169" s="29" t="s">
        <v>1336</v>
      </c>
      <c r="B1169" s="52" t="s">
        <v>1337</v>
      </c>
      <c r="C1169" s="45">
        <v>0</v>
      </c>
      <c r="D1169" s="45">
        <v>0</v>
      </c>
      <c r="E1169" s="45">
        <v>0</v>
      </c>
      <c r="F1169" s="45">
        <v>0</v>
      </c>
      <c r="G1169" s="45">
        <v>0</v>
      </c>
      <c r="H1169" s="45">
        <v>0</v>
      </c>
      <c r="I1169" s="45">
        <v>0</v>
      </c>
      <c r="J1169" s="45">
        <v>0</v>
      </c>
    </row>
    <row r="1170" spans="1:10" hidden="1" x14ac:dyDescent="0.25">
      <c r="A1170" s="29" t="s">
        <v>1338</v>
      </c>
      <c r="B1170" s="52" t="s">
        <v>1339</v>
      </c>
      <c r="C1170" s="45">
        <v>0</v>
      </c>
      <c r="D1170" s="45">
        <v>0</v>
      </c>
      <c r="E1170" s="45">
        <v>0</v>
      </c>
      <c r="F1170" s="45">
        <v>0</v>
      </c>
      <c r="G1170" s="45">
        <v>0</v>
      </c>
      <c r="H1170" s="45">
        <v>0</v>
      </c>
      <c r="I1170" s="45">
        <v>0</v>
      </c>
      <c r="J1170" s="45">
        <v>0</v>
      </c>
    </row>
    <row r="1171" spans="1:10" hidden="1" x14ac:dyDescent="0.25">
      <c r="A1171" s="29" t="s">
        <v>1340</v>
      </c>
      <c r="B1171" s="52" t="s">
        <v>1341</v>
      </c>
      <c r="C1171" s="45">
        <v>0</v>
      </c>
      <c r="D1171" s="45">
        <v>0</v>
      </c>
      <c r="E1171" s="45">
        <v>0</v>
      </c>
      <c r="F1171" s="45">
        <v>0</v>
      </c>
      <c r="G1171" s="45">
        <v>0</v>
      </c>
      <c r="H1171" s="45">
        <v>0</v>
      </c>
      <c r="I1171" s="45">
        <v>0</v>
      </c>
      <c r="J1171" s="45">
        <v>0</v>
      </c>
    </row>
    <row r="1172" spans="1:10" hidden="1" x14ac:dyDescent="0.25">
      <c r="A1172" s="29" t="s">
        <v>1342</v>
      </c>
      <c r="B1172" s="52" t="s">
        <v>1343</v>
      </c>
      <c r="C1172" s="45">
        <v>0</v>
      </c>
      <c r="D1172" s="45">
        <v>0</v>
      </c>
      <c r="E1172" s="45">
        <v>0</v>
      </c>
      <c r="F1172" s="45">
        <v>0</v>
      </c>
      <c r="G1172" s="45">
        <v>0</v>
      </c>
      <c r="H1172" s="45">
        <v>0</v>
      </c>
      <c r="I1172" s="45">
        <v>0</v>
      </c>
      <c r="J1172" s="45">
        <v>0</v>
      </c>
    </row>
    <row r="1173" spans="1:10" hidden="1" x14ac:dyDescent="0.25">
      <c r="A1173" s="29" t="s">
        <v>1344</v>
      </c>
      <c r="B1173" s="52" t="s">
        <v>1345</v>
      </c>
      <c r="C1173" s="45">
        <v>0</v>
      </c>
      <c r="D1173" s="45">
        <v>0</v>
      </c>
      <c r="E1173" s="45">
        <v>0</v>
      </c>
      <c r="F1173" s="45">
        <v>0</v>
      </c>
      <c r="G1173" s="45">
        <v>0</v>
      </c>
      <c r="H1173" s="45">
        <v>0</v>
      </c>
      <c r="I1173" s="45">
        <v>0</v>
      </c>
      <c r="J1173" s="45">
        <v>0</v>
      </c>
    </row>
    <row r="1174" spans="1:10" hidden="1" x14ac:dyDescent="0.25">
      <c r="A1174" s="29" t="s">
        <v>1346</v>
      </c>
      <c r="B1174" s="52" t="s">
        <v>1347</v>
      </c>
      <c r="C1174" s="45">
        <v>0</v>
      </c>
      <c r="D1174" s="45">
        <v>0</v>
      </c>
      <c r="E1174" s="45">
        <v>0</v>
      </c>
      <c r="F1174" s="45">
        <v>0</v>
      </c>
      <c r="G1174" s="45">
        <v>0</v>
      </c>
      <c r="H1174" s="45">
        <v>0</v>
      </c>
      <c r="I1174" s="45">
        <v>0</v>
      </c>
      <c r="J1174" s="45">
        <v>0</v>
      </c>
    </row>
    <row r="1175" spans="1:10" hidden="1" x14ac:dyDescent="0.25">
      <c r="A1175" s="29" t="s">
        <v>1348</v>
      </c>
      <c r="B1175" s="52" t="s">
        <v>1349</v>
      </c>
      <c r="C1175" s="45">
        <v>0</v>
      </c>
      <c r="D1175" s="45">
        <v>0</v>
      </c>
      <c r="E1175" s="45">
        <v>0</v>
      </c>
      <c r="F1175" s="45">
        <v>0</v>
      </c>
      <c r="G1175" s="45">
        <v>0</v>
      </c>
      <c r="H1175" s="45">
        <v>0</v>
      </c>
      <c r="I1175" s="45">
        <v>0</v>
      </c>
      <c r="J1175" s="45">
        <v>0</v>
      </c>
    </row>
    <row r="1176" spans="1:10" hidden="1" x14ac:dyDescent="0.25">
      <c r="A1176" s="29" t="s">
        <v>1350</v>
      </c>
      <c r="B1176" s="52" t="s">
        <v>315</v>
      </c>
      <c r="C1176" s="45">
        <f t="shared" ref="C1176:J1176" si="163">SUM(C1177:C1180)</f>
        <v>0</v>
      </c>
      <c r="D1176" s="45">
        <f t="shared" si="163"/>
        <v>0</v>
      </c>
      <c r="E1176" s="45">
        <f t="shared" si="163"/>
        <v>0</v>
      </c>
      <c r="F1176" s="45">
        <f t="shared" si="163"/>
        <v>0</v>
      </c>
      <c r="G1176" s="45">
        <f t="shared" si="163"/>
        <v>0</v>
      </c>
      <c r="H1176" s="45">
        <f t="shared" si="163"/>
        <v>0</v>
      </c>
      <c r="I1176" s="45">
        <f t="shared" si="163"/>
        <v>0</v>
      </c>
      <c r="J1176" s="45">
        <f t="shared" si="163"/>
        <v>0</v>
      </c>
    </row>
    <row r="1177" spans="1:10" hidden="1" x14ac:dyDescent="0.25">
      <c r="A1177" s="29" t="s">
        <v>1351</v>
      </c>
      <c r="B1177" s="52" t="s">
        <v>316</v>
      </c>
      <c r="C1177" s="45">
        <v>0</v>
      </c>
      <c r="D1177" s="45">
        <v>0</v>
      </c>
      <c r="E1177" s="45">
        <v>0</v>
      </c>
      <c r="F1177" s="45">
        <v>0</v>
      </c>
      <c r="G1177" s="45">
        <v>0</v>
      </c>
      <c r="H1177" s="45">
        <v>0</v>
      </c>
      <c r="I1177" s="45">
        <v>0</v>
      </c>
      <c r="J1177" s="45">
        <v>0</v>
      </c>
    </row>
    <row r="1178" spans="1:10" hidden="1" x14ac:dyDescent="0.25">
      <c r="A1178" s="29" t="s">
        <v>1352</v>
      </c>
      <c r="B1178" s="52" t="s">
        <v>317</v>
      </c>
      <c r="C1178" s="45">
        <v>0</v>
      </c>
      <c r="D1178" s="45">
        <v>0</v>
      </c>
      <c r="E1178" s="45">
        <v>0</v>
      </c>
      <c r="F1178" s="45">
        <v>0</v>
      </c>
      <c r="G1178" s="45">
        <v>0</v>
      </c>
      <c r="H1178" s="45">
        <v>0</v>
      </c>
      <c r="I1178" s="45">
        <v>0</v>
      </c>
      <c r="J1178" s="45">
        <v>0</v>
      </c>
    </row>
    <row r="1179" spans="1:10" hidden="1" x14ac:dyDescent="0.25">
      <c r="A1179" s="29" t="s">
        <v>1353</v>
      </c>
      <c r="B1179" s="52" t="s">
        <v>318</v>
      </c>
      <c r="C1179" s="45">
        <v>0</v>
      </c>
      <c r="D1179" s="45">
        <v>0</v>
      </c>
      <c r="E1179" s="45">
        <v>0</v>
      </c>
      <c r="F1179" s="45">
        <v>0</v>
      </c>
      <c r="G1179" s="45">
        <v>0</v>
      </c>
      <c r="H1179" s="45">
        <v>0</v>
      </c>
      <c r="I1179" s="45">
        <v>0</v>
      </c>
      <c r="J1179" s="45">
        <v>0</v>
      </c>
    </row>
    <row r="1180" spans="1:10" hidden="1" x14ac:dyDescent="0.25">
      <c r="A1180" s="29" t="s">
        <v>1354</v>
      </c>
      <c r="B1180" s="52" t="s">
        <v>319</v>
      </c>
      <c r="C1180" s="45">
        <v>0</v>
      </c>
      <c r="D1180" s="45">
        <v>0</v>
      </c>
      <c r="E1180" s="45">
        <v>0</v>
      </c>
      <c r="F1180" s="45">
        <v>0</v>
      </c>
      <c r="G1180" s="45">
        <v>0</v>
      </c>
      <c r="H1180" s="45">
        <v>0</v>
      </c>
      <c r="I1180" s="45">
        <v>0</v>
      </c>
      <c r="J1180" s="45">
        <v>0</v>
      </c>
    </row>
    <row r="1181" spans="1:10" ht="30" x14ac:dyDescent="0.25">
      <c r="A1181" s="30" t="s">
        <v>1355</v>
      </c>
      <c r="B1181" s="33" t="s">
        <v>68</v>
      </c>
      <c r="C1181" s="32">
        <f t="shared" ref="C1181:J1181" si="164">+C1182+C1189+C1195+C1202+C1206+C1214+C1219</f>
        <v>0</v>
      </c>
      <c r="D1181" s="32">
        <f t="shared" si="164"/>
        <v>0</v>
      </c>
      <c r="E1181" s="32">
        <f t="shared" si="164"/>
        <v>10000000</v>
      </c>
      <c r="F1181" s="32">
        <f t="shared" si="164"/>
        <v>8000000</v>
      </c>
      <c r="G1181" s="32">
        <f t="shared" si="164"/>
        <v>0</v>
      </c>
      <c r="H1181" s="32">
        <f t="shared" si="164"/>
        <v>0</v>
      </c>
      <c r="I1181" s="32">
        <f t="shared" si="164"/>
        <v>7000000</v>
      </c>
      <c r="J1181" s="32">
        <f t="shared" si="164"/>
        <v>0</v>
      </c>
    </row>
    <row r="1182" spans="1:10" x14ac:dyDescent="0.25">
      <c r="A1182" s="30" t="s">
        <v>1356</v>
      </c>
      <c r="B1182" s="31" t="s">
        <v>69</v>
      </c>
      <c r="C1182" s="32">
        <f t="shared" ref="C1182:J1182" si="165">SUM(C1183:C1188)</f>
        <v>0</v>
      </c>
      <c r="D1182" s="32">
        <f t="shared" si="165"/>
        <v>0</v>
      </c>
      <c r="E1182" s="32">
        <f t="shared" si="165"/>
        <v>10000000</v>
      </c>
      <c r="F1182" s="32">
        <f t="shared" si="165"/>
        <v>8000000</v>
      </c>
      <c r="G1182" s="32">
        <f t="shared" si="165"/>
        <v>0</v>
      </c>
      <c r="H1182" s="32">
        <f t="shared" si="165"/>
        <v>0</v>
      </c>
      <c r="I1182" s="32">
        <f t="shared" si="165"/>
        <v>7000000</v>
      </c>
      <c r="J1182" s="32">
        <f t="shared" si="165"/>
        <v>0</v>
      </c>
    </row>
    <row r="1183" spans="1:10" hidden="1" x14ac:dyDescent="0.25">
      <c r="A1183" s="29" t="s">
        <v>1357</v>
      </c>
      <c r="B1183" s="52" t="s">
        <v>320</v>
      </c>
      <c r="C1183" s="45">
        <v>0</v>
      </c>
      <c r="D1183" s="45">
        <v>0</v>
      </c>
      <c r="E1183" s="45">
        <v>0</v>
      </c>
      <c r="F1183" s="45">
        <v>0</v>
      </c>
      <c r="G1183" s="45">
        <v>0</v>
      </c>
      <c r="H1183" s="45">
        <v>0</v>
      </c>
      <c r="I1183" s="45">
        <v>0</v>
      </c>
      <c r="J1183" s="45">
        <v>0</v>
      </c>
    </row>
    <row r="1184" spans="1:10" hidden="1" x14ac:dyDescent="0.25">
      <c r="A1184" s="29" t="s">
        <v>1358</v>
      </c>
      <c r="B1184" s="52" t="s">
        <v>321</v>
      </c>
      <c r="C1184" s="45">
        <v>0</v>
      </c>
      <c r="D1184" s="45">
        <v>0</v>
      </c>
      <c r="E1184" s="45">
        <v>0</v>
      </c>
      <c r="F1184" s="45">
        <v>0</v>
      </c>
      <c r="G1184" s="45">
        <v>0</v>
      </c>
      <c r="H1184" s="45">
        <v>0</v>
      </c>
      <c r="I1184" s="45">
        <v>0</v>
      </c>
      <c r="J1184" s="45">
        <v>0</v>
      </c>
    </row>
    <row r="1185" spans="1:10" hidden="1" x14ac:dyDescent="0.25">
      <c r="A1185" s="29" t="s">
        <v>1359</v>
      </c>
      <c r="B1185" s="52" t="s">
        <v>322</v>
      </c>
      <c r="C1185" s="45">
        <v>0</v>
      </c>
      <c r="D1185" s="45">
        <v>0</v>
      </c>
      <c r="E1185" s="45">
        <v>0</v>
      </c>
      <c r="F1185" s="45">
        <v>0</v>
      </c>
      <c r="G1185" s="45">
        <v>0</v>
      </c>
      <c r="H1185" s="45">
        <v>0</v>
      </c>
      <c r="I1185" s="45">
        <v>0</v>
      </c>
      <c r="J1185" s="45">
        <v>0</v>
      </c>
    </row>
    <row r="1186" spans="1:10" hidden="1" x14ac:dyDescent="0.25">
      <c r="A1186" s="29" t="s">
        <v>1360</v>
      </c>
      <c r="B1186" s="52" t="s">
        <v>1361</v>
      </c>
      <c r="C1186" s="45">
        <v>0</v>
      </c>
      <c r="D1186" s="45">
        <v>0</v>
      </c>
      <c r="E1186" s="45">
        <v>0</v>
      </c>
      <c r="F1186" s="45">
        <v>0</v>
      </c>
      <c r="G1186" s="45">
        <v>0</v>
      </c>
      <c r="H1186" s="45">
        <v>0</v>
      </c>
      <c r="I1186" s="45">
        <v>0</v>
      </c>
      <c r="J1186" s="45">
        <v>0</v>
      </c>
    </row>
    <row r="1187" spans="1:10" hidden="1" x14ac:dyDescent="0.25">
      <c r="A1187" s="29" t="s">
        <v>1362</v>
      </c>
      <c r="B1187" s="52" t="s">
        <v>24</v>
      </c>
      <c r="C1187" s="45">
        <v>0</v>
      </c>
      <c r="D1187" s="45">
        <v>0</v>
      </c>
      <c r="E1187" s="45">
        <v>0</v>
      </c>
      <c r="F1187" s="45">
        <v>0</v>
      </c>
      <c r="G1187" s="45">
        <v>0</v>
      </c>
      <c r="H1187" s="45">
        <v>0</v>
      </c>
      <c r="I1187" s="45">
        <v>0</v>
      </c>
      <c r="J1187" s="45">
        <v>0</v>
      </c>
    </row>
    <row r="1188" spans="1:10" ht="30" x14ac:dyDescent="0.25">
      <c r="A1188" s="29" t="s">
        <v>1363</v>
      </c>
      <c r="B1188" s="63" t="s">
        <v>70</v>
      </c>
      <c r="C1188" s="45">
        <v>0</v>
      </c>
      <c r="D1188" s="45">
        <v>0</v>
      </c>
      <c r="E1188" s="45">
        <v>10000000</v>
      </c>
      <c r="F1188" s="45">
        <v>8000000</v>
      </c>
      <c r="G1188" s="45">
        <v>0</v>
      </c>
      <c r="H1188" s="45">
        <v>0</v>
      </c>
      <c r="I1188" s="45">
        <v>7000000</v>
      </c>
      <c r="J1188" s="45">
        <v>0</v>
      </c>
    </row>
    <row r="1189" spans="1:10" hidden="1" x14ac:dyDescent="0.25">
      <c r="A1189" s="29" t="s">
        <v>1364</v>
      </c>
      <c r="B1189" s="52" t="s">
        <v>71</v>
      </c>
      <c r="C1189" s="45">
        <f t="shared" ref="C1189:J1189" si="166">SUM(C1190:C1194)</f>
        <v>0</v>
      </c>
      <c r="D1189" s="45">
        <f t="shared" si="166"/>
        <v>0</v>
      </c>
      <c r="E1189" s="45">
        <f t="shared" si="166"/>
        <v>0</v>
      </c>
      <c r="F1189" s="45">
        <f t="shared" si="166"/>
        <v>0</v>
      </c>
      <c r="G1189" s="45">
        <f t="shared" si="166"/>
        <v>0</v>
      </c>
      <c r="H1189" s="45">
        <f t="shared" si="166"/>
        <v>0</v>
      </c>
      <c r="I1189" s="45">
        <f t="shared" si="166"/>
        <v>0</v>
      </c>
      <c r="J1189" s="45">
        <f t="shared" si="166"/>
        <v>0</v>
      </c>
    </row>
    <row r="1190" spans="1:10" hidden="1" x14ac:dyDescent="0.25">
      <c r="A1190" s="29" t="s">
        <v>1365</v>
      </c>
      <c r="B1190" s="52" t="s">
        <v>72</v>
      </c>
      <c r="C1190" s="45">
        <v>0</v>
      </c>
      <c r="D1190" s="45">
        <v>0</v>
      </c>
      <c r="E1190" s="45">
        <v>0</v>
      </c>
      <c r="F1190" s="45">
        <v>0</v>
      </c>
      <c r="G1190" s="45">
        <v>0</v>
      </c>
      <c r="H1190" s="45">
        <v>0</v>
      </c>
      <c r="I1190" s="45">
        <v>0</v>
      </c>
      <c r="J1190" s="45">
        <v>0</v>
      </c>
    </row>
    <row r="1191" spans="1:10" hidden="1" x14ac:dyDescent="0.25">
      <c r="A1191" s="29" t="s">
        <v>1366</v>
      </c>
      <c r="B1191" s="52" t="s">
        <v>73</v>
      </c>
      <c r="C1191" s="45">
        <v>0</v>
      </c>
      <c r="D1191" s="45">
        <v>0</v>
      </c>
      <c r="E1191" s="45">
        <v>0</v>
      </c>
      <c r="F1191" s="45">
        <v>0</v>
      </c>
      <c r="G1191" s="45">
        <v>0</v>
      </c>
      <c r="H1191" s="45">
        <v>0</v>
      </c>
      <c r="I1191" s="45">
        <v>0</v>
      </c>
      <c r="J1191" s="45">
        <v>0</v>
      </c>
    </row>
    <row r="1192" spans="1:10" hidden="1" x14ac:dyDescent="0.25">
      <c r="A1192" s="29" t="s">
        <v>1367</v>
      </c>
      <c r="B1192" s="52" t="s">
        <v>74</v>
      </c>
      <c r="C1192" s="45">
        <v>0</v>
      </c>
      <c r="D1192" s="45">
        <v>0</v>
      </c>
      <c r="E1192" s="45">
        <v>0</v>
      </c>
      <c r="F1192" s="45">
        <v>0</v>
      </c>
      <c r="G1192" s="45">
        <v>0</v>
      </c>
      <c r="H1192" s="45">
        <v>0</v>
      </c>
      <c r="I1192" s="45">
        <v>0</v>
      </c>
      <c r="J1192" s="45">
        <v>0</v>
      </c>
    </row>
    <row r="1193" spans="1:10" hidden="1" x14ac:dyDescent="0.25">
      <c r="A1193" s="29" t="s">
        <v>1368</v>
      </c>
      <c r="B1193" s="52" t="s">
        <v>75</v>
      </c>
      <c r="C1193" s="45">
        <v>0</v>
      </c>
      <c r="D1193" s="45">
        <v>0</v>
      </c>
      <c r="E1193" s="45">
        <v>0</v>
      </c>
      <c r="F1193" s="45">
        <v>0</v>
      </c>
      <c r="G1193" s="45">
        <v>0</v>
      </c>
      <c r="H1193" s="45">
        <v>0</v>
      </c>
      <c r="I1193" s="45">
        <v>0</v>
      </c>
      <c r="J1193" s="45">
        <v>0</v>
      </c>
    </row>
    <row r="1194" spans="1:10" hidden="1" x14ac:dyDescent="0.25">
      <c r="A1194" s="29" t="s">
        <v>1369</v>
      </c>
      <c r="B1194" s="52" t="s">
        <v>76</v>
      </c>
      <c r="C1194" s="45">
        <v>0</v>
      </c>
      <c r="D1194" s="45">
        <v>0</v>
      </c>
      <c r="E1194" s="45">
        <v>0</v>
      </c>
      <c r="F1194" s="45">
        <v>0</v>
      </c>
      <c r="G1194" s="45">
        <v>0</v>
      </c>
      <c r="H1194" s="45">
        <v>0</v>
      </c>
      <c r="I1194" s="45">
        <v>0</v>
      </c>
      <c r="J1194" s="45">
        <v>0</v>
      </c>
    </row>
    <row r="1195" spans="1:10" hidden="1" x14ac:dyDescent="0.25">
      <c r="A1195" s="29" t="s">
        <v>1370</v>
      </c>
      <c r="B1195" s="52" t="s">
        <v>324</v>
      </c>
      <c r="C1195" s="45">
        <f t="shared" ref="C1195:J1195" si="167">SUM(C1196:C1201)</f>
        <v>0</v>
      </c>
      <c r="D1195" s="45">
        <f t="shared" si="167"/>
        <v>0</v>
      </c>
      <c r="E1195" s="45">
        <f t="shared" si="167"/>
        <v>0</v>
      </c>
      <c r="F1195" s="45">
        <f t="shared" si="167"/>
        <v>0</v>
      </c>
      <c r="G1195" s="45">
        <f t="shared" si="167"/>
        <v>0</v>
      </c>
      <c r="H1195" s="45">
        <f t="shared" si="167"/>
        <v>0</v>
      </c>
      <c r="I1195" s="45">
        <f t="shared" si="167"/>
        <v>0</v>
      </c>
      <c r="J1195" s="45">
        <f t="shared" si="167"/>
        <v>0</v>
      </c>
    </row>
    <row r="1196" spans="1:10" hidden="1" x14ac:dyDescent="0.25">
      <c r="A1196" s="29" t="s">
        <v>1371</v>
      </c>
      <c r="B1196" s="52" t="s">
        <v>325</v>
      </c>
      <c r="C1196" s="45">
        <v>0</v>
      </c>
      <c r="D1196" s="45">
        <v>0</v>
      </c>
      <c r="E1196" s="45">
        <v>0</v>
      </c>
      <c r="F1196" s="45">
        <v>0</v>
      </c>
      <c r="G1196" s="45">
        <v>0</v>
      </c>
      <c r="H1196" s="45">
        <v>0</v>
      </c>
      <c r="I1196" s="45">
        <v>0</v>
      </c>
      <c r="J1196" s="45">
        <v>0</v>
      </c>
    </row>
    <row r="1197" spans="1:10" hidden="1" x14ac:dyDescent="0.25">
      <c r="A1197" s="29" t="s">
        <v>1372</v>
      </c>
      <c r="B1197" s="52" t="s">
        <v>326</v>
      </c>
      <c r="C1197" s="45">
        <v>0</v>
      </c>
      <c r="D1197" s="45">
        <v>0</v>
      </c>
      <c r="E1197" s="45">
        <v>0</v>
      </c>
      <c r="F1197" s="45">
        <v>0</v>
      </c>
      <c r="G1197" s="45">
        <v>0</v>
      </c>
      <c r="H1197" s="45">
        <v>0</v>
      </c>
      <c r="I1197" s="45">
        <v>0</v>
      </c>
      <c r="J1197" s="45">
        <v>0</v>
      </c>
    </row>
    <row r="1198" spans="1:10" hidden="1" x14ac:dyDescent="0.25">
      <c r="A1198" s="29" t="s">
        <v>1373</v>
      </c>
      <c r="B1198" s="52" t="s">
        <v>327</v>
      </c>
      <c r="C1198" s="45">
        <v>0</v>
      </c>
      <c r="D1198" s="45">
        <v>0</v>
      </c>
      <c r="E1198" s="45">
        <v>0</v>
      </c>
      <c r="F1198" s="45">
        <v>0</v>
      </c>
      <c r="G1198" s="45">
        <v>0</v>
      </c>
      <c r="H1198" s="45">
        <v>0</v>
      </c>
      <c r="I1198" s="45">
        <v>0</v>
      </c>
      <c r="J1198" s="45">
        <v>0</v>
      </c>
    </row>
    <row r="1199" spans="1:10" hidden="1" x14ac:dyDescent="0.25">
      <c r="A1199" s="29" t="s">
        <v>1374</v>
      </c>
      <c r="B1199" s="52" t="s">
        <v>1375</v>
      </c>
      <c r="C1199" s="45">
        <v>0</v>
      </c>
      <c r="D1199" s="45">
        <v>0</v>
      </c>
      <c r="E1199" s="45">
        <v>0</v>
      </c>
      <c r="F1199" s="45">
        <v>0</v>
      </c>
      <c r="G1199" s="45">
        <v>0</v>
      </c>
      <c r="H1199" s="45">
        <v>0</v>
      </c>
      <c r="I1199" s="45">
        <v>0</v>
      </c>
      <c r="J1199" s="45">
        <v>0</v>
      </c>
    </row>
    <row r="1200" spans="1:10" hidden="1" x14ac:dyDescent="0.25">
      <c r="A1200" s="29" t="s">
        <v>1376</v>
      </c>
      <c r="B1200" s="52" t="s">
        <v>329</v>
      </c>
      <c r="C1200" s="45">
        <v>0</v>
      </c>
      <c r="D1200" s="45">
        <v>0</v>
      </c>
      <c r="E1200" s="45">
        <v>0</v>
      </c>
      <c r="F1200" s="45">
        <v>0</v>
      </c>
      <c r="G1200" s="45">
        <v>0</v>
      </c>
      <c r="H1200" s="45">
        <v>0</v>
      </c>
      <c r="I1200" s="45">
        <v>0</v>
      </c>
      <c r="J1200" s="45">
        <v>0</v>
      </c>
    </row>
    <row r="1201" spans="1:10" hidden="1" x14ac:dyDescent="0.25">
      <c r="A1201" s="29" t="s">
        <v>1377</v>
      </c>
      <c r="B1201" s="52" t="s">
        <v>330</v>
      </c>
      <c r="C1201" s="45">
        <v>0</v>
      </c>
      <c r="D1201" s="45">
        <v>0</v>
      </c>
      <c r="E1201" s="45">
        <v>0</v>
      </c>
      <c r="F1201" s="45">
        <v>0</v>
      </c>
      <c r="G1201" s="45">
        <v>0</v>
      </c>
      <c r="H1201" s="45">
        <v>0</v>
      </c>
      <c r="I1201" s="45">
        <v>0</v>
      </c>
      <c r="J1201" s="45">
        <v>0</v>
      </c>
    </row>
    <row r="1202" spans="1:10" hidden="1" x14ac:dyDescent="0.25">
      <c r="A1202" s="29" t="s">
        <v>1378</v>
      </c>
      <c r="B1202" s="52" t="s">
        <v>1379</v>
      </c>
      <c r="C1202" s="45">
        <f t="shared" ref="C1202:J1202" si="168">SUM(C1203:C1205)</f>
        <v>0</v>
      </c>
      <c r="D1202" s="45">
        <f t="shared" si="168"/>
        <v>0</v>
      </c>
      <c r="E1202" s="45">
        <f t="shared" si="168"/>
        <v>0</v>
      </c>
      <c r="F1202" s="45">
        <f t="shared" si="168"/>
        <v>0</v>
      </c>
      <c r="G1202" s="45">
        <f t="shared" si="168"/>
        <v>0</v>
      </c>
      <c r="H1202" s="45">
        <f t="shared" si="168"/>
        <v>0</v>
      </c>
      <c r="I1202" s="45">
        <f t="shared" si="168"/>
        <v>0</v>
      </c>
      <c r="J1202" s="45">
        <f t="shared" si="168"/>
        <v>0</v>
      </c>
    </row>
    <row r="1203" spans="1:10" hidden="1" x14ac:dyDescent="0.25">
      <c r="A1203" s="29" t="s">
        <v>1380</v>
      </c>
      <c r="B1203" s="52" t="s">
        <v>1381</v>
      </c>
      <c r="C1203" s="45">
        <v>0</v>
      </c>
      <c r="D1203" s="45">
        <v>0</v>
      </c>
      <c r="E1203" s="45">
        <v>0</v>
      </c>
      <c r="F1203" s="45">
        <v>0</v>
      </c>
      <c r="G1203" s="45">
        <v>0</v>
      </c>
      <c r="H1203" s="45">
        <v>0</v>
      </c>
      <c r="I1203" s="45">
        <v>0</v>
      </c>
      <c r="J1203" s="45">
        <v>0</v>
      </c>
    </row>
    <row r="1204" spans="1:10" hidden="1" x14ac:dyDescent="0.25">
      <c r="A1204" s="29" t="s">
        <v>1382</v>
      </c>
      <c r="B1204" s="52" t="s">
        <v>1383</v>
      </c>
      <c r="C1204" s="45">
        <v>0</v>
      </c>
      <c r="D1204" s="45">
        <v>0</v>
      </c>
      <c r="E1204" s="45">
        <v>0</v>
      </c>
      <c r="F1204" s="45">
        <v>0</v>
      </c>
      <c r="G1204" s="45">
        <v>0</v>
      </c>
      <c r="H1204" s="45">
        <v>0</v>
      </c>
      <c r="I1204" s="45">
        <v>0</v>
      </c>
      <c r="J1204" s="45">
        <v>0</v>
      </c>
    </row>
    <row r="1205" spans="1:10" hidden="1" x14ac:dyDescent="0.25">
      <c r="A1205" s="29" t="s">
        <v>1384</v>
      </c>
      <c r="B1205" s="52" t="s">
        <v>1385</v>
      </c>
      <c r="C1205" s="45">
        <v>0</v>
      </c>
      <c r="D1205" s="45">
        <v>0</v>
      </c>
      <c r="E1205" s="45">
        <v>0</v>
      </c>
      <c r="F1205" s="45">
        <v>0</v>
      </c>
      <c r="G1205" s="45">
        <v>0</v>
      </c>
      <c r="H1205" s="45">
        <v>0</v>
      </c>
      <c r="I1205" s="45">
        <v>0</v>
      </c>
      <c r="J1205" s="45">
        <v>0</v>
      </c>
    </row>
    <row r="1206" spans="1:10" hidden="1" x14ac:dyDescent="0.25">
      <c r="A1206" s="29" t="s">
        <v>1386</v>
      </c>
      <c r="B1206" s="52" t="s">
        <v>77</v>
      </c>
      <c r="C1206" s="45">
        <f t="shared" ref="C1206:J1206" si="169">SUM(C1207:C1213)</f>
        <v>0</v>
      </c>
      <c r="D1206" s="45">
        <f t="shared" si="169"/>
        <v>0</v>
      </c>
      <c r="E1206" s="45">
        <f t="shared" si="169"/>
        <v>0</v>
      </c>
      <c r="F1206" s="45">
        <f t="shared" si="169"/>
        <v>0</v>
      </c>
      <c r="G1206" s="45">
        <f t="shared" si="169"/>
        <v>0</v>
      </c>
      <c r="H1206" s="45">
        <f t="shared" si="169"/>
        <v>0</v>
      </c>
      <c r="I1206" s="45">
        <f t="shared" si="169"/>
        <v>0</v>
      </c>
      <c r="J1206" s="45">
        <f t="shared" si="169"/>
        <v>0</v>
      </c>
    </row>
    <row r="1207" spans="1:10" hidden="1" x14ac:dyDescent="0.25">
      <c r="A1207" s="29" t="s">
        <v>1387</v>
      </c>
      <c r="B1207" s="52" t="s">
        <v>78</v>
      </c>
      <c r="C1207" s="45">
        <v>0</v>
      </c>
      <c r="D1207" s="45">
        <v>0</v>
      </c>
      <c r="E1207" s="45">
        <v>0</v>
      </c>
      <c r="F1207" s="45">
        <v>0</v>
      </c>
      <c r="G1207" s="45">
        <v>0</v>
      </c>
      <c r="H1207" s="45">
        <v>0</v>
      </c>
      <c r="I1207" s="45">
        <v>0</v>
      </c>
      <c r="J1207" s="45">
        <v>0</v>
      </c>
    </row>
    <row r="1208" spans="1:10" hidden="1" x14ac:dyDescent="0.25">
      <c r="A1208" s="29" t="s">
        <v>1388</v>
      </c>
      <c r="B1208" s="52" t="s">
        <v>79</v>
      </c>
      <c r="C1208" s="45">
        <v>0</v>
      </c>
      <c r="D1208" s="45">
        <v>0</v>
      </c>
      <c r="E1208" s="45">
        <v>0</v>
      </c>
      <c r="F1208" s="45">
        <v>0</v>
      </c>
      <c r="G1208" s="45">
        <v>0</v>
      </c>
      <c r="H1208" s="45">
        <v>0</v>
      </c>
      <c r="I1208" s="45">
        <v>0</v>
      </c>
      <c r="J1208" s="45">
        <v>0</v>
      </c>
    </row>
    <row r="1209" spans="1:10" hidden="1" x14ac:dyDescent="0.25">
      <c r="A1209" s="29" t="s">
        <v>1389</v>
      </c>
      <c r="B1209" s="52" t="s">
        <v>80</v>
      </c>
      <c r="C1209" s="45">
        <v>0</v>
      </c>
      <c r="D1209" s="45">
        <v>0</v>
      </c>
      <c r="E1209" s="45">
        <v>0</v>
      </c>
      <c r="F1209" s="45">
        <v>0</v>
      </c>
      <c r="G1209" s="45">
        <v>0</v>
      </c>
      <c r="H1209" s="45">
        <v>0</v>
      </c>
      <c r="I1209" s="45">
        <v>0</v>
      </c>
      <c r="J1209" s="45">
        <v>0</v>
      </c>
    </row>
    <row r="1210" spans="1:10" hidden="1" x14ac:dyDescent="0.25">
      <c r="A1210" s="29" t="s">
        <v>1390</v>
      </c>
      <c r="B1210" s="52" t="s">
        <v>81</v>
      </c>
      <c r="C1210" s="45">
        <v>0</v>
      </c>
      <c r="D1210" s="45">
        <v>0</v>
      </c>
      <c r="E1210" s="45">
        <v>0</v>
      </c>
      <c r="F1210" s="45">
        <v>0</v>
      </c>
      <c r="G1210" s="45">
        <v>0</v>
      </c>
      <c r="H1210" s="45">
        <v>0</v>
      </c>
      <c r="I1210" s="45">
        <v>0</v>
      </c>
      <c r="J1210" s="45">
        <v>0</v>
      </c>
    </row>
    <row r="1211" spans="1:10" hidden="1" x14ac:dyDescent="0.25">
      <c r="A1211" s="29" t="s">
        <v>1391</v>
      </c>
      <c r="B1211" s="52" t="s">
        <v>82</v>
      </c>
      <c r="C1211" s="45">
        <v>0</v>
      </c>
      <c r="D1211" s="45">
        <v>0</v>
      </c>
      <c r="E1211" s="45">
        <v>0</v>
      </c>
      <c r="F1211" s="45">
        <v>0</v>
      </c>
      <c r="G1211" s="45">
        <v>0</v>
      </c>
      <c r="H1211" s="45">
        <v>0</v>
      </c>
      <c r="I1211" s="45">
        <v>0</v>
      </c>
      <c r="J1211" s="45">
        <v>0</v>
      </c>
    </row>
    <row r="1212" spans="1:10" hidden="1" x14ac:dyDescent="0.25">
      <c r="A1212" s="29" t="s">
        <v>1392</v>
      </c>
      <c r="B1212" s="52" t="s">
        <v>83</v>
      </c>
      <c r="C1212" s="45">
        <v>0</v>
      </c>
      <c r="D1212" s="45">
        <v>0</v>
      </c>
      <c r="E1212" s="45">
        <v>0</v>
      </c>
      <c r="F1212" s="45">
        <v>0</v>
      </c>
      <c r="G1212" s="45">
        <v>0</v>
      </c>
      <c r="H1212" s="45">
        <v>0</v>
      </c>
      <c r="I1212" s="45">
        <v>0</v>
      </c>
      <c r="J1212" s="45">
        <v>0</v>
      </c>
    </row>
    <row r="1213" spans="1:10" hidden="1" x14ac:dyDescent="0.25">
      <c r="A1213" s="29" t="s">
        <v>1393</v>
      </c>
      <c r="B1213" s="52" t="s">
        <v>84</v>
      </c>
      <c r="C1213" s="45">
        <v>0</v>
      </c>
      <c r="D1213" s="45">
        <v>0</v>
      </c>
      <c r="E1213" s="45">
        <v>0</v>
      </c>
      <c r="F1213" s="45">
        <v>0</v>
      </c>
      <c r="G1213" s="45">
        <v>0</v>
      </c>
      <c r="H1213" s="45">
        <v>0</v>
      </c>
      <c r="I1213" s="45">
        <v>0</v>
      </c>
      <c r="J1213" s="45">
        <v>0</v>
      </c>
    </row>
    <row r="1214" spans="1:10" hidden="1" x14ac:dyDescent="0.25">
      <c r="A1214" s="29" t="s">
        <v>1394</v>
      </c>
      <c r="B1214" s="52" t="s">
        <v>1395</v>
      </c>
      <c r="C1214" s="45">
        <f t="shared" ref="C1214:J1214" si="170">SUM(C1215:C1218)</f>
        <v>0</v>
      </c>
      <c r="D1214" s="45">
        <f t="shared" si="170"/>
        <v>0</v>
      </c>
      <c r="E1214" s="45">
        <f t="shared" si="170"/>
        <v>0</v>
      </c>
      <c r="F1214" s="45">
        <f t="shared" si="170"/>
        <v>0</v>
      </c>
      <c r="G1214" s="45">
        <f t="shared" si="170"/>
        <v>0</v>
      </c>
      <c r="H1214" s="45">
        <f t="shared" si="170"/>
        <v>0</v>
      </c>
      <c r="I1214" s="45">
        <f t="shared" si="170"/>
        <v>0</v>
      </c>
      <c r="J1214" s="45">
        <f t="shared" si="170"/>
        <v>0</v>
      </c>
    </row>
    <row r="1215" spans="1:10" hidden="1" x14ac:dyDescent="0.25">
      <c r="A1215" s="29" t="s">
        <v>1396</v>
      </c>
      <c r="B1215" s="52" t="s">
        <v>1397</v>
      </c>
      <c r="C1215" s="45">
        <v>0</v>
      </c>
      <c r="D1215" s="45">
        <v>0</v>
      </c>
      <c r="E1215" s="45">
        <v>0</v>
      </c>
      <c r="F1215" s="45">
        <v>0</v>
      </c>
      <c r="G1215" s="45">
        <v>0</v>
      </c>
      <c r="H1215" s="45">
        <v>0</v>
      </c>
      <c r="I1215" s="45">
        <v>0</v>
      </c>
      <c r="J1215" s="45">
        <v>0</v>
      </c>
    </row>
    <row r="1216" spans="1:10" hidden="1" x14ac:dyDescent="0.25">
      <c r="A1216" s="29" t="s">
        <v>1398</v>
      </c>
      <c r="B1216" s="52" t="s">
        <v>1399</v>
      </c>
      <c r="C1216" s="45">
        <v>0</v>
      </c>
      <c r="D1216" s="45">
        <v>0</v>
      </c>
      <c r="E1216" s="45">
        <v>0</v>
      </c>
      <c r="F1216" s="45">
        <v>0</v>
      </c>
      <c r="G1216" s="45">
        <v>0</v>
      </c>
      <c r="H1216" s="45">
        <v>0</v>
      </c>
      <c r="I1216" s="45">
        <v>0</v>
      </c>
      <c r="J1216" s="45">
        <v>0</v>
      </c>
    </row>
    <row r="1217" spans="1:10" hidden="1" x14ac:dyDescent="0.25">
      <c r="A1217" s="29" t="s">
        <v>1400</v>
      </c>
      <c r="B1217" s="52" t="s">
        <v>1401</v>
      </c>
      <c r="C1217" s="45">
        <v>0</v>
      </c>
      <c r="D1217" s="45">
        <v>0</v>
      </c>
      <c r="E1217" s="45">
        <v>0</v>
      </c>
      <c r="F1217" s="45">
        <v>0</v>
      </c>
      <c r="G1217" s="45">
        <v>0</v>
      </c>
      <c r="H1217" s="45">
        <v>0</v>
      </c>
      <c r="I1217" s="45">
        <v>0</v>
      </c>
      <c r="J1217" s="45">
        <v>0</v>
      </c>
    </row>
    <row r="1218" spans="1:10" hidden="1" x14ac:dyDescent="0.25">
      <c r="A1218" s="29" t="s">
        <v>1402</v>
      </c>
      <c r="B1218" s="52" t="s">
        <v>1403</v>
      </c>
      <c r="C1218" s="45">
        <v>0</v>
      </c>
      <c r="D1218" s="45">
        <v>0</v>
      </c>
      <c r="E1218" s="45">
        <v>0</v>
      </c>
      <c r="F1218" s="45">
        <v>0</v>
      </c>
      <c r="G1218" s="45">
        <v>0</v>
      </c>
      <c r="H1218" s="45">
        <v>0</v>
      </c>
      <c r="I1218" s="45">
        <v>0</v>
      </c>
      <c r="J1218" s="45">
        <v>0</v>
      </c>
    </row>
    <row r="1219" spans="1:10" hidden="1" x14ac:dyDescent="0.25">
      <c r="A1219" s="29" t="s">
        <v>1404</v>
      </c>
      <c r="B1219" s="52" t="s">
        <v>1405</v>
      </c>
      <c r="C1219" s="45">
        <v>0</v>
      </c>
      <c r="D1219" s="45">
        <v>0</v>
      </c>
      <c r="E1219" s="45">
        <v>0</v>
      </c>
      <c r="F1219" s="45">
        <v>0</v>
      </c>
      <c r="G1219" s="45">
        <v>0</v>
      </c>
      <c r="H1219" s="45">
        <v>0</v>
      </c>
      <c r="I1219" s="45">
        <v>0</v>
      </c>
      <c r="J1219" s="45">
        <v>0</v>
      </c>
    </row>
    <row r="1220" spans="1:10" hidden="1" x14ac:dyDescent="0.25">
      <c r="A1220" s="29" t="s">
        <v>1406</v>
      </c>
      <c r="B1220" s="52" t="s">
        <v>417</v>
      </c>
      <c r="C1220" s="45">
        <f t="shared" ref="C1220:J1220" si="171">+C1221</f>
        <v>0</v>
      </c>
      <c r="D1220" s="45">
        <f t="shared" si="171"/>
        <v>0</v>
      </c>
      <c r="E1220" s="45">
        <f t="shared" si="171"/>
        <v>0</v>
      </c>
      <c r="F1220" s="45">
        <f t="shared" si="171"/>
        <v>0</v>
      </c>
      <c r="G1220" s="45">
        <f t="shared" si="171"/>
        <v>0</v>
      </c>
      <c r="H1220" s="45">
        <f t="shared" si="171"/>
        <v>0</v>
      </c>
      <c r="I1220" s="45">
        <f t="shared" si="171"/>
        <v>0</v>
      </c>
      <c r="J1220" s="45">
        <f t="shared" si="171"/>
        <v>0</v>
      </c>
    </row>
    <row r="1221" spans="1:10" hidden="1" x14ac:dyDescent="0.25">
      <c r="A1221" s="29" t="s">
        <v>1407</v>
      </c>
      <c r="B1221" s="52" t="s">
        <v>417</v>
      </c>
      <c r="C1221" s="45">
        <v>0</v>
      </c>
      <c r="D1221" s="45">
        <v>0</v>
      </c>
      <c r="E1221" s="45">
        <v>0</v>
      </c>
      <c r="F1221" s="45">
        <v>0</v>
      </c>
      <c r="G1221" s="45">
        <v>0</v>
      </c>
      <c r="H1221" s="45">
        <v>0</v>
      </c>
      <c r="I1221" s="45">
        <v>0</v>
      </c>
      <c r="J1221" s="45">
        <v>0</v>
      </c>
    </row>
    <row r="1222" spans="1:10" hidden="1" x14ac:dyDescent="0.25">
      <c r="A1222" s="29" t="s">
        <v>1408</v>
      </c>
      <c r="B1222" s="52" t="s">
        <v>1409</v>
      </c>
      <c r="C1222" s="45">
        <f t="shared" ref="C1222:J1222" si="172">+C1223</f>
        <v>0</v>
      </c>
      <c r="D1222" s="45">
        <f t="shared" si="172"/>
        <v>0</v>
      </c>
      <c r="E1222" s="45">
        <f t="shared" si="172"/>
        <v>0</v>
      </c>
      <c r="F1222" s="45">
        <f t="shared" si="172"/>
        <v>0</v>
      </c>
      <c r="G1222" s="45">
        <f t="shared" si="172"/>
        <v>0</v>
      </c>
      <c r="H1222" s="45">
        <f t="shared" si="172"/>
        <v>0</v>
      </c>
      <c r="I1222" s="45">
        <f t="shared" si="172"/>
        <v>0</v>
      </c>
      <c r="J1222" s="45">
        <f t="shared" si="172"/>
        <v>0</v>
      </c>
    </row>
    <row r="1223" spans="1:10" hidden="1" x14ac:dyDescent="0.25">
      <c r="A1223" s="29" t="s">
        <v>1410</v>
      </c>
      <c r="B1223" s="52" t="s">
        <v>1409</v>
      </c>
      <c r="C1223" s="45">
        <v>0</v>
      </c>
      <c r="D1223" s="45">
        <v>0</v>
      </c>
      <c r="E1223" s="45">
        <v>0</v>
      </c>
      <c r="F1223" s="45">
        <v>0</v>
      </c>
      <c r="G1223" s="45">
        <v>0</v>
      </c>
      <c r="H1223" s="45">
        <v>0</v>
      </c>
      <c r="I1223" s="45">
        <v>0</v>
      </c>
      <c r="J1223" s="45">
        <v>0</v>
      </c>
    </row>
    <row r="1224" spans="1:10" x14ac:dyDescent="0.25">
      <c r="A1224" s="30" t="s">
        <v>1411</v>
      </c>
      <c r="B1224" s="31" t="s">
        <v>331</v>
      </c>
      <c r="C1224" s="32">
        <f t="shared" ref="C1224:J1224" si="173">+C1225+C1229+C1236+C1250+C1253+C1257+C1261+C1264</f>
        <v>6000000</v>
      </c>
      <c r="D1224" s="32">
        <f t="shared" si="173"/>
        <v>0</v>
      </c>
      <c r="E1224" s="32">
        <f t="shared" si="173"/>
        <v>0</v>
      </c>
      <c r="F1224" s="32">
        <f t="shared" si="173"/>
        <v>0</v>
      </c>
      <c r="G1224" s="32">
        <f t="shared" si="173"/>
        <v>0</v>
      </c>
      <c r="H1224" s="32">
        <f t="shared" si="173"/>
        <v>0</v>
      </c>
      <c r="I1224" s="32">
        <f t="shared" si="173"/>
        <v>5800000</v>
      </c>
      <c r="J1224" s="32">
        <f t="shared" si="173"/>
        <v>1600000</v>
      </c>
    </row>
    <row r="1225" spans="1:10" x14ac:dyDescent="0.25">
      <c r="A1225" s="30" t="s">
        <v>1412</v>
      </c>
      <c r="B1225" s="31" t="s">
        <v>1413</v>
      </c>
      <c r="C1225" s="32">
        <f t="shared" ref="C1225:D1227" si="174">+C1226</f>
        <v>6000000</v>
      </c>
      <c r="D1225" s="32">
        <f t="shared" si="174"/>
        <v>0</v>
      </c>
      <c r="E1225" s="32">
        <f t="shared" ref="E1225:G1227" si="175">+E1226</f>
        <v>0</v>
      </c>
      <c r="F1225" s="32">
        <f t="shared" si="175"/>
        <v>0</v>
      </c>
      <c r="G1225" s="32">
        <f t="shared" si="175"/>
        <v>0</v>
      </c>
      <c r="H1225" s="32">
        <f>+H1226</f>
        <v>0</v>
      </c>
      <c r="I1225" s="32">
        <f t="shared" ref="I1225:J1227" si="176">+I1226</f>
        <v>5800000</v>
      </c>
      <c r="J1225" s="32">
        <f t="shared" si="176"/>
        <v>1600000</v>
      </c>
    </row>
    <row r="1226" spans="1:10" ht="30" x14ac:dyDescent="0.25">
      <c r="A1226" s="30" t="s">
        <v>1414</v>
      </c>
      <c r="B1226" s="33" t="s">
        <v>1415</v>
      </c>
      <c r="C1226" s="32">
        <f t="shared" si="174"/>
        <v>6000000</v>
      </c>
      <c r="D1226" s="32">
        <f t="shared" si="174"/>
        <v>0</v>
      </c>
      <c r="E1226" s="32">
        <f t="shared" si="175"/>
        <v>0</v>
      </c>
      <c r="F1226" s="32">
        <f t="shared" si="175"/>
        <v>0</v>
      </c>
      <c r="G1226" s="32">
        <f t="shared" si="175"/>
        <v>0</v>
      </c>
      <c r="H1226" s="32">
        <f>+H1227</f>
        <v>0</v>
      </c>
      <c r="I1226" s="32">
        <f t="shared" si="176"/>
        <v>5800000</v>
      </c>
      <c r="J1226" s="32">
        <f t="shared" si="176"/>
        <v>1600000</v>
      </c>
    </row>
    <row r="1227" spans="1:10" ht="30" x14ac:dyDescent="0.25">
      <c r="A1227" s="30" t="s">
        <v>1416</v>
      </c>
      <c r="B1227" s="33" t="s">
        <v>1415</v>
      </c>
      <c r="C1227" s="32">
        <f t="shared" si="174"/>
        <v>6000000</v>
      </c>
      <c r="D1227" s="32">
        <f t="shared" si="174"/>
        <v>0</v>
      </c>
      <c r="E1227" s="32">
        <f t="shared" si="175"/>
        <v>0</v>
      </c>
      <c r="F1227" s="32">
        <f t="shared" si="175"/>
        <v>0</v>
      </c>
      <c r="G1227" s="32">
        <f t="shared" si="175"/>
        <v>0</v>
      </c>
      <c r="H1227" s="32">
        <f>+H1228</f>
        <v>0</v>
      </c>
      <c r="I1227" s="32">
        <f t="shared" si="176"/>
        <v>5800000</v>
      </c>
      <c r="J1227" s="32">
        <f t="shared" si="176"/>
        <v>1600000</v>
      </c>
    </row>
    <row r="1228" spans="1:10" ht="30" x14ac:dyDescent="0.25">
      <c r="A1228" s="29" t="s">
        <v>1417</v>
      </c>
      <c r="B1228" s="63" t="s">
        <v>1415</v>
      </c>
      <c r="C1228" s="45">
        <v>6000000</v>
      </c>
      <c r="D1228" s="45">
        <v>0</v>
      </c>
      <c r="E1228" s="45">
        <v>0</v>
      </c>
      <c r="F1228" s="45">
        <v>0</v>
      </c>
      <c r="G1228" s="45">
        <v>0</v>
      </c>
      <c r="H1228" s="45">
        <v>0</v>
      </c>
      <c r="I1228" s="45">
        <v>5800000</v>
      </c>
      <c r="J1228" s="45">
        <v>1600000</v>
      </c>
    </row>
    <row r="1229" spans="1:10" hidden="1" x14ac:dyDescent="0.25">
      <c r="A1229" s="4" t="s">
        <v>1418</v>
      </c>
      <c r="B1229" t="s">
        <v>1419</v>
      </c>
      <c r="C1229" s="5">
        <f t="shared" ref="C1229:J1229" si="177">+C1230+C1233</f>
        <v>0</v>
      </c>
      <c r="D1229" s="5">
        <f t="shared" si="177"/>
        <v>0</v>
      </c>
      <c r="E1229" s="5">
        <f t="shared" si="177"/>
        <v>0</v>
      </c>
      <c r="F1229" s="5">
        <f t="shared" si="177"/>
        <v>0</v>
      </c>
      <c r="G1229" s="5">
        <f t="shared" si="177"/>
        <v>0</v>
      </c>
      <c r="H1229" s="5">
        <f t="shared" si="177"/>
        <v>0</v>
      </c>
      <c r="I1229" s="5">
        <f t="shared" si="177"/>
        <v>0</v>
      </c>
      <c r="J1229" s="5">
        <f t="shared" si="177"/>
        <v>0</v>
      </c>
    </row>
    <row r="1230" spans="1:10" hidden="1" x14ac:dyDescent="0.25">
      <c r="A1230" s="4" t="s">
        <v>1420</v>
      </c>
      <c r="B1230" t="s">
        <v>1421</v>
      </c>
      <c r="C1230" s="5">
        <f>+C1231</f>
        <v>0</v>
      </c>
      <c r="D1230" s="5">
        <f>+D1231</f>
        <v>0</v>
      </c>
      <c r="E1230" s="5">
        <f t="shared" ref="E1230:G1231" si="178">+E1231</f>
        <v>0</v>
      </c>
      <c r="F1230" s="5">
        <f t="shared" si="178"/>
        <v>0</v>
      </c>
      <c r="G1230" s="5">
        <f t="shared" si="178"/>
        <v>0</v>
      </c>
      <c r="H1230" s="5">
        <f t="shared" ref="H1230:J1231" si="179">+H1231</f>
        <v>0</v>
      </c>
      <c r="I1230" s="5">
        <f t="shared" si="179"/>
        <v>0</v>
      </c>
      <c r="J1230" s="5">
        <f t="shared" si="179"/>
        <v>0</v>
      </c>
    </row>
    <row r="1231" spans="1:10" hidden="1" x14ac:dyDescent="0.25">
      <c r="A1231" s="4" t="s">
        <v>1422</v>
      </c>
      <c r="B1231" t="s">
        <v>1423</v>
      </c>
      <c r="C1231" s="5">
        <f>+C1232</f>
        <v>0</v>
      </c>
      <c r="D1231" s="5">
        <f>+D1232</f>
        <v>0</v>
      </c>
      <c r="E1231" s="5">
        <f t="shared" si="178"/>
        <v>0</v>
      </c>
      <c r="F1231" s="5">
        <f t="shared" si="178"/>
        <v>0</v>
      </c>
      <c r="G1231" s="5">
        <f t="shared" si="178"/>
        <v>0</v>
      </c>
      <c r="H1231" s="5">
        <f t="shared" si="179"/>
        <v>0</v>
      </c>
      <c r="I1231" s="5">
        <f t="shared" si="179"/>
        <v>0</v>
      </c>
      <c r="J1231" s="5">
        <f t="shared" si="179"/>
        <v>0</v>
      </c>
    </row>
    <row r="1232" spans="1:10" hidden="1" x14ac:dyDescent="0.25">
      <c r="A1232" s="8" t="s">
        <v>1424</v>
      </c>
      <c r="B1232" t="s">
        <v>1423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</row>
    <row r="1233" spans="1:10" hidden="1" x14ac:dyDescent="0.25">
      <c r="A1233" s="4" t="s">
        <v>1425</v>
      </c>
      <c r="B1233" t="s">
        <v>1426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</row>
    <row r="1234" spans="1:10" hidden="1" x14ac:dyDescent="0.25">
      <c r="A1234" s="4" t="s">
        <v>1427</v>
      </c>
      <c r="B1234" t="s">
        <v>1428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</row>
    <row r="1235" spans="1:10" hidden="1" x14ac:dyDescent="0.25">
      <c r="A1235" s="8" t="s">
        <v>1429</v>
      </c>
      <c r="B1235" t="s">
        <v>1428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</row>
    <row r="1236" spans="1:10" hidden="1" x14ac:dyDescent="0.25">
      <c r="A1236" s="4" t="s">
        <v>1430</v>
      </c>
      <c r="B1236" t="s">
        <v>1431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</row>
    <row r="1237" spans="1:10" hidden="1" x14ac:dyDescent="0.25">
      <c r="A1237" s="4" t="s">
        <v>1432</v>
      </c>
      <c r="B1237" t="s">
        <v>1433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</row>
    <row r="1238" spans="1:10" hidden="1" x14ac:dyDescent="0.25">
      <c r="A1238" s="4" t="s">
        <v>1434</v>
      </c>
      <c r="B1238" t="s">
        <v>1433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</row>
    <row r="1239" spans="1:10" hidden="1" x14ac:dyDescent="0.25">
      <c r="A1239" s="8" t="s">
        <v>1435</v>
      </c>
      <c r="B1239" t="s">
        <v>1436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</row>
    <row r="1240" spans="1:10" hidden="1" x14ac:dyDescent="0.25">
      <c r="A1240" s="9">
        <v>304020201</v>
      </c>
      <c r="B1240" t="s">
        <v>1437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</row>
    <row r="1241" spans="1:10" hidden="1" x14ac:dyDescent="0.25">
      <c r="A1241" s="8" t="s">
        <v>1438</v>
      </c>
      <c r="B1241" t="s">
        <v>1439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</row>
    <row r="1242" spans="1:10" hidden="1" x14ac:dyDescent="0.25">
      <c r="A1242" s="4" t="s">
        <v>1440</v>
      </c>
      <c r="B1242" t="s">
        <v>1441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</row>
    <row r="1243" spans="1:10" hidden="1" x14ac:dyDescent="0.25">
      <c r="A1243" s="8" t="s">
        <v>1442</v>
      </c>
      <c r="B1243" t="s">
        <v>1443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</row>
    <row r="1244" spans="1:10" hidden="1" x14ac:dyDescent="0.25">
      <c r="A1244" s="8" t="s">
        <v>1444</v>
      </c>
      <c r="B1244" t="s">
        <v>1445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</row>
    <row r="1245" spans="1:10" hidden="1" x14ac:dyDescent="0.25">
      <c r="A1245" s="8" t="s">
        <v>1446</v>
      </c>
      <c r="B1245" t="s">
        <v>1447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</row>
    <row r="1246" spans="1:10" hidden="1" x14ac:dyDescent="0.25">
      <c r="A1246" s="8" t="s">
        <v>1448</v>
      </c>
      <c r="B1246" t="s">
        <v>1449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</row>
    <row r="1247" spans="1:10" hidden="1" x14ac:dyDescent="0.25">
      <c r="A1247" s="8" t="s">
        <v>1450</v>
      </c>
      <c r="B1247" t="s">
        <v>1451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</row>
    <row r="1248" spans="1:10" hidden="1" x14ac:dyDescent="0.25">
      <c r="A1248" s="8" t="s">
        <v>1452</v>
      </c>
      <c r="B1248" t="s">
        <v>1453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</row>
    <row r="1249" spans="1:10" hidden="1" x14ac:dyDescent="0.25">
      <c r="A1249" s="8" t="s">
        <v>1454</v>
      </c>
      <c r="B1249" t="s">
        <v>1455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</row>
    <row r="1250" spans="1:10" hidden="1" x14ac:dyDescent="0.25">
      <c r="A1250" s="4" t="s">
        <v>1456</v>
      </c>
      <c r="B1250" t="s">
        <v>1457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</row>
    <row r="1251" spans="1:10" hidden="1" x14ac:dyDescent="0.25">
      <c r="A1251" s="4" t="s">
        <v>1458</v>
      </c>
      <c r="B1251" t="s">
        <v>1457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</row>
    <row r="1252" spans="1:10" hidden="1" x14ac:dyDescent="0.25">
      <c r="A1252" s="8" t="s">
        <v>1459</v>
      </c>
      <c r="B1252" t="s">
        <v>1460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</row>
    <row r="1253" spans="1:10" hidden="1" x14ac:dyDescent="0.25">
      <c r="A1253" s="4" t="s">
        <v>1461</v>
      </c>
      <c r="B1253" t="s">
        <v>1462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</row>
    <row r="1254" spans="1:10" hidden="1" x14ac:dyDescent="0.25">
      <c r="A1254" s="4" t="s">
        <v>1463</v>
      </c>
      <c r="B1254" t="s">
        <v>1464</v>
      </c>
      <c r="C1254" s="5">
        <v>0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</row>
    <row r="1255" spans="1:10" hidden="1" x14ac:dyDescent="0.25">
      <c r="A1255" s="4" t="s">
        <v>1465</v>
      </c>
      <c r="B1255" t="s">
        <v>1464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</row>
    <row r="1256" spans="1:10" hidden="1" x14ac:dyDescent="0.25">
      <c r="A1256" s="8" t="s">
        <v>1466</v>
      </c>
      <c r="B1256" t="s">
        <v>1467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</row>
    <row r="1257" spans="1:10" hidden="1" x14ac:dyDescent="0.25">
      <c r="A1257" s="4" t="s">
        <v>1468</v>
      </c>
      <c r="B1257" t="s">
        <v>333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</row>
    <row r="1258" spans="1:10" hidden="1" x14ac:dyDescent="0.25">
      <c r="A1258" s="4" t="s">
        <v>1469</v>
      </c>
      <c r="B1258" t="s">
        <v>1470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</row>
    <row r="1259" spans="1:10" hidden="1" x14ac:dyDescent="0.25">
      <c r="A1259" s="8" t="s">
        <v>1471</v>
      </c>
      <c r="B1259" t="s">
        <v>1472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</row>
    <row r="1260" spans="1:10" hidden="1" x14ac:dyDescent="0.25">
      <c r="A1260" s="8" t="s">
        <v>1473</v>
      </c>
      <c r="B1260" t="s">
        <v>1474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</row>
    <row r="1261" spans="1:10" hidden="1" x14ac:dyDescent="0.25">
      <c r="A1261" s="4" t="s">
        <v>1475</v>
      </c>
      <c r="B1261" t="s">
        <v>1476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</row>
    <row r="1262" spans="1:10" hidden="1" x14ac:dyDescent="0.25">
      <c r="A1262" s="4" t="s">
        <v>1477</v>
      </c>
      <c r="B1262" t="s">
        <v>1478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</row>
    <row r="1263" spans="1:10" hidden="1" x14ac:dyDescent="0.25">
      <c r="A1263" s="8" t="s">
        <v>1479</v>
      </c>
      <c r="B1263" t="s">
        <v>1480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</row>
    <row r="1264" spans="1:10" hidden="1" x14ac:dyDescent="0.25">
      <c r="A1264" s="4" t="s">
        <v>1481</v>
      </c>
      <c r="B1264" t="s">
        <v>346</v>
      </c>
      <c r="C1264" s="5">
        <f t="shared" ref="C1264:D1266" si="180">+C1265</f>
        <v>0</v>
      </c>
      <c r="D1264" s="5">
        <f t="shared" si="180"/>
        <v>0</v>
      </c>
      <c r="E1264" s="5">
        <f t="shared" ref="E1264:G1266" si="181">+E1265</f>
        <v>0</v>
      </c>
      <c r="F1264" s="5">
        <f t="shared" si="181"/>
        <v>0</v>
      </c>
      <c r="G1264" s="5">
        <f t="shared" si="181"/>
        <v>0</v>
      </c>
      <c r="H1264" s="5">
        <f>+H1265</f>
        <v>0</v>
      </c>
      <c r="I1264" s="5">
        <f t="shared" ref="I1264:J1266" si="182">+I1265</f>
        <v>0</v>
      </c>
      <c r="J1264" s="5">
        <f t="shared" si="182"/>
        <v>0</v>
      </c>
    </row>
    <row r="1265" spans="1:10" hidden="1" x14ac:dyDescent="0.25">
      <c r="A1265" s="4" t="s">
        <v>1482</v>
      </c>
      <c r="B1265" t="s">
        <v>346</v>
      </c>
      <c r="C1265" s="5">
        <f t="shared" si="180"/>
        <v>0</v>
      </c>
      <c r="D1265" s="5">
        <f t="shared" si="180"/>
        <v>0</v>
      </c>
      <c r="E1265" s="5">
        <f t="shared" si="181"/>
        <v>0</v>
      </c>
      <c r="F1265" s="5">
        <f t="shared" si="181"/>
        <v>0</v>
      </c>
      <c r="G1265" s="5">
        <f t="shared" si="181"/>
        <v>0</v>
      </c>
      <c r="H1265" s="5">
        <f>+H1266</f>
        <v>0</v>
      </c>
      <c r="I1265" s="5">
        <f t="shared" si="182"/>
        <v>0</v>
      </c>
      <c r="J1265" s="5">
        <f t="shared" si="182"/>
        <v>0</v>
      </c>
    </row>
    <row r="1266" spans="1:10" hidden="1" x14ac:dyDescent="0.25">
      <c r="A1266" s="4" t="s">
        <v>1483</v>
      </c>
      <c r="B1266" t="s">
        <v>346</v>
      </c>
      <c r="C1266" s="5">
        <f t="shared" si="180"/>
        <v>0</v>
      </c>
      <c r="D1266" s="5">
        <f t="shared" si="180"/>
        <v>0</v>
      </c>
      <c r="E1266" s="5">
        <f t="shared" si="181"/>
        <v>0</v>
      </c>
      <c r="F1266" s="5">
        <f t="shared" si="181"/>
        <v>0</v>
      </c>
      <c r="G1266" s="5">
        <f t="shared" si="181"/>
        <v>0</v>
      </c>
      <c r="H1266" s="5">
        <f>+H1267</f>
        <v>0</v>
      </c>
      <c r="I1266" s="5">
        <f t="shared" si="182"/>
        <v>0</v>
      </c>
      <c r="J1266" s="5">
        <f t="shared" si="182"/>
        <v>0</v>
      </c>
    </row>
    <row r="1267" spans="1:10" hidden="1" x14ac:dyDescent="0.25">
      <c r="A1267" s="8" t="s">
        <v>1484</v>
      </c>
      <c r="B1267" t="s">
        <v>346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</row>
    <row r="1268" spans="1:10" hidden="1" x14ac:dyDescent="0.25">
      <c r="A1268" s="4" t="s">
        <v>1485</v>
      </c>
      <c r="B1268" t="s">
        <v>1486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</row>
    <row r="1269" spans="1:10" hidden="1" x14ac:dyDescent="0.25">
      <c r="A1269" s="4" t="s">
        <v>1487</v>
      </c>
      <c r="B1269" t="s">
        <v>1488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</row>
    <row r="1270" spans="1:10" hidden="1" x14ac:dyDescent="0.25">
      <c r="A1270" s="4" t="s">
        <v>1489</v>
      </c>
      <c r="B1270" t="s">
        <v>1488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</row>
    <row r="1271" spans="1:10" hidden="1" x14ac:dyDescent="0.25">
      <c r="A1271" s="4" t="s">
        <v>1490</v>
      </c>
      <c r="B1271" t="s">
        <v>1488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</row>
    <row r="1272" spans="1:10" hidden="1" x14ac:dyDescent="0.25">
      <c r="A1272" s="8" t="s">
        <v>1491</v>
      </c>
      <c r="B1272" t="s">
        <v>1488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</row>
    <row r="1273" spans="1:10" hidden="1" x14ac:dyDescent="0.25">
      <c r="A1273" s="4" t="s">
        <v>1492</v>
      </c>
      <c r="B1273" t="s">
        <v>1493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</row>
    <row r="1274" spans="1:10" hidden="1" x14ac:dyDescent="0.25">
      <c r="A1274" s="4" t="s">
        <v>1494</v>
      </c>
      <c r="B1274" t="s">
        <v>1495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</row>
    <row r="1275" spans="1:10" hidden="1" x14ac:dyDescent="0.25">
      <c r="A1275" s="4" t="s">
        <v>1496</v>
      </c>
      <c r="B1275" t="s">
        <v>1497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</row>
    <row r="1276" spans="1:10" hidden="1" x14ac:dyDescent="0.25">
      <c r="A1276" s="8" t="s">
        <v>1498</v>
      </c>
      <c r="B1276" t="s">
        <v>1499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</row>
    <row r="1277" spans="1:10" hidden="1" x14ac:dyDescent="0.25">
      <c r="A1277" s="4" t="s">
        <v>1500</v>
      </c>
      <c r="B1277" t="s">
        <v>1501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</row>
    <row r="1278" spans="1:10" hidden="1" x14ac:dyDescent="0.25">
      <c r="A1278" s="4" t="s">
        <v>1502</v>
      </c>
      <c r="B1278" t="s">
        <v>1501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</row>
    <row r="1279" spans="1:10" hidden="1" x14ac:dyDescent="0.25">
      <c r="A1279" s="4" t="s">
        <v>1503</v>
      </c>
      <c r="B1279" t="s">
        <v>1501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</row>
    <row r="1280" spans="1:10" hidden="1" x14ac:dyDescent="0.25">
      <c r="A1280" s="8" t="s">
        <v>1504</v>
      </c>
      <c r="B1280" t="s">
        <v>1505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</row>
    <row r="1281" spans="1:10" hidden="1" x14ac:dyDescent="0.25">
      <c r="A1281" s="4" t="s">
        <v>1506</v>
      </c>
      <c r="B1281" t="s">
        <v>1505</v>
      </c>
      <c r="C1281" s="5">
        <v>0</v>
      </c>
      <c r="D1281" s="5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</row>
    <row r="1282" spans="1:10" hidden="1" x14ac:dyDescent="0.25">
      <c r="A1282" s="8" t="s">
        <v>1507</v>
      </c>
      <c r="B1282" t="s">
        <v>1508</v>
      </c>
      <c r="C1282" s="5">
        <v>0</v>
      </c>
      <c r="D1282" s="5">
        <v>0</v>
      </c>
      <c r="E1282" s="5">
        <v>0</v>
      </c>
      <c r="F1282" s="5">
        <v>0</v>
      </c>
      <c r="G1282" s="5">
        <v>0</v>
      </c>
      <c r="H1282" s="5">
        <v>0</v>
      </c>
      <c r="I1282" s="5">
        <v>0</v>
      </c>
      <c r="J1282" s="5">
        <v>0</v>
      </c>
    </row>
    <row r="1283" spans="1:10" hidden="1" x14ac:dyDescent="0.25">
      <c r="A1283" s="4" t="s">
        <v>1509</v>
      </c>
      <c r="B1283" t="s">
        <v>1508</v>
      </c>
      <c r="C1283" s="5">
        <v>0</v>
      </c>
      <c r="D1283" s="5">
        <v>0</v>
      </c>
      <c r="E1283" s="5">
        <v>0</v>
      </c>
      <c r="F1283" s="5">
        <v>0</v>
      </c>
      <c r="G1283" s="5">
        <v>0</v>
      </c>
      <c r="H1283" s="5">
        <v>0</v>
      </c>
      <c r="I1283" s="5">
        <v>0</v>
      </c>
      <c r="J1283" s="5">
        <v>0</v>
      </c>
    </row>
    <row r="1284" spans="1:10" hidden="1" x14ac:dyDescent="0.25">
      <c r="A1284" s="8" t="s">
        <v>1510</v>
      </c>
      <c r="B1284" t="s">
        <v>1511</v>
      </c>
      <c r="C1284" s="5">
        <v>0</v>
      </c>
      <c r="D1284" s="5">
        <v>0</v>
      </c>
      <c r="E1284" s="5">
        <v>0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</row>
    <row r="1285" spans="1:10" hidden="1" x14ac:dyDescent="0.25">
      <c r="A1285" s="4" t="s">
        <v>1512</v>
      </c>
      <c r="B1285" t="s">
        <v>1511</v>
      </c>
      <c r="C1285" s="5">
        <v>0</v>
      </c>
      <c r="D1285" s="5">
        <v>0</v>
      </c>
      <c r="E1285" s="5">
        <v>0</v>
      </c>
      <c r="F1285" s="5">
        <v>0</v>
      </c>
      <c r="G1285" s="5">
        <v>0</v>
      </c>
      <c r="H1285" s="5">
        <v>0</v>
      </c>
      <c r="I1285" s="5">
        <v>0</v>
      </c>
      <c r="J1285" s="5">
        <v>0</v>
      </c>
    </row>
    <row r="1286" spans="1:10" hidden="1" x14ac:dyDescent="0.25">
      <c r="A1286" s="8" t="s">
        <v>1513</v>
      </c>
      <c r="B1286" t="s">
        <v>1514</v>
      </c>
      <c r="C1286" s="5">
        <v>0</v>
      </c>
      <c r="D1286" s="5">
        <v>0</v>
      </c>
      <c r="E1286" s="5">
        <v>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</row>
    <row r="1287" spans="1:10" hidden="1" x14ac:dyDescent="0.25">
      <c r="A1287" s="4" t="s">
        <v>1515</v>
      </c>
      <c r="B1287" t="s">
        <v>1516</v>
      </c>
      <c r="C1287" s="5">
        <v>0</v>
      </c>
      <c r="D1287" s="5">
        <v>0</v>
      </c>
      <c r="E1287" s="5">
        <v>0</v>
      </c>
      <c r="F1287" s="5">
        <v>0</v>
      </c>
      <c r="G1287" s="5">
        <v>0</v>
      </c>
      <c r="H1287" s="5">
        <v>0</v>
      </c>
      <c r="I1287" s="5">
        <v>0</v>
      </c>
      <c r="J1287" s="5">
        <v>0</v>
      </c>
    </row>
    <row r="1288" spans="1:10" hidden="1" x14ac:dyDescent="0.25">
      <c r="A1288" s="4" t="s">
        <v>1517</v>
      </c>
      <c r="B1288" t="s">
        <v>1518</v>
      </c>
      <c r="C1288" s="5">
        <v>0</v>
      </c>
      <c r="D1288" s="5">
        <v>0</v>
      </c>
      <c r="E1288" s="5">
        <v>0</v>
      </c>
      <c r="F1288" s="5">
        <v>0</v>
      </c>
      <c r="G1288" s="5">
        <v>0</v>
      </c>
      <c r="H1288" s="5">
        <v>0</v>
      </c>
      <c r="I1288" s="5">
        <v>0</v>
      </c>
      <c r="J1288" s="5">
        <v>0</v>
      </c>
    </row>
    <row r="1289" spans="1:10" hidden="1" x14ac:dyDescent="0.25">
      <c r="A1289" s="4" t="s">
        <v>1519</v>
      </c>
      <c r="B1289" t="s">
        <v>1518</v>
      </c>
      <c r="C1289" s="5">
        <v>0</v>
      </c>
      <c r="D1289" s="5">
        <v>0</v>
      </c>
      <c r="E1289" s="5">
        <v>0</v>
      </c>
      <c r="F1289" s="5">
        <v>0</v>
      </c>
      <c r="G1289" s="5">
        <v>0</v>
      </c>
      <c r="H1289" s="5">
        <v>0</v>
      </c>
      <c r="I1289" s="5">
        <v>0</v>
      </c>
      <c r="J1289" s="5">
        <v>0</v>
      </c>
    </row>
    <row r="1290" spans="1:10" hidden="1" x14ac:dyDescent="0.25">
      <c r="A1290" s="4" t="s">
        <v>1520</v>
      </c>
      <c r="B1290" t="s">
        <v>1518</v>
      </c>
      <c r="C1290" s="5">
        <v>0</v>
      </c>
      <c r="D1290" s="5">
        <v>0</v>
      </c>
      <c r="E1290" s="5">
        <v>0</v>
      </c>
      <c r="F1290" s="5">
        <v>0</v>
      </c>
      <c r="G1290" s="5">
        <v>0</v>
      </c>
      <c r="H1290" s="5">
        <v>0</v>
      </c>
      <c r="I1290" s="5">
        <v>0</v>
      </c>
      <c r="J1290" s="5">
        <v>0</v>
      </c>
    </row>
    <row r="1291" spans="1:10" hidden="1" x14ac:dyDescent="0.25">
      <c r="A1291" s="8" t="s">
        <v>1521</v>
      </c>
      <c r="B1291" t="s">
        <v>1522</v>
      </c>
      <c r="C1291" s="5">
        <v>0</v>
      </c>
      <c r="D1291" s="5">
        <v>0</v>
      </c>
      <c r="E1291" s="5">
        <v>0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</row>
    <row r="1292" spans="1:10" hidden="1" x14ac:dyDescent="0.25">
      <c r="A1292" s="4" t="s">
        <v>1523</v>
      </c>
      <c r="B1292" t="s">
        <v>1522</v>
      </c>
      <c r="C1292" s="5">
        <v>0</v>
      </c>
      <c r="D1292" s="5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</row>
    <row r="1293" spans="1:10" hidden="1" x14ac:dyDescent="0.25">
      <c r="A1293" s="8" t="s">
        <v>1524</v>
      </c>
      <c r="B1293" t="s">
        <v>1525</v>
      </c>
      <c r="C1293" s="5">
        <v>0</v>
      </c>
      <c r="D1293" s="5">
        <v>0</v>
      </c>
      <c r="E1293" s="5">
        <v>0</v>
      </c>
      <c r="F1293" s="5">
        <v>0</v>
      </c>
      <c r="G1293" s="5">
        <v>0</v>
      </c>
      <c r="H1293" s="5">
        <v>0</v>
      </c>
      <c r="I1293" s="5">
        <v>0</v>
      </c>
      <c r="J1293" s="5">
        <v>0</v>
      </c>
    </row>
    <row r="1294" spans="1:10" hidden="1" x14ac:dyDescent="0.25">
      <c r="A1294" s="4" t="s">
        <v>1526</v>
      </c>
      <c r="B1294" t="s">
        <v>1527</v>
      </c>
      <c r="C1294" s="5">
        <f t="shared" ref="C1294:J1294" si="183">+C1295+C1305+C1306+C1310+C1317</f>
        <v>0</v>
      </c>
      <c r="D1294" s="5">
        <f t="shared" si="183"/>
        <v>0</v>
      </c>
      <c r="E1294" s="5">
        <f t="shared" si="183"/>
        <v>0</v>
      </c>
      <c r="F1294" s="5">
        <f t="shared" si="183"/>
        <v>0</v>
      </c>
      <c r="G1294" s="5">
        <f t="shared" si="183"/>
        <v>0</v>
      </c>
      <c r="H1294" s="5">
        <f t="shared" si="183"/>
        <v>0</v>
      </c>
      <c r="I1294" s="5">
        <f t="shared" si="183"/>
        <v>0</v>
      </c>
      <c r="J1294" s="5">
        <f t="shared" si="183"/>
        <v>0</v>
      </c>
    </row>
    <row r="1295" spans="1:10" hidden="1" x14ac:dyDescent="0.25">
      <c r="A1295" s="4" t="s">
        <v>1528</v>
      </c>
      <c r="B1295" t="s">
        <v>1529</v>
      </c>
      <c r="C1295" s="5">
        <f t="shared" ref="C1295:J1295" si="184">+C1296</f>
        <v>0</v>
      </c>
      <c r="D1295" s="5">
        <f t="shared" si="184"/>
        <v>0</v>
      </c>
      <c r="E1295" s="5">
        <f t="shared" si="184"/>
        <v>0</v>
      </c>
      <c r="F1295" s="5">
        <f t="shared" si="184"/>
        <v>0</v>
      </c>
      <c r="G1295" s="5">
        <f t="shared" si="184"/>
        <v>0</v>
      </c>
      <c r="H1295" s="5">
        <f t="shared" si="184"/>
        <v>0</v>
      </c>
      <c r="I1295" s="5">
        <f t="shared" si="184"/>
        <v>0</v>
      </c>
      <c r="J1295" s="5">
        <f t="shared" si="184"/>
        <v>0</v>
      </c>
    </row>
    <row r="1296" spans="1:10" hidden="1" x14ac:dyDescent="0.25">
      <c r="A1296" s="4" t="s">
        <v>1530</v>
      </c>
      <c r="B1296" t="s">
        <v>1531</v>
      </c>
      <c r="C1296" s="5">
        <f t="shared" ref="C1296:J1296" si="185">+C1297+C1299+C1301+C1303</f>
        <v>0</v>
      </c>
      <c r="D1296" s="5">
        <f t="shared" si="185"/>
        <v>0</v>
      </c>
      <c r="E1296" s="5">
        <f t="shared" si="185"/>
        <v>0</v>
      </c>
      <c r="F1296" s="5">
        <f t="shared" si="185"/>
        <v>0</v>
      </c>
      <c r="G1296" s="5">
        <f t="shared" si="185"/>
        <v>0</v>
      </c>
      <c r="H1296" s="5">
        <f t="shared" si="185"/>
        <v>0</v>
      </c>
      <c r="I1296" s="5">
        <f t="shared" si="185"/>
        <v>0</v>
      </c>
      <c r="J1296" s="5">
        <f t="shared" si="185"/>
        <v>0</v>
      </c>
    </row>
    <row r="1297" spans="1:10" hidden="1" x14ac:dyDescent="0.25">
      <c r="A1297" s="4" t="s">
        <v>1532</v>
      </c>
      <c r="B1297" t="s">
        <v>1531</v>
      </c>
      <c r="C1297" s="5">
        <f t="shared" ref="C1297:J1297" si="186">+C1298</f>
        <v>0</v>
      </c>
      <c r="D1297" s="5">
        <f t="shared" si="186"/>
        <v>0</v>
      </c>
      <c r="E1297" s="5">
        <f t="shared" si="186"/>
        <v>0</v>
      </c>
      <c r="F1297" s="5">
        <f t="shared" si="186"/>
        <v>0</v>
      </c>
      <c r="G1297" s="5">
        <f t="shared" si="186"/>
        <v>0</v>
      </c>
      <c r="H1297" s="5">
        <f t="shared" si="186"/>
        <v>0</v>
      </c>
      <c r="I1297" s="5">
        <f t="shared" si="186"/>
        <v>0</v>
      </c>
      <c r="J1297" s="5">
        <f t="shared" si="186"/>
        <v>0</v>
      </c>
    </row>
    <row r="1298" spans="1:10" hidden="1" x14ac:dyDescent="0.25">
      <c r="A1298" s="8" t="s">
        <v>1533</v>
      </c>
      <c r="B1298" t="s">
        <v>1534</v>
      </c>
      <c r="C1298" s="5">
        <v>0</v>
      </c>
      <c r="D1298" s="5">
        <v>0</v>
      </c>
      <c r="E1298" s="5">
        <v>0</v>
      </c>
      <c r="F1298" s="5">
        <v>0</v>
      </c>
      <c r="G1298" s="5">
        <v>0</v>
      </c>
      <c r="H1298" s="5">
        <v>0</v>
      </c>
      <c r="I1298" s="5">
        <v>0</v>
      </c>
      <c r="J1298" s="5">
        <v>0</v>
      </c>
    </row>
    <row r="1299" spans="1:10" hidden="1" x14ac:dyDescent="0.25">
      <c r="A1299" s="4" t="s">
        <v>1535</v>
      </c>
      <c r="B1299" t="s">
        <v>1534</v>
      </c>
      <c r="C1299" s="5">
        <v>0</v>
      </c>
      <c r="D1299" s="5">
        <v>0</v>
      </c>
      <c r="E1299" s="5">
        <v>0</v>
      </c>
      <c r="F1299" s="5">
        <v>0</v>
      </c>
      <c r="G1299" s="5">
        <v>0</v>
      </c>
      <c r="H1299" s="5">
        <v>0</v>
      </c>
      <c r="I1299" s="5">
        <v>0</v>
      </c>
      <c r="J1299" s="5">
        <v>0</v>
      </c>
    </row>
    <row r="1300" spans="1:10" hidden="1" x14ac:dyDescent="0.25">
      <c r="A1300" s="8" t="s">
        <v>1536</v>
      </c>
      <c r="B1300" t="s">
        <v>1537</v>
      </c>
      <c r="C1300" s="5">
        <v>0</v>
      </c>
      <c r="D1300" s="5">
        <v>0</v>
      </c>
      <c r="E1300" s="5">
        <v>0</v>
      </c>
      <c r="F1300" s="5">
        <v>0</v>
      </c>
      <c r="G1300" s="5">
        <v>0</v>
      </c>
      <c r="H1300" s="5">
        <v>0</v>
      </c>
      <c r="I1300" s="5">
        <v>0</v>
      </c>
      <c r="J1300" s="5">
        <v>0</v>
      </c>
    </row>
    <row r="1301" spans="1:10" hidden="1" x14ac:dyDescent="0.25">
      <c r="A1301" s="4" t="s">
        <v>1538</v>
      </c>
      <c r="B1301" t="s">
        <v>1537</v>
      </c>
      <c r="C1301" s="5">
        <v>0</v>
      </c>
      <c r="D1301" s="5">
        <v>0</v>
      </c>
      <c r="E1301" s="5">
        <v>0</v>
      </c>
      <c r="F1301" s="5">
        <v>0</v>
      </c>
      <c r="G1301" s="5">
        <v>0</v>
      </c>
      <c r="H1301" s="5">
        <v>0</v>
      </c>
      <c r="I1301" s="5">
        <v>0</v>
      </c>
      <c r="J1301" s="5">
        <v>0</v>
      </c>
    </row>
    <row r="1302" spans="1:10" hidden="1" x14ac:dyDescent="0.25">
      <c r="A1302" s="8" t="s">
        <v>1539</v>
      </c>
      <c r="B1302" t="s">
        <v>1540</v>
      </c>
      <c r="C1302" s="5">
        <v>0</v>
      </c>
      <c r="D1302" s="5">
        <v>0</v>
      </c>
      <c r="E1302" s="5">
        <v>0</v>
      </c>
      <c r="F1302" s="5">
        <v>0</v>
      </c>
      <c r="G1302" s="5">
        <v>0</v>
      </c>
      <c r="H1302" s="5">
        <v>0</v>
      </c>
      <c r="I1302" s="5">
        <v>0</v>
      </c>
      <c r="J1302" s="5">
        <v>0</v>
      </c>
    </row>
    <row r="1303" spans="1:10" hidden="1" x14ac:dyDescent="0.25">
      <c r="A1303" s="4" t="s">
        <v>1541</v>
      </c>
      <c r="B1303" t="s">
        <v>1540</v>
      </c>
      <c r="C1303" s="5">
        <v>0</v>
      </c>
      <c r="D1303" s="5">
        <v>0</v>
      </c>
      <c r="E1303" s="5">
        <v>0</v>
      </c>
      <c r="F1303" s="5">
        <v>0</v>
      </c>
      <c r="G1303" s="5">
        <v>0</v>
      </c>
      <c r="H1303" s="5">
        <v>0</v>
      </c>
      <c r="I1303" s="5">
        <v>0</v>
      </c>
      <c r="J1303" s="5">
        <v>0</v>
      </c>
    </row>
    <row r="1304" spans="1:10" hidden="1" x14ac:dyDescent="0.25">
      <c r="A1304" s="8" t="s">
        <v>1542</v>
      </c>
      <c r="B1304" t="s">
        <v>1543</v>
      </c>
      <c r="C1304" s="5">
        <v>0</v>
      </c>
      <c r="D1304" s="5">
        <v>0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</row>
    <row r="1305" spans="1:10" hidden="1" x14ac:dyDescent="0.25">
      <c r="A1305" s="4" t="s">
        <v>1544</v>
      </c>
      <c r="B1305" t="s">
        <v>14</v>
      </c>
      <c r="C1305" s="5">
        <v>0</v>
      </c>
      <c r="D1305" s="5">
        <v>0</v>
      </c>
      <c r="E1305" s="5">
        <v>0</v>
      </c>
      <c r="F1305" s="5">
        <v>0</v>
      </c>
      <c r="G1305" s="5">
        <v>0</v>
      </c>
      <c r="H1305" s="5">
        <v>0</v>
      </c>
      <c r="I1305" s="5">
        <v>0</v>
      </c>
      <c r="J1305" s="5">
        <v>0</v>
      </c>
    </row>
    <row r="1306" spans="1:10" hidden="1" x14ac:dyDescent="0.25">
      <c r="A1306" s="4" t="s">
        <v>1545</v>
      </c>
      <c r="B1306" t="s">
        <v>20</v>
      </c>
      <c r="C1306" s="5">
        <f t="shared" ref="C1306:D1308" si="187">+C1307</f>
        <v>0</v>
      </c>
      <c r="D1306" s="5">
        <f t="shared" si="187"/>
        <v>0</v>
      </c>
      <c r="E1306" s="5">
        <f t="shared" ref="E1306:G1308" si="188">+E1307</f>
        <v>0</v>
      </c>
      <c r="F1306" s="5">
        <f t="shared" si="188"/>
        <v>0</v>
      </c>
      <c r="G1306" s="5">
        <f t="shared" si="188"/>
        <v>0</v>
      </c>
      <c r="H1306" s="5">
        <f>+H1307</f>
        <v>0</v>
      </c>
      <c r="I1306" s="5">
        <f t="shared" ref="I1306:J1308" si="189">+I1307</f>
        <v>0</v>
      </c>
      <c r="J1306" s="5">
        <f t="shared" si="189"/>
        <v>0</v>
      </c>
    </row>
    <row r="1307" spans="1:10" hidden="1" x14ac:dyDescent="0.25">
      <c r="A1307" s="4" t="s">
        <v>1546</v>
      </c>
      <c r="B1307" t="s">
        <v>20</v>
      </c>
      <c r="C1307" s="5">
        <f t="shared" si="187"/>
        <v>0</v>
      </c>
      <c r="D1307" s="5">
        <f t="shared" si="187"/>
        <v>0</v>
      </c>
      <c r="E1307" s="5">
        <f t="shared" si="188"/>
        <v>0</v>
      </c>
      <c r="F1307" s="5">
        <f t="shared" si="188"/>
        <v>0</v>
      </c>
      <c r="G1307" s="5">
        <f t="shared" si="188"/>
        <v>0</v>
      </c>
      <c r="H1307" s="5">
        <f>+H1308</f>
        <v>0</v>
      </c>
      <c r="I1307" s="5">
        <f t="shared" si="189"/>
        <v>0</v>
      </c>
      <c r="J1307" s="5">
        <f t="shared" si="189"/>
        <v>0</v>
      </c>
    </row>
    <row r="1308" spans="1:10" hidden="1" x14ac:dyDescent="0.25">
      <c r="A1308" s="4" t="s">
        <v>1547</v>
      </c>
      <c r="B1308" t="s">
        <v>20</v>
      </c>
      <c r="C1308" s="5">
        <f t="shared" si="187"/>
        <v>0</v>
      </c>
      <c r="D1308" s="5">
        <f t="shared" si="187"/>
        <v>0</v>
      </c>
      <c r="E1308" s="5">
        <f t="shared" si="188"/>
        <v>0</v>
      </c>
      <c r="F1308" s="5">
        <f t="shared" si="188"/>
        <v>0</v>
      </c>
      <c r="G1308" s="5">
        <f t="shared" si="188"/>
        <v>0</v>
      </c>
      <c r="H1308" s="5">
        <f>+H1309</f>
        <v>0</v>
      </c>
      <c r="I1308" s="5">
        <f t="shared" si="189"/>
        <v>0</v>
      </c>
      <c r="J1308" s="5">
        <f t="shared" si="189"/>
        <v>0</v>
      </c>
    </row>
    <row r="1309" spans="1:10" hidden="1" x14ac:dyDescent="0.25">
      <c r="A1309" s="8" t="s">
        <v>1548</v>
      </c>
      <c r="B1309" t="s">
        <v>20</v>
      </c>
      <c r="C1309" s="5">
        <v>0</v>
      </c>
      <c r="D1309" s="5">
        <v>0</v>
      </c>
      <c r="E1309" s="5">
        <v>0</v>
      </c>
      <c r="F1309" s="5">
        <v>0</v>
      </c>
      <c r="G1309" s="5">
        <v>0</v>
      </c>
      <c r="H1309" s="5">
        <v>0</v>
      </c>
      <c r="I1309" s="5">
        <v>0</v>
      </c>
      <c r="J1309" s="5">
        <v>0</v>
      </c>
    </row>
    <row r="1310" spans="1:10" hidden="1" x14ac:dyDescent="0.25">
      <c r="A1310" s="4" t="s">
        <v>1549</v>
      </c>
      <c r="B1310" t="s">
        <v>6</v>
      </c>
      <c r="C1310" s="5">
        <v>0</v>
      </c>
      <c r="D1310" s="5">
        <v>0</v>
      </c>
      <c r="E1310" s="5">
        <v>0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</row>
    <row r="1311" spans="1:10" hidden="1" x14ac:dyDescent="0.25">
      <c r="A1311" s="4" t="s">
        <v>1550</v>
      </c>
      <c r="B1311" t="s">
        <v>1551</v>
      </c>
      <c r="C1311" s="5">
        <v>0</v>
      </c>
      <c r="D1311" s="5">
        <v>0</v>
      </c>
      <c r="E1311" s="5">
        <v>0</v>
      </c>
      <c r="F1311" s="5">
        <v>0</v>
      </c>
      <c r="G1311" s="5">
        <v>0</v>
      </c>
      <c r="H1311" s="5">
        <v>0</v>
      </c>
      <c r="I1311" s="5">
        <v>0</v>
      </c>
      <c r="J1311" s="5">
        <v>0</v>
      </c>
    </row>
    <row r="1312" spans="1:10" hidden="1" x14ac:dyDescent="0.25">
      <c r="A1312" s="8" t="s">
        <v>1552</v>
      </c>
      <c r="B1312" t="s">
        <v>1551</v>
      </c>
      <c r="C1312" s="5">
        <v>0</v>
      </c>
      <c r="D1312" s="5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</row>
    <row r="1313" spans="1:10" hidden="1" x14ac:dyDescent="0.25">
      <c r="A1313" s="4" t="s">
        <v>1553</v>
      </c>
      <c r="B1313" t="s">
        <v>1554</v>
      </c>
      <c r="C1313" s="5">
        <v>0</v>
      </c>
      <c r="D1313" s="5">
        <v>0</v>
      </c>
      <c r="E1313" s="5">
        <v>0</v>
      </c>
      <c r="F1313" s="5">
        <v>0</v>
      </c>
      <c r="G1313" s="5">
        <v>0</v>
      </c>
      <c r="H1313" s="5">
        <v>0</v>
      </c>
      <c r="I1313" s="5">
        <v>0</v>
      </c>
      <c r="J1313" s="5">
        <v>0</v>
      </c>
    </row>
    <row r="1314" spans="1:10" hidden="1" x14ac:dyDescent="0.25">
      <c r="A1314" s="8" t="s">
        <v>1555</v>
      </c>
      <c r="B1314" t="s">
        <v>1554</v>
      </c>
      <c r="C1314" s="5">
        <v>0</v>
      </c>
      <c r="D1314" s="5">
        <v>0</v>
      </c>
      <c r="E1314" s="5">
        <v>0</v>
      </c>
      <c r="F1314" s="5">
        <v>0</v>
      </c>
      <c r="G1314" s="5">
        <v>0</v>
      </c>
      <c r="H1314" s="5">
        <v>0</v>
      </c>
      <c r="I1314" s="5">
        <v>0</v>
      </c>
      <c r="J1314" s="5">
        <v>0</v>
      </c>
    </row>
    <row r="1315" spans="1:10" hidden="1" x14ac:dyDescent="0.25">
      <c r="A1315" s="4" t="s">
        <v>1556</v>
      </c>
      <c r="B1315" t="s">
        <v>1557</v>
      </c>
      <c r="C1315" s="5">
        <v>0</v>
      </c>
      <c r="D1315" s="5">
        <v>0</v>
      </c>
      <c r="E1315" s="5">
        <v>0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</row>
    <row r="1316" spans="1:10" hidden="1" x14ac:dyDescent="0.25">
      <c r="A1316" s="8" t="s">
        <v>1558</v>
      </c>
      <c r="B1316" t="s">
        <v>1557</v>
      </c>
      <c r="C1316" s="5">
        <v>0</v>
      </c>
      <c r="D1316" s="5">
        <v>0</v>
      </c>
      <c r="E1316" s="5">
        <v>0</v>
      </c>
      <c r="F1316" s="5">
        <v>0</v>
      </c>
      <c r="G1316" s="5">
        <v>0</v>
      </c>
      <c r="H1316" s="5">
        <v>0</v>
      </c>
      <c r="I1316" s="5">
        <v>0</v>
      </c>
      <c r="J1316" s="5">
        <v>0</v>
      </c>
    </row>
    <row r="1317" spans="1:10" hidden="1" x14ac:dyDescent="0.25">
      <c r="A1317" s="4" t="s">
        <v>1559</v>
      </c>
      <c r="B1317" t="s">
        <v>31</v>
      </c>
      <c r="C1317" s="5">
        <v>0</v>
      </c>
      <c r="D1317" s="5">
        <v>0</v>
      </c>
      <c r="E1317" s="5">
        <v>0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</row>
    <row r="1318" spans="1:10" hidden="1" x14ac:dyDescent="0.25">
      <c r="A1318" s="4" t="s">
        <v>1560</v>
      </c>
      <c r="B1318" t="s">
        <v>32</v>
      </c>
      <c r="C1318" s="5">
        <v>0</v>
      </c>
      <c r="D1318" s="5">
        <v>0</v>
      </c>
      <c r="E1318" s="5">
        <v>0</v>
      </c>
      <c r="F1318" s="5">
        <v>0</v>
      </c>
      <c r="G1318" s="5">
        <v>0</v>
      </c>
      <c r="H1318" s="5">
        <v>0</v>
      </c>
      <c r="I1318" s="5">
        <v>0</v>
      </c>
      <c r="J1318" s="5">
        <v>0</v>
      </c>
    </row>
    <row r="1319" spans="1:10" hidden="1" x14ac:dyDescent="0.25">
      <c r="A1319" s="4" t="s">
        <v>1561</v>
      </c>
      <c r="B1319" t="s">
        <v>32</v>
      </c>
      <c r="C1319" s="5">
        <v>0</v>
      </c>
      <c r="D1319" s="5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</row>
    <row r="1320" spans="1:10" hidden="1" x14ac:dyDescent="0.25">
      <c r="A1320" s="8" t="s">
        <v>1562</v>
      </c>
      <c r="B1320" t="s">
        <v>34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>
        <v>0</v>
      </c>
      <c r="I1320" s="5">
        <v>0</v>
      </c>
      <c r="J1320" s="5">
        <v>0</v>
      </c>
    </row>
    <row r="1321" spans="1:10" hidden="1" x14ac:dyDescent="0.25">
      <c r="A1321" s="4" t="s">
        <v>1563</v>
      </c>
      <c r="B1321" t="s">
        <v>34</v>
      </c>
      <c r="C1321" s="5">
        <v>0</v>
      </c>
      <c r="D1321" s="5">
        <v>0</v>
      </c>
      <c r="E1321" s="5">
        <v>0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</row>
    <row r="1322" spans="1:10" hidden="1" x14ac:dyDescent="0.25">
      <c r="A1322" s="8" t="s">
        <v>1564</v>
      </c>
      <c r="B1322" t="s">
        <v>35</v>
      </c>
      <c r="C1322" s="5">
        <v>0</v>
      </c>
      <c r="D1322" s="5">
        <v>0</v>
      </c>
      <c r="E1322" s="5">
        <v>0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</row>
    <row r="1323" spans="1:10" hidden="1" x14ac:dyDescent="0.25">
      <c r="A1323" s="4" t="s">
        <v>1565</v>
      </c>
      <c r="B1323" t="s">
        <v>36</v>
      </c>
      <c r="C1323" s="5">
        <v>0</v>
      </c>
      <c r="D1323" s="5">
        <v>0</v>
      </c>
      <c r="E1323" s="5">
        <v>0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</row>
    <row r="1324" spans="1:10" hidden="1" x14ac:dyDescent="0.25">
      <c r="A1324" s="4" t="s">
        <v>1566</v>
      </c>
      <c r="B1324" t="s">
        <v>36</v>
      </c>
      <c r="C1324" s="5">
        <v>0</v>
      </c>
      <c r="D1324" s="5">
        <v>0</v>
      </c>
      <c r="E1324" s="5">
        <v>0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</row>
    <row r="1325" spans="1:10" hidden="1" x14ac:dyDescent="0.25">
      <c r="A1325" s="8" t="s">
        <v>1567</v>
      </c>
      <c r="B1325" t="s">
        <v>36</v>
      </c>
      <c r="C1325" s="5">
        <v>0</v>
      </c>
      <c r="D1325" s="5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</row>
    <row r="1326" spans="1:10" hidden="1" x14ac:dyDescent="0.25">
      <c r="A1326" s="4" t="s">
        <v>1568</v>
      </c>
      <c r="B1326" t="s">
        <v>1569</v>
      </c>
      <c r="C1326" s="5">
        <v>0</v>
      </c>
      <c r="D1326" s="5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</row>
    <row r="1327" spans="1:10" hidden="1" x14ac:dyDescent="0.25">
      <c r="A1327" s="4" t="s">
        <v>1570</v>
      </c>
      <c r="B1327" t="s">
        <v>1571</v>
      </c>
      <c r="C1327" s="5">
        <v>0</v>
      </c>
      <c r="D1327" s="5">
        <v>0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</row>
    <row r="1328" spans="1:10" hidden="1" x14ac:dyDescent="0.25">
      <c r="A1328" s="4" t="s">
        <v>1572</v>
      </c>
      <c r="B1328" t="s">
        <v>1573</v>
      </c>
      <c r="C1328" s="5">
        <v>0</v>
      </c>
      <c r="D1328" s="5">
        <v>0</v>
      </c>
      <c r="E1328" s="5">
        <v>0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</row>
    <row r="1329" spans="1:10" hidden="1" x14ac:dyDescent="0.25">
      <c r="A1329" s="4" t="s">
        <v>1574</v>
      </c>
      <c r="B1329" t="s">
        <v>1573</v>
      </c>
      <c r="C1329" s="5">
        <v>0</v>
      </c>
      <c r="D1329" s="5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</row>
    <row r="1330" spans="1:10" hidden="1" x14ac:dyDescent="0.25">
      <c r="A1330" s="8" t="s">
        <v>1575</v>
      </c>
      <c r="B1330" t="s">
        <v>1576</v>
      </c>
      <c r="C1330" s="5">
        <v>0</v>
      </c>
      <c r="D1330" s="5">
        <v>0</v>
      </c>
      <c r="E1330" s="5">
        <v>0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</row>
    <row r="1331" spans="1:10" hidden="1" x14ac:dyDescent="0.25">
      <c r="A1331" s="4" t="s">
        <v>1577</v>
      </c>
      <c r="B1331" t="s">
        <v>1576</v>
      </c>
      <c r="C1331" s="5">
        <v>0</v>
      </c>
      <c r="D1331" s="5">
        <v>0</v>
      </c>
      <c r="E1331" s="5">
        <v>0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</row>
    <row r="1332" spans="1:10" hidden="1" x14ac:dyDescent="0.25">
      <c r="A1332" s="8" t="s">
        <v>1578</v>
      </c>
      <c r="B1332" t="s">
        <v>1579</v>
      </c>
      <c r="C1332" s="5">
        <v>0</v>
      </c>
      <c r="D1332" s="5">
        <v>0</v>
      </c>
      <c r="E1332" s="5">
        <v>0</v>
      </c>
      <c r="F1332" s="5">
        <v>0</v>
      </c>
      <c r="G1332" s="5">
        <v>0</v>
      </c>
      <c r="H1332" s="5">
        <v>0</v>
      </c>
      <c r="I1332" s="5">
        <v>0</v>
      </c>
      <c r="J1332" s="5">
        <v>0</v>
      </c>
    </row>
    <row r="1333" spans="1:10" hidden="1" x14ac:dyDescent="0.25">
      <c r="A1333" s="4" t="s">
        <v>1580</v>
      </c>
      <c r="B1333" t="s">
        <v>1579</v>
      </c>
      <c r="C1333" s="5">
        <v>0</v>
      </c>
      <c r="D1333" s="5">
        <v>0</v>
      </c>
      <c r="E1333" s="5">
        <v>0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</row>
    <row r="1334" spans="1:10" hidden="1" x14ac:dyDescent="0.25">
      <c r="A1334" s="8" t="s">
        <v>1581</v>
      </c>
      <c r="B1334" t="s">
        <v>1582</v>
      </c>
      <c r="C1334" s="5">
        <v>0</v>
      </c>
      <c r="D1334" s="5">
        <v>0</v>
      </c>
      <c r="E1334" s="5">
        <v>0</v>
      </c>
      <c r="F1334" s="5">
        <v>0</v>
      </c>
      <c r="G1334" s="5">
        <v>0</v>
      </c>
      <c r="H1334" s="5">
        <v>0</v>
      </c>
      <c r="I1334" s="5">
        <v>0</v>
      </c>
      <c r="J1334" s="5">
        <v>0</v>
      </c>
    </row>
    <row r="1335" spans="1:10" hidden="1" x14ac:dyDescent="0.25">
      <c r="A1335" s="4" t="s">
        <v>1583</v>
      </c>
      <c r="B1335" t="s">
        <v>1584</v>
      </c>
      <c r="C1335" s="5">
        <v>0</v>
      </c>
      <c r="D1335" s="5">
        <v>0</v>
      </c>
      <c r="E1335" s="5">
        <v>0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</row>
    <row r="1336" spans="1:10" hidden="1" x14ac:dyDescent="0.25">
      <c r="A1336" s="4" t="s">
        <v>1585</v>
      </c>
      <c r="B1336" t="s">
        <v>1573</v>
      </c>
      <c r="C1336" s="5">
        <v>0</v>
      </c>
      <c r="D1336" s="5">
        <v>0</v>
      </c>
      <c r="E1336" s="5">
        <v>0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</row>
    <row r="1337" spans="1:10" hidden="1" x14ac:dyDescent="0.25">
      <c r="A1337" s="4" t="s">
        <v>1586</v>
      </c>
      <c r="B1337" t="s">
        <v>1573</v>
      </c>
      <c r="C1337" s="5">
        <v>0</v>
      </c>
      <c r="D1337" s="5">
        <v>0</v>
      </c>
      <c r="E1337" s="5">
        <v>0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</row>
    <row r="1338" spans="1:10" hidden="1" x14ac:dyDescent="0.25">
      <c r="A1338" s="8" t="s">
        <v>1587</v>
      </c>
      <c r="B1338" t="s">
        <v>1576</v>
      </c>
      <c r="C1338" s="5">
        <v>0</v>
      </c>
      <c r="D1338" s="5">
        <v>0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</row>
    <row r="1339" spans="1:10" hidden="1" x14ac:dyDescent="0.25">
      <c r="A1339" s="4" t="s">
        <v>1588</v>
      </c>
      <c r="B1339" t="s">
        <v>1576</v>
      </c>
      <c r="C1339" s="5">
        <v>0</v>
      </c>
      <c r="D1339" s="5">
        <v>0</v>
      </c>
      <c r="E1339" s="5">
        <v>0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</row>
    <row r="1340" spans="1:10" hidden="1" x14ac:dyDescent="0.25">
      <c r="A1340" s="8" t="s">
        <v>1589</v>
      </c>
      <c r="B1340" t="s">
        <v>1579</v>
      </c>
      <c r="C1340" s="5">
        <v>0</v>
      </c>
      <c r="D1340" s="5">
        <v>0</v>
      </c>
      <c r="E1340" s="5">
        <v>0</v>
      </c>
      <c r="F1340" s="5">
        <v>0</v>
      </c>
      <c r="G1340" s="5">
        <v>0</v>
      </c>
      <c r="H1340" s="5">
        <v>0</v>
      </c>
      <c r="I1340" s="5">
        <v>0</v>
      </c>
      <c r="J1340" s="5">
        <v>0</v>
      </c>
    </row>
    <row r="1341" spans="1:10" hidden="1" x14ac:dyDescent="0.25">
      <c r="A1341" s="4" t="s">
        <v>1590</v>
      </c>
      <c r="B1341" t="s">
        <v>1579</v>
      </c>
      <c r="C1341" s="5">
        <v>0</v>
      </c>
      <c r="D1341" s="5">
        <v>0</v>
      </c>
      <c r="E1341" s="5">
        <v>0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</row>
    <row r="1342" spans="1:10" hidden="1" x14ac:dyDescent="0.25">
      <c r="A1342" s="8" t="s">
        <v>1591</v>
      </c>
      <c r="B1342" t="s">
        <v>1582</v>
      </c>
      <c r="C1342" s="5">
        <v>0</v>
      </c>
      <c r="D1342" s="5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</row>
    <row r="1343" spans="1:10" hidden="1" x14ac:dyDescent="0.25">
      <c r="A1343" s="4" t="s">
        <v>1592</v>
      </c>
      <c r="B1343" t="s">
        <v>1593</v>
      </c>
      <c r="C1343" s="5">
        <v>0</v>
      </c>
      <c r="D1343" s="5">
        <v>0</v>
      </c>
      <c r="E1343" s="5">
        <v>0</v>
      </c>
      <c r="F1343" s="5">
        <v>0</v>
      </c>
      <c r="G1343" s="5">
        <v>0</v>
      </c>
      <c r="H1343" s="5">
        <v>0</v>
      </c>
      <c r="I1343" s="5">
        <v>0</v>
      </c>
      <c r="J1343" s="5">
        <v>0</v>
      </c>
    </row>
    <row r="1344" spans="1:10" hidden="1" x14ac:dyDescent="0.25">
      <c r="A1344" s="4" t="s">
        <v>1594</v>
      </c>
      <c r="B1344" t="s">
        <v>1573</v>
      </c>
      <c r="C1344" s="5">
        <v>0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</row>
    <row r="1345" spans="1:10" hidden="1" x14ac:dyDescent="0.25">
      <c r="A1345" s="8" t="s">
        <v>1595</v>
      </c>
      <c r="B1345" t="s">
        <v>1576</v>
      </c>
      <c r="C1345" s="5">
        <v>0</v>
      </c>
      <c r="D1345" s="5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</row>
    <row r="1346" spans="1:10" hidden="1" x14ac:dyDescent="0.25">
      <c r="A1346" s="8" t="s">
        <v>1596</v>
      </c>
      <c r="B1346" t="s">
        <v>1579</v>
      </c>
      <c r="C1346" s="5">
        <v>0</v>
      </c>
      <c r="D1346" s="5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</row>
    <row r="1347" spans="1:10" hidden="1" x14ac:dyDescent="0.25">
      <c r="A1347" s="8" t="s">
        <v>1597</v>
      </c>
      <c r="B1347" t="s">
        <v>1582</v>
      </c>
      <c r="C1347" s="5">
        <v>0</v>
      </c>
      <c r="D1347" s="5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</row>
    <row r="1348" spans="1:10" hidden="1" x14ac:dyDescent="0.25">
      <c r="A1348" s="4">
        <v>10</v>
      </c>
      <c r="B1348" t="s">
        <v>1598</v>
      </c>
      <c r="C1348" s="5">
        <v>0</v>
      </c>
      <c r="D1348" s="5">
        <v>0</v>
      </c>
      <c r="E1348" s="5">
        <v>0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</row>
    <row r="1349" spans="1:10" hidden="1" x14ac:dyDescent="0.25">
      <c r="A1349" s="4">
        <v>1001</v>
      </c>
      <c r="B1349" t="s">
        <v>1571</v>
      </c>
      <c r="C1349" s="5">
        <v>0</v>
      </c>
      <c r="D1349" s="5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</row>
    <row r="1350" spans="1:10" hidden="1" x14ac:dyDescent="0.25">
      <c r="A1350" s="4">
        <v>100102</v>
      </c>
      <c r="B1350" t="s">
        <v>1573</v>
      </c>
      <c r="C1350" s="5">
        <v>0</v>
      </c>
      <c r="D1350" s="5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</row>
    <row r="1351" spans="1:10" hidden="1" x14ac:dyDescent="0.25">
      <c r="A1351" s="4">
        <v>10010201</v>
      </c>
      <c r="B1351" t="s">
        <v>1573</v>
      </c>
      <c r="C1351" s="5">
        <v>0</v>
      </c>
      <c r="D1351" s="5">
        <v>0</v>
      </c>
      <c r="E1351" s="5">
        <v>0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</row>
    <row r="1352" spans="1:10" hidden="1" x14ac:dyDescent="0.25">
      <c r="A1352" s="8">
        <v>1001020101</v>
      </c>
      <c r="B1352" t="s">
        <v>1599</v>
      </c>
      <c r="C1352" s="5">
        <v>0</v>
      </c>
      <c r="D1352" s="5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</row>
    <row r="1353" spans="1:10" hidden="1" x14ac:dyDescent="0.25">
      <c r="A1353" s="4">
        <v>10010202</v>
      </c>
      <c r="B1353" t="s">
        <v>1600</v>
      </c>
      <c r="C1353" s="5">
        <v>0</v>
      </c>
      <c r="D1353" s="5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</row>
    <row r="1354" spans="1:10" hidden="1" x14ac:dyDescent="0.25">
      <c r="A1354" s="8">
        <v>1001020201</v>
      </c>
      <c r="B1354" t="s">
        <v>1576</v>
      </c>
      <c r="C1354" s="5">
        <v>0</v>
      </c>
      <c r="D1354" s="5">
        <v>0</v>
      </c>
      <c r="E1354" s="5">
        <v>0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</row>
    <row r="1355" spans="1:10" hidden="1" x14ac:dyDescent="0.25">
      <c r="A1355" s="8">
        <v>1001020202</v>
      </c>
      <c r="B1355" t="s">
        <v>1579</v>
      </c>
      <c r="C1355" s="5">
        <v>0</v>
      </c>
      <c r="D1355" s="5">
        <v>0</v>
      </c>
      <c r="E1355" s="5">
        <v>0</v>
      </c>
      <c r="F1355" s="5">
        <v>0</v>
      </c>
      <c r="G1355" s="5">
        <v>0</v>
      </c>
      <c r="H1355" s="5">
        <v>0</v>
      </c>
      <c r="I1355" s="5">
        <v>0</v>
      </c>
      <c r="J1355" s="5">
        <v>0</v>
      </c>
    </row>
    <row r="1356" spans="1:10" hidden="1" x14ac:dyDescent="0.25">
      <c r="A1356" s="4">
        <v>1002</v>
      </c>
      <c r="B1356" t="s">
        <v>1584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</row>
    <row r="1357" spans="1:10" hidden="1" x14ac:dyDescent="0.25">
      <c r="A1357" s="4">
        <v>100202</v>
      </c>
      <c r="B1357" t="s">
        <v>1573</v>
      </c>
      <c r="C1357" s="5">
        <v>0</v>
      </c>
      <c r="D1357" s="5">
        <v>0</v>
      </c>
      <c r="E1357" s="5">
        <v>0</v>
      </c>
      <c r="F1357" s="5">
        <v>0</v>
      </c>
      <c r="G1357" s="5">
        <v>0</v>
      </c>
      <c r="H1357" s="5">
        <v>0</v>
      </c>
      <c r="I1357" s="5">
        <v>0</v>
      </c>
      <c r="J1357" s="5">
        <v>0</v>
      </c>
    </row>
    <row r="1358" spans="1:10" hidden="1" x14ac:dyDescent="0.25">
      <c r="A1358" s="4">
        <v>10020201</v>
      </c>
      <c r="B1358" t="s">
        <v>1573</v>
      </c>
      <c r="C1358" s="5">
        <v>0</v>
      </c>
      <c r="D1358" s="5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</row>
    <row r="1359" spans="1:10" hidden="1" x14ac:dyDescent="0.25">
      <c r="A1359" s="8">
        <v>1002020101</v>
      </c>
      <c r="B1359" t="s">
        <v>1599</v>
      </c>
      <c r="C1359" s="5">
        <v>0</v>
      </c>
      <c r="D1359" s="5">
        <v>0</v>
      </c>
      <c r="E1359" s="5">
        <v>0</v>
      </c>
      <c r="F1359" s="5">
        <v>0</v>
      </c>
      <c r="G1359" s="5">
        <v>0</v>
      </c>
      <c r="H1359" s="5">
        <v>0</v>
      </c>
      <c r="I1359" s="5">
        <v>0</v>
      </c>
      <c r="J1359" s="5">
        <v>0</v>
      </c>
    </row>
    <row r="1360" spans="1:10" hidden="1" x14ac:dyDescent="0.25">
      <c r="A1360" s="4">
        <v>10020202</v>
      </c>
      <c r="B1360" t="s">
        <v>1600</v>
      </c>
      <c r="C1360" s="5">
        <v>0</v>
      </c>
      <c r="D1360" s="5">
        <v>0</v>
      </c>
      <c r="E1360" s="5">
        <v>0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</row>
    <row r="1361" spans="1:10" hidden="1" x14ac:dyDescent="0.25">
      <c r="A1361" s="8">
        <v>1002020201</v>
      </c>
      <c r="B1361" t="s">
        <v>1576</v>
      </c>
      <c r="C1361" s="5">
        <v>0</v>
      </c>
      <c r="D1361" s="5">
        <v>0</v>
      </c>
      <c r="E1361" s="5">
        <v>0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</row>
    <row r="1362" spans="1:10" hidden="1" x14ac:dyDescent="0.25">
      <c r="A1362" s="8">
        <v>1002020202</v>
      </c>
      <c r="B1362" t="s">
        <v>1579</v>
      </c>
      <c r="C1362" s="5">
        <v>0</v>
      </c>
      <c r="D1362" s="5">
        <v>0</v>
      </c>
      <c r="E1362" s="5">
        <v>0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</row>
    <row r="1363" spans="1:10" hidden="1" x14ac:dyDescent="0.25">
      <c r="A1363" s="4">
        <v>1003</v>
      </c>
      <c r="B1363" t="s">
        <v>1593</v>
      </c>
      <c r="C1363" s="5">
        <v>0</v>
      </c>
      <c r="D1363" s="5">
        <v>0</v>
      </c>
      <c r="E1363" s="5">
        <v>0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</row>
    <row r="1364" spans="1:10" hidden="1" x14ac:dyDescent="0.25">
      <c r="A1364" s="4">
        <v>100302</v>
      </c>
      <c r="B1364" t="s">
        <v>1573</v>
      </c>
      <c r="C1364" s="5">
        <v>0</v>
      </c>
      <c r="D1364" s="5">
        <v>0</v>
      </c>
      <c r="E1364" s="5">
        <v>0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</row>
    <row r="1365" spans="1:10" hidden="1" x14ac:dyDescent="0.25">
      <c r="A1365" s="4">
        <v>10030201</v>
      </c>
      <c r="B1365" t="s">
        <v>1600</v>
      </c>
      <c r="C1365" s="5">
        <v>0</v>
      </c>
      <c r="D1365" s="5">
        <v>0</v>
      </c>
      <c r="E1365" s="5">
        <v>0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</row>
    <row r="1366" spans="1:10" hidden="1" x14ac:dyDescent="0.25">
      <c r="A1366" s="8">
        <v>1003020101</v>
      </c>
      <c r="B1366" t="s">
        <v>1576</v>
      </c>
      <c r="C1366" s="5">
        <v>0</v>
      </c>
      <c r="D1366" s="5">
        <v>0</v>
      </c>
      <c r="E1366" s="5">
        <v>0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</row>
    <row r="1367" spans="1:10" hidden="1" x14ac:dyDescent="0.25">
      <c r="A1367" s="8">
        <v>1003020102</v>
      </c>
      <c r="B1367" t="s">
        <v>1579</v>
      </c>
      <c r="C1367" s="5">
        <v>0</v>
      </c>
      <c r="D1367" s="5">
        <v>0</v>
      </c>
      <c r="E1367" s="5">
        <v>0</v>
      </c>
      <c r="F1367" s="5">
        <v>0</v>
      </c>
      <c r="G1367" s="5">
        <v>0</v>
      </c>
      <c r="H1367" s="5">
        <v>0</v>
      </c>
      <c r="I1367" s="5">
        <v>0</v>
      </c>
      <c r="J1367" s="5">
        <v>0</v>
      </c>
    </row>
    <row r="1368" spans="1:10" hidden="1" x14ac:dyDescent="0.25">
      <c r="A1368" s="4">
        <v>3</v>
      </c>
      <c r="B1368" t="s">
        <v>1601</v>
      </c>
    </row>
    <row r="1369" spans="1:10" hidden="1" x14ac:dyDescent="0.25">
      <c r="A1369" s="4">
        <v>301</v>
      </c>
      <c r="B1369" t="s">
        <v>1602</v>
      </c>
    </row>
    <row r="1370" spans="1:10" hidden="1" x14ac:dyDescent="0.25">
      <c r="A1370" s="4">
        <v>30101</v>
      </c>
      <c r="B1370" t="s">
        <v>1603</v>
      </c>
    </row>
    <row r="1371" spans="1:10" hidden="1" x14ac:dyDescent="0.25">
      <c r="A1371" s="4">
        <v>3010101</v>
      </c>
      <c r="B1371" t="s">
        <v>1604</v>
      </c>
    </row>
    <row r="1372" spans="1:10" hidden="1" x14ac:dyDescent="0.25">
      <c r="A1372" s="8">
        <v>301010101</v>
      </c>
      <c r="B1372" t="s">
        <v>1605</v>
      </c>
    </row>
    <row r="1373" spans="1:10" hidden="1" x14ac:dyDescent="0.25">
      <c r="A1373" s="4">
        <v>3010102</v>
      </c>
      <c r="B1373" t="s">
        <v>1606</v>
      </c>
    </row>
    <row r="1374" spans="1:10" hidden="1" x14ac:dyDescent="0.25">
      <c r="A1374" s="4">
        <v>301010201</v>
      </c>
      <c r="B1374" t="s">
        <v>1607</v>
      </c>
    </row>
    <row r="1375" spans="1:10" hidden="1" x14ac:dyDescent="0.25">
      <c r="A1375" s="8">
        <v>30101020101</v>
      </c>
      <c r="B1375" t="s">
        <v>1608</v>
      </c>
    </row>
    <row r="1376" spans="1:10" hidden="1" x14ac:dyDescent="0.25">
      <c r="A1376" s="8">
        <v>30101020102</v>
      </c>
      <c r="B1376" t="s">
        <v>1609</v>
      </c>
    </row>
    <row r="1377" spans="1:2" hidden="1" x14ac:dyDescent="0.25">
      <c r="A1377" s="4">
        <v>301010202</v>
      </c>
      <c r="B1377" t="s">
        <v>1610</v>
      </c>
    </row>
    <row r="1378" spans="1:2" hidden="1" x14ac:dyDescent="0.25">
      <c r="A1378" s="8">
        <v>30101020201</v>
      </c>
      <c r="B1378" t="s">
        <v>1611</v>
      </c>
    </row>
    <row r="1379" spans="1:2" hidden="1" x14ac:dyDescent="0.25">
      <c r="A1379" s="8">
        <v>30101020202</v>
      </c>
      <c r="B1379" t="s">
        <v>1612</v>
      </c>
    </row>
    <row r="1380" spans="1:2" hidden="1" x14ac:dyDescent="0.25">
      <c r="A1380" s="4">
        <v>301010203</v>
      </c>
      <c r="B1380" t="s">
        <v>1613</v>
      </c>
    </row>
    <row r="1381" spans="1:2" hidden="1" x14ac:dyDescent="0.25">
      <c r="A1381" s="8">
        <v>30101020301</v>
      </c>
      <c r="B1381" t="s">
        <v>1614</v>
      </c>
    </row>
    <row r="1382" spans="1:2" hidden="1" x14ac:dyDescent="0.25">
      <c r="A1382" s="4">
        <v>30102</v>
      </c>
      <c r="B1382" t="s">
        <v>1615</v>
      </c>
    </row>
    <row r="1383" spans="1:2" hidden="1" x14ac:dyDescent="0.25">
      <c r="A1383" s="4">
        <v>3010201</v>
      </c>
      <c r="B1383" t="s">
        <v>1616</v>
      </c>
    </row>
    <row r="1384" spans="1:2" hidden="1" x14ac:dyDescent="0.25">
      <c r="A1384" s="4">
        <v>301020101</v>
      </c>
      <c r="B1384" t="s">
        <v>1617</v>
      </c>
    </row>
    <row r="1385" spans="1:2" hidden="1" x14ac:dyDescent="0.25">
      <c r="A1385" s="4">
        <v>30102010101</v>
      </c>
      <c r="B1385" t="s">
        <v>1618</v>
      </c>
    </row>
    <row r="1386" spans="1:2" hidden="1" x14ac:dyDescent="0.25">
      <c r="A1386" s="8">
        <v>3010201010101</v>
      </c>
      <c r="B1386" t="s">
        <v>1619</v>
      </c>
    </row>
    <row r="1387" spans="1:2" hidden="1" x14ac:dyDescent="0.25">
      <c r="A1387" s="8">
        <v>3010201010102</v>
      </c>
      <c r="B1387" t="s">
        <v>1620</v>
      </c>
    </row>
    <row r="1388" spans="1:2" hidden="1" x14ac:dyDescent="0.25">
      <c r="A1388" s="8">
        <v>3010201010103</v>
      </c>
      <c r="B1388" t="s">
        <v>1621</v>
      </c>
    </row>
    <row r="1389" spans="1:2" hidden="1" x14ac:dyDescent="0.25">
      <c r="A1389" s="4">
        <v>30102010102</v>
      </c>
      <c r="B1389" t="s">
        <v>1622</v>
      </c>
    </row>
    <row r="1390" spans="1:2" hidden="1" x14ac:dyDescent="0.25">
      <c r="A1390" s="8">
        <v>3010201010201</v>
      </c>
      <c r="B1390" t="s">
        <v>1623</v>
      </c>
    </row>
    <row r="1391" spans="1:2" hidden="1" x14ac:dyDescent="0.25">
      <c r="A1391" s="4">
        <v>301020103</v>
      </c>
      <c r="B1391" t="s">
        <v>1624</v>
      </c>
    </row>
    <row r="1392" spans="1:2" hidden="1" x14ac:dyDescent="0.25">
      <c r="A1392" s="8">
        <v>30102010301</v>
      </c>
      <c r="B1392" t="s">
        <v>1625</v>
      </c>
    </row>
    <row r="1393" spans="1:2" hidden="1" x14ac:dyDescent="0.25">
      <c r="A1393" s="8">
        <v>30102010302</v>
      </c>
      <c r="B1393" t="s">
        <v>1626</v>
      </c>
    </row>
    <row r="1394" spans="1:2" hidden="1" x14ac:dyDescent="0.25">
      <c r="A1394" s="8">
        <v>30102010303</v>
      </c>
      <c r="B1394" t="s">
        <v>1627</v>
      </c>
    </row>
    <row r="1395" spans="1:2" hidden="1" x14ac:dyDescent="0.25">
      <c r="A1395" s="4">
        <v>30103</v>
      </c>
      <c r="B1395" t="s">
        <v>1628</v>
      </c>
    </row>
    <row r="1396" spans="1:2" hidden="1" x14ac:dyDescent="0.25">
      <c r="A1396" s="4">
        <v>3010301</v>
      </c>
      <c r="B1396" t="s">
        <v>1629</v>
      </c>
    </row>
    <row r="1397" spans="1:2" hidden="1" x14ac:dyDescent="0.25">
      <c r="A1397" s="4">
        <v>301030101</v>
      </c>
      <c r="B1397" t="s">
        <v>1630</v>
      </c>
    </row>
    <row r="1398" spans="1:2" hidden="1" x14ac:dyDescent="0.25">
      <c r="A1398" s="8">
        <v>30103010101</v>
      </c>
      <c r="B1398" t="s">
        <v>1631</v>
      </c>
    </row>
    <row r="1399" spans="1:2" hidden="1" x14ac:dyDescent="0.25">
      <c r="A1399" s="8">
        <v>30103010102</v>
      </c>
      <c r="B1399" t="s">
        <v>1632</v>
      </c>
    </row>
    <row r="1400" spans="1:2" hidden="1" x14ac:dyDescent="0.25">
      <c r="A1400" s="8">
        <v>30103010103</v>
      </c>
      <c r="B1400" t="s">
        <v>1633</v>
      </c>
    </row>
    <row r="1401" spans="1:2" hidden="1" x14ac:dyDescent="0.25">
      <c r="A1401" s="4">
        <v>3010302</v>
      </c>
      <c r="B1401" t="s">
        <v>1634</v>
      </c>
    </row>
    <row r="1402" spans="1:2" hidden="1" x14ac:dyDescent="0.25">
      <c r="A1402" s="4">
        <v>301030201</v>
      </c>
      <c r="B1402" t="s">
        <v>1635</v>
      </c>
    </row>
    <row r="1403" spans="1:2" hidden="1" x14ac:dyDescent="0.25">
      <c r="A1403" s="4">
        <v>30103020101</v>
      </c>
      <c r="B1403" t="s">
        <v>1636</v>
      </c>
    </row>
    <row r="1404" spans="1:2" hidden="1" x14ac:dyDescent="0.25">
      <c r="A1404" s="8">
        <v>3010302010101</v>
      </c>
      <c r="B1404" t="s">
        <v>1637</v>
      </c>
    </row>
    <row r="1405" spans="1:2" hidden="1" x14ac:dyDescent="0.25">
      <c r="A1405" s="8">
        <v>3010302010102</v>
      </c>
      <c r="B1405" t="s">
        <v>1638</v>
      </c>
    </row>
    <row r="1406" spans="1:2" hidden="1" x14ac:dyDescent="0.25">
      <c r="A1406" s="8">
        <v>3010302010103</v>
      </c>
      <c r="B1406" t="s">
        <v>1639</v>
      </c>
    </row>
    <row r="1407" spans="1:2" hidden="1" x14ac:dyDescent="0.25">
      <c r="A1407" s="4">
        <v>30104</v>
      </c>
      <c r="B1407" t="s">
        <v>1640</v>
      </c>
    </row>
    <row r="1408" spans="1:2" hidden="1" x14ac:dyDescent="0.25">
      <c r="A1408" s="4">
        <v>3010401</v>
      </c>
      <c r="B1408" t="s">
        <v>1641</v>
      </c>
    </row>
    <row r="1409" spans="1:2" hidden="1" x14ac:dyDescent="0.25">
      <c r="A1409" s="4">
        <v>301040101</v>
      </c>
      <c r="B1409" t="s">
        <v>1642</v>
      </c>
    </row>
    <row r="1410" spans="1:2" hidden="1" x14ac:dyDescent="0.25">
      <c r="A1410" s="8">
        <v>30104010101</v>
      </c>
      <c r="B1410" t="s">
        <v>1643</v>
      </c>
    </row>
    <row r="1411" spans="1:2" hidden="1" x14ac:dyDescent="0.25">
      <c r="A1411" s="8">
        <v>30104010102</v>
      </c>
      <c r="B1411" t="s">
        <v>1644</v>
      </c>
    </row>
    <row r="1412" spans="1:2" hidden="1" x14ac:dyDescent="0.25">
      <c r="A1412" s="4">
        <v>302</v>
      </c>
      <c r="B1412" t="s">
        <v>1645</v>
      </c>
    </row>
    <row r="1413" spans="1:2" hidden="1" x14ac:dyDescent="0.25">
      <c r="A1413" s="4">
        <v>30201</v>
      </c>
      <c r="B1413" t="s">
        <v>1646</v>
      </c>
    </row>
    <row r="1414" spans="1:2" hidden="1" x14ac:dyDescent="0.25">
      <c r="A1414" s="4">
        <v>3020101</v>
      </c>
      <c r="B1414" t="s">
        <v>1647</v>
      </c>
    </row>
    <row r="1415" spans="1:2" hidden="1" x14ac:dyDescent="0.25">
      <c r="A1415" s="4">
        <v>302010101</v>
      </c>
      <c r="B1415" t="s">
        <v>1648</v>
      </c>
    </row>
    <row r="1416" spans="1:2" hidden="1" x14ac:dyDescent="0.25">
      <c r="A1416" s="4">
        <v>30201010101</v>
      </c>
      <c r="B1416" t="s">
        <v>1649</v>
      </c>
    </row>
    <row r="1417" spans="1:2" hidden="1" x14ac:dyDescent="0.25">
      <c r="A1417" s="8">
        <v>3020101010101</v>
      </c>
      <c r="B1417" t="s">
        <v>1650</v>
      </c>
    </row>
    <row r="1418" spans="1:2" hidden="1" x14ac:dyDescent="0.25">
      <c r="A1418" s="8">
        <v>3020101010102</v>
      </c>
      <c r="B1418" t="s">
        <v>1651</v>
      </c>
    </row>
    <row r="1419" spans="1:2" hidden="1" x14ac:dyDescent="0.25">
      <c r="A1419" s="8">
        <v>3020101010103</v>
      </c>
      <c r="B1419" t="s">
        <v>1652</v>
      </c>
    </row>
    <row r="1420" spans="1:2" hidden="1" x14ac:dyDescent="0.25">
      <c r="A1420" s="4">
        <v>30201010102</v>
      </c>
      <c r="B1420" t="s">
        <v>1653</v>
      </c>
    </row>
    <row r="1421" spans="1:2" hidden="1" x14ac:dyDescent="0.25">
      <c r="A1421" s="8">
        <v>3020101010201</v>
      </c>
      <c r="B1421" t="s">
        <v>1654</v>
      </c>
    </row>
    <row r="1422" spans="1:2" hidden="1" x14ac:dyDescent="0.25">
      <c r="A1422" s="8">
        <v>3020101010202</v>
      </c>
      <c r="B1422" t="s">
        <v>1655</v>
      </c>
    </row>
    <row r="1423" spans="1:2" hidden="1" x14ac:dyDescent="0.25">
      <c r="A1423" s="8">
        <v>3020101010203</v>
      </c>
      <c r="B1423" t="s">
        <v>1656</v>
      </c>
    </row>
    <row r="1424" spans="1:2" hidden="1" x14ac:dyDescent="0.25">
      <c r="A1424" s="4">
        <v>30201010103</v>
      </c>
      <c r="B1424" t="s">
        <v>1657</v>
      </c>
    </row>
    <row r="1425" spans="1:2" hidden="1" x14ac:dyDescent="0.25">
      <c r="A1425" s="8">
        <v>3020101010301</v>
      </c>
      <c r="B1425" t="s">
        <v>1658</v>
      </c>
    </row>
    <row r="1426" spans="1:2" hidden="1" x14ac:dyDescent="0.25">
      <c r="A1426" s="8">
        <v>3020101010302</v>
      </c>
      <c r="B1426" t="s">
        <v>1659</v>
      </c>
    </row>
    <row r="1427" spans="1:2" hidden="1" x14ac:dyDescent="0.25">
      <c r="A1427" s="8">
        <v>3020101010302</v>
      </c>
      <c r="B1427" t="s">
        <v>1660</v>
      </c>
    </row>
    <row r="1428" spans="1:2" hidden="1" x14ac:dyDescent="0.25">
      <c r="A1428" s="4">
        <v>30201010104</v>
      </c>
      <c r="B1428" t="s">
        <v>1661</v>
      </c>
    </row>
    <row r="1429" spans="1:2" hidden="1" x14ac:dyDescent="0.25">
      <c r="A1429" s="8">
        <v>3020101010401</v>
      </c>
      <c r="B1429" t="s">
        <v>1662</v>
      </c>
    </row>
    <row r="1430" spans="1:2" hidden="1" x14ac:dyDescent="0.25">
      <c r="A1430" s="8">
        <v>3020101010402</v>
      </c>
      <c r="B1430" t="s">
        <v>1663</v>
      </c>
    </row>
    <row r="1431" spans="1:2" hidden="1" x14ac:dyDescent="0.25">
      <c r="A1431" s="8">
        <v>3020101010403</v>
      </c>
      <c r="B1431" t="s">
        <v>1664</v>
      </c>
    </row>
    <row r="1432" spans="1:2" hidden="1" x14ac:dyDescent="0.25">
      <c r="A1432" s="4">
        <v>30201010105</v>
      </c>
      <c r="B1432" t="s">
        <v>1665</v>
      </c>
    </row>
    <row r="1433" spans="1:2" hidden="1" x14ac:dyDescent="0.25">
      <c r="A1433" s="8">
        <v>3020101010501</v>
      </c>
      <c r="B1433" t="s">
        <v>1666</v>
      </c>
    </row>
    <row r="1434" spans="1:2" hidden="1" x14ac:dyDescent="0.25">
      <c r="A1434" s="8">
        <v>3020101010503</v>
      </c>
      <c r="B1434" t="s">
        <v>1667</v>
      </c>
    </row>
    <row r="1435" spans="1:2" hidden="1" x14ac:dyDescent="0.25">
      <c r="A1435" s="4">
        <v>30201010106</v>
      </c>
      <c r="B1435" t="s">
        <v>1668</v>
      </c>
    </row>
    <row r="1436" spans="1:2" hidden="1" x14ac:dyDescent="0.25">
      <c r="A1436" s="8">
        <v>3020101010601</v>
      </c>
      <c r="B1436" t="s">
        <v>1669</v>
      </c>
    </row>
    <row r="1437" spans="1:2" hidden="1" x14ac:dyDescent="0.25">
      <c r="A1437" s="8">
        <v>3020101010602</v>
      </c>
      <c r="B1437" t="s">
        <v>1670</v>
      </c>
    </row>
    <row r="1438" spans="1:2" hidden="1" x14ac:dyDescent="0.25">
      <c r="A1438" s="8">
        <v>3020101010603</v>
      </c>
      <c r="B1438" t="s">
        <v>1671</v>
      </c>
    </row>
    <row r="1439" spans="1:2" hidden="1" x14ac:dyDescent="0.25">
      <c r="A1439" s="4">
        <v>30201010107</v>
      </c>
      <c r="B1439" t="s">
        <v>1672</v>
      </c>
    </row>
    <row r="1440" spans="1:2" hidden="1" x14ac:dyDescent="0.25">
      <c r="A1440" s="8">
        <v>3020101010701</v>
      </c>
      <c r="B1440" t="s">
        <v>1673</v>
      </c>
    </row>
    <row r="1441" spans="1:2" hidden="1" x14ac:dyDescent="0.25">
      <c r="A1441" s="8">
        <v>3020101010702</v>
      </c>
      <c r="B1441" t="s">
        <v>1674</v>
      </c>
    </row>
    <row r="1442" spans="1:2" hidden="1" x14ac:dyDescent="0.25">
      <c r="A1442" s="8">
        <v>3020101010703</v>
      </c>
      <c r="B1442" t="s">
        <v>1675</v>
      </c>
    </row>
    <row r="1443" spans="1:2" hidden="1" x14ac:dyDescent="0.25">
      <c r="A1443" s="4">
        <v>30201010108</v>
      </c>
      <c r="B1443" t="s">
        <v>1676</v>
      </c>
    </row>
    <row r="1444" spans="1:2" hidden="1" x14ac:dyDescent="0.25">
      <c r="A1444" s="8">
        <v>3020101010801</v>
      </c>
      <c r="B1444" t="s">
        <v>1677</v>
      </c>
    </row>
    <row r="1445" spans="1:2" hidden="1" x14ac:dyDescent="0.25">
      <c r="A1445" s="8">
        <v>3020101010803</v>
      </c>
      <c r="B1445" t="s">
        <v>1678</v>
      </c>
    </row>
    <row r="1446" spans="1:2" hidden="1" x14ac:dyDescent="0.25">
      <c r="A1446" s="4">
        <v>30201010109</v>
      </c>
      <c r="B1446" t="s">
        <v>1679</v>
      </c>
    </row>
    <row r="1447" spans="1:2" hidden="1" x14ac:dyDescent="0.25">
      <c r="A1447" s="8">
        <v>3020101010902</v>
      </c>
      <c r="B1447" t="s">
        <v>1680</v>
      </c>
    </row>
    <row r="1448" spans="1:2" hidden="1" x14ac:dyDescent="0.25">
      <c r="A1448" s="8">
        <v>3020101010903</v>
      </c>
      <c r="B1448" t="s">
        <v>1681</v>
      </c>
    </row>
    <row r="1449" spans="1:2" hidden="1" x14ac:dyDescent="0.25">
      <c r="A1449" s="4">
        <v>30201010110</v>
      </c>
      <c r="B1449" t="s">
        <v>1682</v>
      </c>
    </row>
    <row r="1450" spans="1:2" hidden="1" x14ac:dyDescent="0.25">
      <c r="A1450" s="8">
        <v>3020101011001</v>
      </c>
      <c r="B1450" t="s">
        <v>1683</v>
      </c>
    </row>
    <row r="1451" spans="1:2" hidden="1" x14ac:dyDescent="0.25">
      <c r="A1451" s="8">
        <v>3020101011003</v>
      </c>
      <c r="B1451" t="s">
        <v>1684</v>
      </c>
    </row>
    <row r="1452" spans="1:2" hidden="1" x14ac:dyDescent="0.25">
      <c r="A1452" s="4">
        <v>30201010111</v>
      </c>
      <c r="B1452" t="s">
        <v>1685</v>
      </c>
    </row>
    <row r="1453" spans="1:2" hidden="1" x14ac:dyDescent="0.25">
      <c r="A1453" s="8">
        <v>3020101011101</v>
      </c>
      <c r="B1453" t="s">
        <v>1686</v>
      </c>
    </row>
    <row r="1454" spans="1:2" hidden="1" x14ac:dyDescent="0.25">
      <c r="A1454" s="8">
        <v>3020101011102</v>
      </c>
      <c r="B1454" t="s">
        <v>1687</v>
      </c>
    </row>
    <row r="1455" spans="1:2" hidden="1" x14ac:dyDescent="0.25">
      <c r="A1455" s="8">
        <v>3020101011103</v>
      </c>
      <c r="B1455" t="s">
        <v>1688</v>
      </c>
    </row>
    <row r="1456" spans="1:2" hidden="1" x14ac:dyDescent="0.25">
      <c r="A1456" s="4">
        <v>30201010112</v>
      </c>
      <c r="B1456" t="s">
        <v>1689</v>
      </c>
    </row>
    <row r="1457" spans="1:10" hidden="1" x14ac:dyDescent="0.25">
      <c r="A1457" s="8">
        <v>3020101011201</v>
      </c>
      <c r="B1457" t="s">
        <v>1690</v>
      </c>
    </row>
    <row r="1458" spans="1:10" hidden="1" x14ac:dyDescent="0.25">
      <c r="A1458" s="8">
        <v>3020101011202</v>
      </c>
      <c r="B1458" t="s">
        <v>1691</v>
      </c>
    </row>
    <row r="1459" spans="1:10" hidden="1" x14ac:dyDescent="0.25">
      <c r="A1459" s="8">
        <v>30201010113</v>
      </c>
      <c r="B1459" t="s">
        <v>1692</v>
      </c>
      <c r="C1459" s="5">
        <v>0</v>
      </c>
      <c r="D1459" s="5">
        <v>0</v>
      </c>
      <c r="E1459" s="5">
        <v>0</v>
      </c>
      <c r="F1459" s="5">
        <v>0</v>
      </c>
      <c r="G1459" s="5">
        <v>0</v>
      </c>
      <c r="H1459" s="5">
        <v>0</v>
      </c>
      <c r="I1459" s="5">
        <v>0</v>
      </c>
      <c r="J1459" s="5">
        <v>0</v>
      </c>
    </row>
    <row r="1460" spans="1:10" hidden="1" x14ac:dyDescent="0.25">
      <c r="A1460" s="4">
        <v>3020102</v>
      </c>
      <c r="B1460" t="s">
        <v>1693</v>
      </c>
    </row>
    <row r="1461" spans="1:10" hidden="1" x14ac:dyDescent="0.25">
      <c r="A1461" s="4">
        <v>302010201</v>
      </c>
      <c r="B1461" t="s">
        <v>1694</v>
      </c>
    </row>
    <row r="1462" spans="1:10" hidden="1" x14ac:dyDescent="0.25">
      <c r="A1462" s="8">
        <v>30201020101</v>
      </c>
      <c r="B1462" t="s">
        <v>1695</v>
      </c>
    </row>
    <row r="1463" spans="1:10" hidden="1" x14ac:dyDescent="0.25">
      <c r="A1463" s="8">
        <v>30201020103</v>
      </c>
      <c r="B1463" t="s">
        <v>1696</v>
      </c>
    </row>
    <row r="1464" spans="1:10" hidden="1" x14ac:dyDescent="0.25">
      <c r="A1464" s="4">
        <v>302010202</v>
      </c>
      <c r="B1464" t="s">
        <v>1697</v>
      </c>
    </row>
    <row r="1465" spans="1:10" hidden="1" x14ac:dyDescent="0.25">
      <c r="A1465" s="8">
        <v>30201020201</v>
      </c>
      <c r="B1465" t="s">
        <v>1698</v>
      </c>
    </row>
    <row r="1466" spans="1:10" hidden="1" x14ac:dyDescent="0.25">
      <c r="A1466" s="8">
        <v>30201020203</v>
      </c>
      <c r="B1466" t="s">
        <v>1699</v>
      </c>
    </row>
    <row r="1467" spans="1:10" hidden="1" x14ac:dyDescent="0.25">
      <c r="A1467" s="4">
        <v>302010203</v>
      </c>
      <c r="B1467" t="s">
        <v>1700</v>
      </c>
    </row>
    <row r="1468" spans="1:10" hidden="1" x14ac:dyDescent="0.25">
      <c r="A1468" s="8">
        <v>30201020302</v>
      </c>
      <c r="B1468" t="s">
        <v>1701</v>
      </c>
    </row>
    <row r="1469" spans="1:10" hidden="1" x14ac:dyDescent="0.25">
      <c r="A1469" s="8">
        <v>30201020303</v>
      </c>
      <c r="B1469" t="s">
        <v>1702</v>
      </c>
    </row>
    <row r="1470" spans="1:10" hidden="1" x14ac:dyDescent="0.25">
      <c r="A1470" s="4">
        <v>3020103</v>
      </c>
      <c r="B1470" t="s">
        <v>1703</v>
      </c>
    </row>
    <row r="1471" spans="1:10" hidden="1" x14ac:dyDescent="0.25">
      <c r="A1471" s="4">
        <v>302010301</v>
      </c>
      <c r="B1471" t="s">
        <v>1704</v>
      </c>
    </row>
    <row r="1472" spans="1:10" hidden="1" x14ac:dyDescent="0.25">
      <c r="A1472" s="8">
        <v>30201030101</v>
      </c>
      <c r="B1472" t="s">
        <v>1705</v>
      </c>
    </row>
    <row r="1473" spans="1:2" hidden="1" x14ac:dyDescent="0.25">
      <c r="A1473" s="4">
        <v>302010302</v>
      </c>
      <c r="B1473" t="s">
        <v>1706</v>
      </c>
    </row>
    <row r="1474" spans="1:2" hidden="1" x14ac:dyDescent="0.25">
      <c r="A1474" s="8">
        <v>30201030202</v>
      </c>
      <c r="B1474" t="s">
        <v>1707</v>
      </c>
    </row>
    <row r="1475" spans="1:2" hidden="1" x14ac:dyDescent="0.25">
      <c r="A1475" s="8">
        <v>30201030203</v>
      </c>
      <c r="B1475" t="s">
        <v>1708</v>
      </c>
    </row>
    <row r="1476" spans="1:2" hidden="1" x14ac:dyDescent="0.25">
      <c r="A1476" s="4">
        <v>302010303</v>
      </c>
      <c r="B1476" t="s">
        <v>1709</v>
      </c>
    </row>
    <row r="1477" spans="1:2" hidden="1" x14ac:dyDescent="0.25">
      <c r="A1477" s="8">
        <v>30201030201</v>
      </c>
      <c r="B1477" t="s">
        <v>1710</v>
      </c>
    </row>
    <row r="1478" spans="1:2" hidden="1" x14ac:dyDescent="0.25">
      <c r="A1478" s="8">
        <v>30201030203</v>
      </c>
      <c r="B1478" t="s">
        <v>1711</v>
      </c>
    </row>
    <row r="1479" spans="1:2" hidden="1" x14ac:dyDescent="0.25">
      <c r="A1479" s="4">
        <v>302010304</v>
      </c>
      <c r="B1479" t="s">
        <v>1712</v>
      </c>
    </row>
    <row r="1480" spans="1:2" hidden="1" x14ac:dyDescent="0.25">
      <c r="A1480" s="8">
        <v>30201030403</v>
      </c>
      <c r="B1480" t="s">
        <v>1713</v>
      </c>
    </row>
    <row r="1481" spans="1:2" hidden="1" x14ac:dyDescent="0.25">
      <c r="A1481" s="4">
        <v>3020104</v>
      </c>
      <c r="B1481" t="s">
        <v>1714</v>
      </c>
    </row>
    <row r="1482" spans="1:2" hidden="1" x14ac:dyDescent="0.25">
      <c r="A1482" s="4">
        <v>302010401</v>
      </c>
      <c r="B1482" t="s">
        <v>1715</v>
      </c>
    </row>
    <row r="1483" spans="1:2" hidden="1" x14ac:dyDescent="0.25">
      <c r="A1483" s="8">
        <v>30201040101</v>
      </c>
      <c r="B1483" t="s">
        <v>1716</v>
      </c>
    </row>
    <row r="1484" spans="1:2" hidden="1" x14ac:dyDescent="0.25">
      <c r="A1484" s="8">
        <v>30201040103</v>
      </c>
      <c r="B1484" t="s">
        <v>1717</v>
      </c>
    </row>
    <row r="1485" spans="1:2" hidden="1" x14ac:dyDescent="0.25">
      <c r="A1485" s="4">
        <v>302010402</v>
      </c>
      <c r="B1485" t="s">
        <v>1718</v>
      </c>
    </row>
    <row r="1486" spans="1:2" hidden="1" x14ac:dyDescent="0.25">
      <c r="A1486" s="8">
        <v>30201040201</v>
      </c>
      <c r="B1486" t="s">
        <v>1719</v>
      </c>
    </row>
    <row r="1487" spans="1:2" hidden="1" x14ac:dyDescent="0.25">
      <c r="A1487" s="8">
        <v>30201040203</v>
      </c>
      <c r="B1487" t="s">
        <v>1720</v>
      </c>
    </row>
    <row r="1488" spans="1:2" hidden="1" x14ac:dyDescent="0.25">
      <c r="A1488" s="4">
        <v>302010403</v>
      </c>
      <c r="B1488" t="s">
        <v>1721</v>
      </c>
    </row>
    <row r="1489" spans="1:2" hidden="1" x14ac:dyDescent="0.25">
      <c r="A1489" s="8">
        <v>30201040301</v>
      </c>
      <c r="B1489" t="s">
        <v>1722</v>
      </c>
    </row>
    <row r="1490" spans="1:2" hidden="1" x14ac:dyDescent="0.25">
      <c r="A1490" s="4">
        <v>302010404</v>
      </c>
      <c r="B1490" t="s">
        <v>1723</v>
      </c>
    </row>
    <row r="1491" spans="1:2" hidden="1" x14ac:dyDescent="0.25">
      <c r="A1491" s="8">
        <v>30201040401</v>
      </c>
      <c r="B1491" t="s">
        <v>1724</v>
      </c>
    </row>
    <row r="1492" spans="1:2" hidden="1" x14ac:dyDescent="0.25">
      <c r="A1492" s="8">
        <v>30201040403</v>
      </c>
      <c r="B1492" t="s">
        <v>1725</v>
      </c>
    </row>
    <row r="1493" spans="1:2" hidden="1" x14ac:dyDescent="0.25">
      <c r="A1493" s="4">
        <v>30202</v>
      </c>
      <c r="B1493" t="s">
        <v>1726</v>
      </c>
    </row>
    <row r="1494" spans="1:2" hidden="1" x14ac:dyDescent="0.25">
      <c r="A1494" s="4">
        <v>3020201</v>
      </c>
      <c r="B1494" t="s">
        <v>1727</v>
      </c>
    </row>
    <row r="1495" spans="1:2" hidden="1" x14ac:dyDescent="0.25">
      <c r="A1495" s="4">
        <v>302020101</v>
      </c>
      <c r="B1495" t="s">
        <v>1728</v>
      </c>
    </row>
    <row r="1496" spans="1:2" hidden="1" x14ac:dyDescent="0.25">
      <c r="A1496" s="8">
        <v>30202010101</v>
      </c>
      <c r="B1496" t="s">
        <v>1729</v>
      </c>
    </row>
    <row r="1497" spans="1:2" hidden="1" x14ac:dyDescent="0.25">
      <c r="A1497" s="8">
        <v>30202010102</v>
      </c>
      <c r="B1497" t="s">
        <v>1730</v>
      </c>
    </row>
    <row r="1498" spans="1:2" hidden="1" x14ac:dyDescent="0.25">
      <c r="A1498" s="4">
        <v>302020102</v>
      </c>
      <c r="B1498" t="s">
        <v>1731</v>
      </c>
    </row>
    <row r="1499" spans="1:2" hidden="1" x14ac:dyDescent="0.25">
      <c r="A1499" s="8">
        <v>30202010201</v>
      </c>
      <c r="B1499" t="s">
        <v>1732</v>
      </c>
    </row>
    <row r="1500" spans="1:2" hidden="1" x14ac:dyDescent="0.25">
      <c r="A1500" s="4">
        <v>30203</v>
      </c>
      <c r="B1500" t="s">
        <v>1733</v>
      </c>
    </row>
    <row r="1501" spans="1:2" hidden="1" x14ac:dyDescent="0.25">
      <c r="A1501" s="4">
        <v>3020301</v>
      </c>
      <c r="B1501" t="s">
        <v>1734</v>
      </c>
    </row>
    <row r="1502" spans="1:2" hidden="1" x14ac:dyDescent="0.25">
      <c r="A1502" s="4">
        <v>302030101</v>
      </c>
      <c r="B1502" t="s">
        <v>1735</v>
      </c>
    </row>
    <row r="1503" spans="1:2" hidden="1" x14ac:dyDescent="0.25">
      <c r="A1503" s="8">
        <v>30203010101</v>
      </c>
      <c r="B1503" t="s">
        <v>1736</v>
      </c>
    </row>
    <row r="1504" spans="1:2" hidden="1" x14ac:dyDescent="0.25">
      <c r="A1504" s="4">
        <v>3020302</v>
      </c>
      <c r="B1504" t="s">
        <v>1737</v>
      </c>
    </row>
    <row r="1505" spans="1:10" hidden="1" x14ac:dyDescent="0.25">
      <c r="A1505" s="8">
        <v>302030203</v>
      </c>
      <c r="B1505" t="s">
        <v>1738</v>
      </c>
    </row>
    <row r="1506" spans="1:10" hidden="1" x14ac:dyDescent="0.25">
      <c r="A1506" s="4">
        <v>303</v>
      </c>
      <c r="B1506" t="s">
        <v>1739</v>
      </c>
    </row>
    <row r="1507" spans="1:10" hidden="1" x14ac:dyDescent="0.25">
      <c r="A1507" s="4">
        <v>30301</v>
      </c>
      <c r="B1507" t="s">
        <v>1740</v>
      </c>
    </row>
    <row r="1508" spans="1:10" hidden="1" x14ac:dyDescent="0.25">
      <c r="A1508" s="4">
        <v>3030101</v>
      </c>
      <c r="B1508" t="s">
        <v>1741</v>
      </c>
    </row>
    <row r="1509" spans="1:10" hidden="1" x14ac:dyDescent="0.25">
      <c r="A1509" s="4">
        <v>303010101</v>
      </c>
      <c r="B1509" t="s">
        <v>1742</v>
      </c>
    </row>
    <row r="1510" spans="1:10" hidden="1" x14ac:dyDescent="0.25">
      <c r="A1510" s="8">
        <v>30301010101</v>
      </c>
      <c r="B1510" t="s">
        <v>1743</v>
      </c>
    </row>
    <row r="1511" spans="1:10" hidden="1" x14ac:dyDescent="0.25">
      <c r="A1511" s="8">
        <v>30301010102</v>
      </c>
      <c r="B1511" t="s">
        <v>1744</v>
      </c>
    </row>
    <row r="1512" spans="1:10" hidden="1" x14ac:dyDescent="0.25">
      <c r="A1512" s="8">
        <v>30301010103</v>
      </c>
      <c r="B1512" t="s">
        <v>1745</v>
      </c>
    </row>
    <row r="1513" spans="1:10" hidden="1" x14ac:dyDescent="0.25">
      <c r="A1513" s="4">
        <v>3030102</v>
      </c>
      <c r="B1513" t="s">
        <v>1746</v>
      </c>
    </row>
    <row r="1514" spans="1:10" hidden="1" x14ac:dyDescent="0.25">
      <c r="A1514" s="4">
        <v>303010201</v>
      </c>
      <c r="B1514" t="s">
        <v>1747</v>
      </c>
    </row>
    <row r="1515" spans="1:10" hidden="1" x14ac:dyDescent="0.25">
      <c r="A1515" s="8">
        <v>30301020103</v>
      </c>
      <c r="B1515" t="s">
        <v>1748</v>
      </c>
    </row>
    <row r="1516" spans="1:10" hidden="1" x14ac:dyDescent="0.25">
      <c r="A1516" s="4">
        <v>304</v>
      </c>
      <c r="B1516" t="s">
        <v>1749</v>
      </c>
    </row>
    <row r="1517" spans="1:10" hidden="1" x14ac:dyDescent="0.25">
      <c r="A1517" s="4">
        <v>30401</v>
      </c>
      <c r="B1517" t="s">
        <v>1750</v>
      </c>
    </row>
    <row r="1518" spans="1:10" s="11" customFormat="1" hidden="1" x14ac:dyDescent="0.25">
      <c r="A1518" s="10">
        <v>3040101</v>
      </c>
      <c r="B1518" s="11" t="s">
        <v>1751</v>
      </c>
      <c r="C1518" s="12"/>
      <c r="D1518" s="12"/>
      <c r="E1518" s="12"/>
      <c r="F1518" s="12"/>
      <c r="G1518" s="12"/>
      <c r="H1518" s="12"/>
      <c r="I1518" s="12"/>
      <c r="J1518" s="12"/>
    </row>
    <row r="1519" spans="1:10" s="11" customFormat="1" hidden="1" x14ac:dyDescent="0.25">
      <c r="A1519" s="10">
        <v>303010101</v>
      </c>
      <c r="B1519" s="11" t="s">
        <v>1752</v>
      </c>
      <c r="C1519" s="12"/>
      <c r="D1519" s="12"/>
      <c r="E1519" s="12"/>
      <c r="F1519" s="12"/>
      <c r="G1519" s="12"/>
      <c r="H1519" s="12"/>
      <c r="I1519" s="12"/>
      <c r="J1519" s="12"/>
    </row>
    <row r="1520" spans="1:10" hidden="1" x14ac:dyDescent="0.25">
      <c r="A1520" s="8">
        <v>30301010101</v>
      </c>
      <c r="B1520" t="s">
        <v>1753</v>
      </c>
    </row>
    <row r="1521" spans="1:10" hidden="1" x14ac:dyDescent="0.25">
      <c r="A1521" s="8">
        <v>30301010103</v>
      </c>
      <c r="B1521" t="s">
        <v>1752</v>
      </c>
      <c r="C1521" s="5">
        <v>0</v>
      </c>
      <c r="D1521" s="5">
        <v>0</v>
      </c>
      <c r="E1521" s="5">
        <v>0</v>
      </c>
      <c r="F1521" s="5">
        <v>0</v>
      </c>
      <c r="G1521" s="5">
        <v>0</v>
      </c>
      <c r="H1521" s="5">
        <v>0</v>
      </c>
      <c r="I1521" s="5">
        <v>0</v>
      </c>
      <c r="J1521" s="5">
        <v>0</v>
      </c>
    </row>
    <row r="1522" spans="1:10" s="11" customFormat="1" hidden="1" x14ac:dyDescent="0.25">
      <c r="A1522" s="10">
        <v>303010102</v>
      </c>
      <c r="B1522" s="11" t="s">
        <v>1754</v>
      </c>
      <c r="C1522" s="12"/>
      <c r="D1522" s="12"/>
      <c r="E1522" s="12"/>
      <c r="F1522" s="12"/>
      <c r="G1522" s="12"/>
      <c r="H1522" s="12"/>
      <c r="I1522" s="12"/>
      <c r="J1522" s="12"/>
    </row>
    <row r="1523" spans="1:10" hidden="1" x14ac:dyDescent="0.25">
      <c r="A1523" s="8">
        <v>30301010201</v>
      </c>
      <c r="B1523" t="s">
        <v>1755</v>
      </c>
    </row>
    <row r="1524" spans="1:10" hidden="1" x14ac:dyDescent="0.25">
      <c r="A1524" s="8">
        <v>30301010203</v>
      </c>
      <c r="B1524" t="s">
        <v>1756</v>
      </c>
    </row>
    <row r="1525" spans="1:10" s="11" customFormat="1" hidden="1" x14ac:dyDescent="0.25">
      <c r="A1525" s="10">
        <v>303010103</v>
      </c>
      <c r="B1525" s="11" t="s">
        <v>1757</v>
      </c>
      <c r="C1525" s="12"/>
      <c r="D1525" s="12"/>
      <c r="E1525" s="12"/>
      <c r="F1525" s="12"/>
      <c r="G1525" s="12"/>
      <c r="H1525" s="12"/>
      <c r="I1525" s="12"/>
      <c r="J1525" s="12"/>
    </row>
    <row r="1526" spans="1:10" hidden="1" x14ac:dyDescent="0.25">
      <c r="A1526" s="8">
        <v>30301010301</v>
      </c>
      <c r="B1526" t="s">
        <v>1758</v>
      </c>
    </row>
    <row r="1527" spans="1:10" s="11" customFormat="1" hidden="1" x14ac:dyDescent="0.25">
      <c r="A1527" s="10">
        <v>303010104</v>
      </c>
      <c r="B1527" s="11" t="s">
        <v>1759</v>
      </c>
      <c r="C1527" s="12"/>
      <c r="D1527" s="12"/>
      <c r="E1527" s="12"/>
      <c r="F1527" s="12"/>
      <c r="G1527" s="12"/>
      <c r="H1527" s="12"/>
      <c r="I1527" s="12"/>
      <c r="J1527" s="12"/>
    </row>
    <row r="1528" spans="1:10" hidden="1" x14ac:dyDescent="0.25">
      <c r="A1528" s="8">
        <v>30301010402</v>
      </c>
      <c r="B1528" t="s">
        <v>1760</v>
      </c>
    </row>
    <row r="1529" spans="1:10" hidden="1" x14ac:dyDescent="0.25">
      <c r="A1529" s="8">
        <v>30301010403</v>
      </c>
      <c r="B1529" t="s">
        <v>1761</v>
      </c>
    </row>
    <row r="1530" spans="1:10" s="11" customFormat="1" hidden="1" x14ac:dyDescent="0.25">
      <c r="A1530" s="10">
        <v>303010105</v>
      </c>
      <c r="B1530" s="11" t="s">
        <v>1762</v>
      </c>
      <c r="C1530" s="12"/>
      <c r="D1530" s="12"/>
      <c r="E1530" s="12"/>
      <c r="F1530" s="12"/>
      <c r="G1530" s="12"/>
      <c r="H1530" s="12"/>
      <c r="I1530" s="12"/>
      <c r="J1530" s="12"/>
    </row>
    <row r="1531" spans="1:10" hidden="1" x14ac:dyDescent="0.25">
      <c r="A1531" s="8">
        <v>30301010501</v>
      </c>
      <c r="B1531" t="s">
        <v>1763</v>
      </c>
    </row>
    <row r="1532" spans="1:10" hidden="1" x14ac:dyDescent="0.25">
      <c r="A1532" s="8">
        <v>30301010502</v>
      </c>
      <c r="B1532" t="s">
        <v>1764</v>
      </c>
    </row>
    <row r="1533" spans="1:10" hidden="1" x14ac:dyDescent="0.25">
      <c r="A1533" s="8">
        <v>30301010503</v>
      </c>
      <c r="B1533" t="s">
        <v>1765</v>
      </c>
    </row>
    <row r="1534" spans="1:10" s="11" customFormat="1" hidden="1" x14ac:dyDescent="0.25">
      <c r="A1534" s="10">
        <v>303010106</v>
      </c>
      <c r="B1534" s="11" t="s">
        <v>1766</v>
      </c>
      <c r="C1534" s="12"/>
      <c r="D1534" s="12"/>
      <c r="E1534" s="12"/>
      <c r="F1534" s="12"/>
      <c r="G1534" s="12"/>
      <c r="H1534" s="12"/>
      <c r="I1534" s="12"/>
      <c r="J1534" s="12"/>
    </row>
    <row r="1535" spans="1:10" hidden="1" x14ac:dyDescent="0.25">
      <c r="A1535" s="8">
        <v>30301010602</v>
      </c>
      <c r="B1535" t="s">
        <v>1767</v>
      </c>
    </row>
    <row r="1536" spans="1:10" s="11" customFormat="1" hidden="1" x14ac:dyDescent="0.25">
      <c r="A1536" s="10">
        <v>303010107</v>
      </c>
      <c r="B1536" s="11" t="s">
        <v>1768</v>
      </c>
      <c r="C1536" s="12"/>
      <c r="D1536" s="12"/>
      <c r="E1536" s="12"/>
      <c r="F1536" s="12"/>
      <c r="G1536" s="12"/>
      <c r="H1536" s="12"/>
      <c r="I1536" s="12"/>
      <c r="J1536" s="12"/>
    </row>
    <row r="1537" spans="1:2" hidden="1" x14ac:dyDescent="0.25">
      <c r="A1537" s="8">
        <v>30301010701</v>
      </c>
      <c r="B1537" t="s">
        <v>1769</v>
      </c>
    </row>
    <row r="1538" spans="1:2" hidden="1" x14ac:dyDescent="0.25">
      <c r="A1538" s="8">
        <v>30301010702</v>
      </c>
      <c r="B1538" t="s">
        <v>1769</v>
      </c>
    </row>
    <row r="1539" spans="1:2" hidden="1" x14ac:dyDescent="0.25">
      <c r="A1539" s="4">
        <v>30402</v>
      </c>
      <c r="B1539" t="s">
        <v>1770</v>
      </c>
    </row>
    <row r="1540" spans="1:2" hidden="1" x14ac:dyDescent="0.25">
      <c r="A1540" s="4">
        <v>3040201</v>
      </c>
      <c r="B1540" t="s">
        <v>1771</v>
      </c>
    </row>
    <row r="1541" spans="1:2" hidden="1" x14ac:dyDescent="0.25">
      <c r="A1541" s="4">
        <v>304020101</v>
      </c>
      <c r="B1541" t="s">
        <v>1772</v>
      </c>
    </row>
    <row r="1542" spans="1:2" hidden="1" x14ac:dyDescent="0.25">
      <c r="A1542" s="8">
        <v>30402010104</v>
      </c>
      <c r="B1542" t="s">
        <v>1773</v>
      </c>
    </row>
    <row r="1543" spans="1:2" hidden="1" x14ac:dyDescent="0.25">
      <c r="A1543" s="4">
        <v>306</v>
      </c>
      <c r="B1543" t="s">
        <v>1774</v>
      </c>
    </row>
    <row r="1544" spans="1:2" hidden="1" x14ac:dyDescent="0.25">
      <c r="A1544" s="4">
        <v>3061</v>
      </c>
      <c r="B1544" t="s">
        <v>1775</v>
      </c>
    </row>
    <row r="1545" spans="1:2" hidden="1" x14ac:dyDescent="0.25">
      <c r="A1545" s="4">
        <v>306101</v>
      </c>
      <c r="B1545" t="s">
        <v>1776</v>
      </c>
    </row>
    <row r="1546" spans="1:2" hidden="1" x14ac:dyDescent="0.25">
      <c r="A1546" s="8" t="s">
        <v>1241</v>
      </c>
      <c r="B1546" t="s">
        <v>1242</v>
      </c>
    </row>
    <row r="1547" spans="1:2" hidden="1" x14ac:dyDescent="0.25"/>
    <row r="1548" spans="1:2" hidden="1" x14ac:dyDescent="0.25"/>
    <row r="1549" spans="1:2" hidden="1" x14ac:dyDescent="0.25"/>
    <row r="1550" spans="1:2" hidden="1" x14ac:dyDescent="0.25"/>
    <row r="1551" spans="1:2" hidden="1" x14ac:dyDescent="0.25"/>
    <row r="1552" spans="1: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</sheetData>
  <mergeCells count="2">
    <mergeCell ref="A1:A2"/>
    <mergeCell ref="B1:B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62"/>
  <sheetViews>
    <sheetView showGridLines="0" workbookViewId="0">
      <pane xSplit="2" ySplit="2" topLeftCell="C872" activePane="bottomRight" state="frozen"/>
      <selection pane="topRight" activeCell="C1" sqref="C1"/>
      <selection pane="bottomLeft" activeCell="A3" sqref="A3"/>
      <selection pane="bottomRight" activeCell="L1177" sqref="L1177"/>
    </sheetView>
  </sheetViews>
  <sheetFormatPr baseColWidth="10" defaultRowHeight="15" x14ac:dyDescent="0.25"/>
  <cols>
    <col min="1" max="1" width="16.5703125" style="4" customWidth="1"/>
    <col min="2" max="2" width="50.28515625" customWidth="1"/>
    <col min="3" max="13" width="14.140625" style="5" customWidth="1"/>
    <col min="14" max="14" width="17.85546875" style="5" customWidth="1"/>
    <col min="15" max="15" width="18.85546875" style="5" customWidth="1"/>
    <col min="16" max="17" width="14.140625" style="5" customWidth="1"/>
    <col min="18" max="18" width="13.28515625" style="5" customWidth="1"/>
  </cols>
  <sheetData>
    <row r="1" spans="1:18" s="64" customFormat="1" ht="165" x14ac:dyDescent="0.25">
      <c r="A1" s="74" t="s">
        <v>0</v>
      </c>
      <c r="B1" s="74" t="s">
        <v>1</v>
      </c>
      <c r="C1" s="24" t="s">
        <v>1808</v>
      </c>
      <c r="D1" s="24" t="s">
        <v>1809</v>
      </c>
      <c r="E1" s="24" t="s">
        <v>1813</v>
      </c>
      <c r="F1" s="24" t="s">
        <v>1810</v>
      </c>
      <c r="G1" s="24" t="s">
        <v>1811</v>
      </c>
      <c r="H1" s="24" t="s">
        <v>1812</v>
      </c>
      <c r="I1" s="24" t="s">
        <v>1814</v>
      </c>
      <c r="J1" s="24" t="s">
        <v>1816</v>
      </c>
      <c r="K1" s="24" t="s">
        <v>1818</v>
      </c>
      <c r="L1" s="24" t="s">
        <v>1815</v>
      </c>
      <c r="M1" s="24" t="s">
        <v>1817</v>
      </c>
      <c r="N1" s="24" t="s">
        <v>1819</v>
      </c>
      <c r="O1" s="24" t="s">
        <v>1820</v>
      </c>
      <c r="P1" s="24" t="s">
        <v>1821</v>
      </c>
      <c r="Q1" s="24" t="s">
        <v>1822</v>
      </c>
      <c r="R1" s="24" t="s">
        <v>1835</v>
      </c>
    </row>
    <row r="2" spans="1:18" s="1" customFormat="1" x14ac:dyDescent="0.25">
      <c r="A2" s="74"/>
      <c r="B2" s="74"/>
      <c r="C2" s="60">
        <v>3212</v>
      </c>
      <c r="D2" s="60">
        <v>3213</v>
      </c>
      <c r="E2" s="60">
        <v>3217</v>
      </c>
      <c r="F2" s="60">
        <v>3214</v>
      </c>
      <c r="G2" s="60">
        <v>3215</v>
      </c>
      <c r="H2" s="60">
        <v>3216</v>
      </c>
      <c r="I2" s="60">
        <v>9127</v>
      </c>
      <c r="J2" s="60">
        <v>9129</v>
      </c>
      <c r="K2" s="60">
        <v>9131</v>
      </c>
      <c r="L2" s="60">
        <v>9128</v>
      </c>
      <c r="M2" s="60">
        <v>9130</v>
      </c>
      <c r="N2" s="60">
        <v>9159</v>
      </c>
      <c r="O2" s="60">
        <v>9160</v>
      </c>
      <c r="P2" s="60">
        <v>9161</v>
      </c>
      <c r="Q2" s="60">
        <v>9162</v>
      </c>
      <c r="R2" s="60">
        <v>9186</v>
      </c>
    </row>
    <row r="3" spans="1:18" x14ac:dyDescent="0.25">
      <c r="A3" s="30">
        <v>0</v>
      </c>
      <c r="B3" s="31" t="s">
        <v>3</v>
      </c>
      <c r="C3" s="32">
        <f t="shared" ref="C3:R3" si="0">+C4+C423</f>
        <v>354219287</v>
      </c>
      <c r="D3" s="32">
        <f t="shared" si="0"/>
        <v>342073948</v>
      </c>
      <c r="E3" s="32">
        <f t="shared" si="0"/>
        <v>262678126</v>
      </c>
      <c r="F3" s="32">
        <f t="shared" si="0"/>
        <v>255525495</v>
      </c>
      <c r="G3" s="32">
        <f t="shared" si="0"/>
        <v>388689506</v>
      </c>
      <c r="H3" s="32">
        <f t="shared" si="0"/>
        <v>238503841</v>
      </c>
      <c r="I3" s="32">
        <f t="shared" si="0"/>
        <v>153620591</v>
      </c>
      <c r="J3" s="32">
        <f t="shared" si="0"/>
        <v>166109487</v>
      </c>
      <c r="K3" s="32">
        <f t="shared" si="0"/>
        <v>128781574</v>
      </c>
      <c r="L3" s="32">
        <f t="shared" si="0"/>
        <v>516882908</v>
      </c>
      <c r="M3" s="32">
        <f t="shared" si="0"/>
        <v>280346988</v>
      </c>
      <c r="N3" s="32">
        <f t="shared" si="0"/>
        <v>35511413</v>
      </c>
      <c r="O3" s="32">
        <f t="shared" si="0"/>
        <v>62928152</v>
      </c>
      <c r="P3" s="32">
        <f t="shared" si="0"/>
        <v>88717482</v>
      </c>
      <c r="Q3" s="32">
        <f t="shared" si="0"/>
        <v>247233332</v>
      </c>
      <c r="R3" s="32">
        <f t="shared" si="0"/>
        <v>40511413</v>
      </c>
    </row>
    <row r="4" spans="1:18" x14ac:dyDescent="0.25">
      <c r="A4" s="30">
        <v>1</v>
      </c>
      <c r="B4" s="31" t="s">
        <v>4</v>
      </c>
      <c r="C4" s="32">
        <f t="shared" ref="C4:R4" si="1">+C5</f>
        <v>354219287</v>
      </c>
      <c r="D4" s="32">
        <f t="shared" si="1"/>
        <v>342073948</v>
      </c>
      <c r="E4" s="32">
        <f t="shared" si="1"/>
        <v>262678126</v>
      </c>
      <c r="F4" s="32">
        <f t="shared" si="1"/>
        <v>255525495</v>
      </c>
      <c r="G4" s="32">
        <f t="shared" si="1"/>
        <v>388689506</v>
      </c>
      <c r="H4" s="32">
        <f t="shared" si="1"/>
        <v>238503841</v>
      </c>
      <c r="I4" s="32">
        <f t="shared" si="1"/>
        <v>153620591</v>
      </c>
      <c r="J4" s="32">
        <f t="shared" si="1"/>
        <v>166109487</v>
      </c>
      <c r="K4" s="32">
        <f t="shared" si="1"/>
        <v>128781574</v>
      </c>
      <c r="L4" s="32">
        <f t="shared" si="1"/>
        <v>516882908</v>
      </c>
      <c r="M4" s="32">
        <f t="shared" si="1"/>
        <v>280346988</v>
      </c>
      <c r="N4" s="32">
        <f t="shared" si="1"/>
        <v>35511413</v>
      </c>
      <c r="O4" s="32">
        <f t="shared" si="1"/>
        <v>62928152</v>
      </c>
      <c r="P4" s="32">
        <f t="shared" si="1"/>
        <v>88717482</v>
      </c>
      <c r="Q4" s="32">
        <f t="shared" si="1"/>
        <v>247233332</v>
      </c>
      <c r="R4" s="32">
        <f t="shared" si="1"/>
        <v>40511413</v>
      </c>
    </row>
    <row r="5" spans="1:18" x14ac:dyDescent="0.25">
      <c r="A5" s="30">
        <v>102</v>
      </c>
      <c r="B5" s="31" t="s">
        <v>5</v>
      </c>
      <c r="C5" s="32">
        <f t="shared" ref="C5:R5" si="2">+C6+C29+C46+C60+C391+C418</f>
        <v>354219287</v>
      </c>
      <c r="D5" s="32">
        <f t="shared" si="2"/>
        <v>342073948</v>
      </c>
      <c r="E5" s="32">
        <f t="shared" si="2"/>
        <v>262678126</v>
      </c>
      <c r="F5" s="32">
        <f t="shared" si="2"/>
        <v>255525495</v>
      </c>
      <c r="G5" s="32">
        <f t="shared" si="2"/>
        <v>388689506</v>
      </c>
      <c r="H5" s="32">
        <f t="shared" si="2"/>
        <v>238503841</v>
      </c>
      <c r="I5" s="32">
        <f t="shared" si="2"/>
        <v>153620591</v>
      </c>
      <c r="J5" s="32">
        <f t="shared" si="2"/>
        <v>166109487</v>
      </c>
      <c r="K5" s="32">
        <f t="shared" si="2"/>
        <v>128781574</v>
      </c>
      <c r="L5" s="32">
        <f t="shared" si="2"/>
        <v>516882908</v>
      </c>
      <c r="M5" s="32">
        <f t="shared" si="2"/>
        <v>280346988</v>
      </c>
      <c r="N5" s="32">
        <f t="shared" si="2"/>
        <v>35511413</v>
      </c>
      <c r="O5" s="32">
        <f t="shared" si="2"/>
        <v>62928152</v>
      </c>
      <c r="P5" s="32">
        <f t="shared" si="2"/>
        <v>88717482</v>
      </c>
      <c r="Q5" s="32">
        <f t="shared" si="2"/>
        <v>247233332</v>
      </c>
      <c r="R5" s="32">
        <f t="shared" si="2"/>
        <v>40511413</v>
      </c>
    </row>
    <row r="6" spans="1:18" hidden="1" x14ac:dyDescent="0.25">
      <c r="A6" s="30">
        <v>1021</v>
      </c>
      <c r="B6" s="31" t="s">
        <v>6</v>
      </c>
      <c r="C6" s="32">
        <v>0</v>
      </c>
      <c r="D6" s="32">
        <v>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s="32">
        <v>0</v>
      </c>
      <c r="P6" s="32">
        <v>0</v>
      </c>
      <c r="Q6" s="32">
        <v>0</v>
      </c>
      <c r="R6" s="32">
        <v>0</v>
      </c>
    </row>
    <row r="7" spans="1:18" hidden="1" x14ac:dyDescent="0.25">
      <c r="A7" s="30">
        <v>102101</v>
      </c>
      <c r="B7" s="31" t="s">
        <v>7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</row>
    <row r="8" spans="1:18" hidden="1" x14ac:dyDescent="0.25">
      <c r="A8" s="30">
        <v>10210101</v>
      </c>
      <c r="B8" s="31" t="s">
        <v>8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</row>
    <row r="9" spans="1:18" hidden="1" x14ac:dyDescent="0.25">
      <c r="A9" s="30">
        <v>102101011</v>
      </c>
      <c r="B9" s="31" t="s">
        <v>9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</row>
    <row r="10" spans="1:18" hidden="1" x14ac:dyDescent="0.25">
      <c r="A10" s="30">
        <v>10210101101</v>
      </c>
      <c r="B10" s="31" t="s">
        <v>9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</row>
    <row r="11" spans="1:18" hidden="1" x14ac:dyDescent="0.25">
      <c r="A11" s="30">
        <v>102101012</v>
      </c>
      <c r="B11" s="31" t="s">
        <v>10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</row>
    <row r="12" spans="1:18" hidden="1" x14ac:dyDescent="0.25">
      <c r="A12" s="30">
        <v>10210101201</v>
      </c>
      <c r="B12" s="31" t="s">
        <v>10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</row>
    <row r="13" spans="1:18" hidden="1" x14ac:dyDescent="0.25">
      <c r="A13" s="30">
        <v>102101013</v>
      </c>
      <c r="B13" s="31" t="s">
        <v>11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</row>
    <row r="14" spans="1:18" hidden="1" x14ac:dyDescent="0.25">
      <c r="A14" s="30">
        <v>10210101301</v>
      </c>
      <c r="B14" s="31" t="s">
        <v>11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</row>
    <row r="15" spans="1:18" hidden="1" x14ac:dyDescent="0.25">
      <c r="A15" s="30">
        <v>10210102</v>
      </c>
      <c r="B15" s="31" t="s">
        <v>12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</row>
    <row r="16" spans="1:18" hidden="1" x14ac:dyDescent="0.25">
      <c r="A16" s="30">
        <v>102101021</v>
      </c>
      <c r="B16" s="31" t="s">
        <v>12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</row>
    <row r="17" spans="1:18" hidden="1" x14ac:dyDescent="0.25">
      <c r="A17" s="30">
        <v>10210102101</v>
      </c>
      <c r="B17" s="31" t="s">
        <v>12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</row>
    <row r="18" spans="1:18" hidden="1" x14ac:dyDescent="0.25">
      <c r="A18" s="30">
        <v>102102</v>
      </c>
      <c r="B18" s="31" t="s">
        <v>13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</row>
    <row r="19" spans="1:18" hidden="1" x14ac:dyDescent="0.25">
      <c r="A19" s="30">
        <v>10210201</v>
      </c>
      <c r="B19" s="31" t="s">
        <v>14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</row>
    <row r="20" spans="1:18" hidden="1" x14ac:dyDescent="0.25">
      <c r="A20" s="30">
        <v>102102011</v>
      </c>
      <c r="B20" s="31" t="s">
        <v>14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</row>
    <row r="21" spans="1:18" hidden="1" x14ac:dyDescent="0.25">
      <c r="A21" s="30">
        <v>10210201101</v>
      </c>
      <c r="B21" s="31" t="s">
        <v>14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</row>
    <row r="22" spans="1:18" hidden="1" x14ac:dyDescent="0.25">
      <c r="A22" s="30">
        <v>1021020110101</v>
      </c>
      <c r="B22" s="31" t="s">
        <v>15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</row>
    <row r="23" spans="1:18" hidden="1" x14ac:dyDescent="0.25">
      <c r="A23" s="30">
        <v>1021020110102</v>
      </c>
      <c r="B23" s="31" t="s">
        <v>16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</row>
    <row r="24" spans="1:18" hidden="1" x14ac:dyDescent="0.25">
      <c r="A24" s="30">
        <v>102102011010200</v>
      </c>
      <c r="B24" s="31" t="s">
        <v>17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</row>
    <row r="25" spans="1:18" hidden="1" x14ac:dyDescent="0.25">
      <c r="A25" s="30">
        <v>102102011020200</v>
      </c>
      <c r="B25" s="31" t="s">
        <v>18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</row>
    <row r="26" spans="1:18" hidden="1" x14ac:dyDescent="0.25">
      <c r="A26" s="30">
        <v>10210202</v>
      </c>
      <c r="B26" s="31" t="s">
        <v>19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</row>
    <row r="27" spans="1:18" hidden="1" x14ac:dyDescent="0.25">
      <c r="A27" s="30">
        <v>102102021</v>
      </c>
      <c r="B27" s="31" t="s">
        <v>19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</row>
    <row r="28" spans="1:18" hidden="1" x14ac:dyDescent="0.25">
      <c r="A28" s="30">
        <v>10210202101</v>
      </c>
      <c r="B28" s="31" t="s">
        <v>19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</row>
    <row r="29" spans="1:18" x14ac:dyDescent="0.25">
      <c r="A29" s="30">
        <v>1022</v>
      </c>
      <c r="B29" s="31" t="s">
        <v>20</v>
      </c>
      <c r="C29" s="32">
        <f t="shared" ref="C29:R29" si="3">+C34</f>
        <v>354219287</v>
      </c>
      <c r="D29" s="32">
        <f t="shared" si="3"/>
        <v>342073948</v>
      </c>
      <c r="E29" s="32">
        <f t="shared" si="3"/>
        <v>262678126</v>
      </c>
      <c r="F29" s="32">
        <f t="shared" si="3"/>
        <v>255525495</v>
      </c>
      <c r="G29" s="32">
        <f t="shared" si="3"/>
        <v>388689506</v>
      </c>
      <c r="H29" s="32">
        <f t="shared" si="3"/>
        <v>238503841</v>
      </c>
      <c r="I29" s="32">
        <f t="shared" si="3"/>
        <v>153620591</v>
      </c>
      <c r="J29" s="32">
        <f t="shared" si="3"/>
        <v>166109487</v>
      </c>
      <c r="K29" s="32">
        <f t="shared" si="3"/>
        <v>128781574</v>
      </c>
      <c r="L29" s="32">
        <f t="shared" si="3"/>
        <v>516882908</v>
      </c>
      <c r="M29" s="32">
        <f t="shared" si="3"/>
        <v>280346988</v>
      </c>
      <c r="N29" s="32">
        <f t="shared" si="3"/>
        <v>0</v>
      </c>
      <c r="O29" s="32">
        <f t="shared" si="3"/>
        <v>0</v>
      </c>
      <c r="P29" s="32">
        <f t="shared" si="3"/>
        <v>0</v>
      </c>
      <c r="Q29" s="32">
        <f t="shared" si="3"/>
        <v>0</v>
      </c>
      <c r="R29" s="32">
        <f t="shared" si="3"/>
        <v>0</v>
      </c>
    </row>
    <row r="30" spans="1:18" hidden="1" x14ac:dyDescent="0.25">
      <c r="A30" s="30">
        <v>102201</v>
      </c>
      <c r="B30" s="31" t="s">
        <v>21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</row>
    <row r="31" spans="1:18" hidden="1" x14ac:dyDescent="0.25">
      <c r="A31" s="30">
        <v>10220101</v>
      </c>
      <c r="B31" s="31" t="s">
        <v>21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</row>
    <row r="32" spans="1:18" hidden="1" x14ac:dyDescent="0.25">
      <c r="A32" s="30">
        <v>102201011</v>
      </c>
      <c r="B32" s="31" t="s">
        <v>21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</row>
    <row r="33" spans="1:18" hidden="1" x14ac:dyDescent="0.25">
      <c r="A33" s="30">
        <v>10220101101</v>
      </c>
      <c r="B33" s="31" t="s">
        <v>22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</row>
    <row r="34" spans="1:18" x14ac:dyDescent="0.25">
      <c r="A34" s="30">
        <v>102202</v>
      </c>
      <c r="B34" s="31" t="s">
        <v>23</v>
      </c>
      <c r="C34" s="32">
        <v>354219287</v>
      </c>
      <c r="D34" s="32">
        <v>342073948</v>
      </c>
      <c r="E34" s="32">
        <v>262678126</v>
      </c>
      <c r="F34" s="32">
        <v>255525495</v>
      </c>
      <c r="G34" s="32">
        <v>388689506</v>
      </c>
      <c r="H34" s="32">
        <v>238503841</v>
      </c>
      <c r="I34" s="32">
        <v>153620591</v>
      </c>
      <c r="J34" s="32">
        <v>166109487</v>
      </c>
      <c r="K34" s="32">
        <v>128781574</v>
      </c>
      <c r="L34" s="32">
        <v>516882908</v>
      </c>
      <c r="M34" s="32">
        <v>280346988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</row>
    <row r="35" spans="1:18" x14ac:dyDescent="0.25">
      <c r="A35" s="30">
        <v>10220201</v>
      </c>
      <c r="B35" s="31" t="s">
        <v>24</v>
      </c>
      <c r="C35" s="32">
        <v>354219287</v>
      </c>
      <c r="D35" s="32">
        <v>342073948</v>
      </c>
      <c r="E35" s="32">
        <v>262678126</v>
      </c>
      <c r="F35" s="32">
        <v>255525495</v>
      </c>
      <c r="G35" s="32">
        <v>388689506</v>
      </c>
      <c r="H35" s="32">
        <v>238503841</v>
      </c>
      <c r="I35" s="32">
        <v>153620591</v>
      </c>
      <c r="J35" s="32">
        <v>166109487</v>
      </c>
      <c r="K35" s="32">
        <v>128781574</v>
      </c>
      <c r="L35" s="32">
        <v>516882908</v>
      </c>
      <c r="M35" s="32">
        <v>280346988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</row>
    <row r="36" spans="1:18" x14ac:dyDescent="0.25">
      <c r="A36" s="30">
        <v>102202011</v>
      </c>
      <c r="B36" s="31" t="s">
        <v>25</v>
      </c>
      <c r="C36" s="32">
        <v>354219287</v>
      </c>
      <c r="D36" s="32">
        <v>342073948</v>
      </c>
      <c r="E36" s="32">
        <v>262678126</v>
      </c>
      <c r="F36" s="32">
        <v>255525495</v>
      </c>
      <c r="G36" s="32">
        <v>388689506</v>
      </c>
      <c r="H36" s="32">
        <v>238503841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</row>
    <row r="37" spans="1:18" hidden="1" x14ac:dyDescent="0.25">
      <c r="A37" s="29">
        <v>10220201101</v>
      </c>
      <c r="B37" s="16" t="s">
        <v>26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</row>
    <row r="38" spans="1:18" x14ac:dyDescent="0.25">
      <c r="A38" s="29">
        <v>10220201102</v>
      </c>
      <c r="B38" s="16" t="s">
        <v>27</v>
      </c>
      <c r="C38" s="17">
        <v>9683461</v>
      </c>
      <c r="D38" s="17">
        <v>10193116</v>
      </c>
      <c r="E38" s="17">
        <v>17837954</v>
      </c>
      <c r="F38" s="17">
        <v>9173805</v>
      </c>
      <c r="G38" s="17">
        <v>15289674</v>
      </c>
      <c r="H38" s="17">
        <v>17837954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</row>
    <row r="39" spans="1:18" x14ac:dyDescent="0.25">
      <c r="A39" s="29">
        <v>10220201103</v>
      </c>
      <c r="B39" s="16" t="s">
        <v>28</v>
      </c>
      <c r="C39" s="17">
        <v>341658434</v>
      </c>
      <c r="D39" s="17">
        <v>329305150</v>
      </c>
      <c r="E39" s="17">
        <v>241962780</v>
      </c>
      <c r="F39" s="17">
        <v>243474298</v>
      </c>
      <c r="G39" s="17">
        <v>370522440</v>
      </c>
      <c r="H39" s="17">
        <v>214911103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</row>
    <row r="40" spans="1:18" x14ac:dyDescent="0.25">
      <c r="A40" s="29">
        <v>10220201104</v>
      </c>
      <c r="B40" s="16" t="s">
        <v>29</v>
      </c>
      <c r="C40" s="17">
        <v>2877392</v>
      </c>
      <c r="D40" s="17">
        <v>2575682</v>
      </c>
      <c r="E40" s="17">
        <v>2877392</v>
      </c>
      <c r="F40" s="17">
        <v>2877392</v>
      </c>
      <c r="G40" s="17">
        <v>2877392</v>
      </c>
      <c r="H40" s="17">
        <v>5754784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</row>
    <row r="41" spans="1:18" x14ac:dyDescent="0.25">
      <c r="A41" s="30">
        <v>102202012</v>
      </c>
      <c r="B41" s="31" t="s">
        <v>30</v>
      </c>
      <c r="C41" s="32">
        <v>0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153620591</v>
      </c>
      <c r="J41" s="32">
        <v>166109487</v>
      </c>
      <c r="K41" s="32">
        <v>128781574</v>
      </c>
      <c r="L41" s="32">
        <v>516882908</v>
      </c>
      <c r="M41" s="32">
        <v>280346988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</row>
    <row r="42" spans="1:18" x14ac:dyDescent="0.25">
      <c r="A42" s="29">
        <v>10220201201</v>
      </c>
      <c r="B42" s="16" t="s">
        <v>26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10000000</v>
      </c>
      <c r="K42" s="17">
        <v>0</v>
      </c>
      <c r="L42" s="17">
        <v>20000000</v>
      </c>
      <c r="M42" s="17">
        <v>20000000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</row>
    <row r="43" spans="1:18" x14ac:dyDescent="0.25">
      <c r="A43" s="29">
        <v>10220201202</v>
      </c>
      <c r="B43" s="16" t="s">
        <v>27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3588769</v>
      </c>
      <c r="J43" s="17">
        <v>3200000</v>
      </c>
      <c r="K43" s="17">
        <v>3500000</v>
      </c>
      <c r="L43" s="17">
        <v>6000000</v>
      </c>
      <c r="M43" s="17">
        <v>3500000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</row>
    <row r="44" spans="1:18" x14ac:dyDescent="0.25">
      <c r="A44" s="29">
        <v>10220201203</v>
      </c>
      <c r="B44" s="16" t="s">
        <v>28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145031822</v>
      </c>
      <c r="J44" s="17">
        <v>147909487</v>
      </c>
      <c r="K44" s="17">
        <v>120281574</v>
      </c>
      <c r="L44" s="17">
        <v>476882908</v>
      </c>
      <c r="M44" s="17">
        <v>256846988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</row>
    <row r="45" spans="1:18" x14ac:dyDescent="0.25">
      <c r="A45" s="29">
        <v>10220201204</v>
      </c>
      <c r="B45" s="16" t="s">
        <v>29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5000000</v>
      </c>
      <c r="J45" s="17">
        <v>5000000</v>
      </c>
      <c r="K45" s="17">
        <v>5000000</v>
      </c>
      <c r="L45" s="17">
        <v>14000000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</row>
    <row r="46" spans="1:18" hidden="1" x14ac:dyDescent="0.25">
      <c r="A46" s="29">
        <v>1023</v>
      </c>
      <c r="B46" s="16" t="s">
        <v>31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</row>
    <row r="47" spans="1:18" hidden="1" x14ac:dyDescent="0.25">
      <c r="A47" s="29">
        <v>102301</v>
      </c>
      <c r="B47" s="16" t="s">
        <v>32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</row>
    <row r="48" spans="1:18" hidden="1" x14ac:dyDescent="0.25">
      <c r="A48" s="29">
        <v>10230103</v>
      </c>
      <c r="B48" s="16" t="s">
        <v>33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</row>
    <row r="49" spans="1:18" hidden="1" x14ac:dyDescent="0.25">
      <c r="A49" s="29">
        <v>102301031</v>
      </c>
      <c r="B49" s="16" t="s">
        <v>33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</row>
    <row r="50" spans="1:18" hidden="1" x14ac:dyDescent="0.25">
      <c r="A50" s="29">
        <v>10230103101</v>
      </c>
      <c r="B50" s="16" t="s">
        <v>33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</row>
    <row r="51" spans="1:18" hidden="1" x14ac:dyDescent="0.25">
      <c r="A51" s="29">
        <v>10230104</v>
      </c>
      <c r="B51" s="16" t="s">
        <v>34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</row>
    <row r="52" spans="1:18" hidden="1" x14ac:dyDescent="0.25">
      <c r="A52" s="29">
        <v>102301041</v>
      </c>
      <c r="B52" s="16" t="s">
        <v>34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</row>
    <row r="53" spans="1:18" hidden="1" x14ac:dyDescent="0.25">
      <c r="A53" s="29">
        <v>10230104102</v>
      </c>
      <c r="B53" s="16" t="s">
        <v>34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</row>
    <row r="54" spans="1:18" hidden="1" x14ac:dyDescent="0.25">
      <c r="A54" s="29">
        <v>10230105</v>
      </c>
      <c r="B54" s="16" t="s">
        <v>35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</row>
    <row r="55" spans="1:18" hidden="1" x14ac:dyDescent="0.25">
      <c r="A55" s="29">
        <v>102301051</v>
      </c>
      <c r="B55" s="16" t="s">
        <v>35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</row>
    <row r="56" spans="1:18" hidden="1" x14ac:dyDescent="0.25">
      <c r="A56" s="29">
        <v>10230105103</v>
      </c>
      <c r="B56" s="16" t="s">
        <v>35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</row>
    <row r="57" spans="1:18" hidden="1" x14ac:dyDescent="0.25">
      <c r="A57" s="29">
        <v>102302</v>
      </c>
      <c r="B57" s="16" t="s">
        <v>36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</row>
    <row r="58" spans="1:18" hidden="1" x14ac:dyDescent="0.25">
      <c r="A58" s="29">
        <v>102302011</v>
      </c>
      <c r="B58" s="16" t="s">
        <v>36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</row>
    <row r="59" spans="1:18" hidden="1" x14ac:dyDescent="0.25">
      <c r="A59" s="29">
        <v>10230201101</v>
      </c>
      <c r="B59" s="16" t="s">
        <v>36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</row>
    <row r="60" spans="1:18" x14ac:dyDescent="0.25">
      <c r="A60" s="30">
        <v>1025</v>
      </c>
      <c r="B60" s="31" t="s">
        <v>37</v>
      </c>
      <c r="C60" s="32">
        <f t="shared" ref="C60:R60" si="4">+C61+C109</f>
        <v>0</v>
      </c>
      <c r="D60" s="32">
        <f t="shared" si="4"/>
        <v>0</v>
      </c>
      <c r="E60" s="32">
        <f t="shared" si="4"/>
        <v>0</v>
      </c>
      <c r="F60" s="32">
        <f t="shared" si="4"/>
        <v>0</v>
      </c>
      <c r="G60" s="32">
        <f t="shared" si="4"/>
        <v>0</v>
      </c>
      <c r="H60" s="32">
        <f t="shared" si="4"/>
        <v>0</v>
      </c>
      <c r="I60" s="32">
        <f t="shared" si="4"/>
        <v>0</v>
      </c>
      <c r="J60" s="32">
        <f t="shared" si="4"/>
        <v>0</v>
      </c>
      <c r="K60" s="32">
        <f t="shared" si="4"/>
        <v>0</v>
      </c>
      <c r="L60" s="32">
        <f t="shared" si="4"/>
        <v>0</v>
      </c>
      <c r="M60" s="32">
        <f t="shared" si="4"/>
        <v>0</v>
      </c>
      <c r="N60" s="32">
        <f t="shared" si="4"/>
        <v>35511413</v>
      </c>
      <c r="O60" s="32">
        <f t="shared" si="4"/>
        <v>62928152</v>
      </c>
      <c r="P60" s="32">
        <f t="shared" si="4"/>
        <v>88717482</v>
      </c>
      <c r="Q60" s="32">
        <f t="shared" si="4"/>
        <v>247233332</v>
      </c>
      <c r="R60" s="32">
        <f t="shared" si="4"/>
        <v>40511413</v>
      </c>
    </row>
    <row r="61" spans="1:18" x14ac:dyDescent="0.25">
      <c r="A61" s="30">
        <v>102501</v>
      </c>
      <c r="B61" s="31" t="s">
        <v>38</v>
      </c>
      <c r="C61" s="32">
        <f t="shared" ref="C61:R61" si="5">+C62+C91</f>
        <v>0</v>
      </c>
      <c r="D61" s="32">
        <f t="shared" si="5"/>
        <v>0</v>
      </c>
      <c r="E61" s="32">
        <f t="shared" si="5"/>
        <v>0</v>
      </c>
      <c r="F61" s="32">
        <f t="shared" si="5"/>
        <v>0</v>
      </c>
      <c r="G61" s="32">
        <f t="shared" si="5"/>
        <v>0</v>
      </c>
      <c r="H61" s="32">
        <f t="shared" si="5"/>
        <v>0</v>
      </c>
      <c r="I61" s="32">
        <f t="shared" si="5"/>
        <v>0</v>
      </c>
      <c r="J61" s="32">
        <f t="shared" si="5"/>
        <v>0</v>
      </c>
      <c r="K61" s="32">
        <f t="shared" si="5"/>
        <v>0</v>
      </c>
      <c r="L61" s="32">
        <f t="shared" si="5"/>
        <v>0</v>
      </c>
      <c r="M61" s="32">
        <f t="shared" si="5"/>
        <v>0</v>
      </c>
      <c r="N61" s="32">
        <f t="shared" si="5"/>
        <v>35511413</v>
      </c>
      <c r="O61" s="32">
        <f t="shared" si="5"/>
        <v>62928152</v>
      </c>
      <c r="P61" s="32">
        <f t="shared" si="5"/>
        <v>88717482</v>
      </c>
      <c r="Q61" s="32">
        <f t="shared" si="5"/>
        <v>247233332</v>
      </c>
      <c r="R61" s="32">
        <f t="shared" si="5"/>
        <v>40511413</v>
      </c>
    </row>
    <row r="62" spans="1:18" hidden="1" x14ac:dyDescent="0.25">
      <c r="A62" s="30">
        <v>10250108</v>
      </c>
      <c r="B62" s="31" t="s">
        <v>39</v>
      </c>
      <c r="C62" s="32">
        <f t="shared" ref="C62:R62" si="6">+C63+C68+C73+C83+C90</f>
        <v>0</v>
      </c>
      <c r="D62" s="32">
        <f t="shared" si="6"/>
        <v>0</v>
      </c>
      <c r="E62" s="32">
        <f t="shared" si="6"/>
        <v>0</v>
      </c>
      <c r="F62" s="32">
        <f t="shared" si="6"/>
        <v>0</v>
      </c>
      <c r="G62" s="32">
        <f t="shared" si="6"/>
        <v>0</v>
      </c>
      <c r="H62" s="32">
        <f t="shared" si="6"/>
        <v>0</v>
      </c>
      <c r="I62" s="32">
        <f t="shared" si="6"/>
        <v>0</v>
      </c>
      <c r="J62" s="32">
        <f t="shared" si="6"/>
        <v>0</v>
      </c>
      <c r="K62" s="32">
        <f t="shared" si="6"/>
        <v>0</v>
      </c>
      <c r="L62" s="32">
        <f t="shared" si="6"/>
        <v>0</v>
      </c>
      <c r="M62" s="32">
        <f t="shared" si="6"/>
        <v>0</v>
      </c>
      <c r="N62" s="32">
        <f t="shared" si="6"/>
        <v>0</v>
      </c>
      <c r="O62" s="32">
        <f t="shared" si="6"/>
        <v>0</v>
      </c>
      <c r="P62" s="32">
        <f t="shared" si="6"/>
        <v>0</v>
      </c>
      <c r="Q62" s="32">
        <f t="shared" si="6"/>
        <v>0</v>
      </c>
      <c r="R62" s="32">
        <f t="shared" si="6"/>
        <v>0</v>
      </c>
    </row>
    <row r="63" spans="1:18" hidden="1" x14ac:dyDescent="0.25">
      <c r="A63" s="30">
        <v>102501081</v>
      </c>
      <c r="B63" s="31" t="s">
        <v>40</v>
      </c>
      <c r="C63" s="32">
        <f t="shared" ref="C63:R63" si="7">SUM(C64:C67)</f>
        <v>0</v>
      </c>
      <c r="D63" s="32">
        <f t="shared" si="7"/>
        <v>0</v>
      </c>
      <c r="E63" s="32">
        <f t="shared" si="7"/>
        <v>0</v>
      </c>
      <c r="F63" s="32">
        <f t="shared" si="7"/>
        <v>0</v>
      </c>
      <c r="G63" s="32">
        <f t="shared" si="7"/>
        <v>0</v>
      </c>
      <c r="H63" s="32">
        <f t="shared" si="7"/>
        <v>0</v>
      </c>
      <c r="I63" s="32">
        <f t="shared" si="7"/>
        <v>0</v>
      </c>
      <c r="J63" s="32">
        <f t="shared" si="7"/>
        <v>0</v>
      </c>
      <c r="K63" s="32">
        <f t="shared" si="7"/>
        <v>0</v>
      </c>
      <c r="L63" s="32">
        <f t="shared" si="7"/>
        <v>0</v>
      </c>
      <c r="M63" s="32">
        <f t="shared" si="7"/>
        <v>0</v>
      </c>
      <c r="N63" s="32">
        <f t="shared" si="7"/>
        <v>0</v>
      </c>
      <c r="O63" s="32">
        <f t="shared" si="7"/>
        <v>0</v>
      </c>
      <c r="P63" s="32">
        <f t="shared" si="7"/>
        <v>0</v>
      </c>
      <c r="Q63" s="32">
        <f t="shared" si="7"/>
        <v>0</v>
      </c>
      <c r="R63" s="32">
        <f t="shared" si="7"/>
        <v>0</v>
      </c>
    </row>
    <row r="64" spans="1:18" hidden="1" x14ac:dyDescent="0.25">
      <c r="A64" s="30">
        <v>10250108101</v>
      </c>
      <c r="B64" s="31" t="s">
        <v>41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</row>
    <row r="65" spans="1:18" hidden="1" x14ac:dyDescent="0.25">
      <c r="A65" s="30">
        <v>10250108102</v>
      </c>
      <c r="B65" s="31" t="s">
        <v>42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</row>
    <row r="66" spans="1:18" hidden="1" x14ac:dyDescent="0.25">
      <c r="A66" s="30">
        <v>10250108103</v>
      </c>
      <c r="B66" s="31" t="s">
        <v>43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</row>
    <row r="67" spans="1:18" hidden="1" x14ac:dyDescent="0.25">
      <c r="A67" s="30">
        <v>10250108104</v>
      </c>
      <c r="B67" s="31" t="s">
        <v>44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</row>
    <row r="68" spans="1:18" hidden="1" x14ac:dyDescent="0.25">
      <c r="A68" s="30">
        <v>102501082</v>
      </c>
      <c r="B68" s="31" t="s">
        <v>45</v>
      </c>
      <c r="C68" s="32">
        <f t="shared" ref="C68:R68" si="8">SUM(C69:C72)</f>
        <v>0</v>
      </c>
      <c r="D68" s="32">
        <f t="shared" si="8"/>
        <v>0</v>
      </c>
      <c r="E68" s="32">
        <f t="shared" si="8"/>
        <v>0</v>
      </c>
      <c r="F68" s="32">
        <f t="shared" si="8"/>
        <v>0</v>
      </c>
      <c r="G68" s="32">
        <f t="shared" si="8"/>
        <v>0</v>
      </c>
      <c r="H68" s="32">
        <f t="shared" si="8"/>
        <v>0</v>
      </c>
      <c r="I68" s="32">
        <f t="shared" si="8"/>
        <v>0</v>
      </c>
      <c r="J68" s="32">
        <f t="shared" si="8"/>
        <v>0</v>
      </c>
      <c r="K68" s="32">
        <f t="shared" si="8"/>
        <v>0</v>
      </c>
      <c r="L68" s="32">
        <f t="shared" si="8"/>
        <v>0</v>
      </c>
      <c r="M68" s="32">
        <f t="shared" si="8"/>
        <v>0</v>
      </c>
      <c r="N68" s="32">
        <f t="shared" si="8"/>
        <v>0</v>
      </c>
      <c r="O68" s="32">
        <f t="shared" si="8"/>
        <v>0</v>
      </c>
      <c r="P68" s="32">
        <f t="shared" si="8"/>
        <v>0</v>
      </c>
      <c r="Q68" s="32">
        <f t="shared" si="8"/>
        <v>0</v>
      </c>
      <c r="R68" s="32">
        <f t="shared" si="8"/>
        <v>0</v>
      </c>
    </row>
    <row r="69" spans="1:18" hidden="1" x14ac:dyDescent="0.25">
      <c r="A69" s="30">
        <v>10250108201</v>
      </c>
      <c r="B69" s="31" t="s">
        <v>46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</row>
    <row r="70" spans="1:18" hidden="1" x14ac:dyDescent="0.25">
      <c r="A70" s="30">
        <v>10250108202</v>
      </c>
      <c r="B70" s="31" t="s">
        <v>47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</row>
    <row r="71" spans="1:18" hidden="1" x14ac:dyDescent="0.25">
      <c r="A71" s="30">
        <v>10250108203</v>
      </c>
      <c r="B71" s="31" t="s">
        <v>48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</row>
    <row r="72" spans="1:18" hidden="1" x14ac:dyDescent="0.25">
      <c r="A72" s="30">
        <v>10250108204</v>
      </c>
      <c r="B72" s="31" t="s">
        <v>49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</row>
    <row r="73" spans="1:18" hidden="1" x14ac:dyDescent="0.25">
      <c r="A73" s="30">
        <v>102501083</v>
      </c>
      <c r="B73" s="31" t="s">
        <v>50</v>
      </c>
      <c r="C73" s="32">
        <f t="shared" ref="C73:R73" si="9">SUM(C74:C82)</f>
        <v>0</v>
      </c>
      <c r="D73" s="32">
        <f t="shared" si="9"/>
        <v>0</v>
      </c>
      <c r="E73" s="32">
        <f t="shared" si="9"/>
        <v>0</v>
      </c>
      <c r="F73" s="32">
        <f t="shared" si="9"/>
        <v>0</v>
      </c>
      <c r="G73" s="32">
        <f t="shared" si="9"/>
        <v>0</v>
      </c>
      <c r="H73" s="32">
        <f t="shared" si="9"/>
        <v>0</v>
      </c>
      <c r="I73" s="32">
        <f t="shared" si="9"/>
        <v>0</v>
      </c>
      <c r="J73" s="32">
        <f t="shared" si="9"/>
        <v>0</v>
      </c>
      <c r="K73" s="32">
        <f t="shared" si="9"/>
        <v>0</v>
      </c>
      <c r="L73" s="32">
        <f t="shared" si="9"/>
        <v>0</v>
      </c>
      <c r="M73" s="32">
        <f t="shared" si="9"/>
        <v>0</v>
      </c>
      <c r="N73" s="32">
        <f t="shared" si="9"/>
        <v>0</v>
      </c>
      <c r="O73" s="32">
        <f t="shared" si="9"/>
        <v>0</v>
      </c>
      <c r="P73" s="32">
        <f t="shared" si="9"/>
        <v>0</v>
      </c>
      <c r="Q73" s="32">
        <f t="shared" si="9"/>
        <v>0</v>
      </c>
      <c r="R73" s="32">
        <f t="shared" si="9"/>
        <v>0</v>
      </c>
    </row>
    <row r="74" spans="1:18" hidden="1" x14ac:dyDescent="0.25">
      <c r="A74" s="30">
        <v>10250108301</v>
      </c>
      <c r="B74" s="31" t="s">
        <v>51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</row>
    <row r="75" spans="1:18" hidden="1" x14ac:dyDescent="0.25">
      <c r="A75" s="30">
        <v>10250108302</v>
      </c>
      <c r="B75" s="31" t="s">
        <v>52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</row>
    <row r="76" spans="1:18" hidden="1" x14ac:dyDescent="0.25">
      <c r="A76" s="30">
        <v>10250108303</v>
      </c>
      <c r="B76" s="31" t="s">
        <v>53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</row>
    <row r="77" spans="1:18" hidden="1" x14ac:dyDescent="0.25">
      <c r="A77" s="30">
        <v>10250108304</v>
      </c>
      <c r="B77" s="31" t="s">
        <v>54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</row>
    <row r="78" spans="1:18" hidden="1" x14ac:dyDescent="0.25">
      <c r="A78" s="30">
        <v>10250108305</v>
      </c>
      <c r="B78" s="31" t="s">
        <v>55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</row>
    <row r="79" spans="1:18" hidden="1" x14ac:dyDescent="0.25">
      <c r="A79" s="30">
        <v>10250108306</v>
      </c>
      <c r="B79" s="31" t="s">
        <v>56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</row>
    <row r="80" spans="1:18" hidden="1" x14ac:dyDescent="0.25">
      <c r="A80" s="30">
        <v>10250108307</v>
      </c>
      <c r="B80" s="31" t="s">
        <v>57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</row>
    <row r="81" spans="1:18" hidden="1" x14ac:dyDescent="0.25">
      <c r="A81" s="30">
        <v>10250108308</v>
      </c>
      <c r="B81" s="31" t="s">
        <v>58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</row>
    <row r="82" spans="1:18" hidden="1" x14ac:dyDescent="0.25">
      <c r="A82" s="30">
        <v>10250108309</v>
      </c>
      <c r="B82" s="31" t="s">
        <v>59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</row>
    <row r="83" spans="1:18" hidden="1" x14ac:dyDescent="0.25">
      <c r="A83" s="30">
        <v>102501084</v>
      </c>
      <c r="B83" s="31" t="s">
        <v>60</v>
      </c>
      <c r="C83" s="32">
        <f t="shared" ref="C83:R83" si="10">SUM(C84:C89)</f>
        <v>0</v>
      </c>
      <c r="D83" s="32">
        <f t="shared" si="10"/>
        <v>0</v>
      </c>
      <c r="E83" s="32">
        <f t="shared" si="10"/>
        <v>0</v>
      </c>
      <c r="F83" s="32">
        <f t="shared" si="10"/>
        <v>0</v>
      </c>
      <c r="G83" s="32">
        <f t="shared" si="10"/>
        <v>0</v>
      </c>
      <c r="H83" s="32">
        <f t="shared" si="10"/>
        <v>0</v>
      </c>
      <c r="I83" s="32">
        <f t="shared" si="10"/>
        <v>0</v>
      </c>
      <c r="J83" s="32">
        <f t="shared" si="10"/>
        <v>0</v>
      </c>
      <c r="K83" s="32">
        <f t="shared" si="10"/>
        <v>0</v>
      </c>
      <c r="L83" s="32">
        <f t="shared" si="10"/>
        <v>0</v>
      </c>
      <c r="M83" s="32">
        <f t="shared" si="10"/>
        <v>0</v>
      </c>
      <c r="N83" s="32">
        <f t="shared" si="10"/>
        <v>0</v>
      </c>
      <c r="O83" s="32">
        <f t="shared" si="10"/>
        <v>0</v>
      </c>
      <c r="P83" s="32">
        <f t="shared" si="10"/>
        <v>0</v>
      </c>
      <c r="Q83" s="32">
        <f t="shared" si="10"/>
        <v>0</v>
      </c>
      <c r="R83" s="32">
        <f t="shared" si="10"/>
        <v>0</v>
      </c>
    </row>
    <row r="84" spans="1:18" hidden="1" x14ac:dyDescent="0.25">
      <c r="A84" s="30">
        <v>10250108401</v>
      </c>
      <c r="B84" s="31" t="s">
        <v>61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</row>
    <row r="85" spans="1:18" hidden="1" x14ac:dyDescent="0.25">
      <c r="A85" s="30">
        <v>10250108402</v>
      </c>
      <c r="B85" s="31" t="s">
        <v>62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</row>
    <row r="86" spans="1:18" hidden="1" x14ac:dyDescent="0.25">
      <c r="A86" s="30">
        <v>10250108403</v>
      </c>
      <c r="B86" s="31" t="s">
        <v>63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</row>
    <row r="87" spans="1:18" hidden="1" x14ac:dyDescent="0.25">
      <c r="A87" s="30">
        <v>10250108404</v>
      </c>
      <c r="B87" s="31" t="s">
        <v>64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</row>
    <row r="88" spans="1:18" hidden="1" x14ac:dyDescent="0.25">
      <c r="A88" s="30">
        <v>10250108405</v>
      </c>
      <c r="B88" s="31" t="s">
        <v>65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</row>
    <row r="89" spans="1:18" hidden="1" x14ac:dyDescent="0.25">
      <c r="A89" s="30">
        <v>10250108406</v>
      </c>
      <c r="B89" s="31" t="s">
        <v>66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</row>
    <row r="90" spans="1:18" hidden="1" x14ac:dyDescent="0.25">
      <c r="A90" s="30">
        <v>102501086</v>
      </c>
      <c r="B90" s="31" t="s">
        <v>67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</row>
    <row r="91" spans="1:18" x14ac:dyDescent="0.25">
      <c r="A91" s="30">
        <v>10250109</v>
      </c>
      <c r="B91" s="31" t="s">
        <v>68</v>
      </c>
      <c r="C91" s="32">
        <f t="shared" ref="C91:R91" si="11">+C92+C95+C101</f>
        <v>0</v>
      </c>
      <c r="D91" s="32">
        <f t="shared" si="11"/>
        <v>0</v>
      </c>
      <c r="E91" s="32">
        <f t="shared" si="11"/>
        <v>0</v>
      </c>
      <c r="F91" s="32">
        <f t="shared" si="11"/>
        <v>0</v>
      </c>
      <c r="G91" s="32">
        <f t="shared" si="11"/>
        <v>0</v>
      </c>
      <c r="H91" s="32">
        <f t="shared" si="11"/>
        <v>0</v>
      </c>
      <c r="I91" s="32">
        <f t="shared" si="11"/>
        <v>0</v>
      </c>
      <c r="J91" s="32">
        <f t="shared" si="11"/>
        <v>0</v>
      </c>
      <c r="K91" s="32">
        <f t="shared" si="11"/>
        <v>0</v>
      </c>
      <c r="L91" s="32">
        <f t="shared" si="11"/>
        <v>0</v>
      </c>
      <c r="M91" s="32">
        <f t="shared" si="11"/>
        <v>0</v>
      </c>
      <c r="N91" s="32">
        <f t="shared" si="11"/>
        <v>35511413</v>
      </c>
      <c r="O91" s="32">
        <f t="shared" si="11"/>
        <v>62928152</v>
      </c>
      <c r="P91" s="32">
        <f t="shared" si="11"/>
        <v>88717482</v>
      </c>
      <c r="Q91" s="32">
        <f t="shared" si="11"/>
        <v>247233332</v>
      </c>
      <c r="R91" s="32">
        <f t="shared" si="11"/>
        <v>40511413</v>
      </c>
    </row>
    <row r="92" spans="1:18" x14ac:dyDescent="0.25">
      <c r="A92" s="30">
        <v>102501092</v>
      </c>
      <c r="B92" s="31" t="s">
        <v>69</v>
      </c>
      <c r="C92" s="32">
        <f t="shared" ref="C92:R92" si="12">+C93+C94</f>
        <v>0</v>
      </c>
      <c r="D92" s="32">
        <f t="shared" si="12"/>
        <v>0</v>
      </c>
      <c r="E92" s="32">
        <f t="shared" si="12"/>
        <v>0</v>
      </c>
      <c r="F92" s="32">
        <f t="shared" si="12"/>
        <v>0</v>
      </c>
      <c r="G92" s="32">
        <f t="shared" si="12"/>
        <v>0</v>
      </c>
      <c r="H92" s="32">
        <f t="shared" si="12"/>
        <v>0</v>
      </c>
      <c r="I92" s="32">
        <f t="shared" si="12"/>
        <v>0</v>
      </c>
      <c r="J92" s="32">
        <f t="shared" si="12"/>
        <v>0</v>
      </c>
      <c r="K92" s="32">
        <f t="shared" si="12"/>
        <v>0</v>
      </c>
      <c r="L92" s="32">
        <f t="shared" si="12"/>
        <v>0</v>
      </c>
      <c r="M92" s="32">
        <f t="shared" si="12"/>
        <v>0</v>
      </c>
      <c r="N92" s="32">
        <f t="shared" si="12"/>
        <v>35511413</v>
      </c>
      <c r="O92" s="32">
        <f t="shared" si="12"/>
        <v>62928152</v>
      </c>
      <c r="P92" s="32">
        <f t="shared" si="12"/>
        <v>88717482</v>
      </c>
      <c r="Q92" s="32">
        <f t="shared" si="12"/>
        <v>247233332</v>
      </c>
      <c r="R92" s="32">
        <f t="shared" si="12"/>
        <v>40511413</v>
      </c>
    </row>
    <row r="93" spans="1:18" hidden="1" x14ac:dyDescent="0.25">
      <c r="A93" s="29">
        <v>10250109205</v>
      </c>
      <c r="B93" s="16" t="s">
        <v>24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</row>
    <row r="94" spans="1:18" x14ac:dyDescent="0.25">
      <c r="A94" s="29">
        <v>10250109209</v>
      </c>
      <c r="B94" s="16" t="s">
        <v>70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35511413</v>
      </c>
      <c r="O94" s="17">
        <v>62928152</v>
      </c>
      <c r="P94" s="17">
        <v>88717482</v>
      </c>
      <c r="Q94" s="17">
        <v>247233332</v>
      </c>
      <c r="R94" s="17">
        <v>40511413</v>
      </c>
    </row>
    <row r="95" spans="1:18" hidden="1" x14ac:dyDescent="0.25">
      <c r="A95" s="29">
        <v>102501093</v>
      </c>
      <c r="B95" s="16" t="s">
        <v>71</v>
      </c>
      <c r="C95" s="17">
        <f t="shared" ref="C95:R95" si="13">SUM(C96:C100)</f>
        <v>0</v>
      </c>
      <c r="D95" s="17">
        <f t="shared" si="13"/>
        <v>0</v>
      </c>
      <c r="E95" s="17">
        <f t="shared" si="13"/>
        <v>0</v>
      </c>
      <c r="F95" s="17">
        <f t="shared" si="13"/>
        <v>0</v>
      </c>
      <c r="G95" s="17">
        <f t="shared" si="13"/>
        <v>0</v>
      </c>
      <c r="H95" s="17">
        <f t="shared" si="13"/>
        <v>0</v>
      </c>
      <c r="I95" s="17">
        <f t="shared" si="13"/>
        <v>0</v>
      </c>
      <c r="J95" s="17">
        <f t="shared" si="13"/>
        <v>0</v>
      </c>
      <c r="K95" s="17">
        <f t="shared" si="13"/>
        <v>0</v>
      </c>
      <c r="L95" s="17">
        <f t="shared" si="13"/>
        <v>0</v>
      </c>
      <c r="M95" s="17">
        <f t="shared" si="13"/>
        <v>0</v>
      </c>
      <c r="N95" s="17">
        <f t="shared" si="13"/>
        <v>0</v>
      </c>
      <c r="O95" s="17">
        <f t="shared" si="13"/>
        <v>0</v>
      </c>
      <c r="P95" s="17">
        <f t="shared" si="13"/>
        <v>0</v>
      </c>
      <c r="Q95" s="17">
        <f t="shared" si="13"/>
        <v>0</v>
      </c>
      <c r="R95" s="17">
        <f t="shared" si="13"/>
        <v>0</v>
      </c>
    </row>
    <row r="96" spans="1:18" hidden="1" x14ac:dyDescent="0.25">
      <c r="A96" s="29">
        <v>10250109301</v>
      </c>
      <c r="B96" s="16" t="s">
        <v>72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</row>
    <row r="97" spans="1:18" hidden="1" x14ac:dyDescent="0.25">
      <c r="A97" s="29">
        <v>10250109302</v>
      </c>
      <c r="B97" s="16" t="s">
        <v>73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</row>
    <row r="98" spans="1:18" hidden="1" x14ac:dyDescent="0.25">
      <c r="A98" s="29">
        <v>10250109303</v>
      </c>
      <c r="B98" s="16" t="s">
        <v>74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</row>
    <row r="99" spans="1:18" hidden="1" x14ac:dyDescent="0.25">
      <c r="A99" s="29">
        <v>10250109304</v>
      </c>
      <c r="B99" s="16" t="s">
        <v>75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</row>
    <row r="100" spans="1:18" hidden="1" x14ac:dyDescent="0.25">
      <c r="A100" s="29">
        <v>10250109305</v>
      </c>
      <c r="B100" s="16" t="s">
        <v>76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</row>
    <row r="101" spans="1:18" hidden="1" x14ac:dyDescent="0.25">
      <c r="A101" s="29">
        <v>102501096</v>
      </c>
      <c r="B101" s="16" t="s">
        <v>77</v>
      </c>
      <c r="C101" s="17">
        <f t="shared" ref="C101:R101" si="14">SUM(C102:C108)</f>
        <v>0</v>
      </c>
      <c r="D101" s="17">
        <f t="shared" si="14"/>
        <v>0</v>
      </c>
      <c r="E101" s="17">
        <f t="shared" si="14"/>
        <v>0</v>
      </c>
      <c r="F101" s="17">
        <f t="shared" si="14"/>
        <v>0</v>
      </c>
      <c r="G101" s="17">
        <f t="shared" si="14"/>
        <v>0</v>
      </c>
      <c r="H101" s="17">
        <f t="shared" si="14"/>
        <v>0</v>
      </c>
      <c r="I101" s="17">
        <f t="shared" si="14"/>
        <v>0</v>
      </c>
      <c r="J101" s="17">
        <f t="shared" si="14"/>
        <v>0</v>
      </c>
      <c r="K101" s="17">
        <f t="shared" si="14"/>
        <v>0</v>
      </c>
      <c r="L101" s="17">
        <f t="shared" si="14"/>
        <v>0</v>
      </c>
      <c r="M101" s="17">
        <f t="shared" si="14"/>
        <v>0</v>
      </c>
      <c r="N101" s="17">
        <f t="shared" si="14"/>
        <v>0</v>
      </c>
      <c r="O101" s="17">
        <f t="shared" si="14"/>
        <v>0</v>
      </c>
      <c r="P101" s="17">
        <f t="shared" si="14"/>
        <v>0</v>
      </c>
      <c r="Q101" s="17">
        <f t="shared" si="14"/>
        <v>0</v>
      </c>
      <c r="R101" s="17">
        <f t="shared" si="14"/>
        <v>0</v>
      </c>
    </row>
    <row r="102" spans="1:18" hidden="1" x14ac:dyDescent="0.25">
      <c r="A102" s="29">
        <v>10250109601</v>
      </c>
      <c r="B102" s="16" t="s">
        <v>78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</row>
    <row r="103" spans="1:18" hidden="1" x14ac:dyDescent="0.25">
      <c r="A103" s="29">
        <v>10250109602</v>
      </c>
      <c r="B103" s="16" t="s">
        <v>79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</row>
    <row r="104" spans="1:18" hidden="1" x14ac:dyDescent="0.25">
      <c r="A104" s="29">
        <v>10250109603</v>
      </c>
      <c r="B104" s="16" t="s">
        <v>80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</row>
    <row r="105" spans="1:18" hidden="1" x14ac:dyDescent="0.25">
      <c r="A105" s="29">
        <v>10250109604</v>
      </c>
      <c r="B105" s="16" t="s">
        <v>81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</row>
    <row r="106" spans="1:18" hidden="1" x14ac:dyDescent="0.25">
      <c r="A106" s="29">
        <v>10250109605</v>
      </c>
      <c r="B106" s="16" t="s">
        <v>82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</row>
    <row r="107" spans="1:18" hidden="1" x14ac:dyDescent="0.25">
      <c r="A107" s="29">
        <v>10250109606</v>
      </c>
      <c r="B107" s="16" t="s">
        <v>83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</row>
    <row r="108" spans="1:18" hidden="1" x14ac:dyDescent="0.25">
      <c r="A108" s="29">
        <v>10250109609</v>
      </c>
      <c r="B108" s="16" t="s">
        <v>84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</row>
    <row r="109" spans="1:18" hidden="1" x14ac:dyDescent="0.25">
      <c r="A109" s="29">
        <v>102502</v>
      </c>
      <c r="B109" s="16" t="s">
        <v>85</v>
      </c>
      <c r="C109" s="17">
        <f t="shared" ref="C109:R109" si="15">+C110+C134+C157+C222+C284+C296+C331+C339+C362</f>
        <v>0</v>
      </c>
      <c r="D109" s="17">
        <f t="shared" si="15"/>
        <v>0</v>
      </c>
      <c r="E109" s="17">
        <f t="shared" si="15"/>
        <v>0</v>
      </c>
      <c r="F109" s="17">
        <f t="shared" si="15"/>
        <v>0</v>
      </c>
      <c r="G109" s="17">
        <f t="shared" si="15"/>
        <v>0</v>
      </c>
      <c r="H109" s="17">
        <f t="shared" si="15"/>
        <v>0</v>
      </c>
      <c r="I109" s="17">
        <f t="shared" si="15"/>
        <v>0</v>
      </c>
      <c r="J109" s="17">
        <f t="shared" si="15"/>
        <v>0</v>
      </c>
      <c r="K109" s="17">
        <f t="shared" si="15"/>
        <v>0</v>
      </c>
      <c r="L109" s="17">
        <f t="shared" si="15"/>
        <v>0</v>
      </c>
      <c r="M109" s="17">
        <f t="shared" si="15"/>
        <v>0</v>
      </c>
      <c r="N109" s="17">
        <f t="shared" si="15"/>
        <v>0</v>
      </c>
      <c r="O109" s="17">
        <f t="shared" si="15"/>
        <v>0</v>
      </c>
      <c r="P109" s="17">
        <f t="shared" si="15"/>
        <v>0</v>
      </c>
      <c r="Q109" s="17">
        <f t="shared" si="15"/>
        <v>0</v>
      </c>
      <c r="R109" s="17">
        <f t="shared" si="15"/>
        <v>0</v>
      </c>
    </row>
    <row r="110" spans="1:18" hidden="1" x14ac:dyDescent="0.25">
      <c r="A110" s="29">
        <v>10250200</v>
      </c>
      <c r="B110" s="16" t="s">
        <v>86</v>
      </c>
      <c r="C110" s="17">
        <f t="shared" ref="C110:R110" si="16">+C111+C121+C127+C130</f>
        <v>0</v>
      </c>
      <c r="D110" s="17">
        <f t="shared" si="16"/>
        <v>0</v>
      </c>
      <c r="E110" s="17">
        <f t="shared" si="16"/>
        <v>0</v>
      </c>
      <c r="F110" s="17">
        <f t="shared" si="16"/>
        <v>0</v>
      </c>
      <c r="G110" s="17">
        <f t="shared" si="16"/>
        <v>0</v>
      </c>
      <c r="H110" s="17">
        <f t="shared" si="16"/>
        <v>0</v>
      </c>
      <c r="I110" s="17">
        <f t="shared" si="16"/>
        <v>0</v>
      </c>
      <c r="J110" s="17">
        <f t="shared" si="16"/>
        <v>0</v>
      </c>
      <c r="K110" s="17">
        <f t="shared" si="16"/>
        <v>0</v>
      </c>
      <c r="L110" s="17">
        <f t="shared" si="16"/>
        <v>0</v>
      </c>
      <c r="M110" s="17">
        <f t="shared" si="16"/>
        <v>0</v>
      </c>
      <c r="N110" s="17">
        <f t="shared" si="16"/>
        <v>0</v>
      </c>
      <c r="O110" s="17">
        <f t="shared" si="16"/>
        <v>0</v>
      </c>
      <c r="P110" s="17">
        <f t="shared" si="16"/>
        <v>0</v>
      </c>
      <c r="Q110" s="17">
        <f t="shared" si="16"/>
        <v>0</v>
      </c>
      <c r="R110" s="17">
        <f t="shared" si="16"/>
        <v>0</v>
      </c>
    </row>
    <row r="111" spans="1:18" hidden="1" x14ac:dyDescent="0.25">
      <c r="A111" s="29">
        <v>102502001</v>
      </c>
      <c r="B111" s="16" t="s">
        <v>87</v>
      </c>
      <c r="C111" s="17">
        <f t="shared" ref="C111:R111" si="17">SUM(C112:C120)</f>
        <v>0</v>
      </c>
      <c r="D111" s="17">
        <f t="shared" si="17"/>
        <v>0</v>
      </c>
      <c r="E111" s="17">
        <f t="shared" si="17"/>
        <v>0</v>
      </c>
      <c r="F111" s="17">
        <f t="shared" si="17"/>
        <v>0</v>
      </c>
      <c r="G111" s="17">
        <f t="shared" si="17"/>
        <v>0</v>
      </c>
      <c r="H111" s="17">
        <f t="shared" si="17"/>
        <v>0</v>
      </c>
      <c r="I111" s="17">
        <f t="shared" si="17"/>
        <v>0</v>
      </c>
      <c r="J111" s="17">
        <f t="shared" si="17"/>
        <v>0</v>
      </c>
      <c r="K111" s="17">
        <f t="shared" si="17"/>
        <v>0</v>
      </c>
      <c r="L111" s="17">
        <f t="shared" si="17"/>
        <v>0</v>
      </c>
      <c r="M111" s="17">
        <f t="shared" si="17"/>
        <v>0</v>
      </c>
      <c r="N111" s="17">
        <f t="shared" si="17"/>
        <v>0</v>
      </c>
      <c r="O111" s="17">
        <f t="shared" si="17"/>
        <v>0</v>
      </c>
      <c r="P111" s="17">
        <f t="shared" si="17"/>
        <v>0</v>
      </c>
      <c r="Q111" s="17">
        <f t="shared" si="17"/>
        <v>0</v>
      </c>
      <c r="R111" s="17">
        <f t="shared" si="17"/>
        <v>0</v>
      </c>
    </row>
    <row r="112" spans="1:18" hidden="1" x14ac:dyDescent="0.25">
      <c r="A112" s="29">
        <v>10250200101</v>
      </c>
      <c r="B112" s="16" t="s">
        <v>88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</row>
    <row r="113" spans="1:18" hidden="1" x14ac:dyDescent="0.25">
      <c r="A113" s="29">
        <v>10250200102</v>
      </c>
      <c r="B113" s="16" t="s">
        <v>89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</row>
    <row r="114" spans="1:18" hidden="1" x14ac:dyDescent="0.25">
      <c r="A114" s="29">
        <v>10250200103</v>
      </c>
      <c r="B114" s="16" t="s">
        <v>90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</row>
    <row r="115" spans="1:18" hidden="1" x14ac:dyDescent="0.25">
      <c r="A115" s="29">
        <v>10250200104</v>
      </c>
      <c r="B115" s="16" t="s">
        <v>91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</row>
    <row r="116" spans="1:18" hidden="1" x14ac:dyDescent="0.25">
      <c r="A116" s="29">
        <v>10250200105</v>
      </c>
      <c r="B116" s="16" t="s">
        <v>92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</row>
    <row r="117" spans="1:18" hidden="1" x14ac:dyDescent="0.25">
      <c r="A117" s="29">
        <v>10250200106</v>
      </c>
      <c r="B117" s="16" t="s">
        <v>93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</row>
    <row r="118" spans="1:18" hidden="1" x14ac:dyDescent="0.25">
      <c r="A118" s="29">
        <v>10250200107</v>
      </c>
      <c r="B118" s="16" t="s">
        <v>94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</row>
    <row r="119" spans="1:18" hidden="1" x14ac:dyDescent="0.25">
      <c r="A119" s="29">
        <v>10250200108</v>
      </c>
      <c r="B119" s="16" t="s">
        <v>95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</row>
    <row r="120" spans="1:18" hidden="1" x14ac:dyDescent="0.25">
      <c r="A120" s="29">
        <v>10250200109</v>
      </c>
      <c r="B120" s="16" t="s">
        <v>96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</row>
    <row r="121" spans="1:18" hidden="1" x14ac:dyDescent="0.25">
      <c r="A121" s="29">
        <v>102502002</v>
      </c>
      <c r="B121" s="16" t="s">
        <v>97</v>
      </c>
      <c r="C121" s="17">
        <f t="shared" ref="C121:R121" si="18">SUM(C122:C126)</f>
        <v>0</v>
      </c>
      <c r="D121" s="17">
        <f t="shared" si="18"/>
        <v>0</v>
      </c>
      <c r="E121" s="17">
        <f t="shared" si="18"/>
        <v>0</v>
      </c>
      <c r="F121" s="17">
        <f t="shared" si="18"/>
        <v>0</v>
      </c>
      <c r="G121" s="17">
        <f t="shared" si="18"/>
        <v>0</v>
      </c>
      <c r="H121" s="17">
        <f t="shared" si="18"/>
        <v>0</v>
      </c>
      <c r="I121" s="17">
        <f t="shared" si="18"/>
        <v>0</v>
      </c>
      <c r="J121" s="17">
        <f t="shared" si="18"/>
        <v>0</v>
      </c>
      <c r="K121" s="17">
        <f t="shared" si="18"/>
        <v>0</v>
      </c>
      <c r="L121" s="17">
        <f t="shared" si="18"/>
        <v>0</v>
      </c>
      <c r="M121" s="17">
        <f t="shared" si="18"/>
        <v>0</v>
      </c>
      <c r="N121" s="17">
        <f t="shared" si="18"/>
        <v>0</v>
      </c>
      <c r="O121" s="17">
        <f t="shared" si="18"/>
        <v>0</v>
      </c>
      <c r="P121" s="17">
        <f t="shared" si="18"/>
        <v>0</v>
      </c>
      <c r="Q121" s="17">
        <f t="shared" si="18"/>
        <v>0</v>
      </c>
      <c r="R121" s="17">
        <f t="shared" si="18"/>
        <v>0</v>
      </c>
    </row>
    <row r="122" spans="1:18" hidden="1" x14ac:dyDescent="0.25">
      <c r="A122" s="29">
        <v>10250200201</v>
      </c>
      <c r="B122" s="16" t="s">
        <v>98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</row>
    <row r="123" spans="1:18" hidden="1" x14ac:dyDescent="0.25">
      <c r="A123" s="29">
        <v>10250200202</v>
      </c>
      <c r="B123" s="16" t="s">
        <v>99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</row>
    <row r="124" spans="1:18" hidden="1" x14ac:dyDescent="0.25">
      <c r="A124" s="29">
        <v>10250200203</v>
      </c>
      <c r="B124" s="16" t="s">
        <v>100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</row>
    <row r="125" spans="1:18" hidden="1" x14ac:dyDescent="0.25">
      <c r="A125" s="29">
        <v>10250200204</v>
      </c>
      <c r="B125" s="16" t="s">
        <v>101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</row>
    <row r="126" spans="1:18" hidden="1" x14ac:dyDescent="0.25">
      <c r="A126" s="29">
        <v>10250200209</v>
      </c>
      <c r="B126" s="16" t="s">
        <v>102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</row>
    <row r="127" spans="1:18" hidden="1" x14ac:dyDescent="0.25">
      <c r="A127" s="29">
        <v>102502003</v>
      </c>
      <c r="B127" s="16" t="s">
        <v>103</v>
      </c>
      <c r="C127" s="17">
        <f t="shared" ref="C127:R127" si="19">+C128+C129</f>
        <v>0</v>
      </c>
      <c r="D127" s="17">
        <f t="shared" si="19"/>
        <v>0</v>
      </c>
      <c r="E127" s="17">
        <f t="shared" si="19"/>
        <v>0</v>
      </c>
      <c r="F127" s="17">
        <f t="shared" si="19"/>
        <v>0</v>
      </c>
      <c r="G127" s="17">
        <f t="shared" si="19"/>
        <v>0</v>
      </c>
      <c r="H127" s="17">
        <f t="shared" si="19"/>
        <v>0</v>
      </c>
      <c r="I127" s="17">
        <f t="shared" si="19"/>
        <v>0</v>
      </c>
      <c r="J127" s="17">
        <f t="shared" si="19"/>
        <v>0</v>
      </c>
      <c r="K127" s="17">
        <f t="shared" si="19"/>
        <v>0</v>
      </c>
      <c r="L127" s="17">
        <f t="shared" si="19"/>
        <v>0</v>
      </c>
      <c r="M127" s="17">
        <f t="shared" si="19"/>
        <v>0</v>
      </c>
      <c r="N127" s="17">
        <f t="shared" si="19"/>
        <v>0</v>
      </c>
      <c r="O127" s="17">
        <f t="shared" si="19"/>
        <v>0</v>
      </c>
      <c r="P127" s="17">
        <f t="shared" si="19"/>
        <v>0</v>
      </c>
      <c r="Q127" s="17">
        <f t="shared" si="19"/>
        <v>0</v>
      </c>
      <c r="R127" s="17">
        <f t="shared" si="19"/>
        <v>0</v>
      </c>
    </row>
    <row r="128" spans="1:18" hidden="1" x14ac:dyDescent="0.25">
      <c r="A128" s="29">
        <v>10250200301</v>
      </c>
      <c r="B128" s="16" t="s">
        <v>104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</row>
    <row r="129" spans="1:18" hidden="1" x14ac:dyDescent="0.25">
      <c r="A129" s="29">
        <v>10250200302</v>
      </c>
      <c r="B129" s="16" t="s">
        <v>105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</row>
    <row r="130" spans="1:18" hidden="1" x14ac:dyDescent="0.25">
      <c r="A130" s="29">
        <v>102502004</v>
      </c>
      <c r="B130" s="16" t="s">
        <v>106</v>
      </c>
      <c r="C130" s="17">
        <f t="shared" ref="C130:R130" si="20">+C131+C132+C133</f>
        <v>0</v>
      </c>
      <c r="D130" s="17">
        <f t="shared" si="20"/>
        <v>0</v>
      </c>
      <c r="E130" s="17">
        <f t="shared" si="20"/>
        <v>0</v>
      </c>
      <c r="F130" s="17">
        <f t="shared" si="20"/>
        <v>0</v>
      </c>
      <c r="G130" s="17">
        <f t="shared" si="20"/>
        <v>0</v>
      </c>
      <c r="H130" s="17">
        <f t="shared" si="20"/>
        <v>0</v>
      </c>
      <c r="I130" s="17">
        <f t="shared" si="20"/>
        <v>0</v>
      </c>
      <c r="J130" s="17">
        <f t="shared" si="20"/>
        <v>0</v>
      </c>
      <c r="K130" s="17">
        <f t="shared" si="20"/>
        <v>0</v>
      </c>
      <c r="L130" s="17">
        <f t="shared" si="20"/>
        <v>0</v>
      </c>
      <c r="M130" s="17">
        <f t="shared" si="20"/>
        <v>0</v>
      </c>
      <c r="N130" s="17">
        <f t="shared" si="20"/>
        <v>0</v>
      </c>
      <c r="O130" s="17">
        <f t="shared" si="20"/>
        <v>0</v>
      </c>
      <c r="P130" s="17">
        <f t="shared" si="20"/>
        <v>0</v>
      </c>
      <c r="Q130" s="17">
        <f t="shared" si="20"/>
        <v>0</v>
      </c>
      <c r="R130" s="17">
        <f t="shared" si="20"/>
        <v>0</v>
      </c>
    </row>
    <row r="131" spans="1:18" hidden="1" x14ac:dyDescent="0.25">
      <c r="A131" s="29">
        <v>10250200401</v>
      </c>
      <c r="B131" s="16" t="s">
        <v>107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</row>
    <row r="132" spans="1:18" hidden="1" x14ac:dyDescent="0.25">
      <c r="A132" s="29">
        <v>10250200402</v>
      </c>
      <c r="B132" s="16" t="s">
        <v>108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</row>
    <row r="133" spans="1:18" hidden="1" x14ac:dyDescent="0.25">
      <c r="A133" s="29">
        <v>10250200409</v>
      </c>
      <c r="B133" s="16" t="s">
        <v>109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</row>
    <row r="134" spans="1:18" hidden="1" x14ac:dyDescent="0.25">
      <c r="A134" s="29">
        <v>10250202</v>
      </c>
      <c r="B134" s="16" t="s">
        <v>110</v>
      </c>
      <c r="C134" s="17">
        <f t="shared" ref="C134:R134" si="21">+C135+C143+C147</f>
        <v>0</v>
      </c>
      <c r="D134" s="17">
        <f t="shared" si="21"/>
        <v>0</v>
      </c>
      <c r="E134" s="17">
        <f t="shared" si="21"/>
        <v>0</v>
      </c>
      <c r="F134" s="17">
        <f t="shared" si="21"/>
        <v>0</v>
      </c>
      <c r="G134" s="17">
        <f t="shared" si="21"/>
        <v>0</v>
      </c>
      <c r="H134" s="17">
        <f t="shared" si="21"/>
        <v>0</v>
      </c>
      <c r="I134" s="17">
        <f t="shared" si="21"/>
        <v>0</v>
      </c>
      <c r="J134" s="17">
        <f t="shared" si="21"/>
        <v>0</v>
      </c>
      <c r="K134" s="17">
        <f t="shared" si="21"/>
        <v>0</v>
      </c>
      <c r="L134" s="17">
        <f t="shared" si="21"/>
        <v>0</v>
      </c>
      <c r="M134" s="17">
        <f t="shared" si="21"/>
        <v>0</v>
      </c>
      <c r="N134" s="17">
        <f t="shared" si="21"/>
        <v>0</v>
      </c>
      <c r="O134" s="17">
        <f t="shared" si="21"/>
        <v>0</v>
      </c>
      <c r="P134" s="17">
        <f t="shared" si="21"/>
        <v>0</v>
      </c>
      <c r="Q134" s="17">
        <f t="shared" si="21"/>
        <v>0</v>
      </c>
      <c r="R134" s="17">
        <f t="shared" si="21"/>
        <v>0</v>
      </c>
    </row>
    <row r="135" spans="1:18" hidden="1" x14ac:dyDescent="0.25">
      <c r="A135" s="29">
        <v>102502021</v>
      </c>
      <c r="B135" s="16" t="s">
        <v>111</v>
      </c>
      <c r="C135" s="17">
        <f t="shared" ref="C135:R135" si="22">SUM(C136:C142)</f>
        <v>0</v>
      </c>
      <c r="D135" s="17">
        <f t="shared" si="22"/>
        <v>0</v>
      </c>
      <c r="E135" s="17">
        <f t="shared" si="22"/>
        <v>0</v>
      </c>
      <c r="F135" s="17">
        <f t="shared" si="22"/>
        <v>0</v>
      </c>
      <c r="G135" s="17">
        <f t="shared" si="22"/>
        <v>0</v>
      </c>
      <c r="H135" s="17">
        <f t="shared" si="22"/>
        <v>0</v>
      </c>
      <c r="I135" s="17">
        <f t="shared" si="22"/>
        <v>0</v>
      </c>
      <c r="J135" s="17">
        <f t="shared" si="22"/>
        <v>0</v>
      </c>
      <c r="K135" s="17">
        <f t="shared" si="22"/>
        <v>0</v>
      </c>
      <c r="L135" s="17">
        <f t="shared" si="22"/>
        <v>0</v>
      </c>
      <c r="M135" s="17">
        <f t="shared" si="22"/>
        <v>0</v>
      </c>
      <c r="N135" s="17">
        <f t="shared" si="22"/>
        <v>0</v>
      </c>
      <c r="O135" s="17">
        <f t="shared" si="22"/>
        <v>0</v>
      </c>
      <c r="P135" s="17">
        <f t="shared" si="22"/>
        <v>0</v>
      </c>
      <c r="Q135" s="17">
        <f t="shared" si="22"/>
        <v>0</v>
      </c>
      <c r="R135" s="17">
        <f t="shared" si="22"/>
        <v>0</v>
      </c>
    </row>
    <row r="136" spans="1:18" hidden="1" x14ac:dyDescent="0.25">
      <c r="A136" s="29">
        <v>10250202101</v>
      </c>
      <c r="B136" s="16" t="s">
        <v>112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</row>
    <row r="137" spans="1:18" hidden="1" x14ac:dyDescent="0.25">
      <c r="A137" s="29">
        <v>10250202102</v>
      </c>
      <c r="B137" s="16" t="s">
        <v>113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</row>
    <row r="138" spans="1:18" hidden="1" x14ac:dyDescent="0.25">
      <c r="A138" s="29">
        <v>10250202103</v>
      </c>
      <c r="B138" s="16" t="s">
        <v>114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</row>
    <row r="139" spans="1:18" hidden="1" x14ac:dyDescent="0.25">
      <c r="A139" s="29">
        <v>10250202104</v>
      </c>
      <c r="B139" s="16" t="s">
        <v>115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</row>
    <row r="140" spans="1:18" hidden="1" x14ac:dyDescent="0.25">
      <c r="A140" s="29">
        <v>10250202105</v>
      </c>
      <c r="B140" s="16" t="s">
        <v>116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</row>
    <row r="141" spans="1:18" hidden="1" x14ac:dyDescent="0.25">
      <c r="A141" s="29">
        <v>10250202106</v>
      </c>
      <c r="B141" s="16" t="s">
        <v>117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</row>
    <row r="142" spans="1:18" hidden="1" x14ac:dyDescent="0.25">
      <c r="A142" s="29">
        <v>10250202107</v>
      </c>
      <c r="B142" s="16" t="s">
        <v>118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</row>
    <row r="143" spans="1:18" hidden="1" x14ac:dyDescent="0.25">
      <c r="A143" s="29">
        <v>102502022</v>
      </c>
      <c r="B143" s="16" t="s">
        <v>119</v>
      </c>
      <c r="C143" s="17">
        <f t="shared" ref="C143:R143" si="23">SUM(C144:C146)</f>
        <v>0</v>
      </c>
      <c r="D143" s="17">
        <f t="shared" si="23"/>
        <v>0</v>
      </c>
      <c r="E143" s="17">
        <f t="shared" si="23"/>
        <v>0</v>
      </c>
      <c r="F143" s="17">
        <f t="shared" si="23"/>
        <v>0</v>
      </c>
      <c r="G143" s="17">
        <f t="shared" si="23"/>
        <v>0</v>
      </c>
      <c r="H143" s="17">
        <f t="shared" si="23"/>
        <v>0</v>
      </c>
      <c r="I143" s="17">
        <f t="shared" si="23"/>
        <v>0</v>
      </c>
      <c r="J143" s="17">
        <f t="shared" si="23"/>
        <v>0</v>
      </c>
      <c r="K143" s="17">
        <f t="shared" si="23"/>
        <v>0</v>
      </c>
      <c r="L143" s="17">
        <f t="shared" si="23"/>
        <v>0</v>
      </c>
      <c r="M143" s="17">
        <f t="shared" si="23"/>
        <v>0</v>
      </c>
      <c r="N143" s="17">
        <f t="shared" si="23"/>
        <v>0</v>
      </c>
      <c r="O143" s="17">
        <f t="shared" si="23"/>
        <v>0</v>
      </c>
      <c r="P143" s="17">
        <f t="shared" si="23"/>
        <v>0</v>
      </c>
      <c r="Q143" s="17">
        <f t="shared" si="23"/>
        <v>0</v>
      </c>
      <c r="R143" s="17">
        <f t="shared" si="23"/>
        <v>0</v>
      </c>
    </row>
    <row r="144" spans="1:18" hidden="1" x14ac:dyDescent="0.25">
      <c r="A144" s="29">
        <v>10250202201</v>
      </c>
      <c r="B144" s="16" t="s">
        <v>120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</row>
    <row r="145" spans="1:18" hidden="1" x14ac:dyDescent="0.25">
      <c r="A145" s="29">
        <v>10250202202</v>
      </c>
      <c r="B145" s="16" t="s">
        <v>121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</row>
    <row r="146" spans="1:18" hidden="1" x14ac:dyDescent="0.25">
      <c r="A146" s="29">
        <v>10250202203</v>
      </c>
      <c r="B146" s="16" t="s">
        <v>122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</row>
    <row r="147" spans="1:18" hidden="1" x14ac:dyDescent="0.25">
      <c r="A147" s="29">
        <v>102502023</v>
      </c>
      <c r="B147" s="16" t="s">
        <v>123</v>
      </c>
      <c r="C147" s="17">
        <f t="shared" ref="C147:R147" si="24">SUM(C148:C156)</f>
        <v>0</v>
      </c>
      <c r="D147" s="17">
        <f t="shared" si="24"/>
        <v>0</v>
      </c>
      <c r="E147" s="17">
        <f t="shared" si="24"/>
        <v>0</v>
      </c>
      <c r="F147" s="17">
        <f t="shared" si="24"/>
        <v>0</v>
      </c>
      <c r="G147" s="17">
        <f t="shared" si="24"/>
        <v>0</v>
      </c>
      <c r="H147" s="17">
        <f t="shared" si="24"/>
        <v>0</v>
      </c>
      <c r="I147" s="17">
        <f t="shared" si="24"/>
        <v>0</v>
      </c>
      <c r="J147" s="17">
        <f t="shared" si="24"/>
        <v>0</v>
      </c>
      <c r="K147" s="17">
        <f t="shared" si="24"/>
        <v>0</v>
      </c>
      <c r="L147" s="17">
        <f t="shared" si="24"/>
        <v>0</v>
      </c>
      <c r="M147" s="17">
        <f t="shared" si="24"/>
        <v>0</v>
      </c>
      <c r="N147" s="17">
        <f t="shared" si="24"/>
        <v>0</v>
      </c>
      <c r="O147" s="17">
        <f t="shared" si="24"/>
        <v>0</v>
      </c>
      <c r="P147" s="17">
        <f t="shared" si="24"/>
        <v>0</v>
      </c>
      <c r="Q147" s="17">
        <f t="shared" si="24"/>
        <v>0</v>
      </c>
      <c r="R147" s="17">
        <f t="shared" si="24"/>
        <v>0</v>
      </c>
    </row>
    <row r="148" spans="1:18" hidden="1" x14ac:dyDescent="0.25">
      <c r="A148" s="29">
        <v>10250202301</v>
      </c>
      <c r="B148" s="16" t="s">
        <v>124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</row>
    <row r="149" spans="1:18" hidden="1" x14ac:dyDescent="0.25">
      <c r="A149" s="29">
        <v>10250202302</v>
      </c>
      <c r="B149" s="16" t="s">
        <v>125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</row>
    <row r="150" spans="1:18" hidden="1" x14ac:dyDescent="0.25">
      <c r="A150" s="29">
        <v>10250202303</v>
      </c>
      <c r="B150" s="16" t="s">
        <v>126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</row>
    <row r="151" spans="1:18" hidden="1" x14ac:dyDescent="0.25">
      <c r="A151" s="29">
        <v>10250202304</v>
      </c>
      <c r="B151" s="16" t="s">
        <v>127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</row>
    <row r="152" spans="1:18" hidden="1" x14ac:dyDescent="0.25">
      <c r="A152" s="29">
        <v>10250202305</v>
      </c>
      <c r="B152" s="16" t="s">
        <v>128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</row>
    <row r="153" spans="1:18" hidden="1" x14ac:dyDescent="0.25">
      <c r="A153" s="29">
        <v>10250202306</v>
      </c>
      <c r="B153" s="16" t="s">
        <v>129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</row>
    <row r="154" spans="1:18" hidden="1" x14ac:dyDescent="0.25">
      <c r="A154" s="29">
        <v>10250202307</v>
      </c>
      <c r="B154" s="16" t="s">
        <v>130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</row>
    <row r="155" spans="1:18" hidden="1" x14ac:dyDescent="0.25">
      <c r="A155" s="29">
        <v>10250202308</v>
      </c>
      <c r="B155" s="16" t="s">
        <v>131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</row>
    <row r="156" spans="1:18" hidden="1" x14ac:dyDescent="0.25">
      <c r="A156" s="29">
        <v>10250202309</v>
      </c>
      <c r="B156" s="16" t="s">
        <v>132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</row>
    <row r="157" spans="1:18" hidden="1" x14ac:dyDescent="0.25">
      <c r="A157" s="29">
        <v>10250203</v>
      </c>
      <c r="B157" s="16" t="s">
        <v>133</v>
      </c>
      <c r="C157" s="17">
        <f t="shared" ref="C157:R157" si="25">+C158+C167+C176+C183+C192+C198+C204+C212+C217</f>
        <v>0</v>
      </c>
      <c r="D157" s="17">
        <f t="shared" si="25"/>
        <v>0</v>
      </c>
      <c r="E157" s="17">
        <f t="shared" si="25"/>
        <v>0</v>
      </c>
      <c r="F157" s="17">
        <f t="shared" si="25"/>
        <v>0</v>
      </c>
      <c r="G157" s="17">
        <f t="shared" si="25"/>
        <v>0</v>
      </c>
      <c r="H157" s="17">
        <f t="shared" si="25"/>
        <v>0</v>
      </c>
      <c r="I157" s="17">
        <f t="shared" si="25"/>
        <v>0</v>
      </c>
      <c r="J157" s="17">
        <f t="shared" si="25"/>
        <v>0</v>
      </c>
      <c r="K157" s="17">
        <f t="shared" si="25"/>
        <v>0</v>
      </c>
      <c r="L157" s="17">
        <f t="shared" si="25"/>
        <v>0</v>
      </c>
      <c r="M157" s="17">
        <f t="shared" si="25"/>
        <v>0</v>
      </c>
      <c r="N157" s="17">
        <f t="shared" si="25"/>
        <v>0</v>
      </c>
      <c r="O157" s="17">
        <f t="shared" si="25"/>
        <v>0</v>
      </c>
      <c r="P157" s="17">
        <f t="shared" si="25"/>
        <v>0</v>
      </c>
      <c r="Q157" s="17">
        <f t="shared" si="25"/>
        <v>0</v>
      </c>
      <c r="R157" s="17">
        <f t="shared" si="25"/>
        <v>0</v>
      </c>
    </row>
    <row r="158" spans="1:18" hidden="1" x14ac:dyDescent="0.25">
      <c r="A158" s="29">
        <v>102502031</v>
      </c>
      <c r="B158" s="16" t="s">
        <v>134</v>
      </c>
      <c r="C158" s="17">
        <f t="shared" ref="C158:R158" si="26">SUM(C159:C166)</f>
        <v>0</v>
      </c>
      <c r="D158" s="17">
        <f t="shared" si="26"/>
        <v>0</v>
      </c>
      <c r="E158" s="17">
        <f t="shared" si="26"/>
        <v>0</v>
      </c>
      <c r="F158" s="17">
        <f t="shared" si="26"/>
        <v>0</v>
      </c>
      <c r="G158" s="17">
        <f t="shared" si="26"/>
        <v>0</v>
      </c>
      <c r="H158" s="17">
        <f t="shared" si="26"/>
        <v>0</v>
      </c>
      <c r="I158" s="17">
        <f t="shared" si="26"/>
        <v>0</v>
      </c>
      <c r="J158" s="17">
        <f t="shared" si="26"/>
        <v>0</v>
      </c>
      <c r="K158" s="17">
        <f t="shared" si="26"/>
        <v>0</v>
      </c>
      <c r="L158" s="17">
        <f t="shared" si="26"/>
        <v>0</v>
      </c>
      <c r="M158" s="17">
        <f t="shared" si="26"/>
        <v>0</v>
      </c>
      <c r="N158" s="17">
        <f t="shared" si="26"/>
        <v>0</v>
      </c>
      <c r="O158" s="17">
        <f t="shared" si="26"/>
        <v>0</v>
      </c>
      <c r="P158" s="17">
        <f t="shared" si="26"/>
        <v>0</v>
      </c>
      <c r="Q158" s="17">
        <f t="shared" si="26"/>
        <v>0</v>
      </c>
      <c r="R158" s="17">
        <f t="shared" si="26"/>
        <v>0</v>
      </c>
    </row>
    <row r="159" spans="1:18" hidden="1" x14ac:dyDescent="0.25">
      <c r="A159" s="29">
        <v>10250203101</v>
      </c>
      <c r="B159" s="16" t="s">
        <v>135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</row>
    <row r="160" spans="1:18" hidden="1" x14ac:dyDescent="0.25">
      <c r="A160" s="29">
        <v>10250203102</v>
      </c>
      <c r="B160" s="16" t="s">
        <v>136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</row>
    <row r="161" spans="1:18" hidden="1" x14ac:dyDescent="0.25">
      <c r="A161" s="29">
        <v>10250203103</v>
      </c>
      <c r="B161" s="16" t="s">
        <v>137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</row>
    <row r="162" spans="1:18" hidden="1" x14ac:dyDescent="0.25">
      <c r="A162" s="29">
        <v>10250203104</v>
      </c>
      <c r="B162" s="16" t="s">
        <v>138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</row>
    <row r="163" spans="1:18" hidden="1" x14ac:dyDescent="0.25">
      <c r="A163" s="29">
        <v>10250203105</v>
      </c>
      <c r="B163" s="16" t="s">
        <v>139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</row>
    <row r="164" spans="1:18" hidden="1" x14ac:dyDescent="0.25">
      <c r="A164" s="29">
        <v>10250203106</v>
      </c>
      <c r="B164" s="16" t="s">
        <v>140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</row>
    <row r="165" spans="1:18" hidden="1" x14ac:dyDescent="0.25">
      <c r="A165" s="29">
        <v>10250203107</v>
      </c>
      <c r="B165" s="16" t="s">
        <v>141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</row>
    <row r="166" spans="1:18" hidden="1" x14ac:dyDescent="0.25">
      <c r="A166" s="29">
        <v>10250203109</v>
      </c>
      <c r="B166" s="16" t="s">
        <v>142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</row>
    <row r="167" spans="1:18" hidden="1" x14ac:dyDescent="0.25">
      <c r="A167" s="29">
        <v>102502032</v>
      </c>
      <c r="B167" s="16" t="s">
        <v>143</v>
      </c>
      <c r="C167" s="17">
        <f t="shared" ref="C167:R167" si="27">SUM(C168:C175)</f>
        <v>0</v>
      </c>
      <c r="D167" s="17">
        <f t="shared" si="27"/>
        <v>0</v>
      </c>
      <c r="E167" s="17">
        <f t="shared" si="27"/>
        <v>0</v>
      </c>
      <c r="F167" s="17">
        <f t="shared" si="27"/>
        <v>0</v>
      </c>
      <c r="G167" s="17">
        <f t="shared" si="27"/>
        <v>0</v>
      </c>
      <c r="H167" s="17">
        <f t="shared" si="27"/>
        <v>0</v>
      </c>
      <c r="I167" s="17">
        <f t="shared" si="27"/>
        <v>0</v>
      </c>
      <c r="J167" s="17">
        <f t="shared" si="27"/>
        <v>0</v>
      </c>
      <c r="K167" s="17">
        <f t="shared" si="27"/>
        <v>0</v>
      </c>
      <c r="L167" s="17">
        <f t="shared" si="27"/>
        <v>0</v>
      </c>
      <c r="M167" s="17">
        <f t="shared" si="27"/>
        <v>0</v>
      </c>
      <c r="N167" s="17">
        <f t="shared" si="27"/>
        <v>0</v>
      </c>
      <c r="O167" s="17">
        <f t="shared" si="27"/>
        <v>0</v>
      </c>
      <c r="P167" s="17">
        <f t="shared" si="27"/>
        <v>0</v>
      </c>
      <c r="Q167" s="17">
        <f t="shared" si="27"/>
        <v>0</v>
      </c>
      <c r="R167" s="17">
        <f t="shared" si="27"/>
        <v>0</v>
      </c>
    </row>
    <row r="168" spans="1:18" hidden="1" x14ac:dyDescent="0.25">
      <c r="A168" s="29">
        <v>10250203201</v>
      </c>
      <c r="B168" s="16" t="s">
        <v>144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</row>
    <row r="169" spans="1:18" hidden="1" x14ac:dyDescent="0.25">
      <c r="A169" s="29">
        <v>10250203202</v>
      </c>
      <c r="B169" s="16" t="s">
        <v>145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</row>
    <row r="170" spans="1:18" hidden="1" x14ac:dyDescent="0.25">
      <c r="A170" s="29">
        <v>10250203203</v>
      </c>
      <c r="B170" s="16" t="s">
        <v>146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</row>
    <row r="171" spans="1:18" hidden="1" x14ac:dyDescent="0.25">
      <c r="A171" s="29">
        <v>10250203204</v>
      </c>
      <c r="B171" s="16" t="s">
        <v>147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</row>
    <row r="172" spans="1:18" hidden="1" x14ac:dyDescent="0.25">
      <c r="A172" s="29">
        <v>10250203205</v>
      </c>
      <c r="B172" s="16" t="s">
        <v>148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</row>
    <row r="173" spans="1:18" hidden="1" x14ac:dyDescent="0.25">
      <c r="A173" s="29">
        <v>10250203206</v>
      </c>
      <c r="B173" s="16" t="s">
        <v>149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</row>
    <row r="174" spans="1:18" hidden="1" x14ac:dyDescent="0.25">
      <c r="A174" s="29">
        <v>10250203207</v>
      </c>
      <c r="B174" s="16" t="s">
        <v>150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</row>
    <row r="175" spans="1:18" hidden="1" x14ac:dyDescent="0.25">
      <c r="A175" s="29">
        <v>10250203208</v>
      </c>
      <c r="B175" s="16" t="s">
        <v>151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</row>
    <row r="176" spans="1:18" hidden="1" x14ac:dyDescent="0.25">
      <c r="A176" s="29">
        <v>102502033</v>
      </c>
      <c r="B176" s="16" t="s">
        <v>152</v>
      </c>
      <c r="C176" s="17">
        <f t="shared" ref="C176:R176" si="28">SUM(C177:C182)</f>
        <v>0</v>
      </c>
      <c r="D176" s="17">
        <f t="shared" si="28"/>
        <v>0</v>
      </c>
      <c r="E176" s="17">
        <f t="shared" si="28"/>
        <v>0</v>
      </c>
      <c r="F176" s="17">
        <f t="shared" si="28"/>
        <v>0</v>
      </c>
      <c r="G176" s="17">
        <f t="shared" si="28"/>
        <v>0</v>
      </c>
      <c r="H176" s="17">
        <f t="shared" si="28"/>
        <v>0</v>
      </c>
      <c r="I176" s="17">
        <f t="shared" si="28"/>
        <v>0</v>
      </c>
      <c r="J176" s="17">
        <f t="shared" si="28"/>
        <v>0</v>
      </c>
      <c r="K176" s="17">
        <f t="shared" si="28"/>
        <v>0</v>
      </c>
      <c r="L176" s="17">
        <f t="shared" si="28"/>
        <v>0</v>
      </c>
      <c r="M176" s="17">
        <f t="shared" si="28"/>
        <v>0</v>
      </c>
      <c r="N176" s="17">
        <f t="shared" si="28"/>
        <v>0</v>
      </c>
      <c r="O176" s="17">
        <f t="shared" si="28"/>
        <v>0</v>
      </c>
      <c r="P176" s="17">
        <f t="shared" si="28"/>
        <v>0</v>
      </c>
      <c r="Q176" s="17">
        <f t="shared" si="28"/>
        <v>0</v>
      </c>
      <c r="R176" s="17">
        <f t="shared" si="28"/>
        <v>0</v>
      </c>
    </row>
    <row r="177" spans="1:18" hidden="1" x14ac:dyDescent="0.25">
      <c r="A177" s="29">
        <v>10250203301</v>
      </c>
      <c r="B177" s="16" t="s">
        <v>153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</row>
    <row r="178" spans="1:18" hidden="1" x14ac:dyDescent="0.25">
      <c r="A178" s="29">
        <v>10250203302</v>
      </c>
      <c r="B178" s="16" t="s">
        <v>154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</row>
    <row r="179" spans="1:18" hidden="1" x14ac:dyDescent="0.25">
      <c r="A179" s="29">
        <v>10250203303</v>
      </c>
      <c r="B179" s="16" t="s">
        <v>155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</row>
    <row r="180" spans="1:18" hidden="1" x14ac:dyDescent="0.25">
      <c r="A180" s="29">
        <v>10250203304</v>
      </c>
      <c r="B180" s="16" t="s">
        <v>156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</row>
    <row r="181" spans="1:18" hidden="1" x14ac:dyDescent="0.25">
      <c r="A181" s="29">
        <v>10250203305</v>
      </c>
      <c r="B181" s="16" t="s">
        <v>157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</row>
    <row r="182" spans="1:18" hidden="1" x14ac:dyDescent="0.25">
      <c r="A182" s="29">
        <v>10250203307</v>
      </c>
      <c r="B182" s="16" t="s">
        <v>158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</row>
    <row r="183" spans="1:18" hidden="1" x14ac:dyDescent="0.25">
      <c r="A183" s="29">
        <v>102502034</v>
      </c>
      <c r="B183" s="16" t="s">
        <v>159</v>
      </c>
      <c r="C183" s="17">
        <f t="shared" ref="C183:R183" si="29">SUM(C184:C191)</f>
        <v>0</v>
      </c>
      <c r="D183" s="17">
        <f t="shared" si="29"/>
        <v>0</v>
      </c>
      <c r="E183" s="17">
        <f t="shared" si="29"/>
        <v>0</v>
      </c>
      <c r="F183" s="17">
        <f t="shared" si="29"/>
        <v>0</v>
      </c>
      <c r="G183" s="17">
        <f t="shared" si="29"/>
        <v>0</v>
      </c>
      <c r="H183" s="17">
        <f t="shared" si="29"/>
        <v>0</v>
      </c>
      <c r="I183" s="17">
        <f t="shared" si="29"/>
        <v>0</v>
      </c>
      <c r="J183" s="17">
        <f t="shared" si="29"/>
        <v>0</v>
      </c>
      <c r="K183" s="17">
        <f t="shared" si="29"/>
        <v>0</v>
      </c>
      <c r="L183" s="17">
        <f t="shared" si="29"/>
        <v>0</v>
      </c>
      <c r="M183" s="17">
        <f t="shared" si="29"/>
        <v>0</v>
      </c>
      <c r="N183" s="17">
        <f t="shared" si="29"/>
        <v>0</v>
      </c>
      <c r="O183" s="17">
        <f t="shared" si="29"/>
        <v>0</v>
      </c>
      <c r="P183" s="17">
        <f t="shared" si="29"/>
        <v>0</v>
      </c>
      <c r="Q183" s="17">
        <f t="shared" si="29"/>
        <v>0</v>
      </c>
      <c r="R183" s="17">
        <f t="shared" si="29"/>
        <v>0</v>
      </c>
    </row>
    <row r="184" spans="1:18" hidden="1" x14ac:dyDescent="0.25">
      <c r="A184" s="29">
        <v>10250203401</v>
      </c>
      <c r="B184" s="16" t="s">
        <v>160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</row>
    <row r="185" spans="1:18" hidden="1" x14ac:dyDescent="0.25">
      <c r="A185" s="29">
        <v>10250203402</v>
      </c>
      <c r="B185" s="16" t="s">
        <v>161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</row>
    <row r="186" spans="1:18" hidden="1" x14ac:dyDescent="0.25">
      <c r="A186" s="29">
        <v>10250203403</v>
      </c>
      <c r="B186" s="16" t="s">
        <v>162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</row>
    <row r="187" spans="1:18" hidden="1" x14ac:dyDescent="0.25">
      <c r="A187" s="29">
        <v>10250203404</v>
      </c>
      <c r="B187" s="16" t="s">
        <v>163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</row>
    <row r="188" spans="1:18" hidden="1" x14ac:dyDescent="0.25">
      <c r="A188" s="29">
        <v>10250203405</v>
      </c>
      <c r="B188" s="16" t="s">
        <v>164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</row>
    <row r="189" spans="1:18" hidden="1" x14ac:dyDescent="0.25">
      <c r="A189" s="29">
        <v>10250203406</v>
      </c>
      <c r="B189" s="16" t="s">
        <v>165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</row>
    <row r="190" spans="1:18" hidden="1" x14ac:dyDescent="0.25">
      <c r="A190" s="29">
        <v>10250203407</v>
      </c>
      <c r="B190" s="16" t="s">
        <v>166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</row>
    <row r="191" spans="1:18" hidden="1" x14ac:dyDescent="0.25">
      <c r="A191" s="29">
        <v>10250203408</v>
      </c>
      <c r="B191" s="16" t="s">
        <v>167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</row>
    <row r="192" spans="1:18" hidden="1" x14ac:dyDescent="0.25">
      <c r="A192" s="29">
        <v>102502035</v>
      </c>
      <c r="B192" s="16" t="s">
        <v>168</v>
      </c>
      <c r="C192" s="17">
        <f t="shared" ref="C192:R192" si="30">SUM(C193:C197)</f>
        <v>0</v>
      </c>
      <c r="D192" s="17">
        <f t="shared" si="30"/>
        <v>0</v>
      </c>
      <c r="E192" s="17">
        <f t="shared" si="30"/>
        <v>0</v>
      </c>
      <c r="F192" s="17">
        <f t="shared" si="30"/>
        <v>0</v>
      </c>
      <c r="G192" s="17">
        <f t="shared" si="30"/>
        <v>0</v>
      </c>
      <c r="H192" s="17">
        <f t="shared" si="30"/>
        <v>0</v>
      </c>
      <c r="I192" s="17">
        <f t="shared" si="30"/>
        <v>0</v>
      </c>
      <c r="J192" s="17">
        <f t="shared" si="30"/>
        <v>0</v>
      </c>
      <c r="K192" s="17">
        <f t="shared" si="30"/>
        <v>0</v>
      </c>
      <c r="L192" s="17">
        <f t="shared" si="30"/>
        <v>0</v>
      </c>
      <c r="M192" s="17">
        <f t="shared" si="30"/>
        <v>0</v>
      </c>
      <c r="N192" s="17">
        <f t="shared" si="30"/>
        <v>0</v>
      </c>
      <c r="O192" s="17">
        <f t="shared" si="30"/>
        <v>0</v>
      </c>
      <c r="P192" s="17">
        <f t="shared" si="30"/>
        <v>0</v>
      </c>
      <c r="Q192" s="17">
        <f t="shared" si="30"/>
        <v>0</v>
      </c>
      <c r="R192" s="17">
        <f t="shared" si="30"/>
        <v>0</v>
      </c>
    </row>
    <row r="193" spans="1:18" hidden="1" x14ac:dyDescent="0.25">
      <c r="A193" s="29">
        <v>10250203501</v>
      </c>
      <c r="B193" s="16" t="s">
        <v>169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</row>
    <row r="194" spans="1:18" hidden="1" x14ac:dyDescent="0.25">
      <c r="A194" s="29">
        <v>10250203502</v>
      </c>
      <c r="B194" s="16" t="s">
        <v>170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</row>
    <row r="195" spans="1:18" hidden="1" x14ac:dyDescent="0.25">
      <c r="A195" s="29">
        <v>10250203503</v>
      </c>
      <c r="B195" s="16" t="s">
        <v>171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</row>
    <row r="196" spans="1:18" hidden="1" x14ac:dyDescent="0.25">
      <c r="A196" s="29">
        <v>10250203504</v>
      </c>
      <c r="B196" s="16" t="s">
        <v>172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</row>
    <row r="197" spans="1:18" hidden="1" x14ac:dyDescent="0.25">
      <c r="A197" s="29">
        <v>10250203505</v>
      </c>
      <c r="B197" s="16" t="s">
        <v>173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</row>
    <row r="198" spans="1:18" hidden="1" x14ac:dyDescent="0.25">
      <c r="A198" s="29">
        <v>102502036</v>
      </c>
      <c r="B198" s="16" t="s">
        <v>174</v>
      </c>
      <c r="C198" s="17">
        <f t="shared" ref="C198:R198" si="31">SUM(C199:C203)</f>
        <v>0</v>
      </c>
      <c r="D198" s="17">
        <f t="shared" si="31"/>
        <v>0</v>
      </c>
      <c r="E198" s="17">
        <f t="shared" si="31"/>
        <v>0</v>
      </c>
      <c r="F198" s="17">
        <f t="shared" si="31"/>
        <v>0</v>
      </c>
      <c r="G198" s="17">
        <f t="shared" si="31"/>
        <v>0</v>
      </c>
      <c r="H198" s="17">
        <f t="shared" si="31"/>
        <v>0</v>
      </c>
      <c r="I198" s="17">
        <f t="shared" si="31"/>
        <v>0</v>
      </c>
      <c r="J198" s="17">
        <f t="shared" si="31"/>
        <v>0</v>
      </c>
      <c r="K198" s="17">
        <f t="shared" si="31"/>
        <v>0</v>
      </c>
      <c r="L198" s="17">
        <f t="shared" si="31"/>
        <v>0</v>
      </c>
      <c r="M198" s="17">
        <f t="shared" si="31"/>
        <v>0</v>
      </c>
      <c r="N198" s="17">
        <f t="shared" si="31"/>
        <v>0</v>
      </c>
      <c r="O198" s="17">
        <f t="shared" si="31"/>
        <v>0</v>
      </c>
      <c r="P198" s="17">
        <f t="shared" si="31"/>
        <v>0</v>
      </c>
      <c r="Q198" s="17">
        <f t="shared" si="31"/>
        <v>0</v>
      </c>
      <c r="R198" s="17">
        <f t="shared" si="31"/>
        <v>0</v>
      </c>
    </row>
    <row r="199" spans="1:18" hidden="1" x14ac:dyDescent="0.25">
      <c r="A199" s="29">
        <v>10250203601</v>
      </c>
      <c r="B199" s="16" t="s">
        <v>175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</row>
    <row r="200" spans="1:18" hidden="1" x14ac:dyDescent="0.25">
      <c r="A200" s="29">
        <v>10250203602</v>
      </c>
      <c r="B200" s="16" t="s">
        <v>176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</row>
    <row r="201" spans="1:18" hidden="1" x14ac:dyDescent="0.25">
      <c r="A201" s="29">
        <v>10250203603</v>
      </c>
      <c r="B201" s="16" t="s">
        <v>177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</row>
    <row r="202" spans="1:18" hidden="1" x14ac:dyDescent="0.25">
      <c r="A202" s="29">
        <v>10250203604</v>
      </c>
      <c r="B202" s="16" t="s">
        <v>178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</row>
    <row r="203" spans="1:18" hidden="1" x14ac:dyDescent="0.25">
      <c r="A203" s="29">
        <v>10250203609</v>
      </c>
      <c r="B203" s="16" t="s">
        <v>179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</row>
    <row r="204" spans="1:18" hidden="1" x14ac:dyDescent="0.25">
      <c r="A204" s="29">
        <v>102502037</v>
      </c>
      <c r="B204" s="16" t="s">
        <v>180</v>
      </c>
      <c r="C204" s="17">
        <f t="shared" ref="C204:R204" si="32">SUM(C205:C211)</f>
        <v>0</v>
      </c>
      <c r="D204" s="17">
        <f t="shared" si="32"/>
        <v>0</v>
      </c>
      <c r="E204" s="17">
        <f t="shared" si="32"/>
        <v>0</v>
      </c>
      <c r="F204" s="17">
        <f t="shared" si="32"/>
        <v>0</v>
      </c>
      <c r="G204" s="17">
        <f t="shared" si="32"/>
        <v>0</v>
      </c>
      <c r="H204" s="17">
        <f t="shared" si="32"/>
        <v>0</v>
      </c>
      <c r="I204" s="17">
        <f t="shared" si="32"/>
        <v>0</v>
      </c>
      <c r="J204" s="17">
        <f t="shared" si="32"/>
        <v>0</v>
      </c>
      <c r="K204" s="17">
        <f t="shared" si="32"/>
        <v>0</v>
      </c>
      <c r="L204" s="17">
        <f t="shared" si="32"/>
        <v>0</v>
      </c>
      <c r="M204" s="17">
        <f t="shared" si="32"/>
        <v>0</v>
      </c>
      <c r="N204" s="17">
        <f t="shared" si="32"/>
        <v>0</v>
      </c>
      <c r="O204" s="17">
        <f t="shared" si="32"/>
        <v>0</v>
      </c>
      <c r="P204" s="17">
        <f t="shared" si="32"/>
        <v>0</v>
      </c>
      <c r="Q204" s="17">
        <f t="shared" si="32"/>
        <v>0</v>
      </c>
      <c r="R204" s="17">
        <f t="shared" si="32"/>
        <v>0</v>
      </c>
    </row>
    <row r="205" spans="1:18" hidden="1" x14ac:dyDescent="0.25">
      <c r="A205" s="29">
        <v>10250203701</v>
      </c>
      <c r="B205" s="16" t="s">
        <v>181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</row>
    <row r="206" spans="1:18" hidden="1" x14ac:dyDescent="0.25">
      <c r="A206" s="29">
        <v>10250203702</v>
      </c>
      <c r="B206" s="16" t="s">
        <v>182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</row>
    <row r="207" spans="1:18" hidden="1" x14ac:dyDescent="0.25">
      <c r="A207" s="29">
        <v>10250203703</v>
      </c>
      <c r="B207" s="16" t="s">
        <v>183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</row>
    <row r="208" spans="1:18" hidden="1" x14ac:dyDescent="0.25">
      <c r="A208" s="29">
        <v>10250203704</v>
      </c>
      <c r="B208" s="16" t="s">
        <v>184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</row>
    <row r="209" spans="1:18" hidden="1" x14ac:dyDescent="0.25">
      <c r="A209" s="29">
        <v>10250203705</v>
      </c>
      <c r="B209" s="16" t="s">
        <v>185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</row>
    <row r="210" spans="1:18" hidden="1" x14ac:dyDescent="0.25">
      <c r="A210" s="29">
        <v>10250203706</v>
      </c>
      <c r="B210" s="16" t="s">
        <v>186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</row>
    <row r="211" spans="1:18" hidden="1" x14ac:dyDescent="0.25">
      <c r="A211" s="29">
        <v>10250203707</v>
      </c>
      <c r="B211" s="16" t="s">
        <v>187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</row>
    <row r="212" spans="1:18" hidden="1" x14ac:dyDescent="0.25">
      <c r="A212" s="29">
        <v>102502038</v>
      </c>
      <c r="B212" s="16" t="s">
        <v>188</v>
      </c>
      <c r="C212" s="17">
        <f t="shared" ref="C212:R212" si="33">SUM(C213:C216)</f>
        <v>0</v>
      </c>
      <c r="D212" s="17">
        <f t="shared" si="33"/>
        <v>0</v>
      </c>
      <c r="E212" s="17">
        <f t="shared" si="33"/>
        <v>0</v>
      </c>
      <c r="F212" s="17">
        <f t="shared" si="33"/>
        <v>0</v>
      </c>
      <c r="G212" s="17">
        <f t="shared" si="33"/>
        <v>0</v>
      </c>
      <c r="H212" s="17">
        <f t="shared" si="33"/>
        <v>0</v>
      </c>
      <c r="I212" s="17">
        <f t="shared" si="33"/>
        <v>0</v>
      </c>
      <c r="J212" s="17">
        <f t="shared" si="33"/>
        <v>0</v>
      </c>
      <c r="K212" s="17">
        <f t="shared" si="33"/>
        <v>0</v>
      </c>
      <c r="L212" s="17">
        <f t="shared" si="33"/>
        <v>0</v>
      </c>
      <c r="M212" s="17">
        <f t="shared" si="33"/>
        <v>0</v>
      </c>
      <c r="N212" s="17">
        <f t="shared" si="33"/>
        <v>0</v>
      </c>
      <c r="O212" s="17">
        <f t="shared" si="33"/>
        <v>0</v>
      </c>
      <c r="P212" s="17">
        <f t="shared" si="33"/>
        <v>0</v>
      </c>
      <c r="Q212" s="17">
        <f t="shared" si="33"/>
        <v>0</v>
      </c>
      <c r="R212" s="17">
        <f t="shared" si="33"/>
        <v>0</v>
      </c>
    </row>
    <row r="213" spans="1:18" hidden="1" x14ac:dyDescent="0.25">
      <c r="A213" s="29">
        <v>10250203805</v>
      </c>
      <c r="B213" s="16" t="s">
        <v>189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</row>
    <row r="214" spans="1:18" hidden="1" x14ac:dyDescent="0.25">
      <c r="A214" s="29">
        <v>10250203806</v>
      </c>
      <c r="B214" s="16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</row>
    <row r="215" spans="1:18" hidden="1" x14ac:dyDescent="0.25">
      <c r="A215" s="29">
        <v>10250203807</v>
      </c>
      <c r="B215" s="16" t="s">
        <v>191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</row>
    <row r="216" spans="1:18" hidden="1" x14ac:dyDescent="0.25">
      <c r="A216" s="29">
        <v>10250203809</v>
      </c>
      <c r="B216" s="16" t="s">
        <v>192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</row>
    <row r="217" spans="1:18" hidden="1" x14ac:dyDescent="0.25">
      <c r="A217" s="29">
        <v>102502039</v>
      </c>
      <c r="B217" s="16" t="s">
        <v>193</v>
      </c>
      <c r="C217" s="17">
        <f t="shared" ref="C217:R217" si="34">SUM(C218:C221)</f>
        <v>0</v>
      </c>
      <c r="D217" s="17">
        <f t="shared" si="34"/>
        <v>0</v>
      </c>
      <c r="E217" s="17">
        <f t="shared" si="34"/>
        <v>0</v>
      </c>
      <c r="F217" s="17">
        <f t="shared" si="34"/>
        <v>0</v>
      </c>
      <c r="G217" s="17">
        <f t="shared" si="34"/>
        <v>0</v>
      </c>
      <c r="H217" s="17">
        <f t="shared" si="34"/>
        <v>0</v>
      </c>
      <c r="I217" s="17">
        <f t="shared" si="34"/>
        <v>0</v>
      </c>
      <c r="J217" s="17">
        <f t="shared" si="34"/>
        <v>0</v>
      </c>
      <c r="K217" s="17">
        <f t="shared" si="34"/>
        <v>0</v>
      </c>
      <c r="L217" s="17">
        <f t="shared" si="34"/>
        <v>0</v>
      </c>
      <c r="M217" s="17">
        <f t="shared" si="34"/>
        <v>0</v>
      </c>
      <c r="N217" s="17">
        <f t="shared" si="34"/>
        <v>0</v>
      </c>
      <c r="O217" s="17">
        <f t="shared" si="34"/>
        <v>0</v>
      </c>
      <c r="P217" s="17">
        <f t="shared" si="34"/>
        <v>0</v>
      </c>
      <c r="Q217" s="17">
        <f t="shared" si="34"/>
        <v>0</v>
      </c>
      <c r="R217" s="17">
        <f t="shared" si="34"/>
        <v>0</v>
      </c>
    </row>
    <row r="218" spans="1:18" hidden="1" x14ac:dyDescent="0.25">
      <c r="A218" s="29">
        <v>10250203901</v>
      </c>
      <c r="B218" s="16" t="s">
        <v>194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</row>
    <row r="219" spans="1:18" hidden="1" x14ac:dyDescent="0.25">
      <c r="A219" s="29">
        <v>10250203902</v>
      </c>
      <c r="B219" s="16" t="s">
        <v>195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</row>
    <row r="220" spans="1:18" hidden="1" x14ac:dyDescent="0.25">
      <c r="A220" s="29">
        <v>10250203903</v>
      </c>
      <c r="B220" s="16" t="s">
        <v>196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</row>
    <row r="221" spans="1:18" hidden="1" x14ac:dyDescent="0.25">
      <c r="A221" s="29">
        <v>10250203909</v>
      </c>
      <c r="B221" s="16" t="s">
        <v>197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</row>
    <row r="222" spans="1:18" hidden="1" x14ac:dyDescent="0.25">
      <c r="A222" s="29">
        <v>10250204</v>
      </c>
      <c r="B222" s="16" t="s">
        <v>198</v>
      </c>
      <c r="C222" s="17">
        <f t="shared" ref="C222:R222" si="35">+C223+C230+C235+C242+C252+C255+C262+C271+C276</f>
        <v>0</v>
      </c>
      <c r="D222" s="17">
        <f t="shared" si="35"/>
        <v>0</v>
      </c>
      <c r="E222" s="17">
        <f t="shared" si="35"/>
        <v>0</v>
      </c>
      <c r="F222" s="17">
        <f t="shared" si="35"/>
        <v>0</v>
      </c>
      <c r="G222" s="17">
        <f t="shared" si="35"/>
        <v>0</v>
      </c>
      <c r="H222" s="17">
        <f t="shared" si="35"/>
        <v>0</v>
      </c>
      <c r="I222" s="17">
        <f t="shared" si="35"/>
        <v>0</v>
      </c>
      <c r="J222" s="17">
        <f t="shared" si="35"/>
        <v>0</v>
      </c>
      <c r="K222" s="17">
        <f t="shared" si="35"/>
        <v>0</v>
      </c>
      <c r="L222" s="17">
        <f t="shared" si="35"/>
        <v>0</v>
      </c>
      <c r="M222" s="17">
        <f t="shared" si="35"/>
        <v>0</v>
      </c>
      <c r="N222" s="17">
        <f t="shared" si="35"/>
        <v>0</v>
      </c>
      <c r="O222" s="17">
        <f t="shared" si="35"/>
        <v>0</v>
      </c>
      <c r="P222" s="17">
        <f t="shared" si="35"/>
        <v>0</v>
      </c>
      <c r="Q222" s="17">
        <f t="shared" si="35"/>
        <v>0</v>
      </c>
      <c r="R222" s="17">
        <f t="shared" si="35"/>
        <v>0</v>
      </c>
    </row>
    <row r="223" spans="1:18" hidden="1" x14ac:dyDescent="0.25">
      <c r="A223" s="29">
        <v>102502041</v>
      </c>
      <c r="B223" s="16" t="s">
        <v>199</v>
      </c>
      <c r="C223" s="17">
        <f t="shared" ref="C223:R223" si="36">SUM(C224:C229)</f>
        <v>0</v>
      </c>
      <c r="D223" s="17">
        <f t="shared" si="36"/>
        <v>0</v>
      </c>
      <c r="E223" s="17">
        <f t="shared" si="36"/>
        <v>0</v>
      </c>
      <c r="F223" s="17">
        <f t="shared" si="36"/>
        <v>0</v>
      </c>
      <c r="G223" s="17">
        <f t="shared" si="36"/>
        <v>0</v>
      </c>
      <c r="H223" s="17">
        <f t="shared" si="36"/>
        <v>0</v>
      </c>
      <c r="I223" s="17">
        <f t="shared" si="36"/>
        <v>0</v>
      </c>
      <c r="J223" s="17">
        <f t="shared" si="36"/>
        <v>0</v>
      </c>
      <c r="K223" s="17">
        <f t="shared" si="36"/>
        <v>0</v>
      </c>
      <c r="L223" s="17">
        <f t="shared" si="36"/>
        <v>0</v>
      </c>
      <c r="M223" s="17">
        <f t="shared" si="36"/>
        <v>0</v>
      </c>
      <c r="N223" s="17">
        <f t="shared" si="36"/>
        <v>0</v>
      </c>
      <c r="O223" s="17">
        <f t="shared" si="36"/>
        <v>0</v>
      </c>
      <c r="P223" s="17">
        <f t="shared" si="36"/>
        <v>0</v>
      </c>
      <c r="Q223" s="17">
        <f t="shared" si="36"/>
        <v>0</v>
      </c>
      <c r="R223" s="17">
        <f t="shared" si="36"/>
        <v>0</v>
      </c>
    </row>
    <row r="224" spans="1:18" hidden="1" x14ac:dyDescent="0.25">
      <c r="A224" s="29">
        <v>10250204101</v>
      </c>
      <c r="B224" s="16" t="s">
        <v>200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</row>
    <row r="225" spans="1:18" hidden="1" x14ac:dyDescent="0.25">
      <c r="A225" s="29">
        <v>10250204102</v>
      </c>
      <c r="B225" s="16" t="s">
        <v>201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</row>
    <row r="226" spans="1:18" hidden="1" x14ac:dyDescent="0.25">
      <c r="A226" s="29">
        <v>10250204103</v>
      </c>
      <c r="B226" s="16" t="s">
        <v>202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</row>
    <row r="227" spans="1:18" hidden="1" x14ac:dyDescent="0.25">
      <c r="A227" s="29">
        <v>10250204104</v>
      </c>
      <c r="B227" s="16" t="s">
        <v>203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</row>
    <row r="228" spans="1:18" hidden="1" x14ac:dyDescent="0.25">
      <c r="A228" s="29">
        <v>10250204105</v>
      </c>
      <c r="B228" s="16" t="s">
        <v>204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</row>
    <row r="229" spans="1:18" hidden="1" x14ac:dyDescent="0.25">
      <c r="A229" s="29">
        <v>10250204106</v>
      </c>
      <c r="B229" s="16" t="s">
        <v>205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</row>
    <row r="230" spans="1:18" hidden="1" x14ac:dyDescent="0.25">
      <c r="A230" s="29">
        <v>102502042</v>
      </c>
      <c r="B230" s="16" t="s">
        <v>206</v>
      </c>
      <c r="C230" s="17">
        <f t="shared" ref="C230:R230" si="37">SUM(C231:C234)</f>
        <v>0</v>
      </c>
      <c r="D230" s="17">
        <f t="shared" si="37"/>
        <v>0</v>
      </c>
      <c r="E230" s="17">
        <f t="shared" si="37"/>
        <v>0</v>
      </c>
      <c r="F230" s="17">
        <f t="shared" si="37"/>
        <v>0</v>
      </c>
      <c r="G230" s="17">
        <f t="shared" si="37"/>
        <v>0</v>
      </c>
      <c r="H230" s="17">
        <f t="shared" si="37"/>
        <v>0</v>
      </c>
      <c r="I230" s="17">
        <f t="shared" si="37"/>
        <v>0</v>
      </c>
      <c r="J230" s="17">
        <f t="shared" si="37"/>
        <v>0</v>
      </c>
      <c r="K230" s="17">
        <f t="shared" si="37"/>
        <v>0</v>
      </c>
      <c r="L230" s="17">
        <f t="shared" si="37"/>
        <v>0</v>
      </c>
      <c r="M230" s="17">
        <f t="shared" si="37"/>
        <v>0</v>
      </c>
      <c r="N230" s="17">
        <f t="shared" si="37"/>
        <v>0</v>
      </c>
      <c r="O230" s="17">
        <f t="shared" si="37"/>
        <v>0</v>
      </c>
      <c r="P230" s="17">
        <f t="shared" si="37"/>
        <v>0</v>
      </c>
      <c r="Q230" s="17">
        <f t="shared" si="37"/>
        <v>0</v>
      </c>
      <c r="R230" s="17">
        <f t="shared" si="37"/>
        <v>0</v>
      </c>
    </row>
    <row r="231" spans="1:18" hidden="1" x14ac:dyDescent="0.25">
      <c r="A231" s="29">
        <v>10250204201</v>
      </c>
      <c r="B231" s="16" t="s">
        <v>207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</row>
    <row r="232" spans="1:18" hidden="1" x14ac:dyDescent="0.25">
      <c r="A232" s="29">
        <v>10250204202</v>
      </c>
      <c r="B232" s="16" t="s">
        <v>208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</row>
    <row r="233" spans="1:18" hidden="1" x14ac:dyDescent="0.25">
      <c r="A233" s="29">
        <v>10250204203</v>
      </c>
      <c r="B233" s="16" t="s">
        <v>209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</row>
    <row r="234" spans="1:18" hidden="1" x14ac:dyDescent="0.25">
      <c r="A234" s="29">
        <v>10250204204</v>
      </c>
      <c r="B234" s="16" t="s">
        <v>210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</row>
    <row r="235" spans="1:18" hidden="1" x14ac:dyDescent="0.25">
      <c r="A235" s="29">
        <v>102502043</v>
      </c>
      <c r="B235" s="16" t="s">
        <v>211</v>
      </c>
      <c r="C235" s="17">
        <f t="shared" ref="C235:R235" si="38">SUM(C236:C241)</f>
        <v>0</v>
      </c>
      <c r="D235" s="17">
        <f t="shared" si="38"/>
        <v>0</v>
      </c>
      <c r="E235" s="17">
        <f t="shared" si="38"/>
        <v>0</v>
      </c>
      <c r="F235" s="17">
        <f t="shared" si="38"/>
        <v>0</v>
      </c>
      <c r="G235" s="17">
        <f t="shared" si="38"/>
        <v>0</v>
      </c>
      <c r="H235" s="17">
        <f t="shared" si="38"/>
        <v>0</v>
      </c>
      <c r="I235" s="17">
        <f t="shared" si="38"/>
        <v>0</v>
      </c>
      <c r="J235" s="17">
        <f t="shared" si="38"/>
        <v>0</v>
      </c>
      <c r="K235" s="17">
        <f t="shared" si="38"/>
        <v>0</v>
      </c>
      <c r="L235" s="17">
        <f t="shared" si="38"/>
        <v>0</v>
      </c>
      <c r="M235" s="17">
        <f t="shared" si="38"/>
        <v>0</v>
      </c>
      <c r="N235" s="17">
        <f t="shared" si="38"/>
        <v>0</v>
      </c>
      <c r="O235" s="17">
        <f t="shared" si="38"/>
        <v>0</v>
      </c>
      <c r="P235" s="17">
        <f t="shared" si="38"/>
        <v>0</v>
      </c>
      <c r="Q235" s="17">
        <f t="shared" si="38"/>
        <v>0</v>
      </c>
      <c r="R235" s="17">
        <f t="shared" si="38"/>
        <v>0</v>
      </c>
    </row>
    <row r="236" spans="1:18" hidden="1" x14ac:dyDescent="0.25">
      <c r="A236" s="29">
        <v>10250204301</v>
      </c>
      <c r="B236" s="16" t="s">
        <v>212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</row>
    <row r="237" spans="1:18" hidden="1" x14ac:dyDescent="0.25">
      <c r="A237" s="29">
        <v>10250204302</v>
      </c>
      <c r="B237" s="16" t="s">
        <v>213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</row>
    <row r="238" spans="1:18" hidden="1" x14ac:dyDescent="0.25">
      <c r="A238" s="29">
        <v>10250204303</v>
      </c>
      <c r="B238" s="16" t="s">
        <v>214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</row>
    <row r="239" spans="1:18" hidden="1" x14ac:dyDescent="0.25">
      <c r="A239" s="29">
        <v>10250204304</v>
      </c>
      <c r="B239" s="16" t="s">
        <v>215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</row>
    <row r="240" spans="1:18" hidden="1" x14ac:dyDescent="0.25">
      <c r="A240" s="29">
        <v>10250204305</v>
      </c>
      <c r="B240" s="16" t="s">
        <v>216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</row>
    <row r="241" spans="1:18" hidden="1" x14ac:dyDescent="0.25">
      <c r="A241" s="29">
        <v>10250204309</v>
      </c>
      <c r="B241" s="16" t="s">
        <v>217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</row>
    <row r="242" spans="1:18" hidden="1" x14ac:dyDescent="0.25">
      <c r="A242" s="29">
        <v>102502044</v>
      </c>
      <c r="B242" s="16" t="s">
        <v>218</v>
      </c>
      <c r="C242" s="17">
        <f t="shared" ref="C242:R242" si="39">SUM(C243:C251)</f>
        <v>0</v>
      </c>
      <c r="D242" s="17">
        <f t="shared" si="39"/>
        <v>0</v>
      </c>
      <c r="E242" s="17">
        <f t="shared" si="39"/>
        <v>0</v>
      </c>
      <c r="F242" s="17">
        <f t="shared" si="39"/>
        <v>0</v>
      </c>
      <c r="G242" s="17">
        <f t="shared" si="39"/>
        <v>0</v>
      </c>
      <c r="H242" s="17">
        <f t="shared" si="39"/>
        <v>0</v>
      </c>
      <c r="I242" s="17">
        <f t="shared" si="39"/>
        <v>0</v>
      </c>
      <c r="J242" s="17">
        <f t="shared" si="39"/>
        <v>0</v>
      </c>
      <c r="K242" s="17">
        <f t="shared" si="39"/>
        <v>0</v>
      </c>
      <c r="L242" s="17">
        <f t="shared" si="39"/>
        <v>0</v>
      </c>
      <c r="M242" s="17">
        <f t="shared" si="39"/>
        <v>0</v>
      </c>
      <c r="N242" s="17">
        <f t="shared" si="39"/>
        <v>0</v>
      </c>
      <c r="O242" s="17">
        <f t="shared" si="39"/>
        <v>0</v>
      </c>
      <c r="P242" s="17">
        <f t="shared" si="39"/>
        <v>0</v>
      </c>
      <c r="Q242" s="17">
        <f t="shared" si="39"/>
        <v>0</v>
      </c>
      <c r="R242" s="17">
        <f t="shared" si="39"/>
        <v>0</v>
      </c>
    </row>
    <row r="243" spans="1:18" hidden="1" x14ac:dyDescent="0.25">
      <c r="A243" s="29">
        <v>10250204401</v>
      </c>
      <c r="B243" s="16" t="s">
        <v>219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</row>
    <row r="244" spans="1:18" hidden="1" x14ac:dyDescent="0.25">
      <c r="A244" s="29">
        <v>10250204402</v>
      </c>
      <c r="B244" s="16" t="s">
        <v>220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</row>
    <row r="245" spans="1:18" hidden="1" x14ac:dyDescent="0.25">
      <c r="A245" s="29">
        <v>10250204403</v>
      </c>
      <c r="B245" s="16" t="s">
        <v>221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</row>
    <row r="246" spans="1:18" hidden="1" x14ac:dyDescent="0.25">
      <c r="A246" s="29">
        <v>10250204404</v>
      </c>
      <c r="B246" s="16" t="s">
        <v>222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</row>
    <row r="247" spans="1:18" hidden="1" x14ac:dyDescent="0.25">
      <c r="A247" s="29">
        <v>10250204405</v>
      </c>
      <c r="B247" s="16" t="s">
        <v>223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</row>
    <row r="248" spans="1:18" hidden="1" x14ac:dyDescent="0.25">
      <c r="A248" s="29">
        <v>10250204406</v>
      </c>
      <c r="B248" s="16" t="s">
        <v>224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</row>
    <row r="249" spans="1:18" hidden="1" x14ac:dyDescent="0.25">
      <c r="A249" s="29">
        <v>10250204407</v>
      </c>
      <c r="B249" s="16" t="s">
        <v>225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</row>
    <row r="250" spans="1:18" hidden="1" x14ac:dyDescent="0.25">
      <c r="A250" s="29">
        <v>10250204408</v>
      </c>
      <c r="B250" s="16" t="s">
        <v>226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</row>
    <row r="251" spans="1:18" hidden="1" x14ac:dyDescent="0.25">
      <c r="A251" s="29">
        <v>10250204409</v>
      </c>
      <c r="B251" s="16" t="s">
        <v>227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</row>
    <row r="252" spans="1:18" hidden="1" x14ac:dyDescent="0.25">
      <c r="A252" s="29">
        <v>102502045</v>
      </c>
      <c r="B252" s="16" t="s">
        <v>228</v>
      </c>
      <c r="C252" s="17">
        <f t="shared" ref="C252:R252" si="40">+C253+C254</f>
        <v>0</v>
      </c>
      <c r="D252" s="17">
        <f t="shared" si="40"/>
        <v>0</v>
      </c>
      <c r="E252" s="17">
        <f t="shared" si="40"/>
        <v>0</v>
      </c>
      <c r="F252" s="17">
        <f t="shared" si="40"/>
        <v>0</v>
      </c>
      <c r="G252" s="17">
        <f t="shared" si="40"/>
        <v>0</v>
      </c>
      <c r="H252" s="17">
        <f t="shared" si="40"/>
        <v>0</v>
      </c>
      <c r="I252" s="17">
        <f t="shared" si="40"/>
        <v>0</v>
      </c>
      <c r="J252" s="17">
        <f t="shared" si="40"/>
        <v>0</v>
      </c>
      <c r="K252" s="17">
        <f t="shared" si="40"/>
        <v>0</v>
      </c>
      <c r="L252" s="17">
        <f t="shared" si="40"/>
        <v>0</v>
      </c>
      <c r="M252" s="17">
        <f t="shared" si="40"/>
        <v>0</v>
      </c>
      <c r="N252" s="17">
        <f t="shared" si="40"/>
        <v>0</v>
      </c>
      <c r="O252" s="17">
        <f t="shared" si="40"/>
        <v>0</v>
      </c>
      <c r="P252" s="17">
        <f t="shared" si="40"/>
        <v>0</v>
      </c>
      <c r="Q252" s="17">
        <f t="shared" si="40"/>
        <v>0</v>
      </c>
      <c r="R252" s="17">
        <f t="shared" si="40"/>
        <v>0</v>
      </c>
    </row>
    <row r="253" spans="1:18" hidden="1" x14ac:dyDescent="0.25">
      <c r="A253" s="29">
        <v>10250204501</v>
      </c>
      <c r="B253" s="16" t="s">
        <v>229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</row>
    <row r="254" spans="1:18" hidden="1" x14ac:dyDescent="0.25">
      <c r="A254" s="29">
        <v>10250204502</v>
      </c>
      <c r="B254" s="16" t="s">
        <v>230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</row>
    <row r="255" spans="1:18" hidden="1" x14ac:dyDescent="0.25">
      <c r="A255" s="29">
        <v>102502046</v>
      </c>
      <c r="B255" s="16" t="s">
        <v>231</v>
      </c>
      <c r="C255" s="17">
        <f t="shared" ref="C255:R255" si="41">SUM(C256:C261)</f>
        <v>0</v>
      </c>
      <c r="D255" s="17">
        <f t="shared" si="41"/>
        <v>0</v>
      </c>
      <c r="E255" s="17">
        <f t="shared" si="41"/>
        <v>0</v>
      </c>
      <c r="F255" s="17">
        <f t="shared" si="41"/>
        <v>0</v>
      </c>
      <c r="G255" s="17">
        <f t="shared" si="41"/>
        <v>0</v>
      </c>
      <c r="H255" s="17">
        <f t="shared" si="41"/>
        <v>0</v>
      </c>
      <c r="I255" s="17">
        <f t="shared" si="41"/>
        <v>0</v>
      </c>
      <c r="J255" s="17">
        <f t="shared" si="41"/>
        <v>0</v>
      </c>
      <c r="K255" s="17">
        <f t="shared" si="41"/>
        <v>0</v>
      </c>
      <c r="L255" s="17">
        <f t="shared" si="41"/>
        <v>0</v>
      </c>
      <c r="M255" s="17">
        <f t="shared" si="41"/>
        <v>0</v>
      </c>
      <c r="N255" s="17">
        <f t="shared" si="41"/>
        <v>0</v>
      </c>
      <c r="O255" s="17">
        <f t="shared" si="41"/>
        <v>0</v>
      </c>
      <c r="P255" s="17">
        <f t="shared" si="41"/>
        <v>0</v>
      </c>
      <c r="Q255" s="17">
        <f t="shared" si="41"/>
        <v>0</v>
      </c>
      <c r="R255" s="17">
        <f t="shared" si="41"/>
        <v>0</v>
      </c>
    </row>
    <row r="256" spans="1:18" hidden="1" x14ac:dyDescent="0.25">
      <c r="A256" s="29">
        <v>10250204601</v>
      </c>
      <c r="B256" s="16" t="s">
        <v>232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</row>
    <row r="257" spans="1:18" hidden="1" x14ac:dyDescent="0.25">
      <c r="A257" s="29">
        <v>10250204602</v>
      </c>
      <c r="B257" s="16" t="s">
        <v>233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</row>
    <row r="258" spans="1:18" hidden="1" x14ac:dyDescent="0.25">
      <c r="A258" s="29">
        <v>10250204603</v>
      </c>
      <c r="B258" s="16" t="s">
        <v>234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</row>
    <row r="259" spans="1:18" hidden="1" x14ac:dyDescent="0.25">
      <c r="A259" s="29">
        <v>10250204604</v>
      </c>
      <c r="B259" s="16" t="s">
        <v>235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</row>
    <row r="260" spans="1:18" hidden="1" x14ac:dyDescent="0.25">
      <c r="A260" s="29">
        <v>10250204605</v>
      </c>
      <c r="B260" s="16" t="s">
        <v>236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</row>
    <row r="261" spans="1:18" hidden="1" x14ac:dyDescent="0.25">
      <c r="A261" s="29">
        <v>10250204609</v>
      </c>
      <c r="B261" s="16" t="s">
        <v>237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</row>
    <row r="262" spans="1:18" hidden="1" x14ac:dyDescent="0.25">
      <c r="A262" s="29">
        <v>102502047</v>
      </c>
      <c r="B262" s="16" t="s">
        <v>238</v>
      </c>
      <c r="C262" s="17">
        <f t="shared" ref="C262:R262" si="42">SUM(C263:C270)</f>
        <v>0</v>
      </c>
      <c r="D262" s="17">
        <f t="shared" si="42"/>
        <v>0</v>
      </c>
      <c r="E262" s="17">
        <f t="shared" si="42"/>
        <v>0</v>
      </c>
      <c r="F262" s="17">
        <f t="shared" si="42"/>
        <v>0</v>
      </c>
      <c r="G262" s="17">
        <f t="shared" si="42"/>
        <v>0</v>
      </c>
      <c r="H262" s="17">
        <f t="shared" si="42"/>
        <v>0</v>
      </c>
      <c r="I262" s="17">
        <f t="shared" si="42"/>
        <v>0</v>
      </c>
      <c r="J262" s="17">
        <f t="shared" si="42"/>
        <v>0</v>
      </c>
      <c r="K262" s="17">
        <f t="shared" si="42"/>
        <v>0</v>
      </c>
      <c r="L262" s="17">
        <f t="shared" si="42"/>
        <v>0</v>
      </c>
      <c r="M262" s="17">
        <f t="shared" si="42"/>
        <v>0</v>
      </c>
      <c r="N262" s="17">
        <f t="shared" si="42"/>
        <v>0</v>
      </c>
      <c r="O262" s="17">
        <f t="shared" si="42"/>
        <v>0</v>
      </c>
      <c r="P262" s="17">
        <f t="shared" si="42"/>
        <v>0</v>
      </c>
      <c r="Q262" s="17">
        <f t="shared" si="42"/>
        <v>0</v>
      </c>
      <c r="R262" s="17">
        <f t="shared" si="42"/>
        <v>0</v>
      </c>
    </row>
    <row r="263" spans="1:18" hidden="1" x14ac:dyDescent="0.25">
      <c r="A263" s="29">
        <v>10250204701</v>
      </c>
      <c r="B263" s="16" t="s">
        <v>239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</row>
    <row r="264" spans="1:18" hidden="1" x14ac:dyDescent="0.25">
      <c r="A264" s="29">
        <v>10250204702</v>
      </c>
      <c r="B264" s="16" t="s">
        <v>240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</row>
    <row r="265" spans="1:18" hidden="1" x14ac:dyDescent="0.25">
      <c r="A265" s="29">
        <v>10250204703</v>
      </c>
      <c r="B265" s="16" t="s">
        <v>241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</row>
    <row r="266" spans="1:18" hidden="1" x14ac:dyDescent="0.25">
      <c r="A266" s="29">
        <v>10250204704</v>
      </c>
      <c r="B266" s="16" t="s">
        <v>242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</row>
    <row r="267" spans="1:18" hidden="1" x14ac:dyDescent="0.25">
      <c r="A267" s="29">
        <v>10250204705</v>
      </c>
      <c r="B267" s="16" t="s">
        <v>243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</row>
    <row r="268" spans="1:18" hidden="1" x14ac:dyDescent="0.25">
      <c r="A268" s="29">
        <v>10250204706</v>
      </c>
      <c r="B268" s="16" t="s">
        <v>244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</row>
    <row r="269" spans="1:18" hidden="1" x14ac:dyDescent="0.25">
      <c r="A269" s="29">
        <v>10250204708</v>
      </c>
      <c r="B269" s="16" t="s">
        <v>245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</row>
    <row r="270" spans="1:18" hidden="1" x14ac:dyDescent="0.25">
      <c r="A270" s="29">
        <v>10250204709</v>
      </c>
      <c r="B270" s="16" t="s">
        <v>246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</row>
    <row r="271" spans="1:18" hidden="1" x14ac:dyDescent="0.25">
      <c r="A271" s="29">
        <v>102502048</v>
      </c>
      <c r="B271" s="16" t="s">
        <v>247</v>
      </c>
      <c r="C271" s="17">
        <f t="shared" ref="C271:R271" si="43">SUM(C272:C275)</f>
        <v>0</v>
      </c>
      <c r="D271" s="17">
        <f t="shared" si="43"/>
        <v>0</v>
      </c>
      <c r="E271" s="17">
        <f t="shared" si="43"/>
        <v>0</v>
      </c>
      <c r="F271" s="17">
        <f t="shared" si="43"/>
        <v>0</v>
      </c>
      <c r="G271" s="17">
        <f t="shared" si="43"/>
        <v>0</v>
      </c>
      <c r="H271" s="17">
        <f t="shared" si="43"/>
        <v>0</v>
      </c>
      <c r="I271" s="17">
        <f t="shared" si="43"/>
        <v>0</v>
      </c>
      <c r="J271" s="17">
        <f t="shared" si="43"/>
        <v>0</v>
      </c>
      <c r="K271" s="17">
        <f t="shared" si="43"/>
        <v>0</v>
      </c>
      <c r="L271" s="17">
        <f t="shared" si="43"/>
        <v>0</v>
      </c>
      <c r="M271" s="17">
        <f t="shared" si="43"/>
        <v>0</v>
      </c>
      <c r="N271" s="17">
        <f t="shared" si="43"/>
        <v>0</v>
      </c>
      <c r="O271" s="17">
        <f t="shared" si="43"/>
        <v>0</v>
      </c>
      <c r="P271" s="17">
        <f t="shared" si="43"/>
        <v>0</v>
      </c>
      <c r="Q271" s="17">
        <f t="shared" si="43"/>
        <v>0</v>
      </c>
      <c r="R271" s="17">
        <f t="shared" si="43"/>
        <v>0</v>
      </c>
    </row>
    <row r="272" spans="1:18" hidden="1" x14ac:dyDescent="0.25">
      <c r="A272" s="29">
        <v>10250204801</v>
      </c>
      <c r="B272" s="16" t="s">
        <v>248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</row>
    <row r="273" spans="1:18" hidden="1" x14ac:dyDescent="0.25">
      <c r="A273" s="29">
        <v>10250204802</v>
      </c>
      <c r="B273" s="16" t="s">
        <v>249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</row>
    <row r="274" spans="1:18" hidden="1" x14ac:dyDescent="0.25">
      <c r="A274" s="29">
        <v>10250204803</v>
      </c>
      <c r="B274" s="16" t="s">
        <v>250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</row>
    <row r="275" spans="1:18" hidden="1" x14ac:dyDescent="0.25">
      <c r="A275" s="29">
        <v>10250204804</v>
      </c>
      <c r="B275" s="16" t="s">
        <v>251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</row>
    <row r="276" spans="1:18" hidden="1" x14ac:dyDescent="0.25">
      <c r="A276" s="29">
        <v>102502049</v>
      </c>
      <c r="B276" s="16" t="s">
        <v>252</v>
      </c>
      <c r="C276" s="17">
        <f t="shared" ref="C276:R276" si="44">SUM(C277:C283)</f>
        <v>0</v>
      </c>
      <c r="D276" s="17">
        <f t="shared" si="44"/>
        <v>0</v>
      </c>
      <c r="E276" s="17">
        <f t="shared" si="44"/>
        <v>0</v>
      </c>
      <c r="F276" s="17">
        <f t="shared" si="44"/>
        <v>0</v>
      </c>
      <c r="G276" s="17">
        <f t="shared" si="44"/>
        <v>0</v>
      </c>
      <c r="H276" s="17">
        <f t="shared" si="44"/>
        <v>0</v>
      </c>
      <c r="I276" s="17">
        <f t="shared" si="44"/>
        <v>0</v>
      </c>
      <c r="J276" s="17">
        <f t="shared" si="44"/>
        <v>0</v>
      </c>
      <c r="K276" s="17">
        <f t="shared" si="44"/>
        <v>0</v>
      </c>
      <c r="L276" s="17">
        <f t="shared" si="44"/>
        <v>0</v>
      </c>
      <c r="M276" s="17">
        <f t="shared" si="44"/>
        <v>0</v>
      </c>
      <c r="N276" s="17">
        <f t="shared" si="44"/>
        <v>0</v>
      </c>
      <c r="O276" s="17">
        <f t="shared" si="44"/>
        <v>0</v>
      </c>
      <c r="P276" s="17">
        <f t="shared" si="44"/>
        <v>0</v>
      </c>
      <c r="Q276" s="17">
        <f t="shared" si="44"/>
        <v>0</v>
      </c>
      <c r="R276" s="17">
        <f t="shared" si="44"/>
        <v>0</v>
      </c>
    </row>
    <row r="277" spans="1:18" hidden="1" x14ac:dyDescent="0.25">
      <c r="A277" s="29">
        <v>10250204901</v>
      </c>
      <c r="B277" s="16" t="s">
        <v>253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</row>
    <row r="278" spans="1:18" hidden="1" x14ac:dyDescent="0.25">
      <c r="A278" s="29">
        <v>10250204902</v>
      </c>
      <c r="B278" s="16" t="s">
        <v>254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</row>
    <row r="279" spans="1:18" hidden="1" x14ac:dyDescent="0.25">
      <c r="A279" s="29">
        <v>10250204903</v>
      </c>
      <c r="B279" s="16" t="s">
        <v>255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</row>
    <row r="280" spans="1:18" hidden="1" x14ac:dyDescent="0.25">
      <c r="A280" s="29">
        <v>10250204904</v>
      </c>
      <c r="B280" s="16" t="s">
        <v>256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</row>
    <row r="281" spans="1:18" hidden="1" x14ac:dyDescent="0.25">
      <c r="A281" s="29">
        <v>10250204905</v>
      </c>
      <c r="B281" s="16" t="s">
        <v>257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</row>
    <row r="282" spans="1:18" hidden="1" x14ac:dyDescent="0.25">
      <c r="A282" s="29">
        <v>10250204906</v>
      </c>
      <c r="B282" s="16" t="s">
        <v>258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</row>
    <row r="283" spans="1:18" hidden="1" x14ac:dyDescent="0.25">
      <c r="A283" s="29">
        <v>10250204909</v>
      </c>
      <c r="B283" s="16" t="s">
        <v>259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</row>
    <row r="284" spans="1:18" hidden="1" x14ac:dyDescent="0.25">
      <c r="A284" s="29">
        <v>10250205</v>
      </c>
      <c r="B284" s="16" t="s">
        <v>260</v>
      </c>
      <c r="C284" s="17">
        <f t="shared" ref="C284:R284" si="45">+C285</f>
        <v>0</v>
      </c>
      <c r="D284" s="17">
        <f t="shared" si="45"/>
        <v>0</v>
      </c>
      <c r="E284" s="17">
        <f t="shared" si="45"/>
        <v>0</v>
      </c>
      <c r="F284" s="17">
        <f t="shared" si="45"/>
        <v>0</v>
      </c>
      <c r="G284" s="17">
        <f t="shared" si="45"/>
        <v>0</v>
      </c>
      <c r="H284" s="17">
        <f t="shared" si="45"/>
        <v>0</v>
      </c>
      <c r="I284" s="17">
        <f t="shared" si="45"/>
        <v>0</v>
      </c>
      <c r="J284" s="17">
        <f t="shared" si="45"/>
        <v>0</v>
      </c>
      <c r="K284" s="17">
        <f t="shared" si="45"/>
        <v>0</v>
      </c>
      <c r="L284" s="17">
        <f t="shared" si="45"/>
        <v>0</v>
      </c>
      <c r="M284" s="17">
        <f t="shared" si="45"/>
        <v>0</v>
      </c>
      <c r="N284" s="17">
        <f t="shared" si="45"/>
        <v>0</v>
      </c>
      <c r="O284" s="17">
        <f t="shared" si="45"/>
        <v>0</v>
      </c>
      <c r="P284" s="17">
        <f t="shared" si="45"/>
        <v>0</v>
      </c>
      <c r="Q284" s="17">
        <f t="shared" si="45"/>
        <v>0</v>
      </c>
      <c r="R284" s="17">
        <f t="shared" si="45"/>
        <v>0</v>
      </c>
    </row>
    <row r="285" spans="1:18" hidden="1" x14ac:dyDescent="0.25">
      <c r="A285" s="29">
        <v>102502053</v>
      </c>
      <c r="B285" s="16" t="s">
        <v>261</v>
      </c>
      <c r="C285" s="17">
        <f t="shared" ref="C285:R285" si="46">+C286+C287</f>
        <v>0</v>
      </c>
      <c r="D285" s="17">
        <f t="shared" si="46"/>
        <v>0</v>
      </c>
      <c r="E285" s="17">
        <f t="shared" si="46"/>
        <v>0</v>
      </c>
      <c r="F285" s="17">
        <f t="shared" si="46"/>
        <v>0</v>
      </c>
      <c r="G285" s="17">
        <f t="shared" si="46"/>
        <v>0</v>
      </c>
      <c r="H285" s="17">
        <f t="shared" si="46"/>
        <v>0</v>
      </c>
      <c r="I285" s="17">
        <f t="shared" si="46"/>
        <v>0</v>
      </c>
      <c r="J285" s="17">
        <f t="shared" si="46"/>
        <v>0</v>
      </c>
      <c r="K285" s="17">
        <f t="shared" si="46"/>
        <v>0</v>
      </c>
      <c r="L285" s="17">
        <f t="shared" si="46"/>
        <v>0</v>
      </c>
      <c r="M285" s="17">
        <f t="shared" si="46"/>
        <v>0</v>
      </c>
      <c r="N285" s="17">
        <f t="shared" si="46"/>
        <v>0</v>
      </c>
      <c r="O285" s="17">
        <f t="shared" si="46"/>
        <v>0</v>
      </c>
      <c r="P285" s="17">
        <f t="shared" si="46"/>
        <v>0</v>
      </c>
      <c r="Q285" s="17">
        <f t="shared" si="46"/>
        <v>0</v>
      </c>
      <c r="R285" s="17">
        <f t="shared" si="46"/>
        <v>0</v>
      </c>
    </row>
    <row r="286" spans="1:18" hidden="1" x14ac:dyDescent="0.25">
      <c r="A286" s="29">
        <v>10250205301</v>
      </c>
      <c r="B286" s="16" t="s">
        <v>262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</row>
    <row r="287" spans="1:18" hidden="1" x14ac:dyDescent="0.25">
      <c r="A287" s="29">
        <v>10250205302</v>
      </c>
      <c r="B287" s="16" t="s">
        <v>263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</row>
    <row r="288" spans="1:18" hidden="1" x14ac:dyDescent="0.25">
      <c r="A288" s="29">
        <v>102502054</v>
      </c>
      <c r="B288" s="16" t="s">
        <v>264</v>
      </c>
      <c r="C288" s="17">
        <f t="shared" ref="C288:R288" si="47">SUM(C289:C295)</f>
        <v>0</v>
      </c>
      <c r="D288" s="17">
        <f t="shared" si="47"/>
        <v>0</v>
      </c>
      <c r="E288" s="17">
        <f t="shared" si="47"/>
        <v>0</v>
      </c>
      <c r="F288" s="17">
        <f t="shared" si="47"/>
        <v>0</v>
      </c>
      <c r="G288" s="17">
        <f t="shared" si="47"/>
        <v>0</v>
      </c>
      <c r="H288" s="17">
        <f t="shared" si="47"/>
        <v>0</v>
      </c>
      <c r="I288" s="17">
        <f t="shared" si="47"/>
        <v>0</v>
      </c>
      <c r="J288" s="17">
        <f t="shared" si="47"/>
        <v>0</v>
      </c>
      <c r="K288" s="17">
        <f t="shared" si="47"/>
        <v>0</v>
      </c>
      <c r="L288" s="17">
        <f t="shared" si="47"/>
        <v>0</v>
      </c>
      <c r="M288" s="17">
        <f t="shared" si="47"/>
        <v>0</v>
      </c>
      <c r="N288" s="17">
        <f t="shared" si="47"/>
        <v>0</v>
      </c>
      <c r="O288" s="17">
        <f t="shared" si="47"/>
        <v>0</v>
      </c>
      <c r="P288" s="17">
        <f t="shared" si="47"/>
        <v>0</v>
      </c>
      <c r="Q288" s="17">
        <f t="shared" si="47"/>
        <v>0</v>
      </c>
      <c r="R288" s="17">
        <f t="shared" si="47"/>
        <v>0</v>
      </c>
    </row>
    <row r="289" spans="1:18" hidden="1" x14ac:dyDescent="0.25">
      <c r="A289" s="29">
        <v>10250205401</v>
      </c>
      <c r="B289" s="16" t="s">
        <v>265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</row>
    <row r="290" spans="1:18" hidden="1" x14ac:dyDescent="0.25">
      <c r="A290" s="29">
        <v>10250205402</v>
      </c>
      <c r="B290" s="16" t="s">
        <v>266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</row>
    <row r="291" spans="1:18" hidden="1" x14ac:dyDescent="0.25">
      <c r="A291" s="29">
        <v>10250205403</v>
      </c>
      <c r="B291" s="16" t="s">
        <v>267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</row>
    <row r="292" spans="1:18" hidden="1" x14ac:dyDescent="0.25">
      <c r="A292" s="29">
        <v>10250205404</v>
      </c>
      <c r="B292" s="16" t="s">
        <v>268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</row>
    <row r="293" spans="1:18" hidden="1" x14ac:dyDescent="0.25">
      <c r="A293" s="29">
        <v>10250205405</v>
      </c>
      <c r="B293" s="16" t="s">
        <v>269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</row>
    <row r="294" spans="1:18" hidden="1" x14ac:dyDescent="0.25">
      <c r="A294" s="29">
        <v>10250205406</v>
      </c>
      <c r="B294" s="16" t="s">
        <v>270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</row>
    <row r="295" spans="1:18" hidden="1" x14ac:dyDescent="0.25">
      <c r="A295" s="29">
        <v>10250205407</v>
      </c>
      <c r="B295" s="16" t="s">
        <v>271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</row>
    <row r="296" spans="1:18" hidden="1" x14ac:dyDescent="0.25">
      <c r="A296" s="29">
        <v>10250206</v>
      </c>
      <c r="B296" s="16" t="s">
        <v>272</v>
      </c>
      <c r="C296" s="17">
        <f t="shared" ref="C296:R296" si="48">+C297+C300+C306+C311+C314+C318+C319+C327+C328</f>
        <v>0</v>
      </c>
      <c r="D296" s="17">
        <f t="shared" si="48"/>
        <v>0</v>
      </c>
      <c r="E296" s="17">
        <f t="shared" si="48"/>
        <v>0</v>
      </c>
      <c r="F296" s="17">
        <f t="shared" si="48"/>
        <v>0</v>
      </c>
      <c r="G296" s="17">
        <f t="shared" si="48"/>
        <v>0</v>
      </c>
      <c r="H296" s="17">
        <f t="shared" si="48"/>
        <v>0</v>
      </c>
      <c r="I296" s="17">
        <f t="shared" si="48"/>
        <v>0</v>
      </c>
      <c r="J296" s="17">
        <f t="shared" si="48"/>
        <v>0</v>
      </c>
      <c r="K296" s="17">
        <f t="shared" si="48"/>
        <v>0</v>
      </c>
      <c r="L296" s="17">
        <f t="shared" si="48"/>
        <v>0</v>
      </c>
      <c r="M296" s="17">
        <f t="shared" si="48"/>
        <v>0</v>
      </c>
      <c r="N296" s="17">
        <f t="shared" si="48"/>
        <v>0</v>
      </c>
      <c r="O296" s="17">
        <f t="shared" si="48"/>
        <v>0</v>
      </c>
      <c r="P296" s="17">
        <f t="shared" si="48"/>
        <v>0</v>
      </c>
      <c r="Q296" s="17">
        <f t="shared" si="48"/>
        <v>0</v>
      </c>
      <c r="R296" s="17">
        <f t="shared" si="48"/>
        <v>0</v>
      </c>
    </row>
    <row r="297" spans="1:18" hidden="1" x14ac:dyDescent="0.25">
      <c r="A297" s="29">
        <v>102502061</v>
      </c>
      <c r="B297" s="16" t="s">
        <v>273</v>
      </c>
      <c r="C297" s="17">
        <f t="shared" ref="C297:R297" si="49">+C298+C299</f>
        <v>0</v>
      </c>
      <c r="D297" s="17">
        <f t="shared" si="49"/>
        <v>0</v>
      </c>
      <c r="E297" s="17">
        <f t="shared" si="49"/>
        <v>0</v>
      </c>
      <c r="F297" s="17">
        <f t="shared" si="49"/>
        <v>0</v>
      </c>
      <c r="G297" s="17">
        <f t="shared" si="49"/>
        <v>0</v>
      </c>
      <c r="H297" s="17">
        <f t="shared" si="49"/>
        <v>0</v>
      </c>
      <c r="I297" s="17">
        <f t="shared" si="49"/>
        <v>0</v>
      </c>
      <c r="J297" s="17">
        <f t="shared" si="49"/>
        <v>0</v>
      </c>
      <c r="K297" s="17">
        <f t="shared" si="49"/>
        <v>0</v>
      </c>
      <c r="L297" s="17">
        <f t="shared" si="49"/>
        <v>0</v>
      </c>
      <c r="M297" s="17">
        <f t="shared" si="49"/>
        <v>0</v>
      </c>
      <c r="N297" s="17">
        <f t="shared" si="49"/>
        <v>0</v>
      </c>
      <c r="O297" s="17">
        <f t="shared" si="49"/>
        <v>0</v>
      </c>
      <c r="P297" s="17">
        <f t="shared" si="49"/>
        <v>0</v>
      </c>
      <c r="Q297" s="17">
        <f t="shared" si="49"/>
        <v>0</v>
      </c>
      <c r="R297" s="17">
        <f t="shared" si="49"/>
        <v>0</v>
      </c>
    </row>
    <row r="298" spans="1:18" hidden="1" x14ac:dyDescent="0.25">
      <c r="A298" s="29">
        <v>10250206101</v>
      </c>
      <c r="B298" s="16" t="s">
        <v>274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</row>
    <row r="299" spans="1:18" hidden="1" x14ac:dyDescent="0.25">
      <c r="A299" s="29">
        <v>10250206102</v>
      </c>
      <c r="B299" s="16" t="s">
        <v>275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</row>
    <row r="300" spans="1:18" hidden="1" x14ac:dyDescent="0.25">
      <c r="A300" s="29">
        <v>102502062</v>
      </c>
      <c r="B300" s="16" t="s">
        <v>276</v>
      </c>
      <c r="C300" s="17">
        <f t="shared" ref="C300:R300" si="50">SUM(C301:C305)</f>
        <v>0</v>
      </c>
      <c r="D300" s="17">
        <f t="shared" si="50"/>
        <v>0</v>
      </c>
      <c r="E300" s="17">
        <f t="shared" si="50"/>
        <v>0</v>
      </c>
      <c r="F300" s="17">
        <f t="shared" si="50"/>
        <v>0</v>
      </c>
      <c r="G300" s="17">
        <f t="shared" si="50"/>
        <v>0</v>
      </c>
      <c r="H300" s="17">
        <f t="shared" si="50"/>
        <v>0</v>
      </c>
      <c r="I300" s="17">
        <f t="shared" si="50"/>
        <v>0</v>
      </c>
      <c r="J300" s="17">
        <f t="shared" si="50"/>
        <v>0</v>
      </c>
      <c r="K300" s="17">
        <f t="shared" si="50"/>
        <v>0</v>
      </c>
      <c r="L300" s="17">
        <f t="shared" si="50"/>
        <v>0</v>
      </c>
      <c r="M300" s="17">
        <f t="shared" si="50"/>
        <v>0</v>
      </c>
      <c r="N300" s="17">
        <f t="shared" si="50"/>
        <v>0</v>
      </c>
      <c r="O300" s="17">
        <f t="shared" si="50"/>
        <v>0</v>
      </c>
      <c r="P300" s="17">
        <f t="shared" si="50"/>
        <v>0</v>
      </c>
      <c r="Q300" s="17">
        <f t="shared" si="50"/>
        <v>0</v>
      </c>
      <c r="R300" s="17">
        <f t="shared" si="50"/>
        <v>0</v>
      </c>
    </row>
    <row r="301" spans="1:18" hidden="1" x14ac:dyDescent="0.25">
      <c r="A301" s="29">
        <v>10250206201</v>
      </c>
      <c r="B301" s="16" t="s">
        <v>277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</row>
    <row r="302" spans="1:18" hidden="1" x14ac:dyDescent="0.25">
      <c r="A302" s="29">
        <v>10250206202</v>
      </c>
      <c r="B302" s="16" t="s">
        <v>278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</row>
    <row r="303" spans="1:18" hidden="1" x14ac:dyDescent="0.25">
      <c r="A303" s="29">
        <v>10250206203</v>
      </c>
      <c r="B303" s="16" t="s">
        <v>279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</row>
    <row r="304" spans="1:18" hidden="1" x14ac:dyDescent="0.25">
      <c r="A304" s="29">
        <v>10250206204</v>
      </c>
      <c r="B304" s="16" t="s">
        <v>280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</row>
    <row r="305" spans="1:18" hidden="1" x14ac:dyDescent="0.25">
      <c r="A305" s="29">
        <v>10250206205</v>
      </c>
      <c r="B305" s="16" t="s">
        <v>281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</row>
    <row r="306" spans="1:18" hidden="1" x14ac:dyDescent="0.25">
      <c r="A306" s="29">
        <v>102502063</v>
      </c>
      <c r="B306" s="16" t="s">
        <v>282</v>
      </c>
      <c r="C306" s="17">
        <f t="shared" ref="C306:R306" si="51">SUM(C307:C310)</f>
        <v>0</v>
      </c>
      <c r="D306" s="17">
        <f t="shared" si="51"/>
        <v>0</v>
      </c>
      <c r="E306" s="17">
        <f t="shared" si="51"/>
        <v>0</v>
      </c>
      <c r="F306" s="17">
        <f t="shared" si="51"/>
        <v>0</v>
      </c>
      <c r="G306" s="17">
        <f t="shared" si="51"/>
        <v>0</v>
      </c>
      <c r="H306" s="17">
        <f t="shared" si="51"/>
        <v>0</v>
      </c>
      <c r="I306" s="17">
        <f t="shared" si="51"/>
        <v>0</v>
      </c>
      <c r="J306" s="17">
        <f t="shared" si="51"/>
        <v>0</v>
      </c>
      <c r="K306" s="17">
        <f t="shared" si="51"/>
        <v>0</v>
      </c>
      <c r="L306" s="17">
        <f t="shared" si="51"/>
        <v>0</v>
      </c>
      <c r="M306" s="17">
        <f t="shared" si="51"/>
        <v>0</v>
      </c>
      <c r="N306" s="17">
        <f t="shared" si="51"/>
        <v>0</v>
      </c>
      <c r="O306" s="17">
        <f t="shared" si="51"/>
        <v>0</v>
      </c>
      <c r="P306" s="17">
        <f t="shared" si="51"/>
        <v>0</v>
      </c>
      <c r="Q306" s="17">
        <f t="shared" si="51"/>
        <v>0</v>
      </c>
      <c r="R306" s="17">
        <f t="shared" si="51"/>
        <v>0</v>
      </c>
    </row>
    <row r="307" spans="1:18" hidden="1" x14ac:dyDescent="0.25">
      <c r="A307" s="29">
        <v>10250206301</v>
      </c>
      <c r="B307" s="16" t="s">
        <v>283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</row>
    <row r="308" spans="1:18" hidden="1" x14ac:dyDescent="0.25">
      <c r="A308" s="29">
        <v>10250206302</v>
      </c>
      <c r="B308" s="16" t="s">
        <v>284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</row>
    <row r="309" spans="1:18" hidden="1" x14ac:dyDescent="0.25">
      <c r="A309" s="29">
        <v>10250206303</v>
      </c>
      <c r="B309" s="16" t="s">
        <v>285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</row>
    <row r="310" spans="1:18" hidden="1" x14ac:dyDescent="0.25">
      <c r="A310" s="29">
        <v>10250206304</v>
      </c>
      <c r="B310" s="16" t="s">
        <v>286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</row>
    <row r="311" spans="1:18" hidden="1" x14ac:dyDescent="0.25">
      <c r="A311" s="29">
        <v>102502064</v>
      </c>
      <c r="B311" s="16" t="s">
        <v>287</v>
      </c>
      <c r="C311" s="17">
        <f t="shared" ref="C311:R311" si="52">+C312+C313</f>
        <v>0</v>
      </c>
      <c r="D311" s="17">
        <f t="shared" si="52"/>
        <v>0</v>
      </c>
      <c r="E311" s="17">
        <f t="shared" si="52"/>
        <v>0</v>
      </c>
      <c r="F311" s="17">
        <f t="shared" si="52"/>
        <v>0</v>
      </c>
      <c r="G311" s="17">
        <f t="shared" si="52"/>
        <v>0</v>
      </c>
      <c r="H311" s="17">
        <f t="shared" si="52"/>
        <v>0</v>
      </c>
      <c r="I311" s="17">
        <f t="shared" si="52"/>
        <v>0</v>
      </c>
      <c r="J311" s="17">
        <f t="shared" si="52"/>
        <v>0</v>
      </c>
      <c r="K311" s="17">
        <f t="shared" si="52"/>
        <v>0</v>
      </c>
      <c r="L311" s="17">
        <f t="shared" si="52"/>
        <v>0</v>
      </c>
      <c r="M311" s="17">
        <f t="shared" si="52"/>
        <v>0</v>
      </c>
      <c r="N311" s="17">
        <f t="shared" si="52"/>
        <v>0</v>
      </c>
      <c r="O311" s="17">
        <f t="shared" si="52"/>
        <v>0</v>
      </c>
      <c r="P311" s="17">
        <f t="shared" si="52"/>
        <v>0</v>
      </c>
      <c r="Q311" s="17">
        <f t="shared" si="52"/>
        <v>0</v>
      </c>
      <c r="R311" s="17">
        <f t="shared" si="52"/>
        <v>0</v>
      </c>
    </row>
    <row r="312" spans="1:18" hidden="1" x14ac:dyDescent="0.25">
      <c r="A312" s="29">
        <v>10250206401</v>
      </c>
      <c r="B312" s="16" t="s">
        <v>288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</row>
    <row r="313" spans="1:18" hidden="1" x14ac:dyDescent="0.25">
      <c r="A313" s="29">
        <v>10250206402</v>
      </c>
      <c r="B313" s="16" t="s">
        <v>289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</row>
    <row r="314" spans="1:18" hidden="1" x14ac:dyDescent="0.25">
      <c r="A314" s="29">
        <v>102502065</v>
      </c>
      <c r="B314" s="16" t="s">
        <v>290</v>
      </c>
      <c r="C314" s="17">
        <f t="shared" ref="C314:R314" si="53">SUM(C315:C317)</f>
        <v>0</v>
      </c>
      <c r="D314" s="17">
        <f t="shared" si="53"/>
        <v>0</v>
      </c>
      <c r="E314" s="17">
        <f t="shared" si="53"/>
        <v>0</v>
      </c>
      <c r="F314" s="17">
        <f t="shared" si="53"/>
        <v>0</v>
      </c>
      <c r="G314" s="17">
        <f t="shared" si="53"/>
        <v>0</v>
      </c>
      <c r="H314" s="17">
        <f t="shared" si="53"/>
        <v>0</v>
      </c>
      <c r="I314" s="17">
        <f t="shared" si="53"/>
        <v>0</v>
      </c>
      <c r="J314" s="17">
        <f t="shared" si="53"/>
        <v>0</v>
      </c>
      <c r="K314" s="17">
        <f t="shared" si="53"/>
        <v>0</v>
      </c>
      <c r="L314" s="17">
        <f t="shared" si="53"/>
        <v>0</v>
      </c>
      <c r="M314" s="17">
        <f t="shared" si="53"/>
        <v>0</v>
      </c>
      <c r="N314" s="17">
        <f t="shared" si="53"/>
        <v>0</v>
      </c>
      <c r="O314" s="17">
        <f t="shared" si="53"/>
        <v>0</v>
      </c>
      <c r="P314" s="17">
        <f t="shared" si="53"/>
        <v>0</v>
      </c>
      <c r="Q314" s="17">
        <f t="shared" si="53"/>
        <v>0</v>
      </c>
      <c r="R314" s="17">
        <f t="shared" si="53"/>
        <v>0</v>
      </c>
    </row>
    <row r="315" spans="1:18" hidden="1" x14ac:dyDescent="0.25">
      <c r="A315" s="29">
        <v>10250206501</v>
      </c>
      <c r="B315" s="16" t="s">
        <v>291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</row>
    <row r="316" spans="1:18" hidden="1" x14ac:dyDescent="0.25">
      <c r="A316" s="29">
        <v>10250206502</v>
      </c>
      <c r="B316" s="16" t="s">
        <v>292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</row>
    <row r="317" spans="1:18" hidden="1" x14ac:dyDescent="0.25">
      <c r="A317" s="29">
        <v>10250206503</v>
      </c>
      <c r="B317" s="16" t="s">
        <v>293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</row>
    <row r="318" spans="1:18" hidden="1" x14ac:dyDescent="0.25">
      <c r="A318" s="29">
        <v>102502066</v>
      </c>
      <c r="B318" s="16" t="s">
        <v>294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</row>
    <row r="319" spans="1:18" hidden="1" x14ac:dyDescent="0.25">
      <c r="A319" s="29">
        <v>102502067</v>
      </c>
      <c r="B319" s="16" t="s">
        <v>295</v>
      </c>
      <c r="C319" s="17">
        <f t="shared" ref="C319:R319" si="54">SUM(C320:C326)</f>
        <v>0</v>
      </c>
      <c r="D319" s="17">
        <f t="shared" si="54"/>
        <v>0</v>
      </c>
      <c r="E319" s="17">
        <f t="shared" si="54"/>
        <v>0</v>
      </c>
      <c r="F319" s="17">
        <f t="shared" si="54"/>
        <v>0</v>
      </c>
      <c r="G319" s="17">
        <f t="shared" si="54"/>
        <v>0</v>
      </c>
      <c r="H319" s="17">
        <f t="shared" si="54"/>
        <v>0</v>
      </c>
      <c r="I319" s="17">
        <f t="shared" si="54"/>
        <v>0</v>
      </c>
      <c r="J319" s="17">
        <f t="shared" si="54"/>
        <v>0</v>
      </c>
      <c r="K319" s="17">
        <f t="shared" si="54"/>
        <v>0</v>
      </c>
      <c r="L319" s="17">
        <f t="shared" si="54"/>
        <v>0</v>
      </c>
      <c r="M319" s="17">
        <f t="shared" si="54"/>
        <v>0</v>
      </c>
      <c r="N319" s="17">
        <f t="shared" si="54"/>
        <v>0</v>
      </c>
      <c r="O319" s="17">
        <f t="shared" si="54"/>
        <v>0</v>
      </c>
      <c r="P319" s="17">
        <f t="shared" si="54"/>
        <v>0</v>
      </c>
      <c r="Q319" s="17">
        <f t="shared" si="54"/>
        <v>0</v>
      </c>
      <c r="R319" s="17">
        <f t="shared" si="54"/>
        <v>0</v>
      </c>
    </row>
    <row r="320" spans="1:18" hidden="1" x14ac:dyDescent="0.25">
      <c r="A320" s="29">
        <v>10250206701</v>
      </c>
      <c r="B320" s="16" t="s">
        <v>296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</row>
    <row r="321" spans="1:18" hidden="1" x14ac:dyDescent="0.25">
      <c r="A321" s="29">
        <v>10250206702</v>
      </c>
      <c r="B321" s="16" t="s">
        <v>297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</row>
    <row r="322" spans="1:18" hidden="1" x14ac:dyDescent="0.25">
      <c r="A322" s="29">
        <v>10250206703</v>
      </c>
      <c r="B322" s="16" t="s">
        <v>298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</row>
    <row r="323" spans="1:18" hidden="1" x14ac:dyDescent="0.25">
      <c r="A323" s="29">
        <v>10250206704</v>
      </c>
      <c r="B323" s="16" t="s">
        <v>299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</row>
    <row r="324" spans="1:18" hidden="1" x14ac:dyDescent="0.25">
      <c r="A324" s="29">
        <v>10250206705</v>
      </c>
      <c r="B324" s="16" t="s">
        <v>300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</row>
    <row r="325" spans="1:18" hidden="1" x14ac:dyDescent="0.25">
      <c r="A325" s="29">
        <v>10250206706</v>
      </c>
      <c r="B325" s="16" t="s">
        <v>301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</row>
    <row r="326" spans="1:18" hidden="1" x14ac:dyDescent="0.25">
      <c r="A326" s="29">
        <v>10250206709</v>
      </c>
      <c r="B326" s="16" t="s">
        <v>302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</row>
    <row r="327" spans="1:18" hidden="1" x14ac:dyDescent="0.25">
      <c r="A327" s="29">
        <v>102502068</v>
      </c>
      <c r="B327" s="16" t="s">
        <v>303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</row>
    <row r="328" spans="1:18" hidden="1" x14ac:dyDescent="0.25">
      <c r="A328" s="29">
        <v>102502069</v>
      </c>
      <c r="B328" s="16" t="s">
        <v>304</v>
      </c>
      <c r="C328" s="17">
        <f t="shared" ref="C328:R328" si="55">+C329+C330</f>
        <v>0</v>
      </c>
      <c r="D328" s="17">
        <f t="shared" si="55"/>
        <v>0</v>
      </c>
      <c r="E328" s="17">
        <f t="shared" si="55"/>
        <v>0</v>
      </c>
      <c r="F328" s="17">
        <f t="shared" si="55"/>
        <v>0</v>
      </c>
      <c r="G328" s="17">
        <f t="shared" si="55"/>
        <v>0</v>
      </c>
      <c r="H328" s="17">
        <f t="shared" si="55"/>
        <v>0</v>
      </c>
      <c r="I328" s="17">
        <f t="shared" si="55"/>
        <v>0</v>
      </c>
      <c r="J328" s="17">
        <f t="shared" si="55"/>
        <v>0</v>
      </c>
      <c r="K328" s="17">
        <f t="shared" si="55"/>
        <v>0</v>
      </c>
      <c r="L328" s="17">
        <f t="shared" si="55"/>
        <v>0</v>
      </c>
      <c r="M328" s="17">
        <f t="shared" si="55"/>
        <v>0</v>
      </c>
      <c r="N328" s="17">
        <f t="shared" si="55"/>
        <v>0</v>
      </c>
      <c r="O328" s="17">
        <f t="shared" si="55"/>
        <v>0</v>
      </c>
      <c r="P328" s="17">
        <f t="shared" si="55"/>
        <v>0</v>
      </c>
      <c r="Q328" s="17">
        <f t="shared" si="55"/>
        <v>0</v>
      </c>
      <c r="R328" s="17">
        <f t="shared" si="55"/>
        <v>0</v>
      </c>
    </row>
    <row r="329" spans="1:18" hidden="1" x14ac:dyDescent="0.25">
      <c r="A329" s="29">
        <v>10250206901</v>
      </c>
      <c r="B329" s="16" t="s">
        <v>305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</row>
    <row r="330" spans="1:18" hidden="1" x14ac:dyDescent="0.25">
      <c r="A330" s="29">
        <v>10250206902</v>
      </c>
      <c r="B330" s="16" t="s">
        <v>306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</row>
    <row r="331" spans="1:18" hidden="1" x14ac:dyDescent="0.25">
      <c r="A331" s="29">
        <v>10250207</v>
      </c>
      <c r="B331" s="16" t="s">
        <v>307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</row>
    <row r="332" spans="1:18" hidden="1" x14ac:dyDescent="0.25">
      <c r="A332" s="29">
        <v>102502072</v>
      </c>
      <c r="B332" s="16" t="s">
        <v>308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</row>
    <row r="333" spans="1:18" hidden="1" x14ac:dyDescent="0.25">
      <c r="A333" s="29">
        <v>10250207201</v>
      </c>
      <c r="B333" s="16" t="s">
        <v>309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</row>
    <row r="334" spans="1:18" hidden="1" x14ac:dyDescent="0.25">
      <c r="A334" s="29">
        <v>10250207202</v>
      </c>
      <c r="B334" s="16" t="s">
        <v>310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</row>
    <row r="335" spans="1:18" hidden="1" x14ac:dyDescent="0.25">
      <c r="A335" s="29">
        <v>102502073</v>
      </c>
      <c r="B335" s="16" t="s">
        <v>311</v>
      </c>
      <c r="C335" s="17">
        <f t="shared" ref="C335:R335" si="56">SUM(C336:C338)</f>
        <v>0</v>
      </c>
      <c r="D335" s="17">
        <f t="shared" si="56"/>
        <v>0</v>
      </c>
      <c r="E335" s="17">
        <f t="shared" si="56"/>
        <v>0</v>
      </c>
      <c r="F335" s="17">
        <f t="shared" si="56"/>
        <v>0</v>
      </c>
      <c r="G335" s="17">
        <f t="shared" si="56"/>
        <v>0</v>
      </c>
      <c r="H335" s="17">
        <f t="shared" si="56"/>
        <v>0</v>
      </c>
      <c r="I335" s="17">
        <f t="shared" si="56"/>
        <v>0</v>
      </c>
      <c r="J335" s="17">
        <f t="shared" si="56"/>
        <v>0</v>
      </c>
      <c r="K335" s="17">
        <f t="shared" si="56"/>
        <v>0</v>
      </c>
      <c r="L335" s="17">
        <f t="shared" si="56"/>
        <v>0</v>
      </c>
      <c r="M335" s="17">
        <f t="shared" si="56"/>
        <v>0</v>
      </c>
      <c r="N335" s="17">
        <f t="shared" si="56"/>
        <v>0</v>
      </c>
      <c r="O335" s="17">
        <f t="shared" si="56"/>
        <v>0</v>
      </c>
      <c r="P335" s="17">
        <f t="shared" si="56"/>
        <v>0</v>
      </c>
      <c r="Q335" s="17">
        <f t="shared" si="56"/>
        <v>0</v>
      </c>
      <c r="R335" s="17">
        <f t="shared" si="56"/>
        <v>0</v>
      </c>
    </row>
    <row r="336" spans="1:18" hidden="1" x14ac:dyDescent="0.25">
      <c r="A336" s="29">
        <v>10250207301</v>
      </c>
      <c r="B336" s="16" t="s">
        <v>312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</row>
    <row r="337" spans="1:18" hidden="1" x14ac:dyDescent="0.25">
      <c r="A337" s="29">
        <v>10250207302</v>
      </c>
      <c r="B337" s="16" t="s">
        <v>313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</row>
    <row r="338" spans="1:18" hidden="1" x14ac:dyDescent="0.25">
      <c r="A338" s="29">
        <v>10250207303</v>
      </c>
      <c r="B338" s="16" t="s">
        <v>314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</row>
    <row r="339" spans="1:18" hidden="1" x14ac:dyDescent="0.25">
      <c r="A339" s="29">
        <v>10250208</v>
      </c>
      <c r="B339" s="16" t="s">
        <v>39</v>
      </c>
      <c r="C339" s="17">
        <f t="shared" ref="C339:R339" si="57">+C340+C350+C357</f>
        <v>0</v>
      </c>
      <c r="D339" s="17">
        <f t="shared" si="57"/>
        <v>0</v>
      </c>
      <c r="E339" s="17">
        <f t="shared" si="57"/>
        <v>0</v>
      </c>
      <c r="F339" s="17">
        <f t="shared" si="57"/>
        <v>0</v>
      </c>
      <c r="G339" s="17">
        <f t="shared" si="57"/>
        <v>0</v>
      </c>
      <c r="H339" s="17">
        <f t="shared" si="57"/>
        <v>0</v>
      </c>
      <c r="I339" s="17">
        <f t="shared" si="57"/>
        <v>0</v>
      </c>
      <c r="J339" s="17">
        <f t="shared" si="57"/>
        <v>0</v>
      </c>
      <c r="K339" s="17">
        <f t="shared" si="57"/>
        <v>0</v>
      </c>
      <c r="L339" s="17">
        <f t="shared" si="57"/>
        <v>0</v>
      </c>
      <c r="M339" s="17">
        <f t="shared" si="57"/>
        <v>0</v>
      </c>
      <c r="N339" s="17">
        <f t="shared" si="57"/>
        <v>0</v>
      </c>
      <c r="O339" s="17">
        <f t="shared" si="57"/>
        <v>0</v>
      </c>
      <c r="P339" s="17">
        <f t="shared" si="57"/>
        <v>0</v>
      </c>
      <c r="Q339" s="17">
        <f t="shared" si="57"/>
        <v>0</v>
      </c>
      <c r="R339" s="17">
        <f t="shared" si="57"/>
        <v>0</v>
      </c>
    </row>
    <row r="340" spans="1:18" hidden="1" x14ac:dyDescent="0.25">
      <c r="A340" s="29">
        <v>102502083</v>
      </c>
      <c r="B340" s="16" t="s">
        <v>50</v>
      </c>
      <c r="C340" s="17">
        <f t="shared" ref="C340:R340" si="58">SUM(C341:C349)</f>
        <v>0</v>
      </c>
      <c r="D340" s="17">
        <f t="shared" si="58"/>
        <v>0</v>
      </c>
      <c r="E340" s="17">
        <f t="shared" si="58"/>
        <v>0</v>
      </c>
      <c r="F340" s="17">
        <f t="shared" si="58"/>
        <v>0</v>
      </c>
      <c r="G340" s="17">
        <f t="shared" si="58"/>
        <v>0</v>
      </c>
      <c r="H340" s="17">
        <f t="shared" si="58"/>
        <v>0</v>
      </c>
      <c r="I340" s="17">
        <f t="shared" si="58"/>
        <v>0</v>
      </c>
      <c r="J340" s="17">
        <f t="shared" si="58"/>
        <v>0</v>
      </c>
      <c r="K340" s="17">
        <f t="shared" si="58"/>
        <v>0</v>
      </c>
      <c r="L340" s="17">
        <f t="shared" si="58"/>
        <v>0</v>
      </c>
      <c r="M340" s="17">
        <f t="shared" si="58"/>
        <v>0</v>
      </c>
      <c r="N340" s="17">
        <f t="shared" si="58"/>
        <v>0</v>
      </c>
      <c r="O340" s="17">
        <f t="shared" si="58"/>
        <v>0</v>
      </c>
      <c r="P340" s="17">
        <f t="shared" si="58"/>
        <v>0</v>
      </c>
      <c r="Q340" s="17">
        <f t="shared" si="58"/>
        <v>0</v>
      </c>
      <c r="R340" s="17">
        <f t="shared" si="58"/>
        <v>0</v>
      </c>
    </row>
    <row r="341" spans="1:18" hidden="1" x14ac:dyDescent="0.25">
      <c r="A341" s="29">
        <v>10250208301</v>
      </c>
      <c r="B341" s="16" t="s">
        <v>51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</row>
    <row r="342" spans="1:18" hidden="1" x14ac:dyDescent="0.25">
      <c r="A342" s="29">
        <v>10250208302</v>
      </c>
      <c r="B342" s="16" t="s">
        <v>52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</row>
    <row r="343" spans="1:18" hidden="1" x14ac:dyDescent="0.25">
      <c r="A343" s="29">
        <v>10250208303</v>
      </c>
      <c r="B343" s="16" t="s">
        <v>53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</row>
    <row r="344" spans="1:18" hidden="1" x14ac:dyDescent="0.25">
      <c r="A344" s="29">
        <v>10250208304</v>
      </c>
      <c r="B344" s="16" t="s">
        <v>54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</row>
    <row r="345" spans="1:18" hidden="1" x14ac:dyDescent="0.25">
      <c r="A345" s="29">
        <v>10250208305</v>
      </c>
      <c r="B345" s="16" t="s">
        <v>55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</row>
    <row r="346" spans="1:18" hidden="1" x14ac:dyDescent="0.25">
      <c r="A346" s="29">
        <v>10250208306</v>
      </c>
      <c r="B346" s="16" t="s">
        <v>56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</row>
    <row r="347" spans="1:18" hidden="1" x14ac:dyDescent="0.25">
      <c r="A347" s="29">
        <v>10250208307</v>
      </c>
      <c r="B347" s="16" t="s">
        <v>57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</row>
    <row r="348" spans="1:18" hidden="1" x14ac:dyDescent="0.25">
      <c r="A348" s="29">
        <v>10250208308</v>
      </c>
      <c r="B348" s="16" t="s">
        <v>58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</row>
    <row r="349" spans="1:18" hidden="1" x14ac:dyDescent="0.25">
      <c r="A349" s="29">
        <v>10250208309</v>
      </c>
      <c r="B349" s="16" t="s">
        <v>59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</row>
    <row r="350" spans="1:18" hidden="1" x14ac:dyDescent="0.25">
      <c r="A350" s="29">
        <v>102502084</v>
      </c>
      <c r="B350" s="16" t="s">
        <v>60</v>
      </c>
      <c r="C350" s="17">
        <f t="shared" ref="C350:R350" si="59">SUM(C351:C356)</f>
        <v>0</v>
      </c>
      <c r="D350" s="17">
        <f t="shared" si="59"/>
        <v>0</v>
      </c>
      <c r="E350" s="17">
        <f t="shared" si="59"/>
        <v>0</v>
      </c>
      <c r="F350" s="17">
        <f t="shared" si="59"/>
        <v>0</v>
      </c>
      <c r="G350" s="17">
        <f t="shared" si="59"/>
        <v>0</v>
      </c>
      <c r="H350" s="17">
        <f t="shared" si="59"/>
        <v>0</v>
      </c>
      <c r="I350" s="17">
        <f t="shared" si="59"/>
        <v>0</v>
      </c>
      <c r="J350" s="17">
        <f t="shared" si="59"/>
        <v>0</v>
      </c>
      <c r="K350" s="17">
        <f t="shared" si="59"/>
        <v>0</v>
      </c>
      <c r="L350" s="17">
        <f t="shared" si="59"/>
        <v>0</v>
      </c>
      <c r="M350" s="17">
        <f t="shared" si="59"/>
        <v>0</v>
      </c>
      <c r="N350" s="17">
        <f t="shared" si="59"/>
        <v>0</v>
      </c>
      <c r="O350" s="17">
        <f t="shared" si="59"/>
        <v>0</v>
      </c>
      <c r="P350" s="17">
        <f t="shared" si="59"/>
        <v>0</v>
      </c>
      <c r="Q350" s="17">
        <f t="shared" si="59"/>
        <v>0</v>
      </c>
      <c r="R350" s="17">
        <f t="shared" si="59"/>
        <v>0</v>
      </c>
    </row>
    <row r="351" spans="1:18" hidden="1" x14ac:dyDescent="0.25">
      <c r="A351" s="29">
        <v>10250208401</v>
      </c>
      <c r="B351" s="16" t="s">
        <v>61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</row>
    <row r="352" spans="1:18" hidden="1" x14ac:dyDescent="0.25">
      <c r="A352" s="29">
        <v>10250208402</v>
      </c>
      <c r="B352" s="16" t="s">
        <v>62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</row>
    <row r="353" spans="1:18" hidden="1" x14ac:dyDescent="0.25">
      <c r="A353" s="29">
        <v>10250208403</v>
      </c>
      <c r="B353" s="16" t="s">
        <v>63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</row>
    <row r="354" spans="1:18" hidden="1" x14ac:dyDescent="0.25">
      <c r="A354" s="29">
        <v>10250208404</v>
      </c>
      <c r="B354" s="16" t="s">
        <v>64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</row>
    <row r="355" spans="1:18" hidden="1" x14ac:dyDescent="0.25">
      <c r="A355" s="29">
        <v>10250208405</v>
      </c>
      <c r="B355" s="16" t="s">
        <v>65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</row>
    <row r="356" spans="1:18" hidden="1" x14ac:dyDescent="0.25">
      <c r="A356" s="29">
        <v>10250208406</v>
      </c>
      <c r="B356" s="16" t="s">
        <v>66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</row>
    <row r="357" spans="1:18" hidden="1" x14ac:dyDescent="0.25">
      <c r="A357" s="29">
        <v>102502089</v>
      </c>
      <c r="B357" s="16" t="s">
        <v>315</v>
      </c>
      <c r="C357" s="17">
        <f t="shared" ref="C357:R357" si="60">SUM(C358:C361)</f>
        <v>0</v>
      </c>
      <c r="D357" s="17">
        <f t="shared" si="60"/>
        <v>0</v>
      </c>
      <c r="E357" s="17">
        <f t="shared" si="60"/>
        <v>0</v>
      </c>
      <c r="F357" s="17">
        <f t="shared" si="60"/>
        <v>0</v>
      </c>
      <c r="G357" s="17">
        <f t="shared" si="60"/>
        <v>0</v>
      </c>
      <c r="H357" s="17">
        <f t="shared" si="60"/>
        <v>0</v>
      </c>
      <c r="I357" s="17">
        <f t="shared" si="60"/>
        <v>0</v>
      </c>
      <c r="J357" s="17">
        <f t="shared" si="60"/>
        <v>0</v>
      </c>
      <c r="K357" s="17">
        <f t="shared" si="60"/>
        <v>0</v>
      </c>
      <c r="L357" s="17">
        <f t="shared" si="60"/>
        <v>0</v>
      </c>
      <c r="M357" s="17">
        <f t="shared" si="60"/>
        <v>0</v>
      </c>
      <c r="N357" s="17">
        <f t="shared" si="60"/>
        <v>0</v>
      </c>
      <c r="O357" s="17">
        <f t="shared" si="60"/>
        <v>0</v>
      </c>
      <c r="P357" s="17">
        <f t="shared" si="60"/>
        <v>0</v>
      </c>
      <c r="Q357" s="17">
        <f t="shared" si="60"/>
        <v>0</v>
      </c>
      <c r="R357" s="17">
        <f t="shared" si="60"/>
        <v>0</v>
      </c>
    </row>
    <row r="358" spans="1:18" hidden="1" x14ac:dyDescent="0.25">
      <c r="A358" s="29">
        <v>10250208901</v>
      </c>
      <c r="B358" s="16" t="s">
        <v>316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</row>
    <row r="359" spans="1:18" hidden="1" x14ac:dyDescent="0.25">
      <c r="A359" s="29">
        <v>10250208902</v>
      </c>
      <c r="B359" s="16" t="s">
        <v>317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</row>
    <row r="360" spans="1:18" hidden="1" x14ac:dyDescent="0.25">
      <c r="A360" s="29">
        <v>10250208903</v>
      </c>
      <c r="B360" s="16" t="s">
        <v>318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</row>
    <row r="361" spans="1:18" hidden="1" x14ac:dyDescent="0.25">
      <c r="A361" s="29">
        <v>10250208904</v>
      </c>
      <c r="B361" s="16" t="s">
        <v>319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</row>
    <row r="362" spans="1:18" hidden="1" x14ac:dyDescent="0.25">
      <c r="A362" s="29">
        <v>10250209</v>
      </c>
      <c r="B362" s="16" t="s">
        <v>68</v>
      </c>
      <c r="C362" s="17">
        <f t="shared" ref="C362:R362" si="61">+C363+C370+C376+C383</f>
        <v>0</v>
      </c>
      <c r="D362" s="17">
        <f t="shared" si="61"/>
        <v>0</v>
      </c>
      <c r="E362" s="17">
        <f t="shared" si="61"/>
        <v>0</v>
      </c>
      <c r="F362" s="17">
        <f t="shared" si="61"/>
        <v>0</v>
      </c>
      <c r="G362" s="17">
        <f t="shared" si="61"/>
        <v>0</v>
      </c>
      <c r="H362" s="17">
        <f t="shared" si="61"/>
        <v>0</v>
      </c>
      <c r="I362" s="17">
        <f t="shared" si="61"/>
        <v>0</v>
      </c>
      <c r="J362" s="17">
        <f t="shared" si="61"/>
        <v>0</v>
      </c>
      <c r="K362" s="17">
        <f t="shared" si="61"/>
        <v>0</v>
      </c>
      <c r="L362" s="17">
        <f t="shared" si="61"/>
        <v>0</v>
      </c>
      <c r="M362" s="17">
        <f t="shared" si="61"/>
        <v>0</v>
      </c>
      <c r="N362" s="17">
        <f t="shared" si="61"/>
        <v>0</v>
      </c>
      <c r="O362" s="17">
        <f t="shared" si="61"/>
        <v>0</v>
      </c>
      <c r="P362" s="17">
        <f t="shared" si="61"/>
        <v>0</v>
      </c>
      <c r="Q362" s="17">
        <f t="shared" si="61"/>
        <v>0</v>
      </c>
      <c r="R362" s="17">
        <f t="shared" si="61"/>
        <v>0</v>
      </c>
    </row>
    <row r="363" spans="1:18" hidden="1" x14ac:dyDescent="0.25">
      <c r="A363" s="29">
        <v>102502092</v>
      </c>
      <c r="B363" s="16" t="s">
        <v>69</v>
      </c>
      <c r="C363" s="17">
        <f t="shared" ref="C363:R363" si="62">SUM(C364:C369)</f>
        <v>0</v>
      </c>
      <c r="D363" s="17">
        <f t="shared" si="62"/>
        <v>0</v>
      </c>
      <c r="E363" s="17">
        <f t="shared" si="62"/>
        <v>0</v>
      </c>
      <c r="F363" s="17">
        <f t="shared" si="62"/>
        <v>0</v>
      </c>
      <c r="G363" s="17">
        <f t="shared" si="62"/>
        <v>0</v>
      </c>
      <c r="H363" s="17">
        <f t="shared" si="62"/>
        <v>0</v>
      </c>
      <c r="I363" s="17">
        <f t="shared" si="62"/>
        <v>0</v>
      </c>
      <c r="J363" s="17">
        <f t="shared" si="62"/>
        <v>0</v>
      </c>
      <c r="K363" s="17">
        <f t="shared" si="62"/>
        <v>0</v>
      </c>
      <c r="L363" s="17">
        <f t="shared" si="62"/>
        <v>0</v>
      </c>
      <c r="M363" s="17">
        <f t="shared" si="62"/>
        <v>0</v>
      </c>
      <c r="N363" s="17">
        <f t="shared" si="62"/>
        <v>0</v>
      </c>
      <c r="O363" s="17">
        <f t="shared" si="62"/>
        <v>0</v>
      </c>
      <c r="P363" s="17">
        <f t="shared" si="62"/>
        <v>0</v>
      </c>
      <c r="Q363" s="17">
        <f t="shared" si="62"/>
        <v>0</v>
      </c>
      <c r="R363" s="17">
        <f t="shared" si="62"/>
        <v>0</v>
      </c>
    </row>
    <row r="364" spans="1:18" hidden="1" x14ac:dyDescent="0.25">
      <c r="A364" s="29">
        <v>10250209201</v>
      </c>
      <c r="B364" s="16" t="s">
        <v>320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</row>
    <row r="365" spans="1:18" hidden="1" x14ac:dyDescent="0.25">
      <c r="A365" s="29">
        <v>10250209202</v>
      </c>
      <c r="B365" s="16" t="s">
        <v>321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</row>
    <row r="366" spans="1:18" hidden="1" x14ac:dyDescent="0.25">
      <c r="A366" s="29">
        <v>10250209203</v>
      </c>
      <c r="B366" s="16" t="s">
        <v>322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</row>
    <row r="367" spans="1:18" hidden="1" x14ac:dyDescent="0.25">
      <c r="A367" s="29">
        <v>10250209204</v>
      </c>
      <c r="B367" s="16" t="s">
        <v>323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</row>
    <row r="368" spans="1:18" hidden="1" x14ac:dyDescent="0.25">
      <c r="A368" s="29">
        <v>10250209205</v>
      </c>
      <c r="B368" s="16" t="s">
        <v>24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</row>
    <row r="369" spans="1:18" hidden="1" x14ac:dyDescent="0.25">
      <c r="A369" s="29">
        <v>10250209209</v>
      </c>
      <c r="B369" s="16" t="s">
        <v>70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</row>
    <row r="370" spans="1:18" hidden="1" x14ac:dyDescent="0.25">
      <c r="A370" s="29">
        <v>102502093</v>
      </c>
      <c r="B370" s="16" t="s">
        <v>71</v>
      </c>
      <c r="C370" s="17">
        <f t="shared" ref="C370:R370" si="63">SUM(C371:C375)</f>
        <v>0</v>
      </c>
      <c r="D370" s="17">
        <f t="shared" si="63"/>
        <v>0</v>
      </c>
      <c r="E370" s="17">
        <f t="shared" si="63"/>
        <v>0</v>
      </c>
      <c r="F370" s="17">
        <f t="shared" si="63"/>
        <v>0</v>
      </c>
      <c r="G370" s="17">
        <f t="shared" si="63"/>
        <v>0</v>
      </c>
      <c r="H370" s="17">
        <f t="shared" si="63"/>
        <v>0</v>
      </c>
      <c r="I370" s="17">
        <f t="shared" si="63"/>
        <v>0</v>
      </c>
      <c r="J370" s="17">
        <f t="shared" si="63"/>
        <v>0</v>
      </c>
      <c r="K370" s="17">
        <f t="shared" si="63"/>
        <v>0</v>
      </c>
      <c r="L370" s="17">
        <f t="shared" si="63"/>
        <v>0</v>
      </c>
      <c r="M370" s="17">
        <f t="shared" si="63"/>
        <v>0</v>
      </c>
      <c r="N370" s="17">
        <f t="shared" si="63"/>
        <v>0</v>
      </c>
      <c r="O370" s="17">
        <f t="shared" si="63"/>
        <v>0</v>
      </c>
      <c r="P370" s="17">
        <f t="shared" si="63"/>
        <v>0</v>
      </c>
      <c r="Q370" s="17">
        <f t="shared" si="63"/>
        <v>0</v>
      </c>
      <c r="R370" s="17">
        <f t="shared" si="63"/>
        <v>0</v>
      </c>
    </row>
    <row r="371" spans="1:18" hidden="1" x14ac:dyDescent="0.25">
      <c r="A371" s="29">
        <v>10250209301</v>
      </c>
      <c r="B371" s="16" t="s">
        <v>72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</row>
    <row r="372" spans="1:18" hidden="1" x14ac:dyDescent="0.25">
      <c r="A372" s="29">
        <v>10250209302</v>
      </c>
      <c r="B372" s="16" t="s">
        <v>73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</row>
    <row r="373" spans="1:18" hidden="1" x14ac:dyDescent="0.25">
      <c r="A373" s="29">
        <v>10250209303</v>
      </c>
      <c r="B373" s="16" t="s">
        <v>74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</row>
    <row r="374" spans="1:18" hidden="1" x14ac:dyDescent="0.25">
      <c r="A374" s="29">
        <v>10250209304</v>
      </c>
      <c r="B374" s="16" t="s">
        <v>75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</row>
    <row r="375" spans="1:18" hidden="1" x14ac:dyDescent="0.25">
      <c r="A375" s="29">
        <v>10250209305</v>
      </c>
      <c r="B375" s="16" t="s">
        <v>76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</row>
    <row r="376" spans="1:18" hidden="1" x14ac:dyDescent="0.25">
      <c r="A376" s="29">
        <v>102502094</v>
      </c>
      <c r="B376" s="16" t="s">
        <v>324</v>
      </c>
      <c r="C376" s="17">
        <f t="shared" ref="C376:R376" si="64">SUM(C377:C382)</f>
        <v>0</v>
      </c>
      <c r="D376" s="17">
        <f t="shared" si="64"/>
        <v>0</v>
      </c>
      <c r="E376" s="17">
        <f t="shared" si="64"/>
        <v>0</v>
      </c>
      <c r="F376" s="17">
        <f t="shared" si="64"/>
        <v>0</v>
      </c>
      <c r="G376" s="17">
        <f t="shared" si="64"/>
        <v>0</v>
      </c>
      <c r="H376" s="17">
        <f t="shared" si="64"/>
        <v>0</v>
      </c>
      <c r="I376" s="17">
        <f t="shared" si="64"/>
        <v>0</v>
      </c>
      <c r="J376" s="17">
        <f t="shared" si="64"/>
        <v>0</v>
      </c>
      <c r="K376" s="17">
        <f t="shared" si="64"/>
        <v>0</v>
      </c>
      <c r="L376" s="17">
        <f t="shared" si="64"/>
        <v>0</v>
      </c>
      <c r="M376" s="17">
        <f t="shared" si="64"/>
        <v>0</v>
      </c>
      <c r="N376" s="17">
        <f t="shared" si="64"/>
        <v>0</v>
      </c>
      <c r="O376" s="17">
        <f t="shared" si="64"/>
        <v>0</v>
      </c>
      <c r="P376" s="17">
        <f t="shared" si="64"/>
        <v>0</v>
      </c>
      <c r="Q376" s="17">
        <f t="shared" si="64"/>
        <v>0</v>
      </c>
      <c r="R376" s="17">
        <f t="shared" si="64"/>
        <v>0</v>
      </c>
    </row>
    <row r="377" spans="1:18" hidden="1" x14ac:dyDescent="0.25">
      <c r="A377" s="29">
        <v>10250209401</v>
      </c>
      <c r="B377" s="16" t="s">
        <v>325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</row>
    <row r="378" spans="1:18" hidden="1" x14ac:dyDescent="0.25">
      <c r="A378" s="29">
        <v>10250209402</v>
      </c>
      <c r="B378" s="16" t="s">
        <v>326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</row>
    <row r="379" spans="1:18" hidden="1" x14ac:dyDescent="0.25">
      <c r="A379" s="29">
        <v>10250209403</v>
      </c>
      <c r="B379" s="16" t="s">
        <v>327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</row>
    <row r="380" spans="1:18" hidden="1" x14ac:dyDescent="0.25">
      <c r="A380" s="29">
        <v>10250209404</v>
      </c>
      <c r="B380" s="16" t="s">
        <v>328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</row>
    <row r="381" spans="1:18" hidden="1" x14ac:dyDescent="0.25">
      <c r="A381" s="29">
        <v>10250209405</v>
      </c>
      <c r="B381" s="16" t="s">
        <v>329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</row>
    <row r="382" spans="1:18" hidden="1" x14ac:dyDescent="0.25">
      <c r="A382" s="29">
        <v>10250209409</v>
      </c>
      <c r="B382" s="16" t="s">
        <v>330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</row>
    <row r="383" spans="1:18" hidden="1" x14ac:dyDescent="0.25">
      <c r="A383" s="29">
        <v>102502096</v>
      </c>
      <c r="B383" s="16" t="s">
        <v>77</v>
      </c>
      <c r="C383" s="17">
        <f t="shared" ref="C383:R383" si="65">SUM(C384:C390)</f>
        <v>0</v>
      </c>
      <c r="D383" s="17">
        <f t="shared" si="65"/>
        <v>0</v>
      </c>
      <c r="E383" s="17">
        <f t="shared" si="65"/>
        <v>0</v>
      </c>
      <c r="F383" s="17">
        <f t="shared" si="65"/>
        <v>0</v>
      </c>
      <c r="G383" s="17">
        <f t="shared" si="65"/>
        <v>0</v>
      </c>
      <c r="H383" s="17">
        <f t="shared" si="65"/>
        <v>0</v>
      </c>
      <c r="I383" s="17">
        <f t="shared" si="65"/>
        <v>0</v>
      </c>
      <c r="J383" s="17">
        <f t="shared" si="65"/>
        <v>0</v>
      </c>
      <c r="K383" s="17">
        <f t="shared" si="65"/>
        <v>0</v>
      </c>
      <c r="L383" s="17">
        <f t="shared" si="65"/>
        <v>0</v>
      </c>
      <c r="M383" s="17">
        <f t="shared" si="65"/>
        <v>0</v>
      </c>
      <c r="N383" s="17">
        <f t="shared" si="65"/>
        <v>0</v>
      </c>
      <c r="O383" s="17">
        <f t="shared" si="65"/>
        <v>0</v>
      </c>
      <c r="P383" s="17">
        <f t="shared" si="65"/>
        <v>0</v>
      </c>
      <c r="Q383" s="17">
        <f t="shared" si="65"/>
        <v>0</v>
      </c>
      <c r="R383" s="17">
        <f t="shared" si="65"/>
        <v>0</v>
      </c>
    </row>
    <row r="384" spans="1:18" hidden="1" x14ac:dyDescent="0.25">
      <c r="A384" s="29">
        <v>10250209601</v>
      </c>
      <c r="B384" s="16" t="s">
        <v>78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</row>
    <row r="385" spans="1:18" hidden="1" x14ac:dyDescent="0.25">
      <c r="A385" s="29">
        <v>10250209602</v>
      </c>
      <c r="B385" s="16" t="s">
        <v>79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</row>
    <row r="386" spans="1:18" hidden="1" x14ac:dyDescent="0.25">
      <c r="A386" s="29">
        <v>10250209603</v>
      </c>
      <c r="B386" s="16" t="s">
        <v>80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</row>
    <row r="387" spans="1:18" hidden="1" x14ac:dyDescent="0.25">
      <c r="A387" s="29">
        <v>10250209604</v>
      </c>
      <c r="B387" s="16" t="s">
        <v>81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</row>
    <row r="388" spans="1:18" hidden="1" x14ac:dyDescent="0.25">
      <c r="A388" s="29">
        <v>10250209605</v>
      </c>
      <c r="B388" s="16" t="s">
        <v>82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</row>
    <row r="389" spans="1:18" hidden="1" x14ac:dyDescent="0.25">
      <c r="A389" s="29">
        <v>10250209606</v>
      </c>
      <c r="B389" s="16" t="s">
        <v>83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</row>
    <row r="390" spans="1:18" hidden="1" x14ac:dyDescent="0.25">
      <c r="A390" s="29">
        <v>10250209609</v>
      </c>
      <c r="B390" s="16" t="s">
        <v>84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</row>
    <row r="391" spans="1:18" hidden="1" x14ac:dyDescent="0.25">
      <c r="A391" s="29">
        <v>1026</v>
      </c>
      <c r="B391" s="16" t="s">
        <v>331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</row>
    <row r="392" spans="1:18" hidden="1" x14ac:dyDescent="0.25">
      <c r="A392" s="29">
        <v>102601</v>
      </c>
      <c r="B392" s="16" t="s">
        <v>332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</row>
    <row r="393" spans="1:18" hidden="1" x14ac:dyDescent="0.25">
      <c r="A393" s="29">
        <v>10260101</v>
      </c>
      <c r="B393" s="16" t="s">
        <v>332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</row>
    <row r="394" spans="1:18" hidden="1" x14ac:dyDescent="0.25">
      <c r="A394" s="29">
        <v>102601011</v>
      </c>
      <c r="B394" s="16" t="s">
        <v>332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</row>
    <row r="395" spans="1:18" hidden="1" x14ac:dyDescent="0.25">
      <c r="A395" s="29">
        <v>10260101101</v>
      </c>
      <c r="B395" s="16" t="s">
        <v>332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</row>
    <row r="396" spans="1:18" hidden="1" x14ac:dyDescent="0.25">
      <c r="A396" s="29">
        <v>102602</v>
      </c>
      <c r="B396" s="16" t="s">
        <v>333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</row>
    <row r="397" spans="1:18" hidden="1" x14ac:dyDescent="0.25">
      <c r="A397" s="29">
        <v>10260201</v>
      </c>
      <c r="B397" s="16" t="s">
        <v>333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</row>
    <row r="398" spans="1:18" hidden="1" x14ac:dyDescent="0.25">
      <c r="A398" s="29">
        <v>102602011</v>
      </c>
      <c r="B398" s="16" t="s">
        <v>333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</row>
    <row r="399" spans="1:18" hidden="1" x14ac:dyDescent="0.25">
      <c r="A399" s="29">
        <v>10260201101</v>
      </c>
      <c r="B399" s="16" t="s">
        <v>333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</row>
    <row r="400" spans="1:18" hidden="1" x14ac:dyDescent="0.25">
      <c r="A400" s="29">
        <v>102604</v>
      </c>
      <c r="B400" s="16" t="s">
        <v>334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</row>
    <row r="401" spans="1:18" hidden="1" x14ac:dyDescent="0.25">
      <c r="A401" s="29">
        <v>10260401</v>
      </c>
      <c r="B401" s="16" t="s">
        <v>334</v>
      </c>
      <c r="C401" s="17">
        <v>0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</row>
    <row r="402" spans="1:18" hidden="1" x14ac:dyDescent="0.25">
      <c r="A402" s="29">
        <v>102604011</v>
      </c>
      <c r="B402" s="16" t="s">
        <v>334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</row>
    <row r="403" spans="1:18" hidden="1" x14ac:dyDescent="0.25">
      <c r="A403" s="29">
        <v>10260401101</v>
      </c>
      <c r="B403" s="16" t="s">
        <v>334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</row>
    <row r="404" spans="1:18" hidden="1" x14ac:dyDescent="0.25">
      <c r="A404" s="29">
        <v>102605</v>
      </c>
      <c r="B404" s="16" t="s">
        <v>335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</row>
    <row r="405" spans="1:18" hidden="1" x14ac:dyDescent="0.25">
      <c r="A405" s="29">
        <v>10260501</v>
      </c>
      <c r="B405" s="16" t="s">
        <v>336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</row>
    <row r="406" spans="1:18" hidden="1" x14ac:dyDescent="0.25">
      <c r="A406" s="29">
        <v>102605011</v>
      </c>
      <c r="B406" s="16" t="s">
        <v>336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</row>
    <row r="407" spans="1:18" hidden="1" x14ac:dyDescent="0.25">
      <c r="A407" s="29">
        <v>10260501101</v>
      </c>
      <c r="B407" s="16" t="s">
        <v>337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</row>
    <row r="408" spans="1:18" hidden="1" x14ac:dyDescent="0.25">
      <c r="A408" s="29">
        <v>10260501102</v>
      </c>
      <c r="B408" s="16" t="s">
        <v>338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</row>
    <row r="409" spans="1:18" hidden="1" x14ac:dyDescent="0.25">
      <c r="A409" s="29">
        <v>10260501103</v>
      </c>
      <c r="B409" s="16" t="s">
        <v>339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</row>
    <row r="410" spans="1:18" hidden="1" x14ac:dyDescent="0.25">
      <c r="A410" s="29">
        <v>10260501104</v>
      </c>
      <c r="B410" s="16" t="s">
        <v>340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</row>
    <row r="411" spans="1:18" hidden="1" x14ac:dyDescent="0.25">
      <c r="A411" s="29">
        <v>10260501105</v>
      </c>
      <c r="B411" s="16" t="s">
        <v>341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</row>
    <row r="412" spans="1:18" hidden="1" x14ac:dyDescent="0.25">
      <c r="A412" s="29">
        <v>10260501106</v>
      </c>
      <c r="B412" s="16" t="s">
        <v>342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</row>
    <row r="413" spans="1:18" hidden="1" x14ac:dyDescent="0.25">
      <c r="A413" s="29">
        <v>10260501107</v>
      </c>
      <c r="B413" s="16" t="s">
        <v>343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</row>
    <row r="414" spans="1:18" hidden="1" x14ac:dyDescent="0.25">
      <c r="A414" s="29">
        <v>10260502</v>
      </c>
      <c r="B414" s="16" t="s">
        <v>344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</row>
    <row r="415" spans="1:18" hidden="1" x14ac:dyDescent="0.25">
      <c r="A415" s="29">
        <v>102605021</v>
      </c>
      <c r="B415" s="16" t="s">
        <v>344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</row>
    <row r="416" spans="1:18" hidden="1" x14ac:dyDescent="0.25">
      <c r="A416" s="29">
        <v>10260502101</v>
      </c>
      <c r="B416" s="16" t="s">
        <v>343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</row>
    <row r="417" spans="1:18" hidden="1" x14ac:dyDescent="0.25">
      <c r="A417" s="29">
        <v>10260502102</v>
      </c>
      <c r="B417" s="16" t="s">
        <v>345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</row>
    <row r="418" spans="1:18" hidden="1" x14ac:dyDescent="0.25">
      <c r="A418" s="29">
        <v>1027</v>
      </c>
      <c r="B418" s="16" t="s">
        <v>346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</row>
    <row r="419" spans="1:18" hidden="1" x14ac:dyDescent="0.25">
      <c r="A419" s="29">
        <v>102701</v>
      </c>
      <c r="B419" s="16" t="s">
        <v>346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</row>
    <row r="420" spans="1:18" hidden="1" x14ac:dyDescent="0.25">
      <c r="A420" s="29">
        <v>10270101</v>
      </c>
      <c r="B420" s="16" t="s">
        <v>346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</row>
    <row r="421" spans="1:18" hidden="1" x14ac:dyDescent="0.25">
      <c r="A421" s="29">
        <v>102701011</v>
      </c>
      <c r="B421" s="16" t="s">
        <v>346</v>
      </c>
      <c r="C421" s="17">
        <v>0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</row>
    <row r="422" spans="1:18" hidden="1" x14ac:dyDescent="0.25">
      <c r="A422" s="29">
        <v>10270101101</v>
      </c>
      <c r="B422" s="16" t="s">
        <v>346</v>
      </c>
      <c r="C422" s="17">
        <v>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</row>
    <row r="423" spans="1:18" hidden="1" x14ac:dyDescent="0.25">
      <c r="A423" s="29">
        <v>2</v>
      </c>
      <c r="B423" s="16" t="s">
        <v>347</v>
      </c>
      <c r="C423" s="17">
        <f t="shared" ref="C423:R423" si="66">+C424+C447+C453+C483+C489+C495+C523+C529+C535+C541</f>
        <v>0</v>
      </c>
      <c r="D423" s="17">
        <f t="shared" si="66"/>
        <v>0</v>
      </c>
      <c r="E423" s="17">
        <f t="shared" si="66"/>
        <v>0</v>
      </c>
      <c r="F423" s="17">
        <f t="shared" si="66"/>
        <v>0</v>
      </c>
      <c r="G423" s="17">
        <f t="shared" si="66"/>
        <v>0</v>
      </c>
      <c r="H423" s="17">
        <f t="shared" si="66"/>
        <v>0</v>
      </c>
      <c r="I423" s="17">
        <f t="shared" si="66"/>
        <v>0</v>
      </c>
      <c r="J423" s="17">
        <f t="shared" si="66"/>
        <v>0</v>
      </c>
      <c r="K423" s="17">
        <f t="shared" si="66"/>
        <v>0</v>
      </c>
      <c r="L423" s="17">
        <f t="shared" si="66"/>
        <v>0</v>
      </c>
      <c r="M423" s="17">
        <f t="shared" si="66"/>
        <v>0</v>
      </c>
      <c r="N423" s="17">
        <f t="shared" si="66"/>
        <v>0</v>
      </c>
      <c r="O423" s="17">
        <f t="shared" si="66"/>
        <v>0</v>
      </c>
      <c r="P423" s="17">
        <f t="shared" si="66"/>
        <v>0</v>
      </c>
      <c r="Q423" s="17">
        <f t="shared" si="66"/>
        <v>0</v>
      </c>
      <c r="R423" s="17">
        <f t="shared" si="66"/>
        <v>0</v>
      </c>
    </row>
    <row r="424" spans="1:18" hidden="1" x14ac:dyDescent="0.25">
      <c r="A424" s="29">
        <v>201</v>
      </c>
      <c r="B424" s="16" t="s">
        <v>348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</row>
    <row r="425" spans="1:18" hidden="1" x14ac:dyDescent="0.25">
      <c r="A425" s="29">
        <v>2011</v>
      </c>
      <c r="B425" s="16" t="s">
        <v>349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</row>
    <row r="426" spans="1:18" hidden="1" x14ac:dyDescent="0.25">
      <c r="A426" s="29">
        <v>201101</v>
      </c>
      <c r="B426" s="16" t="s">
        <v>350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</row>
    <row r="427" spans="1:18" hidden="1" x14ac:dyDescent="0.25">
      <c r="A427" s="29">
        <v>20110101</v>
      </c>
      <c r="B427" s="16" t="s">
        <v>350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</row>
    <row r="428" spans="1:18" hidden="1" x14ac:dyDescent="0.25">
      <c r="A428" s="29">
        <v>201101011</v>
      </c>
      <c r="B428" s="16" t="s">
        <v>350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</row>
    <row r="429" spans="1:18" hidden="1" x14ac:dyDescent="0.25">
      <c r="A429" s="29">
        <v>20110101101</v>
      </c>
      <c r="B429" s="16" t="s">
        <v>350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</row>
    <row r="430" spans="1:18" hidden="1" x14ac:dyDescent="0.25">
      <c r="A430" s="29">
        <v>201102</v>
      </c>
      <c r="B430" s="16" t="s">
        <v>351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</row>
    <row r="431" spans="1:18" hidden="1" x14ac:dyDescent="0.25">
      <c r="A431" s="29">
        <v>20110201</v>
      </c>
      <c r="B431" s="16" t="s">
        <v>351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</row>
    <row r="432" spans="1:18" hidden="1" x14ac:dyDescent="0.25">
      <c r="A432" s="29">
        <v>201102011</v>
      </c>
      <c r="B432" s="16" t="s">
        <v>351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</row>
    <row r="433" spans="1:18" hidden="1" x14ac:dyDescent="0.25">
      <c r="A433" s="29">
        <v>20110201101</v>
      </c>
      <c r="B433" s="16" t="s">
        <v>351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</row>
    <row r="434" spans="1:18" hidden="1" x14ac:dyDescent="0.25">
      <c r="A434" s="29">
        <v>2012</v>
      </c>
      <c r="B434" s="16" t="s">
        <v>352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</row>
    <row r="435" spans="1:18" hidden="1" x14ac:dyDescent="0.25">
      <c r="A435" s="29">
        <v>201201</v>
      </c>
      <c r="B435" s="16" t="s">
        <v>353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</row>
    <row r="436" spans="1:18" hidden="1" x14ac:dyDescent="0.25">
      <c r="A436" s="29">
        <v>20120101</v>
      </c>
      <c r="B436" s="16" t="s">
        <v>353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</row>
    <row r="437" spans="1:18" hidden="1" x14ac:dyDescent="0.25">
      <c r="A437" s="29">
        <v>201201011</v>
      </c>
      <c r="B437" s="16" t="s">
        <v>353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</row>
    <row r="438" spans="1:18" hidden="1" x14ac:dyDescent="0.25">
      <c r="A438" s="29">
        <v>20120101101</v>
      </c>
      <c r="B438" s="16" t="s">
        <v>353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</row>
    <row r="439" spans="1:18" hidden="1" x14ac:dyDescent="0.25">
      <c r="A439" s="29">
        <v>201202</v>
      </c>
      <c r="B439" s="16" t="s">
        <v>354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</row>
    <row r="440" spans="1:18" hidden="1" x14ac:dyDescent="0.25">
      <c r="A440" s="29">
        <v>20120201</v>
      </c>
      <c r="B440" s="16" t="s">
        <v>354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</row>
    <row r="441" spans="1:18" hidden="1" x14ac:dyDescent="0.25">
      <c r="A441" s="29">
        <v>201202011</v>
      </c>
      <c r="B441" s="16" t="s">
        <v>354</v>
      </c>
      <c r="C441" s="17">
        <v>0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</row>
    <row r="442" spans="1:18" hidden="1" x14ac:dyDescent="0.25">
      <c r="A442" s="29">
        <v>20120201101</v>
      </c>
      <c r="B442" s="16" t="s">
        <v>354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</row>
    <row r="443" spans="1:18" hidden="1" x14ac:dyDescent="0.25">
      <c r="A443" s="29">
        <v>201203</v>
      </c>
      <c r="B443" s="16" t="s">
        <v>355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</row>
    <row r="444" spans="1:18" hidden="1" x14ac:dyDescent="0.25">
      <c r="A444" s="29">
        <v>20120301</v>
      </c>
      <c r="B444" s="16" t="s">
        <v>355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</row>
    <row r="445" spans="1:18" hidden="1" x14ac:dyDescent="0.25">
      <c r="A445" s="29">
        <v>201203011</v>
      </c>
      <c r="B445" s="16" t="s">
        <v>355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</row>
    <row r="446" spans="1:18" hidden="1" x14ac:dyDescent="0.25">
      <c r="A446" s="29">
        <v>20120301101</v>
      </c>
      <c r="B446" s="16" t="s">
        <v>355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</row>
    <row r="447" spans="1:18" hidden="1" x14ac:dyDescent="0.25">
      <c r="A447" s="29">
        <v>203</v>
      </c>
      <c r="B447" s="16" t="s">
        <v>356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</row>
    <row r="448" spans="1:18" hidden="1" x14ac:dyDescent="0.25">
      <c r="A448" s="29">
        <v>20301</v>
      </c>
      <c r="B448" s="16" t="s">
        <v>356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</row>
    <row r="449" spans="1:18" hidden="1" x14ac:dyDescent="0.25">
      <c r="A449" s="29">
        <v>203101</v>
      </c>
      <c r="B449" s="16" t="s">
        <v>356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</row>
    <row r="450" spans="1:18" hidden="1" x14ac:dyDescent="0.25">
      <c r="A450" s="29">
        <v>20310101</v>
      </c>
      <c r="B450" s="16" t="s">
        <v>356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</row>
    <row r="451" spans="1:18" hidden="1" x14ac:dyDescent="0.25">
      <c r="A451" s="29">
        <v>203101011</v>
      </c>
      <c r="B451" s="16" t="s">
        <v>356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</row>
    <row r="452" spans="1:18" hidden="1" x14ac:dyDescent="0.25">
      <c r="A452" s="29">
        <v>20310101101</v>
      </c>
      <c r="B452" s="16" t="s">
        <v>356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</row>
    <row r="453" spans="1:18" hidden="1" x14ac:dyDescent="0.25">
      <c r="A453" s="29">
        <v>205</v>
      </c>
      <c r="B453" s="16" t="s">
        <v>357</v>
      </c>
      <c r="C453" s="17">
        <f t="shared" ref="C453:R453" si="67">+C454</f>
        <v>0</v>
      </c>
      <c r="D453" s="17">
        <f t="shared" si="67"/>
        <v>0</v>
      </c>
      <c r="E453" s="17">
        <f t="shared" si="67"/>
        <v>0</v>
      </c>
      <c r="F453" s="17">
        <f t="shared" si="67"/>
        <v>0</v>
      </c>
      <c r="G453" s="17">
        <f t="shared" si="67"/>
        <v>0</v>
      </c>
      <c r="H453" s="17">
        <f t="shared" si="67"/>
        <v>0</v>
      </c>
      <c r="I453" s="17">
        <f t="shared" si="67"/>
        <v>0</v>
      </c>
      <c r="J453" s="17">
        <f t="shared" si="67"/>
        <v>0</v>
      </c>
      <c r="K453" s="17">
        <f t="shared" si="67"/>
        <v>0</v>
      </c>
      <c r="L453" s="17">
        <f t="shared" si="67"/>
        <v>0</v>
      </c>
      <c r="M453" s="17">
        <f t="shared" si="67"/>
        <v>0</v>
      </c>
      <c r="N453" s="17">
        <f t="shared" si="67"/>
        <v>0</v>
      </c>
      <c r="O453" s="17">
        <f t="shared" si="67"/>
        <v>0</v>
      </c>
      <c r="P453" s="17">
        <f t="shared" si="67"/>
        <v>0</v>
      </c>
      <c r="Q453" s="17">
        <f t="shared" si="67"/>
        <v>0</v>
      </c>
      <c r="R453" s="17">
        <f t="shared" si="67"/>
        <v>0</v>
      </c>
    </row>
    <row r="454" spans="1:18" hidden="1" x14ac:dyDescent="0.25">
      <c r="A454" s="29">
        <v>2051</v>
      </c>
      <c r="B454" s="16" t="s">
        <v>358</v>
      </c>
      <c r="C454" s="17">
        <f t="shared" ref="C454:R454" si="68">+C455+C459+C469</f>
        <v>0</v>
      </c>
      <c r="D454" s="17">
        <f t="shared" si="68"/>
        <v>0</v>
      </c>
      <c r="E454" s="17">
        <f t="shared" si="68"/>
        <v>0</v>
      </c>
      <c r="F454" s="17">
        <f t="shared" si="68"/>
        <v>0</v>
      </c>
      <c r="G454" s="17">
        <f t="shared" si="68"/>
        <v>0</v>
      </c>
      <c r="H454" s="17">
        <f t="shared" si="68"/>
        <v>0</v>
      </c>
      <c r="I454" s="17">
        <f t="shared" si="68"/>
        <v>0</v>
      </c>
      <c r="J454" s="17">
        <f t="shared" si="68"/>
        <v>0</v>
      </c>
      <c r="K454" s="17">
        <f t="shared" si="68"/>
        <v>0</v>
      </c>
      <c r="L454" s="17">
        <f t="shared" si="68"/>
        <v>0</v>
      </c>
      <c r="M454" s="17">
        <f t="shared" si="68"/>
        <v>0</v>
      </c>
      <c r="N454" s="17">
        <f t="shared" si="68"/>
        <v>0</v>
      </c>
      <c r="O454" s="17">
        <f t="shared" si="68"/>
        <v>0</v>
      </c>
      <c r="P454" s="17">
        <f t="shared" si="68"/>
        <v>0</v>
      </c>
      <c r="Q454" s="17">
        <f t="shared" si="68"/>
        <v>0</v>
      </c>
      <c r="R454" s="17">
        <f t="shared" si="68"/>
        <v>0</v>
      </c>
    </row>
    <row r="455" spans="1:18" hidden="1" x14ac:dyDescent="0.25">
      <c r="A455" s="29">
        <v>205101</v>
      </c>
      <c r="B455" s="16" t="s">
        <v>359</v>
      </c>
      <c r="C455" s="17">
        <f t="shared" ref="C455:R457" si="69">+C456</f>
        <v>0</v>
      </c>
      <c r="D455" s="17">
        <f t="shared" si="69"/>
        <v>0</v>
      </c>
      <c r="E455" s="17">
        <f t="shared" si="69"/>
        <v>0</v>
      </c>
      <c r="F455" s="17">
        <f t="shared" si="69"/>
        <v>0</v>
      </c>
      <c r="G455" s="17">
        <f t="shared" si="69"/>
        <v>0</v>
      </c>
      <c r="H455" s="17">
        <f t="shared" si="69"/>
        <v>0</v>
      </c>
      <c r="I455" s="17">
        <f t="shared" si="69"/>
        <v>0</v>
      </c>
      <c r="J455" s="17">
        <f t="shared" si="69"/>
        <v>0</v>
      </c>
      <c r="K455" s="17">
        <f t="shared" si="69"/>
        <v>0</v>
      </c>
      <c r="L455" s="17">
        <f t="shared" si="69"/>
        <v>0</v>
      </c>
      <c r="M455" s="17">
        <f t="shared" si="69"/>
        <v>0</v>
      </c>
      <c r="N455" s="17">
        <f t="shared" si="69"/>
        <v>0</v>
      </c>
      <c r="O455" s="17">
        <f t="shared" si="69"/>
        <v>0</v>
      </c>
      <c r="P455" s="17">
        <f t="shared" si="69"/>
        <v>0</v>
      </c>
      <c r="Q455" s="17">
        <f t="shared" si="69"/>
        <v>0</v>
      </c>
      <c r="R455" s="17">
        <f t="shared" si="69"/>
        <v>0</v>
      </c>
    </row>
    <row r="456" spans="1:18" hidden="1" x14ac:dyDescent="0.25">
      <c r="A456" s="29">
        <v>20510101</v>
      </c>
      <c r="B456" s="16" t="s">
        <v>359</v>
      </c>
      <c r="C456" s="17">
        <f t="shared" si="69"/>
        <v>0</v>
      </c>
      <c r="D456" s="17">
        <f t="shared" si="69"/>
        <v>0</v>
      </c>
      <c r="E456" s="17">
        <f t="shared" si="69"/>
        <v>0</v>
      </c>
      <c r="F456" s="17">
        <f t="shared" si="69"/>
        <v>0</v>
      </c>
      <c r="G456" s="17">
        <f t="shared" si="69"/>
        <v>0</v>
      </c>
      <c r="H456" s="17">
        <f t="shared" si="69"/>
        <v>0</v>
      </c>
      <c r="I456" s="17">
        <f t="shared" si="69"/>
        <v>0</v>
      </c>
      <c r="J456" s="17">
        <f t="shared" si="69"/>
        <v>0</v>
      </c>
      <c r="K456" s="17">
        <f t="shared" si="69"/>
        <v>0</v>
      </c>
      <c r="L456" s="17">
        <f t="shared" si="69"/>
        <v>0</v>
      </c>
      <c r="M456" s="17">
        <f t="shared" si="69"/>
        <v>0</v>
      </c>
      <c r="N456" s="17">
        <f t="shared" si="69"/>
        <v>0</v>
      </c>
      <c r="O456" s="17">
        <f t="shared" si="69"/>
        <v>0</v>
      </c>
      <c r="P456" s="17">
        <f t="shared" si="69"/>
        <v>0</v>
      </c>
      <c r="Q456" s="17">
        <f t="shared" si="69"/>
        <v>0</v>
      </c>
      <c r="R456" s="17">
        <f t="shared" si="69"/>
        <v>0</v>
      </c>
    </row>
    <row r="457" spans="1:18" hidden="1" x14ac:dyDescent="0.25">
      <c r="A457" s="29">
        <v>205101011</v>
      </c>
      <c r="B457" s="16" t="s">
        <v>359</v>
      </c>
      <c r="C457" s="17">
        <f t="shared" si="69"/>
        <v>0</v>
      </c>
      <c r="D457" s="17">
        <f t="shared" si="69"/>
        <v>0</v>
      </c>
      <c r="E457" s="17">
        <f t="shared" si="69"/>
        <v>0</v>
      </c>
      <c r="F457" s="17">
        <f t="shared" si="69"/>
        <v>0</v>
      </c>
      <c r="G457" s="17">
        <f t="shared" si="69"/>
        <v>0</v>
      </c>
      <c r="H457" s="17">
        <f t="shared" si="69"/>
        <v>0</v>
      </c>
      <c r="I457" s="17">
        <f t="shared" si="69"/>
        <v>0</v>
      </c>
      <c r="J457" s="17">
        <f t="shared" si="69"/>
        <v>0</v>
      </c>
      <c r="K457" s="17">
        <f t="shared" si="69"/>
        <v>0</v>
      </c>
      <c r="L457" s="17">
        <f t="shared" si="69"/>
        <v>0</v>
      </c>
      <c r="M457" s="17">
        <f t="shared" si="69"/>
        <v>0</v>
      </c>
      <c r="N457" s="17">
        <f t="shared" si="69"/>
        <v>0</v>
      </c>
      <c r="O457" s="17">
        <f t="shared" si="69"/>
        <v>0</v>
      </c>
      <c r="P457" s="17">
        <f t="shared" si="69"/>
        <v>0</v>
      </c>
      <c r="Q457" s="17">
        <f t="shared" si="69"/>
        <v>0</v>
      </c>
      <c r="R457" s="17">
        <f t="shared" si="69"/>
        <v>0</v>
      </c>
    </row>
    <row r="458" spans="1:18" hidden="1" x14ac:dyDescent="0.25">
      <c r="A458" s="29">
        <v>20510101101</v>
      </c>
      <c r="B458" s="16" t="s">
        <v>359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</row>
    <row r="459" spans="1:18" hidden="1" x14ac:dyDescent="0.25">
      <c r="A459" s="29">
        <v>205102</v>
      </c>
      <c r="B459" s="16" t="s">
        <v>360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</row>
    <row r="460" spans="1:18" hidden="1" x14ac:dyDescent="0.25">
      <c r="A460" s="29">
        <v>20510201</v>
      </c>
      <c r="B460" s="16" t="s">
        <v>360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</row>
    <row r="461" spans="1:18" hidden="1" x14ac:dyDescent="0.25">
      <c r="A461" s="29">
        <v>205102011</v>
      </c>
      <c r="B461" s="16" t="s">
        <v>360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</row>
    <row r="462" spans="1:18" hidden="1" x14ac:dyDescent="0.25">
      <c r="A462" s="29">
        <v>20510201101</v>
      </c>
      <c r="B462" s="16" t="s">
        <v>360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</row>
    <row r="463" spans="1:18" hidden="1" x14ac:dyDescent="0.25">
      <c r="A463" s="29">
        <v>2051020110101</v>
      </c>
      <c r="B463" s="16" t="s">
        <v>361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</row>
    <row r="464" spans="1:18" hidden="1" x14ac:dyDescent="0.25">
      <c r="A464" s="29">
        <v>2051020110102</v>
      </c>
      <c r="B464" s="16" t="s">
        <v>362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</row>
    <row r="465" spans="1:18" hidden="1" x14ac:dyDescent="0.25">
      <c r="A465" s="29">
        <v>2051020110103</v>
      </c>
      <c r="B465" s="16" t="s">
        <v>363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</row>
    <row r="466" spans="1:18" hidden="1" x14ac:dyDescent="0.25">
      <c r="A466" s="29">
        <v>2051020110104</v>
      </c>
      <c r="B466" s="16" t="s">
        <v>364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</row>
    <row r="467" spans="1:18" hidden="1" x14ac:dyDescent="0.25">
      <c r="A467" s="29">
        <v>2051020110105</v>
      </c>
      <c r="B467" s="16" t="s">
        <v>365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</row>
    <row r="468" spans="1:18" hidden="1" x14ac:dyDescent="0.25">
      <c r="A468" s="29">
        <v>2051020110106</v>
      </c>
      <c r="B468" s="16" t="s">
        <v>366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7">
        <v>0</v>
      </c>
    </row>
    <row r="469" spans="1:18" hidden="1" x14ac:dyDescent="0.25">
      <c r="A469" s="29">
        <v>205103</v>
      </c>
      <c r="B469" s="16" t="s">
        <v>367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</row>
    <row r="470" spans="1:18" hidden="1" x14ac:dyDescent="0.25">
      <c r="A470" s="29">
        <v>20510301</v>
      </c>
      <c r="B470" s="16" t="s">
        <v>367</v>
      </c>
      <c r="C470" s="17">
        <v>0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</row>
    <row r="471" spans="1:18" hidden="1" x14ac:dyDescent="0.25">
      <c r="A471" s="29">
        <v>205103011</v>
      </c>
      <c r="B471" s="16" t="s">
        <v>367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17">
        <v>0</v>
      </c>
      <c r="R471" s="17">
        <v>0</v>
      </c>
    </row>
    <row r="472" spans="1:18" hidden="1" x14ac:dyDescent="0.25">
      <c r="A472" s="29">
        <v>20510301101</v>
      </c>
      <c r="B472" s="16" t="s">
        <v>367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17">
        <v>0</v>
      </c>
      <c r="R472" s="17">
        <v>0</v>
      </c>
    </row>
    <row r="473" spans="1:18" hidden="1" x14ac:dyDescent="0.25">
      <c r="A473" s="29">
        <v>2052</v>
      </c>
      <c r="B473" s="16" t="s">
        <v>368</v>
      </c>
      <c r="C473" s="17">
        <v>0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17">
        <v>0</v>
      </c>
      <c r="R473" s="17">
        <v>0</v>
      </c>
    </row>
    <row r="474" spans="1:18" hidden="1" x14ac:dyDescent="0.25">
      <c r="A474" s="29">
        <v>205201</v>
      </c>
      <c r="B474" s="16" t="s">
        <v>368</v>
      </c>
      <c r="C474" s="17">
        <v>0</v>
      </c>
      <c r="D474" s="17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</row>
    <row r="475" spans="1:18" hidden="1" x14ac:dyDescent="0.25">
      <c r="A475" s="29">
        <v>20520101</v>
      </c>
      <c r="B475" s="16" t="s">
        <v>368</v>
      </c>
      <c r="C475" s="17">
        <v>0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>
        <v>0</v>
      </c>
      <c r="P475" s="17">
        <v>0</v>
      </c>
      <c r="Q475" s="17">
        <v>0</v>
      </c>
      <c r="R475" s="17">
        <v>0</v>
      </c>
    </row>
    <row r="476" spans="1:18" hidden="1" x14ac:dyDescent="0.25">
      <c r="A476" s="29">
        <v>205201011</v>
      </c>
      <c r="B476" s="16" t="s">
        <v>368</v>
      </c>
      <c r="C476" s="17">
        <v>0</v>
      </c>
      <c r="D476" s="17">
        <v>0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>
        <v>0</v>
      </c>
      <c r="P476" s="17">
        <v>0</v>
      </c>
      <c r="Q476" s="17">
        <v>0</v>
      </c>
      <c r="R476" s="17">
        <v>0</v>
      </c>
    </row>
    <row r="477" spans="1:18" hidden="1" x14ac:dyDescent="0.25">
      <c r="A477" s="29">
        <v>20520101101</v>
      </c>
      <c r="B477" s="16" t="s">
        <v>368</v>
      </c>
      <c r="C477" s="17">
        <v>0</v>
      </c>
      <c r="D477" s="17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7">
        <v>0</v>
      </c>
    </row>
    <row r="478" spans="1:18" hidden="1" x14ac:dyDescent="0.25">
      <c r="A478" s="29">
        <v>2053</v>
      </c>
      <c r="B478" s="16" t="s">
        <v>369</v>
      </c>
      <c r="C478" s="17">
        <v>0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</row>
    <row r="479" spans="1:18" hidden="1" x14ac:dyDescent="0.25">
      <c r="A479" s="29">
        <v>205301</v>
      </c>
      <c r="B479" s="16" t="s">
        <v>369</v>
      </c>
      <c r="C479" s="17">
        <v>0</v>
      </c>
      <c r="D479" s="17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7">
        <v>0</v>
      </c>
    </row>
    <row r="480" spans="1:18" hidden="1" x14ac:dyDescent="0.25">
      <c r="A480" s="29">
        <v>20530101</v>
      </c>
      <c r="B480" s="16" t="s">
        <v>369</v>
      </c>
      <c r="C480" s="17">
        <v>0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0</v>
      </c>
      <c r="Q480" s="17">
        <v>0</v>
      </c>
      <c r="R480" s="17">
        <v>0</v>
      </c>
    </row>
    <row r="481" spans="1:18" hidden="1" x14ac:dyDescent="0.25">
      <c r="A481" s="29">
        <v>205301011</v>
      </c>
      <c r="B481" s="16" t="s">
        <v>369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</row>
    <row r="482" spans="1:18" hidden="1" x14ac:dyDescent="0.25">
      <c r="A482" s="29">
        <v>20530101101</v>
      </c>
      <c r="B482" s="16" t="s">
        <v>369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</row>
    <row r="483" spans="1:18" hidden="1" x14ac:dyDescent="0.25">
      <c r="A483" s="29">
        <v>206</v>
      </c>
      <c r="B483" s="16" t="s">
        <v>370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</row>
    <row r="484" spans="1:18" hidden="1" x14ac:dyDescent="0.25">
      <c r="A484" s="29">
        <v>2061</v>
      </c>
      <c r="B484" s="16" t="s">
        <v>370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</row>
    <row r="485" spans="1:18" hidden="1" x14ac:dyDescent="0.25">
      <c r="A485" s="29">
        <v>206101</v>
      </c>
      <c r="B485" s="16" t="s">
        <v>370</v>
      </c>
      <c r="C485" s="17">
        <v>0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</row>
    <row r="486" spans="1:18" hidden="1" x14ac:dyDescent="0.25">
      <c r="A486" s="29">
        <v>20610101</v>
      </c>
      <c r="B486" s="16" t="s">
        <v>370</v>
      </c>
      <c r="C486" s="17">
        <v>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</row>
    <row r="487" spans="1:18" hidden="1" x14ac:dyDescent="0.25">
      <c r="A487" s="29">
        <v>206101011</v>
      </c>
      <c r="B487" s="16" t="s">
        <v>370</v>
      </c>
      <c r="C487" s="17">
        <v>0</v>
      </c>
      <c r="D487" s="17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</row>
    <row r="488" spans="1:18" hidden="1" x14ac:dyDescent="0.25">
      <c r="A488" s="29">
        <v>20610101101</v>
      </c>
      <c r="B488" s="16" t="s">
        <v>370</v>
      </c>
      <c r="C488" s="17">
        <v>0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</row>
    <row r="489" spans="1:18" hidden="1" x14ac:dyDescent="0.25">
      <c r="A489" s="29">
        <v>207</v>
      </c>
      <c r="B489" s="16" t="s">
        <v>371</v>
      </c>
      <c r="C489" s="17">
        <v>0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</row>
    <row r="490" spans="1:18" hidden="1" x14ac:dyDescent="0.25">
      <c r="A490" s="29">
        <v>2073</v>
      </c>
      <c r="B490" s="16" t="s">
        <v>372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</row>
    <row r="491" spans="1:18" hidden="1" x14ac:dyDescent="0.25">
      <c r="A491" s="29">
        <v>207301</v>
      </c>
      <c r="B491" s="16" t="s">
        <v>372</v>
      </c>
      <c r="C491" s="17">
        <v>0</v>
      </c>
      <c r="D491" s="17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</row>
    <row r="492" spans="1:18" hidden="1" x14ac:dyDescent="0.25">
      <c r="A492" s="29">
        <v>20730101</v>
      </c>
      <c r="B492" s="16" t="s">
        <v>372</v>
      </c>
      <c r="C492" s="17">
        <v>0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</row>
    <row r="493" spans="1:18" hidden="1" x14ac:dyDescent="0.25">
      <c r="A493" s="29">
        <v>207301011</v>
      </c>
      <c r="B493" s="16" t="s">
        <v>372</v>
      </c>
      <c r="C493" s="17">
        <v>0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</row>
    <row r="494" spans="1:18" hidden="1" x14ac:dyDescent="0.25">
      <c r="A494" s="29">
        <v>20730101101</v>
      </c>
      <c r="B494" s="16" t="s">
        <v>372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</row>
    <row r="495" spans="1:18" hidden="1" x14ac:dyDescent="0.25">
      <c r="A495" s="29">
        <v>208</v>
      </c>
      <c r="B495" s="16" t="s">
        <v>373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</row>
    <row r="496" spans="1:18" hidden="1" x14ac:dyDescent="0.25">
      <c r="A496" s="29">
        <v>2081</v>
      </c>
      <c r="B496" s="16" t="s">
        <v>374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</row>
    <row r="497" spans="1:18" hidden="1" x14ac:dyDescent="0.25">
      <c r="A497" s="29">
        <v>208101</v>
      </c>
      <c r="B497" s="16" t="s">
        <v>375</v>
      </c>
      <c r="C497" s="17">
        <v>0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</row>
    <row r="498" spans="1:18" hidden="1" x14ac:dyDescent="0.25">
      <c r="A498" s="29">
        <v>20810101</v>
      </c>
      <c r="B498" s="16" t="s">
        <v>376</v>
      </c>
      <c r="C498" s="17">
        <v>0</v>
      </c>
      <c r="D498" s="17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</row>
    <row r="499" spans="1:18" hidden="1" x14ac:dyDescent="0.25">
      <c r="A499" s="29">
        <v>208101011</v>
      </c>
      <c r="B499" s="16" t="s">
        <v>376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  <c r="R499" s="17">
        <v>0</v>
      </c>
    </row>
    <row r="500" spans="1:18" hidden="1" x14ac:dyDescent="0.25">
      <c r="A500" s="29">
        <v>20810101101</v>
      </c>
      <c r="B500" s="16" t="s">
        <v>376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</row>
    <row r="501" spans="1:18" hidden="1" x14ac:dyDescent="0.25">
      <c r="A501" s="29">
        <v>20810102</v>
      </c>
      <c r="B501" s="16" t="s">
        <v>377</v>
      </c>
      <c r="C501" s="17">
        <v>0</v>
      </c>
      <c r="D501" s="17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</row>
    <row r="502" spans="1:18" hidden="1" x14ac:dyDescent="0.25">
      <c r="A502" s="29">
        <v>208101021</v>
      </c>
      <c r="B502" s="16" t="s">
        <v>377</v>
      </c>
      <c r="C502" s="17">
        <v>0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</row>
    <row r="503" spans="1:18" hidden="1" x14ac:dyDescent="0.25">
      <c r="A503" s="29">
        <v>20810102101</v>
      </c>
      <c r="B503" s="16" t="s">
        <v>377</v>
      </c>
      <c r="C503" s="17">
        <v>0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</row>
    <row r="504" spans="1:18" hidden="1" x14ac:dyDescent="0.25">
      <c r="A504" s="29">
        <v>208102</v>
      </c>
      <c r="B504" s="16" t="s">
        <v>378</v>
      </c>
      <c r="C504" s="17">
        <v>0</v>
      </c>
      <c r="D504" s="17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7">
        <v>0</v>
      </c>
    </row>
    <row r="505" spans="1:18" hidden="1" x14ac:dyDescent="0.25">
      <c r="A505" s="29">
        <v>20810201</v>
      </c>
      <c r="B505" s="16" t="s">
        <v>376</v>
      </c>
      <c r="C505" s="17">
        <v>0</v>
      </c>
      <c r="D505" s="17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</row>
    <row r="506" spans="1:18" hidden="1" x14ac:dyDescent="0.25">
      <c r="A506" s="29">
        <v>208102011</v>
      </c>
      <c r="B506" s="16" t="s">
        <v>376</v>
      </c>
      <c r="C506" s="17">
        <v>0</v>
      </c>
      <c r="D506" s="17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</row>
    <row r="507" spans="1:18" hidden="1" x14ac:dyDescent="0.25">
      <c r="A507" s="29">
        <v>20810201101</v>
      </c>
      <c r="B507" s="16" t="s">
        <v>376</v>
      </c>
      <c r="C507" s="17">
        <v>0</v>
      </c>
      <c r="D507" s="17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</row>
    <row r="508" spans="1:18" hidden="1" x14ac:dyDescent="0.25">
      <c r="A508" s="29">
        <v>20810202</v>
      </c>
      <c r="B508" s="16" t="s">
        <v>377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0</v>
      </c>
    </row>
    <row r="509" spans="1:18" hidden="1" x14ac:dyDescent="0.25">
      <c r="A509" s="29">
        <v>208102021</v>
      </c>
      <c r="B509" s="16" t="s">
        <v>377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17">
        <v>0</v>
      </c>
      <c r="R509" s="17">
        <v>0</v>
      </c>
    </row>
    <row r="510" spans="1:18" hidden="1" x14ac:dyDescent="0.25">
      <c r="A510" s="29">
        <v>20810202101</v>
      </c>
      <c r="B510" s="16" t="s">
        <v>377</v>
      </c>
      <c r="C510" s="17">
        <v>0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</row>
    <row r="511" spans="1:18" hidden="1" x14ac:dyDescent="0.25">
      <c r="A511" s="29">
        <v>208103</v>
      </c>
      <c r="B511" s="16" t="s">
        <v>379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</row>
    <row r="512" spans="1:18" hidden="1" x14ac:dyDescent="0.25">
      <c r="A512" s="29">
        <v>20810301</v>
      </c>
      <c r="B512" s="16" t="s">
        <v>376</v>
      </c>
      <c r="C512" s="17">
        <v>0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</row>
    <row r="513" spans="1:18" hidden="1" x14ac:dyDescent="0.25">
      <c r="A513" s="29">
        <v>208103011</v>
      </c>
      <c r="B513" s="16" t="s">
        <v>376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</row>
    <row r="514" spans="1:18" hidden="1" x14ac:dyDescent="0.25">
      <c r="A514" s="29">
        <v>20810301101</v>
      </c>
      <c r="B514" s="16" t="s">
        <v>376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</row>
    <row r="515" spans="1:18" hidden="1" x14ac:dyDescent="0.25">
      <c r="A515" s="29">
        <v>20810302</v>
      </c>
      <c r="B515" s="16" t="s">
        <v>377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</row>
    <row r="516" spans="1:18" hidden="1" x14ac:dyDescent="0.25">
      <c r="A516" s="29">
        <v>208103021</v>
      </c>
      <c r="B516" s="16" t="s">
        <v>377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</row>
    <row r="517" spans="1:18" hidden="1" x14ac:dyDescent="0.25">
      <c r="A517" s="29">
        <v>20810302101</v>
      </c>
      <c r="B517" s="16" t="s">
        <v>377</v>
      </c>
      <c r="C517" s="17">
        <v>0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</row>
    <row r="518" spans="1:18" hidden="1" x14ac:dyDescent="0.25">
      <c r="A518" s="29">
        <v>2082</v>
      </c>
      <c r="B518" s="16" t="s">
        <v>380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</row>
    <row r="519" spans="1:18" hidden="1" x14ac:dyDescent="0.25">
      <c r="A519" s="29">
        <v>208201</v>
      </c>
      <c r="B519" s="16" t="s">
        <v>380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</row>
    <row r="520" spans="1:18" hidden="1" x14ac:dyDescent="0.25">
      <c r="A520" s="29">
        <v>20820101</v>
      </c>
      <c r="B520" s="16" t="s">
        <v>380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</row>
    <row r="521" spans="1:18" hidden="1" x14ac:dyDescent="0.25">
      <c r="A521" s="29">
        <v>208201011</v>
      </c>
      <c r="B521" s="16" t="s">
        <v>380</v>
      </c>
      <c r="C521" s="17">
        <v>0</v>
      </c>
      <c r="D521" s="17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</row>
    <row r="522" spans="1:18" hidden="1" x14ac:dyDescent="0.25">
      <c r="A522" s="29">
        <v>20820101101</v>
      </c>
      <c r="B522" s="16" t="s">
        <v>380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</row>
    <row r="523" spans="1:18" hidden="1" x14ac:dyDescent="0.25">
      <c r="A523" s="29">
        <v>209</v>
      </c>
      <c r="B523" s="16" t="s">
        <v>381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</row>
    <row r="524" spans="1:18" hidden="1" x14ac:dyDescent="0.25">
      <c r="A524" s="29">
        <v>2093</v>
      </c>
      <c r="B524" s="16" t="s">
        <v>382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</row>
    <row r="525" spans="1:18" hidden="1" x14ac:dyDescent="0.25">
      <c r="A525" s="29">
        <v>209301</v>
      </c>
      <c r="B525" s="16" t="s">
        <v>382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</row>
    <row r="526" spans="1:18" hidden="1" x14ac:dyDescent="0.25">
      <c r="A526" s="29">
        <v>20930101</v>
      </c>
      <c r="B526" s="16" t="s">
        <v>382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0</v>
      </c>
    </row>
    <row r="527" spans="1:18" hidden="1" x14ac:dyDescent="0.25">
      <c r="A527" s="29">
        <v>209301011</v>
      </c>
      <c r="B527" s="16" t="s">
        <v>382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</row>
    <row r="528" spans="1:18" hidden="1" x14ac:dyDescent="0.25">
      <c r="A528" s="29">
        <v>20930101101</v>
      </c>
      <c r="B528" s="16" t="s">
        <v>382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</row>
    <row r="529" spans="1:18" hidden="1" x14ac:dyDescent="0.25">
      <c r="A529" s="29">
        <v>210</v>
      </c>
      <c r="B529" s="16" t="s">
        <v>383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</row>
    <row r="530" spans="1:18" hidden="1" x14ac:dyDescent="0.25">
      <c r="A530" s="29">
        <v>2101</v>
      </c>
      <c r="B530" s="16" t="s">
        <v>383</v>
      </c>
      <c r="C530" s="17">
        <v>0</v>
      </c>
      <c r="D530" s="17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</row>
    <row r="531" spans="1:18" hidden="1" x14ac:dyDescent="0.25">
      <c r="A531" s="29">
        <v>210101</v>
      </c>
      <c r="B531" s="16" t="s">
        <v>383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</row>
    <row r="532" spans="1:18" hidden="1" x14ac:dyDescent="0.25">
      <c r="A532" s="29">
        <v>21010101</v>
      </c>
      <c r="B532" s="16" t="s">
        <v>383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0</v>
      </c>
    </row>
    <row r="533" spans="1:18" hidden="1" x14ac:dyDescent="0.25">
      <c r="A533" s="29">
        <v>210101011</v>
      </c>
      <c r="B533" s="16" t="s">
        <v>383</v>
      </c>
      <c r="C533" s="17">
        <v>0</v>
      </c>
      <c r="D533" s="17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</row>
    <row r="534" spans="1:18" hidden="1" x14ac:dyDescent="0.25">
      <c r="A534" s="29">
        <v>21010101101</v>
      </c>
      <c r="B534" s="16" t="s">
        <v>383</v>
      </c>
      <c r="C534" s="17">
        <v>0</v>
      </c>
      <c r="D534" s="17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</row>
    <row r="535" spans="1:18" hidden="1" x14ac:dyDescent="0.25">
      <c r="A535" s="29">
        <v>212</v>
      </c>
      <c r="B535" s="16" t="s">
        <v>384</v>
      </c>
      <c r="C535" s="17">
        <f t="shared" ref="C535:R539" si="70">+C536</f>
        <v>0</v>
      </c>
      <c r="D535" s="17">
        <f t="shared" si="70"/>
        <v>0</v>
      </c>
      <c r="E535" s="17">
        <f t="shared" si="70"/>
        <v>0</v>
      </c>
      <c r="F535" s="17">
        <f t="shared" si="70"/>
        <v>0</v>
      </c>
      <c r="G535" s="17">
        <f t="shared" si="70"/>
        <v>0</v>
      </c>
      <c r="H535" s="17">
        <f t="shared" si="70"/>
        <v>0</v>
      </c>
      <c r="I535" s="17">
        <f t="shared" si="70"/>
        <v>0</v>
      </c>
      <c r="J535" s="17">
        <f t="shared" si="70"/>
        <v>0</v>
      </c>
      <c r="K535" s="17">
        <f t="shared" si="70"/>
        <v>0</v>
      </c>
      <c r="L535" s="17">
        <f t="shared" si="70"/>
        <v>0</v>
      </c>
      <c r="M535" s="17">
        <f t="shared" si="70"/>
        <v>0</v>
      </c>
      <c r="N535" s="17">
        <f t="shared" si="70"/>
        <v>0</v>
      </c>
      <c r="O535" s="17">
        <f t="shared" si="70"/>
        <v>0</v>
      </c>
      <c r="P535" s="17">
        <f t="shared" si="70"/>
        <v>0</v>
      </c>
      <c r="Q535" s="17">
        <f t="shared" si="70"/>
        <v>0</v>
      </c>
      <c r="R535" s="17">
        <f t="shared" si="70"/>
        <v>0</v>
      </c>
    </row>
    <row r="536" spans="1:18" hidden="1" x14ac:dyDescent="0.25">
      <c r="A536" s="29">
        <v>2124</v>
      </c>
      <c r="B536" s="16" t="s">
        <v>384</v>
      </c>
      <c r="C536" s="17">
        <f t="shared" si="70"/>
        <v>0</v>
      </c>
      <c r="D536" s="17">
        <f t="shared" si="70"/>
        <v>0</v>
      </c>
      <c r="E536" s="17">
        <f t="shared" si="70"/>
        <v>0</v>
      </c>
      <c r="F536" s="17">
        <f t="shared" si="70"/>
        <v>0</v>
      </c>
      <c r="G536" s="17">
        <f t="shared" si="70"/>
        <v>0</v>
      </c>
      <c r="H536" s="17">
        <f t="shared" si="70"/>
        <v>0</v>
      </c>
      <c r="I536" s="17">
        <f t="shared" si="70"/>
        <v>0</v>
      </c>
      <c r="J536" s="17">
        <f t="shared" si="70"/>
        <v>0</v>
      </c>
      <c r="K536" s="17">
        <f t="shared" si="70"/>
        <v>0</v>
      </c>
      <c r="L536" s="17">
        <f t="shared" si="70"/>
        <v>0</v>
      </c>
      <c r="M536" s="17">
        <f t="shared" si="70"/>
        <v>0</v>
      </c>
      <c r="N536" s="17">
        <f t="shared" si="70"/>
        <v>0</v>
      </c>
      <c r="O536" s="17">
        <f t="shared" si="70"/>
        <v>0</v>
      </c>
      <c r="P536" s="17">
        <f t="shared" si="70"/>
        <v>0</v>
      </c>
      <c r="Q536" s="17">
        <f t="shared" si="70"/>
        <v>0</v>
      </c>
      <c r="R536" s="17">
        <f t="shared" si="70"/>
        <v>0</v>
      </c>
    </row>
    <row r="537" spans="1:18" hidden="1" x14ac:dyDescent="0.25">
      <c r="A537" s="29">
        <v>212401</v>
      </c>
      <c r="B537" s="16" t="s">
        <v>384</v>
      </c>
      <c r="C537" s="17">
        <f t="shared" si="70"/>
        <v>0</v>
      </c>
      <c r="D537" s="17">
        <f t="shared" si="70"/>
        <v>0</v>
      </c>
      <c r="E537" s="17">
        <f t="shared" si="70"/>
        <v>0</v>
      </c>
      <c r="F537" s="17">
        <f t="shared" si="70"/>
        <v>0</v>
      </c>
      <c r="G537" s="17">
        <f t="shared" si="70"/>
        <v>0</v>
      </c>
      <c r="H537" s="17">
        <f t="shared" si="70"/>
        <v>0</v>
      </c>
      <c r="I537" s="17">
        <f t="shared" si="70"/>
        <v>0</v>
      </c>
      <c r="J537" s="17">
        <f t="shared" si="70"/>
        <v>0</v>
      </c>
      <c r="K537" s="17">
        <f t="shared" si="70"/>
        <v>0</v>
      </c>
      <c r="L537" s="17">
        <f t="shared" si="70"/>
        <v>0</v>
      </c>
      <c r="M537" s="17">
        <f t="shared" si="70"/>
        <v>0</v>
      </c>
      <c r="N537" s="17">
        <f t="shared" si="70"/>
        <v>0</v>
      </c>
      <c r="O537" s="17">
        <f t="shared" si="70"/>
        <v>0</v>
      </c>
      <c r="P537" s="17">
        <f t="shared" si="70"/>
        <v>0</v>
      </c>
      <c r="Q537" s="17">
        <f t="shared" si="70"/>
        <v>0</v>
      </c>
      <c r="R537" s="17">
        <f t="shared" si="70"/>
        <v>0</v>
      </c>
    </row>
    <row r="538" spans="1:18" hidden="1" x14ac:dyDescent="0.25">
      <c r="A538" s="29">
        <v>21240101</v>
      </c>
      <c r="B538" s="16" t="s">
        <v>384</v>
      </c>
      <c r="C538" s="17">
        <f t="shared" si="70"/>
        <v>0</v>
      </c>
      <c r="D538" s="17">
        <f t="shared" si="70"/>
        <v>0</v>
      </c>
      <c r="E538" s="17">
        <f t="shared" si="70"/>
        <v>0</v>
      </c>
      <c r="F538" s="17">
        <f t="shared" si="70"/>
        <v>0</v>
      </c>
      <c r="G538" s="17">
        <f t="shared" si="70"/>
        <v>0</v>
      </c>
      <c r="H538" s="17">
        <f t="shared" si="70"/>
        <v>0</v>
      </c>
      <c r="I538" s="17">
        <f t="shared" si="70"/>
        <v>0</v>
      </c>
      <c r="J538" s="17">
        <f t="shared" si="70"/>
        <v>0</v>
      </c>
      <c r="K538" s="17">
        <f t="shared" si="70"/>
        <v>0</v>
      </c>
      <c r="L538" s="17">
        <f t="shared" si="70"/>
        <v>0</v>
      </c>
      <c r="M538" s="17">
        <f t="shared" si="70"/>
        <v>0</v>
      </c>
      <c r="N538" s="17">
        <f t="shared" si="70"/>
        <v>0</v>
      </c>
      <c r="O538" s="17">
        <f t="shared" si="70"/>
        <v>0</v>
      </c>
      <c r="P538" s="17">
        <f t="shared" si="70"/>
        <v>0</v>
      </c>
      <c r="Q538" s="17">
        <f t="shared" si="70"/>
        <v>0</v>
      </c>
      <c r="R538" s="17">
        <f t="shared" si="70"/>
        <v>0</v>
      </c>
    </row>
    <row r="539" spans="1:18" hidden="1" x14ac:dyDescent="0.25">
      <c r="A539" s="29">
        <v>212401011</v>
      </c>
      <c r="B539" s="16" t="s">
        <v>384</v>
      </c>
      <c r="C539" s="17">
        <f t="shared" si="70"/>
        <v>0</v>
      </c>
      <c r="D539" s="17">
        <f t="shared" si="70"/>
        <v>0</v>
      </c>
      <c r="E539" s="17">
        <f t="shared" si="70"/>
        <v>0</v>
      </c>
      <c r="F539" s="17">
        <f t="shared" si="70"/>
        <v>0</v>
      </c>
      <c r="G539" s="17">
        <f t="shared" si="70"/>
        <v>0</v>
      </c>
      <c r="H539" s="17">
        <f t="shared" si="70"/>
        <v>0</v>
      </c>
      <c r="I539" s="17">
        <f t="shared" si="70"/>
        <v>0</v>
      </c>
      <c r="J539" s="17">
        <f t="shared" si="70"/>
        <v>0</v>
      </c>
      <c r="K539" s="17">
        <f t="shared" si="70"/>
        <v>0</v>
      </c>
      <c r="L539" s="17">
        <f t="shared" si="70"/>
        <v>0</v>
      </c>
      <c r="M539" s="17">
        <f t="shared" si="70"/>
        <v>0</v>
      </c>
      <c r="N539" s="17">
        <f t="shared" si="70"/>
        <v>0</v>
      </c>
      <c r="O539" s="17">
        <f t="shared" si="70"/>
        <v>0</v>
      </c>
      <c r="P539" s="17">
        <f t="shared" si="70"/>
        <v>0</v>
      </c>
      <c r="Q539" s="17">
        <f t="shared" si="70"/>
        <v>0</v>
      </c>
      <c r="R539" s="17">
        <f t="shared" si="70"/>
        <v>0</v>
      </c>
    </row>
    <row r="540" spans="1:18" hidden="1" x14ac:dyDescent="0.25">
      <c r="A540" s="29">
        <v>21240101101</v>
      </c>
      <c r="B540" s="16" t="s">
        <v>384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</row>
    <row r="541" spans="1:18" hidden="1" x14ac:dyDescent="0.25">
      <c r="A541" s="29">
        <v>213</v>
      </c>
      <c r="B541" s="16" t="s">
        <v>385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</row>
    <row r="542" spans="1:18" hidden="1" x14ac:dyDescent="0.25">
      <c r="A542" s="29">
        <v>2131</v>
      </c>
      <c r="B542" s="16" t="s">
        <v>386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</row>
    <row r="543" spans="1:18" hidden="1" x14ac:dyDescent="0.25">
      <c r="A543" s="29">
        <v>213101</v>
      </c>
      <c r="B543" s="16" t="s">
        <v>386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</row>
    <row r="544" spans="1:18" hidden="1" x14ac:dyDescent="0.25">
      <c r="A544" s="29">
        <v>21310101</v>
      </c>
      <c r="B544" s="16" t="s">
        <v>386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</row>
    <row r="545" spans="1:18" hidden="1" x14ac:dyDescent="0.25">
      <c r="A545" s="29">
        <v>213101011</v>
      </c>
      <c r="B545" s="16" t="s">
        <v>386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</row>
    <row r="546" spans="1:18" hidden="1" x14ac:dyDescent="0.25">
      <c r="A546" s="29">
        <v>21310101101</v>
      </c>
      <c r="B546" s="16" t="s">
        <v>386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</row>
    <row r="547" spans="1:18" x14ac:dyDescent="0.25">
      <c r="A547" s="30">
        <v>2</v>
      </c>
      <c r="B547" s="31" t="s">
        <v>387</v>
      </c>
      <c r="C547" s="32">
        <f t="shared" ref="C547:R547" si="71">+C548+C647+C1224+C1268+C1273+C1287+C1294+C1326+C1348+C1368</f>
        <v>8776974</v>
      </c>
      <c r="D547" s="32">
        <f t="shared" si="71"/>
        <v>8077768</v>
      </c>
      <c r="E547" s="32">
        <f t="shared" si="71"/>
        <v>10569828</v>
      </c>
      <c r="F547" s="32">
        <f t="shared" si="71"/>
        <v>9382532</v>
      </c>
      <c r="G547" s="32">
        <f t="shared" si="71"/>
        <v>8683326</v>
      </c>
      <c r="H547" s="32">
        <f t="shared" si="71"/>
        <v>10000000</v>
      </c>
      <c r="I547" s="32">
        <f t="shared" si="71"/>
        <v>9200000</v>
      </c>
      <c r="J547" s="32">
        <f t="shared" si="71"/>
        <v>140644154</v>
      </c>
      <c r="K547" s="32">
        <f t="shared" si="71"/>
        <v>142362994</v>
      </c>
      <c r="L547" s="32">
        <f t="shared" si="71"/>
        <v>659182968</v>
      </c>
      <c r="M547" s="32">
        <f t="shared" si="71"/>
        <v>193647208</v>
      </c>
      <c r="N547" s="32">
        <f t="shared" si="71"/>
        <v>23100000</v>
      </c>
      <c r="O547" s="32">
        <f t="shared" si="71"/>
        <v>41200000</v>
      </c>
      <c r="P547" s="32">
        <f t="shared" si="71"/>
        <v>45000000</v>
      </c>
      <c r="Q547" s="32">
        <f t="shared" si="71"/>
        <v>230000000</v>
      </c>
      <c r="R547" s="32">
        <f t="shared" si="71"/>
        <v>21300000</v>
      </c>
    </row>
    <row r="548" spans="1:18" x14ac:dyDescent="0.25">
      <c r="A548" s="30" t="s">
        <v>388</v>
      </c>
      <c r="B548" s="31" t="s">
        <v>389</v>
      </c>
      <c r="C548" s="32">
        <f t="shared" ref="C548:R548" si="72">+C549+C598</f>
        <v>5776974</v>
      </c>
      <c r="D548" s="32">
        <f t="shared" si="72"/>
        <v>5577768</v>
      </c>
      <c r="E548" s="32">
        <f t="shared" si="72"/>
        <v>7569828</v>
      </c>
      <c r="F548" s="32">
        <f t="shared" si="72"/>
        <v>4382532</v>
      </c>
      <c r="G548" s="32">
        <f t="shared" si="72"/>
        <v>4183326</v>
      </c>
      <c r="H548" s="32">
        <f t="shared" si="72"/>
        <v>0</v>
      </c>
      <c r="I548" s="32">
        <f t="shared" si="72"/>
        <v>0</v>
      </c>
      <c r="J548" s="32">
        <f t="shared" si="72"/>
        <v>110644154</v>
      </c>
      <c r="K548" s="32">
        <f t="shared" si="72"/>
        <v>120262994</v>
      </c>
      <c r="L548" s="32">
        <f t="shared" si="72"/>
        <v>612882968</v>
      </c>
      <c r="M548" s="32">
        <f t="shared" si="72"/>
        <v>171847208</v>
      </c>
      <c r="N548" s="32">
        <f t="shared" si="72"/>
        <v>23100000</v>
      </c>
      <c r="O548" s="32">
        <f t="shared" si="72"/>
        <v>36000000</v>
      </c>
      <c r="P548" s="32">
        <f t="shared" si="72"/>
        <v>39000000</v>
      </c>
      <c r="Q548" s="32">
        <f t="shared" si="72"/>
        <v>230000000</v>
      </c>
      <c r="R548" s="32">
        <f t="shared" si="72"/>
        <v>20500000</v>
      </c>
    </row>
    <row r="549" spans="1:18" hidden="1" x14ac:dyDescent="0.25">
      <c r="A549" s="30" t="s">
        <v>390</v>
      </c>
      <c r="B549" s="31" t="s">
        <v>391</v>
      </c>
      <c r="C549" s="32">
        <f t="shared" ref="C549:R549" si="73">+C550+C569+C582</f>
        <v>0</v>
      </c>
      <c r="D549" s="32">
        <f t="shared" si="73"/>
        <v>0</v>
      </c>
      <c r="E549" s="32">
        <f t="shared" si="73"/>
        <v>0</v>
      </c>
      <c r="F549" s="32">
        <f t="shared" si="73"/>
        <v>0</v>
      </c>
      <c r="G549" s="32">
        <f t="shared" si="73"/>
        <v>0</v>
      </c>
      <c r="H549" s="32">
        <f t="shared" si="73"/>
        <v>0</v>
      </c>
      <c r="I549" s="32">
        <f t="shared" si="73"/>
        <v>0</v>
      </c>
      <c r="J549" s="32">
        <f t="shared" si="73"/>
        <v>0</v>
      </c>
      <c r="K549" s="32">
        <f t="shared" si="73"/>
        <v>0</v>
      </c>
      <c r="L549" s="32">
        <f t="shared" si="73"/>
        <v>0</v>
      </c>
      <c r="M549" s="32">
        <f t="shared" si="73"/>
        <v>0</v>
      </c>
      <c r="N549" s="32">
        <f t="shared" si="73"/>
        <v>0</v>
      </c>
      <c r="O549" s="32">
        <f t="shared" si="73"/>
        <v>0</v>
      </c>
      <c r="P549" s="32">
        <f t="shared" si="73"/>
        <v>0</v>
      </c>
      <c r="Q549" s="32">
        <f t="shared" si="73"/>
        <v>0</v>
      </c>
      <c r="R549" s="32">
        <f t="shared" si="73"/>
        <v>0</v>
      </c>
    </row>
    <row r="550" spans="1:18" hidden="1" x14ac:dyDescent="0.25">
      <c r="A550" s="30" t="s">
        <v>392</v>
      </c>
      <c r="B550" s="31" t="s">
        <v>393</v>
      </c>
      <c r="C550" s="32">
        <f t="shared" ref="C550:R550" si="74">+C551+C563</f>
        <v>0</v>
      </c>
      <c r="D550" s="32">
        <f t="shared" si="74"/>
        <v>0</v>
      </c>
      <c r="E550" s="32">
        <f t="shared" si="74"/>
        <v>0</v>
      </c>
      <c r="F550" s="32">
        <f t="shared" si="74"/>
        <v>0</v>
      </c>
      <c r="G550" s="32">
        <f t="shared" si="74"/>
        <v>0</v>
      </c>
      <c r="H550" s="32">
        <f t="shared" si="74"/>
        <v>0</v>
      </c>
      <c r="I550" s="32">
        <f t="shared" si="74"/>
        <v>0</v>
      </c>
      <c r="J550" s="32">
        <f t="shared" si="74"/>
        <v>0</v>
      </c>
      <c r="K550" s="32">
        <f t="shared" si="74"/>
        <v>0</v>
      </c>
      <c r="L550" s="32">
        <f t="shared" si="74"/>
        <v>0</v>
      </c>
      <c r="M550" s="32">
        <f t="shared" si="74"/>
        <v>0</v>
      </c>
      <c r="N550" s="32">
        <f t="shared" si="74"/>
        <v>0</v>
      </c>
      <c r="O550" s="32">
        <f t="shared" si="74"/>
        <v>0</v>
      </c>
      <c r="P550" s="32">
        <f t="shared" si="74"/>
        <v>0</v>
      </c>
      <c r="Q550" s="32">
        <f t="shared" si="74"/>
        <v>0</v>
      </c>
      <c r="R550" s="32">
        <f t="shared" si="74"/>
        <v>0</v>
      </c>
    </row>
    <row r="551" spans="1:18" hidden="1" x14ac:dyDescent="0.25">
      <c r="A551" s="30" t="s">
        <v>394</v>
      </c>
      <c r="B551" s="31" t="s">
        <v>395</v>
      </c>
      <c r="C551" s="32">
        <f t="shared" ref="C551:R551" si="75">SUM(C552:C562)</f>
        <v>0</v>
      </c>
      <c r="D551" s="32">
        <f t="shared" si="75"/>
        <v>0</v>
      </c>
      <c r="E551" s="32">
        <f t="shared" si="75"/>
        <v>0</v>
      </c>
      <c r="F551" s="32">
        <f t="shared" si="75"/>
        <v>0</v>
      </c>
      <c r="G551" s="32">
        <f t="shared" si="75"/>
        <v>0</v>
      </c>
      <c r="H551" s="32">
        <f t="shared" si="75"/>
        <v>0</v>
      </c>
      <c r="I551" s="32">
        <f t="shared" si="75"/>
        <v>0</v>
      </c>
      <c r="J551" s="32">
        <f t="shared" si="75"/>
        <v>0</v>
      </c>
      <c r="K551" s="32">
        <f t="shared" si="75"/>
        <v>0</v>
      </c>
      <c r="L551" s="32">
        <f t="shared" si="75"/>
        <v>0</v>
      </c>
      <c r="M551" s="32">
        <f t="shared" si="75"/>
        <v>0</v>
      </c>
      <c r="N551" s="32">
        <f t="shared" si="75"/>
        <v>0</v>
      </c>
      <c r="O551" s="32">
        <f t="shared" si="75"/>
        <v>0</v>
      </c>
      <c r="P551" s="32">
        <f t="shared" si="75"/>
        <v>0</v>
      </c>
      <c r="Q551" s="32">
        <f t="shared" si="75"/>
        <v>0</v>
      </c>
      <c r="R551" s="32">
        <f t="shared" si="75"/>
        <v>0</v>
      </c>
    </row>
    <row r="552" spans="1:18" hidden="1" x14ac:dyDescent="0.25">
      <c r="A552" s="30" t="s">
        <v>396</v>
      </c>
      <c r="B552" s="31" t="s">
        <v>397</v>
      </c>
      <c r="C552" s="32">
        <v>0</v>
      </c>
      <c r="D552" s="32">
        <v>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</row>
    <row r="553" spans="1:18" hidden="1" x14ac:dyDescent="0.25">
      <c r="A553" s="30" t="s">
        <v>398</v>
      </c>
      <c r="B553" s="31" t="s">
        <v>399</v>
      </c>
      <c r="C553" s="32">
        <v>0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  <c r="R553" s="32">
        <v>0</v>
      </c>
    </row>
    <row r="554" spans="1:18" hidden="1" x14ac:dyDescent="0.25">
      <c r="A554" s="30" t="s">
        <v>400</v>
      </c>
      <c r="B554" s="31" t="s">
        <v>401</v>
      </c>
      <c r="C554" s="32">
        <v>0</v>
      </c>
      <c r="D554" s="32">
        <v>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</row>
    <row r="555" spans="1:18" hidden="1" x14ac:dyDescent="0.25">
      <c r="A555" s="30" t="s">
        <v>402</v>
      </c>
      <c r="B555" s="31" t="s">
        <v>403</v>
      </c>
      <c r="C555" s="32">
        <v>0</v>
      </c>
      <c r="D555" s="32">
        <v>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</row>
    <row r="556" spans="1:18" hidden="1" x14ac:dyDescent="0.25">
      <c r="A556" s="30" t="s">
        <v>404</v>
      </c>
      <c r="B556" s="31" t="s">
        <v>405</v>
      </c>
      <c r="C556" s="32">
        <v>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</row>
    <row r="557" spans="1:18" hidden="1" x14ac:dyDescent="0.25">
      <c r="A557" s="30" t="s">
        <v>406</v>
      </c>
      <c r="B557" s="31" t="s">
        <v>407</v>
      </c>
      <c r="C557" s="32">
        <v>0</v>
      </c>
      <c r="D557" s="32">
        <v>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  <c r="R557" s="32">
        <v>0</v>
      </c>
    </row>
    <row r="558" spans="1:18" hidden="1" x14ac:dyDescent="0.25">
      <c r="A558" s="30" t="s">
        <v>408</v>
      </c>
      <c r="B558" s="31" t="s">
        <v>409</v>
      </c>
      <c r="C558" s="32">
        <v>0</v>
      </c>
      <c r="D558" s="32">
        <v>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  <c r="R558" s="32">
        <v>0</v>
      </c>
    </row>
    <row r="559" spans="1:18" hidden="1" x14ac:dyDescent="0.25">
      <c r="A559" s="30" t="s">
        <v>410</v>
      </c>
      <c r="B559" s="31" t="s">
        <v>411</v>
      </c>
      <c r="C559" s="32">
        <v>0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32">
        <v>0</v>
      </c>
    </row>
    <row r="560" spans="1:18" hidden="1" x14ac:dyDescent="0.25">
      <c r="A560" s="30" t="s">
        <v>412</v>
      </c>
      <c r="B560" s="31" t="s">
        <v>413</v>
      </c>
      <c r="C560" s="32">
        <v>0</v>
      </c>
      <c r="D560" s="32">
        <v>0</v>
      </c>
      <c r="E560" s="32">
        <v>0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0</v>
      </c>
      <c r="O560" s="32">
        <v>0</v>
      </c>
      <c r="P560" s="32">
        <v>0</v>
      </c>
      <c r="Q560" s="32">
        <v>0</v>
      </c>
      <c r="R560" s="32">
        <v>0</v>
      </c>
    </row>
    <row r="561" spans="1:18" hidden="1" x14ac:dyDescent="0.25">
      <c r="A561" s="30" t="s">
        <v>414</v>
      </c>
      <c r="B561" s="31" t="s">
        <v>415</v>
      </c>
      <c r="C561" s="32">
        <v>0</v>
      </c>
      <c r="D561" s="32">
        <v>0</v>
      </c>
      <c r="E561" s="32">
        <v>0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32">
        <v>0</v>
      </c>
    </row>
    <row r="562" spans="1:18" hidden="1" x14ac:dyDescent="0.25">
      <c r="A562" s="30" t="s">
        <v>416</v>
      </c>
      <c r="B562" s="31" t="s">
        <v>417</v>
      </c>
      <c r="C562" s="32">
        <v>0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</row>
    <row r="563" spans="1:18" hidden="1" x14ac:dyDescent="0.25">
      <c r="A563" s="30" t="s">
        <v>418</v>
      </c>
      <c r="B563" s="31" t="s">
        <v>419</v>
      </c>
      <c r="C563" s="32">
        <f t="shared" ref="C563:R563" si="76">SUM(C564:C568)</f>
        <v>0</v>
      </c>
      <c r="D563" s="32">
        <f t="shared" si="76"/>
        <v>0</v>
      </c>
      <c r="E563" s="32">
        <f t="shared" si="76"/>
        <v>0</v>
      </c>
      <c r="F563" s="32">
        <f t="shared" si="76"/>
        <v>0</v>
      </c>
      <c r="G563" s="32">
        <f t="shared" si="76"/>
        <v>0</v>
      </c>
      <c r="H563" s="32">
        <f t="shared" si="76"/>
        <v>0</v>
      </c>
      <c r="I563" s="32">
        <f t="shared" si="76"/>
        <v>0</v>
      </c>
      <c r="J563" s="32">
        <f t="shared" si="76"/>
        <v>0</v>
      </c>
      <c r="K563" s="32">
        <f t="shared" si="76"/>
        <v>0</v>
      </c>
      <c r="L563" s="32">
        <f t="shared" si="76"/>
        <v>0</v>
      </c>
      <c r="M563" s="32">
        <f t="shared" si="76"/>
        <v>0</v>
      </c>
      <c r="N563" s="32">
        <f t="shared" si="76"/>
        <v>0</v>
      </c>
      <c r="O563" s="32">
        <f t="shared" si="76"/>
        <v>0</v>
      </c>
      <c r="P563" s="32">
        <f t="shared" si="76"/>
        <v>0</v>
      </c>
      <c r="Q563" s="32">
        <f t="shared" si="76"/>
        <v>0</v>
      </c>
      <c r="R563" s="32">
        <f t="shared" si="76"/>
        <v>0</v>
      </c>
    </row>
    <row r="564" spans="1:18" hidden="1" x14ac:dyDescent="0.25">
      <c r="A564" s="30" t="s">
        <v>420</v>
      </c>
      <c r="B564" s="31" t="s">
        <v>421</v>
      </c>
      <c r="C564" s="32">
        <v>0</v>
      </c>
      <c r="D564" s="32">
        <v>0</v>
      </c>
      <c r="E564" s="32">
        <v>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</row>
    <row r="565" spans="1:18" hidden="1" x14ac:dyDescent="0.25">
      <c r="A565" s="30" t="s">
        <v>422</v>
      </c>
      <c r="B565" s="31" t="s">
        <v>423</v>
      </c>
      <c r="C565" s="32">
        <v>0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32">
        <v>0</v>
      </c>
    </row>
    <row r="566" spans="1:18" hidden="1" x14ac:dyDescent="0.25">
      <c r="A566" s="30" t="s">
        <v>424</v>
      </c>
      <c r="B566" s="31" t="s">
        <v>425</v>
      </c>
      <c r="C566" s="32">
        <v>0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</row>
    <row r="567" spans="1:18" hidden="1" x14ac:dyDescent="0.25">
      <c r="A567" s="30" t="s">
        <v>426</v>
      </c>
      <c r="B567" s="31" t="s">
        <v>427</v>
      </c>
      <c r="C567" s="32">
        <v>0</v>
      </c>
      <c r="D567" s="32">
        <v>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0</v>
      </c>
    </row>
    <row r="568" spans="1:18" hidden="1" x14ac:dyDescent="0.25">
      <c r="A568" s="30" t="s">
        <v>428</v>
      </c>
      <c r="B568" s="31" t="s">
        <v>429</v>
      </c>
      <c r="C568" s="32">
        <v>0</v>
      </c>
      <c r="D568" s="32">
        <v>0</v>
      </c>
      <c r="E568" s="32">
        <v>0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</row>
    <row r="569" spans="1:18" hidden="1" x14ac:dyDescent="0.25">
      <c r="A569" s="30" t="s">
        <v>430</v>
      </c>
      <c r="B569" s="31" t="s">
        <v>431</v>
      </c>
      <c r="C569" s="32">
        <v>0</v>
      </c>
      <c r="D569" s="32">
        <v>0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32">
        <v>0</v>
      </c>
    </row>
    <row r="570" spans="1:18" hidden="1" x14ac:dyDescent="0.25">
      <c r="A570" s="30" t="s">
        <v>432</v>
      </c>
      <c r="B570" s="31" t="s">
        <v>433</v>
      </c>
      <c r="C570" s="32">
        <v>0</v>
      </c>
      <c r="D570" s="32">
        <v>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</row>
    <row r="571" spans="1:18" hidden="1" x14ac:dyDescent="0.25">
      <c r="A571" s="30" t="s">
        <v>434</v>
      </c>
      <c r="B571" s="31" t="s">
        <v>433</v>
      </c>
      <c r="C571" s="32">
        <v>0</v>
      </c>
      <c r="D571" s="32">
        <v>0</v>
      </c>
      <c r="E571" s="32">
        <v>0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</row>
    <row r="572" spans="1:18" hidden="1" x14ac:dyDescent="0.25">
      <c r="A572" s="30" t="s">
        <v>435</v>
      </c>
      <c r="B572" s="31" t="s">
        <v>8</v>
      </c>
      <c r="C572" s="32">
        <v>0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32">
        <v>0</v>
      </c>
    </row>
    <row r="573" spans="1:18" hidden="1" x14ac:dyDescent="0.25">
      <c r="A573" s="30" t="s">
        <v>436</v>
      </c>
      <c r="B573" s="31" t="s">
        <v>8</v>
      </c>
      <c r="C573" s="32">
        <v>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</row>
    <row r="574" spans="1:18" hidden="1" x14ac:dyDescent="0.25">
      <c r="A574" s="30" t="s">
        <v>437</v>
      </c>
      <c r="B574" s="31" t="s">
        <v>438</v>
      </c>
      <c r="C574" s="32">
        <v>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</row>
    <row r="575" spans="1:18" hidden="1" x14ac:dyDescent="0.25">
      <c r="A575" s="30" t="s">
        <v>439</v>
      </c>
      <c r="B575" s="31" t="s">
        <v>438</v>
      </c>
      <c r="C575" s="32">
        <v>0</v>
      </c>
      <c r="D575" s="32">
        <v>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</row>
    <row r="576" spans="1:18" hidden="1" x14ac:dyDescent="0.25">
      <c r="A576" s="30" t="s">
        <v>440</v>
      </c>
      <c r="B576" s="31" t="s">
        <v>441</v>
      </c>
      <c r="C576" s="32">
        <v>0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</row>
    <row r="577" spans="1:18" hidden="1" x14ac:dyDescent="0.25">
      <c r="A577" s="30" t="s">
        <v>442</v>
      </c>
      <c r="B577" s="31" t="s">
        <v>441</v>
      </c>
      <c r="C577" s="32">
        <v>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</row>
    <row r="578" spans="1:18" hidden="1" x14ac:dyDescent="0.25">
      <c r="A578" s="30" t="s">
        <v>443</v>
      </c>
      <c r="B578" s="31" t="s">
        <v>444</v>
      </c>
      <c r="C578" s="32">
        <v>0</v>
      </c>
      <c r="D578" s="32">
        <v>0</v>
      </c>
      <c r="E578" s="32">
        <v>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</row>
    <row r="579" spans="1:18" hidden="1" x14ac:dyDescent="0.25">
      <c r="A579" s="30" t="s">
        <v>445</v>
      </c>
      <c r="B579" s="31" t="s">
        <v>444</v>
      </c>
      <c r="C579" s="32">
        <v>0</v>
      </c>
      <c r="D579" s="32">
        <v>0</v>
      </c>
      <c r="E579" s="32">
        <v>0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</row>
    <row r="580" spans="1:18" hidden="1" x14ac:dyDescent="0.25">
      <c r="A580" s="30" t="s">
        <v>446</v>
      </c>
      <c r="B580" s="31" t="s">
        <v>447</v>
      </c>
      <c r="C580" s="32">
        <v>0</v>
      </c>
      <c r="D580" s="32">
        <v>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</row>
    <row r="581" spans="1:18" hidden="1" x14ac:dyDescent="0.25">
      <c r="A581" s="30" t="s">
        <v>448</v>
      </c>
      <c r="B581" s="31" t="s">
        <v>447</v>
      </c>
      <c r="C581" s="32">
        <v>0</v>
      </c>
      <c r="D581" s="32">
        <v>0</v>
      </c>
      <c r="E581" s="32">
        <v>0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0</v>
      </c>
      <c r="O581" s="32">
        <v>0</v>
      </c>
      <c r="P581" s="32">
        <v>0</v>
      </c>
      <c r="Q581" s="32">
        <v>0</v>
      </c>
      <c r="R581" s="32">
        <v>0</v>
      </c>
    </row>
    <row r="582" spans="1:18" hidden="1" x14ac:dyDescent="0.25">
      <c r="A582" s="30" t="s">
        <v>449</v>
      </c>
      <c r="B582" s="31" t="s">
        <v>450</v>
      </c>
      <c r="C582" s="32">
        <v>0</v>
      </c>
      <c r="D582" s="32">
        <v>0</v>
      </c>
      <c r="E582" s="32">
        <v>0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</row>
    <row r="583" spans="1:18" hidden="1" x14ac:dyDescent="0.25">
      <c r="A583" s="30" t="s">
        <v>451</v>
      </c>
      <c r="B583" s="31" t="s">
        <v>452</v>
      </c>
      <c r="C583" s="32">
        <v>0</v>
      </c>
      <c r="D583" s="32">
        <v>0</v>
      </c>
      <c r="E583" s="32">
        <v>0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</row>
    <row r="584" spans="1:18" hidden="1" x14ac:dyDescent="0.25">
      <c r="A584" s="30" t="s">
        <v>453</v>
      </c>
      <c r="B584" s="31" t="s">
        <v>454</v>
      </c>
      <c r="C584" s="32">
        <v>0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</row>
    <row r="585" spans="1:18" hidden="1" x14ac:dyDescent="0.25">
      <c r="A585" s="30" t="s">
        <v>455</v>
      </c>
      <c r="B585" s="31" t="s">
        <v>456</v>
      </c>
      <c r="C585" s="32">
        <v>0</v>
      </c>
      <c r="D585" s="32">
        <v>0</v>
      </c>
      <c r="E585" s="32">
        <v>0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</row>
    <row r="586" spans="1:18" hidden="1" x14ac:dyDescent="0.25">
      <c r="A586" s="30" t="s">
        <v>457</v>
      </c>
      <c r="B586" s="31" t="s">
        <v>458</v>
      </c>
      <c r="C586" s="32">
        <v>0</v>
      </c>
      <c r="D586" s="32">
        <v>0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0</v>
      </c>
      <c r="P586" s="32">
        <v>0</v>
      </c>
      <c r="Q586" s="32">
        <v>0</v>
      </c>
      <c r="R586" s="32">
        <v>0</v>
      </c>
    </row>
    <row r="587" spans="1:18" hidden="1" x14ac:dyDescent="0.25">
      <c r="A587" s="30" t="s">
        <v>459</v>
      </c>
      <c r="B587" s="31" t="s">
        <v>460</v>
      </c>
      <c r="C587" s="32">
        <v>0</v>
      </c>
      <c r="D587" s="32">
        <v>0</v>
      </c>
      <c r="E587" s="32">
        <v>0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0</v>
      </c>
      <c r="P587" s="32">
        <v>0</v>
      </c>
      <c r="Q587" s="32">
        <v>0</v>
      </c>
      <c r="R587" s="32">
        <v>0</v>
      </c>
    </row>
    <row r="588" spans="1:18" hidden="1" x14ac:dyDescent="0.25">
      <c r="A588" s="30" t="s">
        <v>461</v>
      </c>
      <c r="B588" s="31" t="s">
        <v>462</v>
      </c>
      <c r="C588" s="32">
        <v>0</v>
      </c>
      <c r="D588" s="32">
        <v>0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  <c r="P588" s="32">
        <v>0</v>
      </c>
      <c r="Q588" s="32">
        <v>0</v>
      </c>
      <c r="R588" s="32">
        <v>0</v>
      </c>
    </row>
    <row r="589" spans="1:18" hidden="1" x14ac:dyDescent="0.25">
      <c r="A589" s="30" t="s">
        <v>463</v>
      </c>
      <c r="B589" s="31" t="s">
        <v>464</v>
      </c>
      <c r="C589" s="32">
        <v>0</v>
      </c>
      <c r="D589" s="32">
        <v>0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</row>
    <row r="590" spans="1:18" hidden="1" x14ac:dyDescent="0.25">
      <c r="A590" s="30" t="s">
        <v>465</v>
      </c>
      <c r="B590" s="31" t="s">
        <v>423</v>
      </c>
      <c r="C590" s="32">
        <v>0</v>
      </c>
      <c r="D590" s="32">
        <v>0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0</v>
      </c>
    </row>
    <row r="591" spans="1:18" hidden="1" x14ac:dyDescent="0.25">
      <c r="A591" s="30" t="s">
        <v>466</v>
      </c>
      <c r="B591" s="31" t="s">
        <v>467</v>
      </c>
      <c r="C591" s="32">
        <v>0</v>
      </c>
      <c r="D591" s="32">
        <v>0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0</v>
      </c>
      <c r="Q591" s="32">
        <v>0</v>
      </c>
      <c r="R591" s="32">
        <v>0</v>
      </c>
    </row>
    <row r="592" spans="1:18" hidden="1" x14ac:dyDescent="0.25">
      <c r="A592" s="30" t="s">
        <v>468</v>
      </c>
      <c r="B592" s="31" t="s">
        <v>469</v>
      </c>
      <c r="C592" s="32">
        <v>0</v>
      </c>
      <c r="D592" s="32">
        <v>0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</row>
    <row r="593" spans="1:18" hidden="1" x14ac:dyDescent="0.25">
      <c r="A593" s="30" t="s">
        <v>470</v>
      </c>
      <c r="B593" s="31" t="s">
        <v>471</v>
      </c>
      <c r="C593" s="32">
        <v>0</v>
      </c>
      <c r="D593" s="32">
        <v>0</v>
      </c>
      <c r="E593" s="32">
        <v>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</row>
    <row r="594" spans="1:18" hidden="1" x14ac:dyDescent="0.25">
      <c r="A594" s="30" t="s">
        <v>472</v>
      </c>
      <c r="B594" s="31" t="s">
        <v>473</v>
      </c>
      <c r="C594" s="32">
        <v>0</v>
      </c>
      <c r="D594" s="32">
        <v>0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</row>
    <row r="595" spans="1:18" hidden="1" x14ac:dyDescent="0.25">
      <c r="A595" s="30" t="s">
        <v>474</v>
      </c>
      <c r="B595" s="31" t="s">
        <v>475</v>
      </c>
      <c r="C595" s="32">
        <v>0</v>
      </c>
      <c r="D595" s="32">
        <v>0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  <c r="R595" s="32">
        <v>0</v>
      </c>
    </row>
    <row r="596" spans="1:18" hidden="1" x14ac:dyDescent="0.25">
      <c r="A596" s="30" t="s">
        <v>476</v>
      </c>
      <c r="B596" s="31" t="s">
        <v>477</v>
      </c>
      <c r="C596" s="32">
        <v>0</v>
      </c>
      <c r="D596" s="32">
        <v>0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</row>
    <row r="597" spans="1:18" hidden="1" x14ac:dyDescent="0.25">
      <c r="A597" s="34">
        <v>101030401</v>
      </c>
      <c r="B597" s="31" t="s">
        <v>427</v>
      </c>
      <c r="C597" s="32">
        <v>0</v>
      </c>
      <c r="D597" s="32">
        <v>0</v>
      </c>
      <c r="E597" s="32">
        <v>0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</row>
    <row r="598" spans="1:18" x14ac:dyDescent="0.25">
      <c r="A598" s="30" t="s">
        <v>478</v>
      </c>
      <c r="B598" s="31" t="s">
        <v>479</v>
      </c>
      <c r="C598" s="32">
        <f t="shared" ref="C598:R598" si="77">+C599+C618+C631</f>
        <v>5776974</v>
      </c>
      <c r="D598" s="32">
        <f t="shared" si="77"/>
        <v>5577768</v>
      </c>
      <c r="E598" s="32">
        <f t="shared" si="77"/>
        <v>7569828</v>
      </c>
      <c r="F598" s="32">
        <f t="shared" si="77"/>
        <v>4382532</v>
      </c>
      <c r="G598" s="32">
        <f t="shared" si="77"/>
        <v>4183326</v>
      </c>
      <c r="H598" s="32">
        <f t="shared" si="77"/>
        <v>0</v>
      </c>
      <c r="I598" s="32">
        <f t="shared" si="77"/>
        <v>0</v>
      </c>
      <c r="J598" s="32">
        <f t="shared" si="77"/>
        <v>110644154</v>
      </c>
      <c r="K598" s="32">
        <f t="shared" si="77"/>
        <v>120262994</v>
      </c>
      <c r="L598" s="32">
        <f t="shared" si="77"/>
        <v>612882968</v>
      </c>
      <c r="M598" s="32">
        <f t="shared" si="77"/>
        <v>171847208</v>
      </c>
      <c r="N598" s="32">
        <f t="shared" si="77"/>
        <v>23100000</v>
      </c>
      <c r="O598" s="32">
        <f t="shared" si="77"/>
        <v>36000000</v>
      </c>
      <c r="P598" s="32">
        <f t="shared" si="77"/>
        <v>39000000</v>
      </c>
      <c r="Q598" s="32">
        <f t="shared" si="77"/>
        <v>230000000</v>
      </c>
      <c r="R598" s="32">
        <f t="shared" si="77"/>
        <v>20500000</v>
      </c>
    </row>
    <row r="599" spans="1:18" x14ac:dyDescent="0.25">
      <c r="A599" s="30" t="s">
        <v>480</v>
      </c>
      <c r="B599" s="31" t="s">
        <v>393</v>
      </c>
      <c r="C599" s="32">
        <f t="shared" ref="C599:R599" si="78">+C600+C612</f>
        <v>0</v>
      </c>
      <c r="D599" s="32">
        <f t="shared" si="78"/>
        <v>0</v>
      </c>
      <c r="E599" s="32">
        <f t="shared" si="78"/>
        <v>0</v>
      </c>
      <c r="F599" s="32">
        <f t="shared" si="78"/>
        <v>0</v>
      </c>
      <c r="G599" s="32">
        <f t="shared" si="78"/>
        <v>0</v>
      </c>
      <c r="H599" s="32">
        <f t="shared" si="78"/>
        <v>0</v>
      </c>
      <c r="I599" s="32">
        <f t="shared" si="78"/>
        <v>0</v>
      </c>
      <c r="J599" s="32">
        <f t="shared" si="78"/>
        <v>110644154</v>
      </c>
      <c r="K599" s="32">
        <f t="shared" si="78"/>
        <v>120262994</v>
      </c>
      <c r="L599" s="32">
        <f t="shared" si="78"/>
        <v>612882968</v>
      </c>
      <c r="M599" s="32">
        <f t="shared" si="78"/>
        <v>171847208</v>
      </c>
      <c r="N599" s="32">
        <f t="shared" si="78"/>
        <v>23100000</v>
      </c>
      <c r="O599" s="32">
        <f t="shared" si="78"/>
        <v>36000000</v>
      </c>
      <c r="P599" s="32">
        <f t="shared" si="78"/>
        <v>39000000</v>
      </c>
      <c r="Q599" s="32">
        <f t="shared" si="78"/>
        <v>230000000</v>
      </c>
      <c r="R599" s="32">
        <f t="shared" si="78"/>
        <v>20500000</v>
      </c>
    </row>
    <row r="600" spans="1:18" x14ac:dyDescent="0.25">
      <c r="A600" s="30" t="s">
        <v>481</v>
      </c>
      <c r="B600" s="31" t="s">
        <v>395</v>
      </c>
      <c r="C600" s="32">
        <f t="shared" ref="C600:R600" si="79">SUM(C601:C611)</f>
        <v>0</v>
      </c>
      <c r="D600" s="32">
        <f t="shared" si="79"/>
        <v>0</v>
      </c>
      <c r="E600" s="32">
        <f t="shared" si="79"/>
        <v>0</v>
      </c>
      <c r="F600" s="32">
        <f t="shared" si="79"/>
        <v>0</v>
      </c>
      <c r="G600" s="32">
        <f t="shared" si="79"/>
        <v>0</v>
      </c>
      <c r="H600" s="32">
        <f t="shared" si="79"/>
        <v>0</v>
      </c>
      <c r="I600" s="32">
        <f t="shared" si="79"/>
        <v>0</v>
      </c>
      <c r="J600" s="32">
        <f t="shared" si="79"/>
        <v>110644154</v>
      </c>
      <c r="K600" s="32">
        <f t="shared" si="79"/>
        <v>120262994</v>
      </c>
      <c r="L600" s="32">
        <f t="shared" si="79"/>
        <v>612882968</v>
      </c>
      <c r="M600" s="32">
        <f t="shared" si="79"/>
        <v>171847208</v>
      </c>
      <c r="N600" s="32">
        <f t="shared" si="79"/>
        <v>23100000</v>
      </c>
      <c r="O600" s="32">
        <f t="shared" si="79"/>
        <v>36000000</v>
      </c>
      <c r="P600" s="32">
        <f t="shared" si="79"/>
        <v>39000000</v>
      </c>
      <c r="Q600" s="32">
        <f t="shared" si="79"/>
        <v>230000000</v>
      </c>
      <c r="R600" s="32">
        <f t="shared" si="79"/>
        <v>20500000</v>
      </c>
    </row>
    <row r="601" spans="1:18" x14ac:dyDescent="0.25">
      <c r="A601" s="29" t="s">
        <v>482</v>
      </c>
      <c r="B601" s="16" t="s">
        <v>483</v>
      </c>
      <c r="C601" s="17">
        <v>0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110644154</v>
      </c>
      <c r="K601" s="17">
        <v>120262994</v>
      </c>
      <c r="L601" s="17">
        <v>612882968</v>
      </c>
      <c r="M601" s="17">
        <v>171847208</v>
      </c>
      <c r="N601" s="17">
        <v>23100000</v>
      </c>
      <c r="O601" s="17">
        <v>36000000</v>
      </c>
      <c r="P601" s="17">
        <v>39000000</v>
      </c>
      <c r="Q601" s="17">
        <v>230000000</v>
      </c>
      <c r="R601" s="17">
        <v>20500000</v>
      </c>
    </row>
    <row r="602" spans="1:18" hidden="1" x14ac:dyDescent="0.25">
      <c r="A602" s="29" t="s">
        <v>484</v>
      </c>
      <c r="B602" s="16" t="s">
        <v>399</v>
      </c>
      <c r="C602" s="17">
        <v>0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>
        <v>0</v>
      </c>
      <c r="P602" s="17">
        <v>0</v>
      </c>
      <c r="Q602" s="17">
        <v>0</v>
      </c>
      <c r="R602" s="17">
        <v>0</v>
      </c>
    </row>
    <row r="603" spans="1:18" hidden="1" x14ac:dyDescent="0.25">
      <c r="A603" s="29" t="s">
        <v>485</v>
      </c>
      <c r="B603" s="16" t="s">
        <v>401</v>
      </c>
      <c r="C603" s="17">
        <v>0</v>
      </c>
      <c r="D603" s="17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</row>
    <row r="604" spans="1:18" hidden="1" x14ac:dyDescent="0.25">
      <c r="A604" s="29" t="s">
        <v>486</v>
      </c>
      <c r="B604" s="16" t="s">
        <v>403</v>
      </c>
      <c r="C604" s="17">
        <v>0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</row>
    <row r="605" spans="1:18" hidden="1" x14ac:dyDescent="0.25">
      <c r="A605" s="29" t="s">
        <v>487</v>
      </c>
      <c r="B605" s="16" t="s">
        <v>405</v>
      </c>
      <c r="C605" s="17">
        <v>0</v>
      </c>
      <c r="D605" s="17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</row>
    <row r="606" spans="1:18" hidden="1" x14ac:dyDescent="0.25">
      <c r="A606" s="29" t="s">
        <v>488</v>
      </c>
      <c r="B606" s="16" t="s">
        <v>407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</row>
    <row r="607" spans="1:18" hidden="1" x14ac:dyDescent="0.25">
      <c r="A607" s="29" t="s">
        <v>489</v>
      </c>
      <c r="B607" s="16" t="s">
        <v>409</v>
      </c>
      <c r="C607" s="17">
        <v>0</v>
      </c>
      <c r="D607" s="17">
        <v>0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</row>
    <row r="608" spans="1:18" hidden="1" x14ac:dyDescent="0.25">
      <c r="A608" s="29" t="s">
        <v>490</v>
      </c>
      <c r="B608" s="16" t="s">
        <v>411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</row>
    <row r="609" spans="1:18" hidden="1" x14ac:dyDescent="0.25">
      <c r="A609" s="29" t="s">
        <v>491</v>
      </c>
      <c r="B609" s="16" t="s">
        <v>413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</row>
    <row r="610" spans="1:18" hidden="1" x14ac:dyDescent="0.25">
      <c r="A610" s="29" t="s">
        <v>492</v>
      </c>
      <c r="B610" s="16" t="s">
        <v>415</v>
      </c>
      <c r="C610" s="17">
        <v>0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</row>
    <row r="611" spans="1:18" hidden="1" x14ac:dyDescent="0.25">
      <c r="A611" s="29" t="s">
        <v>493</v>
      </c>
      <c r="B611" s="16" t="s">
        <v>417</v>
      </c>
      <c r="C611" s="17">
        <v>0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</row>
    <row r="612" spans="1:18" hidden="1" x14ac:dyDescent="0.25">
      <c r="A612" s="29" t="s">
        <v>494</v>
      </c>
      <c r="B612" s="16" t="s">
        <v>419</v>
      </c>
      <c r="C612" s="17">
        <f t="shared" ref="C612:R612" si="80">SUM(C613:C617)</f>
        <v>0</v>
      </c>
      <c r="D612" s="17">
        <f t="shared" si="80"/>
        <v>0</v>
      </c>
      <c r="E612" s="17">
        <f t="shared" si="80"/>
        <v>0</v>
      </c>
      <c r="F612" s="17">
        <f t="shared" si="80"/>
        <v>0</v>
      </c>
      <c r="G612" s="17">
        <f t="shared" si="80"/>
        <v>0</v>
      </c>
      <c r="H612" s="17">
        <f t="shared" si="80"/>
        <v>0</v>
      </c>
      <c r="I612" s="17">
        <f t="shared" si="80"/>
        <v>0</v>
      </c>
      <c r="J612" s="17">
        <f t="shared" si="80"/>
        <v>0</v>
      </c>
      <c r="K612" s="17">
        <f t="shared" si="80"/>
        <v>0</v>
      </c>
      <c r="L612" s="17">
        <f t="shared" si="80"/>
        <v>0</v>
      </c>
      <c r="M612" s="17">
        <f t="shared" si="80"/>
        <v>0</v>
      </c>
      <c r="N612" s="17">
        <f t="shared" si="80"/>
        <v>0</v>
      </c>
      <c r="O612" s="17">
        <f t="shared" si="80"/>
        <v>0</v>
      </c>
      <c r="P612" s="17">
        <f t="shared" si="80"/>
        <v>0</v>
      </c>
      <c r="Q612" s="17">
        <f t="shared" si="80"/>
        <v>0</v>
      </c>
      <c r="R612" s="17">
        <f t="shared" si="80"/>
        <v>0</v>
      </c>
    </row>
    <row r="613" spans="1:18" hidden="1" x14ac:dyDescent="0.25">
      <c r="A613" s="29" t="s">
        <v>495</v>
      </c>
      <c r="B613" s="16" t="s">
        <v>421</v>
      </c>
      <c r="C613" s="17">
        <v>0</v>
      </c>
      <c r="D613" s="17">
        <v>0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</row>
    <row r="614" spans="1:18" hidden="1" x14ac:dyDescent="0.25">
      <c r="A614" s="29" t="s">
        <v>496</v>
      </c>
      <c r="B614" s="16" t="s">
        <v>423</v>
      </c>
      <c r="C614" s="17">
        <v>0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</row>
    <row r="615" spans="1:18" hidden="1" x14ac:dyDescent="0.25">
      <c r="A615" s="29" t="s">
        <v>497</v>
      </c>
      <c r="B615" s="16" t="s">
        <v>425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</row>
    <row r="616" spans="1:18" hidden="1" x14ac:dyDescent="0.25">
      <c r="A616" s="29" t="s">
        <v>498</v>
      </c>
      <c r="B616" s="16" t="s">
        <v>427</v>
      </c>
      <c r="C616" s="17">
        <v>0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</row>
    <row r="617" spans="1:18" hidden="1" x14ac:dyDescent="0.25">
      <c r="A617" s="29" t="s">
        <v>499</v>
      </c>
      <c r="B617" s="16" t="s">
        <v>429</v>
      </c>
      <c r="C617" s="17">
        <v>0</v>
      </c>
      <c r="D617" s="17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>
        <v>0</v>
      </c>
      <c r="P617" s="17">
        <v>0</v>
      </c>
      <c r="Q617" s="17">
        <v>0</v>
      </c>
      <c r="R617" s="17">
        <v>0</v>
      </c>
    </row>
    <row r="618" spans="1:18" x14ac:dyDescent="0.25">
      <c r="A618" s="30" t="s">
        <v>500</v>
      </c>
      <c r="B618" s="31" t="s">
        <v>431</v>
      </c>
      <c r="C618" s="32">
        <f t="shared" ref="C618:R618" si="81">+C619+C621+C623+C625+C627+C629</f>
        <v>5776974</v>
      </c>
      <c r="D618" s="32">
        <f t="shared" si="81"/>
        <v>5577768</v>
      </c>
      <c r="E618" s="32">
        <f t="shared" si="81"/>
        <v>7569828</v>
      </c>
      <c r="F618" s="32">
        <f t="shared" si="81"/>
        <v>4382532</v>
      </c>
      <c r="G618" s="32">
        <f t="shared" si="81"/>
        <v>4183326</v>
      </c>
      <c r="H618" s="32">
        <f t="shared" si="81"/>
        <v>0</v>
      </c>
      <c r="I618" s="32">
        <f t="shared" si="81"/>
        <v>0</v>
      </c>
      <c r="J618" s="32">
        <f t="shared" si="81"/>
        <v>0</v>
      </c>
      <c r="K618" s="32">
        <f t="shared" si="81"/>
        <v>0</v>
      </c>
      <c r="L618" s="32">
        <f t="shared" si="81"/>
        <v>0</v>
      </c>
      <c r="M618" s="32">
        <f t="shared" si="81"/>
        <v>0</v>
      </c>
      <c r="N618" s="32">
        <f t="shared" si="81"/>
        <v>0</v>
      </c>
      <c r="O618" s="32">
        <f t="shared" si="81"/>
        <v>0</v>
      </c>
      <c r="P618" s="32">
        <f t="shared" si="81"/>
        <v>0</v>
      </c>
      <c r="Q618" s="32">
        <f t="shared" si="81"/>
        <v>0</v>
      </c>
      <c r="R618" s="32">
        <f t="shared" si="81"/>
        <v>0</v>
      </c>
    </row>
    <row r="619" spans="1:18" hidden="1" x14ac:dyDescent="0.25">
      <c r="A619" s="30" t="s">
        <v>501</v>
      </c>
      <c r="B619" s="31" t="s">
        <v>433</v>
      </c>
      <c r="C619" s="32">
        <f t="shared" ref="C619:R619" si="82">+C620</f>
        <v>0</v>
      </c>
      <c r="D619" s="32">
        <f t="shared" si="82"/>
        <v>0</v>
      </c>
      <c r="E619" s="32">
        <f t="shared" si="82"/>
        <v>0</v>
      </c>
      <c r="F619" s="32">
        <f t="shared" si="82"/>
        <v>0</v>
      </c>
      <c r="G619" s="32">
        <f t="shared" si="82"/>
        <v>0</v>
      </c>
      <c r="H619" s="32">
        <f t="shared" si="82"/>
        <v>0</v>
      </c>
      <c r="I619" s="32">
        <f t="shared" si="82"/>
        <v>0</v>
      </c>
      <c r="J619" s="32">
        <f t="shared" si="82"/>
        <v>0</v>
      </c>
      <c r="K619" s="32">
        <f t="shared" si="82"/>
        <v>0</v>
      </c>
      <c r="L619" s="32">
        <f t="shared" si="82"/>
        <v>0</v>
      </c>
      <c r="M619" s="32">
        <f t="shared" si="82"/>
        <v>0</v>
      </c>
      <c r="N619" s="32">
        <f t="shared" si="82"/>
        <v>0</v>
      </c>
      <c r="O619" s="32">
        <f t="shared" si="82"/>
        <v>0</v>
      </c>
      <c r="P619" s="32">
        <f t="shared" si="82"/>
        <v>0</v>
      </c>
      <c r="Q619" s="32">
        <f t="shared" si="82"/>
        <v>0</v>
      </c>
      <c r="R619" s="32">
        <f t="shared" si="82"/>
        <v>0</v>
      </c>
    </row>
    <row r="620" spans="1:18" hidden="1" x14ac:dyDescent="0.25">
      <c r="A620" s="30" t="s">
        <v>502</v>
      </c>
      <c r="B620" s="31" t="s">
        <v>433</v>
      </c>
      <c r="C620" s="32">
        <v>0</v>
      </c>
      <c r="D620" s="32">
        <v>0</v>
      </c>
      <c r="E620" s="32">
        <v>0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</row>
    <row r="621" spans="1:18" hidden="1" x14ac:dyDescent="0.25">
      <c r="A621" s="30" t="s">
        <v>503</v>
      </c>
      <c r="B621" s="31" t="s">
        <v>8</v>
      </c>
      <c r="C621" s="32">
        <f t="shared" ref="C621:R621" si="83">+C622</f>
        <v>0</v>
      </c>
      <c r="D621" s="32">
        <f t="shared" si="83"/>
        <v>0</v>
      </c>
      <c r="E621" s="32">
        <f t="shared" si="83"/>
        <v>0</v>
      </c>
      <c r="F621" s="32">
        <f t="shared" si="83"/>
        <v>0</v>
      </c>
      <c r="G621" s="32">
        <f t="shared" si="83"/>
        <v>0</v>
      </c>
      <c r="H621" s="32">
        <f t="shared" si="83"/>
        <v>0</v>
      </c>
      <c r="I621" s="32">
        <f t="shared" si="83"/>
        <v>0</v>
      </c>
      <c r="J621" s="32">
        <f t="shared" si="83"/>
        <v>0</v>
      </c>
      <c r="K621" s="32">
        <f t="shared" si="83"/>
        <v>0</v>
      </c>
      <c r="L621" s="32">
        <f t="shared" si="83"/>
        <v>0</v>
      </c>
      <c r="M621" s="32">
        <f t="shared" si="83"/>
        <v>0</v>
      </c>
      <c r="N621" s="32">
        <f t="shared" si="83"/>
        <v>0</v>
      </c>
      <c r="O621" s="32">
        <f t="shared" si="83"/>
        <v>0</v>
      </c>
      <c r="P621" s="32">
        <f t="shared" si="83"/>
        <v>0</v>
      </c>
      <c r="Q621" s="32">
        <f t="shared" si="83"/>
        <v>0</v>
      </c>
      <c r="R621" s="32">
        <f t="shared" si="83"/>
        <v>0</v>
      </c>
    </row>
    <row r="622" spans="1:18" hidden="1" x14ac:dyDescent="0.25">
      <c r="A622" s="30" t="s">
        <v>504</v>
      </c>
      <c r="B622" s="31" t="s">
        <v>8</v>
      </c>
      <c r="C622" s="32">
        <v>0</v>
      </c>
      <c r="D622" s="32">
        <v>0</v>
      </c>
      <c r="E622" s="32">
        <v>0</v>
      </c>
      <c r="F622" s="32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</row>
    <row r="623" spans="1:18" hidden="1" x14ac:dyDescent="0.25">
      <c r="A623" s="30" t="s">
        <v>505</v>
      </c>
      <c r="B623" s="31" t="s">
        <v>438</v>
      </c>
      <c r="C623" s="32">
        <f t="shared" ref="C623:R623" si="84">+C624</f>
        <v>0</v>
      </c>
      <c r="D623" s="32">
        <f t="shared" si="84"/>
        <v>0</v>
      </c>
      <c r="E623" s="32">
        <f t="shared" si="84"/>
        <v>0</v>
      </c>
      <c r="F623" s="32">
        <f t="shared" si="84"/>
        <v>0</v>
      </c>
      <c r="G623" s="32">
        <f t="shared" si="84"/>
        <v>0</v>
      </c>
      <c r="H623" s="32">
        <f t="shared" si="84"/>
        <v>0</v>
      </c>
      <c r="I623" s="32">
        <f t="shared" si="84"/>
        <v>0</v>
      </c>
      <c r="J623" s="32">
        <f t="shared" si="84"/>
        <v>0</v>
      </c>
      <c r="K623" s="32">
        <f t="shared" si="84"/>
        <v>0</v>
      </c>
      <c r="L623" s="32">
        <f t="shared" si="84"/>
        <v>0</v>
      </c>
      <c r="M623" s="32">
        <f t="shared" si="84"/>
        <v>0</v>
      </c>
      <c r="N623" s="32">
        <f t="shared" si="84"/>
        <v>0</v>
      </c>
      <c r="O623" s="32">
        <f t="shared" si="84"/>
        <v>0</v>
      </c>
      <c r="P623" s="32">
        <f t="shared" si="84"/>
        <v>0</v>
      </c>
      <c r="Q623" s="32">
        <f t="shared" si="84"/>
        <v>0</v>
      </c>
      <c r="R623" s="32">
        <f t="shared" si="84"/>
        <v>0</v>
      </c>
    </row>
    <row r="624" spans="1:18" hidden="1" x14ac:dyDescent="0.25">
      <c r="A624" s="30" t="s">
        <v>506</v>
      </c>
      <c r="B624" s="31" t="s">
        <v>438</v>
      </c>
      <c r="C624" s="32">
        <v>0</v>
      </c>
      <c r="D624" s="32">
        <v>0</v>
      </c>
      <c r="E624" s="32">
        <v>0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</row>
    <row r="625" spans="1:18" x14ac:dyDescent="0.25">
      <c r="A625" s="30" t="s">
        <v>507</v>
      </c>
      <c r="B625" s="31" t="s">
        <v>444</v>
      </c>
      <c r="C625" s="32">
        <f t="shared" ref="C625:R625" si="85">+C626</f>
        <v>5776974</v>
      </c>
      <c r="D625" s="32">
        <f t="shared" si="85"/>
        <v>5577768</v>
      </c>
      <c r="E625" s="32">
        <f t="shared" si="85"/>
        <v>7569828</v>
      </c>
      <c r="F625" s="32">
        <f t="shared" si="85"/>
        <v>4382532</v>
      </c>
      <c r="G625" s="32">
        <f t="shared" si="85"/>
        <v>4183326</v>
      </c>
      <c r="H625" s="32">
        <f t="shared" si="85"/>
        <v>0</v>
      </c>
      <c r="I625" s="32">
        <f t="shared" si="85"/>
        <v>0</v>
      </c>
      <c r="J625" s="32">
        <f t="shared" si="85"/>
        <v>0</v>
      </c>
      <c r="K625" s="32">
        <f t="shared" si="85"/>
        <v>0</v>
      </c>
      <c r="L625" s="32">
        <f t="shared" si="85"/>
        <v>0</v>
      </c>
      <c r="M625" s="32">
        <f t="shared" si="85"/>
        <v>0</v>
      </c>
      <c r="N625" s="32">
        <f t="shared" si="85"/>
        <v>0</v>
      </c>
      <c r="O625" s="32">
        <f t="shared" si="85"/>
        <v>0</v>
      </c>
      <c r="P625" s="32">
        <f t="shared" si="85"/>
        <v>0</v>
      </c>
      <c r="Q625" s="32">
        <f t="shared" si="85"/>
        <v>0</v>
      </c>
      <c r="R625" s="32">
        <f t="shared" si="85"/>
        <v>0</v>
      </c>
    </row>
    <row r="626" spans="1:18" x14ac:dyDescent="0.25">
      <c r="A626" s="29" t="s">
        <v>508</v>
      </c>
      <c r="B626" s="16" t="s">
        <v>444</v>
      </c>
      <c r="C626" s="17">
        <v>5776974</v>
      </c>
      <c r="D626" s="17">
        <v>5577768</v>
      </c>
      <c r="E626" s="17">
        <v>7569828</v>
      </c>
      <c r="F626" s="17">
        <v>4382532</v>
      </c>
      <c r="G626" s="17">
        <v>4183326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</row>
    <row r="627" spans="1:18" hidden="1" x14ac:dyDescent="0.25">
      <c r="A627" s="29" t="s">
        <v>509</v>
      </c>
      <c r="B627" s="16" t="s">
        <v>441</v>
      </c>
      <c r="C627" s="17">
        <f t="shared" ref="C627:R627" si="86">+C628</f>
        <v>0</v>
      </c>
      <c r="D627" s="17">
        <f t="shared" si="86"/>
        <v>0</v>
      </c>
      <c r="E627" s="17">
        <f t="shared" si="86"/>
        <v>0</v>
      </c>
      <c r="F627" s="17">
        <f t="shared" si="86"/>
        <v>0</v>
      </c>
      <c r="G627" s="17">
        <f t="shared" si="86"/>
        <v>0</v>
      </c>
      <c r="H627" s="17">
        <f t="shared" si="86"/>
        <v>0</v>
      </c>
      <c r="I627" s="17">
        <f t="shared" si="86"/>
        <v>0</v>
      </c>
      <c r="J627" s="17">
        <f t="shared" si="86"/>
        <v>0</v>
      </c>
      <c r="K627" s="17">
        <f t="shared" si="86"/>
        <v>0</v>
      </c>
      <c r="L627" s="17">
        <f t="shared" si="86"/>
        <v>0</v>
      </c>
      <c r="M627" s="17">
        <f t="shared" si="86"/>
        <v>0</v>
      </c>
      <c r="N627" s="17">
        <f t="shared" si="86"/>
        <v>0</v>
      </c>
      <c r="O627" s="17">
        <f t="shared" si="86"/>
        <v>0</v>
      </c>
      <c r="P627" s="17">
        <f t="shared" si="86"/>
        <v>0</v>
      </c>
      <c r="Q627" s="17">
        <f t="shared" si="86"/>
        <v>0</v>
      </c>
      <c r="R627" s="17">
        <f t="shared" si="86"/>
        <v>0</v>
      </c>
    </row>
    <row r="628" spans="1:18" hidden="1" x14ac:dyDescent="0.25">
      <c r="A628" s="29" t="s">
        <v>510</v>
      </c>
      <c r="B628" s="16" t="s">
        <v>441</v>
      </c>
      <c r="C628" s="17">
        <v>0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</row>
    <row r="629" spans="1:18" hidden="1" x14ac:dyDescent="0.25">
      <c r="A629" s="29" t="s">
        <v>511</v>
      </c>
      <c r="B629" s="16" t="s">
        <v>447</v>
      </c>
      <c r="C629" s="17">
        <f t="shared" ref="C629:R629" si="87">+C630</f>
        <v>0</v>
      </c>
      <c r="D629" s="17">
        <f t="shared" si="87"/>
        <v>0</v>
      </c>
      <c r="E629" s="17">
        <f t="shared" si="87"/>
        <v>0</v>
      </c>
      <c r="F629" s="17">
        <f t="shared" si="87"/>
        <v>0</v>
      </c>
      <c r="G629" s="17">
        <f t="shared" si="87"/>
        <v>0</v>
      </c>
      <c r="H629" s="17">
        <f t="shared" si="87"/>
        <v>0</v>
      </c>
      <c r="I629" s="17">
        <f t="shared" si="87"/>
        <v>0</v>
      </c>
      <c r="J629" s="17">
        <f t="shared" si="87"/>
        <v>0</v>
      </c>
      <c r="K629" s="17">
        <f t="shared" si="87"/>
        <v>0</v>
      </c>
      <c r="L629" s="17">
        <f t="shared" si="87"/>
        <v>0</v>
      </c>
      <c r="M629" s="17">
        <f t="shared" si="87"/>
        <v>0</v>
      </c>
      <c r="N629" s="17">
        <f t="shared" si="87"/>
        <v>0</v>
      </c>
      <c r="O629" s="17">
        <f t="shared" si="87"/>
        <v>0</v>
      </c>
      <c r="P629" s="17">
        <f t="shared" si="87"/>
        <v>0</v>
      </c>
      <c r="Q629" s="17">
        <f t="shared" si="87"/>
        <v>0</v>
      </c>
      <c r="R629" s="17">
        <f t="shared" si="87"/>
        <v>0</v>
      </c>
    </row>
    <row r="630" spans="1:18" hidden="1" x14ac:dyDescent="0.25">
      <c r="A630" s="29" t="s">
        <v>512</v>
      </c>
      <c r="B630" s="16" t="s">
        <v>447</v>
      </c>
      <c r="C630" s="17">
        <v>0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>
        <v>0</v>
      </c>
      <c r="P630" s="17">
        <v>0</v>
      </c>
      <c r="Q630" s="17">
        <v>0</v>
      </c>
      <c r="R630" s="17">
        <v>0</v>
      </c>
    </row>
    <row r="631" spans="1:18" hidden="1" x14ac:dyDescent="0.25">
      <c r="A631" s="29" t="s">
        <v>513</v>
      </c>
      <c r="B631" s="16" t="s">
        <v>450</v>
      </c>
      <c r="C631" s="17">
        <v>0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</row>
    <row r="632" spans="1:18" hidden="1" x14ac:dyDescent="0.25">
      <c r="A632" s="29" t="s">
        <v>514</v>
      </c>
      <c r="B632" s="16" t="s">
        <v>452</v>
      </c>
      <c r="C632" s="17">
        <f t="shared" ref="C632:R632" si="88">SUM(C634:C646)</f>
        <v>0</v>
      </c>
      <c r="D632" s="17">
        <f t="shared" si="88"/>
        <v>0</v>
      </c>
      <c r="E632" s="17">
        <f t="shared" si="88"/>
        <v>0</v>
      </c>
      <c r="F632" s="17">
        <f t="shared" si="88"/>
        <v>0</v>
      </c>
      <c r="G632" s="17">
        <f t="shared" si="88"/>
        <v>0</v>
      </c>
      <c r="H632" s="17">
        <f t="shared" si="88"/>
        <v>0</v>
      </c>
      <c r="I632" s="17">
        <f t="shared" si="88"/>
        <v>0</v>
      </c>
      <c r="J632" s="17">
        <f t="shared" si="88"/>
        <v>0</v>
      </c>
      <c r="K632" s="17">
        <f t="shared" si="88"/>
        <v>0</v>
      </c>
      <c r="L632" s="17">
        <f t="shared" si="88"/>
        <v>0</v>
      </c>
      <c r="M632" s="17">
        <f t="shared" si="88"/>
        <v>0</v>
      </c>
      <c r="N632" s="17">
        <f t="shared" si="88"/>
        <v>0</v>
      </c>
      <c r="O632" s="17">
        <f t="shared" si="88"/>
        <v>0</v>
      </c>
      <c r="P632" s="17">
        <f t="shared" si="88"/>
        <v>0</v>
      </c>
      <c r="Q632" s="17">
        <f t="shared" si="88"/>
        <v>0</v>
      </c>
      <c r="R632" s="17">
        <f t="shared" si="88"/>
        <v>0</v>
      </c>
    </row>
    <row r="633" spans="1:18" hidden="1" x14ac:dyDescent="0.25">
      <c r="A633" s="29" t="s">
        <v>476</v>
      </c>
      <c r="B633" s="16" t="s">
        <v>477</v>
      </c>
      <c r="C633" s="17">
        <v>0</v>
      </c>
      <c r="D633" s="17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>
        <v>0</v>
      </c>
      <c r="P633" s="17">
        <v>0</v>
      </c>
      <c r="Q633" s="17">
        <v>0</v>
      </c>
      <c r="R633" s="17">
        <v>0</v>
      </c>
    </row>
    <row r="634" spans="1:18" hidden="1" x14ac:dyDescent="0.25">
      <c r="A634" s="29" t="s">
        <v>515</v>
      </c>
      <c r="B634" s="16" t="s">
        <v>454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</row>
    <row r="635" spans="1:18" hidden="1" x14ac:dyDescent="0.25">
      <c r="A635" s="29" t="s">
        <v>516</v>
      </c>
      <c r="B635" s="16" t="s">
        <v>456</v>
      </c>
      <c r="C635" s="17">
        <v>0</v>
      </c>
      <c r="D635" s="17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</row>
    <row r="636" spans="1:18" hidden="1" x14ac:dyDescent="0.25">
      <c r="A636" s="29" t="s">
        <v>517</v>
      </c>
      <c r="B636" s="16" t="s">
        <v>458</v>
      </c>
      <c r="C636" s="17">
        <v>0</v>
      </c>
      <c r="D636" s="17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</row>
    <row r="637" spans="1:18" hidden="1" x14ac:dyDescent="0.25">
      <c r="A637" s="29" t="s">
        <v>518</v>
      </c>
      <c r="B637" s="16" t="s">
        <v>460</v>
      </c>
      <c r="C637" s="17">
        <v>0</v>
      </c>
      <c r="D637" s="17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0</v>
      </c>
      <c r="R637" s="17">
        <v>0</v>
      </c>
    </row>
    <row r="638" spans="1:18" hidden="1" x14ac:dyDescent="0.25">
      <c r="A638" s="29" t="s">
        <v>519</v>
      </c>
      <c r="B638" s="16" t="s">
        <v>462</v>
      </c>
      <c r="C638" s="17">
        <v>0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>
        <v>0</v>
      </c>
      <c r="P638" s="17">
        <v>0</v>
      </c>
      <c r="Q638" s="17">
        <v>0</v>
      </c>
      <c r="R638" s="17">
        <v>0</v>
      </c>
    </row>
    <row r="639" spans="1:18" hidden="1" x14ac:dyDescent="0.25">
      <c r="A639" s="29" t="s">
        <v>520</v>
      </c>
      <c r="B639" s="16" t="s">
        <v>464</v>
      </c>
      <c r="C639" s="17">
        <v>0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</row>
    <row r="640" spans="1:18" hidden="1" x14ac:dyDescent="0.25">
      <c r="A640" s="29" t="s">
        <v>521</v>
      </c>
      <c r="B640" s="16" t="s">
        <v>427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</row>
    <row r="641" spans="1:18" hidden="1" x14ac:dyDescent="0.25">
      <c r="A641" s="29" t="s">
        <v>522</v>
      </c>
      <c r="B641" s="16" t="s">
        <v>423</v>
      </c>
      <c r="C641" s="17">
        <v>0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</row>
    <row r="642" spans="1:18" hidden="1" x14ac:dyDescent="0.25">
      <c r="A642" s="29" t="s">
        <v>523</v>
      </c>
      <c r="B642" s="16" t="s">
        <v>467</v>
      </c>
      <c r="C642" s="17">
        <v>0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>
        <v>0</v>
      </c>
      <c r="P642" s="17">
        <v>0</v>
      </c>
      <c r="Q642" s="17">
        <v>0</v>
      </c>
      <c r="R642" s="17">
        <v>0</v>
      </c>
    </row>
    <row r="643" spans="1:18" hidden="1" x14ac:dyDescent="0.25">
      <c r="A643" s="29" t="s">
        <v>524</v>
      </c>
      <c r="B643" s="16" t="s">
        <v>469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</row>
    <row r="644" spans="1:18" hidden="1" x14ac:dyDescent="0.25">
      <c r="A644" s="29" t="s">
        <v>525</v>
      </c>
      <c r="B644" s="16" t="s">
        <v>471</v>
      </c>
      <c r="C644" s="17">
        <v>0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</row>
    <row r="645" spans="1:18" hidden="1" x14ac:dyDescent="0.25">
      <c r="A645" s="29" t="s">
        <v>526</v>
      </c>
      <c r="B645" s="16" t="s">
        <v>473</v>
      </c>
      <c r="C645" s="17">
        <v>0</v>
      </c>
      <c r="D645" s="17">
        <v>0</v>
      </c>
      <c r="E645" s="17">
        <v>0</v>
      </c>
      <c r="F645" s="17">
        <v>0</v>
      </c>
      <c r="G645" s="17">
        <v>0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>
        <v>0</v>
      </c>
      <c r="P645" s="17">
        <v>0</v>
      </c>
      <c r="Q645" s="17">
        <v>0</v>
      </c>
      <c r="R645" s="17">
        <v>0</v>
      </c>
    </row>
    <row r="646" spans="1:18" hidden="1" x14ac:dyDescent="0.25">
      <c r="A646" s="29" t="s">
        <v>527</v>
      </c>
      <c r="B646" s="16" t="s">
        <v>475</v>
      </c>
      <c r="C646" s="17">
        <v>0</v>
      </c>
      <c r="D646" s="17">
        <v>0</v>
      </c>
      <c r="E646" s="17">
        <v>0</v>
      </c>
      <c r="F646" s="17">
        <v>0</v>
      </c>
      <c r="G646" s="17">
        <v>0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>
        <v>0</v>
      </c>
      <c r="P646" s="17">
        <v>0</v>
      </c>
      <c r="Q646" s="17">
        <v>0</v>
      </c>
      <c r="R646" s="17">
        <v>0</v>
      </c>
    </row>
    <row r="647" spans="1:18" x14ac:dyDescent="0.25">
      <c r="A647" s="30" t="s">
        <v>528</v>
      </c>
      <c r="B647" s="31" t="s">
        <v>529</v>
      </c>
      <c r="C647" s="32">
        <f t="shared" ref="C647:R647" si="89">+C648+C795</f>
        <v>0</v>
      </c>
      <c r="D647" s="32">
        <f t="shared" si="89"/>
        <v>0</v>
      </c>
      <c r="E647" s="32">
        <f t="shared" si="89"/>
        <v>0</v>
      </c>
      <c r="F647" s="32">
        <f t="shared" si="89"/>
        <v>0</v>
      </c>
      <c r="G647" s="32">
        <f t="shared" si="89"/>
        <v>0</v>
      </c>
      <c r="H647" s="32">
        <f t="shared" si="89"/>
        <v>0</v>
      </c>
      <c r="I647" s="32">
        <f t="shared" si="89"/>
        <v>9200000</v>
      </c>
      <c r="J647" s="32">
        <f t="shared" si="89"/>
        <v>30000000</v>
      </c>
      <c r="K647" s="32">
        <f t="shared" si="89"/>
        <v>22100000</v>
      </c>
      <c r="L647" s="32">
        <f t="shared" si="89"/>
        <v>46300000</v>
      </c>
      <c r="M647" s="32">
        <f t="shared" si="89"/>
        <v>21800000</v>
      </c>
      <c r="N647" s="32">
        <f t="shared" si="89"/>
        <v>0</v>
      </c>
      <c r="O647" s="32">
        <f t="shared" si="89"/>
        <v>5200000</v>
      </c>
      <c r="P647" s="32">
        <f t="shared" si="89"/>
        <v>6000000</v>
      </c>
      <c r="Q647" s="32">
        <f t="shared" si="89"/>
        <v>0</v>
      </c>
      <c r="R647" s="32">
        <f t="shared" si="89"/>
        <v>800000</v>
      </c>
    </row>
    <row r="648" spans="1:18" hidden="1" x14ac:dyDescent="0.25">
      <c r="A648" s="30" t="s">
        <v>530</v>
      </c>
      <c r="B648" s="31" t="s">
        <v>531</v>
      </c>
      <c r="C648" s="32">
        <f t="shared" ref="C648:R648" si="90">+C649+C789+C792</f>
        <v>0</v>
      </c>
      <c r="D648" s="32">
        <f t="shared" si="90"/>
        <v>0</v>
      </c>
      <c r="E648" s="32">
        <f t="shared" si="90"/>
        <v>0</v>
      </c>
      <c r="F648" s="32">
        <f t="shared" si="90"/>
        <v>0</v>
      </c>
      <c r="G648" s="32">
        <f t="shared" si="90"/>
        <v>0</v>
      </c>
      <c r="H648" s="32">
        <f t="shared" si="90"/>
        <v>0</v>
      </c>
      <c r="I648" s="32">
        <f t="shared" si="90"/>
        <v>0</v>
      </c>
      <c r="J648" s="32">
        <f t="shared" si="90"/>
        <v>0</v>
      </c>
      <c r="K648" s="32">
        <f t="shared" si="90"/>
        <v>0</v>
      </c>
      <c r="L648" s="32">
        <f t="shared" si="90"/>
        <v>0</v>
      </c>
      <c r="M648" s="32">
        <f t="shared" si="90"/>
        <v>0</v>
      </c>
      <c r="N648" s="32">
        <f t="shared" si="90"/>
        <v>0</v>
      </c>
      <c r="O648" s="32">
        <f t="shared" si="90"/>
        <v>0</v>
      </c>
      <c r="P648" s="32">
        <f t="shared" si="90"/>
        <v>0</v>
      </c>
      <c r="Q648" s="32">
        <f t="shared" si="90"/>
        <v>0</v>
      </c>
      <c r="R648" s="32">
        <f t="shared" si="90"/>
        <v>0</v>
      </c>
    </row>
    <row r="649" spans="1:18" hidden="1" x14ac:dyDescent="0.25">
      <c r="A649" s="30" t="s">
        <v>532</v>
      </c>
      <c r="B649" s="31" t="s">
        <v>533</v>
      </c>
      <c r="C649" s="32">
        <f t="shared" ref="C649:R649" si="91">+C650+C691+C703+C756</f>
        <v>0</v>
      </c>
      <c r="D649" s="32">
        <f t="shared" si="91"/>
        <v>0</v>
      </c>
      <c r="E649" s="32">
        <f t="shared" si="91"/>
        <v>0</v>
      </c>
      <c r="F649" s="32">
        <f t="shared" si="91"/>
        <v>0</v>
      </c>
      <c r="G649" s="32">
        <f t="shared" si="91"/>
        <v>0</v>
      </c>
      <c r="H649" s="32">
        <f t="shared" si="91"/>
        <v>0</v>
      </c>
      <c r="I649" s="32">
        <f t="shared" si="91"/>
        <v>0</v>
      </c>
      <c r="J649" s="32">
        <f t="shared" si="91"/>
        <v>0</v>
      </c>
      <c r="K649" s="32">
        <f t="shared" si="91"/>
        <v>0</v>
      </c>
      <c r="L649" s="32">
        <f t="shared" si="91"/>
        <v>0</v>
      </c>
      <c r="M649" s="32">
        <f t="shared" si="91"/>
        <v>0</v>
      </c>
      <c r="N649" s="32">
        <f t="shared" si="91"/>
        <v>0</v>
      </c>
      <c r="O649" s="32">
        <f t="shared" si="91"/>
        <v>0</v>
      </c>
      <c r="P649" s="32">
        <f t="shared" si="91"/>
        <v>0</v>
      </c>
      <c r="Q649" s="32">
        <f t="shared" si="91"/>
        <v>0</v>
      </c>
      <c r="R649" s="32">
        <f t="shared" si="91"/>
        <v>0</v>
      </c>
    </row>
    <row r="650" spans="1:18" hidden="1" x14ac:dyDescent="0.25">
      <c r="A650" s="30" t="s">
        <v>534</v>
      </c>
      <c r="B650" s="31" t="s">
        <v>535</v>
      </c>
      <c r="C650" s="32">
        <f t="shared" ref="C650:R650" si="92">+C651+C660+C671+C690</f>
        <v>0</v>
      </c>
      <c r="D650" s="32">
        <f t="shared" si="92"/>
        <v>0</v>
      </c>
      <c r="E650" s="32">
        <f t="shared" si="92"/>
        <v>0</v>
      </c>
      <c r="F650" s="32">
        <f t="shared" si="92"/>
        <v>0</v>
      </c>
      <c r="G650" s="32">
        <f t="shared" si="92"/>
        <v>0</v>
      </c>
      <c r="H650" s="32">
        <f t="shared" si="92"/>
        <v>0</v>
      </c>
      <c r="I650" s="32">
        <f t="shared" si="92"/>
        <v>0</v>
      </c>
      <c r="J650" s="32">
        <f t="shared" si="92"/>
        <v>0</v>
      </c>
      <c r="K650" s="32">
        <f t="shared" si="92"/>
        <v>0</v>
      </c>
      <c r="L650" s="32">
        <f t="shared" si="92"/>
        <v>0</v>
      </c>
      <c r="M650" s="32">
        <f t="shared" si="92"/>
        <v>0</v>
      </c>
      <c r="N650" s="32">
        <f t="shared" si="92"/>
        <v>0</v>
      </c>
      <c r="O650" s="32">
        <f t="shared" si="92"/>
        <v>0</v>
      </c>
      <c r="P650" s="32">
        <f t="shared" si="92"/>
        <v>0</v>
      </c>
      <c r="Q650" s="32">
        <f t="shared" si="92"/>
        <v>0</v>
      </c>
      <c r="R650" s="32">
        <f t="shared" si="92"/>
        <v>0</v>
      </c>
    </row>
    <row r="651" spans="1:18" hidden="1" x14ac:dyDescent="0.25">
      <c r="A651" s="30" t="s">
        <v>536</v>
      </c>
      <c r="B651" s="31" t="s">
        <v>537</v>
      </c>
      <c r="C651" s="32">
        <f t="shared" ref="C651:R651" si="93">SUM(C652:C659)</f>
        <v>0</v>
      </c>
      <c r="D651" s="32">
        <f t="shared" si="93"/>
        <v>0</v>
      </c>
      <c r="E651" s="32">
        <f t="shared" si="93"/>
        <v>0</v>
      </c>
      <c r="F651" s="32">
        <f t="shared" si="93"/>
        <v>0</v>
      </c>
      <c r="G651" s="32">
        <f t="shared" si="93"/>
        <v>0</v>
      </c>
      <c r="H651" s="32">
        <f t="shared" si="93"/>
        <v>0</v>
      </c>
      <c r="I651" s="32">
        <f t="shared" si="93"/>
        <v>0</v>
      </c>
      <c r="J651" s="32">
        <f t="shared" si="93"/>
        <v>0</v>
      </c>
      <c r="K651" s="32">
        <f t="shared" si="93"/>
        <v>0</v>
      </c>
      <c r="L651" s="32">
        <f t="shared" si="93"/>
        <v>0</v>
      </c>
      <c r="M651" s="32">
        <f t="shared" si="93"/>
        <v>0</v>
      </c>
      <c r="N651" s="32">
        <f t="shared" si="93"/>
        <v>0</v>
      </c>
      <c r="O651" s="32">
        <f t="shared" si="93"/>
        <v>0</v>
      </c>
      <c r="P651" s="32">
        <f t="shared" si="93"/>
        <v>0</v>
      </c>
      <c r="Q651" s="32">
        <f t="shared" si="93"/>
        <v>0</v>
      </c>
      <c r="R651" s="32">
        <f t="shared" si="93"/>
        <v>0</v>
      </c>
    </row>
    <row r="652" spans="1:18" hidden="1" x14ac:dyDescent="0.25">
      <c r="A652" s="30" t="s">
        <v>538</v>
      </c>
      <c r="B652" s="31" t="s">
        <v>539</v>
      </c>
      <c r="C652" s="32">
        <v>0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</row>
    <row r="653" spans="1:18" hidden="1" x14ac:dyDescent="0.25">
      <c r="A653" s="30" t="s">
        <v>540</v>
      </c>
      <c r="B653" s="31" t="s">
        <v>541</v>
      </c>
      <c r="C653" s="32">
        <v>0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</row>
    <row r="654" spans="1:18" hidden="1" x14ac:dyDescent="0.25">
      <c r="A654" s="30" t="s">
        <v>542</v>
      </c>
      <c r="B654" s="31" t="s">
        <v>543</v>
      </c>
      <c r="C654" s="32">
        <v>0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</row>
    <row r="655" spans="1:18" hidden="1" x14ac:dyDescent="0.25">
      <c r="A655" s="30" t="s">
        <v>544</v>
      </c>
      <c r="B655" s="31" t="s">
        <v>545</v>
      </c>
      <c r="C655" s="32">
        <v>0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</row>
    <row r="656" spans="1:18" hidden="1" x14ac:dyDescent="0.25">
      <c r="A656" s="30" t="s">
        <v>546</v>
      </c>
      <c r="B656" s="31" t="s">
        <v>547</v>
      </c>
      <c r="C656" s="32">
        <v>0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</row>
    <row r="657" spans="1:18" hidden="1" x14ac:dyDescent="0.25">
      <c r="A657" s="30" t="s">
        <v>548</v>
      </c>
      <c r="B657" s="31" t="s">
        <v>549</v>
      </c>
      <c r="C657" s="32">
        <v>0</v>
      </c>
      <c r="D657" s="32">
        <v>0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</row>
    <row r="658" spans="1:18" hidden="1" x14ac:dyDescent="0.25">
      <c r="A658" s="30" t="s">
        <v>550</v>
      </c>
      <c r="B658" s="31" t="s">
        <v>191</v>
      </c>
      <c r="C658" s="32">
        <v>0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</row>
    <row r="659" spans="1:18" hidden="1" x14ac:dyDescent="0.25">
      <c r="A659" s="30" t="s">
        <v>551</v>
      </c>
      <c r="B659" s="31" t="s">
        <v>552</v>
      </c>
      <c r="C659" s="32">
        <v>0</v>
      </c>
      <c r="D659" s="32">
        <v>0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</row>
    <row r="660" spans="1:18" hidden="1" x14ac:dyDescent="0.25">
      <c r="A660" s="30" t="s">
        <v>553</v>
      </c>
      <c r="B660" s="31" t="s">
        <v>554</v>
      </c>
      <c r="C660" s="32">
        <v>0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</row>
    <row r="661" spans="1:18" hidden="1" x14ac:dyDescent="0.25">
      <c r="A661" s="30" t="s">
        <v>555</v>
      </c>
      <c r="B661" s="31" t="s">
        <v>556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</row>
    <row r="662" spans="1:18" hidden="1" x14ac:dyDescent="0.25">
      <c r="A662" s="30" t="s">
        <v>557</v>
      </c>
      <c r="B662" s="31" t="s">
        <v>558</v>
      </c>
      <c r="C662" s="32">
        <v>0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</row>
    <row r="663" spans="1:18" hidden="1" x14ac:dyDescent="0.25">
      <c r="A663" s="30" t="s">
        <v>559</v>
      </c>
      <c r="B663" s="31" t="s">
        <v>560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</row>
    <row r="664" spans="1:18" hidden="1" x14ac:dyDescent="0.25">
      <c r="A664" s="30" t="s">
        <v>561</v>
      </c>
      <c r="B664" s="31" t="s">
        <v>562</v>
      </c>
      <c r="C664" s="32">
        <v>0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</row>
    <row r="665" spans="1:18" hidden="1" x14ac:dyDescent="0.25">
      <c r="A665" s="30" t="s">
        <v>563</v>
      </c>
      <c r="B665" s="31" t="s">
        <v>564</v>
      </c>
      <c r="C665" s="32">
        <v>0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</row>
    <row r="666" spans="1:18" hidden="1" x14ac:dyDescent="0.25">
      <c r="A666" s="30" t="s">
        <v>565</v>
      </c>
      <c r="B666" s="31" t="s">
        <v>566</v>
      </c>
      <c r="C666" s="32">
        <v>0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</row>
    <row r="667" spans="1:18" hidden="1" x14ac:dyDescent="0.25">
      <c r="A667" s="30" t="s">
        <v>567</v>
      </c>
      <c r="B667" s="31" t="s">
        <v>568</v>
      </c>
      <c r="C667" s="32">
        <v>0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</row>
    <row r="668" spans="1:18" hidden="1" x14ac:dyDescent="0.25">
      <c r="A668" s="30" t="s">
        <v>569</v>
      </c>
      <c r="B668" s="31" t="s">
        <v>570</v>
      </c>
      <c r="C668" s="32">
        <v>0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</row>
    <row r="669" spans="1:18" hidden="1" x14ac:dyDescent="0.25">
      <c r="A669" s="30" t="s">
        <v>571</v>
      </c>
      <c r="B669" s="31" t="s">
        <v>572</v>
      </c>
      <c r="C669" s="32">
        <v>0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</row>
    <row r="670" spans="1:18" hidden="1" x14ac:dyDescent="0.25">
      <c r="A670" s="30" t="s">
        <v>573</v>
      </c>
      <c r="B670" s="31" t="s">
        <v>574</v>
      </c>
      <c r="C670" s="32">
        <v>0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0</v>
      </c>
      <c r="O670" s="32">
        <v>0</v>
      </c>
      <c r="P670" s="32">
        <v>0</v>
      </c>
      <c r="Q670" s="32">
        <v>0</v>
      </c>
      <c r="R670" s="32">
        <v>0</v>
      </c>
    </row>
    <row r="671" spans="1:18" hidden="1" x14ac:dyDescent="0.25">
      <c r="A671" s="30" t="s">
        <v>575</v>
      </c>
      <c r="B671" s="31" t="s">
        <v>576</v>
      </c>
      <c r="C671" s="32">
        <v>0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0</v>
      </c>
      <c r="O671" s="32">
        <v>0</v>
      </c>
      <c r="P671" s="32">
        <v>0</v>
      </c>
      <c r="Q671" s="32">
        <v>0</v>
      </c>
      <c r="R671" s="32">
        <v>0</v>
      </c>
    </row>
    <row r="672" spans="1:18" hidden="1" x14ac:dyDescent="0.25">
      <c r="A672" s="30" t="s">
        <v>577</v>
      </c>
      <c r="B672" s="31" t="s">
        <v>578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  <c r="L672" s="32">
        <v>0</v>
      </c>
      <c r="M672" s="32">
        <v>0</v>
      </c>
      <c r="N672" s="32">
        <v>0</v>
      </c>
      <c r="O672" s="32">
        <v>0</v>
      </c>
      <c r="P672" s="32">
        <v>0</v>
      </c>
      <c r="Q672" s="32">
        <v>0</v>
      </c>
      <c r="R672" s="32">
        <v>0</v>
      </c>
    </row>
    <row r="673" spans="1:18" hidden="1" x14ac:dyDescent="0.25">
      <c r="A673" s="30" t="s">
        <v>579</v>
      </c>
      <c r="B673" s="31" t="s">
        <v>580</v>
      </c>
      <c r="C673" s="32">
        <v>0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0</v>
      </c>
      <c r="L673" s="32">
        <v>0</v>
      </c>
      <c r="M673" s="32">
        <v>0</v>
      </c>
      <c r="N673" s="32">
        <v>0</v>
      </c>
      <c r="O673" s="32">
        <v>0</v>
      </c>
      <c r="P673" s="32">
        <v>0</v>
      </c>
      <c r="Q673" s="32">
        <v>0</v>
      </c>
      <c r="R673" s="32">
        <v>0</v>
      </c>
    </row>
    <row r="674" spans="1:18" hidden="1" x14ac:dyDescent="0.25">
      <c r="A674" s="30" t="s">
        <v>581</v>
      </c>
      <c r="B674" s="31" t="s">
        <v>582</v>
      </c>
      <c r="C674" s="32">
        <v>0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  <c r="R674" s="32">
        <v>0</v>
      </c>
    </row>
    <row r="675" spans="1:18" hidden="1" x14ac:dyDescent="0.25">
      <c r="A675" s="30" t="s">
        <v>583</v>
      </c>
      <c r="B675" s="31" t="s">
        <v>584</v>
      </c>
      <c r="C675" s="32">
        <v>0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0</v>
      </c>
      <c r="O675" s="32">
        <v>0</v>
      </c>
      <c r="P675" s="32">
        <v>0</v>
      </c>
      <c r="Q675" s="32">
        <v>0</v>
      </c>
      <c r="R675" s="32">
        <v>0</v>
      </c>
    </row>
    <row r="676" spans="1:18" hidden="1" x14ac:dyDescent="0.25">
      <c r="A676" s="30" t="s">
        <v>585</v>
      </c>
      <c r="B676" s="31" t="s">
        <v>586</v>
      </c>
      <c r="C676" s="32">
        <v>0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0</v>
      </c>
      <c r="O676" s="32">
        <v>0</v>
      </c>
      <c r="P676" s="32">
        <v>0</v>
      </c>
      <c r="Q676" s="32">
        <v>0</v>
      </c>
      <c r="R676" s="32">
        <v>0</v>
      </c>
    </row>
    <row r="677" spans="1:18" hidden="1" x14ac:dyDescent="0.25">
      <c r="A677" s="30" t="s">
        <v>587</v>
      </c>
      <c r="B677" s="31" t="s">
        <v>588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</row>
    <row r="678" spans="1:18" hidden="1" x14ac:dyDescent="0.25">
      <c r="A678" s="30" t="s">
        <v>589</v>
      </c>
      <c r="B678" s="31" t="s">
        <v>590</v>
      </c>
      <c r="C678" s="32">
        <v>0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</row>
    <row r="679" spans="1:18" hidden="1" x14ac:dyDescent="0.25">
      <c r="A679" s="30" t="s">
        <v>591</v>
      </c>
      <c r="B679" s="31" t="s">
        <v>592</v>
      </c>
      <c r="C679" s="32">
        <v>0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0</v>
      </c>
      <c r="M679" s="32">
        <v>0</v>
      </c>
      <c r="N679" s="32">
        <v>0</v>
      </c>
      <c r="O679" s="32">
        <v>0</v>
      </c>
      <c r="P679" s="32">
        <v>0</v>
      </c>
      <c r="Q679" s="32">
        <v>0</v>
      </c>
      <c r="R679" s="32">
        <v>0</v>
      </c>
    </row>
    <row r="680" spans="1:18" hidden="1" x14ac:dyDescent="0.25">
      <c r="A680" s="30" t="s">
        <v>593</v>
      </c>
      <c r="B680" s="31" t="s">
        <v>594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</row>
    <row r="681" spans="1:18" hidden="1" x14ac:dyDescent="0.25">
      <c r="A681" s="30" t="s">
        <v>595</v>
      </c>
      <c r="B681" s="31" t="s">
        <v>596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</row>
    <row r="682" spans="1:18" hidden="1" x14ac:dyDescent="0.25">
      <c r="A682" s="30" t="s">
        <v>597</v>
      </c>
      <c r="B682" s="31" t="s">
        <v>598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</row>
    <row r="683" spans="1:18" hidden="1" x14ac:dyDescent="0.25">
      <c r="A683" s="30" t="s">
        <v>599</v>
      </c>
      <c r="B683" s="31" t="s">
        <v>600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</row>
    <row r="684" spans="1:18" hidden="1" x14ac:dyDescent="0.25">
      <c r="A684" s="30" t="s">
        <v>601</v>
      </c>
      <c r="B684" s="31" t="s">
        <v>602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</row>
    <row r="685" spans="1:18" hidden="1" x14ac:dyDescent="0.25">
      <c r="A685" s="30" t="s">
        <v>603</v>
      </c>
      <c r="B685" s="31" t="s">
        <v>604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</row>
    <row r="686" spans="1:18" hidden="1" x14ac:dyDescent="0.25">
      <c r="A686" s="30" t="s">
        <v>605</v>
      </c>
      <c r="B686" s="31" t="s">
        <v>606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</row>
    <row r="687" spans="1:18" hidden="1" x14ac:dyDescent="0.25">
      <c r="A687" s="30" t="s">
        <v>607</v>
      </c>
      <c r="B687" s="31" t="s">
        <v>608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</row>
    <row r="688" spans="1:18" hidden="1" x14ac:dyDescent="0.25">
      <c r="A688" s="30" t="s">
        <v>609</v>
      </c>
      <c r="B688" s="31" t="s">
        <v>610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</row>
    <row r="689" spans="1:18" hidden="1" x14ac:dyDescent="0.25">
      <c r="A689" s="30" t="s">
        <v>611</v>
      </c>
      <c r="B689" s="31" t="s">
        <v>612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</row>
    <row r="690" spans="1:18" hidden="1" x14ac:dyDescent="0.25">
      <c r="A690" s="30" t="s">
        <v>613</v>
      </c>
      <c r="B690" s="31" t="s">
        <v>614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</row>
    <row r="691" spans="1:18" hidden="1" x14ac:dyDescent="0.25">
      <c r="A691" s="30" t="s">
        <v>615</v>
      </c>
      <c r="B691" s="31" t="s">
        <v>616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  <c r="R691" s="32">
        <v>0</v>
      </c>
    </row>
    <row r="692" spans="1:18" hidden="1" x14ac:dyDescent="0.25">
      <c r="A692" s="30" t="s">
        <v>617</v>
      </c>
      <c r="B692" s="31" t="s">
        <v>618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0</v>
      </c>
      <c r="O692" s="32">
        <v>0</v>
      </c>
      <c r="P692" s="32">
        <v>0</v>
      </c>
      <c r="Q692" s="32">
        <v>0</v>
      </c>
      <c r="R692" s="32">
        <v>0</v>
      </c>
    </row>
    <row r="693" spans="1:18" hidden="1" x14ac:dyDescent="0.25">
      <c r="A693" s="30" t="s">
        <v>619</v>
      </c>
      <c r="B693" s="31" t="s">
        <v>620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</row>
    <row r="694" spans="1:18" hidden="1" x14ac:dyDescent="0.25">
      <c r="A694" s="30" t="s">
        <v>621</v>
      </c>
      <c r="B694" s="31" t="s">
        <v>622</v>
      </c>
      <c r="C694" s="32">
        <v>0</v>
      </c>
      <c r="D694" s="32">
        <v>0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</row>
    <row r="695" spans="1:18" hidden="1" x14ac:dyDescent="0.25">
      <c r="A695" s="30" t="s">
        <v>623</v>
      </c>
      <c r="B695" s="31" t="s">
        <v>624</v>
      </c>
      <c r="C695" s="32">
        <v>0</v>
      </c>
      <c r="D695" s="32">
        <v>0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0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</row>
    <row r="696" spans="1:18" hidden="1" x14ac:dyDescent="0.25">
      <c r="A696" s="30" t="s">
        <v>625</v>
      </c>
      <c r="B696" s="31" t="s">
        <v>626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</row>
    <row r="697" spans="1:18" hidden="1" x14ac:dyDescent="0.25">
      <c r="A697" s="30" t="s">
        <v>627</v>
      </c>
      <c r="B697" s="31" t="s">
        <v>628</v>
      </c>
      <c r="C697" s="32">
        <v>0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</row>
    <row r="698" spans="1:18" hidden="1" x14ac:dyDescent="0.25">
      <c r="A698" s="30" t="s">
        <v>629</v>
      </c>
      <c r="B698" s="31" t="s">
        <v>630</v>
      </c>
      <c r="C698" s="32">
        <v>0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</row>
    <row r="699" spans="1:18" hidden="1" x14ac:dyDescent="0.25">
      <c r="A699" s="30" t="s">
        <v>631</v>
      </c>
      <c r="B699" s="31" t="s">
        <v>632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</row>
    <row r="700" spans="1:18" hidden="1" x14ac:dyDescent="0.25">
      <c r="A700" s="30" t="s">
        <v>633</v>
      </c>
      <c r="B700" s="31" t="s">
        <v>634</v>
      </c>
      <c r="C700" s="32">
        <v>0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</row>
    <row r="701" spans="1:18" hidden="1" x14ac:dyDescent="0.25">
      <c r="A701" s="30" t="s">
        <v>635</v>
      </c>
      <c r="B701" s="31" t="s">
        <v>636</v>
      </c>
      <c r="C701" s="32">
        <v>0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</row>
    <row r="702" spans="1:18" hidden="1" x14ac:dyDescent="0.25">
      <c r="A702" s="30" t="s">
        <v>637</v>
      </c>
      <c r="B702" s="31" t="s">
        <v>638</v>
      </c>
      <c r="C702" s="32">
        <v>0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</row>
    <row r="703" spans="1:18" hidden="1" x14ac:dyDescent="0.25">
      <c r="A703" s="30" t="s">
        <v>639</v>
      </c>
      <c r="B703" s="31" t="s">
        <v>640</v>
      </c>
      <c r="C703" s="32">
        <f t="shared" ref="C703:R703" si="94">+C704+C711+C720+C723+C730+C738+C743</f>
        <v>0</v>
      </c>
      <c r="D703" s="32">
        <f t="shared" si="94"/>
        <v>0</v>
      </c>
      <c r="E703" s="32">
        <f t="shared" si="94"/>
        <v>0</v>
      </c>
      <c r="F703" s="32">
        <f t="shared" si="94"/>
        <v>0</v>
      </c>
      <c r="G703" s="32">
        <f t="shared" si="94"/>
        <v>0</v>
      </c>
      <c r="H703" s="32">
        <f t="shared" si="94"/>
        <v>0</v>
      </c>
      <c r="I703" s="32">
        <f t="shared" si="94"/>
        <v>0</v>
      </c>
      <c r="J703" s="32">
        <f t="shared" si="94"/>
        <v>0</v>
      </c>
      <c r="K703" s="32">
        <f t="shared" si="94"/>
        <v>0</v>
      </c>
      <c r="L703" s="32">
        <f t="shared" si="94"/>
        <v>0</v>
      </c>
      <c r="M703" s="32">
        <f t="shared" si="94"/>
        <v>0</v>
      </c>
      <c r="N703" s="32">
        <f t="shared" si="94"/>
        <v>0</v>
      </c>
      <c r="O703" s="32">
        <f t="shared" si="94"/>
        <v>0</v>
      </c>
      <c r="P703" s="32">
        <f t="shared" si="94"/>
        <v>0</v>
      </c>
      <c r="Q703" s="32">
        <f t="shared" si="94"/>
        <v>0</v>
      </c>
      <c r="R703" s="32">
        <f t="shared" si="94"/>
        <v>0</v>
      </c>
    </row>
    <row r="704" spans="1:18" hidden="1" x14ac:dyDescent="0.25">
      <c r="A704" s="30" t="s">
        <v>641</v>
      </c>
      <c r="B704" s="31" t="s">
        <v>211</v>
      </c>
      <c r="C704" s="32">
        <f t="shared" ref="C704:R704" si="95">SUM(C705:C710)</f>
        <v>0</v>
      </c>
      <c r="D704" s="32">
        <f t="shared" si="95"/>
        <v>0</v>
      </c>
      <c r="E704" s="32">
        <f t="shared" si="95"/>
        <v>0</v>
      </c>
      <c r="F704" s="32">
        <f t="shared" si="95"/>
        <v>0</v>
      </c>
      <c r="G704" s="32">
        <f t="shared" si="95"/>
        <v>0</v>
      </c>
      <c r="H704" s="32">
        <f t="shared" si="95"/>
        <v>0</v>
      </c>
      <c r="I704" s="32">
        <f t="shared" si="95"/>
        <v>0</v>
      </c>
      <c r="J704" s="32">
        <f t="shared" si="95"/>
        <v>0</v>
      </c>
      <c r="K704" s="32">
        <f t="shared" si="95"/>
        <v>0</v>
      </c>
      <c r="L704" s="32">
        <f t="shared" si="95"/>
        <v>0</v>
      </c>
      <c r="M704" s="32">
        <f t="shared" si="95"/>
        <v>0</v>
      </c>
      <c r="N704" s="32">
        <f t="shared" si="95"/>
        <v>0</v>
      </c>
      <c r="O704" s="32">
        <f t="shared" si="95"/>
        <v>0</v>
      </c>
      <c r="P704" s="32">
        <f t="shared" si="95"/>
        <v>0</v>
      </c>
      <c r="Q704" s="32">
        <f t="shared" si="95"/>
        <v>0</v>
      </c>
      <c r="R704" s="32">
        <f t="shared" si="95"/>
        <v>0</v>
      </c>
    </row>
    <row r="705" spans="1:18" hidden="1" x14ac:dyDescent="0.25">
      <c r="A705" s="30" t="s">
        <v>642</v>
      </c>
      <c r="B705" s="31" t="s">
        <v>212</v>
      </c>
      <c r="C705" s="32">
        <v>0</v>
      </c>
      <c r="D705" s="32">
        <v>0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</row>
    <row r="706" spans="1:18" hidden="1" x14ac:dyDescent="0.25">
      <c r="A706" s="30" t="s">
        <v>643</v>
      </c>
      <c r="B706" s="31" t="s">
        <v>213</v>
      </c>
      <c r="C706" s="32">
        <v>0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</row>
    <row r="707" spans="1:18" hidden="1" x14ac:dyDescent="0.25">
      <c r="A707" s="30" t="s">
        <v>644</v>
      </c>
      <c r="B707" s="31" t="s">
        <v>214</v>
      </c>
      <c r="C707" s="32">
        <v>0</v>
      </c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  <c r="R707" s="32">
        <v>0</v>
      </c>
    </row>
    <row r="708" spans="1:18" hidden="1" x14ac:dyDescent="0.25">
      <c r="A708" s="30" t="s">
        <v>645</v>
      </c>
      <c r="B708" s="31" t="s">
        <v>215</v>
      </c>
      <c r="C708" s="32">
        <v>0</v>
      </c>
      <c r="D708" s="32">
        <v>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</row>
    <row r="709" spans="1:18" hidden="1" x14ac:dyDescent="0.25">
      <c r="A709" s="30" t="s">
        <v>646</v>
      </c>
      <c r="B709" s="31" t="s">
        <v>216</v>
      </c>
      <c r="C709" s="32">
        <v>0</v>
      </c>
      <c r="D709" s="32">
        <v>0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</row>
    <row r="710" spans="1:18" hidden="1" x14ac:dyDescent="0.25">
      <c r="A710" s="30" t="s">
        <v>647</v>
      </c>
      <c r="B710" s="31" t="s">
        <v>217</v>
      </c>
      <c r="C710" s="32">
        <v>0</v>
      </c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</row>
    <row r="711" spans="1:18" hidden="1" x14ac:dyDescent="0.25">
      <c r="A711" s="30" t="s">
        <v>648</v>
      </c>
      <c r="B711" s="31" t="s">
        <v>218</v>
      </c>
      <c r="C711" s="32">
        <f t="shared" ref="C711:R711" si="96">SUM(C712:C719)</f>
        <v>0</v>
      </c>
      <c r="D711" s="32">
        <f t="shared" si="96"/>
        <v>0</v>
      </c>
      <c r="E711" s="32">
        <f t="shared" si="96"/>
        <v>0</v>
      </c>
      <c r="F711" s="32">
        <f t="shared" si="96"/>
        <v>0</v>
      </c>
      <c r="G711" s="32">
        <f t="shared" si="96"/>
        <v>0</v>
      </c>
      <c r="H711" s="32">
        <f t="shared" si="96"/>
        <v>0</v>
      </c>
      <c r="I711" s="32">
        <f t="shared" si="96"/>
        <v>0</v>
      </c>
      <c r="J711" s="32">
        <f t="shared" si="96"/>
        <v>0</v>
      </c>
      <c r="K711" s="32">
        <f t="shared" si="96"/>
        <v>0</v>
      </c>
      <c r="L711" s="32">
        <f t="shared" si="96"/>
        <v>0</v>
      </c>
      <c r="M711" s="32">
        <f t="shared" si="96"/>
        <v>0</v>
      </c>
      <c r="N711" s="32">
        <f t="shared" si="96"/>
        <v>0</v>
      </c>
      <c r="O711" s="32">
        <f t="shared" si="96"/>
        <v>0</v>
      </c>
      <c r="P711" s="32">
        <f t="shared" si="96"/>
        <v>0</v>
      </c>
      <c r="Q711" s="32">
        <f t="shared" si="96"/>
        <v>0</v>
      </c>
      <c r="R711" s="32">
        <f t="shared" si="96"/>
        <v>0</v>
      </c>
    </row>
    <row r="712" spans="1:18" hidden="1" x14ac:dyDescent="0.25">
      <c r="A712" s="30" t="s">
        <v>649</v>
      </c>
      <c r="B712" s="31" t="s">
        <v>219</v>
      </c>
      <c r="C712" s="32">
        <v>0</v>
      </c>
      <c r="D712" s="32">
        <v>0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</row>
    <row r="713" spans="1:18" hidden="1" x14ac:dyDescent="0.25">
      <c r="A713" s="30" t="s">
        <v>650</v>
      </c>
      <c r="B713" s="31" t="s">
        <v>220</v>
      </c>
      <c r="C713" s="32">
        <v>0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</row>
    <row r="714" spans="1:18" hidden="1" x14ac:dyDescent="0.25">
      <c r="A714" s="30" t="s">
        <v>651</v>
      </c>
      <c r="B714" s="31" t="s">
        <v>221</v>
      </c>
      <c r="C714" s="32">
        <v>0</v>
      </c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  <c r="R714" s="32">
        <v>0</v>
      </c>
    </row>
    <row r="715" spans="1:18" hidden="1" x14ac:dyDescent="0.25">
      <c r="A715" s="30" t="s">
        <v>652</v>
      </c>
      <c r="B715" s="31" t="s">
        <v>222</v>
      </c>
      <c r="C715" s="32">
        <v>0</v>
      </c>
      <c r="D715" s="32">
        <v>0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  <c r="K715" s="32">
        <v>0</v>
      </c>
      <c r="L715" s="32">
        <v>0</v>
      </c>
      <c r="M715" s="32">
        <v>0</v>
      </c>
      <c r="N715" s="32">
        <v>0</v>
      </c>
      <c r="O715" s="32">
        <v>0</v>
      </c>
      <c r="P715" s="32">
        <v>0</v>
      </c>
      <c r="Q715" s="32">
        <v>0</v>
      </c>
      <c r="R715" s="32">
        <v>0</v>
      </c>
    </row>
    <row r="716" spans="1:18" hidden="1" x14ac:dyDescent="0.25">
      <c r="A716" s="30" t="s">
        <v>653</v>
      </c>
      <c r="B716" s="31" t="s">
        <v>223</v>
      </c>
      <c r="C716" s="32">
        <v>0</v>
      </c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32">
        <v>0</v>
      </c>
    </row>
    <row r="717" spans="1:18" hidden="1" x14ac:dyDescent="0.25">
      <c r="A717" s="30" t="s">
        <v>654</v>
      </c>
      <c r="B717" s="31" t="s">
        <v>224</v>
      </c>
      <c r="C717" s="32">
        <v>0</v>
      </c>
      <c r="D717" s="32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0</v>
      </c>
      <c r="R717" s="32">
        <v>0</v>
      </c>
    </row>
    <row r="718" spans="1:18" hidden="1" x14ac:dyDescent="0.25">
      <c r="A718" s="30" t="s">
        <v>655</v>
      </c>
      <c r="B718" s="31" t="s">
        <v>226</v>
      </c>
      <c r="C718" s="32">
        <v>0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  <c r="R718" s="32">
        <v>0</v>
      </c>
    </row>
    <row r="719" spans="1:18" hidden="1" x14ac:dyDescent="0.25">
      <c r="A719" s="30" t="s">
        <v>656</v>
      </c>
      <c r="B719" s="31" t="s">
        <v>227</v>
      </c>
      <c r="C719" s="32">
        <v>0</v>
      </c>
      <c r="D719" s="32">
        <v>0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</row>
    <row r="720" spans="1:18" hidden="1" x14ac:dyDescent="0.25">
      <c r="A720" s="30" t="s">
        <v>657</v>
      </c>
      <c r="B720" s="31" t="s">
        <v>228</v>
      </c>
      <c r="C720" s="32">
        <f t="shared" ref="C720:R720" si="97">+C721+C722</f>
        <v>0</v>
      </c>
      <c r="D720" s="32">
        <f t="shared" si="97"/>
        <v>0</v>
      </c>
      <c r="E720" s="32">
        <f t="shared" si="97"/>
        <v>0</v>
      </c>
      <c r="F720" s="32">
        <f t="shared" si="97"/>
        <v>0</v>
      </c>
      <c r="G720" s="32">
        <f t="shared" si="97"/>
        <v>0</v>
      </c>
      <c r="H720" s="32">
        <f t="shared" si="97"/>
        <v>0</v>
      </c>
      <c r="I720" s="32">
        <f t="shared" si="97"/>
        <v>0</v>
      </c>
      <c r="J720" s="32">
        <f t="shared" si="97"/>
        <v>0</v>
      </c>
      <c r="K720" s="32">
        <f t="shared" si="97"/>
        <v>0</v>
      </c>
      <c r="L720" s="32">
        <f t="shared" si="97"/>
        <v>0</v>
      </c>
      <c r="M720" s="32">
        <f t="shared" si="97"/>
        <v>0</v>
      </c>
      <c r="N720" s="32">
        <f t="shared" si="97"/>
        <v>0</v>
      </c>
      <c r="O720" s="32">
        <f t="shared" si="97"/>
        <v>0</v>
      </c>
      <c r="P720" s="32">
        <f t="shared" si="97"/>
        <v>0</v>
      </c>
      <c r="Q720" s="32">
        <f t="shared" si="97"/>
        <v>0</v>
      </c>
      <c r="R720" s="32">
        <f t="shared" si="97"/>
        <v>0</v>
      </c>
    </row>
    <row r="721" spans="1:18" hidden="1" x14ac:dyDescent="0.25">
      <c r="A721" s="30" t="s">
        <v>658</v>
      </c>
      <c r="B721" s="31" t="s">
        <v>229</v>
      </c>
      <c r="C721" s="32">
        <v>0</v>
      </c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0</v>
      </c>
      <c r="O721" s="32">
        <v>0</v>
      </c>
      <c r="P721" s="32">
        <v>0</v>
      </c>
      <c r="Q721" s="32">
        <v>0</v>
      </c>
      <c r="R721" s="32">
        <v>0</v>
      </c>
    </row>
    <row r="722" spans="1:18" hidden="1" x14ac:dyDescent="0.25">
      <c r="A722" s="30" t="s">
        <v>659</v>
      </c>
      <c r="B722" s="31" t="s">
        <v>230</v>
      </c>
      <c r="C722" s="32">
        <v>0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</row>
    <row r="723" spans="1:18" hidden="1" x14ac:dyDescent="0.25">
      <c r="A723" s="30" t="s">
        <v>660</v>
      </c>
      <c r="B723" s="31" t="s">
        <v>231</v>
      </c>
      <c r="C723" s="32">
        <f t="shared" ref="C723:R723" si="98">SUM(C724:C729)</f>
        <v>0</v>
      </c>
      <c r="D723" s="32">
        <f t="shared" si="98"/>
        <v>0</v>
      </c>
      <c r="E723" s="32">
        <f t="shared" si="98"/>
        <v>0</v>
      </c>
      <c r="F723" s="32">
        <f t="shared" si="98"/>
        <v>0</v>
      </c>
      <c r="G723" s="32">
        <f t="shared" si="98"/>
        <v>0</v>
      </c>
      <c r="H723" s="32">
        <f t="shared" si="98"/>
        <v>0</v>
      </c>
      <c r="I723" s="32">
        <f t="shared" si="98"/>
        <v>0</v>
      </c>
      <c r="J723" s="32">
        <f t="shared" si="98"/>
        <v>0</v>
      </c>
      <c r="K723" s="32">
        <f t="shared" si="98"/>
        <v>0</v>
      </c>
      <c r="L723" s="32">
        <f t="shared" si="98"/>
        <v>0</v>
      </c>
      <c r="M723" s="32">
        <f t="shared" si="98"/>
        <v>0</v>
      </c>
      <c r="N723" s="32">
        <f t="shared" si="98"/>
        <v>0</v>
      </c>
      <c r="O723" s="32">
        <f t="shared" si="98"/>
        <v>0</v>
      </c>
      <c r="P723" s="32">
        <f t="shared" si="98"/>
        <v>0</v>
      </c>
      <c r="Q723" s="32">
        <f t="shared" si="98"/>
        <v>0</v>
      </c>
      <c r="R723" s="32">
        <f t="shared" si="98"/>
        <v>0</v>
      </c>
    </row>
    <row r="724" spans="1:18" hidden="1" x14ac:dyDescent="0.25">
      <c r="A724" s="30" t="s">
        <v>661</v>
      </c>
      <c r="B724" s="31" t="s">
        <v>232</v>
      </c>
      <c r="C724" s="32">
        <v>0</v>
      </c>
      <c r="D724" s="32">
        <v>0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</row>
    <row r="725" spans="1:18" hidden="1" x14ac:dyDescent="0.25">
      <c r="A725" s="30" t="s">
        <v>662</v>
      </c>
      <c r="B725" s="31" t="s">
        <v>233</v>
      </c>
      <c r="C725" s="32">
        <v>0</v>
      </c>
      <c r="D725" s="32">
        <v>0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</row>
    <row r="726" spans="1:18" hidden="1" x14ac:dyDescent="0.25">
      <c r="A726" s="30" t="s">
        <v>663</v>
      </c>
      <c r="B726" s="31" t="s">
        <v>234</v>
      </c>
      <c r="C726" s="32">
        <v>0</v>
      </c>
      <c r="D726" s="32">
        <v>0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</row>
    <row r="727" spans="1:18" hidden="1" x14ac:dyDescent="0.25">
      <c r="A727" s="30" t="s">
        <v>664</v>
      </c>
      <c r="B727" s="31" t="s">
        <v>235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0</v>
      </c>
      <c r="O727" s="32">
        <v>0</v>
      </c>
      <c r="P727" s="32">
        <v>0</v>
      </c>
      <c r="Q727" s="32">
        <v>0</v>
      </c>
      <c r="R727" s="32">
        <v>0</v>
      </c>
    </row>
    <row r="728" spans="1:18" hidden="1" x14ac:dyDescent="0.25">
      <c r="A728" s="30" t="s">
        <v>665</v>
      </c>
      <c r="B728" s="31" t="s">
        <v>236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</row>
    <row r="729" spans="1:18" hidden="1" x14ac:dyDescent="0.25">
      <c r="A729" s="30" t="s">
        <v>666</v>
      </c>
      <c r="B729" s="31" t="s">
        <v>237</v>
      </c>
      <c r="C729" s="32">
        <v>0</v>
      </c>
      <c r="D729" s="32">
        <v>0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</row>
    <row r="730" spans="1:18" hidden="1" x14ac:dyDescent="0.25">
      <c r="A730" s="30" t="s">
        <v>667</v>
      </c>
      <c r="B730" s="31" t="s">
        <v>238</v>
      </c>
      <c r="C730" s="32">
        <f t="shared" ref="C730:R730" si="99">SUM(C731:C737)</f>
        <v>0</v>
      </c>
      <c r="D730" s="32">
        <f t="shared" si="99"/>
        <v>0</v>
      </c>
      <c r="E730" s="32">
        <f t="shared" si="99"/>
        <v>0</v>
      </c>
      <c r="F730" s="32">
        <f t="shared" si="99"/>
        <v>0</v>
      </c>
      <c r="G730" s="32">
        <f t="shared" si="99"/>
        <v>0</v>
      </c>
      <c r="H730" s="32">
        <f t="shared" si="99"/>
        <v>0</v>
      </c>
      <c r="I730" s="32">
        <f t="shared" si="99"/>
        <v>0</v>
      </c>
      <c r="J730" s="32">
        <f t="shared" si="99"/>
        <v>0</v>
      </c>
      <c r="K730" s="32">
        <f t="shared" si="99"/>
        <v>0</v>
      </c>
      <c r="L730" s="32">
        <f t="shared" si="99"/>
        <v>0</v>
      </c>
      <c r="M730" s="32">
        <f t="shared" si="99"/>
        <v>0</v>
      </c>
      <c r="N730" s="32">
        <f t="shared" si="99"/>
        <v>0</v>
      </c>
      <c r="O730" s="32">
        <f t="shared" si="99"/>
        <v>0</v>
      </c>
      <c r="P730" s="32">
        <f t="shared" si="99"/>
        <v>0</v>
      </c>
      <c r="Q730" s="32">
        <f t="shared" si="99"/>
        <v>0</v>
      </c>
      <c r="R730" s="32">
        <f t="shared" si="99"/>
        <v>0</v>
      </c>
    </row>
    <row r="731" spans="1:18" hidden="1" x14ac:dyDescent="0.25">
      <c r="A731" s="30" t="s">
        <v>668</v>
      </c>
      <c r="B731" s="31" t="s">
        <v>239</v>
      </c>
      <c r="C731" s="32">
        <v>0</v>
      </c>
      <c r="D731" s="32">
        <v>0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</row>
    <row r="732" spans="1:18" hidden="1" x14ac:dyDescent="0.25">
      <c r="A732" s="30" t="s">
        <v>669</v>
      </c>
      <c r="B732" s="31" t="s">
        <v>240</v>
      </c>
      <c r="C732" s="32">
        <v>0</v>
      </c>
      <c r="D732" s="32">
        <v>0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</row>
    <row r="733" spans="1:18" hidden="1" x14ac:dyDescent="0.25">
      <c r="A733" s="30" t="s">
        <v>670</v>
      </c>
      <c r="B733" s="31" t="s">
        <v>671</v>
      </c>
      <c r="C733" s="32">
        <v>0</v>
      </c>
      <c r="D733" s="32">
        <v>0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</row>
    <row r="734" spans="1:18" hidden="1" x14ac:dyDescent="0.25">
      <c r="A734" s="30" t="s">
        <v>672</v>
      </c>
      <c r="B734" s="31" t="s">
        <v>673</v>
      </c>
      <c r="C734" s="32">
        <v>0</v>
      </c>
      <c r="D734" s="32">
        <v>0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0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</row>
    <row r="735" spans="1:18" hidden="1" x14ac:dyDescent="0.25">
      <c r="A735" s="30" t="s">
        <v>674</v>
      </c>
      <c r="B735" s="31" t="s">
        <v>243</v>
      </c>
      <c r="C735" s="32">
        <v>0</v>
      </c>
      <c r="D735" s="32">
        <v>0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  <c r="R735" s="32">
        <v>0</v>
      </c>
    </row>
    <row r="736" spans="1:18" hidden="1" x14ac:dyDescent="0.25">
      <c r="A736" s="30" t="s">
        <v>675</v>
      </c>
      <c r="B736" s="31" t="s">
        <v>676</v>
      </c>
      <c r="C736" s="32">
        <v>0</v>
      </c>
      <c r="D736" s="32">
        <v>0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</row>
    <row r="737" spans="1:18" hidden="1" x14ac:dyDescent="0.25">
      <c r="A737" s="30" t="s">
        <v>677</v>
      </c>
      <c r="B737" s="31" t="s">
        <v>246</v>
      </c>
      <c r="C737" s="32">
        <v>0</v>
      </c>
      <c r="D737" s="32">
        <v>0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</row>
    <row r="738" spans="1:18" hidden="1" x14ac:dyDescent="0.25">
      <c r="A738" s="30" t="s">
        <v>678</v>
      </c>
      <c r="B738" s="31" t="s">
        <v>247</v>
      </c>
      <c r="C738" s="32">
        <f t="shared" ref="C738:R738" si="100">SUM(C739:C742)</f>
        <v>0</v>
      </c>
      <c r="D738" s="32">
        <f t="shared" si="100"/>
        <v>0</v>
      </c>
      <c r="E738" s="32">
        <f t="shared" si="100"/>
        <v>0</v>
      </c>
      <c r="F738" s="32">
        <f t="shared" si="100"/>
        <v>0</v>
      </c>
      <c r="G738" s="32">
        <f t="shared" si="100"/>
        <v>0</v>
      </c>
      <c r="H738" s="32">
        <f t="shared" si="100"/>
        <v>0</v>
      </c>
      <c r="I738" s="32">
        <f t="shared" si="100"/>
        <v>0</v>
      </c>
      <c r="J738" s="32">
        <f t="shared" si="100"/>
        <v>0</v>
      </c>
      <c r="K738" s="32">
        <f t="shared" si="100"/>
        <v>0</v>
      </c>
      <c r="L738" s="32">
        <f t="shared" si="100"/>
        <v>0</v>
      </c>
      <c r="M738" s="32">
        <f t="shared" si="100"/>
        <v>0</v>
      </c>
      <c r="N738" s="32">
        <f t="shared" si="100"/>
        <v>0</v>
      </c>
      <c r="O738" s="32">
        <f t="shared" si="100"/>
        <v>0</v>
      </c>
      <c r="P738" s="32">
        <f t="shared" si="100"/>
        <v>0</v>
      </c>
      <c r="Q738" s="32">
        <f t="shared" si="100"/>
        <v>0</v>
      </c>
      <c r="R738" s="32">
        <f t="shared" si="100"/>
        <v>0</v>
      </c>
    </row>
    <row r="739" spans="1:18" hidden="1" x14ac:dyDescent="0.25">
      <c r="A739" s="30" t="s">
        <v>679</v>
      </c>
      <c r="B739" s="31" t="s">
        <v>680</v>
      </c>
      <c r="C739" s="32">
        <v>0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</row>
    <row r="740" spans="1:18" hidden="1" x14ac:dyDescent="0.25">
      <c r="A740" s="30" t="s">
        <v>681</v>
      </c>
      <c r="B740" s="31" t="s">
        <v>249</v>
      </c>
      <c r="C740" s="32">
        <v>0</v>
      </c>
      <c r="D740" s="32">
        <v>0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</row>
    <row r="741" spans="1:18" hidden="1" x14ac:dyDescent="0.25">
      <c r="A741" s="30" t="s">
        <v>682</v>
      </c>
      <c r="B741" s="31" t="s">
        <v>250</v>
      </c>
      <c r="C741" s="32">
        <v>0</v>
      </c>
      <c r="D741" s="32">
        <v>0</v>
      </c>
      <c r="E741" s="32">
        <v>0</v>
      </c>
      <c r="F741" s="32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</row>
    <row r="742" spans="1:18" hidden="1" x14ac:dyDescent="0.25">
      <c r="A742" s="30" t="s">
        <v>683</v>
      </c>
      <c r="B742" s="31" t="s">
        <v>251</v>
      </c>
      <c r="C742" s="32">
        <v>0</v>
      </c>
      <c r="D742" s="32">
        <v>0</v>
      </c>
      <c r="E742" s="32">
        <v>0</v>
      </c>
      <c r="F742" s="32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</row>
    <row r="743" spans="1:18" hidden="1" x14ac:dyDescent="0.25">
      <c r="A743" s="30" t="s">
        <v>684</v>
      </c>
      <c r="B743" s="31" t="s">
        <v>252</v>
      </c>
      <c r="C743" s="32">
        <f t="shared" ref="C743:R743" si="101">+C744+C745+C746+C747+C748+C749+C750+C755</f>
        <v>0</v>
      </c>
      <c r="D743" s="32">
        <f t="shared" si="101"/>
        <v>0</v>
      </c>
      <c r="E743" s="32">
        <f t="shared" si="101"/>
        <v>0</v>
      </c>
      <c r="F743" s="32">
        <f t="shared" si="101"/>
        <v>0</v>
      </c>
      <c r="G743" s="32">
        <f t="shared" si="101"/>
        <v>0</v>
      </c>
      <c r="H743" s="32">
        <f t="shared" si="101"/>
        <v>0</v>
      </c>
      <c r="I743" s="32">
        <f t="shared" si="101"/>
        <v>0</v>
      </c>
      <c r="J743" s="32">
        <f t="shared" si="101"/>
        <v>0</v>
      </c>
      <c r="K743" s="32">
        <f t="shared" si="101"/>
        <v>0</v>
      </c>
      <c r="L743" s="32">
        <f t="shared" si="101"/>
        <v>0</v>
      </c>
      <c r="M743" s="32">
        <f t="shared" si="101"/>
        <v>0</v>
      </c>
      <c r="N743" s="32">
        <f t="shared" si="101"/>
        <v>0</v>
      </c>
      <c r="O743" s="32">
        <f t="shared" si="101"/>
        <v>0</v>
      </c>
      <c r="P743" s="32">
        <f t="shared" si="101"/>
        <v>0</v>
      </c>
      <c r="Q743" s="32">
        <f t="shared" si="101"/>
        <v>0</v>
      </c>
      <c r="R743" s="32">
        <f t="shared" si="101"/>
        <v>0</v>
      </c>
    </row>
    <row r="744" spans="1:18" hidden="1" x14ac:dyDescent="0.25">
      <c r="A744" s="30" t="s">
        <v>685</v>
      </c>
      <c r="B744" s="31" t="s">
        <v>253</v>
      </c>
      <c r="C744" s="32">
        <v>0</v>
      </c>
      <c r="D744" s="32">
        <v>0</v>
      </c>
      <c r="E744" s="32">
        <v>0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</row>
    <row r="745" spans="1:18" hidden="1" x14ac:dyDescent="0.25">
      <c r="A745" s="30" t="s">
        <v>686</v>
      </c>
      <c r="B745" s="31" t="s">
        <v>254</v>
      </c>
      <c r="C745" s="32">
        <v>0</v>
      </c>
      <c r="D745" s="32">
        <v>0</v>
      </c>
      <c r="E745" s="32">
        <v>0</v>
      </c>
      <c r="F745" s="32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</row>
    <row r="746" spans="1:18" hidden="1" x14ac:dyDescent="0.25">
      <c r="A746" s="30" t="s">
        <v>687</v>
      </c>
      <c r="B746" s="31" t="s">
        <v>255</v>
      </c>
      <c r="C746" s="32">
        <v>0</v>
      </c>
      <c r="D746" s="32">
        <v>0</v>
      </c>
      <c r="E746" s="32">
        <v>0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</row>
    <row r="747" spans="1:18" hidden="1" x14ac:dyDescent="0.25">
      <c r="A747" s="30" t="s">
        <v>688</v>
      </c>
      <c r="B747" s="31" t="s">
        <v>256</v>
      </c>
      <c r="C747" s="32">
        <v>0</v>
      </c>
      <c r="D747" s="32">
        <v>0</v>
      </c>
      <c r="E747" s="32">
        <v>0</v>
      </c>
      <c r="F747" s="32">
        <v>0</v>
      </c>
      <c r="G747" s="32">
        <v>0</v>
      </c>
      <c r="H747" s="32">
        <v>0</v>
      </c>
      <c r="I747" s="32">
        <v>0</v>
      </c>
      <c r="J747" s="32">
        <v>0</v>
      </c>
      <c r="K747" s="32">
        <v>0</v>
      </c>
      <c r="L747" s="32">
        <v>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</row>
    <row r="748" spans="1:18" hidden="1" x14ac:dyDescent="0.25">
      <c r="A748" s="30" t="s">
        <v>689</v>
      </c>
      <c r="B748" s="31" t="s">
        <v>257</v>
      </c>
      <c r="C748" s="32">
        <v>0</v>
      </c>
      <c r="D748" s="32">
        <v>0</v>
      </c>
      <c r="E748" s="32">
        <v>0</v>
      </c>
      <c r="F748" s="32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</row>
    <row r="749" spans="1:18" hidden="1" x14ac:dyDescent="0.25">
      <c r="A749" s="30" t="s">
        <v>690</v>
      </c>
      <c r="B749" s="31" t="s">
        <v>258</v>
      </c>
      <c r="C749" s="32">
        <v>0</v>
      </c>
      <c r="D749" s="32">
        <v>0</v>
      </c>
      <c r="E749" s="32">
        <v>0</v>
      </c>
      <c r="F749" s="32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</row>
    <row r="750" spans="1:18" hidden="1" x14ac:dyDescent="0.25">
      <c r="A750" s="30" t="s">
        <v>691</v>
      </c>
      <c r="B750" s="31" t="s">
        <v>259</v>
      </c>
      <c r="C750" s="32">
        <f t="shared" ref="C750:R750" si="102">+C751+C752+C753+C754</f>
        <v>0</v>
      </c>
      <c r="D750" s="32">
        <f t="shared" si="102"/>
        <v>0</v>
      </c>
      <c r="E750" s="32">
        <f t="shared" si="102"/>
        <v>0</v>
      </c>
      <c r="F750" s="32">
        <f t="shared" si="102"/>
        <v>0</v>
      </c>
      <c r="G750" s="32">
        <f t="shared" si="102"/>
        <v>0</v>
      </c>
      <c r="H750" s="32">
        <f t="shared" si="102"/>
        <v>0</v>
      </c>
      <c r="I750" s="32">
        <f t="shared" si="102"/>
        <v>0</v>
      </c>
      <c r="J750" s="32">
        <f t="shared" si="102"/>
        <v>0</v>
      </c>
      <c r="K750" s="32">
        <f t="shared" si="102"/>
        <v>0</v>
      </c>
      <c r="L750" s="32">
        <f t="shared" si="102"/>
        <v>0</v>
      </c>
      <c r="M750" s="32">
        <f t="shared" si="102"/>
        <v>0</v>
      </c>
      <c r="N750" s="32">
        <f t="shared" si="102"/>
        <v>0</v>
      </c>
      <c r="O750" s="32">
        <f t="shared" si="102"/>
        <v>0</v>
      </c>
      <c r="P750" s="32">
        <f t="shared" si="102"/>
        <v>0</v>
      </c>
      <c r="Q750" s="32">
        <f t="shared" si="102"/>
        <v>0</v>
      </c>
      <c r="R750" s="32">
        <f t="shared" si="102"/>
        <v>0</v>
      </c>
    </row>
    <row r="751" spans="1:18" hidden="1" x14ac:dyDescent="0.25">
      <c r="A751" s="30" t="s">
        <v>692</v>
      </c>
      <c r="B751" s="31" t="s">
        <v>693</v>
      </c>
      <c r="C751" s="32">
        <v>0</v>
      </c>
      <c r="D751" s="32">
        <v>0</v>
      </c>
      <c r="E751" s="32">
        <v>0</v>
      </c>
      <c r="F751" s="32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</row>
    <row r="752" spans="1:18" hidden="1" x14ac:dyDescent="0.25">
      <c r="A752" s="30" t="s">
        <v>694</v>
      </c>
      <c r="B752" s="31" t="s">
        <v>695</v>
      </c>
      <c r="C752" s="32">
        <v>0</v>
      </c>
      <c r="D752" s="32">
        <v>0</v>
      </c>
      <c r="E752" s="32">
        <v>0</v>
      </c>
      <c r="F752" s="32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</row>
    <row r="753" spans="1:18" hidden="1" x14ac:dyDescent="0.25">
      <c r="A753" s="30" t="s">
        <v>696</v>
      </c>
      <c r="B753" s="31" t="s">
        <v>697</v>
      </c>
      <c r="C753" s="32">
        <v>0</v>
      </c>
      <c r="D753" s="32">
        <v>0</v>
      </c>
      <c r="E753" s="32">
        <v>0</v>
      </c>
      <c r="F753" s="32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</row>
    <row r="754" spans="1:18" hidden="1" x14ac:dyDescent="0.25">
      <c r="A754" s="30" t="s">
        <v>698</v>
      </c>
      <c r="B754" s="31" t="s">
        <v>699</v>
      </c>
      <c r="C754" s="32">
        <v>0</v>
      </c>
      <c r="D754" s="32">
        <v>0</v>
      </c>
      <c r="E754" s="32">
        <v>0</v>
      </c>
      <c r="F754" s="32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</row>
    <row r="755" spans="1:18" hidden="1" x14ac:dyDescent="0.25">
      <c r="A755" s="30" t="s">
        <v>700</v>
      </c>
      <c r="B755" s="31" t="s">
        <v>701</v>
      </c>
      <c r="C755" s="32">
        <v>0</v>
      </c>
      <c r="D755" s="32">
        <v>0</v>
      </c>
      <c r="E755" s="32">
        <v>0</v>
      </c>
      <c r="F755" s="32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</row>
    <row r="756" spans="1:18" hidden="1" x14ac:dyDescent="0.25">
      <c r="A756" s="30" t="s">
        <v>702</v>
      </c>
      <c r="B756" s="31" t="s">
        <v>703</v>
      </c>
      <c r="C756" s="32">
        <v>0</v>
      </c>
      <c r="D756" s="32">
        <v>0</v>
      </c>
      <c r="E756" s="32">
        <v>0</v>
      </c>
      <c r="F756" s="32">
        <v>0</v>
      </c>
      <c r="G756" s="32">
        <v>0</v>
      </c>
      <c r="H756" s="32">
        <v>0</v>
      </c>
      <c r="I756" s="32">
        <v>0</v>
      </c>
      <c r="J756" s="32">
        <v>0</v>
      </c>
      <c r="K756" s="32">
        <v>0</v>
      </c>
      <c r="L756" s="32">
        <v>0</v>
      </c>
      <c r="M756" s="32">
        <v>0</v>
      </c>
      <c r="N756" s="32">
        <v>0</v>
      </c>
      <c r="O756" s="32">
        <v>0</v>
      </c>
      <c r="P756" s="32">
        <v>0</v>
      </c>
      <c r="Q756" s="32">
        <v>0</v>
      </c>
      <c r="R756" s="32">
        <v>0</v>
      </c>
    </row>
    <row r="757" spans="1:18" hidden="1" x14ac:dyDescent="0.25">
      <c r="A757" s="30" t="s">
        <v>704</v>
      </c>
      <c r="B757" s="31" t="s">
        <v>705</v>
      </c>
      <c r="C757" s="32">
        <v>0</v>
      </c>
      <c r="D757" s="32">
        <v>0</v>
      </c>
      <c r="E757" s="32">
        <v>0</v>
      </c>
      <c r="F757" s="32">
        <v>0</v>
      </c>
      <c r="G757" s="32">
        <v>0</v>
      </c>
      <c r="H757" s="32">
        <v>0</v>
      </c>
      <c r="I757" s="32">
        <v>0</v>
      </c>
      <c r="J757" s="32">
        <v>0</v>
      </c>
      <c r="K757" s="32">
        <v>0</v>
      </c>
      <c r="L757" s="32">
        <v>0</v>
      </c>
      <c r="M757" s="32">
        <v>0</v>
      </c>
      <c r="N757" s="32">
        <v>0</v>
      </c>
      <c r="O757" s="32">
        <v>0</v>
      </c>
      <c r="P757" s="32">
        <v>0</v>
      </c>
      <c r="Q757" s="32">
        <v>0</v>
      </c>
      <c r="R757" s="32">
        <v>0</v>
      </c>
    </row>
    <row r="758" spans="1:18" hidden="1" x14ac:dyDescent="0.25">
      <c r="A758" s="30" t="s">
        <v>706</v>
      </c>
      <c r="B758" s="31" t="s">
        <v>707</v>
      </c>
      <c r="C758" s="32">
        <v>0</v>
      </c>
      <c r="D758" s="32">
        <v>0</v>
      </c>
      <c r="E758" s="32">
        <v>0</v>
      </c>
      <c r="F758" s="32">
        <v>0</v>
      </c>
      <c r="G758" s="32">
        <v>0</v>
      </c>
      <c r="H758" s="32">
        <v>0</v>
      </c>
      <c r="I758" s="32">
        <v>0</v>
      </c>
      <c r="J758" s="32">
        <v>0</v>
      </c>
      <c r="K758" s="32">
        <v>0</v>
      </c>
      <c r="L758" s="32">
        <v>0</v>
      </c>
      <c r="M758" s="32">
        <v>0</v>
      </c>
      <c r="N758" s="32">
        <v>0</v>
      </c>
      <c r="O758" s="32">
        <v>0</v>
      </c>
      <c r="P758" s="32">
        <v>0</v>
      </c>
      <c r="Q758" s="32">
        <v>0</v>
      </c>
      <c r="R758" s="32">
        <v>0</v>
      </c>
    </row>
    <row r="759" spans="1:18" hidden="1" x14ac:dyDescent="0.25">
      <c r="A759" s="30" t="s">
        <v>708</v>
      </c>
      <c r="B759" s="31" t="s">
        <v>709</v>
      </c>
      <c r="C759" s="32">
        <v>0</v>
      </c>
      <c r="D759" s="32">
        <v>0</v>
      </c>
      <c r="E759" s="32">
        <v>0</v>
      </c>
      <c r="F759" s="32">
        <v>0</v>
      </c>
      <c r="G759" s="32">
        <v>0</v>
      </c>
      <c r="H759" s="32">
        <v>0</v>
      </c>
      <c r="I759" s="32">
        <v>0</v>
      </c>
      <c r="J759" s="32">
        <v>0</v>
      </c>
      <c r="K759" s="32">
        <v>0</v>
      </c>
      <c r="L759" s="32">
        <v>0</v>
      </c>
      <c r="M759" s="32">
        <v>0</v>
      </c>
      <c r="N759" s="32">
        <v>0</v>
      </c>
      <c r="O759" s="32">
        <v>0</v>
      </c>
      <c r="P759" s="32">
        <v>0</v>
      </c>
      <c r="Q759" s="32">
        <v>0</v>
      </c>
      <c r="R759" s="32">
        <v>0</v>
      </c>
    </row>
    <row r="760" spans="1:18" hidden="1" x14ac:dyDescent="0.25">
      <c r="A760" s="30" t="s">
        <v>710</v>
      </c>
      <c r="B760" s="31" t="s">
        <v>711</v>
      </c>
      <c r="C760" s="32">
        <v>0</v>
      </c>
      <c r="D760" s="32">
        <v>0</v>
      </c>
      <c r="E760" s="32">
        <v>0</v>
      </c>
      <c r="F760" s="32">
        <v>0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  <c r="L760" s="32">
        <v>0</v>
      </c>
      <c r="M760" s="32">
        <v>0</v>
      </c>
      <c r="N760" s="32">
        <v>0</v>
      </c>
      <c r="O760" s="32">
        <v>0</v>
      </c>
      <c r="P760" s="32">
        <v>0</v>
      </c>
      <c r="Q760" s="32">
        <v>0</v>
      </c>
      <c r="R760" s="32">
        <v>0</v>
      </c>
    </row>
    <row r="761" spans="1:18" hidden="1" x14ac:dyDescent="0.25">
      <c r="A761" s="30" t="s">
        <v>712</v>
      </c>
      <c r="B761" s="31" t="s">
        <v>713</v>
      </c>
      <c r="C761" s="32">
        <v>0</v>
      </c>
      <c r="D761" s="32">
        <v>0</v>
      </c>
      <c r="E761" s="32">
        <v>0</v>
      </c>
      <c r="F761" s="32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</row>
    <row r="762" spans="1:18" hidden="1" x14ac:dyDescent="0.25">
      <c r="A762" s="30" t="s">
        <v>714</v>
      </c>
      <c r="B762" s="31" t="s">
        <v>715</v>
      </c>
      <c r="C762" s="32">
        <v>0</v>
      </c>
      <c r="D762" s="32">
        <v>0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0</v>
      </c>
      <c r="O762" s="32">
        <v>0</v>
      </c>
      <c r="P762" s="32">
        <v>0</v>
      </c>
      <c r="Q762" s="32">
        <v>0</v>
      </c>
      <c r="R762" s="32">
        <v>0</v>
      </c>
    </row>
    <row r="763" spans="1:18" hidden="1" x14ac:dyDescent="0.25">
      <c r="A763" s="30" t="s">
        <v>716</v>
      </c>
      <c r="B763" s="31" t="s">
        <v>717</v>
      </c>
      <c r="C763" s="32">
        <v>0</v>
      </c>
      <c r="D763" s="32">
        <v>0</v>
      </c>
      <c r="E763" s="32">
        <v>0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  <c r="L763" s="32">
        <v>0</v>
      </c>
      <c r="M763" s="32">
        <v>0</v>
      </c>
      <c r="N763" s="32">
        <v>0</v>
      </c>
      <c r="O763" s="32">
        <v>0</v>
      </c>
      <c r="P763" s="32">
        <v>0</v>
      </c>
      <c r="Q763" s="32">
        <v>0</v>
      </c>
      <c r="R763" s="32">
        <v>0</v>
      </c>
    </row>
    <row r="764" spans="1:18" hidden="1" x14ac:dyDescent="0.25">
      <c r="A764" s="30" t="s">
        <v>718</v>
      </c>
      <c r="B764" s="31" t="s">
        <v>719</v>
      </c>
      <c r="C764" s="32">
        <v>0</v>
      </c>
      <c r="D764" s="32">
        <v>0</v>
      </c>
      <c r="E764" s="32">
        <v>0</v>
      </c>
      <c r="F764" s="32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</row>
    <row r="765" spans="1:18" hidden="1" x14ac:dyDescent="0.25">
      <c r="A765" s="30" t="s">
        <v>720</v>
      </c>
      <c r="B765" s="31" t="s">
        <v>721</v>
      </c>
      <c r="C765" s="32">
        <v>0</v>
      </c>
      <c r="D765" s="32">
        <v>0</v>
      </c>
      <c r="E765" s="32">
        <v>0</v>
      </c>
      <c r="F765" s="32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</row>
    <row r="766" spans="1:18" hidden="1" x14ac:dyDescent="0.25">
      <c r="A766" s="30" t="s">
        <v>722</v>
      </c>
      <c r="B766" s="31" t="s">
        <v>723</v>
      </c>
      <c r="C766" s="32">
        <v>0</v>
      </c>
      <c r="D766" s="32">
        <v>0</v>
      </c>
      <c r="E766" s="32">
        <v>0</v>
      </c>
      <c r="F766" s="32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</row>
    <row r="767" spans="1:18" hidden="1" x14ac:dyDescent="0.25">
      <c r="A767" s="30" t="s">
        <v>724</v>
      </c>
      <c r="B767" s="31" t="s">
        <v>725</v>
      </c>
      <c r="C767" s="32">
        <v>0</v>
      </c>
      <c r="D767" s="32">
        <v>0</v>
      </c>
      <c r="E767" s="32">
        <v>0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</row>
    <row r="768" spans="1:18" hidden="1" x14ac:dyDescent="0.25">
      <c r="A768" s="30" t="s">
        <v>726</v>
      </c>
      <c r="B768" s="31" t="s">
        <v>727</v>
      </c>
      <c r="C768" s="32">
        <v>0</v>
      </c>
      <c r="D768" s="32">
        <v>0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</row>
    <row r="769" spans="1:18" hidden="1" x14ac:dyDescent="0.25">
      <c r="A769" s="30" t="s">
        <v>728</v>
      </c>
      <c r="B769" s="31" t="s">
        <v>729</v>
      </c>
      <c r="C769" s="32">
        <v>0</v>
      </c>
      <c r="D769" s="32">
        <v>0</v>
      </c>
      <c r="E769" s="32">
        <v>0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0</v>
      </c>
      <c r="O769" s="32">
        <v>0</v>
      </c>
      <c r="P769" s="32">
        <v>0</v>
      </c>
      <c r="Q769" s="32">
        <v>0</v>
      </c>
      <c r="R769" s="32">
        <v>0</v>
      </c>
    </row>
    <row r="770" spans="1:18" hidden="1" x14ac:dyDescent="0.25">
      <c r="A770" s="30" t="s">
        <v>730</v>
      </c>
      <c r="B770" s="31" t="s">
        <v>731</v>
      </c>
      <c r="C770" s="32">
        <v>0</v>
      </c>
      <c r="D770" s="32">
        <v>0</v>
      </c>
      <c r="E770" s="32">
        <v>0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</row>
    <row r="771" spans="1:18" hidden="1" x14ac:dyDescent="0.25">
      <c r="A771" s="30" t="s">
        <v>732</v>
      </c>
      <c r="B771" s="31" t="s">
        <v>733</v>
      </c>
      <c r="C771" s="32">
        <v>0</v>
      </c>
      <c r="D771" s="32">
        <v>0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0</v>
      </c>
      <c r="Q771" s="32">
        <v>0</v>
      </c>
      <c r="R771" s="32">
        <v>0</v>
      </c>
    </row>
    <row r="772" spans="1:18" hidden="1" x14ac:dyDescent="0.25">
      <c r="A772" s="30" t="s">
        <v>734</v>
      </c>
      <c r="B772" s="31" t="s">
        <v>735</v>
      </c>
      <c r="C772" s="32">
        <v>0</v>
      </c>
      <c r="D772" s="32">
        <v>0</v>
      </c>
      <c r="E772" s="32">
        <v>0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</row>
    <row r="773" spans="1:18" hidden="1" x14ac:dyDescent="0.25">
      <c r="A773" s="30" t="s">
        <v>736</v>
      </c>
      <c r="B773" s="31" t="s">
        <v>737</v>
      </c>
      <c r="C773" s="32">
        <v>0</v>
      </c>
      <c r="D773" s="32">
        <v>0</v>
      </c>
      <c r="E773" s="32">
        <v>0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</row>
    <row r="774" spans="1:18" hidden="1" x14ac:dyDescent="0.25">
      <c r="A774" s="30" t="s">
        <v>738</v>
      </c>
      <c r="B774" s="31" t="s">
        <v>739</v>
      </c>
      <c r="C774" s="32">
        <v>0</v>
      </c>
      <c r="D774" s="32">
        <v>0</v>
      </c>
      <c r="E774" s="32">
        <v>0</v>
      </c>
      <c r="F774" s="32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</row>
    <row r="775" spans="1:18" hidden="1" x14ac:dyDescent="0.25">
      <c r="A775" s="30" t="s">
        <v>740</v>
      </c>
      <c r="B775" s="31" t="s">
        <v>741</v>
      </c>
      <c r="C775" s="32">
        <v>0</v>
      </c>
      <c r="D775" s="32">
        <v>0</v>
      </c>
      <c r="E775" s="32">
        <v>0</v>
      </c>
      <c r="F775" s="32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</row>
    <row r="776" spans="1:18" hidden="1" x14ac:dyDescent="0.25">
      <c r="A776" s="30" t="s">
        <v>742</v>
      </c>
      <c r="B776" s="31" t="s">
        <v>743</v>
      </c>
      <c r="C776" s="32">
        <v>0</v>
      </c>
      <c r="D776" s="32">
        <v>0</v>
      </c>
      <c r="E776" s="32">
        <v>0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0</v>
      </c>
      <c r="O776" s="32">
        <v>0</v>
      </c>
      <c r="P776" s="32">
        <v>0</v>
      </c>
      <c r="Q776" s="32">
        <v>0</v>
      </c>
      <c r="R776" s="32">
        <v>0</v>
      </c>
    </row>
    <row r="777" spans="1:18" hidden="1" x14ac:dyDescent="0.25">
      <c r="A777" s="30" t="s">
        <v>744</v>
      </c>
      <c r="B777" s="31" t="s">
        <v>745</v>
      </c>
      <c r="C777" s="32">
        <v>0</v>
      </c>
      <c r="D777" s="32">
        <v>0</v>
      </c>
      <c r="E777" s="32">
        <v>0</v>
      </c>
      <c r="F777" s="32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</row>
    <row r="778" spans="1:18" hidden="1" x14ac:dyDescent="0.25">
      <c r="A778" s="30" t="s">
        <v>746</v>
      </c>
      <c r="B778" s="31" t="s">
        <v>747</v>
      </c>
      <c r="C778" s="32">
        <v>0</v>
      </c>
      <c r="D778" s="32">
        <v>0</v>
      </c>
      <c r="E778" s="32">
        <v>0</v>
      </c>
      <c r="F778" s="32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</row>
    <row r="779" spans="1:18" hidden="1" x14ac:dyDescent="0.25">
      <c r="A779" s="30" t="s">
        <v>748</v>
      </c>
      <c r="B779" s="31" t="s">
        <v>749</v>
      </c>
      <c r="C779" s="32">
        <v>0</v>
      </c>
      <c r="D779" s="32">
        <v>0</v>
      </c>
      <c r="E779" s="32">
        <v>0</v>
      </c>
      <c r="F779" s="32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</row>
    <row r="780" spans="1:18" hidden="1" x14ac:dyDescent="0.25">
      <c r="A780" s="30" t="s">
        <v>750</v>
      </c>
      <c r="B780" s="31" t="s">
        <v>751</v>
      </c>
      <c r="C780" s="32">
        <v>0</v>
      </c>
      <c r="D780" s="32">
        <v>0</v>
      </c>
      <c r="E780" s="32">
        <v>0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</v>
      </c>
    </row>
    <row r="781" spans="1:18" hidden="1" x14ac:dyDescent="0.25">
      <c r="A781" s="30" t="s">
        <v>752</v>
      </c>
      <c r="B781" s="31" t="s">
        <v>753</v>
      </c>
      <c r="C781" s="32">
        <v>0</v>
      </c>
      <c r="D781" s="32">
        <v>0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</row>
    <row r="782" spans="1:18" hidden="1" x14ac:dyDescent="0.25">
      <c r="A782" s="30" t="s">
        <v>754</v>
      </c>
      <c r="B782" s="31" t="s">
        <v>755</v>
      </c>
      <c r="C782" s="32">
        <v>0</v>
      </c>
      <c r="D782" s="32">
        <v>0</v>
      </c>
      <c r="E782" s="32">
        <v>0</v>
      </c>
      <c r="F782" s="32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</row>
    <row r="783" spans="1:18" hidden="1" x14ac:dyDescent="0.25">
      <c r="A783" s="30" t="s">
        <v>756</v>
      </c>
      <c r="B783" s="31" t="s">
        <v>757</v>
      </c>
      <c r="C783" s="32">
        <v>0</v>
      </c>
      <c r="D783" s="32">
        <v>0</v>
      </c>
      <c r="E783" s="32">
        <v>0</v>
      </c>
      <c r="F783" s="32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</row>
    <row r="784" spans="1:18" hidden="1" x14ac:dyDescent="0.25">
      <c r="A784" s="30" t="s">
        <v>758</v>
      </c>
      <c r="B784" s="31" t="s">
        <v>245</v>
      </c>
      <c r="C784" s="32">
        <v>0</v>
      </c>
      <c r="D784" s="32">
        <v>0</v>
      </c>
      <c r="E784" s="32">
        <v>0</v>
      </c>
      <c r="F784" s="32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</row>
    <row r="785" spans="1:18" hidden="1" x14ac:dyDescent="0.25">
      <c r="A785" s="30" t="s">
        <v>759</v>
      </c>
      <c r="B785" s="31" t="s">
        <v>760</v>
      </c>
      <c r="C785" s="32">
        <v>0</v>
      </c>
      <c r="D785" s="32">
        <v>0</v>
      </c>
      <c r="E785" s="32">
        <v>0</v>
      </c>
      <c r="F785" s="32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</row>
    <row r="786" spans="1:18" hidden="1" x14ac:dyDescent="0.25">
      <c r="A786" s="30" t="s">
        <v>761</v>
      </c>
      <c r="B786" s="31" t="s">
        <v>762</v>
      </c>
      <c r="C786" s="32">
        <v>0</v>
      </c>
      <c r="D786" s="32">
        <v>0</v>
      </c>
      <c r="E786" s="32">
        <v>0</v>
      </c>
      <c r="F786" s="32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</row>
    <row r="787" spans="1:18" hidden="1" x14ac:dyDescent="0.25">
      <c r="A787" s="30" t="s">
        <v>763</v>
      </c>
      <c r="B787" s="31" t="s">
        <v>764</v>
      </c>
      <c r="C787" s="32">
        <v>0</v>
      </c>
      <c r="D787" s="32">
        <v>0</v>
      </c>
      <c r="E787" s="32">
        <v>0</v>
      </c>
      <c r="F787" s="32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</row>
    <row r="788" spans="1:18" hidden="1" x14ac:dyDescent="0.25">
      <c r="A788" s="30" t="s">
        <v>765</v>
      </c>
      <c r="B788" s="31" t="s">
        <v>766</v>
      </c>
      <c r="C788" s="32">
        <v>0</v>
      </c>
      <c r="D788" s="32">
        <v>0</v>
      </c>
      <c r="E788" s="32">
        <v>0</v>
      </c>
      <c r="F788" s="32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</row>
    <row r="789" spans="1:18" hidden="1" x14ac:dyDescent="0.25">
      <c r="A789" s="30" t="s">
        <v>767</v>
      </c>
      <c r="B789" s="31" t="s">
        <v>768</v>
      </c>
      <c r="C789" s="32">
        <v>0</v>
      </c>
      <c r="D789" s="32">
        <v>0</v>
      </c>
      <c r="E789" s="32">
        <v>0</v>
      </c>
      <c r="F789" s="32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</row>
    <row r="790" spans="1:18" hidden="1" x14ac:dyDescent="0.25">
      <c r="A790" s="30" t="s">
        <v>769</v>
      </c>
      <c r="B790" s="31" t="s">
        <v>768</v>
      </c>
      <c r="C790" s="32">
        <v>0</v>
      </c>
      <c r="D790" s="32">
        <v>0</v>
      </c>
      <c r="E790" s="32">
        <v>0</v>
      </c>
      <c r="F790" s="32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</row>
    <row r="791" spans="1:18" hidden="1" x14ac:dyDescent="0.25">
      <c r="A791" s="30" t="s">
        <v>770</v>
      </c>
      <c r="B791" s="31" t="s">
        <v>771</v>
      </c>
      <c r="C791" s="32">
        <v>0</v>
      </c>
      <c r="D791" s="32">
        <v>0</v>
      </c>
      <c r="E791" s="32">
        <v>0</v>
      </c>
      <c r="F791" s="32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</row>
    <row r="792" spans="1:18" hidden="1" x14ac:dyDescent="0.25">
      <c r="A792" s="30" t="s">
        <v>772</v>
      </c>
      <c r="B792" s="31" t="s">
        <v>773</v>
      </c>
      <c r="C792" s="32">
        <v>0</v>
      </c>
      <c r="D792" s="32">
        <v>0</v>
      </c>
      <c r="E792" s="32">
        <v>0</v>
      </c>
      <c r="F792" s="32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</row>
    <row r="793" spans="1:18" hidden="1" x14ac:dyDescent="0.25">
      <c r="A793" s="30" t="s">
        <v>774</v>
      </c>
      <c r="B793" s="31" t="s">
        <v>775</v>
      </c>
      <c r="C793" s="32">
        <v>0</v>
      </c>
      <c r="D793" s="32">
        <v>0</v>
      </c>
      <c r="E793" s="32">
        <v>0</v>
      </c>
      <c r="F793" s="32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</row>
    <row r="794" spans="1:18" hidden="1" x14ac:dyDescent="0.25">
      <c r="A794" s="30" t="s">
        <v>776</v>
      </c>
      <c r="B794" s="31" t="s">
        <v>777</v>
      </c>
      <c r="C794" s="32">
        <v>0</v>
      </c>
      <c r="D794" s="32">
        <v>0</v>
      </c>
      <c r="E794" s="32">
        <v>0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</row>
    <row r="795" spans="1:18" x14ac:dyDescent="0.25">
      <c r="A795" s="30" t="s">
        <v>778</v>
      </c>
      <c r="B795" s="31" t="s">
        <v>779</v>
      </c>
      <c r="C795" s="32">
        <f t="shared" ref="C795:R795" si="103">+C796+C987</f>
        <v>0</v>
      </c>
      <c r="D795" s="32">
        <f t="shared" si="103"/>
        <v>0</v>
      </c>
      <c r="E795" s="32">
        <f t="shared" si="103"/>
        <v>0</v>
      </c>
      <c r="F795" s="32">
        <f t="shared" si="103"/>
        <v>0</v>
      </c>
      <c r="G795" s="32">
        <f t="shared" si="103"/>
        <v>0</v>
      </c>
      <c r="H795" s="32">
        <f t="shared" si="103"/>
        <v>0</v>
      </c>
      <c r="I795" s="32">
        <f t="shared" si="103"/>
        <v>9200000</v>
      </c>
      <c r="J795" s="32">
        <f t="shared" si="103"/>
        <v>30000000</v>
      </c>
      <c r="K795" s="32">
        <f t="shared" si="103"/>
        <v>22100000</v>
      </c>
      <c r="L795" s="32">
        <f t="shared" si="103"/>
        <v>46300000</v>
      </c>
      <c r="M795" s="32">
        <f t="shared" si="103"/>
        <v>21800000</v>
      </c>
      <c r="N795" s="32">
        <f t="shared" si="103"/>
        <v>0</v>
      </c>
      <c r="O795" s="32">
        <f t="shared" si="103"/>
        <v>5200000</v>
      </c>
      <c r="P795" s="32">
        <f t="shared" si="103"/>
        <v>6000000</v>
      </c>
      <c r="Q795" s="32">
        <f t="shared" si="103"/>
        <v>0</v>
      </c>
      <c r="R795" s="32">
        <f t="shared" si="103"/>
        <v>800000</v>
      </c>
    </row>
    <row r="796" spans="1:18" x14ac:dyDescent="0.25">
      <c r="A796" s="30" t="s">
        <v>780</v>
      </c>
      <c r="B796" s="31" t="s">
        <v>781</v>
      </c>
      <c r="C796" s="32">
        <f t="shared" ref="C796:R796" si="104">+C797+C824+C840+C869+C932</f>
        <v>0</v>
      </c>
      <c r="D796" s="32">
        <f t="shared" si="104"/>
        <v>0</v>
      </c>
      <c r="E796" s="32">
        <f t="shared" si="104"/>
        <v>0</v>
      </c>
      <c r="F796" s="32">
        <f t="shared" si="104"/>
        <v>0</v>
      </c>
      <c r="G796" s="32">
        <f t="shared" si="104"/>
        <v>0</v>
      </c>
      <c r="H796" s="32">
        <f t="shared" si="104"/>
        <v>0</v>
      </c>
      <c r="I796" s="32">
        <f t="shared" si="104"/>
        <v>7000000</v>
      </c>
      <c r="J796" s="32">
        <f t="shared" si="104"/>
        <v>7000000</v>
      </c>
      <c r="K796" s="32">
        <f t="shared" si="104"/>
        <v>2000000</v>
      </c>
      <c r="L796" s="32">
        <f t="shared" si="104"/>
        <v>2100000</v>
      </c>
      <c r="M796" s="32">
        <f t="shared" si="104"/>
        <v>2300000</v>
      </c>
      <c r="N796" s="32">
        <f t="shared" si="104"/>
        <v>0</v>
      </c>
      <c r="O796" s="32">
        <f t="shared" si="104"/>
        <v>1200000</v>
      </c>
      <c r="P796" s="32">
        <f t="shared" si="104"/>
        <v>3000000</v>
      </c>
      <c r="Q796" s="32">
        <f t="shared" si="104"/>
        <v>0</v>
      </c>
      <c r="R796" s="32">
        <f t="shared" si="104"/>
        <v>800000</v>
      </c>
    </row>
    <row r="797" spans="1:18" hidden="1" x14ac:dyDescent="0.25">
      <c r="A797" s="30" t="s">
        <v>782</v>
      </c>
      <c r="B797" s="31" t="s">
        <v>86</v>
      </c>
      <c r="C797" s="32">
        <f t="shared" ref="C797:R797" si="105">+C798+C808+C820+C823</f>
        <v>0</v>
      </c>
      <c r="D797" s="32">
        <f t="shared" si="105"/>
        <v>0</v>
      </c>
      <c r="E797" s="32">
        <f t="shared" si="105"/>
        <v>0</v>
      </c>
      <c r="F797" s="32">
        <f t="shared" si="105"/>
        <v>0</v>
      </c>
      <c r="G797" s="32">
        <f t="shared" si="105"/>
        <v>0</v>
      </c>
      <c r="H797" s="32">
        <f t="shared" si="105"/>
        <v>0</v>
      </c>
      <c r="I797" s="32">
        <f t="shared" si="105"/>
        <v>0</v>
      </c>
      <c r="J797" s="32">
        <f t="shared" si="105"/>
        <v>0</v>
      </c>
      <c r="K797" s="32">
        <f t="shared" si="105"/>
        <v>0</v>
      </c>
      <c r="L797" s="32">
        <f t="shared" si="105"/>
        <v>0</v>
      </c>
      <c r="M797" s="32">
        <f t="shared" si="105"/>
        <v>0</v>
      </c>
      <c r="N797" s="32">
        <f t="shared" si="105"/>
        <v>0</v>
      </c>
      <c r="O797" s="32">
        <f t="shared" si="105"/>
        <v>0</v>
      </c>
      <c r="P797" s="32">
        <f t="shared" si="105"/>
        <v>0</v>
      </c>
      <c r="Q797" s="32">
        <f t="shared" si="105"/>
        <v>0</v>
      </c>
      <c r="R797" s="32">
        <f t="shared" si="105"/>
        <v>0</v>
      </c>
    </row>
    <row r="798" spans="1:18" hidden="1" x14ac:dyDescent="0.25">
      <c r="A798" s="30" t="s">
        <v>783</v>
      </c>
      <c r="B798" s="31" t="s">
        <v>87</v>
      </c>
      <c r="C798" s="32">
        <f t="shared" ref="C798:R798" si="106">SUM(C799:C807)</f>
        <v>0</v>
      </c>
      <c r="D798" s="32">
        <f t="shared" si="106"/>
        <v>0</v>
      </c>
      <c r="E798" s="32">
        <f t="shared" si="106"/>
        <v>0</v>
      </c>
      <c r="F798" s="32">
        <f t="shared" si="106"/>
        <v>0</v>
      </c>
      <c r="G798" s="32">
        <f t="shared" si="106"/>
        <v>0</v>
      </c>
      <c r="H798" s="32">
        <f t="shared" si="106"/>
        <v>0</v>
      </c>
      <c r="I798" s="32">
        <f t="shared" si="106"/>
        <v>0</v>
      </c>
      <c r="J798" s="32">
        <f t="shared" si="106"/>
        <v>0</v>
      </c>
      <c r="K798" s="32">
        <f t="shared" si="106"/>
        <v>0</v>
      </c>
      <c r="L798" s="32">
        <f t="shared" si="106"/>
        <v>0</v>
      </c>
      <c r="M798" s="32">
        <f t="shared" si="106"/>
        <v>0</v>
      </c>
      <c r="N798" s="32">
        <f t="shared" si="106"/>
        <v>0</v>
      </c>
      <c r="O798" s="32">
        <f t="shared" si="106"/>
        <v>0</v>
      </c>
      <c r="P798" s="32">
        <f t="shared" si="106"/>
        <v>0</v>
      </c>
      <c r="Q798" s="32">
        <f t="shared" si="106"/>
        <v>0</v>
      </c>
      <c r="R798" s="32">
        <f t="shared" si="106"/>
        <v>0</v>
      </c>
    </row>
    <row r="799" spans="1:18" hidden="1" x14ac:dyDescent="0.25">
      <c r="A799" s="30" t="s">
        <v>784</v>
      </c>
      <c r="B799" s="31" t="s">
        <v>88</v>
      </c>
      <c r="C799" s="32">
        <v>0</v>
      </c>
      <c r="D799" s="32">
        <v>0</v>
      </c>
      <c r="E799" s="32">
        <v>0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  <c r="K799" s="32">
        <v>0</v>
      </c>
      <c r="L799" s="32">
        <v>0</v>
      </c>
      <c r="M799" s="32">
        <v>0</v>
      </c>
      <c r="N799" s="32">
        <v>0</v>
      </c>
      <c r="O799" s="32">
        <v>0</v>
      </c>
      <c r="P799" s="32">
        <v>0</v>
      </c>
      <c r="Q799" s="32">
        <v>0</v>
      </c>
      <c r="R799" s="32">
        <v>0</v>
      </c>
    </row>
    <row r="800" spans="1:18" hidden="1" x14ac:dyDescent="0.25">
      <c r="A800" s="30" t="s">
        <v>785</v>
      </c>
      <c r="B800" s="31" t="s">
        <v>89</v>
      </c>
      <c r="C800" s="32">
        <v>0</v>
      </c>
      <c r="D800" s="32">
        <v>0</v>
      </c>
      <c r="E800" s="32">
        <v>0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  <c r="K800" s="32">
        <v>0</v>
      </c>
      <c r="L800" s="32">
        <v>0</v>
      </c>
      <c r="M800" s="32">
        <v>0</v>
      </c>
      <c r="N800" s="32">
        <v>0</v>
      </c>
      <c r="O800" s="32">
        <v>0</v>
      </c>
      <c r="P800" s="32">
        <v>0</v>
      </c>
      <c r="Q800" s="32">
        <v>0</v>
      </c>
      <c r="R800" s="32">
        <v>0</v>
      </c>
    </row>
    <row r="801" spans="1:18" hidden="1" x14ac:dyDescent="0.25">
      <c r="A801" s="30" t="s">
        <v>786</v>
      </c>
      <c r="B801" s="31" t="s">
        <v>90</v>
      </c>
      <c r="C801" s="32">
        <v>0</v>
      </c>
      <c r="D801" s="32">
        <v>0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32">
        <v>0</v>
      </c>
      <c r="L801" s="32">
        <v>0</v>
      </c>
      <c r="M801" s="32">
        <v>0</v>
      </c>
      <c r="N801" s="32">
        <v>0</v>
      </c>
      <c r="O801" s="32">
        <v>0</v>
      </c>
      <c r="P801" s="32">
        <v>0</v>
      </c>
      <c r="Q801" s="32">
        <v>0</v>
      </c>
      <c r="R801" s="32">
        <v>0</v>
      </c>
    </row>
    <row r="802" spans="1:18" hidden="1" x14ac:dyDescent="0.25">
      <c r="A802" s="30" t="s">
        <v>787</v>
      </c>
      <c r="B802" s="31" t="s">
        <v>91</v>
      </c>
      <c r="C802" s="32">
        <v>0</v>
      </c>
      <c r="D802" s="32">
        <v>0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0</v>
      </c>
      <c r="P802" s="32">
        <v>0</v>
      </c>
      <c r="Q802" s="32">
        <v>0</v>
      </c>
      <c r="R802" s="32">
        <v>0</v>
      </c>
    </row>
    <row r="803" spans="1:18" hidden="1" x14ac:dyDescent="0.25">
      <c r="A803" s="30" t="s">
        <v>788</v>
      </c>
      <c r="B803" s="31" t="s">
        <v>92</v>
      </c>
      <c r="C803" s="32">
        <v>0</v>
      </c>
      <c r="D803" s="32">
        <v>0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  <c r="R803" s="32">
        <v>0</v>
      </c>
    </row>
    <row r="804" spans="1:18" hidden="1" x14ac:dyDescent="0.25">
      <c r="A804" s="30" t="s">
        <v>789</v>
      </c>
      <c r="B804" s="31" t="s">
        <v>93</v>
      </c>
      <c r="C804" s="32">
        <v>0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</row>
    <row r="805" spans="1:18" hidden="1" x14ac:dyDescent="0.25">
      <c r="A805" s="30" t="s">
        <v>790</v>
      </c>
      <c r="B805" s="31" t="s">
        <v>94</v>
      </c>
      <c r="C805" s="32">
        <v>0</v>
      </c>
      <c r="D805" s="32">
        <v>0</v>
      </c>
      <c r="E805" s="32">
        <v>0</v>
      </c>
      <c r="F805" s="32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0</v>
      </c>
      <c r="M805" s="32">
        <v>0</v>
      </c>
      <c r="N805" s="32">
        <v>0</v>
      </c>
      <c r="O805" s="32">
        <v>0</v>
      </c>
      <c r="P805" s="32">
        <v>0</v>
      </c>
      <c r="Q805" s="32">
        <v>0</v>
      </c>
      <c r="R805" s="32">
        <v>0</v>
      </c>
    </row>
    <row r="806" spans="1:18" hidden="1" x14ac:dyDescent="0.25">
      <c r="A806" s="30" t="s">
        <v>791</v>
      </c>
      <c r="B806" s="31" t="s">
        <v>95</v>
      </c>
      <c r="C806" s="32">
        <v>0</v>
      </c>
      <c r="D806" s="32">
        <v>0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</row>
    <row r="807" spans="1:18" hidden="1" x14ac:dyDescent="0.25">
      <c r="A807" s="30" t="s">
        <v>792</v>
      </c>
      <c r="B807" s="31" t="s">
        <v>96</v>
      </c>
      <c r="C807" s="32">
        <v>0</v>
      </c>
      <c r="D807" s="32">
        <v>0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</row>
    <row r="808" spans="1:18" hidden="1" x14ac:dyDescent="0.25">
      <c r="A808" s="30" t="s">
        <v>793</v>
      </c>
      <c r="B808" s="31" t="s">
        <v>97</v>
      </c>
      <c r="C808" s="32">
        <f t="shared" ref="C808:R808" si="107">+C809+C816+C817+C818+C819</f>
        <v>0</v>
      </c>
      <c r="D808" s="32">
        <f t="shared" si="107"/>
        <v>0</v>
      </c>
      <c r="E808" s="32">
        <f t="shared" si="107"/>
        <v>0</v>
      </c>
      <c r="F808" s="32">
        <f t="shared" si="107"/>
        <v>0</v>
      </c>
      <c r="G808" s="32">
        <f t="shared" si="107"/>
        <v>0</v>
      </c>
      <c r="H808" s="32">
        <f t="shared" si="107"/>
        <v>0</v>
      </c>
      <c r="I808" s="32">
        <f t="shared" si="107"/>
        <v>0</v>
      </c>
      <c r="J808" s="32">
        <f t="shared" si="107"/>
        <v>0</v>
      </c>
      <c r="K808" s="32">
        <f t="shared" si="107"/>
        <v>0</v>
      </c>
      <c r="L808" s="32">
        <f t="shared" si="107"/>
        <v>0</v>
      </c>
      <c r="M808" s="32">
        <f t="shared" si="107"/>
        <v>0</v>
      </c>
      <c r="N808" s="32">
        <f t="shared" si="107"/>
        <v>0</v>
      </c>
      <c r="O808" s="32">
        <f t="shared" si="107"/>
        <v>0</v>
      </c>
      <c r="P808" s="32">
        <f t="shared" si="107"/>
        <v>0</v>
      </c>
      <c r="Q808" s="32">
        <f t="shared" si="107"/>
        <v>0</v>
      </c>
      <c r="R808" s="32">
        <f t="shared" si="107"/>
        <v>0</v>
      </c>
    </row>
    <row r="809" spans="1:18" hidden="1" x14ac:dyDescent="0.25">
      <c r="A809" s="30" t="s">
        <v>794</v>
      </c>
      <c r="B809" s="31" t="s">
        <v>98</v>
      </c>
      <c r="C809" s="32">
        <f t="shared" ref="C809:R809" si="108">+C810+C811+C812+C813+C814+C815</f>
        <v>0</v>
      </c>
      <c r="D809" s="32">
        <f t="shared" si="108"/>
        <v>0</v>
      </c>
      <c r="E809" s="32">
        <f t="shared" si="108"/>
        <v>0</v>
      </c>
      <c r="F809" s="32">
        <f t="shared" si="108"/>
        <v>0</v>
      </c>
      <c r="G809" s="32">
        <f t="shared" si="108"/>
        <v>0</v>
      </c>
      <c r="H809" s="32">
        <f t="shared" si="108"/>
        <v>0</v>
      </c>
      <c r="I809" s="32">
        <f t="shared" si="108"/>
        <v>0</v>
      </c>
      <c r="J809" s="32">
        <f t="shared" si="108"/>
        <v>0</v>
      </c>
      <c r="K809" s="32">
        <f t="shared" si="108"/>
        <v>0</v>
      </c>
      <c r="L809" s="32">
        <f t="shared" si="108"/>
        <v>0</v>
      </c>
      <c r="M809" s="32">
        <f t="shared" si="108"/>
        <v>0</v>
      </c>
      <c r="N809" s="32">
        <f t="shared" si="108"/>
        <v>0</v>
      </c>
      <c r="O809" s="32">
        <f t="shared" si="108"/>
        <v>0</v>
      </c>
      <c r="P809" s="32">
        <f t="shared" si="108"/>
        <v>0</v>
      </c>
      <c r="Q809" s="32">
        <f t="shared" si="108"/>
        <v>0</v>
      </c>
      <c r="R809" s="32">
        <f t="shared" si="108"/>
        <v>0</v>
      </c>
    </row>
    <row r="810" spans="1:18" hidden="1" x14ac:dyDescent="0.25">
      <c r="A810" s="30" t="s">
        <v>795</v>
      </c>
      <c r="B810" s="31" t="s">
        <v>796</v>
      </c>
      <c r="C810" s="32">
        <v>0</v>
      </c>
      <c r="D810" s="32">
        <v>0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</row>
    <row r="811" spans="1:18" hidden="1" x14ac:dyDescent="0.25">
      <c r="A811" s="30" t="s">
        <v>797</v>
      </c>
      <c r="B811" s="31" t="s">
        <v>798</v>
      </c>
      <c r="C811" s="32">
        <v>0</v>
      </c>
      <c r="D811" s="32">
        <v>0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</row>
    <row r="812" spans="1:18" hidden="1" x14ac:dyDescent="0.25">
      <c r="A812" s="30" t="s">
        <v>799</v>
      </c>
      <c r="B812" s="31" t="s">
        <v>800</v>
      </c>
      <c r="C812" s="32">
        <v>0</v>
      </c>
      <c r="D812" s="32">
        <v>0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</row>
    <row r="813" spans="1:18" hidden="1" x14ac:dyDescent="0.25">
      <c r="A813" s="30" t="s">
        <v>801</v>
      </c>
      <c r="B813" s="31" t="s">
        <v>802</v>
      </c>
      <c r="C813" s="32">
        <v>0</v>
      </c>
      <c r="D813" s="32">
        <v>0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</row>
    <row r="814" spans="1:18" hidden="1" x14ac:dyDescent="0.25">
      <c r="A814" s="30" t="s">
        <v>803</v>
      </c>
      <c r="B814" s="31" t="s">
        <v>804</v>
      </c>
      <c r="C814" s="32">
        <v>0</v>
      </c>
      <c r="D814" s="32">
        <v>0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</row>
    <row r="815" spans="1:18" hidden="1" x14ac:dyDescent="0.25">
      <c r="A815" s="30" t="s">
        <v>805</v>
      </c>
      <c r="B815" s="31" t="s">
        <v>806</v>
      </c>
      <c r="C815" s="32">
        <v>0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</row>
    <row r="816" spans="1:18" hidden="1" x14ac:dyDescent="0.25">
      <c r="A816" s="30" t="s">
        <v>807</v>
      </c>
      <c r="B816" s="31" t="s">
        <v>99</v>
      </c>
      <c r="C816" s="32">
        <v>0</v>
      </c>
      <c r="D816" s="32">
        <v>0</v>
      </c>
      <c r="E816" s="32">
        <v>0</v>
      </c>
      <c r="F816" s="32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</row>
    <row r="817" spans="1:18" hidden="1" x14ac:dyDescent="0.25">
      <c r="A817" s="30" t="s">
        <v>808</v>
      </c>
      <c r="B817" s="31" t="s">
        <v>100</v>
      </c>
      <c r="C817" s="32">
        <v>0</v>
      </c>
      <c r="D817" s="32">
        <v>0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</row>
    <row r="818" spans="1:18" hidden="1" x14ac:dyDescent="0.25">
      <c r="A818" s="30" t="s">
        <v>809</v>
      </c>
      <c r="B818" s="31" t="s">
        <v>810</v>
      </c>
      <c r="C818" s="32">
        <v>0</v>
      </c>
      <c r="D818" s="32">
        <v>0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</row>
    <row r="819" spans="1:18" hidden="1" x14ac:dyDescent="0.25">
      <c r="A819" s="30" t="s">
        <v>811</v>
      </c>
      <c r="B819" s="31" t="s">
        <v>812</v>
      </c>
      <c r="C819" s="32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</row>
    <row r="820" spans="1:18" hidden="1" x14ac:dyDescent="0.25">
      <c r="A820" s="30" t="s">
        <v>813</v>
      </c>
      <c r="B820" s="31" t="s">
        <v>103</v>
      </c>
      <c r="C820" s="32">
        <v>0</v>
      </c>
      <c r="D820" s="32">
        <v>0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</row>
    <row r="821" spans="1:18" hidden="1" x14ac:dyDescent="0.25">
      <c r="A821" s="30" t="s">
        <v>814</v>
      </c>
      <c r="B821" s="31" t="s">
        <v>104</v>
      </c>
      <c r="C821" s="32">
        <v>0</v>
      </c>
      <c r="D821" s="32">
        <v>0</v>
      </c>
      <c r="E821" s="32">
        <v>0</v>
      </c>
      <c r="F821" s="32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</row>
    <row r="822" spans="1:18" hidden="1" x14ac:dyDescent="0.25">
      <c r="A822" s="30" t="s">
        <v>815</v>
      </c>
      <c r="B822" s="31" t="s">
        <v>105</v>
      </c>
      <c r="C822" s="32">
        <v>0</v>
      </c>
      <c r="D822" s="32">
        <v>0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</row>
    <row r="823" spans="1:18" hidden="1" x14ac:dyDescent="0.25">
      <c r="A823" s="30" t="s">
        <v>816</v>
      </c>
      <c r="B823" s="31" t="s">
        <v>106</v>
      </c>
      <c r="C823" s="32">
        <v>0</v>
      </c>
      <c r="D823" s="32">
        <v>0</v>
      </c>
      <c r="E823" s="32">
        <v>0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</row>
    <row r="824" spans="1:18" hidden="1" x14ac:dyDescent="0.25">
      <c r="A824" s="30" t="s">
        <v>817</v>
      </c>
      <c r="B824" s="31" t="s">
        <v>818</v>
      </c>
      <c r="C824" s="32">
        <v>0</v>
      </c>
      <c r="D824" s="32">
        <v>0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</row>
    <row r="825" spans="1:18" hidden="1" x14ac:dyDescent="0.25">
      <c r="A825" s="30" t="s">
        <v>819</v>
      </c>
      <c r="B825" s="31" t="s">
        <v>820</v>
      </c>
      <c r="C825" s="32">
        <v>0</v>
      </c>
      <c r="D825" s="32">
        <v>0</v>
      </c>
      <c r="E825" s="32">
        <v>0</v>
      </c>
      <c r="F825" s="32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</row>
    <row r="826" spans="1:18" hidden="1" x14ac:dyDescent="0.25">
      <c r="A826" s="30" t="s">
        <v>821</v>
      </c>
      <c r="B826" s="31" t="s">
        <v>822</v>
      </c>
      <c r="C826" s="32">
        <v>0</v>
      </c>
      <c r="D826" s="32">
        <v>0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</row>
    <row r="827" spans="1:18" hidden="1" x14ac:dyDescent="0.25">
      <c r="A827" s="30" t="s">
        <v>823</v>
      </c>
      <c r="B827" s="31" t="s">
        <v>824</v>
      </c>
      <c r="C827" s="32">
        <v>0</v>
      </c>
      <c r="D827" s="32">
        <v>0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</row>
    <row r="828" spans="1:18" hidden="1" x14ac:dyDescent="0.25">
      <c r="A828" s="30" t="s">
        <v>825</v>
      </c>
      <c r="B828" s="31" t="s">
        <v>826</v>
      </c>
      <c r="C828" s="32">
        <v>0</v>
      </c>
      <c r="D828" s="32">
        <v>0</v>
      </c>
      <c r="E828" s="32">
        <v>0</v>
      </c>
      <c r="F828" s="32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</row>
    <row r="829" spans="1:18" hidden="1" x14ac:dyDescent="0.25">
      <c r="A829" s="30" t="s">
        <v>827</v>
      </c>
      <c r="B829" s="31" t="s">
        <v>828</v>
      </c>
      <c r="C829" s="32">
        <v>0</v>
      </c>
      <c r="D829" s="32">
        <v>0</v>
      </c>
      <c r="E829" s="32">
        <v>0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</row>
    <row r="830" spans="1:18" hidden="1" x14ac:dyDescent="0.25">
      <c r="A830" s="30" t="s">
        <v>829</v>
      </c>
      <c r="B830" s="31" t="s">
        <v>830</v>
      </c>
      <c r="C830" s="32">
        <v>0</v>
      </c>
      <c r="D830" s="32">
        <v>0</v>
      </c>
      <c r="E830" s="32">
        <v>0</v>
      </c>
      <c r="F830" s="32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</row>
    <row r="831" spans="1:18" hidden="1" x14ac:dyDescent="0.25">
      <c r="A831" s="30" t="s">
        <v>831</v>
      </c>
      <c r="B831" s="31" t="s">
        <v>832</v>
      </c>
      <c r="C831" s="32">
        <v>0</v>
      </c>
      <c r="D831" s="32">
        <v>0</v>
      </c>
      <c r="E831" s="32">
        <v>0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</row>
    <row r="832" spans="1:18" hidden="1" x14ac:dyDescent="0.25">
      <c r="A832" s="30" t="s">
        <v>833</v>
      </c>
      <c r="B832" s="31" t="s">
        <v>834</v>
      </c>
      <c r="C832" s="32">
        <v>0</v>
      </c>
      <c r="D832" s="32">
        <v>0</v>
      </c>
      <c r="E832" s="32">
        <v>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</row>
    <row r="833" spans="1:18" hidden="1" x14ac:dyDescent="0.25">
      <c r="A833" s="30" t="s">
        <v>835</v>
      </c>
      <c r="B833" s="31" t="s">
        <v>836</v>
      </c>
      <c r="C833" s="32">
        <v>0</v>
      </c>
      <c r="D833" s="32">
        <v>0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</row>
    <row r="834" spans="1:18" hidden="1" x14ac:dyDescent="0.25">
      <c r="A834" s="30" t="s">
        <v>837</v>
      </c>
      <c r="B834" s="31" t="s">
        <v>838</v>
      </c>
      <c r="C834" s="32">
        <v>0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</row>
    <row r="835" spans="1:18" hidden="1" x14ac:dyDescent="0.25">
      <c r="A835" s="30" t="s">
        <v>839</v>
      </c>
      <c r="B835" s="31" t="s">
        <v>840</v>
      </c>
      <c r="C835" s="32">
        <v>0</v>
      </c>
      <c r="D835" s="32">
        <v>0</v>
      </c>
      <c r="E835" s="32">
        <v>0</v>
      </c>
      <c r="F835" s="32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</row>
    <row r="836" spans="1:18" hidden="1" x14ac:dyDescent="0.25">
      <c r="A836" s="30" t="s">
        <v>841</v>
      </c>
      <c r="B836" s="31" t="s">
        <v>842</v>
      </c>
      <c r="C836" s="32">
        <v>0</v>
      </c>
      <c r="D836" s="32">
        <v>0</v>
      </c>
      <c r="E836" s="32">
        <v>0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</row>
    <row r="837" spans="1:18" hidden="1" x14ac:dyDescent="0.25">
      <c r="A837" s="30" t="s">
        <v>843</v>
      </c>
      <c r="B837" s="31" t="s">
        <v>844</v>
      </c>
      <c r="C837" s="32">
        <v>0</v>
      </c>
      <c r="D837" s="32">
        <v>0</v>
      </c>
      <c r="E837" s="32">
        <v>0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</row>
    <row r="838" spans="1:18" hidden="1" x14ac:dyDescent="0.25">
      <c r="A838" s="30" t="s">
        <v>845</v>
      </c>
      <c r="B838" s="31" t="s">
        <v>846</v>
      </c>
      <c r="C838" s="32">
        <v>0</v>
      </c>
      <c r="D838" s="32">
        <v>0</v>
      </c>
      <c r="E838" s="32">
        <v>0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</row>
    <row r="839" spans="1:18" hidden="1" x14ac:dyDescent="0.25">
      <c r="A839" s="30" t="s">
        <v>847</v>
      </c>
      <c r="B839" s="31" t="s">
        <v>848</v>
      </c>
      <c r="C839" s="32">
        <v>0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</row>
    <row r="840" spans="1:18" hidden="1" x14ac:dyDescent="0.25">
      <c r="A840" s="30" t="s">
        <v>849</v>
      </c>
      <c r="B840" s="31" t="s">
        <v>110</v>
      </c>
      <c r="C840" s="32">
        <v>0</v>
      </c>
      <c r="D840" s="32">
        <v>0</v>
      </c>
      <c r="E840" s="32">
        <v>0</v>
      </c>
      <c r="F840" s="32">
        <v>0</v>
      </c>
      <c r="G840" s="32">
        <v>0</v>
      </c>
      <c r="H840" s="32">
        <v>0</v>
      </c>
      <c r="I840" s="32">
        <v>0</v>
      </c>
      <c r="J840" s="32">
        <v>0</v>
      </c>
      <c r="K840" s="32">
        <v>0</v>
      </c>
      <c r="L840" s="32">
        <v>0</v>
      </c>
      <c r="M840" s="32">
        <v>0</v>
      </c>
      <c r="N840" s="32">
        <v>0</v>
      </c>
      <c r="O840" s="32">
        <v>0</v>
      </c>
      <c r="P840" s="32">
        <v>0</v>
      </c>
      <c r="Q840" s="32">
        <v>0</v>
      </c>
      <c r="R840" s="32">
        <v>0</v>
      </c>
    </row>
    <row r="841" spans="1:18" hidden="1" x14ac:dyDescent="0.25">
      <c r="A841" s="30" t="s">
        <v>850</v>
      </c>
      <c r="B841" s="31" t="s">
        <v>111</v>
      </c>
      <c r="C841" s="32">
        <v>0</v>
      </c>
      <c r="D841" s="32">
        <v>0</v>
      </c>
      <c r="E841" s="32">
        <v>0</v>
      </c>
      <c r="F841" s="32">
        <v>0</v>
      </c>
      <c r="G841" s="32">
        <v>0</v>
      </c>
      <c r="H841" s="32">
        <v>0</v>
      </c>
      <c r="I841" s="32">
        <v>0</v>
      </c>
      <c r="J841" s="32">
        <v>0</v>
      </c>
      <c r="K841" s="32">
        <v>0</v>
      </c>
      <c r="L841" s="32">
        <v>0</v>
      </c>
      <c r="M841" s="32">
        <v>0</v>
      </c>
      <c r="N841" s="32">
        <v>0</v>
      </c>
      <c r="O841" s="32">
        <v>0</v>
      </c>
      <c r="P841" s="32">
        <v>0</v>
      </c>
      <c r="Q841" s="32">
        <v>0</v>
      </c>
      <c r="R841" s="32">
        <v>0</v>
      </c>
    </row>
    <row r="842" spans="1:18" hidden="1" x14ac:dyDescent="0.25">
      <c r="A842" s="30" t="s">
        <v>851</v>
      </c>
      <c r="B842" s="31" t="s">
        <v>112</v>
      </c>
      <c r="C842" s="32">
        <v>0</v>
      </c>
      <c r="D842" s="32">
        <v>0</v>
      </c>
      <c r="E842" s="32">
        <v>0</v>
      </c>
      <c r="F842" s="32">
        <v>0</v>
      </c>
      <c r="G842" s="32">
        <v>0</v>
      </c>
      <c r="H842" s="32">
        <v>0</v>
      </c>
      <c r="I842" s="32">
        <v>0</v>
      </c>
      <c r="J842" s="32">
        <v>0</v>
      </c>
      <c r="K842" s="32">
        <v>0</v>
      </c>
      <c r="L842" s="32">
        <v>0</v>
      </c>
      <c r="M842" s="32">
        <v>0</v>
      </c>
      <c r="N842" s="32">
        <v>0</v>
      </c>
      <c r="O842" s="32">
        <v>0</v>
      </c>
      <c r="P842" s="32">
        <v>0</v>
      </c>
      <c r="Q842" s="32">
        <v>0</v>
      </c>
      <c r="R842" s="32">
        <v>0</v>
      </c>
    </row>
    <row r="843" spans="1:18" hidden="1" x14ac:dyDescent="0.25">
      <c r="A843" s="30" t="s">
        <v>852</v>
      </c>
      <c r="B843" s="31" t="s">
        <v>113</v>
      </c>
      <c r="C843" s="32">
        <v>0</v>
      </c>
      <c r="D843" s="32">
        <v>0</v>
      </c>
      <c r="E843" s="32">
        <v>0</v>
      </c>
      <c r="F843" s="32">
        <v>0</v>
      </c>
      <c r="G843" s="32">
        <v>0</v>
      </c>
      <c r="H843" s="32">
        <v>0</v>
      </c>
      <c r="I843" s="32">
        <v>0</v>
      </c>
      <c r="J843" s="32">
        <v>0</v>
      </c>
      <c r="K843" s="32">
        <v>0</v>
      </c>
      <c r="L843" s="32">
        <v>0</v>
      </c>
      <c r="M843" s="32">
        <v>0</v>
      </c>
      <c r="N843" s="32">
        <v>0</v>
      </c>
      <c r="O843" s="32">
        <v>0</v>
      </c>
      <c r="P843" s="32">
        <v>0</v>
      </c>
      <c r="Q843" s="32">
        <v>0</v>
      </c>
      <c r="R843" s="32">
        <v>0</v>
      </c>
    </row>
    <row r="844" spans="1:18" hidden="1" x14ac:dyDescent="0.25">
      <c r="A844" s="30" t="s">
        <v>853</v>
      </c>
      <c r="B844" s="31" t="s">
        <v>114</v>
      </c>
      <c r="C844" s="32">
        <v>0</v>
      </c>
      <c r="D844" s="32">
        <v>0</v>
      </c>
      <c r="E844" s="32">
        <v>0</v>
      </c>
      <c r="F844" s="32">
        <v>0</v>
      </c>
      <c r="G844" s="32">
        <v>0</v>
      </c>
      <c r="H844" s="32">
        <v>0</v>
      </c>
      <c r="I844" s="32">
        <v>0</v>
      </c>
      <c r="J844" s="32">
        <v>0</v>
      </c>
      <c r="K844" s="32">
        <v>0</v>
      </c>
      <c r="L844" s="32">
        <v>0</v>
      </c>
      <c r="M844" s="32">
        <v>0</v>
      </c>
      <c r="N844" s="32">
        <v>0</v>
      </c>
      <c r="O844" s="32">
        <v>0</v>
      </c>
      <c r="P844" s="32">
        <v>0</v>
      </c>
      <c r="Q844" s="32">
        <v>0</v>
      </c>
      <c r="R844" s="32">
        <v>0</v>
      </c>
    </row>
    <row r="845" spans="1:18" hidden="1" x14ac:dyDescent="0.25">
      <c r="A845" s="30" t="s">
        <v>854</v>
      </c>
      <c r="B845" s="31" t="s">
        <v>115</v>
      </c>
      <c r="C845" s="32">
        <v>0</v>
      </c>
      <c r="D845" s="32">
        <v>0</v>
      </c>
      <c r="E845" s="32">
        <v>0</v>
      </c>
      <c r="F845" s="32">
        <v>0</v>
      </c>
      <c r="G845" s="32">
        <v>0</v>
      </c>
      <c r="H845" s="32">
        <v>0</v>
      </c>
      <c r="I845" s="32">
        <v>0</v>
      </c>
      <c r="J845" s="32">
        <v>0</v>
      </c>
      <c r="K845" s="32">
        <v>0</v>
      </c>
      <c r="L845" s="32">
        <v>0</v>
      </c>
      <c r="M845" s="32">
        <v>0</v>
      </c>
      <c r="N845" s="32">
        <v>0</v>
      </c>
      <c r="O845" s="32">
        <v>0</v>
      </c>
      <c r="P845" s="32">
        <v>0</v>
      </c>
      <c r="Q845" s="32">
        <v>0</v>
      </c>
      <c r="R845" s="32">
        <v>0</v>
      </c>
    </row>
    <row r="846" spans="1:18" hidden="1" x14ac:dyDescent="0.25">
      <c r="A846" s="30" t="s">
        <v>855</v>
      </c>
      <c r="B846" s="31" t="s">
        <v>116</v>
      </c>
      <c r="C846" s="32">
        <v>0</v>
      </c>
      <c r="D846" s="32">
        <v>0</v>
      </c>
      <c r="E846" s="32">
        <v>0</v>
      </c>
      <c r="F846" s="32">
        <v>0</v>
      </c>
      <c r="G846" s="32">
        <v>0</v>
      </c>
      <c r="H846" s="32">
        <v>0</v>
      </c>
      <c r="I846" s="32">
        <v>0</v>
      </c>
      <c r="J846" s="32">
        <v>0</v>
      </c>
      <c r="K846" s="32">
        <v>0</v>
      </c>
      <c r="L846" s="32">
        <v>0</v>
      </c>
      <c r="M846" s="32">
        <v>0</v>
      </c>
      <c r="N846" s="32">
        <v>0</v>
      </c>
      <c r="O846" s="32">
        <v>0</v>
      </c>
      <c r="P846" s="32">
        <v>0</v>
      </c>
      <c r="Q846" s="32">
        <v>0</v>
      </c>
      <c r="R846" s="32">
        <v>0</v>
      </c>
    </row>
    <row r="847" spans="1:18" hidden="1" x14ac:dyDescent="0.25">
      <c r="A847" s="30" t="s">
        <v>856</v>
      </c>
      <c r="B847" s="31" t="s">
        <v>117</v>
      </c>
      <c r="C847" s="32">
        <v>0</v>
      </c>
      <c r="D847" s="32">
        <v>0</v>
      </c>
      <c r="E847" s="32">
        <v>0</v>
      </c>
      <c r="F847" s="32">
        <v>0</v>
      </c>
      <c r="G847" s="32">
        <v>0</v>
      </c>
      <c r="H847" s="32">
        <v>0</v>
      </c>
      <c r="I847" s="32">
        <v>0</v>
      </c>
      <c r="J847" s="32">
        <v>0</v>
      </c>
      <c r="K847" s="32">
        <v>0</v>
      </c>
      <c r="L847" s="32">
        <v>0</v>
      </c>
      <c r="M847" s="32">
        <v>0</v>
      </c>
      <c r="N847" s="32">
        <v>0</v>
      </c>
      <c r="O847" s="32">
        <v>0</v>
      </c>
      <c r="P847" s="32">
        <v>0</v>
      </c>
      <c r="Q847" s="32">
        <v>0</v>
      </c>
      <c r="R847" s="32">
        <v>0</v>
      </c>
    </row>
    <row r="848" spans="1:18" hidden="1" x14ac:dyDescent="0.25">
      <c r="A848" s="30" t="s">
        <v>857</v>
      </c>
      <c r="B848" s="31" t="s">
        <v>858</v>
      </c>
      <c r="C848" s="32">
        <v>0</v>
      </c>
      <c r="D848" s="32">
        <v>0</v>
      </c>
      <c r="E848" s="32">
        <v>0</v>
      </c>
      <c r="F848" s="32">
        <v>0</v>
      </c>
      <c r="G848" s="32">
        <v>0</v>
      </c>
      <c r="H848" s="32">
        <v>0</v>
      </c>
      <c r="I848" s="32">
        <v>0</v>
      </c>
      <c r="J848" s="32">
        <v>0</v>
      </c>
      <c r="K848" s="32">
        <v>0</v>
      </c>
      <c r="L848" s="32">
        <v>0</v>
      </c>
      <c r="M848" s="32">
        <v>0</v>
      </c>
      <c r="N848" s="32">
        <v>0</v>
      </c>
      <c r="O848" s="32">
        <v>0</v>
      </c>
      <c r="P848" s="32">
        <v>0</v>
      </c>
      <c r="Q848" s="32">
        <v>0</v>
      </c>
      <c r="R848" s="32">
        <v>0</v>
      </c>
    </row>
    <row r="849" spans="1:18" hidden="1" x14ac:dyDescent="0.25">
      <c r="A849" s="30" t="s">
        <v>859</v>
      </c>
      <c r="B849" s="31" t="s">
        <v>119</v>
      </c>
      <c r="C849" s="32">
        <v>0</v>
      </c>
      <c r="D849" s="32">
        <v>0</v>
      </c>
      <c r="E849" s="32">
        <v>0</v>
      </c>
      <c r="F849" s="32">
        <v>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</row>
    <row r="850" spans="1:18" hidden="1" x14ac:dyDescent="0.25">
      <c r="A850" s="30" t="s">
        <v>860</v>
      </c>
      <c r="B850" s="31" t="s">
        <v>123</v>
      </c>
      <c r="C850" s="32">
        <v>0</v>
      </c>
      <c r="D850" s="32">
        <v>0</v>
      </c>
      <c r="E850" s="32">
        <v>0</v>
      </c>
      <c r="F850" s="32">
        <v>0</v>
      </c>
      <c r="G850" s="32">
        <v>0</v>
      </c>
      <c r="H850" s="32">
        <v>0</v>
      </c>
      <c r="I850" s="32">
        <v>0</v>
      </c>
      <c r="J850" s="32">
        <v>0</v>
      </c>
      <c r="K850" s="32">
        <v>0</v>
      </c>
      <c r="L850" s="32">
        <v>0</v>
      </c>
      <c r="M850" s="32">
        <v>0</v>
      </c>
      <c r="N850" s="32">
        <v>0</v>
      </c>
      <c r="O850" s="32">
        <v>0</v>
      </c>
      <c r="P850" s="32">
        <v>0</v>
      </c>
      <c r="Q850" s="32">
        <v>0</v>
      </c>
      <c r="R850" s="32">
        <v>0</v>
      </c>
    </row>
    <row r="851" spans="1:18" hidden="1" x14ac:dyDescent="0.25">
      <c r="A851" s="30" t="s">
        <v>861</v>
      </c>
      <c r="B851" s="31" t="s">
        <v>124</v>
      </c>
      <c r="C851" s="32">
        <v>0</v>
      </c>
      <c r="D851" s="32">
        <v>0</v>
      </c>
      <c r="E851" s="32">
        <v>0</v>
      </c>
      <c r="F851" s="32">
        <v>0</v>
      </c>
      <c r="G851" s="32">
        <v>0</v>
      </c>
      <c r="H851" s="32">
        <v>0</v>
      </c>
      <c r="I851" s="32">
        <v>0</v>
      </c>
      <c r="J851" s="32">
        <v>0</v>
      </c>
      <c r="K851" s="32">
        <v>0</v>
      </c>
      <c r="L851" s="32">
        <v>0</v>
      </c>
      <c r="M851" s="32">
        <v>0</v>
      </c>
      <c r="N851" s="32">
        <v>0</v>
      </c>
      <c r="O851" s="32">
        <v>0</v>
      </c>
      <c r="P851" s="32">
        <v>0</v>
      </c>
      <c r="Q851" s="32">
        <v>0</v>
      </c>
      <c r="R851" s="32">
        <v>0</v>
      </c>
    </row>
    <row r="852" spans="1:18" hidden="1" x14ac:dyDescent="0.25">
      <c r="A852" s="30" t="s">
        <v>862</v>
      </c>
      <c r="B852" s="31" t="s">
        <v>125</v>
      </c>
      <c r="C852" s="32">
        <v>0</v>
      </c>
      <c r="D852" s="32">
        <v>0</v>
      </c>
      <c r="E852" s="32">
        <v>0</v>
      </c>
      <c r="F852" s="32">
        <v>0</v>
      </c>
      <c r="G852" s="32">
        <v>0</v>
      </c>
      <c r="H852" s="32">
        <v>0</v>
      </c>
      <c r="I852" s="32">
        <v>0</v>
      </c>
      <c r="J852" s="32">
        <v>0</v>
      </c>
      <c r="K852" s="32">
        <v>0</v>
      </c>
      <c r="L852" s="32">
        <v>0</v>
      </c>
      <c r="M852" s="32">
        <v>0</v>
      </c>
      <c r="N852" s="32">
        <v>0</v>
      </c>
      <c r="O852" s="32">
        <v>0</v>
      </c>
      <c r="P852" s="32">
        <v>0</v>
      </c>
      <c r="Q852" s="32">
        <v>0</v>
      </c>
      <c r="R852" s="32">
        <v>0</v>
      </c>
    </row>
    <row r="853" spans="1:18" hidden="1" x14ac:dyDescent="0.25">
      <c r="A853" s="30" t="s">
        <v>863</v>
      </c>
      <c r="B853" s="31" t="s">
        <v>126</v>
      </c>
      <c r="C853" s="32">
        <v>0</v>
      </c>
      <c r="D853" s="32">
        <v>0</v>
      </c>
      <c r="E853" s="32">
        <v>0</v>
      </c>
      <c r="F853" s="32">
        <v>0</v>
      </c>
      <c r="G853" s="32">
        <v>0</v>
      </c>
      <c r="H853" s="32">
        <v>0</v>
      </c>
      <c r="I853" s="32">
        <v>0</v>
      </c>
      <c r="J853" s="32">
        <v>0</v>
      </c>
      <c r="K853" s="32">
        <v>0</v>
      </c>
      <c r="L853" s="32">
        <v>0</v>
      </c>
      <c r="M853" s="32">
        <v>0</v>
      </c>
      <c r="N853" s="32">
        <v>0</v>
      </c>
      <c r="O853" s="32">
        <v>0</v>
      </c>
      <c r="P853" s="32">
        <v>0</v>
      </c>
      <c r="Q853" s="32">
        <v>0</v>
      </c>
      <c r="R853" s="32">
        <v>0</v>
      </c>
    </row>
    <row r="854" spans="1:18" hidden="1" x14ac:dyDescent="0.25">
      <c r="A854" s="30" t="s">
        <v>864</v>
      </c>
      <c r="B854" s="31" t="s">
        <v>127</v>
      </c>
      <c r="C854" s="32">
        <v>0</v>
      </c>
      <c r="D854" s="32">
        <v>0</v>
      </c>
      <c r="E854" s="32">
        <v>0</v>
      </c>
      <c r="F854" s="32">
        <v>0</v>
      </c>
      <c r="G854" s="32">
        <v>0</v>
      </c>
      <c r="H854" s="32">
        <v>0</v>
      </c>
      <c r="I854" s="32">
        <v>0</v>
      </c>
      <c r="J854" s="32">
        <v>0</v>
      </c>
      <c r="K854" s="32">
        <v>0</v>
      </c>
      <c r="L854" s="32">
        <v>0</v>
      </c>
      <c r="M854" s="32">
        <v>0</v>
      </c>
      <c r="N854" s="32">
        <v>0</v>
      </c>
      <c r="O854" s="32">
        <v>0</v>
      </c>
      <c r="P854" s="32">
        <v>0</v>
      </c>
      <c r="Q854" s="32">
        <v>0</v>
      </c>
      <c r="R854" s="32">
        <v>0</v>
      </c>
    </row>
    <row r="855" spans="1:18" hidden="1" x14ac:dyDescent="0.25">
      <c r="A855" s="30" t="s">
        <v>865</v>
      </c>
      <c r="B855" s="31" t="s">
        <v>128</v>
      </c>
      <c r="C855" s="32">
        <v>0</v>
      </c>
      <c r="D855" s="32">
        <v>0</v>
      </c>
      <c r="E855" s="32">
        <v>0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32">
        <v>0</v>
      </c>
      <c r="L855" s="32">
        <v>0</v>
      </c>
      <c r="M855" s="32">
        <v>0</v>
      </c>
      <c r="N855" s="32">
        <v>0</v>
      </c>
      <c r="O855" s="32">
        <v>0</v>
      </c>
      <c r="P855" s="32">
        <v>0</v>
      </c>
      <c r="Q855" s="32">
        <v>0</v>
      </c>
      <c r="R855" s="32">
        <v>0</v>
      </c>
    </row>
    <row r="856" spans="1:18" hidden="1" x14ac:dyDescent="0.25">
      <c r="A856" s="30" t="s">
        <v>866</v>
      </c>
      <c r="B856" s="31" t="s">
        <v>129</v>
      </c>
      <c r="C856" s="32">
        <v>0</v>
      </c>
      <c r="D856" s="32">
        <v>0</v>
      </c>
      <c r="E856" s="32">
        <v>0</v>
      </c>
      <c r="F856" s="32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</row>
    <row r="857" spans="1:18" hidden="1" x14ac:dyDescent="0.25">
      <c r="A857" s="30" t="s">
        <v>867</v>
      </c>
      <c r="B857" s="31" t="s">
        <v>130</v>
      </c>
      <c r="C857" s="32">
        <v>0</v>
      </c>
      <c r="D857" s="32">
        <v>0</v>
      </c>
      <c r="E857" s="32">
        <v>0</v>
      </c>
      <c r="F857" s="32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0</v>
      </c>
      <c r="Q857" s="32">
        <v>0</v>
      </c>
      <c r="R857" s="32">
        <v>0</v>
      </c>
    </row>
    <row r="858" spans="1:18" hidden="1" x14ac:dyDescent="0.25">
      <c r="A858" s="30" t="s">
        <v>868</v>
      </c>
      <c r="B858" s="31" t="s">
        <v>131</v>
      </c>
      <c r="C858" s="32">
        <v>0</v>
      </c>
      <c r="D858" s="32">
        <v>0</v>
      </c>
      <c r="E858" s="32">
        <v>0</v>
      </c>
      <c r="F858" s="32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0</v>
      </c>
      <c r="Q858" s="32">
        <v>0</v>
      </c>
      <c r="R858" s="32">
        <v>0</v>
      </c>
    </row>
    <row r="859" spans="1:18" hidden="1" x14ac:dyDescent="0.25">
      <c r="A859" s="30" t="s">
        <v>869</v>
      </c>
      <c r="B859" s="31" t="s">
        <v>870</v>
      </c>
      <c r="C859" s="32">
        <v>0</v>
      </c>
      <c r="D859" s="32">
        <v>0</v>
      </c>
      <c r="E859" s="32">
        <v>0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0</v>
      </c>
      <c r="N859" s="32">
        <v>0</v>
      </c>
      <c r="O859" s="32">
        <v>0</v>
      </c>
      <c r="P859" s="32">
        <v>0</v>
      </c>
      <c r="Q859" s="32">
        <v>0</v>
      </c>
      <c r="R859" s="32">
        <v>0</v>
      </c>
    </row>
    <row r="860" spans="1:18" hidden="1" x14ac:dyDescent="0.25">
      <c r="A860" s="30" t="s">
        <v>871</v>
      </c>
      <c r="B860" s="31" t="s">
        <v>872</v>
      </c>
      <c r="C860" s="32">
        <v>0</v>
      </c>
      <c r="D860" s="32">
        <v>0</v>
      </c>
      <c r="E860" s="32">
        <v>0</v>
      </c>
      <c r="F860" s="32">
        <v>0</v>
      </c>
      <c r="G860" s="32">
        <v>0</v>
      </c>
      <c r="H860" s="32">
        <v>0</v>
      </c>
      <c r="I860" s="32">
        <v>0</v>
      </c>
      <c r="J860" s="32">
        <v>0</v>
      </c>
      <c r="K860" s="32">
        <v>0</v>
      </c>
      <c r="L860" s="32">
        <v>0</v>
      </c>
      <c r="M860" s="32">
        <v>0</v>
      </c>
      <c r="N860" s="32">
        <v>0</v>
      </c>
      <c r="O860" s="32">
        <v>0</v>
      </c>
      <c r="P860" s="32">
        <v>0</v>
      </c>
      <c r="Q860" s="32">
        <v>0</v>
      </c>
      <c r="R860" s="32">
        <v>0</v>
      </c>
    </row>
    <row r="861" spans="1:18" hidden="1" x14ac:dyDescent="0.25">
      <c r="A861" s="30" t="s">
        <v>873</v>
      </c>
      <c r="B861" s="31" t="s">
        <v>874</v>
      </c>
      <c r="C861" s="32">
        <v>0</v>
      </c>
      <c r="D861" s="32">
        <v>0</v>
      </c>
      <c r="E861" s="32">
        <v>0</v>
      </c>
      <c r="F861" s="32">
        <v>0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0</v>
      </c>
      <c r="N861" s="32">
        <v>0</v>
      </c>
      <c r="O861" s="32">
        <v>0</v>
      </c>
      <c r="P861" s="32">
        <v>0</v>
      </c>
      <c r="Q861" s="32">
        <v>0</v>
      </c>
      <c r="R861" s="32">
        <v>0</v>
      </c>
    </row>
    <row r="862" spans="1:18" hidden="1" x14ac:dyDescent="0.25">
      <c r="A862" s="30" t="s">
        <v>875</v>
      </c>
      <c r="B862" s="31" t="s">
        <v>876</v>
      </c>
      <c r="C862" s="32">
        <v>0</v>
      </c>
      <c r="D862" s="32">
        <v>0</v>
      </c>
      <c r="E862" s="32">
        <v>0</v>
      </c>
      <c r="F862" s="32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0</v>
      </c>
      <c r="Q862" s="32">
        <v>0</v>
      </c>
      <c r="R862" s="32">
        <v>0</v>
      </c>
    </row>
    <row r="863" spans="1:18" hidden="1" x14ac:dyDescent="0.25">
      <c r="A863" s="30" t="s">
        <v>877</v>
      </c>
      <c r="B863" s="31" t="s">
        <v>878</v>
      </c>
      <c r="C863" s="32">
        <v>0</v>
      </c>
      <c r="D863" s="32">
        <v>0</v>
      </c>
      <c r="E863" s="32">
        <v>0</v>
      </c>
      <c r="F863" s="32">
        <v>0</v>
      </c>
      <c r="G863" s="32">
        <v>0</v>
      </c>
      <c r="H863" s="32">
        <v>0</v>
      </c>
      <c r="I863" s="32">
        <v>0</v>
      </c>
      <c r="J863" s="32">
        <v>0</v>
      </c>
      <c r="K863" s="32">
        <v>0</v>
      </c>
      <c r="L863" s="32">
        <v>0</v>
      </c>
      <c r="M863" s="32">
        <v>0</v>
      </c>
      <c r="N863" s="32">
        <v>0</v>
      </c>
      <c r="O863" s="32">
        <v>0</v>
      </c>
      <c r="P863" s="32">
        <v>0</v>
      </c>
      <c r="Q863" s="32">
        <v>0</v>
      </c>
      <c r="R863" s="32">
        <v>0</v>
      </c>
    </row>
    <row r="864" spans="1:18" hidden="1" x14ac:dyDescent="0.25">
      <c r="A864" s="30" t="s">
        <v>879</v>
      </c>
      <c r="B864" s="31" t="s">
        <v>880</v>
      </c>
      <c r="C864" s="32">
        <v>0</v>
      </c>
      <c r="D864" s="32">
        <v>0</v>
      </c>
      <c r="E864" s="32">
        <v>0</v>
      </c>
      <c r="F864" s="32">
        <v>0</v>
      </c>
      <c r="G864" s="32">
        <v>0</v>
      </c>
      <c r="H864" s="32">
        <v>0</v>
      </c>
      <c r="I864" s="32">
        <v>0</v>
      </c>
      <c r="J864" s="32">
        <v>0</v>
      </c>
      <c r="K864" s="32">
        <v>0</v>
      </c>
      <c r="L864" s="32">
        <v>0</v>
      </c>
      <c r="M864" s="32">
        <v>0</v>
      </c>
      <c r="N864" s="32">
        <v>0</v>
      </c>
      <c r="O864" s="32">
        <v>0</v>
      </c>
      <c r="P864" s="32">
        <v>0</v>
      </c>
      <c r="Q864" s="32">
        <v>0</v>
      </c>
      <c r="R864" s="32">
        <v>0</v>
      </c>
    </row>
    <row r="865" spans="1:18" hidden="1" x14ac:dyDescent="0.25">
      <c r="A865" s="30" t="s">
        <v>881</v>
      </c>
      <c r="B865" s="31" t="s">
        <v>882</v>
      </c>
      <c r="C865" s="32">
        <v>0</v>
      </c>
      <c r="D865" s="32">
        <v>0</v>
      </c>
      <c r="E865" s="32">
        <v>0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32">
        <v>0</v>
      </c>
      <c r="L865" s="32">
        <v>0</v>
      </c>
      <c r="M865" s="32">
        <v>0</v>
      </c>
      <c r="N865" s="32">
        <v>0</v>
      </c>
      <c r="O865" s="32">
        <v>0</v>
      </c>
      <c r="P865" s="32">
        <v>0</v>
      </c>
      <c r="Q865" s="32">
        <v>0</v>
      </c>
      <c r="R865" s="32">
        <v>0</v>
      </c>
    </row>
    <row r="866" spans="1:18" hidden="1" x14ac:dyDescent="0.25">
      <c r="A866" s="30" t="s">
        <v>883</v>
      </c>
      <c r="B866" s="31" t="s">
        <v>884</v>
      </c>
      <c r="C866" s="32">
        <v>0</v>
      </c>
      <c r="D866" s="32">
        <v>0</v>
      </c>
      <c r="E866" s="32">
        <v>0</v>
      </c>
      <c r="F866" s="32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0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</row>
    <row r="867" spans="1:18" hidden="1" x14ac:dyDescent="0.25">
      <c r="A867" s="30" t="s">
        <v>885</v>
      </c>
      <c r="B867" s="31" t="s">
        <v>886</v>
      </c>
      <c r="C867" s="32">
        <v>0</v>
      </c>
      <c r="D867" s="32">
        <v>0</v>
      </c>
      <c r="E867" s="32">
        <v>0</v>
      </c>
      <c r="F867" s="32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</row>
    <row r="868" spans="1:18" hidden="1" x14ac:dyDescent="0.25">
      <c r="A868" s="30" t="s">
        <v>887</v>
      </c>
      <c r="B868" s="31" t="s">
        <v>888</v>
      </c>
      <c r="C868" s="32">
        <v>0</v>
      </c>
      <c r="D868" s="32">
        <v>0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0</v>
      </c>
      <c r="N868" s="32">
        <v>0</v>
      </c>
      <c r="O868" s="32">
        <v>0</v>
      </c>
      <c r="P868" s="32">
        <v>0</v>
      </c>
      <c r="Q868" s="32">
        <v>0</v>
      </c>
      <c r="R868" s="32">
        <v>0</v>
      </c>
    </row>
    <row r="869" spans="1:18" x14ac:dyDescent="0.25">
      <c r="A869" s="30" t="s">
        <v>889</v>
      </c>
      <c r="B869" s="31" t="s">
        <v>890</v>
      </c>
      <c r="C869" s="32">
        <f t="shared" ref="C869:R869" si="109">+C870+C871+C881+C888+C897+C903+C909+C917+C931</f>
        <v>0</v>
      </c>
      <c r="D869" s="32">
        <f t="shared" si="109"/>
        <v>0</v>
      </c>
      <c r="E869" s="32">
        <f t="shared" si="109"/>
        <v>0</v>
      </c>
      <c r="F869" s="32">
        <f t="shared" si="109"/>
        <v>0</v>
      </c>
      <c r="G869" s="32">
        <f t="shared" si="109"/>
        <v>0</v>
      </c>
      <c r="H869" s="32">
        <f t="shared" si="109"/>
        <v>0</v>
      </c>
      <c r="I869" s="32">
        <f t="shared" si="109"/>
        <v>500000</v>
      </c>
      <c r="J869" s="32">
        <f t="shared" si="109"/>
        <v>0</v>
      </c>
      <c r="K869" s="32">
        <f t="shared" si="109"/>
        <v>500000</v>
      </c>
      <c r="L869" s="32">
        <f t="shared" si="109"/>
        <v>600000</v>
      </c>
      <c r="M869" s="32">
        <f t="shared" si="109"/>
        <v>1300000</v>
      </c>
      <c r="N869" s="32">
        <f t="shared" si="109"/>
        <v>0</v>
      </c>
      <c r="O869" s="32">
        <f t="shared" si="109"/>
        <v>1200000</v>
      </c>
      <c r="P869" s="32">
        <f t="shared" si="109"/>
        <v>3000000</v>
      </c>
      <c r="Q869" s="32">
        <f t="shared" si="109"/>
        <v>0</v>
      </c>
      <c r="R869" s="32">
        <f t="shared" si="109"/>
        <v>800000</v>
      </c>
    </row>
    <row r="870" spans="1:18" x14ac:dyDescent="0.25">
      <c r="A870" s="30" t="s">
        <v>891</v>
      </c>
      <c r="B870" s="31" t="s">
        <v>134</v>
      </c>
      <c r="C870" s="32">
        <v>0</v>
      </c>
      <c r="D870" s="32">
        <v>0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0</v>
      </c>
      <c r="K870" s="32">
        <v>0</v>
      </c>
      <c r="L870" s="32">
        <v>0</v>
      </c>
      <c r="M870" s="32">
        <v>0</v>
      </c>
      <c r="N870" s="32">
        <v>0</v>
      </c>
      <c r="O870" s="32">
        <v>0</v>
      </c>
      <c r="P870" s="32">
        <v>0</v>
      </c>
      <c r="Q870" s="32">
        <v>0</v>
      </c>
      <c r="R870" s="32">
        <v>0</v>
      </c>
    </row>
    <row r="871" spans="1:18" x14ac:dyDescent="0.25">
      <c r="A871" s="30" t="s">
        <v>892</v>
      </c>
      <c r="B871" s="31" t="s">
        <v>143</v>
      </c>
      <c r="C871" s="32">
        <f t="shared" ref="C871:R871" si="110">SUM(C872:C879)</f>
        <v>0</v>
      </c>
      <c r="D871" s="32">
        <f t="shared" si="110"/>
        <v>0</v>
      </c>
      <c r="E871" s="32">
        <f t="shared" si="110"/>
        <v>0</v>
      </c>
      <c r="F871" s="32">
        <f t="shared" si="110"/>
        <v>0</v>
      </c>
      <c r="G871" s="32">
        <f t="shared" si="110"/>
        <v>0</v>
      </c>
      <c r="H871" s="32">
        <f t="shared" si="110"/>
        <v>0</v>
      </c>
      <c r="I871" s="32">
        <f t="shared" si="110"/>
        <v>500000</v>
      </c>
      <c r="J871" s="32">
        <f t="shared" si="110"/>
        <v>0</v>
      </c>
      <c r="K871" s="32">
        <f t="shared" si="110"/>
        <v>500000</v>
      </c>
      <c r="L871" s="32">
        <f t="shared" si="110"/>
        <v>600000</v>
      </c>
      <c r="M871" s="32">
        <f t="shared" si="110"/>
        <v>1300000</v>
      </c>
      <c r="N871" s="32">
        <f t="shared" si="110"/>
        <v>0</v>
      </c>
      <c r="O871" s="32">
        <f t="shared" si="110"/>
        <v>1200000</v>
      </c>
      <c r="P871" s="32">
        <f t="shared" si="110"/>
        <v>3000000</v>
      </c>
      <c r="Q871" s="32">
        <f t="shared" si="110"/>
        <v>0</v>
      </c>
      <c r="R871" s="32">
        <f t="shared" si="110"/>
        <v>800000</v>
      </c>
    </row>
    <row r="872" spans="1:18" x14ac:dyDescent="0.25">
      <c r="A872" s="29" t="s">
        <v>893</v>
      </c>
      <c r="B872" s="16" t="s">
        <v>144</v>
      </c>
      <c r="C872" s="17">
        <v>0</v>
      </c>
      <c r="D872" s="17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  <c r="J872" s="17">
        <v>0</v>
      </c>
      <c r="K872" s="17">
        <v>0</v>
      </c>
      <c r="L872" s="17">
        <v>0</v>
      </c>
      <c r="M872" s="17">
        <v>800000</v>
      </c>
      <c r="N872" s="17">
        <v>0</v>
      </c>
      <c r="O872" s="17">
        <v>1200000</v>
      </c>
      <c r="P872" s="17">
        <v>3000000</v>
      </c>
      <c r="Q872" s="17">
        <v>0</v>
      </c>
      <c r="R872" s="17">
        <v>800000</v>
      </c>
    </row>
    <row r="873" spans="1:18" hidden="1" x14ac:dyDescent="0.25">
      <c r="A873" s="29" t="s">
        <v>894</v>
      </c>
      <c r="B873" s="16" t="s">
        <v>145</v>
      </c>
      <c r="C873" s="17">
        <v>0</v>
      </c>
      <c r="D873" s="17">
        <v>0</v>
      </c>
      <c r="E873" s="17">
        <v>0</v>
      </c>
      <c r="F873" s="17">
        <v>0</v>
      </c>
      <c r="G873" s="17">
        <v>0</v>
      </c>
      <c r="H873" s="17">
        <v>0</v>
      </c>
      <c r="I873" s="17">
        <v>0</v>
      </c>
      <c r="J873" s="17">
        <v>0</v>
      </c>
      <c r="K873" s="17">
        <v>0</v>
      </c>
      <c r="L873" s="17">
        <v>0</v>
      </c>
      <c r="M873" s="17">
        <v>0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</row>
    <row r="874" spans="1:18" hidden="1" x14ac:dyDescent="0.25">
      <c r="A874" s="29" t="s">
        <v>895</v>
      </c>
      <c r="B874" s="16" t="s">
        <v>146</v>
      </c>
      <c r="C874" s="17">
        <v>0</v>
      </c>
      <c r="D874" s="17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  <c r="J874" s="17">
        <v>0</v>
      </c>
      <c r="K874" s="17">
        <v>0</v>
      </c>
      <c r="L874" s="17">
        <v>0</v>
      </c>
      <c r="M874" s="17">
        <v>0</v>
      </c>
      <c r="N874" s="17">
        <v>0</v>
      </c>
      <c r="O874" s="17">
        <v>0</v>
      </c>
      <c r="P874" s="17">
        <v>0</v>
      </c>
      <c r="Q874" s="17">
        <v>0</v>
      </c>
      <c r="R874" s="17">
        <v>0</v>
      </c>
    </row>
    <row r="875" spans="1:18" x14ac:dyDescent="0.25">
      <c r="A875" s="29" t="s">
        <v>896</v>
      </c>
      <c r="B875" s="16" t="s">
        <v>897</v>
      </c>
      <c r="C875" s="17">
        <v>0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500000</v>
      </c>
      <c r="J875" s="17">
        <v>0</v>
      </c>
      <c r="K875" s="17">
        <v>500000</v>
      </c>
      <c r="L875" s="17">
        <v>600000</v>
      </c>
      <c r="M875" s="17">
        <v>500000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</row>
    <row r="876" spans="1:18" hidden="1" x14ac:dyDescent="0.25">
      <c r="A876" s="29" t="s">
        <v>898</v>
      </c>
      <c r="B876" s="16" t="s">
        <v>148</v>
      </c>
      <c r="C876" s="17">
        <v>0</v>
      </c>
      <c r="D876" s="17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</row>
    <row r="877" spans="1:18" hidden="1" x14ac:dyDescent="0.25">
      <c r="A877" s="29" t="s">
        <v>899</v>
      </c>
      <c r="B877" s="16" t="s">
        <v>149</v>
      </c>
      <c r="C877" s="17">
        <v>0</v>
      </c>
      <c r="D877" s="17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  <c r="J877" s="17">
        <v>0</v>
      </c>
      <c r="K877" s="17">
        <v>0</v>
      </c>
      <c r="L877" s="17">
        <v>0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</row>
    <row r="878" spans="1:18" hidden="1" x14ac:dyDescent="0.25">
      <c r="A878" s="29" t="s">
        <v>900</v>
      </c>
      <c r="B878" s="16" t="s">
        <v>901</v>
      </c>
      <c r="C878" s="17">
        <v>0</v>
      </c>
      <c r="D878" s="17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  <c r="J878" s="17">
        <v>0</v>
      </c>
      <c r="K878" s="17">
        <v>0</v>
      </c>
      <c r="L878" s="17">
        <v>0</v>
      </c>
      <c r="M878" s="17">
        <v>0</v>
      </c>
      <c r="N878" s="17">
        <v>0</v>
      </c>
      <c r="O878" s="17">
        <v>0</v>
      </c>
      <c r="P878" s="17">
        <v>0</v>
      </c>
      <c r="Q878" s="17">
        <v>0</v>
      </c>
      <c r="R878" s="17">
        <v>0</v>
      </c>
    </row>
    <row r="879" spans="1:18" hidden="1" x14ac:dyDescent="0.25">
      <c r="A879" s="29" t="s">
        <v>902</v>
      </c>
      <c r="B879" s="16" t="s">
        <v>151</v>
      </c>
      <c r="C879" s="17">
        <v>0</v>
      </c>
      <c r="D879" s="17">
        <v>0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</row>
    <row r="880" spans="1:18" hidden="1" x14ac:dyDescent="0.25">
      <c r="A880" s="29" t="s">
        <v>903</v>
      </c>
      <c r="B880" s="16" t="s">
        <v>152</v>
      </c>
      <c r="C880" s="17">
        <f t="shared" ref="C880:R880" si="111">SUM(C881:C887)</f>
        <v>0</v>
      </c>
      <c r="D880" s="17">
        <f t="shared" si="111"/>
        <v>0</v>
      </c>
      <c r="E880" s="17">
        <f t="shared" si="111"/>
        <v>0</v>
      </c>
      <c r="F880" s="17">
        <f t="shared" si="111"/>
        <v>0</v>
      </c>
      <c r="G880" s="17">
        <f t="shared" si="111"/>
        <v>0</v>
      </c>
      <c r="H880" s="17">
        <f t="shared" si="111"/>
        <v>0</v>
      </c>
      <c r="I880" s="17">
        <f t="shared" si="111"/>
        <v>0</v>
      </c>
      <c r="J880" s="17">
        <f t="shared" si="111"/>
        <v>0</v>
      </c>
      <c r="K880" s="17">
        <f t="shared" si="111"/>
        <v>0</v>
      </c>
      <c r="L880" s="17">
        <f t="shared" si="111"/>
        <v>0</v>
      </c>
      <c r="M880" s="17">
        <f t="shared" si="111"/>
        <v>0</v>
      </c>
      <c r="N880" s="17">
        <f t="shared" si="111"/>
        <v>0</v>
      </c>
      <c r="O880" s="17">
        <f t="shared" si="111"/>
        <v>0</v>
      </c>
      <c r="P880" s="17">
        <f t="shared" si="111"/>
        <v>0</v>
      </c>
      <c r="Q880" s="17">
        <f t="shared" si="111"/>
        <v>0</v>
      </c>
      <c r="R880" s="17">
        <f t="shared" si="111"/>
        <v>0</v>
      </c>
    </row>
    <row r="881" spans="1:18" hidden="1" x14ac:dyDescent="0.25">
      <c r="A881" s="29" t="s">
        <v>904</v>
      </c>
      <c r="B881" s="16" t="s">
        <v>905</v>
      </c>
      <c r="C881" s="17">
        <v>0</v>
      </c>
      <c r="D881" s="17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0</v>
      </c>
      <c r="O881" s="17">
        <v>0</v>
      </c>
      <c r="P881" s="17">
        <v>0</v>
      </c>
      <c r="Q881" s="17">
        <v>0</v>
      </c>
      <c r="R881" s="17">
        <v>0</v>
      </c>
    </row>
    <row r="882" spans="1:18" hidden="1" x14ac:dyDescent="0.25">
      <c r="A882" s="29" t="s">
        <v>906</v>
      </c>
      <c r="B882" s="16" t="s">
        <v>154</v>
      </c>
      <c r="C882" s="17">
        <v>0</v>
      </c>
      <c r="D882" s="17">
        <v>0</v>
      </c>
      <c r="E882" s="17">
        <v>0</v>
      </c>
      <c r="F882" s="17">
        <v>0</v>
      </c>
      <c r="G882" s="17">
        <v>0</v>
      </c>
      <c r="H882" s="17">
        <v>0</v>
      </c>
      <c r="I882" s="17">
        <v>0</v>
      </c>
      <c r="J882" s="17">
        <v>0</v>
      </c>
      <c r="K882" s="17">
        <v>0</v>
      </c>
      <c r="L882" s="17">
        <v>0</v>
      </c>
      <c r="M882" s="17">
        <v>0</v>
      </c>
      <c r="N882" s="17">
        <v>0</v>
      </c>
      <c r="O882" s="17">
        <v>0</v>
      </c>
      <c r="P882" s="17">
        <v>0</v>
      </c>
      <c r="Q882" s="17">
        <v>0</v>
      </c>
      <c r="R882" s="17">
        <v>0</v>
      </c>
    </row>
    <row r="883" spans="1:18" hidden="1" x14ac:dyDescent="0.25">
      <c r="A883" s="29" t="s">
        <v>907</v>
      </c>
      <c r="B883" s="16" t="s">
        <v>908</v>
      </c>
      <c r="C883" s="17">
        <v>0</v>
      </c>
      <c r="D883" s="17">
        <v>0</v>
      </c>
      <c r="E883" s="17">
        <v>0</v>
      </c>
      <c r="F883" s="17">
        <v>0</v>
      </c>
      <c r="G883" s="17">
        <v>0</v>
      </c>
      <c r="H883" s="17">
        <v>0</v>
      </c>
      <c r="I883" s="17">
        <v>0</v>
      </c>
      <c r="J883" s="17">
        <v>0</v>
      </c>
      <c r="K883" s="17">
        <v>0</v>
      </c>
      <c r="L883" s="17">
        <v>0</v>
      </c>
      <c r="M883" s="17">
        <v>0</v>
      </c>
      <c r="N883" s="17">
        <v>0</v>
      </c>
      <c r="O883" s="17">
        <v>0</v>
      </c>
      <c r="P883" s="17">
        <v>0</v>
      </c>
      <c r="Q883" s="17">
        <v>0</v>
      </c>
      <c r="R883" s="17">
        <v>0</v>
      </c>
    </row>
    <row r="884" spans="1:18" hidden="1" x14ac:dyDescent="0.25">
      <c r="A884" s="29" t="s">
        <v>909</v>
      </c>
      <c r="B884" s="16" t="s">
        <v>910</v>
      </c>
      <c r="C884" s="17">
        <v>0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  <c r="N884" s="17">
        <v>0</v>
      </c>
      <c r="O884" s="17">
        <v>0</v>
      </c>
      <c r="P884" s="17">
        <v>0</v>
      </c>
      <c r="Q884" s="17">
        <v>0</v>
      </c>
      <c r="R884" s="17">
        <v>0</v>
      </c>
    </row>
    <row r="885" spans="1:18" hidden="1" x14ac:dyDescent="0.25">
      <c r="A885" s="29" t="s">
        <v>911</v>
      </c>
      <c r="B885" s="16" t="s">
        <v>157</v>
      </c>
      <c r="C885" s="17">
        <v>0</v>
      </c>
      <c r="D885" s="17">
        <v>0</v>
      </c>
      <c r="E885" s="17">
        <v>0</v>
      </c>
      <c r="F885" s="17">
        <v>0</v>
      </c>
      <c r="G885" s="17">
        <v>0</v>
      </c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</row>
    <row r="886" spans="1:18" hidden="1" x14ac:dyDescent="0.25">
      <c r="A886" s="29" t="s">
        <v>912</v>
      </c>
      <c r="B886" s="16" t="s">
        <v>913</v>
      </c>
      <c r="C886" s="17">
        <v>0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0</v>
      </c>
      <c r="N886" s="17">
        <v>0</v>
      </c>
      <c r="O886" s="17">
        <v>0</v>
      </c>
      <c r="P886" s="17">
        <v>0</v>
      </c>
      <c r="Q886" s="17">
        <v>0</v>
      </c>
      <c r="R886" s="17">
        <v>0</v>
      </c>
    </row>
    <row r="887" spans="1:18" hidden="1" x14ac:dyDescent="0.25">
      <c r="A887" s="29" t="s">
        <v>914</v>
      </c>
      <c r="B887" s="16" t="s">
        <v>158</v>
      </c>
      <c r="C887" s="17">
        <v>0</v>
      </c>
      <c r="D887" s="17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  <c r="J887" s="17">
        <v>0</v>
      </c>
      <c r="K887" s="17">
        <v>0</v>
      </c>
      <c r="L887" s="17">
        <v>0</v>
      </c>
      <c r="M887" s="17">
        <v>0</v>
      </c>
      <c r="N887" s="17">
        <v>0</v>
      </c>
      <c r="O887" s="17">
        <v>0</v>
      </c>
      <c r="P887" s="17">
        <v>0</v>
      </c>
      <c r="Q887" s="17">
        <v>0</v>
      </c>
      <c r="R887" s="17">
        <v>0</v>
      </c>
    </row>
    <row r="888" spans="1:18" hidden="1" x14ac:dyDescent="0.25">
      <c r="A888" s="29" t="s">
        <v>915</v>
      </c>
      <c r="B888" s="16" t="s">
        <v>159</v>
      </c>
      <c r="C888" s="17">
        <f t="shared" ref="C888:R888" si="112">SUM(C889:C896)</f>
        <v>0</v>
      </c>
      <c r="D888" s="17">
        <f t="shared" si="112"/>
        <v>0</v>
      </c>
      <c r="E888" s="17">
        <f t="shared" si="112"/>
        <v>0</v>
      </c>
      <c r="F888" s="17">
        <f t="shared" si="112"/>
        <v>0</v>
      </c>
      <c r="G888" s="17">
        <f t="shared" si="112"/>
        <v>0</v>
      </c>
      <c r="H888" s="17">
        <f t="shared" si="112"/>
        <v>0</v>
      </c>
      <c r="I888" s="17">
        <f t="shared" si="112"/>
        <v>0</v>
      </c>
      <c r="J888" s="17">
        <f t="shared" si="112"/>
        <v>0</v>
      </c>
      <c r="K888" s="17">
        <f t="shared" si="112"/>
        <v>0</v>
      </c>
      <c r="L888" s="17">
        <f t="shared" si="112"/>
        <v>0</v>
      </c>
      <c r="M888" s="17">
        <f t="shared" si="112"/>
        <v>0</v>
      </c>
      <c r="N888" s="17">
        <f t="shared" si="112"/>
        <v>0</v>
      </c>
      <c r="O888" s="17">
        <f t="shared" si="112"/>
        <v>0</v>
      </c>
      <c r="P888" s="17">
        <f t="shared" si="112"/>
        <v>0</v>
      </c>
      <c r="Q888" s="17">
        <f t="shared" si="112"/>
        <v>0</v>
      </c>
      <c r="R888" s="17">
        <f t="shared" si="112"/>
        <v>0</v>
      </c>
    </row>
    <row r="889" spans="1:18" hidden="1" x14ac:dyDescent="0.25">
      <c r="A889" s="29" t="s">
        <v>916</v>
      </c>
      <c r="B889" s="16" t="s">
        <v>917</v>
      </c>
      <c r="C889" s="17">
        <v>0</v>
      </c>
      <c r="D889" s="17">
        <v>0</v>
      </c>
      <c r="E889" s="17">
        <v>0</v>
      </c>
      <c r="F889" s="17">
        <v>0</v>
      </c>
      <c r="G889" s="17">
        <v>0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7">
        <v>0</v>
      </c>
    </row>
    <row r="890" spans="1:18" hidden="1" x14ac:dyDescent="0.25">
      <c r="A890" s="29" t="s">
        <v>918</v>
      </c>
      <c r="B890" s="16" t="s">
        <v>161</v>
      </c>
      <c r="C890" s="17">
        <v>0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</row>
    <row r="891" spans="1:18" hidden="1" x14ac:dyDescent="0.25">
      <c r="A891" s="29" t="s">
        <v>919</v>
      </c>
      <c r="B891" s="16" t="s">
        <v>162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</row>
    <row r="892" spans="1:18" hidden="1" x14ac:dyDescent="0.25">
      <c r="A892" s="29" t="s">
        <v>920</v>
      </c>
      <c r="B892" s="16" t="s">
        <v>921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  <c r="N892" s="17">
        <v>0</v>
      </c>
      <c r="O892" s="17">
        <v>0</v>
      </c>
      <c r="P892" s="17">
        <v>0</v>
      </c>
      <c r="Q892" s="17">
        <v>0</v>
      </c>
      <c r="R892" s="17">
        <v>0</v>
      </c>
    </row>
    <row r="893" spans="1:18" hidden="1" x14ac:dyDescent="0.25">
      <c r="A893" s="29" t="s">
        <v>922</v>
      </c>
      <c r="B893" s="16" t="s">
        <v>164</v>
      </c>
      <c r="C893" s="17">
        <v>0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</row>
    <row r="894" spans="1:18" hidden="1" x14ac:dyDescent="0.25">
      <c r="A894" s="29" t="s">
        <v>923</v>
      </c>
      <c r="B894" s="16" t="s">
        <v>165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</row>
    <row r="895" spans="1:18" hidden="1" x14ac:dyDescent="0.25">
      <c r="A895" s="29" t="s">
        <v>924</v>
      </c>
      <c r="B895" s="16" t="s">
        <v>166</v>
      </c>
      <c r="C895" s="17">
        <v>0</v>
      </c>
      <c r="D895" s="17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  <c r="P895" s="17">
        <v>0</v>
      </c>
      <c r="Q895" s="17">
        <v>0</v>
      </c>
      <c r="R895" s="17">
        <v>0</v>
      </c>
    </row>
    <row r="896" spans="1:18" hidden="1" x14ac:dyDescent="0.25">
      <c r="A896" s="29" t="s">
        <v>925</v>
      </c>
      <c r="B896" s="16" t="s">
        <v>167</v>
      </c>
      <c r="C896" s="17">
        <v>0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</row>
    <row r="897" spans="1:18" hidden="1" x14ac:dyDescent="0.25">
      <c r="A897" s="29" t="s">
        <v>926</v>
      </c>
      <c r="B897" s="16" t="s">
        <v>168</v>
      </c>
      <c r="C897" s="17">
        <f t="shared" ref="C897:R897" si="113">SUM(C898:C902)</f>
        <v>0</v>
      </c>
      <c r="D897" s="17">
        <f t="shared" si="113"/>
        <v>0</v>
      </c>
      <c r="E897" s="17">
        <f t="shared" si="113"/>
        <v>0</v>
      </c>
      <c r="F897" s="17">
        <f t="shared" si="113"/>
        <v>0</v>
      </c>
      <c r="G897" s="17">
        <f t="shared" si="113"/>
        <v>0</v>
      </c>
      <c r="H897" s="17">
        <f t="shared" si="113"/>
        <v>0</v>
      </c>
      <c r="I897" s="17">
        <f t="shared" si="113"/>
        <v>0</v>
      </c>
      <c r="J897" s="17">
        <f t="shared" si="113"/>
        <v>0</v>
      </c>
      <c r="K897" s="17">
        <f t="shared" si="113"/>
        <v>0</v>
      </c>
      <c r="L897" s="17">
        <f t="shared" si="113"/>
        <v>0</v>
      </c>
      <c r="M897" s="17">
        <f t="shared" si="113"/>
        <v>0</v>
      </c>
      <c r="N897" s="17">
        <f t="shared" si="113"/>
        <v>0</v>
      </c>
      <c r="O897" s="17">
        <f t="shared" si="113"/>
        <v>0</v>
      </c>
      <c r="P897" s="17">
        <f t="shared" si="113"/>
        <v>0</v>
      </c>
      <c r="Q897" s="17">
        <f t="shared" si="113"/>
        <v>0</v>
      </c>
      <c r="R897" s="17">
        <f t="shared" si="113"/>
        <v>0</v>
      </c>
    </row>
    <row r="898" spans="1:18" hidden="1" x14ac:dyDescent="0.25">
      <c r="A898" s="29" t="s">
        <v>927</v>
      </c>
      <c r="B898" s="16" t="s">
        <v>169</v>
      </c>
      <c r="C898" s="17">
        <v>0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</row>
    <row r="899" spans="1:18" hidden="1" x14ac:dyDescent="0.25">
      <c r="A899" s="29" t="s">
        <v>928</v>
      </c>
      <c r="B899" s="16" t="s">
        <v>929</v>
      </c>
      <c r="C899" s="17">
        <v>0</v>
      </c>
      <c r="D899" s="17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</row>
    <row r="900" spans="1:18" hidden="1" x14ac:dyDescent="0.25">
      <c r="A900" s="29" t="s">
        <v>930</v>
      </c>
      <c r="B900" s="16" t="s">
        <v>171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  <c r="N900" s="17">
        <v>0</v>
      </c>
      <c r="O900" s="17">
        <v>0</v>
      </c>
      <c r="P900" s="17">
        <v>0</v>
      </c>
      <c r="Q900" s="17">
        <v>0</v>
      </c>
      <c r="R900" s="17">
        <v>0</v>
      </c>
    </row>
    <row r="901" spans="1:18" hidden="1" x14ac:dyDescent="0.25">
      <c r="A901" s="29" t="s">
        <v>931</v>
      </c>
      <c r="B901" s="16" t="s">
        <v>172</v>
      </c>
      <c r="C901" s="17">
        <v>0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</row>
    <row r="902" spans="1:18" hidden="1" x14ac:dyDescent="0.25">
      <c r="A902" s="29" t="s">
        <v>932</v>
      </c>
      <c r="B902" s="16" t="s">
        <v>173</v>
      </c>
      <c r="C902" s="17">
        <v>0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  <c r="N902" s="17">
        <v>0</v>
      </c>
      <c r="O902" s="17">
        <v>0</v>
      </c>
      <c r="P902" s="17">
        <v>0</v>
      </c>
      <c r="Q902" s="17">
        <v>0</v>
      </c>
      <c r="R902" s="17">
        <v>0</v>
      </c>
    </row>
    <row r="903" spans="1:18" hidden="1" x14ac:dyDescent="0.25">
      <c r="A903" s="29" t="s">
        <v>933</v>
      </c>
      <c r="B903" s="16" t="s">
        <v>174</v>
      </c>
      <c r="C903" s="17">
        <f t="shared" ref="C903:R903" si="114">SUM(C904:C908)</f>
        <v>0</v>
      </c>
      <c r="D903" s="17">
        <f t="shared" si="114"/>
        <v>0</v>
      </c>
      <c r="E903" s="17">
        <f t="shared" si="114"/>
        <v>0</v>
      </c>
      <c r="F903" s="17">
        <f t="shared" si="114"/>
        <v>0</v>
      </c>
      <c r="G903" s="17">
        <f t="shared" si="114"/>
        <v>0</v>
      </c>
      <c r="H903" s="17">
        <f t="shared" si="114"/>
        <v>0</v>
      </c>
      <c r="I903" s="17">
        <f t="shared" si="114"/>
        <v>0</v>
      </c>
      <c r="J903" s="17">
        <f t="shared" si="114"/>
        <v>0</v>
      </c>
      <c r="K903" s="17">
        <f t="shared" si="114"/>
        <v>0</v>
      </c>
      <c r="L903" s="17">
        <f t="shared" si="114"/>
        <v>0</v>
      </c>
      <c r="M903" s="17">
        <f t="shared" si="114"/>
        <v>0</v>
      </c>
      <c r="N903" s="17">
        <f t="shared" si="114"/>
        <v>0</v>
      </c>
      <c r="O903" s="17">
        <f t="shared" si="114"/>
        <v>0</v>
      </c>
      <c r="P903" s="17">
        <f t="shared" si="114"/>
        <v>0</v>
      </c>
      <c r="Q903" s="17">
        <f t="shared" si="114"/>
        <v>0</v>
      </c>
      <c r="R903" s="17">
        <f t="shared" si="114"/>
        <v>0</v>
      </c>
    </row>
    <row r="904" spans="1:18" hidden="1" x14ac:dyDescent="0.25">
      <c r="A904" s="29" t="s">
        <v>934</v>
      </c>
      <c r="B904" s="16" t="s">
        <v>175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</row>
    <row r="905" spans="1:18" hidden="1" x14ac:dyDescent="0.25">
      <c r="A905" s="29" t="s">
        <v>935</v>
      </c>
      <c r="B905" s="16" t="s">
        <v>176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</row>
    <row r="906" spans="1:18" hidden="1" x14ac:dyDescent="0.25">
      <c r="A906" s="29" t="s">
        <v>936</v>
      </c>
      <c r="B906" s="16" t="s">
        <v>177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</row>
    <row r="907" spans="1:18" hidden="1" x14ac:dyDescent="0.25">
      <c r="A907" s="29" t="s">
        <v>937</v>
      </c>
      <c r="B907" s="16" t="s">
        <v>178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0</v>
      </c>
      <c r="O907" s="17">
        <v>0</v>
      </c>
      <c r="P907" s="17">
        <v>0</v>
      </c>
      <c r="Q907" s="17">
        <v>0</v>
      </c>
      <c r="R907" s="17">
        <v>0</v>
      </c>
    </row>
    <row r="908" spans="1:18" hidden="1" x14ac:dyDescent="0.25">
      <c r="A908" s="29" t="s">
        <v>938</v>
      </c>
      <c r="B908" s="16" t="s">
        <v>939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</row>
    <row r="909" spans="1:18" hidden="1" x14ac:dyDescent="0.25">
      <c r="A909" s="29" t="s">
        <v>940</v>
      </c>
      <c r="B909" s="16" t="s">
        <v>180</v>
      </c>
      <c r="C909" s="17">
        <f t="shared" ref="C909:R909" si="115">SUM(C910:C916)</f>
        <v>0</v>
      </c>
      <c r="D909" s="17">
        <f t="shared" si="115"/>
        <v>0</v>
      </c>
      <c r="E909" s="17">
        <f t="shared" si="115"/>
        <v>0</v>
      </c>
      <c r="F909" s="17">
        <f t="shared" si="115"/>
        <v>0</v>
      </c>
      <c r="G909" s="17">
        <f t="shared" si="115"/>
        <v>0</v>
      </c>
      <c r="H909" s="17">
        <f t="shared" si="115"/>
        <v>0</v>
      </c>
      <c r="I909" s="17">
        <f t="shared" si="115"/>
        <v>0</v>
      </c>
      <c r="J909" s="17">
        <f t="shared" si="115"/>
        <v>0</v>
      </c>
      <c r="K909" s="17">
        <f t="shared" si="115"/>
        <v>0</v>
      </c>
      <c r="L909" s="17">
        <f t="shared" si="115"/>
        <v>0</v>
      </c>
      <c r="M909" s="17">
        <f t="shared" si="115"/>
        <v>0</v>
      </c>
      <c r="N909" s="17">
        <f t="shared" si="115"/>
        <v>0</v>
      </c>
      <c r="O909" s="17">
        <f t="shared" si="115"/>
        <v>0</v>
      </c>
      <c r="P909" s="17">
        <f t="shared" si="115"/>
        <v>0</v>
      </c>
      <c r="Q909" s="17">
        <f t="shared" si="115"/>
        <v>0</v>
      </c>
      <c r="R909" s="17">
        <f t="shared" si="115"/>
        <v>0</v>
      </c>
    </row>
    <row r="910" spans="1:18" hidden="1" x14ac:dyDescent="0.25">
      <c r="A910" s="29" t="s">
        <v>941</v>
      </c>
      <c r="B910" s="16" t="s">
        <v>181</v>
      </c>
      <c r="C910" s="17">
        <v>0</v>
      </c>
      <c r="D910" s="17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  <c r="P910" s="17">
        <v>0</v>
      </c>
      <c r="Q910" s="17">
        <v>0</v>
      </c>
      <c r="R910" s="17">
        <v>0</v>
      </c>
    </row>
    <row r="911" spans="1:18" hidden="1" x14ac:dyDescent="0.25">
      <c r="A911" s="29" t="s">
        <v>942</v>
      </c>
      <c r="B911" s="16" t="s">
        <v>182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  <c r="N911" s="17">
        <v>0</v>
      </c>
      <c r="O911" s="17">
        <v>0</v>
      </c>
      <c r="P911" s="17">
        <v>0</v>
      </c>
      <c r="Q911" s="17">
        <v>0</v>
      </c>
      <c r="R911" s="17">
        <v>0</v>
      </c>
    </row>
    <row r="912" spans="1:18" hidden="1" x14ac:dyDescent="0.25">
      <c r="A912" s="29" t="s">
        <v>943</v>
      </c>
      <c r="B912" s="16" t="s">
        <v>183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  <c r="N912" s="17">
        <v>0</v>
      </c>
      <c r="O912" s="17">
        <v>0</v>
      </c>
      <c r="P912" s="17">
        <v>0</v>
      </c>
      <c r="Q912" s="17">
        <v>0</v>
      </c>
      <c r="R912" s="17">
        <v>0</v>
      </c>
    </row>
    <row r="913" spans="1:18" hidden="1" x14ac:dyDescent="0.25">
      <c r="A913" s="29" t="s">
        <v>944</v>
      </c>
      <c r="B913" s="16" t="s">
        <v>184</v>
      </c>
      <c r="C913" s="17">
        <v>0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  <c r="N913" s="17">
        <v>0</v>
      </c>
      <c r="O913" s="17">
        <v>0</v>
      </c>
      <c r="P913" s="17">
        <v>0</v>
      </c>
      <c r="Q913" s="17">
        <v>0</v>
      </c>
      <c r="R913" s="17">
        <v>0</v>
      </c>
    </row>
    <row r="914" spans="1:18" hidden="1" x14ac:dyDescent="0.25">
      <c r="A914" s="29" t="s">
        <v>945</v>
      </c>
      <c r="B914" s="16" t="s">
        <v>185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</row>
    <row r="915" spans="1:18" hidden="1" x14ac:dyDescent="0.25">
      <c r="A915" s="29" t="s">
        <v>946</v>
      </c>
      <c r="B915" s="16" t="s">
        <v>947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  <c r="O915" s="17">
        <v>0</v>
      </c>
      <c r="P915" s="17">
        <v>0</v>
      </c>
      <c r="Q915" s="17">
        <v>0</v>
      </c>
      <c r="R915" s="17">
        <v>0</v>
      </c>
    </row>
    <row r="916" spans="1:18" hidden="1" x14ac:dyDescent="0.25">
      <c r="A916" s="29" t="s">
        <v>948</v>
      </c>
      <c r="B916" s="16" t="s">
        <v>187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</row>
    <row r="917" spans="1:18" hidden="1" x14ac:dyDescent="0.25">
      <c r="A917" s="29" t="s">
        <v>949</v>
      </c>
      <c r="B917" s="16" t="s">
        <v>950</v>
      </c>
      <c r="C917" s="17">
        <f t="shared" ref="C917:R917" si="116">+C918+C925+C926+C927+C928+C929+C930</f>
        <v>0</v>
      </c>
      <c r="D917" s="17">
        <f t="shared" si="116"/>
        <v>0</v>
      </c>
      <c r="E917" s="17">
        <f t="shared" si="116"/>
        <v>0</v>
      </c>
      <c r="F917" s="17">
        <f t="shared" si="116"/>
        <v>0</v>
      </c>
      <c r="G917" s="17">
        <f t="shared" si="116"/>
        <v>0</v>
      </c>
      <c r="H917" s="17">
        <f t="shared" si="116"/>
        <v>0</v>
      </c>
      <c r="I917" s="17">
        <f t="shared" si="116"/>
        <v>0</v>
      </c>
      <c r="J917" s="17">
        <f t="shared" si="116"/>
        <v>0</v>
      </c>
      <c r="K917" s="17">
        <f t="shared" si="116"/>
        <v>0</v>
      </c>
      <c r="L917" s="17">
        <f t="shared" si="116"/>
        <v>0</v>
      </c>
      <c r="M917" s="17">
        <f t="shared" si="116"/>
        <v>0</v>
      </c>
      <c r="N917" s="17">
        <f t="shared" si="116"/>
        <v>0</v>
      </c>
      <c r="O917" s="17">
        <f t="shared" si="116"/>
        <v>0</v>
      </c>
      <c r="P917" s="17">
        <f t="shared" si="116"/>
        <v>0</v>
      </c>
      <c r="Q917" s="17">
        <f t="shared" si="116"/>
        <v>0</v>
      </c>
      <c r="R917" s="17">
        <f t="shared" si="116"/>
        <v>0</v>
      </c>
    </row>
    <row r="918" spans="1:18" hidden="1" x14ac:dyDescent="0.25">
      <c r="A918" s="29" t="s">
        <v>951</v>
      </c>
      <c r="B918" s="16" t="s">
        <v>620</v>
      </c>
      <c r="C918" s="17">
        <f t="shared" ref="C918:R918" si="117">+C919+C920+C921+C922+C923+C924</f>
        <v>0</v>
      </c>
      <c r="D918" s="17">
        <f t="shared" si="117"/>
        <v>0</v>
      </c>
      <c r="E918" s="17">
        <f t="shared" si="117"/>
        <v>0</v>
      </c>
      <c r="F918" s="17">
        <f t="shared" si="117"/>
        <v>0</v>
      </c>
      <c r="G918" s="17">
        <f t="shared" si="117"/>
        <v>0</v>
      </c>
      <c r="H918" s="17">
        <f t="shared" si="117"/>
        <v>0</v>
      </c>
      <c r="I918" s="17">
        <f t="shared" si="117"/>
        <v>0</v>
      </c>
      <c r="J918" s="17">
        <f t="shared" si="117"/>
        <v>0</v>
      </c>
      <c r="K918" s="17">
        <f t="shared" si="117"/>
        <v>0</v>
      </c>
      <c r="L918" s="17">
        <f t="shared" si="117"/>
        <v>0</v>
      </c>
      <c r="M918" s="17">
        <f t="shared" si="117"/>
        <v>0</v>
      </c>
      <c r="N918" s="17">
        <f t="shared" si="117"/>
        <v>0</v>
      </c>
      <c r="O918" s="17">
        <f t="shared" si="117"/>
        <v>0</v>
      </c>
      <c r="P918" s="17">
        <f t="shared" si="117"/>
        <v>0</v>
      </c>
      <c r="Q918" s="17">
        <f t="shared" si="117"/>
        <v>0</v>
      </c>
      <c r="R918" s="17">
        <f t="shared" si="117"/>
        <v>0</v>
      </c>
    </row>
    <row r="919" spans="1:18" hidden="1" x14ac:dyDescent="0.25">
      <c r="A919" s="29" t="s">
        <v>952</v>
      </c>
      <c r="B919" s="16" t="s">
        <v>622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  <c r="N919" s="17">
        <v>0</v>
      </c>
      <c r="O919" s="17">
        <v>0</v>
      </c>
      <c r="P919" s="17">
        <v>0</v>
      </c>
      <c r="Q919" s="17">
        <v>0</v>
      </c>
      <c r="R919" s="17">
        <v>0</v>
      </c>
    </row>
    <row r="920" spans="1:18" hidden="1" x14ac:dyDescent="0.25">
      <c r="A920" s="29" t="s">
        <v>953</v>
      </c>
      <c r="B920" s="16" t="s">
        <v>624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</row>
    <row r="921" spans="1:18" hidden="1" x14ac:dyDescent="0.25">
      <c r="A921" s="29" t="s">
        <v>954</v>
      </c>
      <c r="B921" s="16" t="s">
        <v>626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</row>
    <row r="922" spans="1:18" hidden="1" x14ac:dyDescent="0.25">
      <c r="A922" s="29" t="s">
        <v>955</v>
      </c>
      <c r="B922" s="16" t="s">
        <v>628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  <c r="N922" s="17">
        <v>0</v>
      </c>
      <c r="O922" s="17">
        <v>0</v>
      </c>
      <c r="P922" s="17">
        <v>0</v>
      </c>
      <c r="Q922" s="17">
        <v>0</v>
      </c>
      <c r="R922" s="17">
        <v>0</v>
      </c>
    </row>
    <row r="923" spans="1:18" hidden="1" x14ac:dyDescent="0.25">
      <c r="A923" s="29" t="s">
        <v>956</v>
      </c>
      <c r="B923" s="16" t="s">
        <v>630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</row>
    <row r="924" spans="1:18" hidden="1" x14ac:dyDescent="0.25">
      <c r="A924" s="29" t="s">
        <v>957</v>
      </c>
      <c r="B924" s="16" t="s">
        <v>632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</row>
    <row r="925" spans="1:18" hidden="1" x14ac:dyDescent="0.25">
      <c r="A925" s="29" t="s">
        <v>958</v>
      </c>
      <c r="B925" s="16" t="s">
        <v>634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  <c r="O925" s="17">
        <v>0</v>
      </c>
      <c r="P925" s="17">
        <v>0</v>
      </c>
      <c r="Q925" s="17">
        <v>0</v>
      </c>
      <c r="R925" s="17">
        <v>0</v>
      </c>
    </row>
    <row r="926" spans="1:18" hidden="1" x14ac:dyDescent="0.25">
      <c r="A926" s="29" t="s">
        <v>959</v>
      </c>
      <c r="B926" s="16" t="s">
        <v>636</v>
      </c>
      <c r="C926" s="17">
        <v>0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</row>
    <row r="927" spans="1:18" hidden="1" x14ac:dyDescent="0.25">
      <c r="A927" s="29" t="s">
        <v>960</v>
      </c>
      <c r="B927" s="16" t="s">
        <v>189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</row>
    <row r="928" spans="1:18" hidden="1" x14ac:dyDescent="0.25">
      <c r="A928" s="29" t="s">
        <v>961</v>
      </c>
      <c r="B928" s="16" t="s">
        <v>190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</row>
    <row r="929" spans="1:18" hidden="1" x14ac:dyDescent="0.25">
      <c r="A929" s="29" t="s">
        <v>962</v>
      </c>
      <c r="B929" s="16" t="s">
        <v>191</v>
      </c>
      <c r="C929" s="17">
        <v>0</v>
      </c>
      <c r="D929" s="17">
        <v>0</v>
      </c>
      <c r="E929" s="17">
        <v>0</v>
      </c>
      <c r="F929" s="17">
        <v>0</v>
      </c>
      <c r="G929" s="17">
        <v>0</v>
      </c>
      <c r="H929" s="17">
        <v>0</v>
      </c>
      <c r="I929" s="17">
        <v>0</v>
      </c>
      <c r="J929" s="17">
        <v>0</v>
      </c>
      <c r="K929" s="17">
        <v>0</v>
      </c>
      <c r="L929" s="17">
        <v>0</v>
      </c>
      <c r="M929" s="17">
        <v>0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</row>
    <row r="930" spans="1:18" hidden="1" x14ac:dyDescent="0.25">
      <c r="A930" s="29" t="s">
        <v>963</v>
      </c>
      <c r="B930" s="16" t="s">
        <v>192</v>
      </c>
      <c r="C930" s="17">
        <v>0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  <c r="I930" s="17">
        <v>0</v>
      </c>
      <c r="J930" s="17">
        <v>0</v>
      </c>
      <c r="K930" s="17">
        <v>0</v>
      </c>
      <c r="L930" s="17">
        <v>0</v>
      </c>
      <c r="M930" s="17">
        <v>0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</row>
    <row r="931" spans="1:18" hidden="1" x14ac:dyDescent="0.25">
      <c r="A931" s="29" t="s">
        <v>964</v>
      </c>
      <c r="B931" s="16" t="s">
        <v>965</v>
      </c>
      <c r="C931" s="17">
        <v>0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0</v>
      </c>
      <c r="P931" s="17">
        <v>0</v>
      </c>
      <c r="Q931" s="17">
        <v>0</v>
      </c>
      <c r="R931" s="17">
        <v>0</v>
      </c>
    </row>
    <row r="932" spans="1:18" x14ac:dyDescent="0.25">
      <c r="A932" s="30" t="s">
        <v>966</v>
      </c>
      <c r="B932" s="31" t="s">
        <v>967</v>
      </c>
      <c r="C932" s="32">
        <f t="shared" ref="C932:R932" si="118">+C933+C934+C935+C942+C951+C954+C961+C970+C975</f>
        <v>0</v>
      </c>
      <c r="D932" s="32">
        <f t="shared" si="118"/>
        <v>0</v>
      </c>
      <c r="E932" s="32">
        <f t="shared" si="118"/>
        <v>0</v>
      </c>
      <c r="F932" s="32">
        <f t="shared" si="118"/>
        <v>0</v>
      </c>
      <c r="G932" s="32">
        <f t="shared" si="118"/>
        <v>0</v>
      </c>
      <c r="H932" s="32">
        <f t="shared" si="118"/>
        <v>0</v>
      </c>
      <c r="I932" s="32">
        <f t="shared" si="118"/>
        <v>6500000</v>
      </c>
      <c r="J932" s="32">
        <f t="shared" si="118"/>
        <v>7000000</v>
      </c>
      <c r="K932" s="32">
        <f t="shared" si="118"/>
        <v>1500000</v>
      </c>
      <c r="L932" s="32">
        <f t="shared" si="118"/>
        <v>1500000</v>
      </c>
      <c r="M932" s="32">
        <f t="shared" si="118"/>
        <v>1000000</v>
      </c>
      <c r="N932" s="32">
        <f t="shared" si="118"/>
        <v>0</v>
      </c>
      <c r="O932" s="32">
        <f t="shared" si="118"/>
        <v>0</v>
      </c>
      <c r="P932" s="32">
        <f t="shared" si="118"/>
        <v>0</v>
      </c>
      <c r="Q932" s="32">
        <f t="shared" si="118"/>
        <v>0</v>
      </c>
      <c r="R932" s="32">
        <f t="shared" si="118"/>
        <v>0</v>
      </c>
    </row>
    <row r="933" spans="1:18" hidden="1" x14ac:dyDescent="0.25">
      <c r="A933" s="30" t="s">
        <v>968</v>
      </c>
      <c r="B933" s="31" t="s">
        <v>199</v>
      </c>
      <c r="C933" s="32">
        <v>0</v>
      </c>
      <c r="D933" s="32">
        <v>0</v>
      </c>
      <c r="E933" s="32">
        <v>0</v>
      </c>
      <c r="F933" s="32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  <c r="R933" s="32">
        <v>0</v>
      </c>
    </row>
    <row r="934" spans="1:18" hidden="1" x14ac:dyDescent="0.25">
      <c r="A934" s="30" t="s">
        <v>969</v>
      </c>
      <c r="B934" s="31" t="s">
        <v>206</v>
      </c>
      <c r="C934" s="32">
        <v>0</v>
      </c>
      <c r="D934" s="32">
        <v>0</v>
      </c>
      <c r="E934" s="32">
        <v>0</v>
      </c>
      <c r="F934" s="32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</row>
    <row r="935" spans="1:18" hidden="1" x14ac:dyDescent="0.25">
      <c r="A935" s="30" t="s">
        <v>970</v>
      </c>
      <c r="B935" s="31" t="s">
        <v>211</v>
      </c>
      <c r="C935" s="32">
        <v>0</v>
      </c>
      <c r="D935" s="32">
        <v>0</v>
      </c>
      <c r="E935" s="32">
        <v>0</v>
      </c>
      <c r="F935" s="32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0</v>
      </c>
      <c r="N935" s="32">
        <v>0</v>
      </c>
      <c r="O935" s="32">
        <v>0</v>
      </c>
      <c r="P935" s="32">
        <v>0</v>
      </c>
      <c r="Q935" s="32">
        <v>0</v>
      </c>
      <c r="R935" s="32">
        <v>0</v>
      </c>
    </row>
    <row r="936" spans="1:18" hidden="1" x14ac:dyDescent="0.25">
      <c r="A936" s="30" t="s">
        <v>971</v>
      </c>
      <c r="B936" s="31" t="s">
        <v>212</v>
      </c>
      <c r="C936" s="32">
        <v>0</v>
      </c>
      <c r="D936" s="32">
        <v>0</v>
      </c>
      <c r="E936" s="32">
        <v>0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0</v>
      </c>
      <c r="M936" s="32">
        <v>0</v>
      </c>
      <c r="N936" s="32">
        <v>0</v>
      </c>
      <c r="O936" s="32">
        <v>0</v>
      </c>
      <c r="P936" s="32">
        <v>0</v>
      </c>
      <c r="Q936" s="32">
        <v>0</v>
      </c>
      <c r="R936" s="32">
        <v>0</v>
      </c>
    </row>
    <row r="937" spans="1:18" hidden="1" x14ac:dyDescent="0.25">
      <c r="A937" s="30" t="s">
        <v>972</v>
      </c>
      <c r="B937" s="31" t="s">
        <v>213</v>
      </c>
      <c r="C937" s="32">
        <v>0</v>
      </c>
      <c r="D937" s="32">
        <v>0</v>
      </c>
      <c r="E937" s="32">
        <v>0</v>
      </c>
      <c r="F937" s="32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</row>
    <row r="938" spans="1:18" hidden="1" x14ac:dyDescent="0.25">
      <c r="A938" s="30" t="s">
        <v>973</v>
      </c>
      <c r="B938" s="31" t="s">
        <v>214</v>
      </c>
      <c r="C938" s="32">
        <v>0</v>
      </c>
      <c r="D938" s="32">
        <v>0</v>
      </c>
      <c r="E938" s="32">
        <v>0</v>
      </c>
      <c r="F938" s="32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0</v>
      </c>
      <c r="N938" s="32">
        <v>0</v>
      </c>
      <c r="O938" s="32">
        <v>0</v>
      </c>
      <c r="P938" s="32">
        <v>0</v>
      </c>
      <c r="Q938" s="32">
        <v>0</v>
      </c>
      <c r="R938" s="32">
        <v>0</v>
      </c>
    </row>
    <row r="939" spans="1:18" hidden="1" x14ac:dyDescent="0.25">
      <c r="A939" s="30" t="s">
        <v>974</v>
      </c>
      <c r="B939" s="31" t="s">
        <v>215</v>
      </c>
      <c r="C939" s="32">
        <v>0</v>
      </c>
      <c r="D939" s="32">
        <v>0</v>
      </c>
      <c r="E939" s="32">
        <v>0</v>
      </c>
      <c r="F939" s="32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0</v>
      </c>
      <c r="N939" s="32">
        <v>0</v>
      </c>
      <c r="O939" s="32">
        <v>0</v>
      </c>
      <c r="P939" s="32">
        <v>0</v>
      </c>
      <c r="Q939" s="32">
        <v>0</v>
      </c>
      <c r="R939" s="32">
        <v>0</v>
      </c>
    </row>
    <row r="940" spans="1:18" hidden="1" x14ac:dyDescent="0.25">
      <c r="A940" s="30" t="s">
        <v>975</v>
      </c>
      <c r="B940" s="31" t="s">
        <v>216</v>
      </c>
      <c r="C940" s="32">
        <v>0</v>
      </c>
      <c r="D940" s="32">
        <v>0</v>
      </c>
      <c r="E940" s="32">
        <v>0</v>
      </c>
      <c r="F940" s="32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</row>
    <row r="941" spans="1:18" hidden="1" x14ac:dyDescent="0.25">
      <c r="A941" s="30" t="s">
        <v>976</v>
      </c>
      <c r="B941" s="31" t="s">
        <v>217</v>
      </c>
      <c r="C941" s="32">
        <v>0</v>
      </c>
      <c r="D941" s="32">
        <v>0</v>
      </c>
      <c r="E941" s="32">
        <v>0</v>
      </c>
      <c r="F941" s="32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</row>
    <row r="942" spans="1:18" hidden="1" x14ac:dyDescent="0.25">
      <c r="A942" s="30" t="s">
        <v>977</v>
      </c>
      <c r="B942" s="31" t="s">
        <v>218</v>
      </c>
      <c r="C942" s="32">
        <v>0</v>
      </c>
      <c r="D942" s="32">
        <v>0</v>
      </c>
      <c r="E942" s="32">
        <v>0</v>
      </c>
      <c r="F942" s="32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</row>
    <row r="943" spans="1:18" hidden="1" x14ac:dyDescent="0.25">
      <c r="A943" s="30" t="s">
        <v>978</v>
      </c>
      <c r="B943" s="31" t="s">
        <v>219</v>
      </c>
      <c r="C943" s="32">
        <v>0</v>
      </c>
      <c r="D943" s="32">
        <v>0</v>
      </c>
      <c r="E943" s="32">
        <v>0</v>
      </c>
      <c r="F943" s="32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</row>
    <row r="944" spans="1:18" hidden="1" x14ac:dyDescent="0.25">
      <c r="A944" s="30" t="s">
        <v>979</v>
      </c>
      <c r="B944" s="31" t="s">
        <v>220</v>
      </c>
      <c r="C944" s="32">
        <v>0</v>
      </c>
      <c r="D944" s="32">
        <v>0</v>
      </c>
      <c r="E944" s="32">
        <v>0</v>
      </c>
      <c r="F944" s="32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</row>
    <row r="945" spans="1:18" hidden="1" x14ac:dyDescent="0.25">
      <c r="A945" s="30" t="s">
        <v>980</v>
      </c>
      <c r="B945" s="31" t="s">
        <v>221</v>
      </c>
      <c r="C945" s="32">
        <v>0</v>
      </c>
      <c r="D945" s="32">
        <v>0</v>
      </c>
      <c r="E945" s="32">
        <v>0</v>
      </c>
      <c r="F945" s="32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</row>
    <row r="946" spans="1:18" hidden="1" x14ac:dyDescent="0.25">
      <c r="A946" s="30" t="s">
        <v>981</v>
      </c>
      <c r="B946" s="31" t="s">
        <v>222</v>
      </c>
      <c r="C946" s="32">
        <v>0</v>
      </c>
      <c r="D946" s="32">
        <v>0</v>
      </c>
      <c r="E946" s="32">
        <v>0</v>
      </c>
      <c r="F946" s="32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</row>
    <row r="947" spans="1:18" hidden="1" x14ac:dyDescent="0.25">
      <c r="A947" s="30" t="s">
        <v>982</v>
      </c>
      <c r="B947" s="31" t="s">
        <v>223</v>
      </c>
      <c r="C947" s="32">
        <v>0</v>
      </c>
      <c r="D947" s="32">
        <v>0</v>
      </c>
      <c r="E947" s="32">
        <v>0</v>
      </c>
      <c r="F947" s="32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</row>
    <row r="948" spans="1:18" hidden="1" x14ac:dyDescent="0.25">
      <c r="A948" s="30" t="s">
        <v>983</v>
      </c>
      <c r="B948" s="31" t="s">
        <v>224</v>
      </c>
      <c r="C948" s="32">
        <v>0</v>
      </c>
      <c r="D948" s="32">
        <v>0</v>
      </c>
      <c r="E948" s="32">
        <v>0</v>
      </c>
      <c r="F948" s="32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0</v>
      </c>
      <c r="N948" s="32">
        <v>0</v>
      </c>
      <c r="O948" s="32">
        <v>0</v>
      </c>
      <c r="P948" s="32">
        <v>0</v>
      </c>
      <c r="Q948" s="32">
        <v>0</v>
      </c>
      <c r="R948" s="32">
        <v>0</v>
      </c>
    </row>
    <row r="949" spans="1:18" hidden="1" x14ac:dyDescent="0.25">
      <c r="A949" s="30" t="s">
        <v>984</v>
      </c>
      <c r="B949" s="31" t="s">
        <v>226</v>
      </c>
      <c r="C949" s="32">
        <v>0</v>
      </c>
      <c r="D949" s="32">
        <v>0</v>
      </c>
      <c r="E949" s="32">
        <v>0</v>
      </c>
      <c r="F949" s="32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0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</row>
    <row r="950" spans="1:18" hidden="1" x14ac:dyDescent="0.25">
      <c r="A950" s="30" t="s">
        <v>985</v>
      </c>
      <c r="B950" s="31" t="s">
        <v>227</v>
      </c>
      <c r="C950" s="32">
        <v>0</v>
      </c>
      <c r="D950" s="32">
        <v>0</v>
      </c>
      <c r="E950" s="32">
        <v>0</v>
      </c>
      <c r="F950" s="32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</row>
    <row r="951" spans="1:18" x14ac:dyDescent="0.25">
      <c r="A951" s="30" t="s">
        <v>986</v>
      </c>
      <c r="B951" s="31" t="s">
        <v>228</v>
      </c>
      <c r="C951" s="32">
        <f t="shared" ref="C951:R951" si="119">+C952+C953</f>
        <v>0</v>
      </c>
      <c r="D951" s="32">
        <f t="shared" si="119"/>
        <v>0</v>
      </c>
      <c r="E951" s="32">
        <f t="shared" si="119"/>
        <v>0</v>
      </c>
      <c r="F951" s="32">
        <f t="shared" si="119"/>
        <v>0</v>
      </c>
      <c r="G951" s="32">
        <f t="shared" si="119"/>
        <v>0</v>
      </c>
      <c r="H951" s="32">
        <f t="shared" si="119"/>
        <v>0</v>
      </c>
      <c r="I951" s="32">
        <f t="shared" si="119"/>
        <v>6500000</v>
      </c>
      <c r="J951" s="32">
        <f t="shared" si="119"/>
        <v>7000000</v>
      </c>
      <c r="K951" s="32">
        <f t="shared" si="119"/>
        <v>1500000</v>
      </c>
      <c r="L951" s="32">
        <f t="shared" si="119"/>
        <v>1500000</v>
      </c>
      <c r="M951" s="32">
        <f t="shared" si="119"/>
        <v>1000000</v>
      </c>
      <c r="N951" s="32">
        <f t="shared" si="119"/>
        <v>0</v>
      </c>
      <c r="O951" s="32">
        <f t="shared" si="119"/>
        <v>0</v>
      </c>
      <c r="P951" s="32">
        <f t="shared" si="119"/>
        <v>0</v>
      </c>
      <c r="Q951" s="32">
        <f t="shared" si="119"/>
        <v>0</v>
      </c>
      <c r="R951" s="32">
        <f t="shared" si="119"/>
        <v>0</v>
      </c>
    </row>
    <row r="952" spans="1:18" x14ac:dyDescent="0.25">
      <c r="A952" s="29" t="s">
        <v>987</v>
      </c>
      <c r="B952" s="16" t="s">
        <v>229</v>
      </c>
      <c r="C952" s="17">
        <v>0</v>
      </c>
      <c r="D952" s="17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1500000</v>
      </c>
      <c r="J952" s="17">
        <v>7000000</v>
      </c>
      <c r="K952" s="17">
        <v>1500000</v>
      </c>
      <c r="L952" s="17">
        <v>1500000</v>
      </c>
      <c r="M952" s="17">
        <v>1000000</v>
      </c>
      <c r="N952" s="17">
        <v>0</v>
      </c>
      <c r="O952" s="17">
        <v>0</v>
      </c>
      <c r="P952" s="17">
        <v>0</v>
      </c>
      <c r="Q952" s="17">
        <v>0</v>
      </c>
      <c r="R952" s="17">
        <v>0</v>
      </c>
    </row>
    <row r="953" spans="1:18" x14ac:dyDescent="0.25">
      <c r="A953" s="29" t="s">
        <v>988</v>
      </c>
      <c r="B953" s="16" t="s">
        <v>230</v>
      </c>
      <c r="C953" s="17">
        <v>0</v>
      </c>
      <c r="D953" s="17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5000000</v>
      </c>
      <c r="J953" s="17">
        <v>0</v>
      </c>
      <c r="K953" s="17">
        <v>0</v>
      </c>
      <c r="L953" s="17">
        <v>0</v>
      </c>
      <c r="M953" s="17">
        <v>0</v>
      </c>
      <c r="N953" s="17">
        <v>0</v>
      </c>
      <c r="O953" s="17">
        <v>0</v>
      </c>
      <c r="P953" s="17">
        <v>0</v>
      </c>
      <c r="Q953" s="17">
        <v>0</v>
      </c>
      <c r="R953" s="17">
        <v>0</v>
      </c>
    </row>
    <row r="954" spans="1:18" hidden="1" x14ac:dyDescent="0.25">
      <c r="A954" s="29" t="s">
        <v>989</v>
      </c>
      <c r="B954" s="16" t="s">
        <v>231</v>
      </c>
      <c r="C954" s="17">
        <f t="shared" ref="C954:R954" si="120">SUM(C955:C960)</f>
        <v>0</v>
      </c>
      <c r="D954" s="17">
        <f t="shared" si="120"/>
        <v>0</v>
      </c>
      <c r="E954" s="17">
        <f t="shared" si="120"/>
        <v>0</v>
      </c>
      <c r="F954" s="17">
        <f t="shared" si="120"/>
        <v>0</v>
      </c>
      <c r="G954" s="17">
        <f t="shared" si="120"/>
        <v>0</v>
      </c>
      <c r="H954" s="17">
        <f t="shared" si="120"/>
        <v>0</v>
      </c>
      <c r="I954" s="17">
        <f t="shared" si="120"/>
        <v>0</v>
      </c>
      <c r="J954" s="17">
        <f t="shared" si="120"/>
        <v>0</v>
      </c>
      <c r="K954" s="17">
        <f t="shared" si="120"/>
        <v>0</v>
      </c>
      <c r="L954" s="17">
        <f t="shared" si="120"/>
        <v>0</v>
      </c>
      <c r="M954" s="17">
        <f t="shared" si="120"/>
        <v>0</v>
      </c>
      <c r="N954" s="17">
        <f t="shared" si="120"/>
        <v>0</v>
      </c>
      <c r="O954" s="17">
        <f t="shared" si="120"/>
        <v>0</v>
      </c>
      <c r="P954" s="17">
        <f t="shared" si="120"/>
        <v>0</v>
      </c>
      <c r="Q954" s="17">
        <f t="shared" si="120"/>
        <v>0</v>
      </c>
      <c r="R954" s="17">
        <f t="shared" si="120"/>
        <v>0</v>
      </c>
    </row>
    <row r="955" spans="1:18" hidden="1" x14ac:dyDescent="0.25">
      <c r="A955" s="29" t="s">
        <v>990</v>
      </c>
      <c r="B955" s="16" t="s">
        <v>232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</row>
    <row r="956" spans="1:18" hidden="1" x14ac:dyDescent="0.25">
      <c r="A956" s="29" t="s">
        <v>991</v>
      </c>
      <c r="B956" s="16" t="s">
        <v>233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  <c r="N956" s="17">
        <v>0</v>
      </c>
      <c r="O956" s="17">
        <v>0</v>
      </c>
      <c r="P956" s="17">
        <v>0</v>
      </c>
      <c r="Q956" s="17">
        <v>0</v>
      </c>
      <c r="R956" s="17">
        <v>0</v>
      </c>
    </row>
    <row r="957" spans="1:18" hidden="1" x14ac:dyDescent="0.25">
      <c r="A957" s="29" t="s">
        <v>992</v>
      </c>
      <c r="B957" s="16" t="s">
        <v>234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</row>
    <row r="958" spans="1:18" hidden="1" x14ac:dyDescent="0.25">
      <c r="A958" s="29" t="s">
        <v>993</v>
      </c>
      <c r="B958" s="16" t="s">
        <v>235</v>
      </c>
      <c r="C958" s="17">
        <v>0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</row>
    <row r="959" spans="1:18" hidden="1" x14ac:dyDescent="0.25">
      <c r="A959" s="29" t="s">
        <v>994</v>
      </c>
      <c r="B959" s="16" t="s">
        <v>236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</row>
    <row r="960" spans="1:18" hidden="1" x14ac:dyDescent="0.25">
      <c r="A960" s="29" t="s">
        <v>995</v>
      </c>
      <c r="B960" s="16" t="s">
        <v>237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</row>
    <row r="961" spans="1:18" hidden="1" x14ac:dyDescent="0.25">
      <c r="A961" s="29" t="s">
        <v>996</v>
      </c>
      <c r="B961" s="16" t="s">
        <v>238</v>
      </c>
      <c r="C961" s="17">
        <f t="shared" ref="C961:R961" si="121">SUM(C962:C969)</f>
        <v>0</v>
      </c>
      <c r="D961" s="17">
        <f t="shared" si="121"/>
        <v>0</v>
      </c>
      <c r="E961" s="17">
        <f t="shared" si="121"/>
        <v>0</v>
      </c>
      <c r="F961" s="17">
        <f t="shared" si="121"/>
        <v>0</v>
      </c>
      <c r="G961" s="17">
        <f t="shared" si="121"/>
        <v>0</v>
      </c>
      <c r="H961" s="17">
        <f t="shared" si="121"/>
        <v>0</v>
      </c>
      <c r="I961" s="17">
        <f t="shared" si="121"/>
        <v>0</v>
      </c>
      <c r="J961" s="17">
        <f t="shared" si="121"/>
        <v>0</v>
      </c>
      <c r="K961" s="17">
        <f t="shared" si="121"/>
        <v>0</v>
      </c>
      <c r="L961" s="17">
        <f t="shared" si="121"/>
        <v>0</v>
      </c>
      <c r="M961" s="17">
        <f t="shared" si="121"/>
        <v>0</v>
      </c>
      <c r="N961" s="17">
        <f t="shared" si="121"/>
        <v>0</v>
      </c>
      <c r="O961" s="17">
        <f t="shared" si="121"/>
        <v>0</v>
      </c>
      <c r="P961" s="17">
        <f t="shared" si="121"/>
        <v>0</v>
      </c>
      <c r="Q961" s="17">
        <f t="shared" si="121"/>
        <v>0</v>
      </c>
      <c r="R961" s="17">
        <f t="shared" si="121"/>
        <v>0</v>
      </c>
    </row>
    <row r="962" spans="1:18" hidden="1" x14ac:dyDescent="0.25">
      <c r="A962" s="29" t="s">
        <v>997</v>
      </c>
      <c r="B962" s="16" t="s">
        <v>239</v>
      </c>
      <c r="C962" s="17">
        <v>0</v>
      </c>
      <c r="D962" s="17">
        <v>0</v>
      </c>
      <c r="E962" s="17">
        <v>0</v>
      </c>
      <c r="F962" s="17">
        <v>0</v>
      </c>
      <c r="G962" s="17">
        <v>0</v>
      </c>
      <c r="H962" s="17">
        <v>0</v>
      </c>
      <c r="I962" s="17">
        <v>0</v>
      </c>
      <c r="J962" s="17">
        <v>0</v>
      </c>
      <c r="K962" s="17">
        <v>0</v>
      </c>
      <c r="L962" s="17">
        <v>0</v>
      </c>
      <c r="M962" s="17">
        <v>0</v>
      </c>
      <c r="N962" s="17">
        <v>0</v>
      </c>
      <c r="O962" s="17">
        <v>0</v>
      </c>
      <c r="P962" s="17">
        <v>0</v>
      </c>
      <c r="Q962" s="17">
        <v>0</v>
      </c>
      <c r="R962" s="17">
        <v>0</v>
      </c>
    </row>
    <row r="963" spans="1:18" hidden="1" x14ac:dyDescent="0.25">
      <c r="A963" s="29" t="s">
        <v>998</v>
      </c>
      <c r="B963" s="16" t="s">
        <v>240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</row>
    <row r="964" spans="1:18" hidden="1" x14ac:dyDescent="0.25">
      <c r="A964" s="29" t="s">
        <v>999</v>
      </c>
      <c r="B964" s="16" t="s">
        <v>671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  <c r="N964" s="17">
        <v>0</v>
      </c>
      <c r="O964" s="17">
        <v>0</v>
      </c>
      <c r="P964" s="17">
        <v>0</v>
      </c>
      <c r="Q964" s="17">
        <v>0</v>
      </c>
      <c r="R964" s="17">
        <v>0</v>
      </c>
    </row>
    <row r="965" spans="1:18" hidden="1" x14ac:dyDescent="0.25">
      <c r="A965" s="29" t="s">
        <v>1000</v>
      </c>
      <c r="B965" s="16" t="s">
        <v>673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</row>
    <row r="966" spans="1:18" hidden="1" x14ac:dyDescent="0.25">
      <c r="A966" s="29" t="s">
        <v>1001</v>
      </c>
      <c r="B966" s="16" t="s">
        <v>243</v>
      </c>
      <c r="C966" s="17">
        <v>0</v>
      </c>
      <c r="D966" s="17">
        <v>0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</row>
    <row r="967" spans="1:18" hidden="1" x14ac:dyDescent="0.25">
      <c r="A967" s="29" t="s">
        <v>1002</v>
      </c>
      <c r="B967" s="16" t="s">
        <v>676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  <c r="N967" s="17">
        <v>0</v>
      </c>
      <c r="O967" s="17">
        <v>0</v>
      </c>
      <c r="P967" s="17">
        <v>0</v>
      </c>
      <c r="Q967" s="17">
        <v>0</v>
      </c>
      <c r="R967" s="17">
        <v>0</v>
      </c>
    </row>
    <row r="968" spans="1:18" hidden="1" x14ac:dyDescent="0.25">
      <c r="A968" s="29" t="s">
        <v>1003</v>
      </c>
      <c r="B968" s="16" t="s">
        <v>245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</row>
    <row r="969" spans="1:18" hidden="1" x14ac:dyDescent="0.25">
      <c r="A969" s="29" t="s">
        <v>1004</v>
      </c>
      <c r="B969" s="16" t="s">
        <v>246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  <c r="N969" s="17">
        <v>0</v>
      </c>
      <c r="O969" s="17">
        <v>0</v>
      </c>
      <c r="P969" s="17">
        <v>0</v>
      </c>
      <c r="Q969" s="17">
        <v>0</v>
      </c>
      <c r="R969" s="17">
        <v>0</v>
      </c>
    </row>
    <row r="970" spans="1:18" hidden="1" x14ac:dyDescent="0.25">
      <c r="A970" s="29" t="s">
        <v>1005</v>
      </c>
      <c r="B970" s="16" t="s">
        <v>247</v>
      </c>
      <c r="C970" s="17">
        <f t="shared" ref="C970:R970" si="122">SUM(C971:C974)</f>
        <v>0</v>
      </c>
      <c r="D970" s="17">
        <f t="shared" si="122"/>
        <v>0</v>
      </c>
      <c r="E970" s="17">
        <f t="shared" si="122"/>
        <v>0</v>
      </c>
      <c r="F970" s="17">
        <f t="shared" si="122"/>
        <v>0</v>
      </c>
      <c r="G970" s="17">
        <f t="shared" si="122"/>
        <v>0</v>
      </c>
      <c r="H970" s="17">
        <f t="shared" si="122"/>
        <v>0</v>
      </c>
      <c r="I970" s="17">
        <f t="shared" si="122"/>
        <v>0</v>
      </c>
      <c r="J970" s="17">
        <f t="shared" si="122"/>
        <v>0</v>
      </c>
      <c r="K970" s="17">
        <f t="shared" si="122"/>
        <v>0</v>
      </c>
      <c r="L970" s="17">
        <f t="shared" si="122"/>
        <v>0</v>
      </c>
      <c r="M970" s="17">
        <f t="shared" si="122"/>
        <v>0</v>
      </c>
      <c r="N970" s="17">
        <f t="shared" si="122"/>
        <v>0</v>
      </c>
      <c r="O970" s="17">
        <f t="shared" si="122"/>
        <v>0</v>
      </c>
      <c r="P970" s="17">
        <f t="shared" si="122"/>
        <v>0</v>
      </c>
      <c r="Q970" s="17">
        <f t="shared" si="122"/>
        <v>0</v>
      </c>
      <c r="R970" s="17">
        <f t="shared" si="122"/>
        <v>0</v>
      </c>
    </row>
    <row r="971" spans="1:18" hidden="1" x14ac:dyDescent="0.25">
      <c r="A971" s="29" t="s">
        <v>1006</v>
      </c>
      <c r="B971" s="16" t="s">
        <v>248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  <c r="N971" s="17">
        <v>0</v>
      </c>
      <c r="O971" s="17">
        <v>0</v>
      </c>
      <c r="P971" s="17">
        <v>0</v>
      </c>
      <c r="Q971" s="17">
        <v>0</v>
      </c>
      <c r="R971" s="17">
        <v>0</v>
      </c>
    </row>
    <row r="972" spans="1:18" hidden="1" x14ac:dyDescent="0.25">
      <c r="A972" s="29" t="s">
        <v>1007</v>
      </c>
      <c r="B972" s="16" t="s">
        <v>249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  <c r="N972" s="17">
        <v>0</v>
      </c>
      <c r="O972" s="17">
        <v>0</v>
      </c>
      <c r="P972" s="17">
        <v>0</v>
      </c>
      <c r="Q972" s="17">
        <v>0</v>
      </c>
      <c r="R972" s="17">
        <v>0</v>
      </c>
    </row>
    <row r="973" spans="1:18" hidden="1" x14ac:dyDescent="0.25">
      <c r="A973" s="29" t="s">
        <v>1008</v>
      </c>
      <c r="B973" s="16" t="s">
        <v>250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</row>
    <row r="974" spans="1:18" hidden="1" x14ac:dyDescent="0.25">
      <c r="A974" s="29" t="s">
        <v>1009</v>
      </c>
      <c r="B974" s="16" t="s">
        <v>251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  <c r="N974" s="17">
        <v>0</v>
      </c>
      <c r="O974" s="17">
        <v>0</v>
      </c>
      <c r="P974" s="17">
        <v>0</v>
      </c>
      <c r="Q974" s="17">
        <v>0</v>
      </c>
      <c r="R974" s="17">
        <v>0</v>
      </c>
    </row>
    <row r="975" spans="1:18" hidden="1" x14ac:dyDescent="0.25">
      <c r="A975" s="29" t="s">
        <v>1010</v>
      </c>
      <c r="B975" s="16" t="s">
        <v>252</v>
      </c>
      <c r="C975" s="17">
        <f t="shared" ref="C975:R975" si="123">SUM(C976:C982)</f>
        <v>0</v>
      </c>
      <c r="D975" s="17">
        <f t="shared" si="123"/>
        <v>0</v>
      </c>
      <c r="E975" s="17">
        <f t="shared" si="123"/>
        <v>0</v>
      </c>
      <c r="F975" s="17">
        <f t="shared" si="123"/>
        <v>0</v>
      </c>
      <c r="G975" s="17">
        <f t="shared" si="123"/>
        <v>0</v>
      </c>
      <c r="H975" s="17">
        <f t="shared" si="123"/>
        <v>0</v>
      </c>
      <c r="I975" s="17">
        <f t="shared" si="123"/>
        <v>0</v>
      </c>
      <c r="J975" s="17">
        <f t="shared" si="123"/>
        <v>0</v>
      </c>
      <c r="K975" s="17">
        <f t="shared" si="123"/>
        <v>0</v>
      </c>
      <c r="L975" s="17">
        <f t="shared" si="123"/>
        <v>0</v>
      </c>
      <c r="M975" s="17">
        <f t="shared" si="123"/>
        <v>0</v>
      </c>
      <c r="N975" s="17">
        <f t="shared" si="123"/>
        <v>0</v>
      </c>
      <c r="O975" s="17">
        <f t="shared" si="123"/>
        <v>0</v>
      </c>
      <c r="P975" s="17">
        <f t="shared" si="123"/>
        <v>0</v>
      </c>
      <c r="Q975" s="17">
        <f t="shared" si="123"/>
        <v>0</v>
      </c>
      <c r="R975" s="17">
        <f t="shared" si="123"/>
        <v>0</v>
      </c>
    </row>
    <row r="976" spans="1:18" hidden="1" x14ac:dyDescent="0.25">
      <c r="A976" s="29" t="s">
        <v>1011</v>
      </c>
      <c r="B976" s="16" t="s">
        <v>253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  <c r="N976" s="17">
        <v>0</v>
      </c>
      <c r="O976" s="17">
        <v>0</v>
      </c>
      <c r="P976" s="17">
        <v>0</v>
      </c>
      <c r="Q976" s="17">
        <v>0</v>
      </c>
      <c r="R976" s="17">
        <v>0</v>
      </c>
    </row>
    <row r="977" spans="1:18" hidden="1" x14ac:dyDescent="0.25">
      <c r="A977" s="29" t="s">
        <v>1012</v>
      </c>
      <c r="B977" s="16" t="s">
        <v>254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  <c r="N977" s="17">
        <v>0</v>
      </c>
      <c r="O977" s="17">
        <v>0</v>
      </c>
      <c r="P977" s="17">
        <v>0</v>
      </c>
      <c r="Q977" s="17">
        <v>0</v>
      </c>
      <c r="R977" s="17">
        <v>0</v>
      </c>
    </row>
    <row r="978" spans="1:18" hidden="1" x14ac:dyDescent="0.25">
      <c r="A978" s="29" t="s">
        <v>1013</v>
      </c>
      <c r="B978" s="16" t="s">
        <v>255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  <c r="N978" s="17">
        <v>0</v>
      </c>
      <c r="O978" s="17">
        <v>0</v>
      </c>
      <c r="P978" s="17">
        <v>0</v>
      </c>
      <c r="Q978" s="17">
        <v>0</v>
      </c>
      <c r="R978" s="17">
        <v>0</v>
      </c>
    </row>
    <row r="979" spans="1:18" hidden="1" x14ac:dyDescent="0.25">
      <c r="A979" s="29" t="s">
        <v>1014</v>
      </c>
      <c r="B979" s="16" t="s">
        <v>256</v>
      </c>
      <c r="C979" s="17">
        <v>0</v>
      </c>
      <c r="D979" s="17">
        <v>0</v>
      </c>
      <c r="E979" s="17">
        <v>0</v>
      </c>
      <c r="F979" s="17">
        <v>0</v>
      </c>
      <c r="G979" s="17">
        <v>0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  <c r="N979" s="17">
        <v>0</v>
      </c>
      <c r="O979" s="17">
        <v>0</v>
      </c>
      <c r="P979" s="17">
        <v>0</v>
      </c>
      <c r="Q979" s="17">
        <v>0</v>
      </c>
      <c r="R979" s="17">
        <v>0</v>
      </c>
    </row>
    <row r="980" spans="1:18" hidden="1" x14ac:dyDescent="0.25">
      <c r="A980" s="29" t="s">
        <v>1015</v>
      </c>
      <c r="B980" s="16" t="s">
        <v>257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  <c r="N980" s="17">
        <v>0</v>
      </c>
      <c r="O980" s="17">
        <v>0</v>
      </c>
      <c r="P980" s="17">
        <v>0</v>
      </c>
      <c r="Q980" s="17">
        <v>0</v>
      </c>
      <c r="R980" s="17">
        <v>0</v>
      </c>
    </row>
    <row r="981" spans="1:18" hidden="1" x14ac:dyDescent="0.25">
      <c r="A981" s="29" t="s">
        <v>1016</v>
      </c>
      <c r="B981" s="16" t="s">
        <v>258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</row>
    <row r="982" spans="1:18" hidden="1" x14ac:dyDescent="0.25">
      <c r="A982" s="29" t="s">
        <v>1017</v>
      </c>
      <c r="B982" s="16" t="s">
        <v>259</v>
      </c>
      <c r="C982" s="17">
        <f t="shared" ref="C982:R982" si="124">SUM(C983:C986)</f>
        <v>0</v>
      </c>
      <c r="D982" s="17">
        <f t="shared" si="124"/>
        <v>0</v>
      </c>
      <c r="E982" s="17">
        <f t="shared" si="124"/>
        <v>0</v>
      </c>
      <c r="F982" s="17">
        <f t="shared" si="124"/>
        <v>0</v>
      </c>
      <c r="G982" s="17">
        <f t="shared" si="124"/>
        <v>0</v>
      </c>
      <c r="H982" s="17">
        <f t="shared" si="124"/>
        <v>0</v>
      </c>
      <c r="I982" s="17">
        <f t="shared" si="124"/>
        <v>0</v>
      </c>
      <c r="J982" s="17">
        <f t="shared" si="124"/>
        <v>0</v>
      </c>
      <c r="K982" s="17">
        <f t="shared" si="124"/>
        <v>0</v>
      </c>
      <c r="L982" s="17">
        <f t="shared" si="124"/>
        <v>0</v>
      </c>
      <c r="M982" s="17">
        <f t="shared" si="124"/>
        <v>0</v>
      </c>
      <c r="N982" s="17">
        <f t="shared" si="124"/>
        <v>0</v>
      </c>
      <c r="O982" s="17">
        <f t="shared" si="124"/>
        <v>0</v>
      </c>
      <c r="P982" s="17">
        <f t="shared" si="124"/>
        <v>0</v>
      </c>
      <c r="Q982" s="17">
        <f t="shared" si="124"/>
        <v>0</v>
      </c>
      <c r="R982" s="17">
        <f t="shared" si="124"/>
        <v>0</v>
      </c>
    </row>
    <row r="983" spans="1:18" hidden="1" x14ac:dyDescent="0.25">
      <c r="A983" s="29" t="s">
        <v>1018</v>
      </c>
      <c r="B983" s="16" t="s">
        <v>693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</row>
    <row r="984" spans="1:18" hidden="1" x14ac:dyDescent="0.25">
      <c r="A984" s="29" t="s">
        <v>1019</v>
      </c>
      <c r="B984" s="16" t="s">
        <v>695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</row>
    <row r="985" spans="1:18" hidden="1" x14ac:dyDescent="0.25">
      <c r="A985" s="29" t="s">
        <v>1020</v>
      </c>
      <c r="B985" s="16" t="s">
        <v>697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</row>
    <row r="986" spans="1:18" hidden="1" x14ac:dyDescent="0.25">
      <c r="A986" s="29" t="s">
        <v>1021</v>
      </c>
      <c r="B986" s="16" t="s">
        <v>699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</row>
    <row r="987" spans="1:18" x14ac:dyDescent="0.25">
      <c r="A987" s="30" t="s">
        <v>1022</v>
      </c>
      <c r="B987" s="31" t="s">
        <v>1023</v>
      </c>
      <c r="C987" s="32">
        <f t="shared" ref="C987:R987" si="125">+C988+C1007+C1031+C1088+C1181+C1220+C1222</f>
        <v>0</v>
      </c>
      <c r="D987" s="32">
        <f t="shared" si="125"/>
        <v>0</v>
      </c>
      <c r="E987" s="32">
        <f t="shared" si="125"/>
        <v>0</v>
      </c>
      <c r="F987" s="32">
        <f t="shared" si="125"/>
        <v>0</v>
      </c>
      <c r="G987" s="32">
        <f t="shared" si="125"/>
        <v>0</v>
      </c>
      <c r="H987" s="32">
        <f t="shared" si="125"/>
        <v>0</v>
      </c>
      <c r="I987" s="32">
        <f t="shared" si="125"/>
        <v>2200000</v>
      </c>
      <c r="J987" s="32">
        <f t="shared" si="125"/>
        <v>23000000</v>
      </c>
      <c r="K987" s="32">
        <f t="shared" si="125"/>
        <v>20100000</v>
      </c>
      <c r="L987" s="32">
        <f t="shared" si="125"/>
        <v>44200000</v>
      </c>
      <c r="M987" s="32">
        <f t="shared" si="125"/>
        <v>19500000</v>
      </c>
      <c r="N987" s="32">
        <f t="shared" si="125"/>
        <v>0</v>
      </c>
      <c r="O987" s="32">
        <f t="shared" si="125"/>
        <v>4000000</v>
      </c>
      <c r="P987" s="32">
        <f t="shared" si="125"/>
        <v>3000000</v>
      </c>
      <c r="Q987" s="32">
        <f t="shared" si="125"/>
        <v>0</v>
      </c>
      <c r="R987" s="32">
        <f t="shared" si="125"/>
        <v>0</v>
      </c>
    </row>
    <row r="988" spans="1:18" hidden="1" x14ac:dyDescent="0.25">
      <c r="A988" s="30" t="s">
        <v>1024</v>
      </c>
      <c r="B988" s="31" t="s">
        <v>1025</v>
      </c>
      <c r="C988" s="32">
        <f t="shared" ref="C988:R988" si="126">+C989</f>
        <v>0</v>
      </c>
      <c r="D988" s="32">
        <f t="shared" si="126"/>
        <v>0</v>
      </c>
      <c r="E988" s="32">
        <f t="shared" si="126"/>
        <v>0</v>
      </c>
      <c r="F988" s="32">
        <f t="shared" si="126"/>
        <v>0</v>
      </c>
      <c r="G988" s="32">
        <f t="shared" si="126"/>
        <v>0</v>
      </c>
      <c r="H988" s="32">
        <f t="shared" si="126"/>
        <v>0</v>
      </c>
      <c r="I988" s="32">
        <f t="shared" si="126"/>
        <v>0</v>
      </c>
      <c r="J988" s="32">
        <f t="shared" si="126"/>
        <v>0</v>
      </c>
      <c r="K988" s="32">
        <f t="shared" si="126"/>
        <v>0</v>
      </c>
      <c r="L988" s="32">
        <f t="shared" si="126"/>
        <v>0</v>
      </c>
      <c r="M988" s="32">
        <f t="shared" si="126"/>
        <v>0</v>
      </c>
      <c r="N988" s="32">
        <f t="shared" si="126"/>
        <v>0</v>
      </c>
      <c r="O988" s="32">
        <f t="shared" si="126"/>
        <v>0</v>
      </c>
      <c r="P988" s="32">
        <f t="shared" si="126"/>
        <v>0</v>
      </c>
      <c r="Q988" s="32">
        <f t="shared" si="126"/>
        <v>0</v>
      </c>
      <c r="R988" s="32">
        <f t="shared" si="126"/>
        <v>0</v>
      </c>
    </row>
    <row r="989" spans="1:18" hidden="1" x14ac:dyDescent="0.25">
      <c r="A989" s="30" t="s">
        <v>1026</v>
      </c>
      <c r="B989" s="31" t="s">
        <v>264</v>
      </c>
      <c r="C989" s="32">
        <f t="shared" ref="C989:R989" si="127">+C990+C993++C1002+C1003+C1004+C1005+C1006</f>
        <v>0</v>
      </c>
      <c r="D989" s="32">
        <f t="shared" si="127"/>
        <v>0</v>
      </c>
      <c r="E989" s="32">
        <f t="shared" si="127"/>
        <v>0</v>
      </c>
      <c r="F989" s="32">
        <f t="shared" si="127"/>
        <v>0</v>
      </c>
      <c r="G989" s="32">
        <f t="shared" si="127"/>
        <v>0</v>
      </c>
      <c r="H989" s="32">
        <f t="shared" si="127"/>
        <v>0</v>
      </c>
      <c r="I989" s="32">
        <f t="shared" si="127"/>
        <v>0</v>
      </c>
      <c r="J989" s="32">
        <f t="shared" si="127"/>
        <v>0</v>
      </c>
      <c r="K989" s="32">
        <f t="shared" si="127"/>
        <v>0</v>
      </c>
      <c r="L989" s="32">
        <f t="shared" si="127"/>
        <v>0</v>
      </c>
      <c r="M989" s="32">
        <f t="shared" si="127"/>
        <v>0</v>
      </c>
      <c r="N989" s="32">
        <f t="shared" si="127"/>
        <v>0</v>
      </c>
      <c r="O989" s="32">
        <f t="shared" si="127"/>
        <v>0</v>
      </c>
      <c r="P989" s="32">
        <f t="shared" si="127"/>
        <v>0</v>
      </c>
      <c r="Q989" s="32">
        <f t="shared" si="127"/>
        <v>0</v>
      </c>
      <c r="R989" s="32">
        <f t="shared" si="127"/>
        <v>0</v>
      </c>
    </row>
    <row r="990" spans="1:18" hidden="1" x14ac:dyDescent="0.25">
      <c r="A990" s="30" t="s">
        <v>1027</v>
      </c>
      <c r="B990" s="31" t="s">
        <v>265</v>
      </c>
      <c r="C990" s="32">
        <f t="shared" ref="C990:R990" si="128">+C991+C992</f>
        <v>0</v>
      </c>
      <c r="D990" s="32">
        <f t="shared" si="128"/>
        <v>0</v>
      </c>
      <c r="E990" s="32">
        <f t="shared" si="128"/>
        <v>0</v>
      </c>
      <c r="F990" s="32">
        <f t="shared" si="128"/>
        <v>0</v>
      </c>
      <c r="G990" s="32">
        <f t="shared" si="128"/>
        <v>0</v>
      </c>
      <c r="H990" s="32">
        <f t="shared" si="128"/>
        <v>0</v>
      </c>
      <c r="I990" s="32">
        <f t="shared" si="128"/>
        <v>0</v>
      </c>
      <c r="J990" s="32">
        <f t="shared" si="128"/>
        <v>0</v>
      </c>
      <c r="K990" s="32">
        <f t="shared" si="128"/>
        <v>0</v>
      </c>
      <c r="L990" s="32">
        <f t="shared" si="128"/>
        <v>0</v>
      </c>
      <c r="M990" s="32">
        <f t="shared" si="128"/>
        <v>0</v>
      </c>
      <c r="N990" s="32">
        <f t="shared" si="128"/>
        <v>0</v>
      </c>
      <c r="O990" s="32">
        <f t="shared" si="128"/>
        <v>0</v>
      </c>
      <c r="P990" s="32">
        <f t="shared" si="128"/>
        <v>0</v>
      </c>
      <c r="Q990" s="32">
        <f t="shared" si="128"/>
        <v>0</v>
      </c>
      <c r="R990" s="32">
        <f t="shared" si="128"/>
        <v>0</v>
      </c>
    </row>
    <row r="991" spans="1:18" hidden="1" x14ac:dyDescent="0.25">
      <c r="A991" s="30" t="s">
        <v>1028</v>
      </c>
      <c r="B991" s="31" t="s">
        <v>1029</v>
      </c>
      <c r="C991" s="32">
        <v>0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</row>
    <row r="992" spans="1:18" hidden="1" x14ac:dyDescent="0.25">
      <c r="A992" s="30" t="s">
        <v>1030</v>
      </c>
      <c r="B992" s="31" t="s">
        <v>1031</v>
      </c>
      <c r="C992" s="32">
        <v>0</v>
      </c>
      <c r="D992" s="32">
        <v>0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</row>
    <row r="993" spans="1:18" hidden="1" x14ac:dyDescent="0.25">
      <c r="A993" s="30" t="s">
        <v>1032</v>
      </c>
      <c r="B993" s="31" t="s">
        <v>266</v>
      </c>
      <c r="C993" s="32">
        <f t="shared" ref="C993:R993" si="129">SUM(C994:C1001)</f>
        <v>0</v>
      </c>
      <c r="D993" s="32">
        <f t="shared" si="129"/>
        <v>0</v>
      </c>
      <c r="E993" s="32">
        <f t="shared" si="129"/>
        <v>0</v>
      </c>
      <c r="F993" s="32">
        <f t="shared" si="129"/>
        <v>0</v>
      </c>
      <c r="G993" s="32">
        <f t="shared" si="129"/>
        <v>0</v>
      </c>
      <c r="H993" s="32">
        <f t="shared" si="129"/>
        <v>0</v>
      </c>
      <c r="I993" s="32">
        <f t="shared" si="129"/>
        <v>0</v>
      </c>
      <c r="J993" s="32">
        <f t="shared" si="129"/>
        <v>0</v>
      </c>
      <c r="K993" s="32">
        <f t="shared" si="129"/>
        <v>0</v>
      </c>
      <c r="L993" s="32">
        <f t="shared" si="129"/>
        <v>0</v>
      </c>
      <c r="M993" s="32">
        <f t="shared" si="129"/>
        <v>0</v>
      </c>
      <c r="N993" s="32">
        <f t="shared" si="129"/>
        <v>0</v>
      </c>
      <c r="O993" s="32">
        <f t="shared" si="129"/>
        <v>0</v>
      </c>
      <c r="P993" s="32">
        <f t="shared" si="129"/>
        <v>0</v>
      </c>
      <c r="Q993" s="32">
        <f t="shared" si="129"/>
        <v>0</v>
      </c>
      <c r="R993" s="32">
        <f t="shared" si="129"/>
        <v>0</v>
      </c>
    </row>
    <row r="994" spans="1:18" hidden="1" x14ac:dyDescent="0.25">
      <c r="A994" s="30" t="s">
        <v>1033</v>
      </c>
      <c r="B994" s="31" t="s">
        <v>1034</v>
      </c>
      <c r="C994" s="32">
        <v>0</v>
      </c>
      <c r="D994" s="32">
        <v>0</v>
      </c>
      <c r="E994" s="32">
        <v>0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</row>
    <row r="995" spans="1:18" hidden="1" x14ac:dyDescent="0.25">
      <c r="A995" s="30" t="s">
        <v>1035</v>
      </c>
      <c r="B995" s="31" t="s">
        <v>1036</v>
      </c>
      <c r="C995" s="32">
        <v>0</v>
      </c>
      <c r="D995" s="32">
        <v>0</v>
      </c>
      <c r="E995" s="32">
        <v>0</v>
      </c>
      <c r="F995" s="32">
        <v>0</v>
      </c>
      <c r="G995" s="32">
        <v>0</v>
      </c>
      <c r="H995" s="32">
        <v>0</v>
      </c>
      <c r="I995" s="32">
        <v>0</v>
      </c>
      <c r="J995" s="32">
        <v>0</v>
      </c>
      <c r="K995" s="32">
        <v>0</v>
      </c>
      <c r="L995" s="32">
        <v>0</v>
      </c>
      <c r="M995" s="32">
        <v>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</row>
    <row r="996" spans="1:18" hidden="1" x14ac:dyDescent="0.25">
      <c r="A996" s="30" t="s">
        <v>1037</v>
      </c>
      <c r="B996" s="31" t="s">
        <v>1038</v>
      </c>
      <c r="C996" s="32">
        <v>0</v>
      </c>
      <c r="D996" s="32">
        <v>0</v>
      </c>
      <c r="E996" s="32">
        <v>0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</row>
    <row r="997" spans="1:18" hidden="1" x14ac:dyDescent="0.25">
      <c r="A997" s="30" t="s">
        <v>1039</v>
      </c>
      <c r="B997" s="31" t="s">
        <v>1040</v>
      </c>
      <c r="C997" s="32">
        <v>0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</row>
    <row r="998" spans="1:18" hidden="1" x14ac:dyDescent="0.25">
      <c r="A998" s="30" t="s">
        <v>1041</v>
      </c>
      <c r="B998" s="31" t="s">
        <v>1042</v>
      </c>
      <c r="C998" s="32">
        <v>0</v>
      </c>
      <c r="D998" s="32">
        <v>0</v>
      </c>
      <c r="E998" s="32">
        <v>0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</row>
    <row r="999" spans="1:18" hidden="1" x14ac:dyDescent="0.25">
      <c r="A999" s="30" t="s">
        <v>1043</v>
      </c>
      <c r="B999" s="31" t="s">
        <v>1044</v>
      </c>
      <c r="C999" s="32">
        <v>0</v>
      </c>
      <c r="D999" s="32">
        <v>0</v>
      </c>
      <c r="E999" s="32">
        <v>0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</row>
    <row r="1000" spans="1:18" hidden="1" x14ac:dyDescent="0.25">
      <c r="A1000" s="30" t="s">
        <v>1045</v>
      </c>
      <c r="B1000" s="31" t="s">
        <v>1046</v>
      </c>
      <c r="C1000" s="32">
        <v>0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</row>
    <row r="1001" spans="1:18" hidden="1" x14ac:dyDescent="0.25">
      <c r="A1001" s="30" t="s">
        <v>1047</v>
      </c>
      <c r="B1001" s="31" t="s">
        <v>1048</v>
      </c>
      <c r="C1001" s="32">
        <v>0</v>
      </c>
      <c r="D1001" s="32">
        <v>0</v>
      </c>
      <c r="E1001" s="32">
        <v>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</row>
    <row r="1002" spans="1:18" hidden="1" x14ac:dyDescent="0.25">
      <c r="A1002" s="30" t="s">
        <v>1049</v>
      </c>
      <c r="B1002" s="31" t="s">
        <v>267</v>
      </c>
      <c r="C1002" s="32">
        <v>0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</row>
    <row r="1003" spans="1:18" hidden="1" x14ac:dyDescent="0.25">
      <c r="A1003" s="30" t="s">
        <v>1050</v>
      </c>
      <c r="B1003" s="31" t="s">
        <v>268</v>
      </c>
      <c r="C1003" s="32">
        <v>0</v>
      </c>
      <c r="D1003" s="32">
        <v>0</v>
      </c>
      <c r="E1003" s="32">
        <v>0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</row>
    <row r="1004" spans="1:18" hidden="1" x14ac:dyDescent="0.25">
      <c r="A1004" s="30" t="s">
        <v>1051</v>
      </c>
      <c r="B1004" s="31" t="s">
        <v>269</v>
      </c>
      <c r="C1004" s="32">
        <v>0</v>
      </c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</row>
    <row r="1005" spans="1:18" hidden="1" x14ac:dyDescent="0.25">
      <c r="A1005" s="30" t="s">
        <v>1052</v>
      </c>
      <c r="B1005" s="31" t="s">
        <v>270</v>
      </c>
      <c r="C1005" s="32">
        <v>0</v>
      </c>
      <c r="D1005" s="32">
        <v>0</v>
      </c>
      <c r="E1005" s="32">
        <v>0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</row>
    <row r="1006" spans="1:18" hidden="1" x14ac:dyDescent="0.25">
      <c r="A1006" s="30" t="s">
        <v>1053</v>
      </c>
      <c r="B1006" s="31" t="s">
        <v>271</v>
      </c>
      <c r="C1006" s="32">
        <v>0</v>
      </c>
      <c r="D1006" s="32">
        <v>0</v>
      </c>
      <c r="E1006" s="32">
        <v>0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</row>
    <row r="1007" spans="1:18" hidden="1" x14ac:dyDescent="0.25">
      <c r="A1007" s="30" t="s">
        <v>1054</v>
      </c>
      <c r="B1007" s="31" t="s">
        <v>1055</v>
      </c>
      <c r="C1007" s="32">
        <f t="shared" ref="C1007:R1007" si="130">+C1008+C1013+C1014+C1018+C1019+C1027+C1028</f>
        <v>0</v>
      </c>
      <c r="D1007" s="32">
        <f t="shared" si="130"/>
        <v>0</v>
      </c>
      <c r="E1007" s="32">
        <f t="shared" si="130"/>
        <v>0</v>
      </c>
      <c r="F1007" s="32">
        <f t="shared" si="130"/>
        <v>0</v>
      </c>
      <c r="G1007" s="32">
        <f t="shared" si="130"/>
        <v>0</v>
      </c>
      <c r="H1007" s="32">
        <f t="shared" si="130"/>
        <v>0</v>
      </c>
      <c r="I1007" s="32">
        <f t="shared" si="130"/>
        <v>0</v>
      </c>
      <c r="J1007" s="32">
        <f t="shared" si="130"/>
        <v>0</v>
      </c>
      <c r="K1007" s="32">
        <f t="shared" si="130"/>
        <v>0</v>
      </c>
      <c r="L1007" s="32">
        <f t="shared" si="130"/>
        <v>0</v>
      </c>
      <c r="M1007" s="32">
        <f t="shared" si="130"/>
        <v>0</v>
      </c>
      <c r="N1007" s="32">
        <f t="shared" si="130"/>
        <v>0</v>
      </c>
      <c r="O1007" s="32">
        <f t="shared" si="130"/>
        <v>0</v>
      </c>
      <c r="P1007" s="32">
        <f t="shared" si="130"/>
        <v>0</v>
      </c>
      <c r="Q1007" s="32">
        <f t="shared" si="130"/>
        <v>0</v>
      </c>
      <c r="R1007" s="32">
        <f t="shared" si="130"/>
        <v>0</v>
      </c>
    </row>
    <row r="1008" spans="1:18" hidden="1" x14ac:dyDescent="0.25">
      <c r="A1008" s="30" t="s">
        <v>1056</v>
      </c>
      <c r="B1008" s="31" t="s">
        <v>282</v>
      </c>
      <c r="C1008" s="32">
        <f t="shared" ref="C1008:R1008" si="131">+C1009+C1010+C1011+C1012</f>
        <v>0</v>
      </c>
      <c r="D1008" s="32">
        <f t="shared" si="131"/>
        <v>0</v>
      </c>
      <c r="E1008" s="32">
        <f t="shared" si="131"/>
        <v>0</v>
      </c>
      <c r="F1008" s="32">
        <f t="shared" si="131"/>
        <v>0</v>
      </c>
      <c r="G1008" s="32">
        <f t="shared" si="131"/>
        <v>0</v>
      </c>
      <c r="H1008" s="32">
        <f t="shared" si="131"/>
        <v>0</v>
      </c>
      <c r="I1008" s="32">
        <f t="shared" si="131"/>
        <v>0</v>
      </c>
      <c r="J1008" s="32">
        <f t="shared" si="131"/>
        <v>0</v>
      </c>
      <c r="K1008" s="32">
        <f t="shared" si="131"/>
        <v>0</v>
      </c>
      <c r="L1008" s="32">
        <f t="shared" si="131"/>
        <v>0</v>
      </c>
      <c r="M1008" s="32">
        <f t="shared" si="131"/>
        <v>0</v>
      </c>
      <c r="N1008" s="32">
        <f t="shared" si="131"/>
        <v>0</v>
      </c>
      <c r="O1008" s="32">
        <f t="shared" si="131"/>
        <v>0</v>
      </c>
      <c r="P1008" s="32">
        <f t="shared" si="131"/>
        <v>0</v>
      </c>
      <c r="Q1008" s="32">
        <f t="shared" si="131"/>
        <v>0</v>
      </c>
      <c r="R1008" s="32">
        <f t="shared" si="131"/>
        <v>0</v>
      </c>
    </row>
    <row r="1009" spans="1:18" hidden="1" x14ac:dyDescent="0.25">
      <c r="A1009" s="30" t="s">
        <v>1057</v>
      </c>
      <c r="B1009" s="31" t="s">
        <v>283</v>
      </c>
      <c r="C1009" s="32">
        <v>0</v>
      </c>
      <c r="D1009" s="32">
        <v>0</v>
      </c>
      <c r="E1009" s="32">
        <v>0</v>
      </c>
      <c r="F1009" s="32">
        <v>0</v>
      </c>
      <c r="G1009" s="32">
        <v>0</v>
      </c>
      <c r="H1009" s="32">
        <v>0</v>
      </c>
      <c r="I1009" s="32">
        <v>0</v>
      </c>
      <c r="J1009" s="32">
        <v>0</v>
      </c>
      <c r="K1009" s="32">
        <v>0</v>
      </c>
      <c r="L1009" s="32">
        <v>0</v>
      </c>
      <c r="M1009" s="32">
        <v>0</v>
      </c>
      <c r="N1009" s="32">
        <v>0</v>
      </c>
      <c r="O1009" s="32">
        <v>0</v>
      </c>
      <c r="P1009" s="32">
        <v>0</v>
      </c>
      <c r="Q1009" s="32">
        <v>0</v>
      </c>
      <c r="R1009" s="32">
        <v>0</v>
      </c>
    </row>
    <row r="1010" spans="1:18" hidden="1" x14ac:dyDescent="0.25">
      <c r="A1010" s="30" t="s">
        <v>1058</v>
      </c>
      <c r="B1010" s="31" t="s">
        <v>284</v>
      </c>
      <c r="C1010" s="32">
        <v>0</v>
      </c>
      <c r="D1010" s="32">
        <v>0</v>
      </c>
      <c r="E1010" s="32">
        <v>0</v>
      </c>
      <c r="F1010" s="32">
        <v>0</v>
      </c>
      <c r="G1010" s="32">
        <v>0</v>
      </c>
      <c r="H1010" s="32">
        <v>0</v>
      </c>
      <c r="I1010" s="32">
        <v>0</v>
      </c>
      <c r="J1010" s="32">
        <v>0</v>
      </c>
      <c r="K1010" s="32">
        <v>0</v>
      </c>
      <c r="L1010" s="32">
        <v>0</v>
      </c>
      <c r="M1010" s="32">
        <v>0</v>
      </c>
      <c r="N1010" s="32">
        <v>0</v>
      </c>
      <c r="O1010" s="32">
        <v>0</v>
      </c>
      <c r="P1010" s="32">
        <v>0</v>
      </c>
      <c r="Q1010" s="32">
        <v>0</v>
      </c>
      <c r="R1010" s="32">
        <v>0</v>
      </c>
    </row>
    <row r="1011" spans="1:18" hidden="1" x14ac:dyDescent="0.25">
      <c r="A1011" s="30" t="s">
        <v>1059</v>
      </c>
      <c r="B1011" s="31" t="s">
        <v>285</v>
      </c>
      <c r="C1011" s="32">
        <v>0</v>
      </c>
      <c r="D1011" s="32">
        <v>0</v>
      </c>
      <c r="E1011" s="32">
        <v>0</v>
      </c>
      <c r="F1011" s="32">
        <v>0</v>
      </c>
      <c r="G1011" s="32">
        <v>0</v>
      </c>
      <c r="H1011" s="32">
        <v>0</v>
      </c>
      <c r="I1011" s="32">
        <v>0</v>
      </c>
      <c r="J1011" s="32">
        <v>0</v>
      </c>
      <c r="K1011" s="32">
        <v>0</v>
      </c>
      <c r="L1011" s="32">
        <v>0</v>
      </c>
      <c r="M1011" s="32">
        <v>0</v>
      </c>
      <c r="N1011" s="32">
        <v>0</v>
      </c>
      <c r="O1011" s="32">
        <v>0</v>
      </c>
      <c r="P1011" s="32">
        <v>0</v>
      </c>
      <c r="Q1011" s="32">
        <v>0</v>
      </c>
      <c r="R1011" s="32">
        <v>0</v>
      </c>
    </row>
    <row r="1012" spans="1:18" hidden="1" x14ac:dyDescent="0.25">
      <c r="A1012" s="30" t="s">
        <v>1060</v>
      </c>
      <c r="B1012" s="31" t="s">
        <v>286</v>
      </c>
      <c r="C1012" s="32">
        <v>0</v>
      </c>
      <c r="D1012" s="32">
        <v>0</v>
      </c>
      <c r="E1012" s="32">
        <v>0</v>
      </c>
      <c r="F1012" s="32">
        <v>0</v>
      </c>
      <c r="G1012" s="32">
        <v>0</v>
      </c>
      <c r="H1012" s="32">
        <v>0</v>
      </c>
      <c r="I1012" s="32">
        <v>0</v>
      </c>
      <c r="J1012" s="32">
        <v>0</v>
      </c>
      <c r="K1012" s="32">
        <v>0</v>
      </c>
      <c r="L1012" s="32">
        <v>0</v>
      </c>
      <c r="M1012" s="32">
        <v>0</v>
      </c>
      <c r="N1012" s="32">
        <v>0</v>
      </c>
      <c r="O1012" s="32">
        <v>0</v>
      </c>
      <c r="P1012" s="32">
        <v>0</v>
      </c>
      <c r="Q1012" s="32">
        <v>0</v>
      </c>
      <c r="R1012" s="32">
        <v>0</v>
      </c>
    </row>
    <row r="1013" spans="1:18" hidden="1" x14ac:dyDescent="0.25">
      <c r="A1013" s="30" t="s">
        <v>1061</v>
      </c>
      <c r="B1013" s="31" t="s">
        <v>287</v>
      </c>
      <c r="C1013" s="32">
        <v>0</v>
      </c>
      <c r="D1013" s="32">
        <v>0</v>
      </c>
      <c r="E1013" s="32">
        <v>0</v>
      </c>
      <c r="F1013" s="32">
        <v>0</v>
      </c>
      <c r="G1013" s="32">
        <v>0</v>
      </c>
      <c r="H1013" s="32">
        <v>0</v>
      </c>
      <c r="I1013" s="32">
        <v>0</v>
      </c>
      <c r="J1013" s="32">
        <v>0</v>
      </c>
      <c r="K1013" s="32">
        <v>0</v>
      </c>
      <c r="L1013" s="32">
        <v>0</v>
      </c>
      <c r="M1013" s="32">
        <v>0</v>
      </c>
      <c r="N1013" s="32">
        <v>0</v>
      </c>
      <c r="O1013" s="32">
        <v>0</v>
      </c>
      <c r="P1013" s="32">
        <v>0</v>
      </c>
      <c r="Q1013" s="32">
        <v>0</v>
      </c>
      <c r="R1013" s="32">
        <v>0</v>
      </c>
    </row>
    <row r="1014" spans="1:18" hidden="1" x14ac:dyDescent="0.25">
      <c r="A1014" s="30" t="s">
        <v>1062</v>
      </c>
      <c r="B1014" s="31" t="s">
        <v>290</v>
      </c>
      <c r="C1014" s="32">
        <f t="shared" ref="C1014:R1014" si="132">+C1015+C1016+C1017</f>
        <v>0</v>
      </c>
      <c r="D1014" s="32">
        <f t="shared" si="132"/>
        <v>0</v>
      </c>
      <c r="E1014" s="32">
        <f t="shared" si="132"/>
        <v>0</v>
      </c>
      <c r="F1014" s="32">
        <f t="shared" si="132"/>
        <v>0</v>
      </c>
      <c r="G1014" s="32">
        <f t="shared" si="132"/>
        <v>0</v>
      </c>
      <c r="H1014" s="32">
        <f t="shared" si="132"/>
        <v>0</v>
      </c>
      <c r="I1014" s="32">
        <f t="shared" si="132"/>
        <v>0</v>
      </c>
      <c r="J1014" s="32">
        <f t="shared" si="132"/>
        <v>0</v>
      </c>
      <c r="K1014" s="32">
        <f t="shared" si="132"/>
        <v>0</v>
      </c>
      <c r="L1014" s="32">
        <f t="shared" si="132"/>
        <v>0</v>
      </c>
      <c r="M1014" s="32">
        <f t="shared" si="132"/>
        <v>0</v>
      </c>
      <c r="N1014" s="32">
        <f t="shared" si="132"/>
        <v>0</v>
      </c>
      <c r="O1014" s="32">
        <f t="shared" si="132"/>
        <v>0</v>
      </c>
      <c r="P1014" s="32">
        <f t="shared" si="132"/>
        <v>0</v>
      </c>
      <c r="Q1014" s="32">
        <f t="shared" si="132"/>
        <v>0</v>
      </c>
      <c r="R1014" s="32">
        <f t="shared" si="132"/>
        <v>0</v>
      </c>
    </row>
    <row r="1015" spans="1:18" hidden="1" x14ac:dyDescent="0.25">
      <c r="A1015" s="30" t="s">
        <v>1063</v>
      </c>
      <c r="B1015" s="31" t="s">
        <v>291</v>
      </c>
      <c r="C1015" s="32">
        <v>0</v>
      </c>
      <c r="D1015" s="32">
        <v>0</v>
      </c>
      <c r="E1015" s="32">
        <v>0</v>
      </c>
      <c r="F1015" s="32">
        <v>0</v>
      </c>
      <c r="G1015" s="32">
        <v>0</v>
      </c>
      <c r="H1015" s="32">
        <v>0</v>
      </c>
      <c r="I1015" s="32">
        <v>0</v>
      </c>
      <c r="J1015" s="32">
        <v>0</v>
      </c>
      <c r="K1015" s="32">
        <v>0</v>
      </c>
      <c r="L1015" s="32">
        <v>0</v>
      </c>
      <c r="M1015" s="32">
        <v>0</v>
      </c>
      <c r="N1015" s="32">
        <v>0</v>
      </c>
      <c r="O1015" s="32">
        <v>0</v>
      </c>
      <c r="P1015" s="32">
        <v>0</v>
      </c>
      <c r="Q1015" s="32">
        <v>0</v>
      </c>
      <c r="R1015" s="32">
        <v>0</v>
      </c>
    </row>
    <row r="1016" spans="1:18" hidden="1" x14ac:dyDescent="0.25">
      <c r="A1016" s="30" t="s">
        <v>1064</v>
      </c>
      <c r="B1016" s="31" t="s">
        <v>292</v>
      </c>
      <c r="C1016" s="32">
        <v>0</v>
      </c>
      <c r="D1016" s="32">
        <v>0</v>
      </c>
      <c r="E1016" s="32">
        <v>0</v>
      </c>
      <c r="F1016" s="32">
        <v>0</v>
      </c>
      <c r="G1016" s="32">
        <v>0</v>
      </c>
      <c r="H1016" s="32">
        <v>0</v>
      </c>
      <c r="I1016" s="32">
        <v>0</v>
      </c>
      <c r="J1016" s="32">
        <v>0</v>
      </c>
      <c r="K1016" s="32">
        <v>0</v>
      </c>
      <c r="L1016" s="32">
        <v>0</v>
      </c>
      <c r="M1016" s="32">
        <v>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</row>
    <row r="1017" spans="1:18" hidden="1" x14ac:dyDescent="0.25">
      <c r="A1017" s="30" t="s">
        <v>1065</v>
      </c>
      <c r="B1017" s="31" t="s">
        <v>293</v>
      </c>
      <c r="C1017" s="32">
        <v>0</v>
      </c>
      <c r="D1017" s="32">
        <v>0</v>
      </c>
      <c r="E1017" s="32">
        <v>0</v>
      </c>
      <c r="F1017" s="32">
        <v>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</row>
    <row r="1018" spans="1:18" hidden="1" x14ac:dyDescent="0.25">
      <c r="A1018" s="30" t="s">
        <v>1066</v>
      </c>
      <c r="B1018" s="31" t="s">
        <v>294</v>
      </c>
      <c r="C1018" s="32">
        <v>0</v>
      </c>
      <c r="D1018" s="32">
        <v>0</v>
      </c>
      <c r="E1018" s="32">
        <v>0</v>
      </c>
      <c r="F1018" s="32">
        <v>0</v>
      </c>
      <c r="G1018" s="32">
        <v>0</v>
      </c>
      <c r="H1018" s="32">
        <v>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0</v>
      </c>
      <c r="O1018" s="32">
        <v>0</v>
      </c>
      <c r="P1018" s="32">
        <v>0</v>
      </c>
      <c r="Q1018" s="32">
        <v>0</v>
      </c>
      <c r="R1018" s="32">
        <v>0</v>
      </c>
    </row>
    <row r="1019" spans="1:18" hidden="1" x14ac:dyDescent="0.25">
      <c r="A1019" s="30" t="s">
        <v>1067</v>
      </c>
      <c r="B1019" s="31" t="s">
        <v>295</v>
      </c>
      <c r="C1019" s="32">
        <f t="shared" ref="C1019:R1019" si="133">SUM(C1020:C1026)</f>
        <v>0</v>
      </c>
      <c r="D1019" s="32">
        <f t="shared" si="133"/>
        <v>0</v>
      </c>
      <c r="E1019" s="32">
        <f t="shared" si="133"/>
        <v>0</v>
      </c>
      <c r="F1019" s="32">
        <f t="shared" si="133"/>
        <v>0</v>
      </c>
      <c r="G1019" s="32">
        <f t="shared" si="133"/>
        <v>0</v>
      </c>
      <c r="H1019" s="32">
        <f t="shared" si="133"/>
        <v>0</v>
      </c>
      <c r="I1019" s="32">
        <f t="shared" si="133"/>
        <v>0</v>
      </c>
      <c r="J1019" s="32">
        <f t="shared" si="133"/>
        <v>0</v>
      </c>
      <c r="K1019" s="32">
        <f t="shared" si="133"/>
        <v>0</v>
      </c>
      <c r="L1019" s="32">
        <f t="shared" si="133"/>
        <v>0</v>
      </c>
      <c r="M1019" s="32">
        <f t="shared" si="133"/>
        <v>0</v>
      </c>
      <c r="N1019" s="32">
        <f t="shared" si="133"/>
        <v>0</v>
      </c>
      <c r="O1019" s="32">
        <f t="shared" si="133"/>
        <v>0</v>
      </c>
      <c r="P1019" s="32">
        <f t="shared" si="133"/>
        <v>0</v>
      </c>
      <c r="Q1019" s="32">
        <f t="shared" si="133"/>
        <v>0</v>
      </c>
      <c r="R1019" s="32">
        <f t="shared" si="133"/>
        <v>0</v>
      </c>
    </row>
    <row r="1020" spans="1:18" hidden="1" x14ac:dyDescent="0.25">
      <c r="A1020" s="30" t="s">
        <v>1068</v>
      </c>
      <c r="B1020" s="31" t="s">
        <v>1069</v>
      </c>
      <c r="C1020" s="32">
        <v>0</v>
      </c>
      <c r="D1020" s="32">
        <v>0</v>
      </c>
      <c r="E1020" s="32">
        <v>0</v>
      </c>
      <c r="F1020" s="32">
        <v>0</v>
      </c>
      <c r="G1020" s="32">
        <v>0</v>
      </c>
      <c r="H1020" s="32">
        <v>0</v>
      </c>
      <c r="I1020" s="32">
        <v>0</v>
      </c>
      <c r="J1020" s="32">
        <v>0</v>
      </c>
      <c r="K1020" s="32">
        <v>0</v>
      </c>
      <c r="L1020" s="32">
        <v>0</v>
      </c>
      <c r="M1020" s="32">
        <v>0</v>
      </c>
      <c r="N1020" s="32">
        <v>0</v>
      </c>
      <c r="O1020" s="32">
        <v>0</v>
      </c>
      <c r="P1020" s="32">
        <v>0</v>
      </c>
      <c r="Q1020" s="32">
        <v>0</v>
      </c>
      <c r="R1020" s="32">
        <v>0</v>
      </c>
    </row>
    <row r="1021" spans="1:18" hidden="1" x14ac:dyDescent="0.25">
      <c r="A1021" s="30" t="s">
        <v>1070</v>
      </c>
      <c r="B1021" s="31" t="s">
        <v>1071</v>
      </c>
      <c r="C1021" s="32">
        <v>0</v>
      </c>
      <c r="D1021" s="32">
        <v>0</v>
      </c>
      <c r="E1021" s="32">
        <v>0</v>
      </c>
      <c r="F1021" s="32">
        <v>0</v>
      </c>
      <c r="G1021" s="32">
        <v>0</v>
      </c>
      <c r="H1021" s="32">
        <v>0</v>
      </c>
      <c r="I1021" s="32">
        <v>0</v>
      </c>
      <c r="J1021" s="32">
        <v>0</v>
      </c>
      <c r="K1021" s="32">
        <v>0</v>
      </c>
      <c r="L1021" s="32">
        <v>0</v>
      </c>
      <c r="M1021" s="32">
        <v>0</v>
      </c>
      <c r="N1021" s="32">
        <v>0</v>
      </c>
      <c r="O1021" s="32">
        <v>0</v>
      </c>
      <c r="P1021" s="32">
        <v>0</v>
      </c>
      <c r="Q1021" s="32">
        <v>0</v>
      </c>
      <c r="R1021" s="32">
        <v>0</v>
      </c>
    </row>
    <row r="1022" spans="1:18" hidden="1" x14ac:dyDescent="0.25">
      <c r="A1022" s="30" t="s">
        <v>1072</v>
      </c>
      <c r="B1022" s="31" t="s">
        <v>1073</v>
      </c>
      <c r="C1022" s="32">
        <v>0</v>
      </c>
      <c r="D1022" s="32">
        <v>0</v>
      </c>
      <c r="E1022" s="32">
        <v>0</v>
      </c>
      <c r="F1022" s="32">
        <v>0</v>
      </c>
      <c r="G1022" s="32">
        <v>0</v>
      </c>
      <c r="H1022" s="32">
        <v>0</v>
      </c>
      <c r="I1022" s="32">
        <v>0</v>
      </c>
      <c r="J1022" s="32">
        <v>0</v>
      </c>
      <c r="K1022" s="32">
        <v>0</v>
      </c>
      <c r="L1022" s="32">
        <v>0</v>
      </c>
      <c r="M1022" s="32">
        <v>0</v>
      </c>
      <c r="N1022" s="32">
        <v>0</v>
      </c>
      <c r="O1022" s="32">
        <v>0</v>
      </c>
      <c r="P1022" s="32">
        <v>0</v>
      </c>
      <c r="Q1022" s="32">
        <v>0</v>
      </c>
      <c r="R1022" s="32">
        <v>0</v>
      </c>
    </row>
    <row r="1023" spans="1:18" hidden="1" x14ac:dyDescent="0.25">
      <c r="A1023" s="30" t="s">
        <v>1074</v>
      </c>
      <c r="B1023" s="31" t="s">
        <v>1075</v>
      </c>
      <c r="C1023" s="32">
        <v>0</v>
      </c>
      <c r="D1023" s="32">
        <v>0</v>
      </c>
      <c r="E1023" s="32">
        <v>0</v>
      </c>
      <c r="F1023" s="32">
        <v>0</v>
      </c>
      <c r="G1023" s="32">
        <v>0</v>
      </c>
      <c r="H1023" s="32">
        <v>0</v>
      </c>
      <c r="I1023" s="32">
        <v>0</v>
      </c>
      <c r="J1023" s="32">
        <v>0</v>
      </c>
      <c r="K1023" s="32">
        <v>0</v>
      </c>
      <c r="L1023" s="32">
        <v>0</v>
      </c>
      <c r="M1023" s="32">
        <v>0</v>
      </c>
      <c r="N1023" s="32">
        <v>0</v>
      </c>
      <c r="O1023" s="32">
        <v>0</v>
      </c>
      <c r="P1023" s="32">
        <v>0</v>
      </c>
      <c r="Q1023" s="32">
        <v>0</v>
      </c>
      <c r="R1023" s="32">
        <v>0</v>
      </c>
    </row>
    <row r="1024" spans="1:18" hidden="1" x14ac:dyDescent="0.25">
      <c r="A1024" s="30" t="s">
        <v>1076</v>
      </c>
      <c r="B1024" s="31" t="s">
        <v>1077</v>
      </c>
      <c r="C1024" s="32">
        <v>0</v>
      </c>
      <c r="D1024" s="32">
        <v>0</v>
      </c>
      <c r="E1024" s="32">
        <v>0</v>
      </c>
      <c r="F1024" s="32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</row>
    <row r="1025" spans="1:18" hidden="1" x14ac:dyDescent="0.25">
      <c r="A1025" s="30" t="s">
        <v>1078</v>
      </c>
      <c r="B1025" s="31" t="s">
        <v>1079</v>
      </c>
      <c r="C1025" s="32">
        <v>0</v>
      </c>
      <c r="D1025" s="32">
        <v>0</v>
      </c>
      <c r="E1025" s="32">
        <v>0</v>
      </c>
      <c r="F1025" s="32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</row>
    <row r="1026" spans="1:18" hidden="1" x14ac:dyDescent="0.25">
      <c r="A1026" s="30" t="s">
        <v>1080</v>
      </c>
      <c r="B1026" s="31" t="s">
        <v>302</v>
      </c>
      <c r="C1026" s="32">
        <v>0</v>
      </c>
      <c r="D1026" s="32">
        <v>0</v>
      </c>
      <c r="E1026" s="32">
        <v>0</v>
      </c>
      <c r="F1026" s="32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0</v>
      </c>
      <c r="R1026" s="32">
        <v>0</v>
      </c>
    </row>
    <row r="1027" spans="1:18" hidden="1" x14ac:dyDescent="0.25">
      <c r="A1027" s="30" t="s">
        <v>1081</v>
      </c>
      <c r="B1027" s="31" t="s">
        <v>303</v>
      </c>
      <c r="C1027" s="32">
        <v>0</v>
      </c>
      <c r="D1027" s="32">
        <v>0</v>
      </c>
      <c r="E1027" s="32">
        <v>0</v>
      </c>
      <c r="F1027" s="32">
        <v>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0</v>
      </c>
      <c r="N1027" s="32">
        <v>0</v>
      </c>
      <c r="O1027" s="32">
        <v>0</v>
      </c>
      <c r="P1027" s="32">
        <v>0</v>
      </c>
      <c r="Q1027" s="32">
        <v>0</v>
      </c>
      <c r="R1027" s="32">
        <v>0</v>
      </c>
    </row>
    <row r="1028" spans="1:18" hidden="1" x14ac:dyDescent="0.25">
      <c r="A1028" s="30" t="s">
        <v>1082</v>
      </c>
      <c r="B1028" s="31" t="s">
        <v>304</v>
      </c>
      <c r="C1028" s="32">
        <f t="shared" ref="C1028:R1028" si="134">+C1029+C1030</f>
        <v>0</v>
      </c>
      <c r="D1028" s="32">
        <f t="shared" si="134"/>
        <v>0</v>
      </c>
      <c r="E1028" s="32">
        <f t="shared" si="134"/>
        <v>0</v>
      </c>
      <c r="F1028" s="32">
        <f t="shared" si="134"/>
        <v>0</v>
      </c>
      <c r="G1028" s="32">
        <f t="shared" si="134"/>
        <v>0</v>
      </c>
      <c r="H1028" s="32">
        <f t="shared" si="134"/>
        <v>0</v>
      </c>
      <c r="I1028" s="32">
        <f t="shared" si="134"/>
        <v>0</v>
      </c>
      <c r="J1028" s="32">
        <f t="shared" si="134"/>
        <v>0</v>
      </c>
      <c r="K1028" s="32">
        <f t="shared" si="134"/>
        <v>0</v>
      </c>
      <c r="L1028" s="32">
        <f t="shared" si="134"/>
        <v>0</v>
      </c>
      <c r="M1028" s="32">
        <f t="shared" si="134"/>
        <v>0</v>
      </c>
      <c r="N1028" s="32">
        <f t="shared" si="134"/>
        <v>0</v>
      </c>
      <c r="O1028" s="32">
        <f t="shared" si="134"/>
        <v>0</v>
      </c>
      <c r="P1028" s="32">
        <f t="shared" si="134"/>
        <v>0</v>
      </c>
      <c r="Q1028" s="32">
        <f t="shared" si="134"/>
        <v>0</v>
      </c>
      <c r="R1028" s="32">
        <f t="shared" si="134"/>
        <v>0</v>
      </c>
    </row>
    <row r="1029" spans="1:18" hidden="1" x14ac:dyDescent="0.25">
      <c r="A1029" s="30" t="s">
        <v>1083</v>
      </c>
      <c r="B1029" s="31" t="s">
        <v>1084</v>
      </c>
      <c r="C1029" s="32">
        <v>0</v>
      </c>
      <c r="D1029" s="32">
        <v>0</v>
      </c>
      <c r="E1029" s="32">
        <v>0</v>
      </c>
      <c r="F1029" s="32">
        <v>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</row>
    <row r="1030" spans="1:18" hidden="1" x14ac:dyDescent="0.25">
      <c r="A1030" s="30" t="s">
        <v>1085</v>
      </c>
      <c r="B1030" s="31" t="s">
        <v>1086</v>
      </c>
      <c r="C1030" s="32">
        <v>0</v>
      </c>
      <c r="D1030" s="32">
        <v>0</v>
      </c>
      <c r="E1030" s="32">
        <v>0</v>
      </c>
      <c r="F1030" s="32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</row>
    <row r="1031" spans="1:18" x14ac:dyDescent="0.25">
      <c r="A1031" s="30" t="s">
        <v>1087</v>
      </c>
      <c r="B1031" s="31" t="s">
        <v>307</v>
      </c>
      <c r="C1031" s="32">
        <f t="shared" ref="C1031:R1031" si="135">+C1032+C1073+C1084</f>
        <v>0</v>
      </c>
      <c r="D1031" s="32">
        <f t="shared" si="135"/>
        <v>0</v>
      </c>
      <c r="E1031" s="32">
        <f t="shared" si="135"/>
        <v>0</v>
      </c>
      <c r="F1031" s="32">
        <f t="shared" si="135"/>
        <v>0</v>
      </c>
      <c r="G1031" s="32">
        <f t="shared" si="135"/>
        <v>0</v>
      </c>
      <c r="H1031" s="32">
        <f t="shared" si="135"/>
        <v>0</v>
      </c>
      <c r="I1031" s="32">
        <f t="shared" si="135"/>
        <v>0</v>
      </c>
      <c r="J1031" s="32">
        <f t="shared" si="135"/>
        <v>3000000</v>
      </c>
      <c r="K1031" s="32">
        <f t="shared" si="135"/>
        <v>1100000</v>
      </c>
      <c r="L1031" s="32">
        <f t="shared" si="135"/>
        <v>0</v>
      </c>
      <c r="M1031" s="32">
        <f t="shared" si="135"/>
        <v>0</v>
      </c>
      <c r="N1031" s="32">
        <f t="shared" si="135"/>
        <v>0</v>
      </c>
      <c r="O1031" s="32">
        <f t="shared" si="135"/>
        <v>0</v>
      </c>
      <c r="P1031" s="32">
        <f t="shared" si="135"/>
        <v>0</v>
      </c>
      <c r="Q1031" s="32">
        <f t="shared" si="135"/>
        <v>0</v>
      </c>
      <c r="R1031" s="32">
        <f t="shared" si="135"/>
        <v>0</v>
      </c>
    </row>
    <row r="1032" spans="1:18" hidden="1" x14ac:dyDescent="0.25">
      <c r="A1032" s="30" t="s">
        <v>1088</v>
      </c>
      <c r="B1032" s="31" t="s">
        <v>1089</v>
      </c>
      <c r="C1032" s="32">
        <f t="shared" ref="C1032:R1032" si="136">+C1033+C1039+C1040+C1058+C1059+C1066+C1072</f>
        <v>0</v>
      </c>
      <c r="D1032" s="32">
        <f t="shared" si="136"/>
        <v>0</v>
      </c>
      <c r="E1032" s="32">
        <f t="shared" si="136"/>
        <v>0</v>
      </c>
      <c r="F1032" s="32">
        <f t="shared" si="136"/>
        <v>0</v>
      </c>
      <c r="G1032" s="32">
        <f t="shared" si="136"/>
        <v>0</v>
      </c>
      <c r="H1032" s="32">
        <f t="shared" si="136"/>
        <v>0</v>
      </c>
      <c r="I1032" s="32">
        <f t="shared" si="136"/>
        <v>0</v>
      </c>
      <c r="J1032" s="32">
        <f t="shared" si="136"/>
        <v>0</v>
      </c>
      <c r="K1032" s="32">
        <f t="shared" si="136"/>
        <v>0</v>
      </c>
      <c r="L1032" s="32">
        <f t="shared" si="136"/>
        <v>0</v>
      </c>
      <c r="M1032" s="32">
        <f t="shared" si="136"/>
        <v>0</v>
      </c>
      <c r="N1032" s="32">
        <f t="shared" si="136"/>
        <v>0</v>
      </c>
      <c r="O1032" s="32">
        <f t="shared" si="136"/>
        <v>0</v>
      </c>
      <c r="P1032" s="32">
        <f t="shared" si="136"/>
        <v>0</v>
      </c>
      <c r="Q1032" s="32">
        <f t="shared" si="136"/>
        <v>0</v>
      </c>
      <c r="R1032" s="32">
        <f t="shared" si="136"/>
        <v>0</v>
      </c>
    </row>
    <row r="1033" spans="1:18" hidden="1" x14ac:dyDescent="0.25">
      <c r="A1033" s="30" t="s">
        <v>1090</v>
      </c>
      <c r="B1033" s="31" t="s">
        <v>1091</v>
      </c>
      <c r="C1033" s="32">
        <f t="shared" ref="C1033:R1033" si="137">SUM(C1034:C1038)</f>
        <v>0</v>
      </c>
      <c r="D1033" s="32">
        <f t="shared" si="137"/>
        <v>0</v>
      </c>
      <c r="E1033" s="32">
        <f t="shared" si="137"/>
        <v>0</v>
      </c>
      <c r="F1033" s="32">
        <f t="shared" si="137"/>
        <v>0</v>
      </c>
      <c r="G1033" s="32">
        <f t="shared" si="137"/>
        <v>0</v>
      </c>
      <c r="H1033" s="32">
        <f t="shared" si="137"/>
        <v>0</v>
      </c>
      <c r="I1033" s="32">
        <f t="shared" si="137"/>
        <v>0</v>
      </c>
      <c r="J1033" s="32">
        <f t="shared" si="137"/>
        <v>0</v>
      </c>
      <c r="K1033" s="32">
        <f t="shared" si="137"/>
        <v>0</v>
      </c>
      <c r="L1033" s="32">
        <f t="shared" si="137"/>
        <v>0</v>
      </c>
      <c r="M1033" s="32">
        <f t="shared" si="137"/>
        <v>0</v>
      </c>
      <c r="N1033" s="32">
        <f t="shared" si="137"/>
        <v>0</v>
      </c>
      <c r="O1033" s="32">
        <f t="shared" si="137"/>
        <v>0</v>
      </c>
      <c r="P1033" s="32">
        <f t="shared" si="137"/>
        <v>0</v>
      </c>
      <c r="Q1033" s="32">
        <f t="shared" si="137"/>
        <v>0</v>
      </c>
      <c r="R1033" s="32">
        <f t="shared" si="137"/>
        <v>0</v>
      </c>
    </row>
    <row r="1034" spans="1:18" hidden="1" x14ac:dyDescent="0.25">
      <c r="A1034" s="30" t="s">
        <v>1092</v>
      </c>
      <c r="B1034" s="31" t="s">
        <v>1091</v>
      </c>
      <c r="C1034" s="32">
        <v>0</v>
      </c>
      <c r="D1034" s="32">
        <v>0</v>
      </c>
      <c r="E1034" s="32">
        <v>0</v>
      </c>
      <c r="F1034" s="32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0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</row>
    <row r="1035" spans="1:18" hidden="1" x14ac:dyDescent="0.25">
      <c r="A1035" s="30" t="s">
        <v>1093</v>
      </c>
      <c r="B1035" s="31" t="s">
        <v>1094</v>
      </c>
      <c r="C1035" s="32">
        <v>0</v>
      </c>
      <c r="D1035" s="32">
        <v>0</v>
      </c>
      <c r="E1035" s="32">
        <v>0</v>
      </c>
      <c r="F1035" s="32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</row>
    <row r="1036" spans="1:18" hidden="1" x14ac:dyDescent="0.25">
      <c r="A1036" s="30" t="s">
        <v>1095</v>
      </c>
      <c r="B1036" s="31" t="s">
        <v>1096</v>
      </c>
      <c r="C1036" s="32">
        <v>0</v>
      </c>
      <c r="D1036" s="32">
        <v>0</v>
      </c>
      <c r="E1036" s="32">
        <v>0</v>
      </c>
      <c r="F1036" s="32">
        <v>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0</v>
      </c>
      <c r="N1036" s="32">
        <v>0</v>
      </c>
      <c r="O1036" s="32">
        <v>0</v>
      </c>
      <c r="P1036" s="32">
        <v>0</v>
      </c>
      <c r="Q1036" s="32">
        <v>0</v>
      </c>
      <c r="R1036" s="32">
        <v>0</v>
      </c>
    </row>
    <row r="1037" spans="1:18" hidden="1" x14ac:dyDescent="0.25">
      <c r="A1037" s="30" t="s">
        <v>1097</v>
      </c>
      <c r="B1037" s="31" t="s">
        <v>1098</v>
      </c>
      <c r="C1037" s="32">
        <v>0</v>
      </c>
      <c r="D1037" s="32">
        <v>0</v>
      </c>
      <c r="E1037" s="32">
        <v>0</v>
      </c>
      <c r="F1037" s="32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</row>
    <row r="1038" spans="1:18" hidden="1" x14ac:dyDescent="0.25">
      <c r="A1038" s="30" t="s">
        <v>1099</v>
      </c>
      <c r="B1038" s="31" t="s">
        <v>1100</v>
      </c>
      <c r="C1038" s="32">
        <v>0</v>
      </c>
      <c r="D1038" s="32">
        <v>0</v>
      </c>
      <c r="E1038" s="32">
        <v>0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</row>
    <row r="1039" spans="1:18" hidden="1" x14ac:dyDescent="0.25">
      <c r="A1039" s="30" t="s">
        <v>1101</v>
      </c>
      <c r="B1039" s="31" t="s">
        <v>1102</v>
      </c>
      <c r="C1039" s="32">
        <v>0</v>
      </c>
      <c r="D1039" s="32">
        <v>0</v>
      </c>
      <c r="E1039" s="32">
        <v>0</v>
      </c>
      <c r="F1039" s="32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</row>
    <row r="1040" spans="1:18" hidden="1" x14ac:dyDescent="0.25">
      <c r="A1040" s="30" t="s">
        <v>1103</v>
      </c>
      <c r="B1040" s="31" t="s">
        <v>1104</v>
      </c>
      <c r="C1040" s="32">
        <f t="shared" ref="C1040:R1040" si="138">+C1041+C1042+C1043+C1044+C1045</f>
        <v>0</v>
      </c>
      <c r="D1040" s="32">
        <f t="shared" si="138"/>
        <v>0</v>
      </c>
      <c r="E1040" s="32">
        <f t="shared" si="138"/>
        <v>0</v>
      </c>
      <c r="F1040" s="32">
        <f t="shared" si="138"/>
        <v>0</v>
      </c>
      <c r="G1040" s="32">
        <f t="shared" si="138"/>
        <v>0</v>
      </c>
      <c r="H1040" s="32">
        <f t="shared" si="138"/>
        <v>0</v>
      </c>
      <c r="I1040" s="32">
        <f t="shared" si="138"/>
        <v>0</v>
      </c>
      <c r="J1040" s="32">
        <f t="shared" si="138"/>
        <v>0</v>
      </c>
      <c r="K1040" s="32">
        <f t="shared" si="138"/>
        <v>0</v>
      </c>
      <c r="L1040" s="32">
        <f t="shared" si="138"/>
        <v>0</v>
      </c>
      <c r="M1040" s="32">
        <f t="shared" si="138"/>
        <v>0</v>
      </c>
      <c r="N1040" s="32">
        <f t="shared" si="138"/>
        <v>0</v>
      </c>
      <c r="O1040" s="32">
        <f t="shared" si="138"/>
        <v>0</v>
      </c>
      <c r="P1040" s="32">
        <f t="shared" si="138"/>
        <v>0</v>
      </c>
      <c r="Q1040" s="32">
        <f t="shared" si="138"/>
        <v>0</v>
      </c>
      <c r="R1040" s="32">
        <f t="shared" si="138"/>
        <v>0</v>
      </c>
    </row>
    <row r="1041" spans="1:18" hidden="1" x14ac:dyDescent="0.25">
      <c r="A1041" s="30" t="s">
        <v>1105</v>
      </c>
      <c r="B1041" s="31" t="s">
        <v>1106</v>
      </c>
      <c r="C1041" s="32">
        <v>0</v>
      </c>
      <c r="D1041" s="32">
        <v>0</v>
      </c>
      <c r="E1041" s="32">
        <v>0</v>
      </c>
      <c r="F1041" s="32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0</v>
      </c>
      <c r="P1041" s="32">
        <v>0</v>
      </c>
      <c r="Q1041" s="32">
        <v>0</v>
      </c>
      <c r="R1041" s="32">
        <v>0</v>
      </c>
    </row>
    <row r="1042" spans="1:18" hidden="1" x14ac:dyDescent="0.25">
      <c r="A1042" s="30" t="s">
        <v>1107</v>
      </c>
      <c r="B1042" s="31" t="s">
        <v>1108</v>
      </c>
      <c r="C1042" s="32">
        <v>0</v>
      </c>
      <c r="D1042" s="32">
        <v>0</v>
      </c>
      <c r="E1042" s="32">
        <v>0</v>
      </c>
      <c r="F1042" s="32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</row>
    <row r="1043" spans="1:18" hidden="1" x14ac:dyDescent="0.25">
      <c r="A1043" s="30" t="s">
        <v>1109</v>
      </c>
      <c r="B1043" s="31" t="s">
        <v>1110</v>
      </c>
      <c r="C1043" s="32">
        <v>0</v>
      </c>
      <c r="D1043" s="32">
        <v>0</v>
      </c>
      <c r="E1043" s="32">
        <v>0</v>
      </c>
      <c r="F1043" s="32">
        <v>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0</v>
      </c>
      <c r="M1043" s="32">
        <v>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</row>
    <row r="1044" spans="1:18" hidden="1" x14ac:dyDescent="0.25">
      <c r="A1044" s="30" t="s">
        <v>1111</v>
      </c>
      <c r="B1044" s="31" t="s">
        <v>1112</v>
      </c>
      <c r="C1044" s="32">
        <v>0</v>
      </c>
      <c r="D1044" s="32">
        <v>0</v>
      </c>
      <c r="E1044" s="32">
        <v>0</v>
      </c>
      <c r="F1044" s="32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</row>
    <row r="1045" spans="1:18" hidden="1" x14ac:dyDescent="0.25">
      <c r="A1045" s="30" t="s">
        <v>1113</v>
      </c>
      <c r="B1045" s="31" t="s">
        <v>1114</v>
      </c>
      <c r="C1045" s="32">
        <f t="shared" ref="C1045:R1045" si="139">SUM(C1046:C1056)</f>
        <v>0</v>
      </c>
      <c r="D1045" s="32">
        <f t="shared" si="139"/>
        <v>0</v>
      </c>
      <c r="E1045" s="32">
        <f t="shared" si="139"/>
        <v>0</v>
      </c>
      <c r="F1045" s="32">
        <f t="shared" si="139"/>
        <v>0</v>
      </c>
      <c r="G1045" s="32">
        <f t="shared" si="139"/>
        <v>0</v>
      </c>
      <c r="H1045" s="32">
        <f t="shared" si="139"/>
        <v>0</v>
      </c>
      <c r="I1045" s="32">
        <f t="shared" si="139"/>
        <v>0</v>
      </c>
      <c r="J1045" s="32">
        <f t="shared" si="139"/>
        <v>0</v>
      </c>
      <c r="K1045" s="32">
        <f t="shared" si="139"/>
        <v>0</v>
      </c>
      <c r="L1045" s="32">
        <f t="shared" si="139"/>
        <v>0</v>
      </c>
      <c r="M1045" s="32">
        <f t="shared" si="139"/>
        <v>0</v>
      </c>
      <c r="N1045" s="32">
        <f t="shared" si="139"/>
        <v>0</v>
      </c>
      <c r="O1045" s="32">
        <f t="shared" si="139"/>
        <v>0</v>
      </c>
      <c r="P1045" s="32">
        <f t="shared" si="139"/>
        <v>0</v>
      </c>
      <c r="Q1045" s="32">
        <f t="shared" si="139"/>
        <v>0</v>
      </c>
      <c r="R1045" s="32">
        <f t="shared" si="139"/>
        <v>0</v>
      </c>
    </row>
    <row r="1046" spans="1:18" hidden="1" x14ac:dyDescent="0.25">
      <c r="A1046" s="30" t="s">
        <v>1115</v>
      </c>
      <c r="B1046" s="31" t="s">
        <v>1116</v>
      </c>
      <c r="C1046" s="32">
        <v>0</v>
      </c>
      <c r="D1046" s="32">
        <v>0</v>
      </c>
      <c r="E1046" s="32">
        <v>0</v>
      </c>
      <c r="F1046" s="32">
        <v>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</row>
    <row r="1047" spans="1:18" hidden="1" x14ac:dyDescent="0.25">
      <c r="A1047" s="30" t="s">
        <v>1117</v>
      </c>
      <c r="B1047" s="31" t="s">
        <v>1118</v>
      </c>
      <c r="C1047" s="32">
        <v>0</v>
      </c>
      <c r="D1047" s="32">
        <v>0</v>
      </c>
      <c r="E1047" s="32">
        <v>0</v>
      </c>
      <c r="F1047" s="32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</row>
    <row r="1048" spans="1:18" hidden="1" x14ac:dyDescent="0.25">
      <c r="A1048" s="30" t="s">
        <v>1119</v>
      </c>
      <c r="B1048" s="31" t="s">
        <v>1120</v>
      </c>
      <c r="C1048" s="32">
        <v>0</v>
      </c>
      <c r="D1048" s="32">
        <v>0</v>
      </c>
      <c r="E1048" s="32">
        <v>0</v>
      </c>
      <c r="F1048" s="32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0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</row>
    <row r="1049" spans="1:18" hidden="1" x14ac:dyDescent="0.25">
      <c r="A1049" s="30" t="s">
        <v>1121</v>
      </c>
      <c r="B1049" s="31" t="s">
        <v>1122</v>
      </c>
      <c r="C1049" s="32">
        <v>0</v>
      </c>
      <c r="D1049" s="32">
        <v>0</v>
      </c>
      <c r="E1049" s="32">
        <v>0</v>
      </c>
      <c r="F1049" s="32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0</v>
      </c>
      <c r="O1049" s="32">
        <v>0</v>
      </c>
      <c r="P1049" s="32">
        <v>0</v>
      </c>
      <c r="Q1049" s="32">
        <v>0</v>
      </c>
      <c r="R1049" s="32">
        <v>0</v>
      </c>
    </row>
    <row r="1050" spans="1:18" hidden="1" x14ac:dyDescent="0.25">
      <c r="A1050" s="30" t="s">
        <v>1123</v>
      </c>
      <c r="B1050" s="31" t="s">
        <v>1124</v>
      </c>
      <c r="C1050" s="32">
        <v>0</v>
      </c>
      <c r="D1050" s="32">
        <v>0</v>
      </c>
      <c r="E1050" s="32">
        <v>0</v>
      </c>
      <c r="F1050" s="32">
        <v>0</v>
      </c>
      <c r="G1050" s="32">
        <v>0</v>
      </c>
      <c r="H1050" s="32">
        <v>0</v>
      </c>
      <c r="I1050" s="32">
        <v>0</v>
      </c>
      <c r="J1050" s="32">
        <v>0</v>
      </c>
      <c r="K1050" s="32">
        <v>0</v>
      </c>
      <c r="L1050" s="32">
        <v>0</v>
      </c>
      <c r="M1050" s="32">
        <v>0</v>
      </c>
      <c r="N1050" s="32">
        <v>0</v>
      </c>
      <c r="O1050" s="32">
        <v>0</v>
      </c>
      <c r="P1050" s="32">
        <v>0</v>
      </c>
      <c r="Q1050" s="32">
        <v>0</v>
      </c>
      <c r="R1050" s="32">
        <v>0</v>
      </c>
    </row>
    <row r="1051" spans="1:18" hidden="1" x14ac:dyDescent="0.25">
      <c r="A1051" s="30" t="s">
        <v>1125</v>
      </c>
      <c r="B1051" s="31" t="s">
        <v>1126</v>
      </c>
      <c r="C1051" s="32">
        <v>0</v>
      </c>
      <c r="D1051" s="32">
        <v>0</v>
      </c>
      <c r="E1051" s="32">
        <v>0</v>
      </c>
      <c r="F1051" s="32">
        <v>0</v>
      </c>
      <c r="G1051" s="32">
        <v>0</v>
      </c>
      <c r="H1051" s="32">
        <v>0</v>
      </c>
      <c r="I1051" s="32">
        <v>0</v>
      </c>
      <c r="J1051" s="32">
        <v>0</v>
      </c>
      <c r="K1051" s="32">
        <v>0</v>
      </c>
      <c r="L1051" s="32">
        <v>0</v>
      </c>
      <c r="M1051" s="32">
        <v>0</v>
      </c>
      <c r="N1051" s="32">
        <v>0</v>
      </c>
      <c r="O1051" s="32">
        <v>0</v>
      </c>
      <c r="P1051" s="32">
        <v>0</v>
      </c>
      <c r="Q1051" s="32">
        <v>0</v>
      </c>
      <c r="R1051" s="32">
        <v>0</v>
      </c>
    </row>
    <row r="1052" spans="1:18" hidden="1" x14ac:dyDescent="0.25">
      <c r="A1052" s="30" t="s">
        <v>1127</v>
      </c>
      <c r="B1052" s="31" t="s">
        <v>1128</v>
      </c>
      <c r="C1052" s="32">
        <v>0</v>
      </c>
      <c r="D1052" s="32">
        <v>0</v>
      </c>
      <c r="E1052" s="32">
        <v>0</v>
      </c>
      <c r="F1052" s="32">
        <v>0</v>
      </c>
      <c r="G1052" s="32">
        <v>0</v>
      </c>
      <c r="H1052" s="32">
        <v>0</v>
      </c>
      <c r="I1052" s="32">
        <v>0</v>
      </c>
      <c r="J1052" s="32">
        <v>0</v>
      </c>
      <c r="K1052" s="32">
        <v>0</v>
      </c>
      <c r="L1052" s="32">
        <v>0</v>
      </c>
      <c r="M1052" s="32">
        <v>0</v>
      </c>
      <c r="N1052" s="32">
        <v>0</v>
      </c>
      <c r="O1052" s="32">
        <v>0</v>
      </c>
      <c r="P1052" s="32">
        <v>0</v>
      </c>
      <c r="Q1052" s="32">
        <v>0</v>
      </c>
      <c r="R1052" s="32">
        <v>0</v>
      </c>
    </row>
    <row r="1053" spans="1:18" hidden="1" x14ac:dyDescent="0.25">
      <c r="A1053" s="30" t="s">
        <v>1129</v>
      </c>
      <c r="B1053" s="31" t="s">
        <v>1130</v>
      </c>
      <c r="C1053" s="32">
        <v>0</v>
      </c>
      <c r="D1053" s="32">
        <v>0</v>
      </c>
      <c r="E1053" s="32">
        <v>0</v>
      </c>
      <c r="F1053" s="32">
        <v>0</v>
      </c>
      <c r="G1053" s="32">
        <v>0</v>
      </c>
      <c r="H1053" s="32">
        <v>0</v>
      </c>
      <c r="I1053" s="32">
        <v>0</v>
      </c>
      <c r="J1053" s="32">
        <v>0</v>
      </c>
      <c r="K1053" s="32">
        <v>0</v>
      </c>
      <c r="L1053" s="32">
        <v>0</v>
      </c>
      <c r="M1053" s="32">
        <v>0</v>
      </c>
      <c r="N1053" s="32">
        <v>0</v>
      </c>
      <c r="O1053" s="32">
        <v>0</v>
      </c>
      <c r="P1053" s="32">
        <v>0</v>
      </c>
      <c r="Q1053" s="32">
        <v>0</v>
      </c>
      <c r="R1053" s="32">
        <v>0</v>
      </c>
    </row>
    <row r="1054" spans="1:18" hidden="1" x14ac:dyDescent="0.25">
      <c r="A1054" s="30" t="s">
        <v>1131</v>
      </c>
      <c r="B1054" s="31" t="s">
        <v>1132</v>
      </c>
      <c r="C1054" s="32">
        <v>0</v>
      </c>
      <c r="D1054" s="32">
        <v>0</v>
      </c>
      <c r="E1054" s="32">
        <v>0</v>
      </c>
      <c r="F1054" s="32">
        <v>0</v>
      </c>
      <c r="G1054" s="32">
        <v>0</v>
      </c>
      <c r="H1054" s="32">
        <v>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0</v>
      </c>
      <c r="O1054" s="32">
        <v>0</v>
      </c>
      <c r="P1054" s="32">
        <v>0</v>
      </c>
      <c r="Q1054" s="32">
        <v>0</v>
      </c>
      <c r="R1054" s="32">
        <v>0</v>
      </c>
    </row>
    <row r="1055" spans="1:18" hidden="1" x14ac:dyDescent="0.25">
      <c r="A1055" s="30" t="s">
        <v>1133</v>
      </c>
      <c r="B1055" s="31" t="s">
        <v>1134</v>
      </c>
      <c r="C1055" s="32">
        <v>0</v>
      </c>
      <c r="D1055" s="32">
        <v>0</v>
      </c>
      <c r="E1055" s="32">
        <v>0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0</v>
      </c>
      <c r="O1055" s="32">
        <v>0</v>
      </c>
      <c r="P1055" s="32">
        <v>0</v>
      </c>
      <c r="Q1055" s="32">
        <v>0</v>
      </c>
      <c r="R1055" s="32">
        <v>0</v>
      </c>
    </row>
    <row r="1056" spans="1:18" hidden="1" x14ac:dyDescent="0.25">
      <c r="A1056" s="30" t="s">
        <v>1135</v>
      </c>
      <c r="B1056" s="31" t="s">
        <v>1136</v>
      </c>
      <c r="C1056" s="32">
        <v>0</v>
      </c>
      <c r="D1056" s="32">
        <v>0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</row>
    <row r="1057" spans="1:18" hidden="1" x14ac:dyDescent="0.25">
      <c r="A1057" s="30" t="s">
        <v>1137</v>
      </c>
      <c r="B1057" s="31" t="s">
        <v>1138</v>
      </c>
      <c r="C1057" s="32">
        <v>0</v>
      </c>
      <c r="D1057" s="32">
        <v>0</v>
      </c>
      <c r="E1057" s="32">
        <v>0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0</v>
      </c>
      <c r="N1057" s="32">
        <v>0</v>
      </c>
      <c r="O1057" s="32">
        <v>0</v>
      </c>
      <c r="P1057" s="32">
        <v>0</v>
      </c>
      <c r="Q1057" s="32">
        <v>0</v>
      </c>
      <c r="R1057" s="32">
        <v>0</v>
      </c>
    </row>
    <row r="1058" spans="1:18" hidden="1" x14ac:dyDescent="0.25">
      <c r="A1058" s="30" t="s">
        <v>1139</v>
      </c>
      <c r="B1058" s="31" t="s">
        <v>1140</v>
      </c>
      <c r="C1058" s="32">
        <v>0</v>
      </c>
      <c r="D1058" s="32">
        <v>0</v>
      </c>
      <c r="E1058" s="32">
        <v>0</v>
      </c>
      <c r="F1058" s="32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</row>
    <row r="1059" spans="1:18" hidden="1" x14ac:dyDescent="0.25">
      <c r="A1059" s="30" t="s">
        <v>1141</v>
      </c>
      <c r="B1059" s="31" t="s">
        <v>1142</v>
      </c>
      <c r="C1059" s="32">
        <f t="shared" ref="C1059:R1059" si="140">SUM(C1060:C1065)</f>
        <v>0</v>
      </c>
      <c r="D1059" s="32">
        <f t="shared" si="140"/>
        <v>0</v>
      </c>
      <c r="E1059" s="32">
        <f t="shared" si="140"/>
        <v>0</v>
      </c>
      <c r="F1059" s="32">
        <f t="shared" si="140"/>
        <v>0</v>
      </c>
      <c r="G1059" s="32">
        <f t="shared" si="140"/>
        <v>0</v>
      </c>
      <c r="H1059" s="32">
        <f t="shared" si="140"/>
        <v>0</v>
      </c>
      <c r="I1059" s="32">
        <f t="shared" si="140"/>
        <v>0</v>
      </c>
      <c r="J1059" s="32">
        <f t="shared" si="140"/>
        <v>0</v>
      </c>
      <c r="K1059" s="32">
        <f t="shared" si="140"/>
        <v>0</v>
      </c>
      <c r="L1059" s="32">
        <f t="shared" si="140"/>
        <v>0</v>
      </c>
      <c r="M1059" s="32">
        <f t="shared" si="140"/>
        <v>0</v>
      </c>
      <c r="N1059" s="32">
        <f t="shared" si="140"/>
        <v>0</v>
      </c>
      <c r="O1059" s="32">
        <f t="shared" si="140"/>
        <v>0</v>
      </c>
      <c r="P1059" s="32">
        <f t="shared" si="140"/>
        <v>0</v>
      </c>
      <c r="Q1059" s="32">
        <f t="shared" si="140"/>
        <v>0</v>
      </c>
      <c r="R1059" s="32">
        <f t="shared" si="140"/>
        <v>0</v>
      </c>
    </row>
    <row r="1060" spans="1:18" hidden="1" x14ac:dyDescent="0.25">
      <c r="A1060" s="30" t="s">
        <v>1143</v>
      </c>
      <c r="B1060" s="31" t="s">
        <v>1144</v>
      </c>
      <c r="C1060" s="32">
        <v>0</v>
      </c>
      <c r="D1060" s="32">
        <v>0</v>
      </c>
      <c r="E1060" s="32">
        <v>0</v>
      </c>
      <c r="F1060" s="32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</row>
    <row r="1061" spans="1:18" hidden="1" x14ac:dyDescent="0.25">
      <c r="A1061" s="30" t="s">
        <v>1145</v>
      </c>
      <c r="B1061" s="31" t="s">
        <v>1146</v>
      </c>
      <c r="C1061" s="32">
        <v>0</v>
      </c>
      <c r="D1061" s="32">
        <v>0</v>
      </c>
      <c r="E1061" s="32">
        <v>0</v>
      </c>
      <c r="F1061" s="32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</row>
    <row r="1062" spans="1:18" hidden="1" x14ac:dyDescent="0.25">
      <c r="A1062" s="30" t="s">
        <v>1147</v>
      </c>
      <c r="B1062" s="31" t="s">
        <v>1148</v>
      </c>
      <c r="C1062" s="32">
        <v>0</v>
      </c>
      <c r="D1062" s="32">
        <v>0</v>
      </c>
      <c r="E1062" s="32">
        <v>0</v>
      </c>
      <c r="F1062" s="32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0</v>
      </c>
      <c r="N1062" s="32">
        <v>0</v>
      </c>
      <c r="O1062" s="32">
        <v>0</v>
      </c>
      <c r="P1062" s="32">
        <v>0</v>
      </c>
      <c r="Q1062" s="32">
        <v>0</v>
      </c>
      <c r="R1062" s="32">
        <v>0</v>
      </c>
    </row>
    <row r="1063" spans="1:18" hidden="1" x14ac:dyDescent="0.25">
      <c r="A1063" s="30" t="s">
        <v>1149</v>
      </c>
      <c r="B1063" s="31" t="s">
        <v>1150</v>
      </c>
      <c r="C1063" s="32">
        <v>0</v>
      </c>
      <c r="D1063" s="32">
        <v>0</v>
      </c>
      <c r="E1063" s="32">
        <v>0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0</v>
      </c>
      <c r="N1063" s="32">
        <v>0</v>
      </c>
      <c r="O1063" s="32">
        <v>0</v>
      </c>
      <c r="P1063" s="32">
        <v>0</v>
      </c>
      <c r="Q1063" s="32">
        <v>0</v>
      </c>
      <c r="R1063" s="32">
        <v>0</v>
      </c>
    </row>
    <row r="1064" spans="1:18" hidden="1" x14ac:dyDescent="0.25">
      <c r="A1064" s="30" t="s">
        <v>1151</v>
      </c>
      <c r="B1064" s="31" t="s">
        <v>1152</v>
      </c>
      <c r="C1064" s="32">
        <v>0</v>
      </c>
      <c r="D1064" s="32">
        <v>0</v>
      </c>
      <c r="E1064" s="32">
        <v>0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0</v>
      </c>
      <c r="O1064" s="32">
        <v>0</v>
      </c>
      <c r="P1064" s="32">
        <v>0</v>
      </c>
      <c r="Q1064" s="32">
        <v>0</v>
      </c>
      <c r="R1064" s="32">
        <v>0</v>
      </c>
    </row>
    <row r="1065" spans="1:18" hidden="1" x14ac:dyDescent="0.25">
      <c r="A1065" s="30" t="s">
        <v>1153</v>
      </c>
      <c r="B1065" s="31" t="s">
        <v>1154</v>
      </c>
      <c r="C1065" s="32">
        <v>0</v>
      </c>
      <c r="D1065" s="32">
        <v>0</v>
      </c>
      <c r="E1065" s="32">
        <v>0</v>
      </c>
      <c r="F1065" s="32">
        <v>0</v>
      </c>
      <c r="G1065" s="32">
        <v>0</v>
      </c>
      <c r="H1065" s="32">
        <v>0</v>
      </c>
      <c r="I1065" s="32">
        <v>0</v>
      </c>
      <c r="J1065" s="32">
        <v>0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0</v>
      </c>
      <c r="Q1065" s="32">
        <v>0</v>
      </c>
      <c r="R1065" s="32">
        <v>0</v>
      </c>
    </row>
    <row r="1066" spans="1:18" hidden="1" x14ac:dyDescent="0.25">
      <c r="A1066" s="30" t="s">
        <v>1155</v>
      </c>
      <c r="B1066" s="31" t="s">
        <v>1156</v>
      </c>
      <c r="C1066" s="32">
        <f t="shared" ref="C1066:R1066" si="141">SUM(C1067:C1071)</f>
        <v>0</v>
      </c>
      <c r="D1066" s="32">
        <f t="shared" si="141"/>
        <v>0</v>
      </c>
      <c r="E1066" s="32">
        <f t="shared" si="141"/>
        <v>0</v>
      </c>
      <c r="F1066" s="32">
        <f t="shared" si="141"/>
        <v>0</v>
      </c>
      <c r="G1066" s="32">
        <f t="shared" si="141"/>
        <v>0</v>
      </c>
      <c r="H1066" s="32">
        <f t="shared" si="141"/>
        <v>0</v>
      </c>
      <c r="I1066" s="32">
        <f t="shared" si="141"/>
        <v>0</v>
      </c>
      <c r="J1066" s="32">
        <f t="shared" si="141"/>
        <v>0</v>
      </c>
      <c r="K1066" s="32">
        <f t="shared" si="141"/>
        <v>0</v>
      </c>
      <c r="L1066" s="32">
        <f t="shared" si="141"/>
        <v>0</v>
      </c>
      <c r="M1066" s="32">
        <f t="shared" si="141"/>
        <v>0</v>
      </c>
      <c r="N1066" s="32">
        <f t="shared" si="141"/>
        <v>0</v>
      </c>
      <c r="O1066" s="32">
        <f t="shared" si="141"/>
        <v>0</v>
      </c>
      <c r="P1066" s="32">
        <f t="shared" si="141"/>
        <v>0</v>
      </c>
      <c r="Q1066" s="32">
        <f t="shared" si="141"/>
        <v>0</v>
      </c>
      <c r="R1066" s="32">
        <f t="shared" si="141"/>
        <v>0</v>
      </c>
    </row>
    <row r="1067" spans="1:18" hidden="1" x14ac:dyDescent="0.25">
      <c r="A1067" s="30" t="s">
        <v>1157</v>
      </c>
      <c r="B1067" s="31" t="s">
        <v>1158</v>
      </c>
      <c r="C1067" s="32">
        <v>0</v>
      </c>
      <c r="D1067" s="32">
        <v>0</v>
      </c>
      <c r="E1067" s="32">
        <v>0</v>
      </c>
      <c r="F1067" s="32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</row>
    <row r="1068" spans="1:18" hidden="1" x14ac:dyDescent="0.25">
      <c r="A1068" s="30" t="s">
        <v>1159</v>
      </c>
      <c r="B1068" s="31" t="s">
        <v>1160</v>
      </c>
      <c r="C1068" s="32">
        <v>0</v>
      </c>
      <c r="D1068" s="32">
        <v>0</v>
      </c>
      <c r="E1068" s="32">
        <v>0</v>
      </c>
      <c r="F1068" s="32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</row>
    <row r="1069" spans="1:18" hidden="1" x14ac:dyDescent="0.25">
      <c r="A1069" s="30" t="s">
        <v>1161</v>
      </c>
      <c r="B1069" s="31" t="s">
        <v>1162</v>
      </c>
      <c r="C1069" s="32">
        <v>0</v>
      </c>
      <c r="D1069" s="32">
        <v>0</v>
      </c>
      <c r="E1069" s="32">
        <v>0</v>
      </c>
      <c r="F1069" s="32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0</v>
      </c>
      <c r="O1069" s="32">
        <v>0</v>
      </c>
      <c r="P1069" s="32">
        <v>0</v>
      </c>
      <c r="Q1069" s="32">
        <v>0</v>
      </c>
      <c r="R1069" s="32">
        <v>0</v>
      </c>
    </row>
    <row r="1070" spans="1:18" hidden="1" x14ac:dyDescent="0.25">
      <c r="A1070" s="30" t="s">
        <v>1163</v>
      </c>
      <c r="B1070" s="31" t="s">
        <v>1164</v>
      </c>
      <c r="C1070" s="32">
        <v>0</v>
      </c>
      <c r="D1070" s="32">
        <v>0</v>
      </c>
      <c r="E1070" s="32">
        <v>0</v>
      </c>
      <c r="F1070" s="32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</row>
    <row r="1071" spans="1:18" hidden="1" x14ac:dyDescent="0.25">
      <c r="A1071" s="30" t="s">
        <v>1165</v>
      </c>
      <c r="B1071" s="31" t="s">
        <v>1166</v>
      </c>
      <c r="C1071" s="32">
        <v>0</v>
      </c>
      <c r="D1071" s="32">
        <v>0</v>
      </c>
      <c r="E1071" s="32">
        <v>0</v>
      </c>
      <c r="F1071" s="32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</row>
    <row r="1072" spans="1:18" hidden="1" x14ac:dyDescent="0.25">
      <c r="A1072" s="30" t="s">
        <v>1167</v>
      </c>
      <c r="B1072" s="31" t="s">
        <v>1168</v>
      </c>
      <c r="C1072" s="32">
        <v>0</v>
      </c>
      <c r="D1072" s="32">
        <v>0</v>
      </c>
      <c r="E1072" s="32">
        <v>0</v>
      </c>
      <c r="F1072" s="32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</row>
    <row r="1073" spans="1:18" x14ac:dyDescent="0.25">
      <c r="A1073" s="30" t="s">
        <v>1169</v>
      </c>
      <c r="B1073" s="31" t="s">
        <v>308</v>
      </c>
      <c r="C1073" s="32">
        <f t="shared" ref="C1073:R1073" si="142">+C1074+C1078</f>
        <v>0</v>
      </c>
      <c r="D1073" s="32">
        <f t="shared" si="142"/>
        <v>0</v>
      </c>
      <c r="E1073" s="32">
        <f t="shared" si="142"/>
        <v>0</v>
      </c>
      <c r="F1073" s="32">
        <f t="shared" si="142"/>
        <v>0</v>
      </c>
      <c r="G1073" s="32">
        <f t="shared" si="142"/>
        <v>0</v>
      </c>
      <c r="H1073" s="32">
        <f t="shared" si="142"/>
        <v>0</v>
      </c>
      <c r="I1073" s="32">
        <f t="shared" si="142"/>
        <v>0</v>
      </c>
      <c r="J1073" s="32">
        <f t="shared" si="142"/>
        <v>3000000</v>
      </c>
      <c r="K1073" s="32">
        <f t="shared" si="142"/>
        <v>1100000</v>
      </c>
      <c r="L1073" s="32">
        <f t="shared" si="142"/>
        <v>0</v>
      </c>
      <c r="M1073" s="32">
        <f t="shared" si="142"/>
        <v>0</v>
      </c>
      <c r="N1073" s="32">
        <f t="shared" si="142"/>
        <v>0</v>
      </c>
      <c r="O1073" s="32">
        <f t="shared" si="142"/>
        <v>0</v>
      </c>
      <c r="P1073" s="32">
        <f t="shared" si="142"/>
        <v>0</v>
      </c>
      <c r="Q1073" s="32">
        <f t="shared" si="142"/>
        <v>0</v>
      </c>
      <c r="R1073" s="32">
        <f t="shared" si="142"/>
        <v>0</v>
      </c>
    </row>
    <row r="1074" spans="1:18" x14ac:dyDescent="0.25">
      <c r="A1074" s="30" t="s">
        <v>1170</v>
      </c>
      <c r="B1074" s="31" t="s">
        <v>309</v>
      </c>
      <c r="C1074" s="32">
        <f t="shared" ref="C1074:R1074" si="143">+C1075+C1076+C1077</f>
        <v>0</v>
      </c>
      <c r="D1074" s="32">
        <f t="shared" si="143"/>
        <v>0</v>
      </c>
      <c r="E1074" s="32">
        <f t="shared" si="143"/>
        <v>0</v>
      </c>
      <c r="F1074" s="32">
        <f t="shared" si="143"/>
        <v>0</v>
      </c>
      <c r="G1074" s="32">
        <f t="shared" si="143"/>
        <v>0</v>
      </c>
      <c r="H1074" s="32">
        <f t="shared" si="143"/>
        <v>0</v>
      </c>
      <c r="I1074" s="32">
        <f t="shared" si="143"/>
        <v>0</v>
      </c>
      <c r="J1074" s="32">
        <f t="shared" si="143"/>
        <v>3000000</v>
      </c>
      <c r="K1074" s="32">
        <f t="shared" si="143"/>
        <v>1100000</v>
      </c>
      <c r="L1074" s="32">
        <f t="shared" si="143"/>
        <v>0</v>
      </c>
      <c r="M1074" s="32">
        <f t="shared" si="143"/>
        <v>0</v>
      </c>
      <c r="N1074" s="32">
        <f t="shared" si="143"/>
        <v>0</v>
      </c>
      <c r="O1074" s="32">
        <f t="shared" si="143"/>
        <v>0</v>
      </c>
      <c r="P1074" s="32">
        <f t="shared" si="143"/>
        <v>0</v>
      </c>
      <c r="Q1074" s="32">
        <f t="shared" si="143"/>
        <v>0</v>
      </c>
      <c r="R1074" s="32">
        <f t="shared" si="143"/>
        <v>0</v>
      </c>
    </row>
    <row r="1075" spans="1:18" x14ac:dyDescent="0.25">
      <c r="A1075" s="29" t="s">
        <v>1171</v>
      </c>
      <c r="B1075" s="16" t="s">
        <v>1172</v>
      </c>
      <c r="C1075" s="17">
        <v>0</v>
      </c>
      <c r="D1075" s="17">
        <v>0</v>
      </c>
      <c r="E1075" s="17">
        <v>0</v>
      </c>
      <c r="F1075" s="17">
        <v>0</v>
      </c>
      <c r="G1075" s="17">
        <v>0</v>
      </c>
      <c r="H1075" s="17">
        <v>0</v>
      </c>
      <c r="I1075" s="17">
        <v>0</v>
      </c>
      <c r="J1075" s="17">
        <v>3000000</v>
      </c>
      <c r="K1075" s="17">
        <v>1100000</v>
      </c>
      <c r="L1075" s="17">
        <v>0</v>
      </c>
      <c r="M1075" s="17">
        <v>0</v>
      </c>
      <c r="N1075" s="17">
        <v>0</v>
      </c>
      <c r="O1075" s="17">
        <v>0</v>
      </c>
      <c r="P1075" s="17">
        <v>0</v>
      </c>
      <c r="Q1075" s="17">
        <v>0</v>
      </c>
      <c r="R1075" s="17">
        <v>0</v>
      </c>
    </row>
    <row r="1076" spans="1:18" hidden="1" x14ac:dyDescent="0.25">
      <c r="A1076" s="29" t="s">
        <v>1173</v>
      </c>
      <c r="B1076" s="16" t="s">
        <v>1174</v>
      </c>
      <c r="C1076" s="17">
        <v>0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</row>
    <row r="1077" spans="1:18" hidden="1" x14ac:dyDescent="0.25">
      <c r="A1077" s="29" t="s">
        <v>1175</v>
      </c>
      <c r="B1077" s="16" t="s">
        <v>1176</v>
      </c>
      <c r="C1077" s="17">
        <v>0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  <c r="J1077" s="17">
        <v>0</v>
      </c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0</v>
      </c>
      <c r="R1077" s="17">
        <v>0</v>
      </c>
    </row>
    <row r="1078" spans="1:18" hidden="1" x14ac:dyDescent="0.25">
      <c r="A1078" s="29" t="s">
        <v>1177</v>
      </c>
      <c r="B1078" s="16" t="s">
        <v>310</v>
      </c>
      <c r="C1078" s="17">
        <f t="shared" ref="C1078:R1078" si="144">SUM(C1079:C1083)</f>
        <v>0</v>
      </c>
      <c r="D1078" s="17">
        <f t="shared" si="144"/>
        <v>0</v>
      </c>
      <c r="E1078" s="17">
        <f t="shared" si="144"/>
        <v>0</v>
      </c>
      <c r="F1078" s="17">
        <f t="shared" si="144"/>
        <v>0</v>
      </c>
      <c r="G1078" s="17">
        <f t="shared" si="144"/>
        <v>0</v>
      </c>
      <c r="H1078" s="17">
        <f t="shared" si="144"/>
        <v>0</v>
      </c>
      <c r="I1078" s="17">
        <f t="shared" si="144"/>
        <v>0</v>
      </c>
      <c r="J1078" s="17">
        <f t="shared" si="144"/>
        <v>0</v>
      </c>
      <c r="K1078" s="17">
        <f t="shared" si="144"/>
        <v>0</v>
      </c>
      <c r="L1078" s="17">
        <f t="shared" si="144"/>
        <v>0</v>
      </c>
      <c r="M1078" s="17">
        <f t="shared" si="144"/>
        <v>0</v>
      </c>
      <c r="N1078" s="17">
        <f t="shared" si="144"/>
        <v>0</v>
      </c>
      <c r="O1078" s="17">
        <f t="shared" si="144"/>
        <v>0</v>
      </c>
      <c r="P1078" s="17">
        <f t="shared" si="144"/>
        <v>0</v>
      </c>
      <c r="Q1078" s="17">
        <f t="shared" si="144"/>
        <v>0</v>
      </c>
      <c r="R1078" s="17">
        <f t="shared" si="144"/>
        <v>0</v>
      </c>
    </row>
    <row r="1079" spans="1:18" hidden="1" x14ac:dyDescent="0.25">
      <c r="A1079" s="29" t="s">
        <v>1178</v>
      </c>
      <c r="B1079" s="16" t="s">
        <v>1179</v>
      </c>
      <c r="C1079" s="17">
        <v>0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7">
        <v>0</v>
      </c>
    </row>
    <row r="1080" spans="1:18" hidden="1" x14ac:dyDescent="0.25">
      <c r="A1080" s="29" t="s">
        <v>1180</v>
      </c>
      <c r="B1080" s="16" t="s">
        <v>1181</v>
      </c>
      <c r="C1080" s="17">
        <v>0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0</v>
      </c>
      <c r="R1080" s="17">
        <v>0</v>
      </c>
    </row>
    <row r="1081" spans="1:18" hidden="1" x14ac:dyDescent="0.25">
      <c r="A1081" s="29" t="s">
        <v>1182</v>
      </c>
      <c r="B1081" s="16" t="s">
        <v>1183</v>
      </c>
      <c r="C1081" s="17">
        <v>0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  <c r="J1081" s="17">
        <v>0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</row>
    <row r="1082" spans="1:18" hidden="1" x14ac:dyDescent="0.25">
      <c r="A1082" s="29" t="s">
        <v>1184</v>
      </c>
      <c r="B1082" s="16" t="s">
        <v>1185</v>
      </c>
      <c r="C1082" s="17">
        <v>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  <c r="N1082" s="17">
        <v>0</v>
      </c>
      <c r="O1082" s="17">
        <v>0</v>
      </c>
      <c r="P1082" s="17">
        <v>0</v>
      </c>
      <c r="Q1082" s="17">
        <v>0</v>
      </c>
      <c r="R1082" s="17">
        <v>0</v>
      </c>
    </row>
    <row r="1083" spans="1:18" hidden="1" x14ac:dyDescent="0.25">
      <c r="A1083" s="29" t="s">
        <v>1186</v>
      </c>
      <c r="B1083" s="16" t="s">
        <v>1187</v>
      </c>
      <c r="C1083" s="17">
        <v>0</v>
      </c>
      <c r="D1083" s="17">
        <v>0</v>
      </c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</row>
    <row r="1084" spans="1:18" hidden="1" x14ac:dyDescent="0.25">
      <c r="A1084" s="29" t="s">
        <v>1188</v>
      </c>
      <c r="B1084" s="16" t="s">
        <v>311</v>
      </c>
      <c r="C1084" s="17">
        <f t="shared" ref="C1084:R1084" si="145">+C1085+C1086+C1087</f>
        <v>0</v>
      </c>
      <c r="D1084" s="17">
        <f t="shared" si="145"/>
        <v>0</v>
      </c>
      <c r="E1084" s="17">
        <f t="shared" si="145"/>
        <v>0</v>
      </c>
      <c r="F1084" s="17">
        <f t="shared" si="145"/>
        <v>0</v>
      </c>
      <c r="G1084" s="17">
        <f t="shared" si="145"/>
        <v>0</v>
      </c>
      <c r="H1084" s="17">
        <f t="shared" si="145"/>
        <v>0</v>
      </c>
      <c r="I1084" s="17">
        <f t="shared" si="145"/>
        <v>0</v>
      </c>
      <c r="J1084" s="17">
        <f t="shared" si="145"/>
        <v>0</v>
      </c>
      <c r="K1084" s="17">
        <f t="shared" si="145"/>
        <v>0</v>
      </c>
      <c r="L1084" s="17">
        <f t="shared" si="145"/>
        <v>0</v>
      </c>
      <c r="M1084" s="17">
        <f t="shared" si="145"/>
        <v>0</v>
      </c>
      <c r="N1084" s="17">
        <f t="shared" si="145"/>
        <v>0</v>
      </c>
      <c r="O1084" s="17">
        <f t="shared" si="145"/>
        <v>0</v>
      </c>
      <c r="P1084" s="17">
        <f t="shared" si="145"/>
        <v>0</v>
      </c>
      <c r="Q1084" s="17">
        <f t="shared" si="145"/>
        <v>0</v>
      </c>
      <c r="R1084" s="17">
        <f t="shared" si="145"/>
        <v>0</v>
      </c>
    </row>
    <row r="1085" spans="1:18" hidden="1" x14ac:dyDescent="0.25">
      <c r="A1085" s="29" t="s">
        <v>1189</v>
      </c>
      <c r="B1085" s="16" t="s">
        <v>312</v>
      </c>
      <c r="C1085" s="17">
        <v>0</v>
      </c>
      <c r="D1085" s="17">
        <v>0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</row>
    <row r="1086" spans="1:18" hidden="1" x14ac:dyDescent="0.25">
      <c r="A1086" s="29" t="s">
        <v>1190</v>
      </c>
      <c r="B1086" s="16" t="s">
        <v>313</v>
      </c>
      <c r="C1086" s="17">
        <v>0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</row>
    <row r="1087" spans="1:18" hidden="1" x14ac:dyDescent="0.25">
      <c r="A1087" s="29" t="s">
        <v>1191</v>
      </c>
      <c r="B1087" s="16" t="s">
        <v>314</v>
      </c>
      <c r="C1087" s="17">
        <v>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7">
        <v>0</v>
      </c>
    </row>
    <row r="1088" spans="1:18" x14ac:dyDescent="0.25">
      <c r="A1088" s="30" t="s">
        <v>1192</v>
      </c>
      <c r="B1088" s="31" t="s">
        <v>39</v>
      </c>
      <c r="C1088" s="32">
        <f t="shared" ref="C1088:R1088" si="146">+C1089+C1093+C1098+C1119+C1126+C1141+C1145+C1166+C1176</f>
        <v>0</v>
      </c>
      <c r="D1088" s="32">
        <f t="shared" si="146"/>
        <v>0</v>
      </c>
      <c r="E1088" s="32">
        <f t="shared" si="146"/>
        <v>0</v>
      </c>
      <c r="F1088" s="32">
        <f t="shared" si="146"/>
        <v>0</v>
      </c>
      <c r="G1088" s="32">
        <f t="shared" si="146"/>
        <v>0</v>
      </c>
      <c r="H1088" s="32">
        <f t="shared" si="146"/>
        <v>0</v>
      </c>
      <c r="I1088" s="32">
        <f t="shared" si="146"/>
        <v>2200000</v>
      </c>
      <c r="J1088" s="32">
        <f t="shared" si="146"/>
        <v>20000000</v>
      </c>
      <c r="K1088" s="32">
        <f t="shared" si="146"/>
        <v>19000000</v>
      </c>
      <c r="L1088" s="32">
        <f t="shared" si="146"/>
        <v>44200000</v>
      </c>
      <c r="M1088" s="32">
        <f t="shared" si="146"/>
        <v>19500000</v>
      </c>
      <c r="N1088" s="32">
        <f t="shared" si="146"/>
        <v>0</v>
      </c>
      <c r="O1088" s="32">
        <f t="shared" si="146"/>
        <v>4000000</v>
      </c>
      <c r="P1088" s="32">
        <f t="shared" si="146"/>
        <v>3000000</v>
      </c>
      <c r="Q1088" s="32">
        <f t="shared" si="146"/>
        <v>0</v>
      </c>
      <c r="R1088" s="32">
        <f t="shared" si="146"/>
        <v>0</v>
      </c>
    </row>
    <row r="1089" spans="1:18" hidden="1" x14ac:dyDescent="0.25">
      <c r="A1089" s="30" t="s">
        <v>1193</v>
      </c>
      <c r="B1089" s="31" t="s">
        <v>40</v>
      </c>
      <c r="C1089" s="32">
        <f t="shared" ref="C1089:R1089" si="147">+C1090+C1091+C1092</f>
        <v>0</v>
      </c>
      <c r="D1089" s="32">
        <f t="shared" si="147"/>
        <v>0</v>
      </c>
      <c r="E1089" s="32">
        <f t="shared" si="147"/>
        <v>0</v>
      </c>
      <c r="F1089" s="32">
        <f t="shared" si="147"/>
        <v>0</v>
      </c>
      <c r="G1089" s="32">
        <f t="shared" si="147"/>
        <v>0</v>
      </c>
      <c r="H1089" s="32">
        <f t="shared" si="147"/>
        <v>0</v>
      </c>
      <c r="I1089" s="32">
        <f t="shared" si="147"/>
        <v>0</v>
      </c>
      <c r="J1089" s="32">
        <f t="shared" si="147"/>
        <v>0</v>
      </c>
      <c r="K1089" s="32">
        <f t="shared" si="147"/>
        <v>0</v>
      </c>
      <c r="L1089" s="32">
        <f t="shared" si="147"/>
        <v>0</v>
      </c>
      <c r="M1089" s="32">
        <f t="shared" si="147"/>
        <v>0</v>
      </c>
      <c r="N1089" s="32">
        <f t="shared" si="147"/>
        <v>0</v>
      </c>
      <c r="O1089" s="32">
        <f t="shared" si="147"/>
        <v>0</v>
      </c>
      <c r="P1089" s="32">
        <f t="shared" si="147"/>
        <v>0</v>
      </c>
      <c r="Q1089" s="32">
        <f t="shared" si="147"/>
        <v>0</v>
      </c>
      <c r="R1089" s="32">
        <f t="shared" si="147"/>
        <v>0</v>
      </c>
    </row>
    <row r="1090" spans="1:18" hidden="1" x14ac:dyDescent="0.25">
      <c r="A1090" s="30" t="s">
        <v>1194</v>
      </c>
      <c r="B1090" s="31" t="s">
        <v>41</v>
      </c>
      <c r="C1090" s="32">
        <v>0</v>
      </c>
      <c r="D1090" s="32">
        <v>0</v>
      </c>
      <c r="E1090" s="32">
        <v>0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0</v>
      </c>
      <c r="O1090" s="32">
        <v>0</v>
      </c>
      <c r="P1090" s="32">
        <v>0</v>
      </c>
      <c r="Q1090" s="32">
        <v>0</v>
      </c>
      <c r="R1090" s="32">
        <v>0</v>
      </c>
    </row>
    <row r="1091" spans="1:18" hidden="1" x14ac:dyDescent="0.25">
      <c r="A1091" s="30" t="s">
        <v>1195</v>
      </c>
      <c r="B1091" s="31" t="s">
        <v>1196</v>
      </c>
      <c r="C1091" s="32">
        <v>0</v>
      </c>
      <c r="D1091" s="32">
        <v>0</v>
      </c>
      <c r="E1091" s="32">
        <v>0</v>
      </c>
      <c r="F1091" s="32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</row>
    <row r="1092" spans="1:18" hidden="1" x14ac:dyDescent="0.25">
      <c r="A1092" s="30" t="s">
        <v>1197</v>
      </c>
      <c r="B1092" s="31" t="s">
        <v>43</v>
      </c>
      <c r="C1092" s="32">
        <v>0</v>
      </c>
      <c r="D1092" s="32">
        <v>0</v>
      </c>
      <c r="E1092" s="32">
        <v>0</v>
      </c>
      <c r="F1092" s="32">
        <v>0</v>
      </c>
      <c r="G1092" s="32">
        <v>0</v>
      </c>
      <c r="H1092" s="32">
        <v>0</v>
      </c>
      <c r="I1092" s="32">
        <v>0</v>
      </c>
      <c r="J1092" s="32">
        <v>0</v>
      </c>
      <c r="K1092" s="32">
        <v>0</v>
      </c>
      <c r="L1092" s="32">
        <v>0</v>
      </c>
      <c r="M1092" s="32">
        <v>0</v>
      </c>
      <c r="N1092" s="32">
        <v>0</v>
      </c>
      <c r="O1092" s="32">
        <v>0</v>
      </c>
      <c r="P1092" s="32">
        <v>0</v>
      </c>
      <c r="Q1092" s="32">
        <v>0</v>
      </c>
      <c r="R1092" s="32">
        <v>0</v>
      </c>
    </row>
    <row r="1093" spans="1:18" hidden="1" x14ac:dyDescent="0.25">
      <c r="A1093" s="30" t="s">
        <v>1198</v>
      </c>
      <c r="B1093" s="31" t="s">
        <v>45</v>
      </c>
      <c r="C1093" s="32">
        <f t="shared" ref="C1093:R1093" si="148">+C1094+C1095+C1096+C1097</f>
        <v>0</v>
      </c>
      <c r="D1093" s="32">
        <f t="shared" si="148"/>
        <v>0</v>
      </c>
      <c r="E1093" s="32">
        <f t="shared" si="148"/>
        <v>0</v>
      </c>
      <c r="F1093" s="32">
        <f t="shared" si="148"/>
        <v>0</v>
      </c>
      <c r="G1093" s="32">
        <f t="shared" si="148"/>
        <v>0</v>
      </c>
      <c r="H1093" s="32">
        <f t="shared" si="148"/>
        <v>0</v>
      </c>
      <c r="I1093" s="32">
        <f t="shared" si="148"/>
        <v>0</v>
      </c>
      <c r="J1093" s="32">
        <f t="shared" si="148"/>
        <v>0</v>
      </c>
      <c r="K1093" s="32">
        <f t="shared" si="148"/>
        <v>0</v>
      </c>
      <c r="L1093" s="32">
        <f t="shared" si="148"/>
        <v>0</v>
      </c>
      <c r="M1093" s="32">
        <f t="shared" si="148"/>
        <v>0</v>
      </c>
      <c r="N1093" s="32">
        <f t="shared" si="148"/>
        <v>0</v>
      </c>
      <c r="O1093" s="32">
        <f t="shared" si="148"/>
        <v>0</v>
      </c>
      <c r="P1093" s="32">
        <f t="shared" si="148"/>
        <v>0</v>
      </c>
      <c r="Q1093" s="32">
        <f t="shared" si="148"/>
        <v>0</v>
      </c>
      <c r="R1093" s="32">
        <f t="shared" si="148"/>
        <v>0</v>
      </c>
    </row>
    <row r="1094" spans="1:18" hidden="1" x14ac:dyDescent="0.25">
      <c r="A1094" s="30" t="s">
        <v>1199</v>
      </c>
      <c r="B1094" s="31" t="s">
        <v>46</v>
      </c>
      <c r="C1094" s="32">
        <v>0</v>
      </c>
      <c r="D1094" s="32">
        <v>0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32">
        <v>0</v>
      </c>
      <c r="L1094" s="32">
        <v>0</v>
      </c>
      <c r="M1094" s="32">
        <v>0</v>
      </c>
      <c r="N1094" s="32">
        <v>0</v>
      </c>
      <c r="O1094" s="32">
        <v>0</v>
      </c>
      <c r="P1094" s="32">
        <v>0</v>
      </c>
      <c r="Q1094" s="32">
        <v>0</v>
      </c>
      <c r="R1094" s="32">
        <v>0</v>
      </c>
    </row>
    <row r="1095" spans="1:18" hidden="1" x14ac:dyDescent="0.25">
      <c r="A1095" s="30" t="s">
        <v>1200</v>
      </c>
      <c r="B1095" s="31" t="s">
        <v>47</v>
      </c>
      <c r="C1095" s="32">
        <v>0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0</v>
      </c>
      <c r="L1095" s="32">
        <v>0</v>
      </c>
      <c r="M1095" s="32">
        <v>0</v>
      </c>
      <c r="N1095" s="32">
        <v>0</v>
      </c>
      <c r="O1095" s="32">
        <v>0</v>
      </c>
      <c r="P1095" s="32">
        <v>0</v>
      </c>
      <c r="Q1095" s="32">
        <v>0</v>
      </c>
      <c r="R1095" s="32">
        <v>0</v>
      </c>
    </row>
    <row r="1096" spans="1:18" hidden="1" x14ac:dyDescent="0.25">
      <c r="A1096" s="30" t="s">
        <v>1201</v>
      </c>
      <c r="B1096" s="31" t="s">
        <v>48</v>
      </c>
      <c r="C1096" s="32">
        <v>0</v>
      </c>
      <c r="D1096" s="32">
        <v>0</v>
      </c>
      <c r="E1096" s="32">
        <v>0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</row>
    <row r="1097" spans="1:18" hidden="1" x14ac:dyDescent="0.25">
      <c r="A1097" s="30" t="s">
        <v>1202</v>
      </c>
      <c r="B1097" s="31" t="s">
        <v>49</v>
      </c>
      <c r="C1097" s="32">
        <v>0</v>
      </c>
      <c r="D1097" s="32">
        <v>0</v>
      </c>
      <c r="E1097" s="32">
        <v>0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</row>
    <row r="1098" spans="1:18" x14ac:dyDescent="0.25">
      <c r="A1098" s="30" t="s">
        <v>1203</v>
      </c>
      <c r="B1098" s="31" t="s">
        <v>1204</v>
      </c>
      <c r="C1098" s="32">
        <f t="shared" ref="C1098:R1098" si="149">+C1099+C1107+C1108+C1109+C1114+C1115+C1116+C1117+C1118</f>
        <v>0</v>
      </c>
      <c r="D1098" s="32">
        <f t="shared" si="149"/>
        <v>0</v>
      </c>
      <c r="E1098" s="32">
        <f t="shared" si="149"/>
        <v>0</v>
      </c>
      <c r="F1098" s="32">
        <f t="shared" si="149"/>
        <v>0</v>
      </c>
      <c r="G1098" s="32">
        <f t="shared" si="149"/>
        <v>0</v>
      </c>
      <c r="H1098" s="32">
        <f t="shared" si="149"/>
        <v>0</v>
      </c>
      <c r="I1098" s="32">
        <f t="shared" si="149"/>
        <v>1100000</v>
      </c>
      <c r="J1098" s="32">
        <f t="shared" si="149"/>
        <v>14000000</v>
      </c>
      <c r="K1098" s="32">
        <f t="shared" si="149"/>
        <v>11000000</v>
      </c>
      <c r="L1098" s="32">
        <f t="shared" si="149"/>
        <v>28000000</v>
      </c>
      <c r="M1098" s="32">
        <f t="shared" si="149"/>
        <v>11000000</v>
      </c>
      <c r="N1098" s="32">
        <f t="shared" si="149"/>
        <v>0</v>
      </c>
      <c r="O1098" s="32">
        <f t="shared" si="149"/>
        <v>4000000</v>
      </c>
      <c r="P1098" s="32">
        <f t="shared" si="149"/>
        <v>1500000</v>
      </c>
      <c r="Q1098" s="32">
        <f t="shared" si="149"/>
        <v>0</v>
      </c>
      <c r="R1098" s="32">
        <f t="shared" si="149"/>
        <v>0</v>
      </c>
    </row>
    <row r="1099" spans="1:18" hidden="1" x14ac:dyDescent="0.25">
      <c r="A1099" s="29" t="s">
        <v>1205</v>
      </c>
      <c r="B1099" s="16" t="s">
        <v>1206</v>
      </c>
      <c r="C1099" s="17">
        <f t="shared" ref="C1099:R1099" si="150">SUM(C1100:C1106)</f>
        <v>0</v>
      </c>
      <c r="D1099" s="17">
        <f t="shared" si="150"/>
        <v>0</v>
      </c>
      <c r="E1099" s="17">
        <f t="shared" si="150"/>
        <v>0</v>
      </c>
      <c r="F1099" s="17">
        <f t="shared" si="150"/>
        <v>0</v>
      </c>
      <c r="G1099" s="17">
        <f t="shared" si="150"/>
        <v>0</v>
      </c>
      <c r="H1099" s="17">
        <f t="shared" si="150"/>
        <v>0</v>
      </c>
      <c r="I1099" s="17">
        <f t="shared" si="150"/>
        <v>0</v>
      </c>
      <c r="J1099" s="17">
        <f t="shared" si="150"/>
        <v>0</v>
      </c>
      <c r="K1099" s="17">
        <f t="shared" si="150"/>
        <v>0</v>
      </c>
      <c r="L1099" s="17">
        <f t="shared" si="150"/>
        <v>0</v>
      </c>
      <c r="M1099" s="17">
        <f t="shared" si="150"/>
        <v>0</v>
      </c>
      <c r="N1099" s="17">
        <f t="shared" si="150"/>
        <v>0</v>
      </c>
      <c r="O1099" s="17">
        <f t="shared" si="150"/>
        <v>0</v>
      </c>
      <c r="P1099" s="17">
        <f t="shared" si="150"/>
        <v>0</v>
      </c>
      <c r="Q1099" s="17">
        <f t="shared" si="150"/>
        <v>0</v>
      </c>
      <c r="R1099" s="17">
        <f t="shared" si="150"/>
        <v>0</v>
      </c>
    </row>
    <row r="1100" spans="1:18" hidden="1" x14ac:dyDescent="0.25">
      <c r="A1100" s="29" t="s">
        <v>1207</v>
      </c>
      <c r="B1100" s="16" t="s">
        <v>1208</v>
      </c>
      <c r="C1100" s="17">
        <v>0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</row>
    <row r="1101" spans="1:18" hidden="1" x14ac:dyDescent="0.25">
      <c r="A1101" s="29" t="s">
        <v>1209</v>
      </c>
      <c r="B1101" s="16" t="s">
        <v>1210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</row>
    <row r="1102" spans="1:18" hidden="1" x14ac:dyDescent="0.25">
      <c r="A1102" s="29" t="s">
        <v>1211</v>
      </c>
      <c r="B1102" s="16" t="s">
        <v>1212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</row>
    <row r="1103" spans="1:18" hidden="1" x14ac:dyDescent="0.25">
      <c r="A1103" s="29" t="s">
        <v>1213</v>
      </c>
      <c r="B1103" s="16" t="s">
        <v>1214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</row>
    <row r="1104" spans="1:18" hidden="1" x14ac:dyDescent="0.25">
      <c r="A1104" s="29" t="s">
        <v>1215</v>
      </c>
      <c r="B1104" s="16" t="s">
        <v>1216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</row>
    <row r="1105" spans="1:18" hidden="1" x14ac:dyDescent="0.25">
      <c r="A1105" s="29" t="s">
        <v>1217</v>
      </c>
      <c r="B1105" s="16" t="s">
        <v>1218</v>
      </c>
      <c r="C1105" s="17">
        <v>0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</row>
    <row r="1106" spans="1:18" hidden="1" x14ac:dyDescent="0.25">
      <c r="A1106" s="29" t="s">
        <v>1219</v>
      </c>
      <c r="B1106" s="16" t="s">
        <v>1220</v>
      </c>
      <c r="C1106" s="17">
        <v>0</v>
      </c>
      <c r="D1106" s="17">
        <v>0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  <c r="J1106" s="17">
        <v>0</v>
      </c>
      <c r="K1106" s="17">
        <v>0</v>
      </c>
      <c r="L1106" s="17">
        <v>0</v>
      </c>
      <c r="M1106" s="17">
        <v>0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</row>
    <row r="1107" spans="1:18" hidden="1" x14ac:dyDescent="0.25">
      <c r="A1107" s="29" t="s">
        <v>1221</v>
      </c>
      <c r="B1107" s="16" t="s">
        <v>1222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  <c r="N1107" s="17">
        <v>0</v>
      </c>
      <c r="O1107" s="17">
        <v>0</v>
      </c>
      <c r="P1107" s="17">
        <v>0</v>
      </c>
      <c r="Q1107" s="17">
        <v>0</v>
      </c>
      <c r="R1107" s="17">
        <v>0</v>
      </c>
    </row>
    <row r="1108" spans="1:18" hidden="1" x14ac:dyDescent="0.25">
      <c r="A1108" s="29" t="s">
        <v>1223</v>
      </c>
      <c r="B1108" s="16" t="s">
        <v>53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</row>
    <row r="1109" spans="1:18" hidden="1" x14ac:dyDescent="0.25">
      <c r="A1109" s="29" t="s">
        <v>1224</v>
      </c>
      <c r="B1109" s="16" t="s">
        <v>1225</v>
      </c>
      <c r="C1109" s="17">
        <f t="shared" ref="C1109:R1109" si="151">+C1110+C1111+C1112+C1113</f>
        <v>0</v>
      </c>
      <c r="D1109" s="17">
        <f t="shared" si="151"/>
        <v>0</v>
      </c>
      <c r="E1109" s="17">
        <f t="shared" si="151"/>
        <v>0</v>
      </c>
      <c r="F1109" s="17">
        <f t="shared" si="151"/>
        <v>0</v>
      </c>
      <c r="G1109" s="17">
        <f t="shared" si="151"/>
        <v>0</v>
      </c>
      <c r="H1109" s="17">
        <f t="shared" si="151"/>
        <v>0</v>
      </c>
      <c r="I1109" s="17">
        <f t="shared" si="151"/>
        <v>0</v>
      </c>
      <c r="J1109" s="17">
        <f t="shared" si="151"/>
        <v>0</v>
      </c>
      <c r="K1109" s="17">
        <f t="shared" si="151"/>
        <v>0</v>
      </c>
      <c r="L1109" s="17">
        <f t="shared" si="151"/>
        <v>0</v>
      </c>
      <c r="M1109" s="17">
        <f t="shared" si="151"/>
        <v>0</v>
      </c>
      <c r="N1109" s="17">
        <f t="shared" si="151"/>
        <v>0</v>
      </c>
      <c r="O1109" s="17">
        <f t="shared" si="151"/>
        <v>0</v>
      </c>
      <c r="P1109" s="17">
        <f t="shared" si="151"/>
        <v>0</v>
      </c>
      <c r="Q1109" s="17">
        <f t="shared" si="151"/>
        <v>0</v>
      </c>
      <c r="R1109" s="17">
        <f t="shared" si="151"/>
        <v>0</v>
      </c>
    </row>
    <row r="1110" spans="1:18" hidden="1" x14ac:dyDescent="0.25">
      <c r="A1110" s="29" t="s">
        <v>1226</v>
      </c>
      <c r="B1110" s="16" t="s">
        <v>1227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</row>
    <row r="1111" spans="1:18" hidden="1" x14ac:dyDescent="0.25">
      <c r="A1111" s="29" t="s">
        <v>1228</v>
      </c>
      <c r="B1111" s="16" t="s">
        <v>1229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</row>
    <row r="1112" spans="1:18" hidden="1" x14ac:dyDescent="0.25">
      <c r="A1112" s="29" t="s">
        <v>1230</v>
      </c>
      <c r="B1112" s="16" t="s">
        <v>1231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  <c r="N1112" s="17">
        <v>0</v>
      </c>
      <c r="O1112" s="17">
        <v>0</v>
      </c>
      <c r="P1112" s="17">
        <v>0</v>
      </c>
      <c r="Q1112" s="17">
        <v>0</v>
      </c>
      <c r="R1112" s="17">
        <v>0</v>
      </c>
    </row>
    <row r="1113" spans="1:18" hidden="1" x14ac:dyDescent="0.25">
      <c r="A1113" s="29" t="s">
        <v>1232</v>
      </c>
      <c r="B1113" s="16" t="s">
        <v>1233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</row>
    <row r="1114" spans="1:18" hidden="1" x14ac:dyDescent="0.25">
      <c r="A1114" s="29" t="s">
        <v>1234</v>
      </c>
      <c r="B1114" s="16" t="s">
        <v>1235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</row>
    <row r="1115" spans="1:18" x14ac:dyDescent="0.25">
      <c r="A1115" s="29" t="s">
        <v>1236</v>
      </c>
      <c r="B1115" s="16" t="s">
        <v>1237</v>
      </c>
      <c r="C1115" s="17">
        <v>0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1100000</v>
      </c>
      <c r="J1115" s="17">
        <v>5000000</v>
      </c>
      <c r="K1115" s="17">
        <v>2000000</v>
      </c>
      <c r="L1115" s="17">
        <v>8000000</v>
      </c>
      <c r="M1115" s="17">
        <v>5000000</v>
      </c>
      <c r="N1115" s="17">
        <v>0</v>
      </c>
      <c r="O1115" s="17">
        <v>0</v>
      </c>
      <c r="P1115" s="17">
        <v>1500000</v>
      </c>
      <c r="Q1115" s="17">
        <v>0</v>
      </c>
      <c r="R1115" s="17">
        <v>0</v>
      </c>
    </row>
    <row r="1116" spans="1:18" hidden="1" x14ac:dyDescent="0.25">
      <c r="A1116" s="29" t="s">
        <v>1238</v>
      </c>
      <c r="B1116" s="16" t="s">
        <v>1239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</row>
    <row r="1117" spans="1:18" hidden="1" x14ac:dyDescent="0.25">
      <c r="A1117" s="29" t="s">
        <v>1240</v>
      </c>
      <c r="B1117" s="16" t="s">
        <v>58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</row>
    <row r="1118" spans="1:18" x14ac:dyDescent="0.25">
      <c r="A1118" s="29" t="s">
        <v>1241</v>
      </c>
      <c r="B1118" s="16" t="s">
        <v>1242</v>
      </c>
      <c r="C1118" s="17">
        <v>0</v>
      </c>
      <c r="D1118" s="17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  <c r="J1118" s="17">
        <v>9000000</v>
      </c>
      <c r="K1118" s="17">
        <v>9000000</v>
      </c>
      <c r="L1118" s="17">
        <v>20000000</v>
      </c>
      <c r="M1118" s="17">
        <v>6000000</v>
      </c>
      <c r="N1118" s="17">
        <v>0</v>
      </c>
      <c r="O1118" s="17">
        <v>4000000</v>
      </c>
      <c r="P1118" s="17">
        <v>0</v>
      </c>
      <c r="Q1118" s="17">
        <v>0</v>
      </c>
      <c r="R1118" s="17">
        <v>0</v>
      </c>
    </row>
    <row r="1119" spans="1:18" hidden="1" x14ac:dyDescent="0.25">
      <c r="A1119" s="29" t="s">
        <v>1243</v>
      </c>
      <c r="B1119" s="16" t="s">
        <v>60</v>
      </c>
      <c r="C1119" s="17">
        <f t="shared" ref="C1119:R1119" si="152">SUM(C1120:C1125)</f>
        <v>0</v>
      </c>
      <c r="D1119" s="17">
        <f t="shared" si="152"/>
        <v>0</v>
      </c>
      <c r="E1119" s="17">
        <f t="shared" si="152"/>
        <v>0</v>
      </c>
      <c r="F1119" s="17">
        <f t="shared" si="152"/>
        <v>0</v>
      </c>
      <c r="G1119" s="17">
        <f t="shared" si="152"/>
        <v>0</v>
      </c>
      <c r="H1119" s="17">
        <f t="shared" si="152"/>
        <v>0</v>
      </c>
      <c r="I1119" s="17">
        <f t="shared" si="152"/>
        <v>0</v>
      </c>
      <c r="J1119" s="17">
        <f t="shared" si="152"/>
        <v>0</v>
      </c>
      <c r="K1119" s="17">
        <f t="shared" si="152"/>
        <v>0</v>
      </c>
      <c r="L1119" s="17">
        <f t="shared" si="152"/>
        <v>0</v>
      </c>
      <c r="M1119" s="17">
        <f t="shared" si="152"/>
        <v>0</v>
      </c>
      <c r="N1119" s="17">
        <f t="shared" si="152"/>
        <v>0</v>
      </c>
      <c r="O1119" s="17">
        <f t="shared" si="152"/>
        <v>0</v>
      </c>
      <c r="P1119" s="17">
        <f t="shared" si="152"/>
        <v>0</v>
      </c>
      <c r="Q1119" s="17">
        <f t="shared" si="152"/>
        <v>0</v>
      </c>
      <c r="R1119" s="17">
        <f t="shared" si="152"/>
        <v>0</v>
      </c>
    </row>
    <row r="1120" spans="1:18" hidden="1" x14ac:dyDescent="0.25">
      <c r="A1120" s="29" t="s">
        <v>1244</v>
      </c>
      <c r="B1120" s="16" t="s">
        <v>61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</row>
    <row r="1121" spans="1:18" hidden="1" x14ac:dyDescent="0.25">
      <c r="A1121" s="29" t="s">
        <v>1245</v>
      </c>
      <c r="B1121" s="16" t="s">
        <v>62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</row>
    <row r="1122" spans="1:18" hidden="1" x14ac:dyDescent="0.25">
      <c r="A1122" s="29" t="s">
        <v>1246</v>
      </c>
      <c r="B1122" s="16" t="s">
        <v>63</v>
      </c>
      <c r="C1122" s="17">
        <v>0</v>
      </c>
      <c r="D1122" s="17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</row>
    <row r="1123" spans="1:18" hidden="1" x14ac:dyDescent="0.25">
      <c r="A1123" s="29" t="s">
        <v>1247</v>
      </c>
      <c r="B1123" s="16" t="s">
        <v>64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</row>
    <row r="1124" spans="1:18" hidden="1" x14ac:dyDescent="0.25">
      <c r="A1124" s="29" t="s">
        <v>1248</v>
      </c>
      <c r="B1124" s="16" t="s">
        <v>1249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</row>
    <row r="1125" spans="1:18" hidden="1" x14ac:dyDescent="0.25">
      <c r="A1125" s="29" t="s">
        <v>1250</v>
      </c>
      <c r="B1125" s="16" t="s">
        <v>66</v>
      </c>
      <c r="C1125" s="17">
        <v>0</v>
      </c>
      <c r="D1125" s="17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</row>
    <row r="1126" spans="1:18" hidden="1" x14ac:dyDescent="0.25">
      <c r="A1126" s="29" t="s">
        <v>1251</v>
      </c>
      <c r="B1126" s="16" t="s">
        <v>1252</v>
      </c>
      <c r="C1126" s="17">
        <f t="shared" ref="C1126:R1126" si="153">SUM(C1127:C1132)</f>
        <v>0</v>
      </c>
      <c r="D1126" s="17">
        <f t="shared" si="153"/>
        <v>0</v>
      </c>
      <c r="E1126" s="17">
        <f t="shared" si="153"/>
        <v>0</v>
      </c>
      <c r="F1126" s="17">
        <f t="shared" si="153"/>
        <v>0</v>
      </c>
      <c r="G1126" s="17">
        <f t="shared" si="153"/>
        <v>0</v>
      </c>
      <c r="H1126" s="17">
        <f t="shared" si="153"/>
        <v>0</v>
      </c>
      <c r="I1126" s="17">
        <f t="shared" si="153"/>
        <v>0</v>
      </c>
      <c r="J1126" s="17">
        <f t="shared" si="153"/>
        <v>0</v>
      </c>
      <c r="K1126" s="17">
        <f t="shared" si="153"/>
        <v>0</v>
      </c>
      <c r="L1126" s="17">
        <f t="shared" si="153"/>
        <v>0</v>
      </c>
      <c r="M1126" s="17">
        <f t="shared" si="153"/>
        <v>0</v>
      </c>
      <c r="N1126" s="17">
        <f t="shared" si="153"/>
        <v>0</v>
      </c>
      <c r="O1126" s="17">
        <f t="shared" si="153"/>
        <v>0</v>
      </c>
      <c r="P1126" s="17">
        <f t="shared" si="153"/>
        <v>0</v>
      </c>
      <c r="Q1126" s="17">
        <f t="shared" si="153"/>
        <v>0</v>
      </c>
      <c r="R1126" s="17">
        <f t="shared" si="153"/>
        <v>0</v>
      </c>
    </row>
    <row r="1127" spans="1:18" hidden="1" x14ac:dyDescent="0.25">
      <c r="A1127" s="29" t="s">
        <v>1253</v>
      </c>
      <c r="B1127" s="16" t="s">
        <v>1254</v>
      </c>
      <c r="C1127" s="17">
        <v>0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</row>
    <row r="1128" spans="1:18" hidden="1" x14ac:dyDescent="0.25">
      <c r="A1128" s="29" t="s">
        <v>1255</v>
      </c>
      <c r="B1128" s="16" t="s">
        <v>1256</v>
      </c>
      <c r="C1128" s="17">
        <v>0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</row>
    <row r="1129" spans="1:18" hidden="1" x14ac:dyDescent="0.25">
      <c r="A1129" s="29" t="s">
        <v>1257</v>
      </c>
      <c r="B1129" s="16" t="s">
        <v>1258</v>
      </c>
      <c r="C1129" s="17">
        <v>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</row>
    <row r="1130" spans="1:18" hidden="1" x14ac:dyDescent="0.25">
      <c r="A1130" s="29" t="s">
        <v>1259</v>
      </c>
      <c r="B1130" s="16" t="s">
        <v>1260</v>
      </c>
      <c r="C1130" s="17">
        <v>0</v>
      </c>
      <c r="D1130" s="17">
        <v>0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</row>
    <row r="1131" spans="1:18" hidden="1" x14ac:dyDescent="0.25">
      <c r="A1131" s="29" t="s">
        <v>1261</v>
      </c>
      <c r="B1131" s="16" t="s">
        <v>1262</v>
      </c>
      <c r="C1131" s="17">
        <v>0</v>
      </c>
      <c r="D1131" s="17">
        <v>0</v>
      </c>
      <c r="E1131" s="17">
        <v>0</v>
      </c>
      <c r="F1131" s="17">
        <v>0</v>
      </c>
      <c r="G1131" s="17">
        <v>0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  <c r="N1131" s="17">
        <v>0</v>
      </c>
      <c r="O1131" s="17">
        <v>0</v>
      </c>
      <c r="P1131" s="17">
        <v>0</v>
      </c>
      <c r="Q1131" s="17">
        <v>0</v>
      </c>
      <c r="R1131" s="17">
        <v>0</v>
      </c>
    </row>
    <row r="1132" spans="1:18" hidden="1" x14ac:dyDescent="0.25">
      <c r="A1132" s="29" t="s">
        <v>1263</v>
      </c>
      <c r="B1132" s="16" t="s">
        <v>1264</v>
      </c>
      <c r="C1132" s="17">
        <f t="shared" ref="C1132:R1132" si="154">SUM(C1133:C1140)</f>
        <v>0</v>
      </c>
      <c r="D1132" s="17">
        <f t="shared" si="154"/>
        <v>0</v>
      </c>
      <c r="E1132" s="17">
        <f t="shared" si="154"/>
        <v>0</v>
      </c>
      <c r="F1132" s="17">
        <f t="shared" si="154"/>
        <v>0</v>
      </c>
      <c r="G1132" s="17">
        <f t="shared" si="154"/>
        <v>0</v>
      </c>
      <c r="H1132" s="17">
        <f t="shared" si="154"/>
        <v>0</v>
      </c>
      <c r="I1132" s="17">
        <f t="shared" si="154"/>
        <v>0</v>
      </c>
      <c r="J1132" s="17">
        <f t="shared" si="154"/>
        <v>0</v>
      </c>
      <c r="K1132" s="17">
        <f t="shared" si="154"/>
        <v>0</v>
      </c>
      <c r="L1132" s="17">
        <f t="shared" si="154"/>
        <v>0</v>
      </c>
      <c r="M1132" s="17">
        <f t="shared" si="154"/>
        <v>0</v>
      </c>
      <c r="N1132" s="17">
        <f t="shared" si="154"/>
        <v>0</v>
      </c>
      <c r="O1132" s="17">
        <f t="shared" si="154"/>
        <v>0</v>
      </c>
      <c r="P1132" s="17">
        <f t="shared" si="154"/>
        <v>0</v>
      </c>
      <c r="Q1132" s="17">
        <f t="shared" si="154"/>
        <v>0</v>
      </c>
      <c r="R1132" s="17">
        <f t="shared" si="154"/>
        <v>0</v>
      </c>
    </row>
    <row r="1133" spans="1:18" hidden="1" x14ac:dyDescent="0.25">
      <c r="A1133" s="29" t="s">
        <v>1265</v>
      </c>
      <c r="B1133" s="16" t="s">
        <v>1266</v>
      </c>
      <c r="C1133" s="17">
        <v>0</v>
      </c>
      <c r="D1133" s="17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  <c r="N1133" s="17">
        <v>0</v>
      </c>
      <c r="O1133" s="17">
        <v>0</v>
      </c>
      <c r="P1133" s="17">
        <v>0</v>
      </c>
      <c r="Q1133" s="17">
        <v>0</v>
      </c>
      <c r="R1133" s="17">
        <v>0</v>
      </c>
    </row>
    <row r="1134" spans="1:18" hidden="1" x14ac:dyDescent="0.25">
      <c r="A1134" s="29" t="s">
        <v>1267</v>
      </c>
      <c r="B1134" s="16" t="s">
        <v>1268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  <c r="N1134" s="17">
        <v>0</v>
      </c>
      <c r="O1134" s="17">
        <v>0</v>
      </c>
      <c r="P1134" s="17">
        <v>0</v>
      </c>
      <c r="Q1134" s="17">
        <v>0</v>
      </c>
      <c r="R1134" s="17">
        <v>0</v>
      </c>
    </row>
    <row r="1135" spans="1:18" hidden="1" x14ac:dyDescent="0.25">
      <c r="A1135" s="29" t="s">
        <v>1269</v>
      </c>
      <c r="B1135" s="16" t="s">
        <v>1270</v>
      </c>
      <c r="C1135" s="17">
        <v>0</v>
      </c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</row>
    <row r="1136" spans="1:18" hidden="1" x14ac:dyDescent="0.25">
      <c r="A1136" s="29" t="s">
        <v>1271</v>
      </c>
      <c r="B1136" s="16" t="s">
        <v>1272</v>
      </c>
      <c r="C1136" s="17">
        <v>0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  <c r="J1136" s="17">
        <v>0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0</v>
      </c>
    </row>
    <row r="1137" spans="1:18" hidden="1" x14ac:dyDescent="0.25">
      <c r="A1137" s="29" t="s">
        <v>1273</v>
      </c>
      <c r="B1137" s="16" t="s">
        <v>1274</v>
      </c>
      <c r="C1137" s="17">
        <v>0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  <c r="J1137" s="17">
        <v>0</v>
      </c>
      <c r="K1137" s="17">
        <v>0</v>
      </c>
      <c r="L1137" s="17">
        <v>0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</row>
    <row r="1138" spans="1:18" hidden="1" x14ac:dyDescent="0.25">
      <c r="A1138" s="29" t="s">
        <v>1275</v>
      </c>
      <c r="B1138" s="16" t="s">
        <v>1276</v>
      </c>
      <c r="C1138" s="17">
        <v>0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0</v>
      </c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</row>
    <row r="1139" spans="1:18" hidden="1" x14ac:dyDescent="0.25">
      <c r="A1139" s="29" t="s">
        <v>1277</v>
      </c>
      <c r="B1139" s="16" t="s">
        <v>1278</v>
      </c>
      <c r="C1139" s="17">
        <v>0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</row>
    <row r="1140" spans="1:18" hidden="1" x14ac:dyDescent="0.25">
      <c r="A1140" s="29" t="s">
        <v>1279</v>
      </c>
      <c r="B1140" s="16" t="s">
        <v>1280</v>
      </c>
      <c r="C1140" s="17">
        <v>0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  <c r="N1140" s="17">
        <v>0</v>
      </c>
      <c r="O1140" s="17">
        <v>0</v>
      </c>
      <c r="P1140" s="17">
        <v>0</v>
      </c>
      <c r="Q1140" s="17">
        <v>0</v>
      </c>
      <c r="R1140" s="17">
        <v>0</v>
      </c>
    </row>
    <row r="1141" spans="1:18" hidden="1" x14ac:dyDescent="0.25">
      <c r="A1141" s="29" t="s">
        <v>1281</v>
      </c>
      <c r="B1141" s="16" t="s">
        <v>67</v>
      </c>
      <c r="C1141" s="17">
        <f t="shared" ref="C1141:R1141" si="155">+C1142+C1143+C1144</f>
        <v>0</v>
      </c>
      <c r="D1141" s="17">
        <f t="shared" si="155"/>
        <v>0</v>
      </c>
      <c r="E1141" s="17">
        <f t="shared" si="155"/>
        <v>0</v>
      </c>
      <c r="F1141" s="17">
        <f t="shared" si="155"/>
        <v>0</v>
      </c>
      <c r="G1141" s="17">
        <f t="shared" si="155"/>
        <v>0</v>
      </c>
      <c r="H1141" s="17">
        <f t="shared" si="155"/>
        <v>0</v>
      </c>
      <c r="I1141" s="17">
        <f t="shared" si="155"/>
        <v>0</v>
      </c>
      <c r="J1141" s="17">
        <f t="shared" si="155"/>
        <v>0</v>
      </c>
      <c r="K1141" s="17">
        <f t="shared" si="155"/>
        <v>0</v>
      </c>
      <c r="L1141" s="17">
        <f t="shared" si="155"/>
        <v>0</v>
      </c>
      <c r="M1141" s="17">
        <f t="shared" si="155"/>
        <v>0</v>
      </c>
      <c r="N1141" s="17">
        <f t="shared" si="155"/>
        <v>0</v>
      </c>
      <c r="O1141" s="17">
        <f t="shared" si="155"/>
        <v>0</v>
      </c>
      <c r="P1141" s="17">
        <f t="shared" si="155"/>
        <v>0</v>
      </c>
      <c r="Q1141" s="17">
        <f t="shared" si="155"/>
        <v>0</v>
      </c>
      <c r="R1141" s="17">
        <f t="shared" si="155"/>
        <v>0</v>
      </c>
    </row>
    <row r="1142" spans="1:18" hidden="1" x14ac:dyDescent="0.25">
      <c r="A1142" s="29" t="s">
        <v>1282</v>
      </c>
      <c r="B1142" s="16" t="s">
        <v>1283</v>
      </c>
      <c r="C1142" s="17">
        <v>0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</row>
    <row r="1143" spans="1:18" hidden="1" x14ac:dyDescent="0.25">
      <c r="A1143" s="29" t="s">
        <v>1284</v>
      </c>
      <c r="B1143" s="16" t="s">
        <v>1285</v>
      </c>
      <c r="C1143" s="17">
        <v>0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0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</row>
    <row r="1144" spans="1:18" hidden="1" x14ac:dyDescent="0.25">
      <c r="A1144" s="29" t="s">
        <v>1286</v>
      </c>
      <c r="B1144" s="16" t="s">
        <v>1287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</row>
    <row r="1145" spans="1:18" x14ac:dyDescent="0.25">
      <c r="A1145" s="30" t="s">
        <v>1288</v>
      </c>
      <c r="B1145" s="31" t="s">
        <v>1289</v>
      </c>
      <c r="C1145" s="32">
        <f t="shared" ref="C1145:R1145" si="156">+C1146+C1152+C1158</f>
        <v>0</v>
      </c>
      <c r="D1145" s="32">
        <f t="shared" si="156"/>
        <v>0</v>
      </c>
      <c r="E1145" s="32">
        <f t="shared" si="156"/>
        <v>0</v>
      </c>
      <c r="F1145" s="32">
        <f t="shared" si="156"/>
        <v>0</v>
      </c>
      <c r="G1145" s="32">
        <f t="shared" si="156"/>
        <v>0</v>
      </c>
      <c r="H1145" s="32">
        <f t="shared" si="156"/>
        <v>0</v>
      </c>
      <c r="I1145" s="32">
        <f t="shared" si="156"/>
        <v>0</v>
      </c>
      <c r="J1145" s="32">
        <f t="shared" si="156"/>
        <v>6000000</v>
      </c>
      <c r="K1145" s="32">
        <f t="shared" si="156"/>
        <v>6000000</v>
      </c>
      <c r="L1145" s="32">
        <f t="shared" si="156"/>
        <v>6200000</v>
      </c>
      <c r="M1145" s="32">
        <f t="shared" si="156"/>
        <v>7000000</v>
      </c>
      <c r="N1145" s="32">
        <f t="shared" si="156"/>
        <v>0</v>
      </c>
      <c r="O1145" s="32">
        <f t="shared" si="156"/>
        <v>0</v>
      </c>
      <c r="P1145" s="32">
        <f t="shared" si="156"/>
        <v>0</v>
      </c>
      <c r="Q1145" s="32">
        <f t="shared" si="156"/>
        <v>0</v>
      </c>
      <c r="R1145" s="32">
        <f t="shared" si="156"/>
        <v>0</v>
      </c>
    </row>
    <row r="1146" spans="1:18" x14ac:dyDescent="0.25">
      <c r="A1146" s="30" t="s">
        <v>1290</v>
      </c>
      <c r="B1146" s="31" t="s">
        <v>1291</v>
      </c>
      <c r="C1146" s="32">
        <f t="shared" ref="C1146:R1146" si="157">SUM(C1147:C1151)</f>
        <v>0</v>
      </c>
      <c r="D1146" s="32">
        <f t="shared" si="157"/>
        <v>0</v>
      </c>
      <c r="E1146" s="32">
        <f t="shared" si="157"/>
        <v>0</v>
      </c>
      <c r="F1146" s="32">
        <f t="shared" si="157"/>
        <v>0</v>
      </c>
      <c r="G1146" s="32">
        <f t="shared" si="157"/>
        <v>0</v>
      </c>
      <c r="H1146" s="32">
        <f t="shared" si="157"/>
        <v>0</v>
      </c>
      <c r="I1146" s="32">
        <f t="shared" si="157"/>
        <v>0</v>
      </c>
      <c r="J1146" s="32">
        <f t="shared" si="157"/>
        <v>6000000</v>
      </c>
      <c r="K1146" s="32">
        <f t="shared" si="157"/>
        <v>6000000</v>
      </c>
      <c r="L1146" s="32">
        <f t="shared" si="157"/>
        <v>6200000</v>
      </c>
      <c r="M1146" s="32">
        <f t="shared" si="157"/>
        <v>7000000</v>
      </c>
      <c r="N1146" s="32">
        <f t="shared" si="157"/>
        <v>0</v>
      </c>
      <c r="O1146" s="32">
        <f t="shared" si="157"/>
        <v>0</v>
      </c>
      <c r="P1146" s="32">
        <f t="shared" si="157"/>
        <v>0</v>
      </c>
      <c r="Q1146" s="32">
        <f t="shared" si="157"/>
        <v>0</v>
      </c>
      <c r="R1146" s="32">
        <f t="shared" si="157"/>
        <v>0</v>
      </c>
    </row>
    <row r="1147" spans="1:18" x14ac:dyDescent="0.25">
      <c r="A1147" s="29" t="s">
        <v>1292</v>
      </c>
      <c r="B1147" s="16" t="s">
        <v>1293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3000000</v>
      </c>
      <c r="K1147" s="17">
        <v>3000000</v>
      </c>
      <c r="L1147" s="17">
        <v>3000000</v>
      </c>
      <c r="M1147" s="17">
        <v>3000000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</row>
    <row r="1148" spans="1:18" x14ac:dyDescent="0.25">
      <c r="A1148" s="29" t="s">
        <v>1294</v>
      </c>
      <c r="B1148" s="16" t="s">
        <v>1295</v>
      </c>
      <c r="C1148" s="17">
        <v>0</v>
      </c>
      <c r="D1148" s="17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1500000</v>
      </c>
      <c r="K1148" s="17">
        <v>1500000</v>
      </c>
      <c r="L1148" s="17">
        <v>1600000</v>
      </c>
      <c r="M1148" s="17">
        <v>2000000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</row>
    <row r="1149" spans="1:18" x14ac:dyDescent="0.25">
      <c r="A1149" s="29" t="s">
        <v>1296</v>
      </c>
      <c r="B1149" s="16" t="s">
        <v>1297</v>
      </c>
      <c r="C1149" s="17">
        <v>0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  <c r="J1149" s="17">
        <v>1500000</v>
      </c>
      <c r="K1149" s="17">
        <v>1500000</v>
      </c>
      <c r="L1149" s="17">
        <v>1600000</v>
      </c>
      <c r="M1149" s="17">
        <v>2000000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</row>
    <row r="1150" spans="1:18" hidden="1" x14ac:dyDescent="0.25">
      <c r="A1150" s="29" t="s">
        <v>1298</v>
      </c>
      <c r="B1150" s="16" t="s">
        <v>1299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</row>
    <row r="1151" spans="1:18" hidden="1" x14ac:dyDescent="0.25">
      <c r="A1151" s="29" t="s">
        <v>1300</v>
      </c>
      <c r="B1151" s="16" t="s">
        <v>1301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</row>
    <row r="1152" spans="1:18" hidden="1" x14ac:dyDescent="0.25">
      <c r="A1152" s="29" t="s">
        <v>1302</v>
      </c>
      <c r="B1152" s="16" t="s">
        <v>1303</v>
      </c>
      <c r="C1152" s="17">
        <f t="shared" ref="C1152:R1152" si="158">SUM(C1153:C1157)</f>
        <v>0</v>
      </c>
      <c r="D1152" s="17">
        <f t="shared" si="158"/>
        <v>0</v>
      </c>
      <c r="E1152" s="17">
        <f t="shared" si="158"/>
        <v>0</v>
      </c>
      <c r="F1152" s="17">
        <f t="shared" si="158"/>
        <v>0</v>
      </c>
      <c r="G1152" s="17">
        <f t="shared" si="158"/>
        <v>0</v>
      </c>
      <c r="H1152" s="17">
        <f t="shared" si="158"/>
        <v>0</v>
      </c>
      <c r="I1152" s="17">
        <f t="shared" si="158"/>
        <v>0</v>
      </c>
      <c r="J1152" s="17">
        <f t="shared" si="158"/>
        <v>0</v>
      </c>
      <c r="K1152" s="17">
        <f t="shared" si="158"/>
        <v>0</v>
      </c>
      <c r="L1152" s="17">
        <f t="shared" si="158"/>
        <v>0</v>
      </c>
      <c r="M1152" s="17">
        <f t="shared" si="158"/>
        <v>0</v>
      </c>
      <c r="N1152" s="17">
        <f t="shared" si="158"/>
        <v>0</v>
      </c>
      <c r="O1152" s="17">
        <f t="shared" si="158"/>
        <v>0</v>
      </c>
      <c r="P1152" s="17">
        <f t="shared" si="158"/>
        <v>0</v>
      </c>
      <c r="Q1152" s="17">
        <f t="shared" si="158"/>
        <v>0</v>
      </c>
      <c r="R1152" s="17">
        <f t="shared" si="158"/>
        <v>0</v>
      </c>
    </row>
    <row r="1153" spans="1:18" hidden="1" x14ac:dyDescent="0.25">
      <c r="A1153" s="29" t="s">
        <v>1304</v>
      </c>
      <c r="B1153" s="16" t="s">
        <v>1305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</row>
    <row r="1154" spans="1:18" hidden="1" x14ac:dyDescent="0.25">
      <c r="A1154" s="29" t="s">
        <v>1306</v>
      </c>
      <c r="B1154" s="16" t="s">
        <v>1307</v>
      </c>
      <c r="C1154" s="17">
        <v>0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</row>
    <row r="1155" spans="1:18" hidden="1" x14ac:dyDescent="0.25">
      <c r="A1155" s="29" t="s">
        <v>1308</v>
      </c>
      <c r="B1155" s="16" t="s">
        <v>1309</v>
      </c>
      <c r="C1155" s="17">
        <v>0</v>
      </c>
      <c r="D1155" s="17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</row>
    <row r="1156" spans="1:18" hidden="1" x14ac:dyDescent="0.25">
      <c r="A1156" s="29" t="s">
        <v>1310</v>
      </c>
      <c r="B1156" s="16" t="s">
        <v>1311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</row>
    <row r="1157" spans="1:18" hidden="1" x14ac:dyDescent="0.25">
      <c r="A1157" s="29" t="s">
        <v>1312</v>
      </c>
      <c r="B1157" s="16" t="s">
        <v>1313</v>
      </c>
      <c r="C1157" s="17">
        <v>0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  <c r="J1157" s="17">
        <v>0</v>
      </c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</row>
    <row r="1158" spans="1:18" hidden="1" x14ac:dyDescent="0.25">
      <c r="A1158" s="29" t="s">
        <v>1314</v>
      </c>
      <c r="B1158" s="16" t="s">
        <v>1315</v>
      </c>
      <c r="C1158" s="17">
        <f t="shared" ref="C1158:R1158" si="159">SUM(C1159:C1165)</f>
        <v>0</v>
      </c>
      <c r="D1158" s="17">
        <f t="shared" si="159"/>
        <v>0</v>
      </c>
      <c r="E1158" s="17">
        <f t="shared" si="159"/>
        <v>0</v>
      </c>
      <c r="F1158" s="17">
        <f t="shared" si="159"/>
        <v>0</v>
      </c>
      <c r="G1158" s="17">
        <f t="shared" si="159"/>
        <v>0</v>
      </c>
      <c r="H1158" s="17">
        <f t="shared" si="159"/>
        <v>0</v>
      </c>
      <c r="I1158" s="17">
        <f t="shared" si="159"/>
        <v>0</v>
      </c>
      <c r="J1158" s="17">
        <f t="shared" si="159"/>
        <v>0</v>
      </c>
      <c r="K1158" s="17">
        <f t="shared" si="159"/>
        <v>0</v>
      </c>
      <c r="L1158" s="17">
        <f t="shared" si="159"/>
        <v>0</v>
      </c>
      <c r="M1158" s="17">
        <f t="shared" si="159"/>
        <v>0</v>
      </c>
      <c r="N1158" s="17">
        <f t="shared" si="159"/>
        <v>0</v>
      </c>
      <c r="O1158" s="17">
        <f t="shared" si="159"/>
        <v>0</v>
      </c>
      <c r="P1158" s="17">
        <f t="shared" si="159"/>
        <v>0</v>
      </c>
      <c r="Q1158" s="17">
        <f t="shared" si="159"/>
        <v>0</v>
      </c>
      <c r="R1158" s="17">
        <f t="shared" si="159"/>
        <v>0</v>
      </c>
    </row>
    <row r="1159" spans="1:18" hidden="1" x14ac:dyDescent="0.25">
      <c r="A1159" s="29" t="s">
        <v>1316</v>
      </c>
      <c r="B1159" s="16" t="s">
        <v>1317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</row>
    <row r="1160" spans="1:18" hidden="1" x14ac:dyDescent="0.25">
      <c r="A1160" s="29" t="s">
        <v>1318</v>
      </c>
      <c r="B1160" s="16" t="s">
        <v>1319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</row>
    <row r="1161" spans="1:18" hidden="1" x14ac:dyDescent="0.25">
      <c r="A1161" s="29" t="s">
        <v>1320</v>
      </c>
      <c r="B1161" s="16" t="s">
        <v>1321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</row>
    <row r="1162" spans="1:18" hidden="1" x14ac:dyDescent="0.25">
      <c r="A1162" s="29" t="s">
        <v>1322</v>
      </c>
      <c r="B1162" s="16" t="s">
        <v>1323</v>
      </c>
      <c r="C1162" s="17">
        <v>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</row>
    <row r="1163" spans="1:18" hidden="1" x14ac:dyDescent="0.25">
      <c r="A1163" s="29" t="s">
        <v>1324</v>
      </c>
      <c r="B1163" s="16" t="s">
        <v>1325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</row>
    <row r="1164" spans="1:18" hidden="1" x14ac:dyDescent="0.25">
      <c r="A1164" s="29" t="s">
        <v>1326</v>
      </c>
      <c r="B1164" s="16" t="s">
        <v>1327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</row>
    <row r="1165" spans="1:18" hidden="1" x14ac:dyDescent="0.25">
      <c r="A1165" s="29" t="s">
        <v>1328</v>
      </c>
      <c r="B1165" s="16" t="s">
        <v>1329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</row>
    <row r="1166" spans="1:18" hidden="1" x14ac:dyDescent="0.25">
      <c r="A1166" s="29" t="s">
        <v>1330</v>
      </c>
      <c r="B1166" s="16" t="s">
        <v>1331</v>
      </c>
      <c r="C1166" s="17">
        <f t="shared" ref="C1166:R1166" si="160">SUM(C1167:C1175)</f>
        <v>0</v>
      </c>
      <c r="D1166" s="17">
        <f t="shared" si="160"/>
        <v>0</v>
      </c>
      <c r="E1166" s="17">
        <f t="shared" si="160"/>
        <v>0</v>
      </c>
      <c r="F1166" s="17">
        <f t="shared" si="160"/>
        <v>0</v>
      </c>
      <c r="G1166" s="17">
        <f t="shared" si="160"/>
        <v>0</v>
      </c>
      <c r="H1166" s="17">
        <f t="shared" si="160"/>
        <v>0</v>
      </c>
      <c r="I1166" s="17">
        <f t="shared" si="160"/>
        <v>0</v>
      </c>
      <c r="J1166" s="17">
        <f t="shared" si="160"/>
        <v>0</v>
      </c>
      <c r="K1166" s="17">
        <f t="shared" si="160"/>
        <v>0</v>
      </c>
      <c r="L1166" s="17">
        <f t="shared" si="160"/>
        <v>0</v>
      </c>
      <c r="M1166" s="17">
        <f t="shared" si="160"/>
        <v>0</v>
      </c>
      <c r="N1166" s="17">
        <f t="shared" si="160"/>
        <v>0</v>
      </c>
      <c r="O1166" s="17">
        <f t="shared" si="160"/>
        <v>0</v>
      </c>
      <c r="P1166" s="17">
        <f t="shared" si="160"/>
        <v>0</v>
      </c>
      <c r="Q1166" s="17">
        <f t="shared" si="160"/>
        <v>0</v>
      </c>
      <c r="R1166" s="17">
        <f t="shared" si="160"/>
        <v>0</v>
      </c>
    </row>
    <row r="1167" spans="1:18" hidden="1" x14ac:dyDescent="0.25">
      <c r="A1167" s="29" t="s">
        <v>1332</v>
      </c>
      <c r="B1167" s="16" t="s">
        <v>1333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</row>
    <row r="1168" spans="1:18" hidden="1" x14ac:dyDescent="0.25">
      <c r="A1168" s="29" t="s">
        <v>1334</v>
      </c>
      <c r="B1168" s="16" t="s">
        <v>1335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</row>
    <row r="1169" spans="1:18" hidden="1" x14ac:dyDescent="0.25">
      <c r="A1169" s="29" t="s">
        <v>1336</v>
      </c>
      <c r="B1169" s="16" t="s">
        <v>1337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</row>
    <row r="1170" spans="1:18" hidden="1" x14ac:dyDescent="0.25">
      <c r="A1170" s="29" t="s">
        <v>1338</v>
      </c>
      <c r="B1170" s="16" t="s">
        <v>1339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</row>
    <row r="1171" spans="1:18" hidden="1" x14ac:dyDescent="0.25">
      <c r="A1171" s="29" t="s">
        <v>1340</v>
      </c>
      <c r="B1171" s="16" t="s">
        <v>1341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</row>
    <row r="1172" spans="1:18" hidden="1" x14ac:dyDescent="0.25">
      <c r="A1172" s="29" t="s">
        <v>1342</v>
      </c>
      <c r="B1172" s="16" t="s">
        <v>1343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</row>
    <row r="1173" spans="1:18" hidden="1" x14ac:dyDescent="0.25">
      <c r="A1173" s="29" t="s">
        <v>1344</v>
      </c>
      <c r="B1173" s="16" t="s">
        <v>1345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</row>
    <row r="1174" spans="1:18" hidden="1" x14ac:dyDescent="0.25">
      <c r="A1174" s="29" t="s">
        <v>1346</v>
      </c>
      <c r="B1174" s="16" t="s">
        <v>1347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</row>
    <row r="1175" spans="1:18" hidden="1" x14ac:dyDescent="0.25">
      <c r="A1175" s="29" t="s">
        <v>1348</v>
      </c>
      <c r="B1175" s="16" t="s">
        <v>1349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</row>
    <row r="1176" spans="1:18" x14ac:dyDescent="0.25">
      <c r="A1176" s="30" t="s">
        <v>1350</v>
      </c>
      <c r="B1176" s="31" t="s">
        <v>315</v>
      </c>
      <c r="C1176" s="32">
        <f t="shared" ref="C1176:R1176" si="161">SUM(C1177:C1180)</f>
        <v>0</v>
      </c>
      <c r="D1176" s="32">
        <f t="shared" si="161"/>
        <v>0</v>
      </c>
      <c r="E1176" s="32">
        <f t="shared" si="161"/>
        <v>0</v>
      </c>
      <c r="F1176" s="32">
        <f t="shared" si="161"/>
        <v>0</v>
      </c>
      <c r="G1176" s="32">
        <f t="shared" si="161"/>
        <v>0</v>
      </c>
      <c r="H1176" s="32">
        <f t="shared" si="161"/>
        <v>0</v>
      </c>
      <c r="I1176" s="32">
        <f t="shared" si="161"/>
        <v>1100000</v>
      </c>
      <c r="J1176" s="32">
        <f t="shared" si="161"/>
        <v>0</v>
      </c>
      <c r="K1176" s="32">
        <f t="shared" si="161"/>
        <v>2000000</v>
      </c>
      <c r="L1176" s="32">
        <f t="shared" si="161"/>
        <v>10000000</v>
      </c>
      <c r="M1176" s="32">
        <f t="shared" si="161"/>
        <v>1500000</v>
      </c>
      <c r="N1176" s="32">
        <f t="shared" si="161"/>
        <v>0</v>
      </c>
      <c r="O1176" s="32">
        <f t="shared" si="161"/>
        <v>0</v>
      </c>
      <c r="P1176" s="32">
        <f t="shared" si="161"/>
        <v>1500000</v>
      </c>
      <c r="Q1176" s="32">
        <f t="shared" si="161"/>
        <v>0</v>
      </c>
      <c r="R1176" s="32">
        <f t="shared" si="161"/>
        <v>0</v>
      </c>
    </row>
    <row r="1177" spans="1:18" x14ac:dyDescent="0.25">
      <c r="A1177" s="29" t="s">
        <v>1351</v>
      </c>
      <c r="B1177" s="16" t="s">
        <v>316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1100000</v>
      </c>
      <c r="J1177" s="17">
        <v>0</v>
      </c>
      <c r="K1177" s="17">
        <v>2000000</v>
      </c>
      <c r="L1177" s="17">
        <v>10000000</v>
      </c>
      <c r="M1177" s="17">
        <v>1500000</v>
      </c>
      <c r="N1177" s="17">
        <v>0</v>
      </c>
      <c r="O1177" s="17">
        <v>0</v>
      </c>
      <c r="P1177" s="17">
        <v>1500000</v>
      </c>
      <c r="Q1177" s="17">
        <v>0</v>
      </c>
      <c r="R1177" s="17">
        <v>0</v>
      </c>
    </row>
    <row r="1178" spans="1:18" hidden="1" x14ac:dyDescent="0.25">
      <c r="A1178" s="29" t="s">
        <v>1352</v>
      </c>
      <c r="B1178" s="16" t="s">
        <v>317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  <c r="P1178" s="17">
        <v>0</v>
      </c>
      <c r="Q1178" s="17">
        <v>0</v>
      </c>
      <c r="R1178" s="17">
        <v>0</v>
      </c>
    </row>
    <row r="1179" spans="1:18" hidden="1" x14ac:dyDescent="0.25">
      <c r="A1179" s="29" t="s">
        <v>1353</v>
      </c>
      <c r="B1179" s="16" t="s">
        <v>318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</row>
    <row r="1180" spans="1:18" hidden="1" x14ac:dyDescent="0.25">
      <c r="A1180" s="29" t="s">
        <v>1354</v>
      </c>
      <c r="B1180" s="16" t="s">
        <v>319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  <c r="N1180" s="17">
        <v>0</v>
      </c>
      <c r="O1180" s="17">
        <v>0</v>
      </c>
      <c r="P1180" s="17">
        <v>0</v>
      </c>
      <c r="Q1180" s="17">
        <v>0</v>
      </c>
      <c r="R1180" s="17">
        <v>0</v>
      </c>
    </row>
    <row r="1181" spans="1:18" hidden="1" x14ac:dyDescent="0.25">
      <c r="A1181" s="29" t="s">
        <v>1355</v>
      </c>
      <c r="B1181" s="16" t="s">
        <v>68</v>
      </c>
      <c r="C1181" s="17">
        <f t="shared" ref="C1181:R1181" si="162">+C1182+C1189+C1195+C1202+C1206+C1214+C1219</f>
        <v>0</v>
      </c>
      <c r="D1181" s="17">
        <f t="shared" si="162"/>
        <v>0</v>
      </c>
      <c r="E1181" s="17">
        <f t="shared" si="162"/>
        <v>0</v>
      </c>
      <c r="F1181" s="17">
        <f t="shared" si="162"/>
        <v>0</v>
      </c>
      <c r="G1181" s="17">
        <f t="shared" si="162"/>
        <v>0</v>
      </c>
      <c r="H1181" s="17">
        <f t="shared" si="162"/>
        <v>0</v>
      </c>
      <c r="I1181" s="17">
        <f t="shared" si="162"/>
        <v>0</v>
      </c>
      <c r="J1181" s="17">
        <f t="shared" si="162"/>
        <v>0</v>
      </c>
      <c r="K1181" s="17">
        <f t="shared" si="162"/>
        <v>0</v>
      </c>
      <c r="L1181" s="17">
        <f t="shared" si="162"/>
        <v>0</v>
      </c>
      <c r="M1181" s="17">
        <f t="shared" si="162"/>
        <v>0</v>
      </c>
      <c r="N1181" s="17">
        <f t="shared" si="162"/>
        <v>0</v>
      </c>
      <c r="O1181" s="17">
        <f t="shared" si="162"/>
        <v>0</v>
      </c>
      <c r="P1181" s="17">
        <f t="shared" si="162"/>
        <v>0</v>
      </c>
      <c r="Q1181" s="17">
        <f t="shared" si="162"/>
        <v>0</v>
      </c>
      <c r="R1181" s="17">
        <f t="shared" si="162"/>
        <v>0</v>
      </c>
    </row>
    <row r="1182" spans="1:18" hidden="1" x14ac:dyDescent="0.25">
      <c r="A1182" s="29" t="s">
        <v>1356</v>
      </c>
      <c r="B1182" s="16" t="s">
        <v>69</v>
      </c>
      <c r="C1182" s="17">
        <f t="shared" ref="C1182:R1182" si="163">SUM(C1183:C1188)</f>
        <v>0</v>
      </c>
      <c r="D1182" s="17">
        <f t="shared" si="163"/>
        <v>0</v>
      </c>
      <c r="E1182" s="17">
        <f t="shared" si="163"/>
        <v>0</v>
      </c>
      <c r="F1182" s="17">
        <f t="shared" si="163"/>
        <v>0</v>
      </c>
      <c r="G1182" s="17">
        <f t="shared" si="163"/>
        <v>0</v>
      </c>
      <c r="H1182" s="17">
        <f t="shared" si="163"/>
        <v>0</v>
      </c>
      <c r="I1182" s="17">
        <f t="shared" si="163"/>
        <v>0</v>
      </c>
      <c r="J1182" s="17">
        <f t="shared" si="163"/>
        <v>0</v>
      </c>
      <c r="K1182" s="17">
        <f t="shared" si="163"/>
        <v>0</v>
      </c>
      <c r="L1182" s="17">
        <f t="shared" si="163"/>
        <v>0</v>
      </c>
      <c r="M1182" s="17">
        <f t="shared" si="163"/>
        <v>0</v>
      </c>
      <c r="N1182" s="17">
        <f t="shared" si="163"/>
        <v>0</v>
      </c>
      <c r="O1182" s="17">
        <f t="shared" si="163"/>
        <v>0</v>
      </c>
      <c r="P1182" s="17">
        <f t="shared" si="163"/>
        <v>0</v>
      </c>
      <c r="Q1182" s="17">
        <f t="shared" si="163"/>
        <v>0</v>
      </c>
      <c r="R1182" s="17">
        <f t="shared" si="163"/>
        <v>0</v>
      </c>
    </row>
    <row r="1183" spans="1:18" hidden="1" x14ac:dyDescent="0.25">
      <c r="A1183" s="29" t="s">
        <v>1357</v>
      </c>
      <c r="B1183" s="16" t="s">
        <v>320</v>
      </c>
      <c r="C1183" s="17">
        <v>0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</row>
    <row r="1184" spans="1:18" hidden="1" x14ac:dyDescent="0.25">
      <c r="A1184" s="29" t="s">
        <v>1358</v>
      </c>
      <c r="B1184" s="16" t="s">
        <v>321</v>
      </c>
      <c r="C1184" s="17">
        <v>0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  <c r="J1184" s="17">
        <v>0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</row>
    <row r="1185" spans="1:18" hidden="1" x14ac:dyDescent="0.25">
      <c r="A1185" s="29" t="s">
        <v>1359</v>
      </c>
      <c r="B1185" s="16" t="s">
        <v>322</v>
      </c>
      <c r="C1185" s="17">
        <v>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</row>
    <row r="1186" spans="1:18" hidden="1" x14ac:dyDescent="0.25">
      <c r="A1186" s="29" t="s">
        <v>1360</v>
      </c>
      <c r="B1186" s="16" t="s">
        <v>1361</v>
      </c>
      <c r="C1186" s="17">
        <v>0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  <c r="I1186" s="17">
        <v>0</v>
      </c>
      <c r="J1186" s="17">
        <v>0</v>
      </c>
      <c r="K1186" s="17">
        <v>0</v>
      </c>
      <c r="L1186" s="17">
        <v>0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</row>
    <row r="1187" spans="1:18" hidden="1" x14ac:dyDescent="0.25">
      <c r="A1187" s="29" t="s">
        <v>1362</v>
      </c>
      <c r="B1187" s="16" t="s">
        <v>24</v>
      </c>
      <c r="C1187" s="17">
        <v>0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</row>
    <row r="1188" spans="1:18" hidden="1" x14ac:dyDescent="0.25">
      <c r="A1188" s="29" t="s">
        <v>1363</v>
      </c>
      <c r="B1188" s="16" t="s">
        <v>70</v>
      </c>
      <c r="C1188" s="17">
        <v>0</v>
      </c>
      <c r="D1188" s="17">
        <v>0</v>
      </c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  <c r="J1188" s="17">
        <v>0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</row>
    <row r="1189" spans="1:18" hidden="1" x14ac:dyDescent="0.25">
      <c r="A1189" s="29" t="s">
        <v>1364</v>
      </c>
      <c r="B1189" s="16" t="s">
        <v>71</v>
      </c>
      <c r="C1189" s="17">
        <f t="shared" ref="C1189:R1189" si="164">SUM(C1190:C1194)</f>
        <v>0</v>
      </c>
      <c r="D1189" s="17">
        <f t="shared" si="164"/>
        <v>0</v>
      </c>
      <c r="E1189" s="17">
        <f t="shared" si="164"/>
        <v>0</v>
      </c>
      <c r="F1189" s="17">
        <f t="shared" si="164"/>
        <v>0</v>
      </c>
      <c r="G1189" s="17">
        <f t="shared" si="164"/>
        <v>0</v>
      </c>
      <c r="H1189" s="17">
        <f t="shared" si="164"/>
        <v>0</v>
      </c>
      <c r="I1189" s="17">
        <f t="shared" si="164"/>
        <v>0</v>
      </c>
      <c r="J1189" s="17">
        <f t="shared" si="164"/>
        <v>0</v>
      </c>
      <c r="K1189" s="17">
        <f t="shared" si="164"/>
        <v>0</v>
      </c>
      <c r="L1189" s="17">
        <f t="shared" si="164"/>
        <v>0</v>
      </c>
      <c r="M1189" s="17">
        <f t="shared" si="164"/>
        <v>0</v>
      </c>
      <c r="N1189" s="17">
        <f t="shared" si="164"/>
        <v>0</v>
      </c>
      <c r="O1189" s="17">
        <f t="shared" si="164"/>
        <v>0</v>
      </c>
      <c r="P1189" s="17">
        <f t="shared" si="164"/>
        <v>0</v>
      </c>
      <c r="Q1189" s="17">
        <f t="shared" si="164"/>
        <v>0</v>
      </c>
      <c r="R1189" s="17">
        <f t="shared" si="164"/>
        <v>0</v>
      </c>
    </row>
    <row r="1190" spans="1:18" hidden="1" x14ac:dyDescent="0.25">
      <c r="A1190" s="29" t="s">
        <v>1365</v>
      </c>
      <c r="B1190" s="16" t="s">
        <v>72</v>
      </c>
      <c r="C1190" s="17">
        <v>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</row>
    <row r="1191" spans="1:18" hidden="1" x14ac:dyDescent="0.25">
      <c r="A1191" s="29" t="s">
        <v>1366</v>
      </c>
      <c r="B1191" s="16" t="s">
        <v>73</v>
      </c>
      <c r="C1191" s="17">
        <v>0</v>
      </c>
      <c r="D1191" s="17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</row>
    <row r="1192" spans="1:18" hidden="1" x14ac:dyDescent="0.25">
      <c r="A1192" s="29" t="s">
        <v>1367</v>
      </c>
      <c r="B1192" s="16" t="s">
        <v>74</v>
      </c>
      <c r="C1192" s="17">
        <v>0</v>
      </c>
      <c r="D1192" s="17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</row>
    <row r="1193" spans="1:18" hidden="1" x14ac:dyDescent="0.25">
      <c r="A1193" s="29" t="s">
        <v>1368</v>
      </c>
      <c r="B1193" s="16" t="s">
        <v>75</v>
      </c>
      <c r="C1193" s="17">
        <v>0</v>
      </c>
      <c r="D1193" s="17">
        <v>0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  <c r="J1193" s="17">
        <v>0</v>
      </c>
      <c r="K1193" s="17">
        <v>0</v>
      </c>
      <c r="L1193" s="17">
        <v>0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</row>
    <row r="1194" spans="1:18" hidden="1" x14ac:dyDescent="0.25">
      <c r="A1194" s="29" t="s">
        <v>1369</v>
      </c>
      <c r="B1194" s="16" t="s">
        <v>76</v>
      </c>
      <c r="C1194" s="17">
        <v>0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  <c r="J1194" s="17">
        <v>0</v>
      </c>
      <c r="K1194" s="17">
        <v>0</v>
      </c>
      <c r="L1194" s="17">
        <v>0</v>
      </c>
      <c r="M1194" s="17">
        <v>0</v>
      </c>
      <c r="N1194" s="17">
        <v>0</v>
      </c>
      <c r="O1194" s="17">
        <v>0</v>
      </c>
      <c r="P1194" s="17">
        <v>0</v>
      </c>
      <c r="Q1194" s="17">
        <v>0</v>
      </c>
      <c r="R1194" s="17">
        <v>0</v>
      </c>
    </row>
    <row r="1195" spans="1:18" hidden="1" x14ac:dyDescent="0.25">
      <c r="A1195" s="29" t="s">
        <v>1370</v>
      </c>
      <c r="B1195" s="16" t="s">
        <v>324</v>
      </c>
      <c r="C1195" s="17">
        <f t="shared" ref="C1195:R1195" si="165">SUM(C1196:C1201)</f>
        <v>0</v>
      </c>
      <c r="D1195" s="17">
        <f t="shared" si="165"/>
        <v>0</v>
      </c>
      <c r="E1195" s="17">
        <f t="shared" si="165"/>
        <v>0</v>
      </c>
      <c r="F1195" s="17">
        <f t="shared" si="165"/>
        <v>0</v>
      </c>
      <c r="G1195" s="17">
        <f t="shared" si="165"/>
        <v>0</v>
      </c>
      <c r="H1195" s="17">
        <f t="shared" si="165"/>
        <v>0</v>
      </c>
      <c r="I1195" s="17">
        <f t="shared" si="165"/>
        <v>0</v>
      </c>
      <c r="J1195" s="17">
        <f t="shared" si="165"/>
        <v>0</v>
      </c>
      <c r="K1195" s="17">
        <f t="shared" si="165"/>
        <v>0</v>
      </c>
      <c r="L1195" s="17">
        <f t="shared" si="165"/>
        <v>0</v>
      </c>
      <c r="M1195" s="17">
        <f t="shared" si="165"/>
        <v>0</v>
      </c>
      <c r="N1195" s="17">
        <f t="shared" si="165"/>
        <v>0</v>
      </c>
      <c r="O1195" s="17">
        <f t="shared" si="165"/>
        <v>0</v>
      </c>
      <c r="P1195" s="17">
        <f t="shared" si="165"/>
        <v>0</v>
      </c>
      <c r="Q1195" s="17">
        <f t="shared" si="165"/>
        <v>0</v>
      </c>
      <c r="R1195" s="17">
        <f t="shared" si="165"/>
        <v>0</v>
      </c>
    </row>
    <row r="1196" spans="1:18" hidden="1" x14ac:dyDescent="0.25">
      <c r="A1196" s="29" t="s">
        <v>1371</v>
      </c>
      <c r="B1196" s="16" t="s">
        <v>325</v>
      </c>
      <c r="C1196" s="17">
        <v>0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</row>
    <row r="1197" spans="1:18" hidden="1" x14ac:dyDescent="0.25">
      <c r="A1197" s="29" t="s">
        <v>1372</v>
      </c>
      <c r="B1197" s="16" t="s">
        <v>326</v>
      </c>
      <c r="C1197" s="17">
        <v>0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</row>
    <row r="1198" spans="1:18" hidden="1" x14ac:dyDescent="0.25">
      <c r="A1198" s="29" t="s">
        <v>1373</v>
      </c>
      <c r="B1198" s="16" t="s">
        <v>327</v>
      </c>
      <c r="C1198" s="17">
        <v>0</v>
      </c>
      <c r="D1198" s="17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</row>
    <row r="1199" spans="1:18" hidden="1" x14ac:dyDescent="0.25">
      <c r="A1199" s="29" t="s">
        <v>1374</v>
      </c>
      <c r="B1199" s="16" t="s">
        <v>1375</v>
      </c>
      <c r="C1199" s="17">
        <v>0</v>
      </c>
      <c r="D1199" s="17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</row>
    <row r="1200" spans="1:18" hidden="1" x14ac:dyDescent="0.25">
      <c r="A1200" s="29" t="s">
        <v>1376</v>
      </c>
      <c r="B1200" s="16" t="s">
        <v>329</v>
      </c>
      <c r="C1200" s="17">
        <v>0</v>
      </c>
      <c r="D1200" s="17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  <c r="J1200" s="17">
        <v>0</v>
      </c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</row>
    <row r="1201" spans="1:18" hidden="1" x14ac:dyDescent="0.25">
      <c r="A1201" s="29" t="s">
        <v>1377</v>
      </c>
      <c r="B1201" s="16" t="s">
        <v>330</v>
      </c>
      <c r="C1201" s="17">
        <v>0</v>
      </c>
      <c r="D1201" s="17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</row>
    <row r="1202" spans="1:18" hidden="1" x14ac:dyDescent="0.25">
      <c r="A1202" s="29" t="s">
        <v>1378</v>
      </c>
      <c r="B1202" s="16" t="s">
        <v>1379</v>
      </c>
      <c r="C1202" s="17">
        <f t="shared" ref="C1202:R1202" si="166">SUM(C1203:C1205)</f>
        <v>0</v>
      </c>
      <c r="D1202" s="17">
        <f t="shared" si="166"/>
        <v>0</v>
      </c>
      <c r="E1202" s="17">
        <f t="shared" si="166"/>
        <v>0</v>
      </c>
      <c r="F1202" s="17">
        <f t="shared" si="166"/>
        <v>0</v>
      </c>
      <c r="G1202" s="17">
        <f t="shared" si="166"/>
        <v>0</v>
      </c>
      <c r="H1202" s="17">
        <f t="shared" si="166"/>
        <v>0</v>
      </c>
      <c r="I1202" s="17">
        <f t="shared" si="166"/>
        <v>0</v>
      </c>
      <c r="J1202" s="17">
        <f t="shared" si="166"/>
        <v>0</v>
      </c>
      <c r="K1202" s="17">
        <f t="shared" si="166"/>
        <v>0</v>
      </c>
      <c r="L1202" s="17">
        <f t="shared" si="166"/>
        <v>0</v>
      </c>
      <c r="M1202" s="17">
        <f t="shared" si="166"/>
        <v>0</v>
      </c>
      <c r="N1202" s="17">
        <f t="shared" si="166"/>
        <v>0</v>
      </c>
      <c r="O1202" s="17">
        <f t="shared" si="166"/>
        <v>0</v>
      </c>
      <c r="P1202" s="17">
        <f t="shared" si="166"/>
        <v>0</v>
      </c>
      <c r="Q1202" s="17">
        <f t="shared" si="166"/>
        <v>0</v>
      </c>
      <c r="R1202" s="17">
        <f t="shared" si="166"/>
        <v>0</v>
      </c>
    </row>
    <row r="1203" spans="1:18" hidden="1" x14ac:dyDescent="0.25">
      <c r="A1203" s="29" t="s">
        <v>1380</v>
      </c>
      <c r="B1203" s="16" t="s">
        <v>1381</v>
      </c>
      <c r="C1203" s="17">
        <v>0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</row>
    <row r="1204" spans="1:18" hidden="1" x14ac:dyDescent="0.25">
      <c r="A1204" s="29" t="s">
        <v>1382</v>
      </c>
      <c r="B1204" s="16" t="s">
        <v>1383</v>
      </c>
      <c r="C1204" s="17">
        <v>0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</row>
    <row r="1205" spans="1:18" hidden="1" x14ac:dyDescent="0.25">
      <c r="A1205" s="29" t="s">
        <v>1384</v>
      </c>
      <c r="B1205" s="16" t="s">
        <v>1385</v>
      </c>
      <c r="C1205" s="17">
        <v>0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  <c r="J1205" s="17">
        <v>0</v>
      </c>
      <c r="K1205" s="17">
        <v>0</v>
      </c>
      <c r="L1205" s="17">
        <v>0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</row>
    <row r="1206" spans="1:18" hidden="1" x14ac:dyDescent="0.25">
      <c r="A1206" s="29" t="s">
        <v>1386</v>
      </c>
      <c r="B1206" s="16" t="s">
        <v>77</v>
      </c>
      <c r="C1206" s="17">
        <f t="shared" ref="C1206:R1206" si="167">SUM(C1207:C1213)</f>
        <v>0</v>
      </c>
      <c r="D1206" s="17">
        <f t="shared" si="167"/>
        <v>0</v>
      </c>
      <c r="E1206" s="17">
        <f t="shared" si="167"/>
        <v>0</v>
      </c>
      <c r="F1206" s="17">
        <f t="shared" si="167"/>
        <v>0</v>
      </c>
      <c r="G1206" s="17">
        <f t="shared" si="167"/>
        <v>0</v>
      </c>
      <c r="H1206" s="17">
        <f t="shared" si="167"/>
        <v>0</v>
      </c>
      <c r="I1206" s="17">
        <f t="shared" si="167"/>
        <v>0</v>
      </c>
      <c r="J1206" s="17">
        <f t="shared" si="167"/>
        <v>0</v>
      </c>
      <c r="K1206" s="17">
        <f t="shared" si="167"/>
        <v>0</v>
      </c>
      <c r="L1206" s="17">
        <f t="shared" si="167"/>
        <v>0</v>
      </c>
      <c r="M1206" s="17">
        <f t="shared" si="167"/>
        <v>0</v>
      </c>
      <c r="N1206" s="17">
        <f t="shared" si="167"/>
        <v>0</v>
      </c>
      <c r="O1206" s="17">
        <f t="shared" si="167"/>
        <v>0</v>
      </c>
      <c r="P1206" s="17">
        <f t="shared" si="167"/>
        <v>0</v>
      </c>
      <c r="Q1206" s="17">
        <f t="shared" si="167"/>
        <v>0</v>
      </c>
      <c r="R1206" s="17">
        <f t="shared" si="167"/>
        <v>0</v>
      </c>
    </row>
    <row r="1207" spans="1:18" hidden="1" x14ac:dyDescent="0.25">
      <c r="A1207" s="29" t="s">
        <v>1387</v>
      </c>
      <c r="B1207" s="16" t="s">
        <v>78</v>
      </c>
      <c r="C1207" s="17">
        <v>0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</row>
    <row r="1208" spans="1:18" hidden="1" x14ac:dyDescent="0.25">
      <c r="A1208" s="29" t="s">
        <v>1388</v>
      </c>
      <c r="B1208" s="16" t="s">
        <v>79</v>
      </c>
      <c r="C1208" s="17">
        <v>0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</row>
    <row r="1209" spans="1:18" hidden="1" x14ac:dyDescent="0.25">
      <c r="A1209" s="29" t="s">
        <v>1389</v>
      </c>
      <c r="B1209" s="16" t="s">
        <v>80</v>
      </c>
      <c r="C1209" s="17">
        <v>0</v>
      </c>
      <c r="D1209" s="17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</row>
    <row r="1210" spans="1:18" hidden="1" x14ac:dyDescent="0.25">
      <c r="A1210" s="29" t="s">
        <v>1390</v>
      </c>
      <c r="B1210" s="16" t="s">
        <v>81</v>
      </c>
      <c r="C1210" s="17">
        <v>0</v>
      </c>
      <c r="D1210" s="17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</row>
    <row r="1211" spans="1:18" hidden="1" x14ac:dyDescent="0.25">
      <c r="A1211" s="29" t="s">
        <v>1391</v>
      </c>
      <c r="B1211" s="16" t="s">
        <v>82</v>
      </c>
      <c r="C1211" s="17">
        <v>0</v>
      </c>
      <c r="D1211" s="17">
        <v>0</v>
      </c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  <c r="J1211" s="17">
        <v>0</v>
      </c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</row>
    <row r="1212" spans="1:18" hidden="1" x14ac:dyDescent="0.25">
      <c r="A1212" s="29" t="s">
        <v>1392</v>
      </c>
      <c r="B1212" s="16" t="s">
        <v>83</v>
      </c>
      <c r="C1212" s="17">
        <v>0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</row>
    <row r="1213" spans="1:18" hidden="1" x14ac:dyDescent="0.25">
      <c r="A1213" s="29" t="s">
        <v>1393</v>
      </c>
      <c r="B1213" s="16" t="s">
        <v>84</v>
      </c>
      <c r="C1213" s="17">
        <v>0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</row>
    <row r="1214" spans="1:18" hidden="1" x14ac:dyDescent="0.25">
      <c r="A1214" s="29" t="s">
        <v>1394</v>
      </c>
      <c r="B1214" s="16" t="s">
        <v>1395</v>
      </c>
      <c r="C1214" s="17">
        <f t="shared" ref="C1214:R1214" si="168">SUM(C1215:C1218)</f>
        <v>0</v>
      </c>
      <c r="D1214" s="17">
        <f t="shared" si="168"/>
        <v>0</v>
      </c>
      <c r="E1214" s="17">
        <f t="shared" si="168"/>
        <v>0</v>
      </c>
      <c r="F1214" s="17">
        <f t="shared" si="168"/>
        <v>0</v>
      </c>
      <c r="G1214" s="17">
        <f t="shared" si="168"/>
        <v>0</v>
      </c>
      <c r="H1214" s="17">
        <f t="shared" si="168"/>
        <v>0</v>
      </c>
      <c r="I1214" s="17">
        <f t="shared" si="168"/>
        <v>0</v>
      </c>
      <c r="J1214" s="17">
        <f t="shared" si="168"/>
        <v>0</v>
      </c>
      <c r="K1214" s="17">
        <f t="shared" si="168"/>
        <v>0</v>
      </c>
      <c r="L1214" s="17">
        <f t="shared" si="168"/>
        <v>0</v>
      </c>
      <c r="M1214" s="17">
        <f t="shared" si="168"/>
        <v>0</v>
      </c>
      <c r="N1214" s="17">
        <f t="shared" si="168"/>
        <v>0</v>
      </c>
      <c r="O1214" s="17">
        <f t="shared" si="168"/>
        <v>0</v>
      </c>
      <c r="P1214" s="17">
        <f t="shared" si="168"/>
        <v>0</v>
      </c>
      <c r="Q1214" s="17">
        <f t="shared" si="168"/>
        <v>0</v>
      </c>
      <c r="R1214" s="17">
        <f t="shared" si="168"/>
        <v>0</v>
      </c>
    </row>
    <row r="1215" spans="1:18" hidden="1" x14ac:dyDescent="0.25">
      <c r="A1215" s="29" t="s">
        <v>1396</v>
      </c>
      <c r="B1215" s="16" t="s">
        <v>1397</v>
      </c>
      <c r="C1215" s="17">
        <v>0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  <c r="N1215" s="17">
        <v>0</v>
      </c>
      <c r="O1215" s="17">
        <v>0</v>
      </c>
      <c r="P1215" s="17">
        <v>0</v>
      </c>
      <c r="Q1215" s="17">
        <v>0</v>
      </c>
      <c r="R1215" s="17">
        <v>0</v>
      </c>
    </row>
    <row r="1216" spans="1:18" hidden="1" x14ac:dyDescent="0.25">
      <c r="A1216" s="29" t="s">
        <v>1398</v>
      </c>
      <c r="B1216" s="16" t="s">
        <v>1399</v>
      </c>
      <c r="C1216" s="17">
        <v>0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  <c r="N1216" s="17">
        <v>0</v>
      </c>
      <c r="O1216" s="17">
        <v>0</v>
      </c>
      <c r="P1216" s="17">
        <v>0</v>
      </c>
      <c r="Q1216" s="17">
        <v>0</v>
      </c>
      <c r="R1216" s="17">
        <v>0</v>
      </c>
    </row>
    <row r="1217" spans="1:18" hidden="1" x14ac:dyDescent="0.25">
      <c r="A1217" s="29" t="s">
        <v>1400</v>
      </c>
      <c r="B1217" s="16" t="s">
        <v>1401</v>
      </c>
      <c r="C1217" s="17">
        <v>0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</row>
    <row r="1218" spans="1:18" hidden="1" x14ac:dyDescent="0.25">
      <c r="A1218" s="29" t="s">
        <v>1402</v>
      </c>
      <c r="B1218" s="16" t="s">
        <v>1403</v>
      </c>
      <c r="C1218" s="17">
        <v>0</v>
      </c>
      <c r="D1218" s="17">
        <v>0</v>
      </c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  <c r="J1218" s="17">
        <v>0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</row>
    <row r="1219" spans="1:18" hidden="1" x14ac:dyDescent="0.25">
      <c r="A1219" s="29" t="s">
        <v>1404</v>
      </c>
      <c r="B1219" s="16" t="s">
        <v>1405</v>
      </c>
      <c r="C1219" s="17">
        <v>0</v>
      </c>
      <c r="D1219" s="17">
        <v>0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</row>
    <row r="1220" spans="1:18" hidden="1" x14ac:dyDescent="0.25">
      <c r="A1220" s="29" t="s">
        <v>1406</v>
      </c>
      <c r="B1220" s="16" t="s">
        <v>417</v>
      </c>
      <c r="C1220" s="17">
        <f t="shared" ref="C1220:R1220" si="169">+C1221</f>
        <v>0</v>
      </c>
      <c r="D1220" s="17">
        <f t="shared" si="169"/>
        <v>0</v>
      </c>
      <c r="E1220" s="17">
        <f t="shared" si="169"/>
        <v>0</v>
      </c>
      <c r="F1220" s="17">
        <f t="shared" si="169"/>
        <v>0</v>
      </c>
      <c r="G1220" s="17">
        <f t="shared" si="169"/>
        <v>0</v>
      </c>
      <c r="H1220" s="17">
        <f t="shared" si="169"/>
        <v>0</v>
      </c>
      <c r="I1220" s="17">
        <f t="shared" si="169"/>
        <v>0</v>
      </c>
      <c r="J1220" s="17">
        <f t="shared" si="169"/>
        <v>0</v>
      </c>
      <c r="K1220" s="17">
        <f t="shared" si="169"/>
        <v>0</v>
      </c>
      <c r="L1220" s="17">
        <f t="shared" si="169"/>
        <v>0</v>
      </c>
      <c r="M1220" s="17">
        <f t="shared" si="169"/>
        <v>0</v>
      </c>
      <c r="N1220" s="17">
        <f t="shared" si="169"/>
        <v>0</v>
      </c>
      <c r="O1220" s="17">
        <f t="shared" si="169"/>
        <v>0</v>
      </c>
      <c r="P1220" s="17">
        <f t="shared" si="169"/>
        <v>0</v>
      </c>
      <c r="Q1220" s="17">
        <f t="shared" si="169"/>
        <v>0</v>
      </c>
      <c r="R1220" s="17">
        <f t="shared" si="169"/>
        <v>0</v>
      </c>
    </row>
    <row r="1221" spans="1:18" hidden="1" x14ac:dyDescent="0.25">
      <c r="A1221" s="29" t="s">
        <v>1407</v>
      </c>
      <c r="B1221" s="16" t="s">
        <v>417</v>
      </c>
      <c r="C1221" s="17">
        <v>0</v>
      </c>
      <c r="D1221" s="17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  <c r="N1221" s="17">
        <v>0</v>
      </c>
      <c r="O1221" s="17">
        <v>0</v>
      </c>
      <c r="P1221" s="17">
        <v>0</v>
      </c>
      <c r="Q1221" s="17">
        <v>0</v>
      </c>
      <c r="R1221" s="17">
        <v>0</v>
      </c>
    </row>
    <row r="1222" spans="1:18" hidden="1" x14ac:dyDescent="0.25">
      <c r="A1222" s="29" t="s">
        <v>1408</v>
      </c>
      <c r="B1222" s="16" t="s">
        <v>1409</v>
      </c>
      <c r="C1222" s="17">
        <f t="shared" ref="C1222:R1222" si="170">+C1223</f>
        <v>0</v>
      </c>
      <c r="D1222" s="17">
        <f t="shared" si="170"/>
        <v>0</v>
      </c>
      <c r="E1222" s="17">
        <f t="shared" si="170"/>
        <v>0</v>
      </c>
      <c r="F1222" s="17">
        <f t="shared" si="170"/>
        <v>0</v>
      </c>
      <c r="G1222" s="17">
        <f t="shared" si="170"/>
        <v>0</v>
      </c>
      <c r="H1222" s="17">
        <f t="shared" si="170"/>
        <v>0</v>
      </c>
      <c r="I1222" s="17">
        <f t="shared" si="170"/>
        <v>0</v>
      </c>
      <c r="J1222" s="17">
        <f t="shared" si="170"/>
        <v>0</v>
      </c>
      <c r="K1222" s="17">
        <f t="shared" si="170"/>
        <v>0</v>
      </c>
      <c r="L1222" s="17">
        <f t="shared" si="170"/>
        <v>0</v>
      </c>
      <c r="M1222" s="17">
        <f t="shared" si="170"/>
        <v>0</v>
      </c>
      <c r="N1222" s="17">
        <f t="shared" si="170"/>
        <v>0</v>
      </c>
      <c r="O1222" s="17">
        <f t="shared" si="170"/>
        <v>0</v>
      </c>
      <c r="P1222" s="17">
        <f t="shared" si="170"/>
        <v>0</v>
      </c>
      <c r="Q1222" s="17">
        <f t="shared" si="170"/>
        <v>0</v>
      </c>
      <c r="R1222" s="17">
        <f t="shared" si="170"/>
        <v>0</v>
      </c>
    </row>
    <row r="1223" spans="1:18" hidden="1" x14ac:dyDescent="0.25">
      <c r="A1223" s="29" t="s">
        <v>1410</v>
      </c>
      <c r="B1223" s="16" t="s">
        <v>1409</v>
      </c>
      <c r="C1223" s="17">
        <v>0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  <c r="J1223" s="17">
        <v>0</v>
      </c>
      <c r="K1223" s="17">
        <v>0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0</v>
      </c>
      <c r="R1223" s="17">
        <v>0</v>
      </c>
    </row>
    <row r="1224" spans="1:18" x14ac:dyDescent="0.25">
      <c r="A1224" s="30" t="s">
        <v>1411</v>
      </c>
      <c r="B1224" s="31" t="s">
        <v>331</v>
      </c>
      <c r="C1224" s="32">
        <f t="shared" ref="C1224:R1224" si="171">+C1225+C1229+C1236+C1250+C1253+C1257+C1261+C1264</f>
        <v>3000000</v>
      </c>
      <c r="D1224" s="32">
        <f t="shared" si="171"/>
        <v>2500000</v>
      </c>
      <c r="E1224" s="32">
        <f t="shared" si="171"/>
        <v>3000000</v>
      </c>
      <c r="F1224" s="32">
        <f t="shared" si="171"/>
        <v>5000000</v>
      </c>
      <c r="G1224" s="32">
        <f t="shared" si="171"/>
        <v>4500000</v>
      </c>
      <c r="H1224" s="32">
        <f t="shared" si="171"/>
        <v>10000000</v>
      </c>
      <c r="I1224" s="32">
        <f t="shared" si="171"/>
        <v>0</v>
      </c>
      <c r="J1224" s="32">
        <f t="shared" si="171"/>
        <v>0</v>
      </c>
      <c r="K1224" s="32">
        <f t="shared" si="171"/>
        <v>0</v>
      </c>
      <c r="L1224" s="32">
        <f t="shared" si="171"/>
        <v>0</v>
      </c>
      <c r="M1224" s="32">
        <f t="shared" si="171"/>
        <v>0</v>
      </c>
      <c r="N1224" s="32">
        <f t="shared" si="171"/>
        <v>0</v>
      </c>
      <c r="O1224" s="32">
        <f t="shared" si="171"/>
        <v>0</v>
      </c>
      <c r="P1224" s="32">
        <f t="shared" si="171"/>
        <v>0</v>
      </c>
      <c r="Q1224" s="32">
        <f t="shared" si="171"/>
        <v>0</v>
      </c>
      <c r="R1224" s="32">
        <f t="shared" si="171"/>
        <v>0</v>
      </c>
    </row>
    <row r="1225" spans="1:18" x14ac:dyDescent="0.25">
      <c r="A1225" s="30" t="s">
        <v>1412</v>
      </c>
      <c r="B1225" s="31" t="s">
        <v>1413</v>
      </c>
      <c r="C1225" s="32">
        <f t="shared" ref="C1225:R1227" si="172">+C1226</f>
        <v>3000000</v>
      </c>
      <c r="D1225" s="32">
        <f t="shared" si="172"/>
        <v>2500000</v>
      </c>
      <c r="E1225" s="32">
        <f t="shared" si="172"/>
        <v>3000000</v>
      </c>
      <c r="F1225" s="32">
        <f t="shared" si="172"/>
        <v>5000000</v>
      </c>
      <c r="G1225" s="32">
        <f t="shared" si="172"/>
        <v>4500000</v>
      </c>
      <c r="H1225" s="32">
        <f t="shared" si="172"/>
        <v>10000000</v>
      </c>
      <c r="I1225" s="32">
        <f t="shared" si="172"/>
        <v>0</v>
      </c>
      <c r="J1225" s="32">
        <f t="shared" si="172"/>
        <v>0</v>
      </c>
      <c r="K1225" s="32">
        <f t="shared" si="172"/>
        <v>0</v>
      </c>
      <c r="L1225" s="32">
        <f t="shared" si="172"/>
        <v>0</v>
      </c>
      <c r="M1225" s="32">
        <f t="shared" si="172"/>
        <v>0</v>
      </c>
      <c r="N1225" s="32">
        <f t="shared" si="172"/>
        <v>0</v>
      </c>
      <c r="O1225" s="32">
        <f t="shared" si="172"/>
        <v>0</v>
      </c>
      <c r="P1225" s="32">
        <f t="shared" si="172"/>
        <v>0</v>
      </c>
      <c r="Q1225" s="32">
        <f t="shared" si="172"/>
        <v>0</v>
      </c>
      <c r="R1225" s="32">
        <f t="shared" si="172"/>
        <v>0</v>
      </c>
    </row>
    <row r="1226" spans="1:18" x14ac:dyDescent="0.25">
      <c r="A1226" s="30" t="s">
        <v>1414</v>
      </c>
      <c r="B1226" s="31" t="s">
        <v>1415</v>
      </c>
      <c r="C1226" s="32">
        <f t="shared" si="172"/>
        <v>3000000</v>
      </c>
      <c r="D1226" s="32">
        <f t="shared" si="172"/>
        <v>2500000</v>
      </c>
      <c r="E1226" s="32">
        <f t="shared" si="172"/>
        <v>3000000</v>
      </c>
      <c r="F1226" s="32">
        <f t="shared" si="172"/>
        <v>5000000</v>
      </c>
      <c r="G1226" s="32">
        <f t="shared" si="172"/>
        <v>4500000</v>
      </c>
      <c r="H1226" s="32">
        <f t="shared" si="172"/>
        <v>10000000</v>
      </c>
      <c r="I1226" s="32">
        <f t="shared" si="172"/>
        <v>0</v>
      </c>
      <c r="J1226" s="32">
        <f t="shared" si="172"/>
        <v>0</v>
      </c>
      <c r="K1226" s="32">
        <f t="shared" si="172"/>
        <v>0</v>
      </c>
      <c r="L1226" s="32">
        <f t="shared" si="172"/>
        <v>0</v>
      </c>
      <c r="M1226" s="32">
        <f t="shared" si="172"/>
        <v>0</v>
      </c>
      <c r="N1226" s="32">
        <f t="shared" si="172"/>
        <v>0</v>
      </c>
      <c r="O1226" s="32">
        <f t="shared" si="172"/>
        <v>0</v>
      </c>
      <c r="P1226" s="32">
        <f t="shared" si="172"/>
        <v>0</v>
      </c>
      <c r="Q1226" s="32">
        <f t="shared" si="172"/>
        <v>0</v>
      </c>
      <c r="R1226" s="32">
        <f t="shared" si="172"/>
        <v>0</v>
      </c>
    </row>
    <row r="1227" spans="1:18" x14ac:dyDescent="0.25">
      <c r="A1227" s="30" t="s">
        <v>1416</v>
      </c>
      <c r="B1227" s="31" t="s">
        <v>1415</v>
      </c>
      <c r="C1227" s="32">
        <f t="shared" si="172"/>
        <v>3000000</v>
      </c>
      <c r="D1227" s="32">
        <f t="shared" si="172"/>
        <v>2500000</v>
      </c>
      <c r="E1227" s="32">
        <f t="shared" si="172"/>
        <v>3000000</v>
      </c>
      <c r="F1227" s="32">
        <f t="shared" si="172"/>
        <v>5000000</v>
      </c>
      <c r="G1227" s="32">
        <f t="shared" si="172"/>
        <v>4500000</v>
      </c>
      <c r="H1227" s="32">
        <f t="shared" si="172"/>
        <v>10000000</v>
      </c>
      <c r="I1227" s="32">
        <f t="shared" si="172"/>
        <v>0</v>
      </c>
      <c r="J1227" s="32">
        <f t="shared" si="172"/>
        <v>0</v>
      </c>
      <c r="K1227" s="32">
        <f t="shared" si="172"/>
        <v>0</v>
      </c>
      <c r="L1227" s="32">
        <f t="shared" si="172"/>
        <v>0</v>
      </c>
      <c r="M1227" s="32">
        <f t="shared" si="172"/>
        <v>0</v>
      </c>
      <c r="N1227" s="32">
        <f t="shared" si="172"/>
        <v>0</v>
      </c>
      <c r="O1227" s="32">
        <f t="shared" si="172"/>
        <v>0</v>
      </c>
      <c r="P1227" s="32">
        <f t="shared" si="172"/>
        <v>0</v>
      </c>
      <c r="Q1227" s="32">
        <f t="shared" si="172"/>
        <v>0</v>
      </c>
      <c r="R1227" s="32">
        <f t="shared" si="172"/>
        <v>0</v>
      </c>
    </row>
    <row r="1228" spans="1:18" x14ac:dyDescent="0.25">
      <c r="A1228" s="29" t="s">
        <v>1417</v>
      </c>
      <c r="B1228" s="16" t="s">
        <v>1415</v>
      </c>
      <c r="C1228" s="17">
        <v>3000000</v>
      </c>
      <c r="D1228" s="17">
        <v>2500000</v>
      </c>
      <c r="E1228" s="17">
        <v>3000000</v>
      </c>
      <c r="F1228" s="17">
        <v>5000000</v>
      </c>
      <c r="G1228" s="17">
        <v>4500000</v>
      </c>
      <c r="H1228" s="17">
        <v>10000000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</row>
    <row r="1229" spans="1:18" hidden="1" x14ac:dyDescent="0.25">
      <c r="A1229" s="47" t="s">
        <v>1418</v>
      </c>
      <c r="B1229" t="s">
        <v>1419</v>
      </c>
      <c r="C1229" s="5">
        <f t="shared" ref="C1229:R1229" si="173">+C1230+C1233</f>
        <v>0</v>
      </c>
      <c r="D1229" s="5">
        <f t="shared" si="173"/>
        <v>0</v>
      </c>
      <c r="E1229" s="5">
        <f t="shared" si="173"/>
        <v>0</v>
      </c>
      <c r="F1229" s="5">
        <f t="shared" si="173"/>
        <v>0</v>
      </c>
      <c r="G1229" s="5">
        <f t="shared" si="173"/>
        <v>0</v>
      </c>
      <c r="H1229" s="5">
        <f t="shared" si="173"/>
        <v>0</v>
      </c>
      <c r="I1229" s="5">
        <f t="shared" si="173"/>
        <v>0</v>
      </c>
      <c r="J1229" s="5">
        <f t="shared" si="173"/>
        <v>0</v>
      </c>
      <c r="K1229" s="5">
        <f t="shared" si="173"/>
        <v>0</v>
      </c>
      <c r="L1229" s="5">
        <f t="shared" si="173"/>
        <v>0</v>
      </c>
      <c r="M1229" s="5">
        <f t="shared" si="173"/>
        <v>0</v>
      </c>
      <c r="N1229" s="5">
        <f t="shared" si="173"/>
        <v>0</v>
      </c>
      <c r="O1229" s="5">
        <f t="shared" si="173"/>
        <v>0</v>
      </c>
      <c r="P1229" s="5">
        <f t="shared" si="173"/>
        <v>0</v>
      </c>
      <c r="Q1229" s="5">
        <f t="shared" si="173"/>
        <v>0</v>
      </c>
      <c r="R1229" s="5">
        <f t="shared" si="173"/>
        <v>0</v>
      </c>
    </row>
    <row r="1230" spans="1:18" hidden="1" x14ac:dyDescent="0.25">
      <c r="A1230" s="47" t="s">
        <v>1420</v>
      </c>
      <c r="B1230" t="s">
        <v>1421</v>
      </c>
      <c r="C1230" s="5">
        <f t="shared" ref="C1230:R1231" si="174">+C1231</f>
        <v>0</v>
      </c>
      <c r="D1230" s="5">
        <f t="shared" si="174"/>
        <v>0</v>
      </c>
      <c r="E1230" s="5">
        <f t="shared" si="174"/>
        <v>0</v>
      </c>
      <c r="F1230" s="5">
        <f t="shared" si="174"/>
        <v>0</v>
      </c>
      <c r="G1230" s="5">
        <f t="shared" si="174"/>
        <v>0</v>
      </c>
      <c r="H1230" s="5">
        <f t="shared" si="174"/>
        <v>0</v>
      </c>
      <c r="I1230" s="5">
        <f t="shared" si="174"/>
        <v>0</v>
      </c>
      <c r="J1230" s="5">
        <f t="shared" si="174"/>
        <v>0</v>
      </c>
      <c r="K1230" s="5">
        <f t="shared" si="174"/>
        <v>0</v>
      </c>
      <c r="L1230" s="5">
        <f t="shared" si="174"/>
        <v>0</v>
      </c>
      <c r="M1230" s="5">
        <f t="shared" si="174"/>
        <v>0</v>
      </c>
      <c r="N1230" s="5">
        <f t="shared" si="174"/>
        <v>0</v>
      </c>
      <c r="O1230" s="5">
        <f t="shared" si="174"/>
        <v>0</v>
      </c>
      <c r="P1230" s="5">
        <f t="shared" si="174"/>
        <v>0</v>
      </c>
      <c r="Q1230" s="5">
        <f t="shared" si="174"/>
        <v>0</v>
      </c>
      <c r="R1230" s="5">
        <f t="shared" si="174"/>
        <v>0</v>
      </c>
    </row>
    <row r="1231" spans="1:18" hidden="1" x14ac:dyDescent="0.25">
      <c r="A1231" s="47" t="s">
        <v>1422</v>
      </c>
      <c r="B1231" t="s">
        <v>1423</v>
      </c>
      <c r="C1231" s="5">
        <f t="shared" si="174"/>
        <v>0</v>
      </c>
      <c r="D1231" s="5">
        <f t="shared" si="174"/>
        <v>0</v>
      </c>
      <c r="E1231" s="5">
        <f t="shared" si="174"/>
        <v>0</v>
      </c>
      <c r="F1231" s="5">
        <f t="shared" si="174"/>
        <v>0</v>
      </c>
      <c r="G1231" s="5">
        <f t="shared" si="174"/>
        <v>0</v>
      </c>
      <c r="H1231" s="5">
        <f t="shared" si="174"/>
        <v>0</v>
      </c>
      <c r="I1231" s="5">
        <f t="shared" si="174"/>
        <v>0</v>
      </c>
      <c r="J1231" s="5">
        <f t="shared" si="174"/>
        <v>0</v>
      </c>
      <c r="K1231" s="5">
        <f t="shared" si="174"/>
        <v>0</v>
      </c>
      <c r="L1231" s="5">
        <f t="shared" si="174"/>
        <v>0</v>
      </c>
      <c r="M1231" s="5">
        <f t="shared" si="174"/>
        <v>0</v>
      </c>
      <c r="N1231" s="5">
        <f t="shared" si="174"/>
        <v>0</v>
      </c>
      <c r="O1231" s="5">
        <f t="shared" si="174"/>
        <v>0</v>
      </c>
      <c r="P1231" s="5">
        <f t="shared" si="174"/>
        <v>0</v>
      </c>
      <c r="Q1231" s="5">
        <f t="shared" si="174"/>
        <v>0</v>
      </c>
      <c r="R1231" s="5">
        <f t="shared" si="174"/>
        <v>0</v>
      </c>
    </row>
    <row r="1232" spans="1:18" hidden="1" x14ac:dyDescent="0.25">
      <c r="A1232" s="47" t="s">
        <v>1424</v>
      </c>
      <c r="B1232" t="s">
        <v>1423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</row>
    <row r="1233" spans="1:18" hidden="1" x14ac:dyDescent="0.25">
      <c r="A1233" s="47" t="s">
        <v>1425</v>
      </c>
      <c r="B1233" t="s">
        <v>1426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</row>
    <row r="1234" spans="1:18" hidden="1" x14ac:dyDescent="0.25">
      <c r="A1234" s="47" t="s">
        <v>1427</v>
      </c>
      <c r="B1234" t="s">
        <v>1428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</row>
    <row r="1235" spans="1:18" hidden="1" x14ac:dyDescent="0.25">
      <c r="A1235" s="47" t="s">
        <v>1429</v>
      </c>
      <c r="B1235" t="s">
        <v>1428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</row>
    <row r="1236" spans="1:18" hidden="1" x14ac:dyDescent="0.25">
      <c r="A1236" s="47" t="s">
        <v>1430</v>
      </c>
      <c r="B1236" t="s">
        <v>1431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</row>
    <row r="1237" spans="1:18" hidden="1" x14ac:dyDescent="0.25">
      <c r="A1237" s="47" t="s">
        <v>1432</v>
      </c>
      <c r="B1237" t="s">
        <v>1433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</row>
    <row r="1238" spans="1:18" hidden="1" x14ac:dyDescent="0.25">
      <c r="A1238" s="47" t="s">
        <v>1434</v>
      </c>
      <c r="B1238" t="s">
        <v>1433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</row>
    <row r="1239" spans="1:18" hidden="1" x14ac:dyDescent="0.25">
      <c r="A1239" s="47" t="s">
        <v>1435</v>
      </c>
      <c r="B1239" t="s">
        <v>1436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</row>
    <row r="1240" spans="1:18" hidden="1" x14ac:dyDescent="0.25">
      <c r="A1240" s="49">
        <v>304020201</v>
      </c>
      <c r="B1240" t="s">
        <v>1437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</row>
    <row r="1241" spans="1:18" hidden="1" x14ac:dyDescent="0.25">
      <c r="A1241" s="47" t="s">
        <v>1438</v>
      </c>
      <c r="B1241" t="s">
        <v>1439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</row>
    <row r="1242" spans="1:18" hidden="1" x14ac:dyDescent="0.25">
      <c r="A1242" s="47" t="s">
        <v>1440</v>
      </c>
      <c r="B1242" t="s">
        <v>1441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</row>
    <row r="1243" spans="1:18" hidden="1" x14ac:dyDescent="0.25">
      <c r="A1243" s="47" t="s">
        <v>1442</v>
      </c>
      <c r="B1243" t="s">
        <v>1443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</row>
    <row r="1244" spans="1:18" hidden="1" x14ac:dyDescent="0.25">
      <c r="A1244" s="47" t="s">
        <v>1444</v>
      </c>
      <c r="B1244" t="s">
        <v>1445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</row>
    <row r="1245" spans="1:18" hidden="1" x14ac:dyDescent="0.25">
      <c r="A1245" s="47" t="s">
        <v>1446</v>
      </c>
      <c r="B1245" t="s">
        <v>1447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</row>
    <row r="1246" spans="1:18" hidden="1" x14ac:dyDescent="0.25">
      <c r="A1246" s="47" t="s">
        <v>1448</v>
      </c>
      <c r="B1246" t="s">
        <v>1449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</row>
    <row r="1247" spans="1:18" hidden="1" x14ac:dyDescent="0.25">
      <c r="A1247" s="47" t="s">
        <v>1450</v>
      </c>
      <c r="B1247" t="s">
        <v>1451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</row>
    <row r="1248" spans="1:18" hidden="1" x14ac:dyDescent="0.25">
      <c r="A1248" s="47" t="s">
        <v>1452</v>
      </c>
      <c r="B1248" t="s">
        <v>1453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</row>
    <row r="1249" spans="1:18" hidden="1" x14ac:dyDescent="0.25">
      <c r="A1249" s="47" t="s">
        <v>1454</v>
      </c>
      <c r="B1249" t="s">
        <v>1455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</row>
    <row r="1250" spans="1:18" hidden="1" x14ac:dyDescent="0.25">
      <c r="A1250" s="47" t="s">
        <v>1456</v>
      </c>
      <c r="B1250" t="s">
        <v>1457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</row>
    <row r="1251" spans="1:18" hidden="1" x14ac:dyDescent="0.25">
      <c r="A1251" s="47" t="s">
        <v>1458</v>
      </c>
      <c r="B1251" t="s">
        <v>1457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</row>
    <row r="1252" spans="1:18" hidden="1" x14ac:dyDescent="0.25">
      <c r="A1252" s="47" t="s">
        <v>1459</v>
      </c>
      <c r="B1252" t="s">
        <v>1460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</row>
    <row r="1253" spans="1:18" hidden="1" x14ac:dyDescent="0.25">
      <c r="A1253" s="47" t="s">
        <v>1461</v>
      </c>
      <c r="B1253" t="s">
        <v>1462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</row>
    <row r="1254" spans="1:18" hidden="1" x14ac:dyDescent="0.25">
      <c r="A1254" s="47" t="s">
        <v>1463</v>
      </c>
      <c r="B1254" t="s">
        <v>1464</v>
      </c>
      <c r="C1254" s="5">
        <v>0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</row>
    <row r="1255" spans="1:18" hidden="1" x14ac:dyDescent="0.25">
      <c r="A1255" s="47" t="s">
        <v>1465</v>
      </c>
      <c r="B1255" t="s">
        <v>1464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</row>
    <row r="1256" spans="1:18" hidden="1" x14ac:dyDescent="0.25">
      <c r="A1256" s="47" t="s">
        <v>1466</v>
      </c>
      <c r="B1256" t="s">
        <v>1467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</row>
    <row r="1257" spans="1:18" hidden="1" x14ac:dyDescent="0.25">
      <c r="A1257" s="47" t="s">
        <v>1468</v>
      </c>
      <c r="B1257" t="s">
        <v>333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</row>
    <row r="1258" spans="1:18" hidden="1" x14ac:dyDescent="0.25">
      <c r="A1258" s="47" t="s">
        <v>1469</v>
      </c>
      <c r="B1258" t="s">
        <v>1470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</row>
    <row r="1259" spans="1:18" hidden="1" x14ac:dyDescent="0.25">
      <c r="A1259" s="47" t="s">
        <v>1471</v>
      </c>
      <c r="B1259" t="s">
        <v>1472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</row>
    <row r="1260" spans="1:18" hidden="1" x14ac:dyDescent="0.25">
      <c r="A1260" s="47" t="s">
        <v>1473</v>
      </c>
      <c r="B1260" t="s">
        <v>1474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</row>
    <row r="1261" spans="1:18" hidden="1" x14ac:dyDescent="0.25">
      <c r="A1261" s="47" t="s">
        <v>1475</v>
      </c>
      <c r="B1261" t="s">
        <v>1476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</row>
    <row r="1262" spans="1:18" hidden="1" x14ac:dyDescent="0.25">
      <c r="A1262" s="47" t="s">
        <v>1477</v>
      </c>
      <c r="B1262" t="s">
        <v>1478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</row>
    <row r="1263" spans="1:18" hidden="1" x14ac:dyDescent="0.25">
      <c r="A1263" s="47" t="s">
        <v>1479</v>
      </c>
      <c r="B1263" t="s">
        <v>1480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</row>
    <row r="1264" spans="1:18" hidden="1" x14ac:dyDescent="0.25">
      <c r="A1264" s="47" t="s">
        <v>1481</v>
      </c>
      <c r="B1264" t="s">
        <v>346</v>
      </c>
      <c r="C1264" s="5">
        <f t="shared" ref="C1264:R1266" si="175">+C1265</f>
        <v>0</v>
      </c>
      <c r="D1264" s="5">
        <f t="shared" si="175"/>
        <v>0</v>
      </c>
      <c r="E1264" s="5">
        <f t="shared" si="175"/>
        <v>0</v>
      </c>
      <c r="F1264" s="5">
        <f t="shared" si="175"/>
        <v>0</v>
      </c>
      <c r="G1264" s="5">
        <f t="shared" si="175"/>
        <v>0</v>
      </c>
      <c r="H1264" s="5">
        <f t="shared" si="175"/>
        <v>0</v>
      </c>
      <c r="I1264" s="5">
        <f t="shared" si="175"/>
        <v>0</v>
      </c>
      <c r="J1264" s="5">
        <f t="shared" si="175"/>
        <v>0</v>
      </c>
      <c r="K1264" s="5">
        <f t="shared" si="175"/>
        <v>0</v>
      </c>
      <c r="L1264" s="5">
        <f t="shared" si="175"/>
        <v>0</v>
      </c>
      <c r="M1264" s="5">
        <f t="shared" si="175"/>
        <v>0</v>
      </c>
      <c r="N1264" s="5">
        <f t="shared" si="175"/>
        <v>0</v>
      </c>
      <c r="O1264" s="5">
        <f t="shared" si="175"/>
        <v>0</v>
      </c>
      <c r="P1264" s="5">
        <f t="shared" si="175"/>
        <v>0</v>
      </c>
      <c r="Q1264" s="5">
        <f t="shared" si="175"/>
        <v>0</v>
      </c>
      <c r="R1264" s="5">
        <f t="shared" si="175"/>
        <v>0</v>
      </c>
    </row>
    <row r="1265" spans="1:18" hidden="1" x14ac:dyDescent="0.25">
      <c r="A1265" s="47" t="s">
        <v>1482</v>
      </c>
      <c r="B1265" t="s">
        <v>346</v>
      </c>
      <c r="C1265" s="5">
        <f t="shared" si="175"/>
        <v>0</v>
      </c>
      <c r="D1265" s="5">
        <f t="shared" si="175"/>
        <v>0</v>
      </c>
      <c r="E1265" s="5">
        <f t="shared" si="175"/>
        <v>0</v>
      </c>
      <c r="F1265" s="5">
        <f t="shared" si="175"/>
        <v>0</v>
      </c>
      <c r="G1265" s="5">
        <f t="shared" si="175"/>
        <v>0</v>
      </c>
      <c r="H1265" s="5">
        <f t="shared" si="175"/>
        <v>0</v>
      </c>
      <c r="I1265" s="5">
        <f t="shared" si="175"/>
        <v>0</v>
      </c>
      <c r="J1265" s="5">
        <f t="shared" si="175"/>
        <v>0</v>
      </c>
      <c r="K1265" s="5">
        <f t="shared" si="175"/>
        <v>0</v>
      </c>
      <c r="L1265" s="5">
        <f t="shared" si="175"/>
        <v>0</v>
      </c>
      <c r="M1265" s="5">
        <f t="shared" si="175"/>
        <v>0</v>
      </c>
      <c r="N1265" s="5">
        <f t="shared" si="175"/>
        <v>0</v>
      </c>
      <c r="O1265" s="5">
        <f t="shared" si="175"/>
        <v>0</v>
      </c>
      <c r="P1265" s="5">
        <f t="shared" si="175"/>
        <v>0</v>
      </c>
      <c r="Q1265" s="5">
        <f t="shared" si="175"/>
        <v>0</v>
      </c>
      <c r="R1265" s="5">
        <f t="shared" si="175"/>
        <v>0</v>
      </c>
    </row>
    <row r="1266" spans="1:18" hidden="1" x14ac:dyDescent="0.25">
      <c r="A1266" s="47" t="s">
        <v>1483</v>
      </c>
      <c r="B1266" t="s">
        <v>346</v>
      </c>
      <c r="C1266" s="5">
        <f t="shared" si="175"/>
        <v>0</v>
      </c>
      <c r="D1266" s="5">
        <f t="shared" si="175"/>
        <v>0</v>
      </c>
      <c r="E1266" s="5">
        <f t="shared" si="175"/>
        <v>0</v>
      </c>
      <c r="F1266" s="5">
        <f t="shared" si="175"/>
        <v>0</v>
      </c>
      <c r="G1266" s="5">
        <f t="shared" si="175"/>
        <v>0</v>
      </c>
      <c r="H1266" s="5">
        <f t="shared" si="175"/>
        <v>0</v>
      </c>
      <c r="I1266" s="5">
        <f t="shared" si="175"/>
        <v>0</v>
      </c>
      <c r="J1266" s="5">
        <f t="shared" si="175"/>
        <v>0</v>
      </c>
      <c r="K1266" s="5">
        <f t="shared" si="175"/>
        <v>0</v>
      </c>
      <c r="L1266" s="5">
        <f t="shared" si="175"/>
        <v>0</v>
      </c>
      <c r="M1266" s="5">
        <f t="shared" si="175"/>
        <v>0</v>
      </c>
      <c r="N1266" s="5">
        <f t="shared" si="175"/>
        <v>0</v>
      </c>
      <c r="O1266" s="5">
        <f t="shared" si="175"/>
        <v>0</v>
      </c>
      <c r="P1266" s="5">
        <f t="shared" si="175"/>
        <v>0</v>
      </c>
      <c r="Q1266" s="5">
        <f t="shared" si="175"/>
        <v>0</v>
      </c>
      <c r="R1266" s="5">
        <f t="shared" si="175"/>
        <v>0</v>
      </c>
    </row>
    <row r="1267" spans="1:18" hidden="1" x14ac:dyDescent="0.25">
      <c r="A1267" s="47" t="s">
        <v>1484</v>
      </c>
      <c r="B1267" t="s">
        <v>346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</row>
    <row r="1268" spans="1:18" hidden="1" x14ac:dyDescent="0.25">
      <c r="A1268" s="47" t="s">
        <v>1485</v>
      </c>
      <c r="B1268" t="s">
        <v>1486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</row>
    <row r="1269" spans="1:18" hidden="1" x14ac:dyDescent="0.25">
      <c r="A1269" s="47" t="s">
        <v>1487</v>
      </c>
      <c r="B1269" t="s">
        <v>1488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</row>
    <row r="1270" spans="1:18" hidden="1" x14ac:dyDescent="0.25">
      <c r="A1270" s="47" t="s">
        <v>1489</v>
      </c>
      <c r="B1270" t="s">
        <v>1488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</row>
    <row r="1271" spans="1:18" hidden="1" x14ac:dyDescent="0.25">
      <c r="A1271" s="47" t="s">
        <v>1490</v>
      </c>
      <c r="B1271" t="s">
        <v>1488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</row>
    <row r="1272" spans="1:18" hidden="1" x14ac:dyDescent="0.25">
      <c r="A1272" s="47" t="s">
        <v>1491</v>
      </c>
      <c r="B1272" t="s">
        <v>1488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</row>
    <row r="1273" spans="1:18" hidden="1" x14ac:dyDescent="0.25">
      <c r="A1273" s="47" t="s">
        <v>1492</v>
      </c>
      <c r="B1273" t="s">
        <v>1493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</row>
    <row r="1274" spans="1:18" hidden="1" x14ac:dyDescent="0.25">
      <c r="A1274" s="47" t="s">
        <v>1494</v>
      </c>
      <c r="B1274" t="s">
        <v>1495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</row>
    <row r="1275" spans="1:18" hidden="1" x14ac:dyDescent="0.25">
      <c r="A1275" s="47" t="s">
        <v>1496</v>
      </c>
      <c r="B1275" t="s">
        <v>1497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</row>
    <row r="1276" spans="1:18" hidden="1" x14ac:dyDescent="0.25">
      <c r="A1276" s="47" t="s">
        <v>1498</v>
      </c>
      <c r="B1276" t="s">
        <v>1499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</row>
    <row r="1277" spans="1:18" hidden="1" x14ac:dyDescent="0.25">
      <c r="A1277" s="47" t="s">
        <v>1500</v>
      </c>
      <c r="B1277" t="s">
        <v>1501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</row>
    <row r="1278" spans="1:18" hidden="1" x14ac:dyDescent="0.25">
      <c r="A1278" s="47" t="s">
        <v>1502</v>
      </c>
      <c r="B1278" t="s">
        <v>1501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</row>
    <row r="1279" spans="1:18" hidden="1" x14ac:dyDescent="0.25">
      <c r="A1279" s="47" t="s">
        <v>1503</v>
      </c>
      <c r="B1279" t="s">
        <v>1501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</row>
    <row r="1280" spans="1:18" hidden="1" x14ac:dyDescent="0.25">
      <c r="A1280" s="47" t="s">
        <v>1504</v>
      </c>
      <c r="B1280" t="s">
        <v>1505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</row>
    <row r="1281" spans="1:18" hidden="1" x14ac:dyDescent="0.25">
      <c r="A1281" s="47" t="s">
        <v>1506</v>
      </c>
      <c r="B1281" t="s">
        <v>1505</v>
      </c>
      <c r="C1281" s="5">
        <v>0</v>
      </c>
      <c r="D1281" s="5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</row>
    <row r="1282" spans="1:18" hidden="1" x14ac:dyDescent="0.25">
      <c r="A1282" s="47" t="s">
        <v>1507</v>
      </c>
      <c r="B1282" t="s">
        <v>1508</v>
      </c>
      <c r="C1282" s="5">
        <v>0</v>
      </c>
      <c r="D1282" s="5">
        <v>0</v>
      </c>
      <c r="E1282" s="5">
        <v>0</v>
      </c>
      <c r="F1282" s="5">
        <v>0</v>
      </c>
      <c r="G1282" s="5">
        <v>0</v>
      </c>
      <c r="H1282" s="5">
        <v>0</v>
      </c>
      <c r="I1282" s="5">
        <v>0</v>
      </c>
      <c r="J1282" s="5">
        <v>0</v>
      </c>
      <c r="K1282" s="5">
        <v>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</row>
    <row r="1283" spans="1:18" hidden="1" x14ac:dyDescent="0.25">
      <c r="A1283" s="47" t="s">
        <v>1509</v>
      </c>
      <c r="B1283" t="s">
        <v>1508</v>
      </c>
      <c r="C1283" s="5">
        <v>0</v>
      </c>
      <c r="D1283" s="5">
        <v>0</v>
      </c>
      <c r="E1283" s="5">
        <v>0</v>
      </c>
      <c r="F1283" s="5">
        <v>0</v>
      </c>
      <c r="G1283" s="5">
        <v>0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</row>
    <row r="1284" spans="1:18" hidden="1" x14ac:dyDescent="0.25">
      <c r="A1284" s="47" t="s">
        <v>1510</v>
      </c>
      <c r="B1284" t="s">
        <v>1511</v>
      </c>
      <c r="C1284" s="5">
        <v>0</v>
      </c>
      <c r="D1284" s="5">
        <v>0</v>
      </c>
      <c r="E1284" s="5">
        <v>0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</row>
    <row r="1285" spans="1:18" hidden="1" x14ac:dyDescent="0.25">
      <c r="A1285" s="47" t="s">
        <v>1512</v>
      </c>
      <c r="B1285" t="s">
        <v>1511</v>
      </c>
      <c r="C1285" s="5">
        <v>0</v>
      </c>
      <c r="D1285" s="5">
        <v>0</v>
      </c>
      <c r="E1285" s="5">
        <v>0</v>
      </c>
      <c r="F1285" s="5">
        <v>0</v>
      </c>
      <c r="G1285" s="5">
        <v>0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</row>
    <row r="1286" spans="1:18" hidden="1" x14ac:dyDescent="0.25">
      <c r="A1286" s="47" t="s">
        <v>1513</v>
      </c>
      <c r="B1286" t="s">
        <v>1514</v>
      </c>
      <c r="C1286" s="5">
        <v>0</v>
      </c>
      <c r="D1286" s="5">
        <v>0</v>
      </c>
      <c r="E1286" s="5">
        <v>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</row>
    <row r="1287" spans="1:18" hidden="1" x14ac:dyDescent="0.25">
      <c r="A1287" s="47" t="s">
        <v>1515</v>
      </c>
      <c r="B1287" t="s">
        <v>1516</v>
      </c>
      <c r="C1287" s="5">
        <v>0</v>
      </c>
      <c r="D1287" s="5">
        <v>0</v>
      </c>
      <c r="E1287" s="5">
        <v>0</v>
      </c>
      <c r="F1287" s="5">
        <v>0</v>
      </c>
      <c r="G1287" s="5">
        <v>0</v>
      </c>
      <c r="H1287" s="5">
        <v>0</v>
      </c>
      <c r="I1287" s="5">
        <v>0</v>
      </c>
      <c r="J1287" s="5">
        <v>0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</row>
    <row r="1288" spans="1:18" hidden="1" x14ac:dyDescent="0.25">
      <c r="A1288" s="47" t="s">
        <v>1517</v>
      </c>
      <c r="B1288" t="s">
        <v>1518</v>
      </c>
      <c r="C1288" s="5">
        <v>0</v>
      </c>
      <c r="D1288" s="5">
        <v>0</v>
      </c>
      <c r="E1288" s="5">
        <v>0</v>
      </c>
      <c r="F1288" s="5">
        <v>0</v>
      </c>
      <c r="G1288" s="5">
        <v>0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</row>
    <row r="1289" spans="1:18" hidden="1" x14ac:dyDescent="0.25">
      <c r="A1289" s="47" t="s">
        <v>1519</v>
      </c>
      <c r="B1289" t="s">
        <v>1518</v>
      </c>
      <c r="C1289" s="5">
        <v>0</v>
      </c>
      <c r="D1289" s="5">
        <v>0</v>
      </c>
      <c r="E1289" s="5">
        <v>0</v>
      </c>
      <c r="F1289" s="5">
        <v>0</v>
      </c>
      <c r="G1289" s="5">
        <v>0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</row>
    <row r="1290" spans="1:18" hidden="1" x14ac:dyDescent="0.25">
      <c r="A1290" s="47" t="s">
        <v>1520</v>
      </c>
      <c r="B1290" t="s">
        <v>1518</v>
      </c>
      <c r="C1290" s="5">
        <v>0</v>
      </c>
      <c r="D1290" s="5">
        <v>0</v>
      </c>
      <c r="E1290" s="5">
        <v>0</v>
      </c>
      <c r="F1290" s="5">
        <v>0</v>
      </c>
      <c r="G1290" s="5">
        <v>0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</row>
    <row r="1291" spans="1:18" hidden="1" x14ac:dyDescent="0.25">
      <c r="A1291" s="47" t="s">
        <v>1521</v>
      </c>
      <c r="B1291" t="s">
        <v>1522</v>
      </c>
      <c r="C1291" s="5">
        <v>0</v>
      </c>
      <c r="D1291" s="5">
        <v>0</v>
      </c>
      <c r="E1291" s="5">
        <v>0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  <c r="K1291" s="5">
        <v>0</v>
      </c>
      <c r="L1291" s="5">
        <v>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</row>
    <row r="1292" spans="1:18" hidden="1" x14ac:dyDescent="0.25">
      <c r="A1292" s="47" t="s">
        <v>1523</v>
      </c>
      <c r="B1292" t="s">
        <v>1522</v>
      </c>
      <c r="C1292" s="5">
        <v>0</v>
      </c>
      <c r="D1292" s="5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</row>
    <row r="1293" spans="1:18" hidden="1" x14ac:dyDescent="0.25">
      <c r="A1293" s="47" t="s">
        <v>1524</v>
      </c>
      <c r="B1293" t="s">
        <v>1525</v>
      </c>
      <c r="C1293" s="5">
        <v>0</v>
      </c>
      <c r="D1293" s="5">
        <v>0</v>
      </c>
      <c r="E1293" s="5">
        <v>0</v>
      </c>
      <c r="F1293" s="5">
        <v>0</v>
      </c>
      <c r="G1293" s="5">
        <v>0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</row>
    <row r="1294" spans="1:18" hidden="1" x14ac:dyDescent="0.25">
      <c r="A1294" s="47" t="s">
        <v>1526</v>
      </c>
      <c r="B1294" t="s">
        <v>1527</v>
      </c>
      <c r="C1294" s="5">
        <f t="shared" ref="C1294:R1294" si="176">+C1295+C1305+C1306+C1310+C1317</f>
        <v>0</v>
      </c>
      <c r="D1294" s="5">
        <f t="shared" si="176"/>
        <v>0</v>
      </c>
      <c r="E1294" s="5">
        <f t="shared" si="176"/>
        <v>0</v>
      </c>
      <c r="F1294" s="5">
        <f t="shared" si="176"/>
        <v>0</v>
      </c>
      <c r="G1294" s="5">
        <f t="shared" si="176"/>
        <v>0</v>
      </c>
      <c r="H1294" s="5">
        <f t="shared" si="176"/>
        <v>0</v>
      </c>
      <c r="I1294" s="5">
        <f t="shared" si="176"/>
        <v>0</v>
      </c>
      <c r="J1294" s="5">
        <f t="shared" si="176"/>
        <v>0</v>
      </c>
      <c r="K1294" s="5">
        <f t="shared" si="176"/>
        <v>0</v>
      </c>
      <c r="L1294" s="5">
        <f t="shared" si="176"/>
        <v>0</v>
      </c>
      <c r="M1294" s="5">
        <f t="shared" si="176"/>
        <v>0</v>
      </c>
      <c r="N1294" s="5">
        <f t="shared" si="176"/>
        <v>0</v>
      </c>
      <c r="O1294" s="5">
        <f t="shared" si="176"/>
        <v>0</v>
      </c>
      <c r="P1294" s="5">
        <f t="shared" si="176"/>
        <v>0</v>
      </c>
      <c r="Q1294" s="5">
        <f t="shared" si="176"/>
        <v>0</v>
      </c>
      <c r="R1294" s="5">
        <f t="shared" si="176"/>
        <v>0</v>
      </c>
    </row>
    <row r="1295" spans="1:18" hidden="1" x14ac:dyDescent="0.25">
      <c r="A1295" s="47" t="s">
        <v>1528</v>
      </c>
      <c r="B1295" t="s">
        <v>1529</v>
      </c>
      <c r="C1295" s="5">
        <f t="shared" ref="C1295:R1295" si="177">+C1296</f>
        <v>0</v>
      </c>
      <c r="D1295" s="5">
        <f t="shared" si="177"/>
        <v>0</v>
      </c>
      <c r="E1295" s="5">
        <f t="shared" si="177"/>
        <v>0</v>
      </c>
      <c r="F1295" s="5">
        <f t="shared" si="177"/>
        <v>0</v>
      </c>
      <c r="G1295" s="5">
        <f t="shared" si="177"/>
        <v>0</v>
      </c>
      <c r="H1295" s="5">
        <f t="shared" si="177"/>
        <v>0</v>
      </c>
      <c r="I1295" s="5">
        <f t="shared" si="177"/>
        <v>0</v>
      </c>
      <c r="J1295" s="5">
        <f t="shared" si="177"/>
        <v>0</v>
      </c>
      <c r="K1295" s="5">
        <f t="shared" si="177"/>
        <v>0</v>
      </c>
      <c r="L1295" s="5">
        <f t="shared" si="177"/>
        <v>0</v>
      </c>
      <c r="M1295" s="5">
        <f t="shared" si="177"/>
        <v>0</v>
      </c>
      <c r="N1295" s="5">
        <f t="shared" si="177"/>
        <v>0</v>
      </c>
      <c r="O1295" s="5">
        <f t="shared" si="177"/>
        <v>0</v>
      </c>
      <c r="P1295" s="5">
        <f t="shared" si="177"/>
        <v>0</v>
      </c>
      <c r="Q1295" s="5">
        <f t="shared" si="177"/>
        <v>0</v>
      </c>
      <c r="R1295" s="5">
        <f t="shared" si="177"/>
        <v>0</v>
      </c>
    </row>
    <row r="1296" spans="1:18" hidden="1" x14ac:dyDescent="0.25">
      <c r="A1296" s="47" t="s">
        <v>1530</v>
      </c>
      <c r="B1296" t="s">
        <v>1531</v>
      </c>
      <c r="C1296" s="5">
        <f t="shared" ref="C1296:R1296" si="178">+C1297+C1299+C1301+C1303</f>
        <v>0</v>
      </c>
      <c r="D1296" s="5">
        <f t="shared" si="178"/>
        <v>0</v>
      </c>
      <c r="E1296" s="5">
        <f t="shared" si="178"/>
        <v>0</v>
      </c>
      <c r="F1296" s="5">
        <f t="shared" si="178"/>
        <v>0</v>
      </c>
      <c r="G1296" s="5">
        <f t="shared" si="178"/>
        <v>0</v>
      </c>
      <c r="H1296" s="5">
        <f t="shared" si="178"/>
        <v>0</v>
      </c>
      <c r="I1296" s="5">
        <f t="shared" si="178"/>
        <v>0</v>
      </c>
      <c r="J1296" s="5">
        <f t="shared" si="178"/>
        <v>0</v>
      </c>
      <c r="K1296" s="5">
        <f t="shared" si="178"/>
        <v>0</v>
      </c>
      <c r="L1296" s="5">
        <f t="shared" si="178"/>
        <v>0</v>
      </c>
      <c r="M1296" s="5">
        <f t="shared" si="178"/>
        <v>0</v>
      </c>
      <c r="N1296" s="5">
        <f t="shared" si="178"/>
        <v>0</v>
      </c>
      <c r="O1296" s="5">
        <f t="shared" si="178"/>
        <v>0</v>
      </c>
      <c r="P1296" s="5">
        <f t="shared" si="178"/>
        <v>0</v>
      </c>
      <c r="Q1296" s="5">
        <f t="shared" si="178"/>
        <v>0</v>
      </c>
      <c r="R1296" s="5">
        <f t="shared" si="178"/>
        <v>0</v>
      </c>
    </row>
    <row r="1297" spans="1:18" hidden="1" x14ac:dyDescent="0.25">
      <c r="A1297" s="47" t="s">
        <v>1532</v>
      </c>
      <c r="B1297" t="s">
        <v>1531</v>
      </c>
      <c r="C1297" s="5">
        <f t="shared" ref="C1297:R1297" si="179">+C1298</f>
        <v>0</v>
      </c>
      <c r="D1297" s="5">
        <f t="shared" si="179"/>
        <v>0</v>
      </c>
      <c r="E1297" s="5">
        <f t="shared" si="179"/>
        <v>0</v>
      </c>
      <c r="F1297" s="5">
        <f t="shared" si="179"/>
        <v>0</v>
      </c>
      <c r="G1297" s="5">
        <f t="shared" si="179"/>
        <v>0</v>
      </c>
      <c r="H1297" s="5">
        <f t="shared" si="179"/>
        <v>0</v>
      </c>
      <c r="I1297" s="5">
        <f t="shared" si="179"/>
        <v>0</v>
      </c>
      <c r="J1297" s="5">
        <f t="shared" si="179"/>
        <v>0</v>
      </c>
      <c r="K1297" s="5">
        <f t="shared" si="179"/>
        <v>0</v>
      </c>
      <c r="L1297" s="5">
        <f t="shared" si="179"/>
        <v>0</v>
      </c>
      <c r="M1297" s="5">
        <f t="shared" si="179"/>
        <v>0</v>
      </c>
      <c r="N1297" s="5">
        <f t="shared" si="179"/>
        <v>0</v>
      </c>
      <c r="O1297" s="5">
        <f t="shared" si="179"/>
        <v>0</v>
      </c>
      <c r="P1297" s="5">
        <f t="shared" si="179"/>
        <v>0</v>
      </c>
      <c r="Q1297" s="5">
        <f t="shared" si="179"/>
        <v>0</v>
      </c>
      <c r="R1297" s="5">
        <f t="shared" si="179"/>
        <v>0</v>
      </c>
    </row>
    <row r="1298" spans="1:18" hidden="1" x14ac:dyDescent="0.25">
      <c r="A1298" s="47" t="s">
        <v>1533</v>
      </c>
      <c r="B1298" t="s">
        <v>1534</v>
      </c>
      <c r="C1298" s="5">
        <v>0</v>
      </c>
      <c r="D1298" s="5">
        <v>0</v>
      </c>
      <c r="E1298" s="5">
        <v>0</v>
      </c>
      <c r="F1298" s="5">
        <v>0</v>
      </c>
      <c r="G1298" s="5">
        <v>0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</row>
    <row r="1299" spans="1:18" hidden="1" x14ac:dyDescent="0.25">
      <c r="A1299" s="47" t="s">
        <v>1535</v>
      </c>
      <c r="B1299" t="s">
        <v>1534</v>
      </c>
      <c r="C1299" s="5">
        <v>0</v>
      </c>
      <c r="D1299" s="5">
        <v>0</v>
      </c>
      <c r="E1299" s="5">
        <v>0</v>
      </c>
      <c r="F1299" s="5">
        <v>0</v>
      </c>
      <c r="G1299" s="5">
        <v>0</v>
      </c>
      <c r="H1299" s="5">
        <v>0</v>
      </c>
      <c r="I1299" s="5">
        <v>0</v>
      </c>
      <c r="J1299" s="5">
        <v>0</v>
      </c>
      <c r="K1299" s="5">
        <v>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</row>
    <row r="1300" spans="1:18" hidden="1" x14ac:dyDescent="0.25">
      <c r="A1300" s="47" t="s">
        <v>1536</v>
      </c>
      <c r="B1300" t="s">
        <v>1537</v>
      </c>
      <c r="C1300" s="5">
        <v>0</v>
      </c>
      <c r="D1300" s="5">
        <v>0</v>
      </c>
      <c r="E1300" s="5">
        <v>0</v>
      </c>
      <c r="F1300" s="5">
        <v>0</v>
      </c>
      <c r="G1300" s="5">
        <v>0</v>
      </c>
      <c r="H1300" s="5">
        <v>0</v>
      </c>
      <c r="I1300" s="5">
        <v>0</v>
      </c>
      <c r="J1300" s="5">
        <v>0</v>
      </c>
      <c r="K1300" s="5">
        <v>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</row>
    <row r="1301" spans="1:18" hidden="1" x14ac:dyDescent="0.25">
      <c r="A1301" s="47" t="s">
        <v>1538</v>
      </c>
      <c r="B1301" t="s">
        <v>1537</v>
      </c>
      <c r="C1301" s="5">
        <v>0</v>
      </c>
      <c r="D1301" s="5">
        <v>0</v>
      </c>
      <c r="E1301" s="5">
        <v>0</v>
      </c>
      <c r="F1301" s="5">
        <v>0</v>
      </c>
      <c r="G1301" s="5">
        <v>0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</row>
    <row r="1302" spans="1:18" hidden="1" x14ac:dyDescent="0.25">
      <c r="A1302" s="47" t="s">
        <v>1539</v>
      </c>
      <c r="B1302" t="s">
        <v>1540</v>
      </c>
      <c r="C1302" s="5">
        <v>0</v>
      </c>
      <c r="D1302" s="5">
        <v>0</v>
      </c>
      <c r="E1302" s="5">
        <v>0</v>
      </c>
      <c r="F1302" s="5">
        <v>0</v>
      </c>
      <c r="G1302" s="5">
        <v>0</v>
      </c>
      <c r="H1302" s="5">
        <v>0</v>
      </c>
      <c r="I1302" s="5">
        <v>0</v>
      </c>
      <c r="J1302" s="5">
        <v>0</v>
      </c>
      <c r="K1302" s="5">
        <v>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</row>
    <row r="1303" spans="1:18" hidden="1" x14ac:dyDescent="0.25">
      <c r="A1303" s="47" t="s">
        <v>1541</v>
      </c>
      <c r="B1303" t="s">
        <v>1540</v>
      </c>
      <c r="C1303" s="5">
        <v>0</v>
      </c>
      <c r="D1303" s="5">
        <v>0</v>
      </c>
      <c r="E1303" s="5">
        <v>0</v>
      </c>
      <c r="F1303" s="5">
        <v>0</v>
      </c>
      <c r="G1303" s="5">
        <v>0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</row>
    <row r="1304" spans="1:18" hidden="1" x14ac:dyDescent="0.25">
      <c r="A1304" s="47" t="s">
        <v>1542</v>
      </c>
      <c r="B1304" t="s">
        <v>1543</v>
      </c>
      <c r="C1304" s="5">
        <v>0</v>
      </c>
      <c r="D1304" s="5">
        <v>0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  <c r="K1304" s="5">
        <v>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</row>
    <row r="1305" spans="1:18" hidden="1" x14ac:dyDescent="0.25">
      <c r="A1305" s="47" t="s">
        <v>1544</v>
      </c>
      <c r="B1305" t="s">
        <v>14</v>
      </c>
      <c r="C1305" s="5">
        <v>0</v>
      </c>
      <c r="D1305" s="5">
        <v>0</v>
      </c>
      <c r="E1305" s="5">
        <v>0</v>
      </c>
      <c r="F1305" s="5">
        <v>0</v>
      </c>
      <c r="G1305" s="5">
        <v>0</v>
      </c>
      <c r="H1305" s="5">
        <v>0</v>
      </c>
      <c r="I1305" s="5">
        <v>0</v>
      </c>
      <c r="J1305" s="5">
        <v>0</v>
      </c>
      <c r="K1305" s="5">
        <v>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</row>
    <row r="1306" spans="1:18" hidden="1" x14ac:dyDescent="0.25">
      <c r="A1306" s="47" t="s">
        <v>1545</v>
      </c>
      <c r="B1306" t="s">
        <v>20</v>
      </c>
      <c r="C1306" s="5">
        <f t="shared" ref="C1306:R1308" si="180">+C1307</f>
        <v>0</v>
      </c>
      <c r="D1306" s="5">
        <f t="shared" si="180"/>
        <v>0</v>
      </c>
      <c r="E1306" s="5">
        <f t="shared" si="180"/>
        <v>0</v>
      </c>
      <c r="F1306" s="5">
        <f t="shared" si="180"/>
        <v>0</v>
      </c>
      <c r="G1306" s="5">
        <f t="shared" si="180"/>
        <v>0</v>
      </c>
      <c r="H1306" s="5">
        <f t="shared" si="180"/>
        <v>0</v>
      </c>
      <c r="I1306" s="5">
        <f t="shared" si="180"/>
        <v>0</v>
      </c>
      <c r="J1306" s="5">
        <f t="shared" si="180"/>
        <v>0</v>
      </c>
      <c r="K1306" s="5">
        <f t="shared" si="180"/>
        <v>0</v>
      </c>
      <c r="L1306" s="5">
        <f t="shared" si="180"/>
        <v>0</v>
      </c>
      <c r="M1306" s="5">
        <f t="shared" si="180"/>
        <v>0</v>
      </c>
      <c r="N1306" s="5">
        <f t="shared" si="180"/>
        <v>0</v>
      </c>
      <c r="O1306" s="5">
        <f t="shared" si="180"/>
        <v>0</v>
      </c>
      <c r="P1306" s="5">
        <f t="shared" si="180"/>
        <v>0</v>
      </c>
      <c r="Q1306" s="5">
        <f t="shared" si="180"/>
        <v>0</v>
      </c>
      <c r="R1306" s="5">
        <f t="shared" si="180"/>
        <v>0</v>
      </c>
    </row>
    <row r="1307" spans="1:18" hidden="1" x14ac:dyDescent="0.25">
      <c r="A1307" s="47" t="s">
        <v>1546</v>
      </c>
      <c r="B1307" t="s">
        <v>20</v>
      </c>
      <c r="C1307" s="5">
        <f t="shared" si="180"/>
        <v>0</v>
      </c>
      <c r="D1307" s="5">
        <f t="shared" si="180"/>
        <v>0</v>
      </c>
      <c r="E1307" s="5">
        <f t="shared" si="180"/>
        <v>0</v>
      </c>
      <c r="F1307" s="5">
        <f t="shared" si="180"/>
        <v>0</v>
      </c>
      <c r="G1307" s="5">
        <f t="shared" si="180"/>
        <v>0</v>
      </c>
      <c r="H1307" s="5">
        <f t="shared" si="180"/>
        <v>0</v>
      </c>
      <c r="I1307" s="5">
        <f t="shared" si="180"/>
        <v>0</v>
      </c>
      <c r="J1307" s="5">
        <f t="shared" si="180"/>
        <v>0</v>
      </c>
      <c r="K1307" s="5">
        <f t="shared" si="180"/>
        <v>0</v>
      </c>
      <c r="L1307" s="5">
        <f t="shared" si="180"/>
        <v>0</v>
      </c>
      <c r="M1307" s="5">
        <f t="shared" si="180"/>
        <v>0</v>
      </c>
      <c r="N1307" s="5">
        <f t="shared" si="180"/>
        <v>0</v>
      </c>
      <c r="O1307" s="5">
        <f t="shared" si="180"/>
        <v>0</v>
      </c>
      <c r="P1307" s="5">
        <f t="shared" si="180"/>
        <v>0</v>
      </c>
      <c r="Q1307" s="5">
        <f t="shared" si="180"/>
        <v>0</v>
      </c>
      <c r="R1307" s="5">
        <f t="shared" si="180"/>
        <v>0</v>
      </c>
    </row>
    <row r="1308" spans="1:18" hidden="1" x14ac:dyDescent="0.25">
      <c r="A1308" s="47" t="s">
        <v>1547</v>
      </c>
      <c r="B1308" t="s">
        <v>20</v>
      </c>
      <c r="C1308" s="5">
        <f t="shared" si="180"/>
        <v>0</v>
      </c>
      <c r="D1308" s="5">
        <f t="shared" si="180"/>
        <v>0</v>
      </c>
      <c r="E1308" s="5">
        <f t="shared" si="180"/>
        <v>0</v>
      </c>
      <c r="F1308" s="5">
        <f t="shared" si="180"/>
        <v>0</v>
      </c>
      <c r="G1308" s="5">
        <f t="shared" si="180"/>
        <v>0</v>
      </c>
      <c r="H1308" s="5">
        <f t="shared" si="180"/>
        <v>0</v>
      </c>
      <c r="I1308" s="5">
        <f t="shared" si="180"/>
        <v>0</v>
      </c>
      <c r="J1308" s="5">
        <f t="shared" si="180"/>
        <v>0</v>
      </c>
      <c r="K1308" s="5">
        <f t="shared" si="180"/>
        <v>0</v>
      </c>
      <c r="L1308" s="5">
        <f t="shared" si="180"/>
        <v>0</v>
      </c>
      <c r="M1308" s="5">
        <f t="shared" si="180"/>
        <v>0</v>
      </c>
      <c r="N1308" s="5">
        <f t="shared" si="180"/>
        <v>0</v>
      </c>
      <c r="O1308" s="5">
        <f t="shared" si="180"/>
        <v>0</v>
      </c>
      <c r="P1308" s="5">
        <f t="shared" si="180"/>
        <v>0</v>
      </c>
      <c r="Q1308" s="5">
        <f t="shared" si="180"/>
        <v>0</v>
      </c>
      <c r="R1308" s="5">
        <f t="shared" si="180"/>
        <v>0</v>
      </c>
    </row>
    <row r="1309" spans="1:18" hidden="1" x14ac:dyDescent="0.25">
      <c r="A1309" s="47" t="s">
        <v>1548</v>
      </c>
      <c r="B1309" t="s">
        <v>20</v>
      </c>
      <c r="C1309" s="5">
        <v>0</v>
      </c>
      <c r="D1309" s="5">
        <v>0</v>
      </c>
      <c r="E1309" s="5">
        <v>0</v>
      </c>
      <c r="F1309" s="5">
        <v>0</v>
      </c>
      <c r="G1309" s="5">
        <v>0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</row>
    <row r="1310" spans="1:18" hidden="1" x14ac:dyDescent="0.25">
      <c r="A1310" s="47" t="s">
        <v>1549</v>
      </c>
      <c r="B1310" t="s">
        <v>6</v>
      </c>
      <c r="C1310" s="5">
        <v>0</v>
      </c>
      <c r="D1310" s="5">
        <v>0</v>
      </c>
      <c r="E1310" s="5">
        <v>0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</row>
    <row r="1311" spans="1:18" hidden="1" x14ac:dyDescent="0.25">
      <c r="A1311" s="47" t="s">
        <v>1550</v>
      </c>
      <c r="B1311" t="s">
        <v>1551</v>
      </c>
      <c r="C1311" s="5">
        <v>0</v>
      </c>
      <c r="D1311" s="5">
        <v>0</v>
      </c>
      <c r="E1311" s="5">
        <v>0</v>
      </c>
      <c r="F1311" s="5">
        <v>0</v>
      </c>
      <c r="G1311" s="5">
        <v>0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</row>
    <row r="1312" spans="1:18" hidden="1" x14ac:dyDescent="0.25">
      <c r="A1312" s="47" t="s">
        <v>1552</v>
      </c>
      <c r="B1312" t="s">
        <v>1551</v>
      </c>
      <c r="C1312" s="5">
        <v>0</v>
      </c>
      <c r="D1312" s="5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</row>
    <row r="1313" spans="1:18" hidden="1" x14ac:dyDescent="0.25">
      <c r="A1313" s="47" t="s">
        <v>1553</v>
      </c>
      <c r="B1313" t="s">
        <v>1554</v>
      </c>
      <c r="C1313" s="5">
        <v>0</v>
      </c>
      <c r="D1313" s="5">
        <v>0</v>
      </c>
      <c r="E1313" s="5">
        <v>0</v>
      </c>
      <c r="F1313" s="5">
        <v>0</v>
      </c>
      <c r="G1313" s="5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</row>
    <row r="1314" spans="1:18" hidden="1" x14ac:dyDescent="0.25">
      <c r="A1314" s="47" t="s">
        <v>1555</v>
      </c>
      <c r="B1314" t="s">
        <v>1554</v>
      </c>
      <c r="C1314" s="5">
        <v>0</v>
      </c>
      <c r="D1314" s="5">
        <v>0</v>
      </c>
      <c r="E1314" s="5">
        <v>0</v>
      </c>
      <c r="F1314" s="5">
        <v>0</v>
      </c>
      <c r="G1314" s="5">
        <v>0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</row>
    <row r="1315" spans="1:18" hidden="1" x14ac:dyDescent="0.25">
      <c r="A1315" s="47" t="s">
        <v>1556</v>
      </c>
      <c r="B1315" t="s">
        <v>1557</v>
      </c>
      <c r="C1315" s="5">
        <v>0</v>
      </c>
      <c r="D1315" s="5">
        <v>0</v>
      </c>
      <c r="E1315" s="5">
        <v>0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</row>
    <row r="1316" spans="1:18" hidden="1" x14ac:dyDescent="0.25">
      <c r="A1316" s="47" t="s">
        <v>1558</v>
      </c>
      <c r="B1316" t="s">
        <v>1557</v>
      </c>
      <c r="C1316" s="5">
        <v>0</v>
      </c>
      <c r="D1316" s="5">
        <v>0</v>
      </c>
      <c r="E1316" s="5">
        <v>0</v>
      </c>
      <c r="F1316" s="5">
        <v>0</v>
      </c>
      <c r="G1316" s="5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</row>
    <row r="1317" spans="1:18" hidden="1" x14ac:dyDescent="0.25">
      <c r="A1317" s="47" t="s">
        <v>1559</v>
      </c>
      <c r="B1317" t="s">
        <v>31</v>
      </c>
      <c r="C1317" s="5">
        <v>0</v>
      </c>
      <c r="D1317" s="5">
        <v>0</v>
      </c>
      <c r="E1317" s="5">
        <v>0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</row>
    <row r="1318" spans="1:18" hidden="1" x14ac:dyDescent="0.25">
      <c r="A1318" s="47" t="s">
        <v>1560</v>
      </c>
      <c r="B1318" t="s">
        <v>32</v>
      </c>
      <c r="C1318" s="5">
        <v>0</v>
      </c>
      <c r="D1318" s="5">
        <v>0</v>
      </c>
      <c r="E1318" s="5">
        <v>0</v>
      </c>
      <c r="F1318" s="5">
        <v>0</v>
      </c>
      <c r="G1318" s="5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</row>
    <row r="1319" spans="1:18" hidden="1" x14ac:dyDescent="0.25">
      <c r="A1319" s="47" t="s">
        <v>1561</v>
      </c>
      <c r="B1319" t="s">
        <v>32</v>
      </c>
      <c r="C1319" s="5">
        <v>0</v>
      </c>
      <c r="D1319" s="5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</row>
    <row r="1320" spans="1:18" hidden="1" x14ac:dyDescent="0.25">
      <c r="A1320" s="47" t="s">
        <v>1562</v>
      </c>
      <c r="B1320" t="s">
        <v>34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</row>
    <row r="1321" spans="1:18" hidden="1" x14ac:dyDescent="0.25">
      <c r="A1321" s="47" t="s">
        <v>1563</v>
      </c>
      <c r="B1321" t="s">
        <v>34</v>
      </c>
      <c r="C1321" s="5">
        <v>0</v>
      </c>
      <c r="D1321" s="5">
        <v>0</v>
      </c>
      <c r="E1321" s="5">
        <v>0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</row>
    <row r="1322" spans="1:18" hidden="1" x14ac:dyDescent="0.25">
      <c r="A1322" s="47" t="s">
        <v>1564</v>
      </c>
      <c r="B1322" t="s">
        <v>35</v>
      </c>
      <c r="C1322" s="5">
        <v>0</v>
      </c>
      <c r="D1322" s="5">
        <v>0</v>
      </c>
      <c r="E1322" s="5">
        <v>0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</row>
    <row r="1323" spans="1:18" hidden="1" x14ac:dyDescent="0.25">
      <c r="A1323" s="47" t="s">
        <v>1565</v>
      </c>
      <c r="B1323" t="s">
        <v>36</v>
      </c>
      <c r="C1323" s="5">
        <v>0</v>
      </c>
      <c r="D1323" s="5">
        <v>0</v>
      </c>
      <c r="E1323" s="5">
        <v>0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</row>
    <row r="1324" spans="1:18" hidden="1" x14ac:dyDescent="0.25">
      <c r="A1324" s="47" t="s">
        <v>1566</v>
      </c>
      <c r="B1324" t="s">
        <v>36</v>
      </c>
      <c r="C1324" s="5">
        <v>0</v>
      </c>
      <c r="D1324" s="5">
        <v>0</v>
      </c>
      <c r="E1324" s="5">
        <v>0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</row>
    <row r="1325" spans="1:18" hidden="1" x14ac:dyDescent="0.25">
      <c r="A1325" s="47" t="s">
        <v>1567</v>
      </c>
      <c r="B1325" t="s">
        <v>36</v>
      </c>
      <c r="C1325" s="5">
        <v>0</v>
      </c>
      <c r="D1325" s="5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</row>
    <row r="1326" spans="1:18" hidden="1" x14ac:dyDescent="0.25">
      <c r="A1326" s="47" t="s">
        <v>1568</v>
      </c>
      <c r="B1326" t="s">
        <v>1569</v>
      </c>
      <c r="C1326" s="5">
        <v>0</v>
      </c>
      <c r="D1326" s="5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</row>
    <row r="1327" spans="1:18" hidden="1" x14ac:dyDescent="0.25">
      <c r="A1327" s="47" t="s">
        <v>1570</v>
      </c>
      <c r="B1327" t="s">
        <v>1571</v>
      </c>
      <c r="C1327" s="5">
        <v>0</v>
      </c>
      <c r="D1327" s="5">
        <v>0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</row>
    <row r="1328" spans="1:18" hidden="1" x14ac:dyDescent="0.25">
      <c r="A1328" s="47" t="s">
        <v>1572</v>
      </c>
      <c r="B1328" t="s">
        <v>1573</v>
      </c>
      <c r="C1328" s="5">
        <v>0</v>
      </c>
      <c r="D1328" s="5">
        <v>0</v>
      </c>
      <c r="E1328" s="5">
        <v>0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</row>
    <row r="1329" spans="1:18" hidden="1" x14ac:dyDescent="0.25">
      <c r="A1329" s="47" t="s">
        <v>1574</v>
      </c>
      <c r="B1329" t="s">
        <v>1573</v>
      </c>
      <c r="C1329" s="5">
        <v>0</v>
      </c>
      <c r="D1329" s="5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</row>
    <row r="1330" spans="1:18" hidden="1" x14ac:dyDescent="0.25">
      <c r="A1330" s="47" t="s">
        <v>1575</v>
      </c>
      <c r="B1330" t="s">
        <v>1576</v>
      </c>
      <c r="C1330" s="5">
        <v>0</v>
      </c>
      <c r="D1330" s="5">
        <v>0</v>
      </c>
      <c r="E1330" s="5">
        <v>0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</row>
    <row r="1331" spans="1:18" hidden="1" x14ac:dyDescent="0.25">
      <c r="A1331" s="47" t="s">
        <v>1577</v>
      </c>
      <c r="B1331" t="s">
        <v>1576</v>
      </c>
      <c r="C1331" s="5">
        <v>0</v>
      </c>
      <c r="D1331" s="5">
        <v>0</v>
      </c>
      <c r="E1331" s="5">
        <v>0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</row>
    <row r="1332" spans="1:18" hidden="1" x14ac:dyDescent="0.25">
      <c r="A1332" s="47" t="s">
        <v>1578</v>
      </c>
      <c r="B1332" t="s">
        <v>1579</v>
      </c>
      <c r="C1332" s="5">
        <v>0</v>
      </c>
      <c r="D1332" s="5">
        <v>0</v>
      </c>
      <c r="E1332" s="5">
        <v>0</v>
      </c>
      <c r="F1332" s="5">
        <v>0</v>
      </c>
      <c r="G1332" s="5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</row>
    <row r="1333" spans="1:18" hidden="1" x14ac:dyDescent="0.25">
      <c r="A1333" s="47" t="s">
        <v>1580</v>
      </c>
      <c r="B1333" t="s">
        <v>1579</v>
      </c>
      <c r="C1333" s="5">
        <v>0</v>
      </c>
      <c r="D1333" s="5">
        <v>0</v>
      </c>
      <c r="E1333" s="5">
        <v>0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</row>
    <row r="1334" spans="1:18" hidden="1" x14ac:dyDescent="0.25">
      <c r="A1334" s="47" t="s">
        <v>1581</v>
      </c>
      <c r="B1334" t="s">
        <v>1582</v>
      </c>
      <c r="C1334" s="5">
        <v>0</v>
      </c>
      <c r="D1334" s="5">
        <v>0</v>
      </c>
      <c r="E1334" s="5">
        <v>0</v>
      </c>
      <c r="F1334" s="5">
        <v>0</v>
      </c>
      <c r="G1334" s="5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</row>
    <row r="1335" spans="1:18" hidden="1" x14ac:dyDescent="0.25">
      <c r="A1335" s="47" t="s">
        <v>1583</v>
      </c>
      <c r="B1335" t="s">
        <v>1584</v>
      </c>
      <c r="C1335" s="5">
        <v>0</v>
      </c>
      <c r="D1335" s="5">
        <v>0</v>
      </c>
      <c r="E1335" s="5">
        <v>0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</row>
    <row r="1336" spans="1:18" hidden="1" x14ac:dyDescent="0.25">
      <c r="A1336" s="47" t="s">
        <v>1585</v>
      </c>
      <c r="B1336" t="s">
        <v>1573</v>
      </c>
      <c r="C1336" s="5">
        <v>0</v>
      </c>
      <c r="D1336" s="5">
        <v>0</v>
      </c>
      <c r="E1336" s="5">
        <v>0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</row>
    <row r="1337" spans="1:18" hidden="1" x14ac:dyDescent="0.25">
      <c r="A1337" s="47" t="s">
        <v>1586</v>
      </c>
      <c r="B1337" t="s">
        <v>1573</v>
      </c>
      <c r="C1337" s="5">
        <v>0</v>
      </c>
      <c r="D1337" s="5">
        <v>0</v>
      </c>
      <c r="E1337" s="5">
        <v>0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</row>
    <row r="1338" spans="1:18" hidden="1" x14ac:dyDescent="0.25">
      <c r="A1338" s="47" t="s">
        <v>1587</v>
      </c>
      <c r="B1338" t="s">
        <v>1576</v>
      </c>
      <c r="C1338" s="5">
        <v>0</v>
      </c>
      <c r="D1338" s="5">
        <v>0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</row>
    <row r="1339" spans="1:18" hidden="1" x14ac:dyDescent="0.25">
      <c r="A1339" s="47" t="s">
        <v>1588</v>
      </c>
      <c r="B1339" t="s">
        <v>1576</v>
      </c>
      <c r="C1339" s="5">
        <v>0</v>
      </c>
      <c r="D1339" s="5">
        <v>0</v>
      </c>
      <c r="E1339" s="5">
        <v>0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</row>
    <row r="1340" spans="1:18" hidden="1" x14ac:dyDescent="0.25">
      <c r="A1340" s="47" t="s">
        <v>1589</v>
      </c>
      <c r="B1340" t="s">
        <v>1579</v>
      </c>
      <c r="C1340" s="5">
        <v>0</v>
      </c>
      <c r="D1340" s="5">
        <v>0</v>
      </c>
      <c r="E1340" s="5">
        <v>0</v>
      </c>
      <c r="F1340" s="5">
        <v>0</v>
      </c>
      <c r="G1340" s="5">
        <v>0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</row>
    <row r="1341" spans="1:18" hidden="1" x14ac:dyDescent="0.25">
      <c r="A1341" s="47" t="s">
        <v>1590</v>
      </c>
      <c r="B1341" t="s">
        <v>1579</v>
      </c>
      <c r="C1341" s="5">
        <v>0</v>
      </c>
      <c r="D1341" s="5">
        <v>0</v>
      </c>
      <c r="E1341" s="5">
        <v>0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</row>
    <row r="1342" spans="1:18" hidden="1" x14ac:dyDescent="0.25">
      <c r="A1342" s="47" t="s">
        <v>1591</v>
      </c>
      <c r="B1342" t="s">
        <v>1582</v>
      </c>
      <c r="C1342" s="5">
        <v>0</v>
      </c>
      <c r="D1342" s="5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</row>
    <row r="1343" spans="1:18" hidden="1" x14ac:dyDescent="0.25">
      <c r="A1343" s="47" t="s">
        <v>1592</v>
      </c>
      <c r="B1343" t="s">
        <v>1593</v>
      </c>
      <c r="C1343" s="5">
        <v>0</v>
      </c>
      <c r="D1343" s="5">
        <v>0</v>
      </c>
      <c r="E1343" s="5">
        <v>0</v>
      </c>
      <c r="F1343" s="5">
        <v>0</v>
      </c>
      <c r="G1343" s="5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</row>
    <row r="1344" spans="1:18" hidden="1" x14ac:dyDescent="0.25">
      <c r="A1344" s="47" t="s">
        <v>1594</v>
      </c>
      <c r="B1344" t="s">
        <v>1573</v>
      </c>
      <c r="C1344" s="5">
        <v>0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</row>
    <row r="1345" spans="1:18" hidden="1" x14ac:dyDescent="0.25">
      <c r="A1345" s="47" t="s">
        <v>1595</v>
      </c>
      <c r="B1345" t="s">
        <v>1576</v>
      </c>
      <c r="C1345" s="5">
        <v>0</v>
      </c>
      <c r="D1345" s="5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</row>
    <row r="1346" spans="1:18" hidden="1" x14ac:dyDescent="0.25">
      <c r="A1346" s="47" t="s">
        <v>1596</v>
      </c>
      <c r="B1346" t="s">
        <v>1579</v>
      </c>
      <c r="C1346" s="5">
        <v>0</v>
      </c>
      <c r="D1346" s="5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</row>
    <row r="1347" spans="1:18" hidden="1" x14ac:dyDescent="0.25">
      <c r="A1347" s="47" t="s">
        <v>1597</v>
      </c>
      <c r="B1347" t="s">
        <v>1582</v>
      </c>
      <c r="C1347" s="5">
        <v>0</v>
      </c>
      <c r="D1347" s="5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</row>
    <row r="1348" spans="1:18" hidden="1" x14ac:dyDescent="0.25">
      <c r="A1348" s="47">
        <v>10</v>
      </c>
      <c r="B1348" t="s">
        <v>1598</v>
      </c>
      <c r="C1348" s="5">
        <v>0</v>
      </c>
      <c r="D1348" s="5">
        <v>0</v>
      </c>
      <c r="E1348" s="5">
        <v>0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</row>
    <row r="1349" spans="1:18" hidden="1" x14ac:dyDescent="0.25">
      <c r="A1349" s="47">
        <v>1001</v>
      </c>
      <c r="B1349" t="s">
        <v>1571</v>
      </c>
      <c r="C1349" s="5">
        <v>0</v>
      </c>
      <c r="D1349" s="5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</row>
    <row r="1350" spans="1:18" hidden="1" x14ac:dyDescent="0.25">
      <c r="A1350" s="47">
        <v>100102</v>
      </c>
      <c r="B1350" t="s">
        <v>1573</v>
      </c>
      <c r="C1350" s="5">
        <v>0</v>
      </c>
      <c r="D1350" s="5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</row>
    <row r="1351" spans="1:18" hidden="1" x14ac:dyDescent="0.25">
      <c r="A1351" s="47">
        <v>10010201</v>
      </c>
      <c r="B1351" t="s">
        <v>1573</v>
      </c>
      <c r="C1351" s="5">
        <v>0</v>
      </c>
      <c r="D1351" s="5">
        <v>0</v>
      </c>
      <c r="E1351" s="5">
        <v>0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</row>
    <row r="1352" spans="1:18" hidden="1" x14ac:dyDescent="0.25">
      <c r="A1352" s="47">
        <v>1001020101</v>
      </c>
      <c r="B1352" t="s">
        <v>1599</v>
      </c>
      <c r="C1352" s="5">
        <v>0</v>
      </c>
      <c r="D1352" s="5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</row>
    <row r="1353" spans="1:18" hidden="1" x14ac:dyDescent="0.25">
      <c r="A1353" s="47">
        <v>10010202</v>
      </c>
      <c r="B1353" t="s">
        <v>1600</v>
      </c>
      <c r="C1353" s="5">
        <v>0</v>
      </c>
      <c r="D1353" s="5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</row>
    <row r="1354" spans="1:18" hidden="1" x14ac:dyDescent="0.25">
      <c r="A1354" s="47">
        <v>1001020201</v>
      </c>
      <c r="B1354" t="s">
        <v>1576</v>
      </c>
      <c r="C1354" s="5">
        <v>0</v>
      </c>
      <c r="D1354" s="5">
        <v>0</v>
      </c>
      <c r="E1354" s="5">
        <v>0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</row>
    <row r="1355" spans="1:18" hidden="1" x14ac:dyDescent="0.25">
      <c r="A1355" s="47">
        <v>1001020202</v>
      </c>
      <c r="B1355" t="s">
        <v>1579</v>
      </c>
      <c r="C1355" s="5">
        <v>0</v>
      </c>
      <c r="D1355" s="5">
        <v>0</v>
      </c>
      <c r="E1355" s="5">
        <v>0</v>
      </c>
      <c r="F1355" s="5">
        <v>0</v>
      </c>
      <c r="G1355" s="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</row>
    <row r="1356" spans="1:18" hidden="1" x14ac:dyDescent="0.25">
      <c r="A1356" s="47">
        <v>1002</v>
      </c>
      <c r="B1356" t="s">
        <v>1584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</row>
    <row r="1357" spans="1:18" hidden="1" x14ac:dyDescent="0.25">
      <c r="A1357" s="47">
        <v>100202</v>
      </c>
      <c r="B1357" t="s">
        <v>1573</v>
      </c>
      <c r="C1357" s="5">
        <v>0</v>
      </c>
      <c r="D1357" s="5">
        <v>0</v>
      </c>
      <c r="E1357" s="5">
        <v>0</v>
      </c>
      <c r="F1357" s="5">
        <v>0</v>
      </c>
      <c r="G1357" s="5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</row>
    <row r="1358" spans="1:18" hidden="1" x14ac:dyDescent="0.25">
      <c r="A1358" s="47">
        <v>10020201</v>
      </c>
      <c r="B1358" t="s">
        <v>1573</v>
      </c>
      <c r="C1358" s="5">
        <v>0</v>
      </c>
      <c r="D1358" s="5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</row>
    <row r="1359" spans="1:18" hidden="1" x14ac:dyDescent="0.25">
      <c r="A1359" s="47">
        <v>1002020101</v>
      </c>
      <c r="B1359" t="s">
        <v>1599</v>
      </c>
      <c r="C1359" s="5">
        <v>0</v>
      </c>
      <c r="D1359" s="5">
        <v>0</v>
      </c>
      <c r="E1359" s="5">
        <v>0</v>
      </c>
      <c r="F1359" s="5">
        <v>0</v>
      </c>
      <c r="G1359" s="5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</row>
    <row r="1360" spans="1:18" hidden="1" x14ac:dyDescent="0.25">
      <c r="A1360" s="47">
        <v>10020202</v>
      </c>
      <c r="B1360" t="s">
        <v>1600</v>
      </c>
      <c r="C1360" s="5">
        <v>0</v>
      </c>
      <c r="D1360" s="5">
        <v>0</v>
      </c>
      <c r="E1360" s="5">
        <v>0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</row>
    <row r="1361" spans="1:18" hidden="1" x14ac:dyDescent="0.25">
      <c r="A1361" s="47">
        <v>1002020201</v>
      </c>
      <c r="B1361" t="s">
        <v>1576</v>
      </c>
      <c r="C1361" s="5">
        <v>0</v>
      </c>
      <c r="D1361" s="5">
        <v>0</v>
      </c>
      <c r="E1361" s="5">
        <v>0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</row>
    <row r="1362" spans="1:18" hidden="1" x14ac:dyDescent="0.25">
      <c r="A1362" s="47">
        <v>1002020202</v>
      </c>
      <c r="B1362" t="s">
        <v>1579</v>
      </c>
      <c r="C1362" s="5">
        <v>0</v>
      </c>
      <c r="D1362" s="5">
        <v>0</v>
      </c>
      <c r="E1362" s="5">
        <v>0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</row>
    <row r="1363" spans="1:18" hidden="1" x14ac:dyDescent="0.25">
      <c r="A1363" s="47">
        <v>1003</v>
      </c>
      <c r="B1363" t="s">
        <v>1593</v>
      </c>
      <c r="C1363" s="5">
        <v>0</v>
      </c>
      <c r="D1363" s="5">
        <v>0</v>
      </c>
      <c r="E1363" s="5">
        <v>0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</row>
    <row r="1364" spans="1:18" hidden="1" x14ac:dyDescent="0.25">
      <c r="A1364" s="47">
        <v>100302</v>
      </c>
      <c r="B1364" t="s">
        <v>1573</v>
      </c>
      <c r="C1364" s="5">
        <v>0</v>
      </c>
      <c r="D1364" s="5">
        <v>0</v>
      </c>
      <c r="E1364" s="5">
        <v>0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</row>
    <row r="1365" spans="1:18" hidden="1" x14ac:dyDescent="0.25">
      <c r="A1365" s="47">
        <v>10030201</v>
      </c>
      <c r="B1365" t="s">
        <v>1600</v>
      </c>
      <c r="C1365" s="5">
        <v>0</v>
      </c>
      <c r="D1365" s="5">
        <v>0</v>
      </c>
      <c r="E1365" s="5">
        <v>0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</row>
    <row r="1366" spans="1:18" hidden="1" x14ac:dyDescent="0.25">
      <c r="A1366" s="47">
        <v>1003020101</v>
      </c>
      <c r="B1366" t="s">
        <v>1576</v>
      </c>
      <c r="C1366" s="5">
        <v>0</v>
      </c>
      <c r="D1366" s="5">
        <v>0</v>
      </c>
      <c r="E1366" s="5">
        <v>0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</row>
    <row r="1367" spans="1:18" hidden="1" x14ac:dyDescent="0.25">
      <c r="A1367" s="47">
        <v>1003020102</v>
      </c>
      <c r="B1367" t="s">
        <v>1579</v>
      </c>
      <c r="C1367" s="5">
        <v>0</v>
      </c>
      <c r="D1367" s="5">
        <v>0</v>
      </c>
      <c r="E1367" s="5">
        <v>0</v>
      </c>
      <c r="F1367" s="5">
        <v>0</v>
      </c>
      <c r="G1367" s="5">
        <v>0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</row>
    <row r="1368" spans="1:18" hidden="1" x14ac:dyDescent="0.25">
      <c r="A1368" s="47">
        <v>3</v>
      </c>
      <c r="B1368" t="s">
        <v>1601</v>
      </c>
    </row>
    <row r="1369" spans="1:18" hidden="1" x14ac:dyDescent="0.25">
      <c r="A1369" s="47">
        <v>301</v>
      </c>
      <c r="B1369" t="s">
        <v>1602</v>
      </c>
    </row>
    <row r="1370" spans="1:18" hidden="1" x14ac:dyDescent="0.25">
      <c r="A1370" s="47">
        <v>30101</v>
      </c>
      <c r="B1370" t="s">
        <v>1603</v>
      </c>
    </row>
    <row r="1371" spans="1:18" hidden="1" x14ac:dyDescent="0.25">
      <c r="A1371" s="47">
        <v>3010101</v>
      </c>
      <c r="B1371" t="s">
        <v>1604</v>
      </c>
    </row>
    <row r="1372" spans="1:18" hidden="1" x14ac:dyDescent="0.25">
      <c r="A1372" s="47">
        <v>301010101</v>
      </c>
      <c r="B1372" t="s">
        <v>1605</v>
      </c>
    </row>
    <row r="1373" spans="1:18" hidden="1" x14ac:dyDescent="0.25">
      <c r="A1373" s="47">
        <v>3010102</v>
      </c>
      <c r="B1373" t="s">
        <v>1606</v>
      </c>
    </row>
    <row r="1374" spans="1:18" hidden="1" x14ac:dyDescent="0.25">
      <c r="A1374" s="47">
        <v>301010201</v>
      </c>
      <c r="B1374" t="s">
        <v>1607</v>
      </c>
    </row>
    <row r="1375" spans="1:18" hidden="1" x14ac:dyDescent="0.25">
      <c r="A1375" s="47">
        <v>30101020101</v>
      </c>
      <c r="B1375" t="s">
        <v>1608</v>
      </c>
    </row>
    <row r="1376" spans="1:18" hidden="1" x14ac:dyDescent="0.25">
      <c r="A1376" s="47">
        <v>30101020102</v>
      </c>
      <c r="B1376" t="s">
        <v>1609</v>
      </c>
    </row>
    <row r="1377" spans="1:2" hidden="1" x14ac:dyDescent="0.25">
      <c r="A1377" s="47">
        <v>301010202</v>
      </c>
      <c r="B1377" t="s">
        <v>1610</v>
      </c>
    </row>
    <row r="1378" spans="1:2" hidden="1" x14ac:dyDescent="0.25">
      <c r="A1378" s="47">
        <v>30101020201</v>
      </c>
      <c r="B1378" t="s">
        <v>1611</v>
      </c>
    </row>
    <row r="1379" spans="1:2" hidden="1" x14ac:dyDescent="0.25">
      <c r="A1379" s="47">
        <v>30101020202</v>
      </c>
      <c r="B1379" t="s">
        <v>1612</v>
      </c>
    </row>
    <row r="1380" spans="1:2" hidden="1" x14ac:dyDescent="0.25">
      <c r="A1380" s="47">
        <v>301010203</v>
      </c>
      <c r="B1380" t="s">
        <v>1613</v>
      </c>
    </row>
    <row r="1381" spans="1:2" hidden="1" x14ac:dyDescent="0.25">
      <c r="A1381" s="47">
        <v>30101020301</v>
      </c>
      <c r="B1381" t="s">
        <v>1614</v>
      </c>
    </row>
    <row r="1382" spans="1:2" hidden="1" x14ac:dyDescent="0.25">
      <c r="A1382" s="47">
        <v>30102</v>
      </c>
      <c r="B1382" t="s">
        <v>1615</v>
      </c>
    </row>
    <row r="1383" spans="1:2" hidden="1" x14ac:dyDescent="0.25">
      <c r="A1383" s="47">
        <v>3010201</v>
      </c>
      <c r="B1383" t="s">
        <v>1616</v>
      </c>
    </row>
    <row r="1384" spans="1:2" hidden="1" x14ac:dyDescent="0.25">
      <c r="A1384" s="47">
        <v>301020101</v>
      </c>
      <c r="B1384" t="s">
        <v>1617</v>
      </c>
    </row>
    <row r="1385" spans="1:2" hidden="1" x14ac:dyDescent="0.25">
      <c r="A1385" s="47">
        <v>30102010101</v>
      </c>
      <c r="B1385" t="s">
        <v>1618</v>
      </c>
    </row>
    <row r="1386" spans="1:2" hidden="1" x14ac:dyDescent="0.25">
      <c r="A1386" s="47">
        <v>3010201010101</v>
      </c>
      <c r="B1386" t="s">
        <v>1619</v>
      </c>
    </row>
    <row r="1387" spans="1:2" hidden="1" x14ac:dyDescent="0.25">
      <c r="A1387" s="47">
        <v>3010201010102</v>
      </c>
      <c r="B1387" t="s">
        <v>1620</v>
      </c>
    </row>
    <row r="1388" spans="1:2" hidden="1" x14ac:dyDescent="0.25">
      <c r="A1388" s="47">
        <v>3010201010103</v>
      </c>
      <c r="B1388" t="s">
        <v>1621</v>
      </c>
    </row>
    <row r="1389" spans="1:2" hidden="1" x14ac:dyDescent="0.25">
      <c r="A1389" s="47">
        <v>30102010102</v>
      </c>
      <c r="B1389" t="s">
        <v>1622</v>
      </c>
    </row>
    <row r="1390" spans="1:2" hidden="1" x14ac:dyDescent="0.25">
      <c r="A1390" s="47">
        <v>3010201010201</v>
      </c>
      <c r="B1390" t="s">
        <v>1623</v>
      </c>
    </row>
    <row r="1391" spans="1:2" hidden="1" x14ac:dyDescent="0.25">
      <c r="A1391" s="47">
        <v>301020103</v>
      </c>
      <c r="B1391" t="s">
        <v>1624</v>
      </c>
    </row>
    <row r="1392" spans="1:2" hidden="1" x14ac:dyDescent="0.25">
      <c r="A1392" s="47">
        <v>30102010301</v>
      </c>
      <c r="B1392" t="s">
        <v>1625</v>
      </c>
    </row>
    <row r="1393" spans="1:2" hidden="1" x14ac:dyDescent="0.25">
      <c r="A1393" s="47">
        <v>30102010302</v>
      </c>
      <c r="B1393" t="s">
        <v>1626</v>
      </c>
    </row>
    <row r="1394" spans="1:2" hidden="1" x14ac:dyDescent="0.25">
      <c r="A1394" s="47">
        <v>30102010303</v>
      </c>
      <c r="B1394" t="s">
        <v>1627</v>
      </c>
    </row>
    <row r="1395" spans="1:2" hidden="1" x14ac:dyDescent="0.25">
      <c r="A1395" s="47">
        <v>30103</v>
      </c>
      <c r="B1395" t="s">
        <v>1628</v>
      </c>
    </row>
    <row r="1396" spans="1:2" hidden="1" x14ac:dyDescent="0.25">
      <c r="A1396" s="47">
        <v>3010301</v>
      </c>
      <c r="B1396" t="s">
        <v>1629</v>
      </c>
    </row>
    <row r="1397" spans="1:2" hidden="1" x14ac:dyDescent="0.25">
      <c r="A1397" s="47">
        <v>301030101</v>
      </c>
      <c r="B1397" t="s">
        <v>1630</v>
      </c>
    </row>
    <row r="1398" spans="1:2" hidden="1" x14ac:dyDescent="0.25">
      <c r="A1398" s="47">
        <v>30103010101</v>
      </c>
      <c r="B1398" t="s">
        <v>1631</v>
      </c>
    </row>
    <row r="1399" spans="1:2" hidden="1" x14ac:dyDescent="0.25">
      <c r="A1399" s="47">
        <v>30103010102</v>
      </c>
      <c r="B1399" t="s">
        <v>1632</v>
      </c>
    </row>
    <row r="1400" spans="1:2" hidden="1" x14ac:dyDescent="0.25">
      <c r="A1400" s="47">
        <v>30103010103</v>
      </c>
      <c r="B1400" t="s">
        <v>1633</v>
      </c>
    </row>
    <row r="1401" spans="1:2" hidden="1" x14ac:dyDescent="0.25">
      <c r="A1401" s="47">
        <v>3010302</v>
      </c>
      <c r="B1401" t="s">
        <v>1634</v>
      </c>
    </row>
    <row r="1402" spans="1:2" hidden="1" x14ac:dyDescent="0.25">
      <c r="A1402" s="47">
        <v>301030201</v>
      </c>
      <c r="B1402" t="s">
        <v>1635</v>
      </c>
    </row>
    <row r="1403" spans="1:2" hidden="1" x14ac:dyDescent="0.25">
      <c r="A1403" s="47">
        <v>30103020101</v>
      </c>
      <c r="B1403" t="s">
        <v>1636</v>
      </c>
    </row>
    <row r="1404" spans="1:2" hidden="1" x14ac:dyDescent="0.25">
      <c r="A1404" s="47">
        <v>3010302010101</v>
      </c>
      <c r="B1404" t="s">
        <v>1637</v>
      </c>
    </row>
    <row r="1405" spans="1:2" hidden="1" x14ac:dyDescent="0.25">
      <c r="A1405" s="47">
        <v>3010302010102</v>
      </c>
      <c r="B1405" t="s">
        <v>1638</v>
      </c>
    </row>
    <row r="1406" spans="1:2" hidden="1" x14ac:dyDescent="0.25">
      <c r="A1406" s="47">
        <v>3010302010103</v>
      </c>
      <c r="B1406" t="s">
        <v>1639</v>
      </c>
    </row>
    <row r="1407" spans="1:2" hidden="1" x14ac:dyDescent="0.25">
      <c r="A1407" s="47">
        <v>30104</v>
      </c>
      <c r="B1407" t="s">
        <v>1640</v>
      </c>
    </row>
    <row r="1408" spans="1:2" hidden="1" x14ac:dyDescent="0.25">
      <c r="A1408" s="47">
        <v>3010401</v>
      </c>
      <c r="B1408" t="s">
        <v>1641</v>
      </c>
    </row>
    <row r="1409" spans="1:2" hidden="1" x14ac:dyDescent="0.25">
      <c r="A1409" s="47">
        <v>301040101</v>
      </c>
      <c r="B1409" t="s">
        <v>1642</v>
      </c>
    </row>
    <row r="1410" spans="1:2" hidden="1" x14ac:dyDescent="0.25">
      <c r="A1410" s="47">
        <v>30104010101</v>
      </c>
      <c r="B1410" t="s">
        <v>1643</v>
      </c>
    </row>
    <row r="1411" spans="1:2" hidden="1" x14ac:dyDescent="0.25">
      <c r="A1411" s="47">
        <v>30104010102</v>
      </c>
      <c r="B1411" t="s">
        <v>1644</v>
      </c>
    </row>
    <row r="1412" spans="1:2" hidden="1" x14ac:dyDescent="0.25">
      <c r="A1412" s="47">
        <v>302</v>
      </c>
      <c r="B1412" t="s">
        <v>1645</v>
      </c>
    </row>
    <row r="1413" spans="1:2" hidden="1" x14ac:dyDescent="0.25">
      <c r="A1413" s="47">
        <v>30201</v>
      </c>
      <c r="B1413" t="s">
        <v>1646</v>
      </c>
    </row>
    <row r="1414" spans="1:2" hidden="1" x14ac:dyDescent="0.25">
      <c r="A1414" s="47">
        <v>3020101</v>
      </c>
      <c r="B1414" t="s">
        <v>1647</v>
      </c>
    </row>
    <row r="1415" spans="1:2" hidden="1" x14ac:dyDescent="0.25">
      <c r="A1415" s="47">
        <v>302010101</v>
      </c>
      <c r="B1415" t="s">
        <v>1648</v>
      </c>
    </row>
    <row r="1416" spans="1:2" hidden="1" x14ac:dyDescent="0.25">
      <c r="A1416" s="47">
        <v>30201010101</v>
      </c>
      <c r="B1416" t="s">
        <v>1649</v>
      </c>
    </row>
    <row r="1417" spans="1:2" hidden="1" x14ac:dyDescent="0.25">
      <c r="A1417" s="47">
        <v>3020101010101</v>
      </c>
      <c r="B1417" t="s">
        <v>1650</v>
      </c>
    </row>
    <row r="1418" spans="1:2" hidden="1" x14ac:dyDescent="0.25">
      <c r="A1418" s="47">
        <v>3020101010102</v>
      </c>
      <c r="B1418" t="s">
        <v>1651</v>
      </c>
    </row>
    <row r="1419" spans="1:2" hidden="1" x14ac:dyDescent="0.25">
      <c r="A1419" s="47">
        <v>3020101010103</v>
      </c>
      <c r="B1419" t="s">
        <v>1652</v>
      </c>
    </row>
    <row r="1420" spans="1:2" hidden="1" x14ac:dyDescent="0.25">
      <c r="A1420" s="47">
        <v>30201010102</v>
      </c>
      <c r="B1420" t="s">
        <v>1653</v>
      </c>
    </row>
    <row r="1421" spans="1:2" hidden="1" x14ac:dyDescent="0.25">
      <c r="A1421" s="47">
        <v>3020101010201</v>
      </c>
      <c r="B1421" t="s">
        <v>1654</v>
      </c>
    </row>
    <row r="1422" spans="1:2" hidden="1" x14ac:dyDescent="0.25">
      <c r="A1422" s="47">
        <v>3020101010202</v>
      </c>
      <c r="B1422" t="s">
        <v>1655</v>
      </c>
    </row>
    <row r="1423" spans="1:2" hidden="1" x14ac:dyDescent="0.25">
      <c r="A1423" s="47">
        <v>3020101010203</v>
      </c>
      <c r="B1423" t="s">
        <v>1656</v>
      </c>
    </row>
    <row r="1424" spans="1:2" hidden="1" x14ac:dyDescent="0.25">
      <c r="A1424" s="47">
        <v>30201010103</v>
      </c>
      <c r="B1424" t="s">
        <v>1657</v>
      </c>
    </row>
    <row r="1425" spans="1:2" hidden="1" x14ac:dyDescent="0.25">
      <c r="A1425" s="47">
        <v>3020101010301</v>
      </c>
      <c r="B1425" t="s">
        <v>1658</v>
      </c>
    </row>
    <row r="1426" spans="1:2" hidden="1" x14ac:dyDescent="0.25">
      <c r="A1426" s="47">
        <v>3020101010302</v>
      </c>
      <c r="B1426" t="s">
        <v>1659</v>
      </c>
    </row>
    <row r="1427" spans="1:2" hidden="1" x14ac:dyDescent="0.25">
      <c r="A1427" s="47">
        <v>3020101010302</v>
      </c>
      <c r="B1427" t="s">
        <v>1660</v>
      </c>
    </row>
    <row r="1428" spans="1:2" hidden="1" x14ac:dyDescent="0.25">
      <c r="A1428" s="47">
        <v>30201010104</v>
      </c>
      <c r="B1428" t="s">
        <v>1661</v>
      </c>
    </row>
    <row r="1429" spans="1:2" hidden="1" x14ac:dyDescent="0.25">
      <c r="A1429" s="47">
        <v>3020101010401</v>
      </c>
      <c r="B1429" t="s">
        <v>1662</v>
      </c>
    </row>
    <row r="1430" spans="1:2" hidden="1" x14ac:dyDescent="0.25">
      <c r="A1430" s="47">
        <v>3020101010402</v>
      </c>
      <c r="B1430" t="s">
        <v>1663</v>
      </c>
    </row>
    <row r="1431" spans="1:2" hidden="1" x14ac:dyDescent="0.25">
      <c r="A1431" s="47">
        <v>3020101010403</v>
      </c>
      <c r="B1431" t="s">
        <v>1664</v>
      </c>
    </row>
    <row r="1432" spans="1:2" hidden="1" x14ac:dyDescent="0.25">
      <c r="A1432" s="47">
        <v>30201010105</v>
      </c>
      <c r="B1432" t="s">
        <v>1665</v>
      </c>
    </row>
    <row r="1433" spans="1:2" hidden="1" x14ac:dyDescent="0.25">
      <c r="A1433" s="47">
        <v>3020101010501</v>
      </c>
      <c r="B1433" t="s">
        <v>1666</v>
      </c>
    </row>
    <row r="1434" spans="1:2" hidden="1" x14ac:dyDescent="0.25">
      <c r="A1434" s="47">
        <v>3020101010503</v>
      </c>
      <c r="B1434" t="s">
        <v>1667</v>
      </c>
    </row>
    <row r="1435" spans="1:2" hidden="1" x14ac:dyDescent="0.25">
      <c r="A1435" s="47">
        <v>30201010106</v>
      </c>
      <c r="B1435" t="s">
        <v>1668</v>
      </c>
    </row>
    <row r="1436" spans="1:2" hidden="1" x14ac:dyDescent="0.25">
      <c r="A1436" s="47">
        <v>3020101010601</v>
      </c>
      <c r="B1436" t="s">
        <v>1669</v>
      </c>
    </row>
    <row r="1437" spans="1:2" hidden="1" x14ac:dyDescent="0.25">
      <c r="A1437" s="47">
        <v>3020101010602</v>
      </c>
      <c r="B1437" t="s">
        <v>1670</v>
      </c>
    </row>
    <row r="1438" spans="1:2" hidden="1" x14ac:dyDescent="0.25">
      <c r="A1438" s="47">
        <v>3020101010603</v>
      </c>
      <c r="B1438" t="s">
        <v>1671</v>
      </c>
    </row>
    <row r="1439" spans="1:2" hidden="1" x14ac:dyDescent="0.25">
      <c r="A1439" s="47">
        <v>30201010107</v>
      </c>
      <c r="B1439" t="s">
        <v>1672</v>
      </c>
    </row>
    <row r="1440" spans="1:2" hidden="1" x14ac:dyDescent="0.25">
      <c r="A1440" s="47">
        <v>3020101010701</v>
      </c>
      <c r="B1440" t="s">
        <v>1673</v>
      </c>
    </row>
    <row r="1441" spans="1:2" hidden="1" x14ac:dyDescent="0.25">
      <c r="A1441" s="47">
        <v>3020101010702</v>
      </c>
      <c r="B1441" t="s">
        <v>1674</v>
      </c>
    </row>
    <row r="1442" spans="1:2" hidden="1" x14ac:dyDescent="0.25">
      <c r="A1442" s="47">
        <v>3020101010703</v>
      </c>
      <c r="B1442" t="s">
        <v>1675</v>
      </c>
    </row>
    <row r="1443" spans="1:2" hidden="1" x14ac:dyDescent="0.25">
      <c r="A1443" s="47">
        <v>30201010108</v>
      </c>
      <c r="B1443" t="s">
        <v>1676</v>
      </c>
    </row>
    <row r="1444" spans="1:2" hidden="1" x14ac:dyDescent="0.25">
      <c r="A1444" s="47">
        <v>3020101010801</v>
      </c>
      <c r="B1444" t="s">
        <v>1677</v>
      </c>
    </row>
    <row r="1445" spans="1:2" hidden="1" x14ac:dyDescent="0.25">
      <c r="A1445" s="47">
        <v>3020101010803</v>
      </c>
      <c r="B1445" t="s">
        <v>1678</v>
      </c>
    </row>
    <row r="1446" spans="1:2" hidden="1" x14ac:dyDescent="0.25">
      <c r="A1446" s="47">
        <v>30201010109</v>
      </c>
      <c r="B1446" t="s">
        <v>1679</v>
      </c>
    </row>
    <row r="1447" spans="1:2" hidden="1" x14ac:dyDescent="0.25">
      <c r="A1447" s="47">
        <v>3020101010902</v>
      </c>
      <c r="B1447" t="s">
        <v>1680</v>
      </c>
    </row>
    <row r="1448" spans="1:2" hidden="1" x14ac:dyDescent="0.25">
      <c r="A1448" s="47">
        <v>3020101010903</v>
      </c>
      <c r="B1448" t="s">
        <v>1681</v>
      </c>
    </row>
    <row r="1449" spans="1:2" hidden="1" x14ac:dyDescent="0.25">
      <c r="A1449" s="47">
        <v>30201010110</v>
      </c>
      <c r="B1449" t="s">
        <v>1682</v>
      </c>
    </row>
    <row r="1450" spans="1:2" hidden="1" x14ac:dyDescent="0.25">
      <c r="A1450" s="47">
        <v>3020101011001</v>
      </c>
      <c r="B1450" t="s">
        <v>1683</v>
      </c>
    </row>
    <row r="1451" spans="1:2" hidden="1" x14ac:dyDescent="0.25">
      <c r="A1451" s="47">
        <v>3020101011003</v>
      </c>
      <c r="B1451" t="s">
        <v>1684</v>
      </c>
    </row>
    <row r="1452" spans="1:2" hidden="1" x14ac:dyDescent="0.25">
      <c r="A1452" s="47">
        <v>30201010111</v>
      </c>
      <c r="B1452" t="s">
        <v>1685</v>
      </c>
    </row>
    <row r="1453" spans="1:2" hidden="1" x14ac:dyDescent="0.25">
      <c r="A1453" s="47">
        <v>3020101011101</v>
      </c>
      <c r="B1453" t="s">
        <v>1686</v>
      </c>
    </row>
    <row r="1454" spans="1:2" hidden="1" x14ac:dyDescent="0.25">
      <c r="A1454" s="47">
        <v>3020101011102</v>
      </c>
      <c r="B1454" t="s">
        <v>1687</v>
      </c>
    </row>
    <row r="1455" spans="1:2" hidden="1" x14ac:dyDescent="0.25">
      <c r="A1455" s="47">
        <v>3020101011103</v>
      </c>
      <c r="B1455" t="s">
        <v>1688</v>
      </c>
    </row>
    <row r="1456" spans="1:2" hidden="1" x14ac:dyDescent="0.25">
      <c r="A1456" s="47">
        <v>30201010112</v>
      </c>
      <c r="B1456" t="s">
        <v>1689</v>
      </c>
    </row>
    <row r="1457" spans="1:17" hidden="1" x14ac:dyDescent="0.25">
      <c r="A1457" s="47">
        <v>3020101011201</v>
      </c>
      <c r="B1457" t="s">
        <v>1690</v>
      </c>
    </row>
    <row r="1458" spans="1:17" hidden="1" x14ac:dyDescent="0.25">
      <c r="A1458" s="47">
        <v>3020101011202</v>
      </c>
      <c r="B1458" t="s">
        <v>1691</v>
      </c>
    </row>
    <row r="1459" spans="1:17" hidden="1" x14ac:dyDescent="0.25">
      <c r="A1459" s="47">
        <v>30201010113</v>
      </c>
      <c r="B1459" t="s">
        <v>1692</v>
      </c>
      <c r="C1459" s="5">
        <v>0</v>
      </c>
      <c r="D1459" s="5">
        <v>0</v>
      </c>
      <c r="E1459" s="5">
        <v>0</v>
      </c>
      <c r="F1459" s="5">
        <v>0</v>
      </c>
      <c r="G1459" s="5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</row>
    <row r="1460" spans="1:17" hidden="1" x14ac:dyDescent="0.25">
      <c r="A1460" s="47">
        <v>3020102</v>
      </c>
      <c r="B1460" t="s">
        <v>1693</v>
      </c>
    </row>
    <row r="1461" spans="1:17" hidden="1" x14ac:dyDescent="0.25">
      <c r="A1461" s="47">
        <v>302010201</v>
      </c>
      <c r="B1461" t="s">
        <v>1694</v>
      </c>
    </row>
    <row r="1462" spans="1:17" hidden="1" x14ac:dyDescent="0.25">
      <c r="A1462" s="47">
        <v>30201020101</v>
      </c>
      <c r="B1462" t="s">
        <v>1695</v>
      </c>
    </row>
    <row r="1463" spans="1:17" hidden="1" x14ac:dyDescent="0.25">
      <c r="A1463" s="47">
        <v>30201020103</v>
      </c>
      <c r="B1463" t="s">
        <v>1696</v>
      </c>
    </row>
    <row r="1464" spans="1:17" hidden="1" x14ac:dyDescent="0.25">
      <c r="A1464" s="47">
        <v>302010202</v>
      </c>
      <c r="B1464" t="s">
        <v>1697</v>
      </c>
    </row>
    <row r="1465" spans="1:17" hidden="1" x14ac:dyDescent="0.25">
      <c r="A1465" s="47">
        <v>30201020201</v>
      </c>
      <c r="B1465" t="s">
        <v>1698</v>
      </c>
    </row>
    <row r="1466" spans="1:17" hidden="1" x14ac:dyDescent="0.25">
      <c r="A1466" s="47">
        <v>30201020203</v>
      </c>
      <c r="B1466" t="s">
        <v>1699</v>
      </c>
    </row>
    <row r="1467" spans="1:17" hidden="1" x14ac:dyDescent="0.25">
      <c r="A1467" s="47">
        <v>302010203</v>
      </c>
      <c r="B1467" t="s">
        <v>1700</v>
      </c>
    </row>
    <row r="1468" spans="1:17" hidden="1" x14ac:dyDescent="0.25">
      <c r="A1468" s="47">
        <v>30201020302</v>
      </c>
      <c r="B1468" t="s">
        <v>1701</v>
      </c>
    </row>
    <row r="1469" spans="1:17" hidden="1" x14ac:dyDescent="0.25">
      <c r="A1469" s="47">
        <v>30201020303</v>
      </c>
      <c r="B1469" t="s">
        <v>1702</v>
      </c>
    </row>
    <row r="1470" spans="1:17" hidden="1" x14ac:dyDescent="0.25">
      <c r="A1470" s="47">
        <v>3020103</v>
      </c>
      <c r="B1470" t="s">
        <v>1703</v>
      </c>
    </row>
    <row r="1471" spans="1:17" hidden="1" x14ac:dyDescent="0.25">
      <c r="A1471" s="47">
        <v>302010301</v>
      </c>
      <c r="B1471" t="s">
        <v>1704</v>
      </c>
    </row>
    <row r="1472" spans="1:17" hidden="1" x14ac:dyDescent="0.25">
      <c r="A1472" s="47">
        <v>30201030101</v>
      </c>
      <c r="B1472" t="s">
        <v>1705</v>
      </c>
    </row>
    <row r="1473" spans="1:2" hidden="1" x14ac:dyDescent="0.25">
      <c r="A1473" s="47">
        <v>302010302</v>
      </c>
      <c r="B1473" t="s">
        <v>1706</v>
      </c>
    </row>
    <row r="1474" spans="1:2" hidden="1" x14ac:dyDescent="0.25">
      <c r="A1474" s="47">
        <v>30201030202</v>
      </c>
      <c r="B1474" t="s">
        <v>1707</v>
      </c>
    </row>
    <row r="1475" spans="1:2" hidden="1" x14ac:dyDescent="0.25">
      <c r="A1475" s="47">
        <v>30201030203</v>
      </c>
      <c r="B1475" t="s">
        <v>1708</v>
      </c>
    </row>
    <row r="1476" spans="1:2" hidden="1" x14ac:dyDescent="0.25">
      <c r="A1476" s="47">
        <v>302010303</v>
      </c>
      <c r="B1476" t="s">
        <v>1709</v>
      </c>
    </row>
    <row r="1477" spans="1:2" hidden="1" x14ac:dyDescent="0.25">
      <c r="A1477" s="47">
        <v>30201030201</v>
      </c>
      <c r="B1477" t="s">
        <v>1710</v>
      </c>
    </row>
    <row r="1478" spans="1:2" hidden="1" x14ac:dyDescent="0.25">
      <c r="A1478" s="47">
        <v>30201030203</v>
      </c>
      <c r="B1478" t="s">
        <v>1711</v>
      </c>
    </row>
    <row r="1479" spans="1:2" hidden="1" x14ac:dyDescent="0.25">
      <c r="A1479" s="47">
        <v>302010304</v>
      </c>
      <c r="B1479" t="s">
        <v>1712</v>
      </c>
    </row>
    <row r="1480" spans="1:2" hidden="1" x14ac:dyDescent="0.25">
      <c r="A1480" s="47">
        <v>30201030403</v>
      </c>
      <c r="B1480" t="s">
        <v>1713</v>
      </c>
    </row>
    <row r="1481" spans="1:2" hidden="1" x14ac:dyDescent="0.25">
      <c r="A1481" s="47">
        <v>3020104</v>
      </c>
      <c r="B1481" t="s">
        <v>1714</v>
      </c>
    </row>
    <row r="1482" spans="1:2" hidden="1" x14ac:dyDescent="0.25">
      <c r="A1482" s="47">
        <v>302010401</v>
      </c>
      <c r="B1482" t="s">
        <v>1715</v>
      </c>
    </row>
    <row r="1483" spans="1:2" hidden="1" x14ac:dyDescent="0.25">
      <c r="A1483" s="47">
        <v>30201040101</v>
      </c>
      <c r="B1483" t="s">
        <v>1716</v>
      </c>
    </row>
    <row r="1484" spans="1:2" hidden="1" x14ac:dyDescent="0.25">
      <c r="A1484" s="47">
        <v>30201040103</v>
      </c>
      <c r="B1484" t="s">
        <v>1717</v>
      </c>
    </row>
    <row r="1485" spans="1:2" hidden="1" x14ac:dyDescent="0.25">
      <c r="A1485" s="47">
        <v>302010402</v>
      </c>
      <c r="B1485" t="s">
        <v>1718</v>
      </c>
    </row>
    <row r="1486" spans="1:2" hidden="1" x14ac:dyDescent="0.25">
      <c r="A1486" s="47">
        <v>30201040201</v>
      </c>
      <c r="B1486" t="s">
        <v>1719</v>
      </c>
    </row>
    <row r="1487" spans="1:2" hidden="1" x14ac:dyDescent="0.25">
      <c r="A1487" s="47">
        <v>30201040203</v>
      </c>
      <c r="B1487" t="s">
        <v>1720</v>
      </c>
    </row>
    <row r="1488" spans="1:2" hidden="1" x14ac:dyDescent="0.25">
      <c r="A1488" s="47">
        <v>302010403</v>
      </c>
      <c r="B1488" t="s">
        <v>1721</v>
      </c>
    </row>
    <row r="1489" spans="1:2" hidden="1" x14ac:dyDescent="0.25">
      <c r="A1489" s="47">
        <v>30201040301</v>
      </c>
      <c r="B1489" t="s">
        <v>1722</v>
      </c>
    </row>
    <row r="1490" spans="1:2" hidden="1" x14ac:dyDescent="0.25">
      <c r="A1490" s="47">
        <v>302010404</v>
      </c>
      <c r="B1490" t="s">
        <v>1723</v>
      </c>
    </row>
    <row r="1491" spans="1:2" hidden="1" x14ac:dyDescent="0.25">
      <c r="A1491" s="47">
        <v>30201040401</v>
      </c>
      <c r="B1491" t="s">
        <v>1724</v>
      </c>
    </row>
    <row r="1492" spans="1:2" hidden="1" x14ac:dyDescent="0.25">
      <c r="A1492" s="47">
        <v>30201040403</v>
      </c>
      <c r="B1492" t="s">
        <v>1725</v>
      </c>
    </row>
    <row r="1493" spans="1:2" hidden="1" x14ac:dyDescent="0.25">
      <c r="A1493" s="47">
        <v>30202</v>
      </c>
      <c r="B1493" t="s">
        <v>1726</v>
      </c>
    </row>
    <row r="1494" spans="1:2" hidden="1" x14ac:dyDescent="0.25">
      <c r="A1494" s="47">
        <v>3020201</v>
      </c>
      <c r="B1494" t="s">
        <v>1727</v>
      </c>
    </row>
    <row r="1495" spans="1:2" hidden="1" x14ac:dyDescent="0.25">
      <c r="A1495" s="47">
        <v>302020101</v>
      </c>
      <c r="B1495" t="s">
        <v>1728</v>
      </c>
    </row>
    <row r="1496" spans="1:2" hidden="1" x14ac:dyDescent="0.25">
      <c r="A1496" s="47">
        <v>30202010101</v>
      </c>
      <c r="B1496" t="s">
        <v>1729</v>
      </c>
    </row>
    <row r="1497" spans="1:2" hidden="1" x14ac:dyDescent="0.25">
      <c r="A1497" s="47">
        <v>30202010102</v>
      </c>
      <c r="B1497" t="s">
        <v>1730</v>
      </c>
    </row>
    <row r="1498" spans="1:2" hidden="1" x14ac:dyDescent="0.25">
      <c r="A1498" s="47">
        <v>302020102</v>
      </c>
      <c r="B1498" t="s">
        <v>1731</v>
      </c>
    </row>
    <row r="1499" spans="1:2" hidden="1" x14ac:dyDescent="0.25">
      <c r="A1499" s="47">
        <v>30202010201</v>
      </c>
      <c r="B1499" t="s">
        <v>1732</v>
      </c>
    </row>
    <row r="1500" spans="1:2" hidden="1" x14ac:dyDescent="0.25">
      <c r="A1500" s="47">
        <v>30203</v>
      </c>
      <c r="B1500" t="s">
        <v>1733</v>
      </c>
    </row>
    <row r="1501" spans="1:2" hidden="1" x14ac:dyDescent="0.25">
      <c r="A1501" s="47">
        <v>3020301</v>
      </c>
      <c r="B1501" t="s">
        <v>1734</v>
      </c>
    </row>
    <row r="1502" spans="1:2" hidden="1" x14ac:dyDescent="0.25">
      <c r="A1502" s="47">
        <v>302030101</v>
      </c>
      <c r="B1502" t="s">
        <v>1735</v>
      </c>
    </row>
    <row r="1503" spans="1:2" hidden="1" x14ac:dyDescent="0.25">
      <c r="A1503" s="47">
        <v>30203010101</v>
      </c>
      <c r="B1503" t="s">
        <v>1736</v>
      </c>
    </row>
    <row r="1504" spans="1:2" hidden="1" x14ac:dyDescent="0.25">
      <c r="A1504" s="47">
        <v>3020302</v>
      </c>
      <c r="B1504" t="s">
        <v>1737</v>
      </c>
    </row>
    <row r="1505" spans="1:18" hidden="1" x14ac:dyDescent="0.25">
      <c r="A1505" s="47">
        <v>302030203</v>
      </c>
      <c r="B1505" t="s">
        <v>1738</v>
      </c>
    </row>
    <row r="1506" spans="1:18" hidden="1" x14ac:dyDescent="0.25">
      <c r="A1506" s="47">
        <v>303</v>
      </c>
      <c r="B1506" t="s">
        <v>1739</v>
      </c>
    </row>
    <row r="1507" spans="1:18" hidden="1" x14ac:dyDescent="0.25">
      <c r="A1507" s="47">
        <v>30301</v>
      </c>
      <c r="B1507" t="s">
        <v>1740</v>
      </c>
    </row>
    <row r="1508" spans="1:18" hidden="1" x14ac:dyDescent="0.25">
      <c r="A1508" s="47">
        <v>3030101</v>
      </c>
      <c r="B1508" t="s">
        <v>1741</v>
      </c>
    </row>
    <row r="1509" spans="1:18" hidden="1" x14ac:dyDescent="0.25">
      <c r="A1509" s="47">
        <v>303010101</v>
      </c>
      <c r="B1509" t="s">
        <v>1742</v>
      </c>
    </row>
    <row r="1510" spans="1:18" hidden="1" x14ac:dyDescent="0.25">
      <c r="A1510" s="47">
        <v>30301010101</v>
      </c>
      <c r="B1510" t="s">
        <v>1743</v>
      </c>
    </row>
    <row r="1511" spans="1:18" hidden="1" x14ac:dyDescent="0.25">
      <c r="A1511" s="47">
        <v>30301010102</v>
      </c>
      <c r="B1511" t="s">
        <v>1744</v>
      </c>
    </row>
    <row r="1512" spans="1:18" hidden="1" x14ac:dyDescent="0.25">
      <c r="A1512" s="47">
        <v>30301010103</v>
      </c>
      <c r="B1512" t="s">
        <v>1745</v>
      </c>
    </row>
    <row r="1513" spans="1:18" hidden="1" x14ac:dyDescent="0.25">
      <c r="A1513" s="47">
        <v>3030102</v>
      </c>
      <c r="B1513" t="s">
        <v>1746</v>
      </c>
    </row>
    <row r="1514" spans="1:18" hidden="1" x14ac:dyDescent="0.25">
      <c r="A1514" s="47">
        <v>303010201</v>
      </c>
      <c r="B1514" t="s">
        <v>1747</v>
      </c>
    </row>
    <row r="1515" spans="1:18" hidden="1" x14ac:dyDescent="0.25">
      <c r="A1515" s="47">
        <v>30301020103</v>
      </c>
      <c r="B1515" t="s">
        <v>1748</v>
      </c>
    </row>
    <row r="1516" spans="1:18" hidden="1" x14ac:dyDescent="0.25">
      <c r="A1516" s="47">
        <v>304</v>
      </c>
      <c r="B1516" t="s">
        <v>1749</v>
      </c>
    </row>
    <row r="1517" spans="1:18" hidden="1" x14ac:dyDescent="0.25">
      <c r="A1517" s="47">
        <v>30401</v>
      </c>
      <c r="B1517" t="s">
        <v>1750</v>
      </c>
    </row>
    <row r="1518" spans="1:18" s="11" customFormat="1" hidden="1" x14ac:dyDescent="0.25">
      <c r="A1518" s="50">
        <v>3040101</v>
      </c>
      <c r="B1518" s="11" t="s">
        <v>1751</v>
      </c>
      <c r="C1518" s="12"/>
      <c r="D1518" s="12"/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</row>
    <row r="1519" spans="1:18" s="11" customFormat="1" hidden="1" x14ac:dyDescent="0.25">
      <c r="A1519" s="50">
        <v>303010101</v>
      </c>
      <c r="B1519" s="11" t="s">
        <v>1752</v>
      </c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</row>
    <row r="1520" spans="1:18" hidden="1" x14ac:dyDescent="0.25">
      <c r="A1520" s="47">
        <v>30301010101</v>
      </c>
      <c r="B1520" t="s">
        <v>1753</v>
      </c>
    </row>
    <row r="1521" spans="1:18" hidden="1" x14ac:dyDescent="0.25">
      <c r="A1521" s="47">
        <v>30301010103</v>
      </c>
      <c r="B1521" t="s">
        <v>1752</v>
      </c>
      <c r="C1521" s="5">
        <v>0</v>
      </c>
      <c r="D1521" s="5">
        <v>0</v>
      </c>
      <c r="E1521" s="5">
        <v>0</v>
      </c>
      <c r="F1521" s="5">
        <v>0</v>
      </c>
      <c r="G1521" s="5">
        <v>0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</row>
    <row r="1522" spans="1:18" s="11" customFormat="1" hidden="1" x14ac:dyDescent="0.25">
      <c r="A1522" s="50">
        <v>303010102</v>
      </c>
      <c r="B1522" s="11" t="s">
        <v>1754</v>
      </c>
      <c r="C1522" s="12"/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</row>
    <row r="1523" spans="1:18" hidden="1" x14ac:dyDescent="0.25">
      <c r="A1523" s="47">
        <v>30301010201</v>
      </c>
      <c r="B1523" t="s">
        <v>1755</v>
      </c>
    </row>
    <row r="1524" spans="1:18" hidden="1" x14ac:dyDescent="0.25">
      <c r="A1524" s="47">
        <v>30301010203</v>
      </c>
      <c r="B1524" t="s">
        <v>1756</v>
      </c>
    </row>
    <row r="1525" spans="1:18" s="11" customFormat="1" hidden="1" x14ac:dyDescent="0.25">
      <c r="A1525" s="50">
        <v>303010103</v>
      </c>
      <c r="B1525" s="11" t="s">
        <v>1757</v>
      </c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</row>
    <row r="1526" spans="1:18" hidden="1" x14ac:dyDescent="0.25">
      <c r="A1526" s="47">
        <v>30301010301</v>
      </c>
      <c r="B1526" t="s">
        <v>1758</v>
      </c>
    </row>
    <row r="1527" spans="1:18" s="11" customFormat="1" hidden="1" x14ac:dyDescent="0.25">
      <c r="A1527" s="50">
        <v>303010104</v>
      </c>
      <c r="B1527" s="11" t="s">
        <v>1759</v>
      </c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</row>
    <row r="1528" spans="1:18" hidden="1" x14ac:dyDescent="0.25">
      <c r="A1528" s="47">
        <v>30301010402</v>
      </c>
      <c r="B1528" t="s">
        <v>1760</v>
      </c>
    </row>
    <row r="1529" spans="1:18" hidden="1" x14ac:dyDescent="0.25">
      <c r="A1529" s="47">
        <v>30301010403</v>
      </c>
      <c r="B1529" t="s">
        <v>1761</v>
      </c>
    </row>
    <row r="1530" spans="1:18" s="11" customFormat="1" hidden="1" x14ac:dyDescent="0.25">
      <c r="A1530" s="50">
        <v>303010105</v>
      </c>
      <c r="B1530" s="11" t="s">
        <v>1762</v>
      </c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</row>
    <row r="1531" spans="1:18" hidden="1" x14ac:dyDescent="0.25">
      <c r="A1531" s="47">
        <v>30301010501</v>
      </c>
      <c r="B1531" t="s">
        <v>1763</v>
      </c>
    </row>
    <row r="1532" spans="1:18" hidden="1" x14ac:dyDescent="0.25">
      <c r="A1532" s="47">
        <v>30301010502</v>
      </c>
      <c r="B1532" t="s">
        <v>1764</v>
      </c>
    </row>
    <row r="1533" spans="1:18" hidden="1" x14ac:dyDescent="0.25">
      <c r="A1533" s="47">
        <v>30301010503</v>
      </c>
      <c r="B1533" t="s">
        <v>1765</v>
      </c>
    </row>
    <row r="1534" spans="1:18" s="11" customFormat="1" hidden="1" x14ac:dyDescent="0.25">
      <c r="A1534" s="50">
        <v>303010106</v>
      </c>
      <c r="B1534" s="11" t="s">
        <v>1766</v>
      </c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</row>
    <row r="1535" spans="1:18" hidden="1" x14ac:dyDescent="0.25">
      <c r="A1535" s="47">
        <v>30301010602</v>
      </c>
      <c r="B1535" t="s">
        <v>1767</v>
      </c>
    </row>
    <row r="1536" spans="1:18" s="11" customFormat="1" hidden="1" x14ac:dyDescent="0.25">
      <c r="A1536" s="50">
        <v>303010107</v>
      </c>
      <c r="B1536" s="11" t="s">
        <v>1768</v>
      </c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</row>
    <row r="1537" spans="1:2" hidden="1" x14ac:dyDescent="0.25">
      <c r="A1537" s="47">
        <v>30301010701</v>
      </c>
      <c r="B1537" t="s">
        <v>1769</v>
      </c>
    </row>
    <row r="1538" spans="1:2" hidden="1" x14ac:dyDescent="0.25">
      <c r="A1538" s="47">
        <v>30301010702</v>
      </c>
      <c r="B1538" t="s">
        <v>1769</v>
      </c>
    </row>
    <row r="1539" spans="1:2" hidden="1" x14ac:dyDescent="0.25">
      <c r="A1539" s="47">
        <v>30402</v>
      </c>
      <c r="B1539" t="s">
        <v>1770</v>
      </c>
    </row>
    <row r="1540" spans="1:2" hidden="1" x14ac:dyDescent="0.25">
      <c r="A1540" s="47">
        <v>3040201</v>
      </c>
      <c r="B1540" t="s">
        <v>1771</v>
      </c>
    </row>
    <row r="1541" spans="1:2" hidden="1" x14ac:dyDescent="0.25">
      <c r="A1541" s="47">
        <v>304020101</v>
      </c>
      <c r="B1541" t="s">
        <v>1772</v>
      </c>
    </row>
    <row r="1542" spans="1:2" hidden="1" x14ac:dyDescent="0.25">
      <c r="A1542" s="47">
        <v>30402010104</v>
      </c>
      <c r="B1542" t="s">
        <v>1773</v>
      </c>
    </row>
    <row r="1543" spans="1:2" hidden="1" x14ac:dyDescent="0.25">
      <c r="A1543" s="47">
        <v>306</v>
      </c>
      <c r="B1543" t="s">
        <v>1774</v>
      </c>
    </row>
    <row r="1544" spans="1:2" hidden="1" x14ac:dyDescent="0.25">
      <c r="A1544" s="47">
        <v>3061</v>
      </c>
      <c r="B1544" t="s">
        <v>1775</v>
      </c>
    </row>
    <row r="1545" spans="1:2" hidden="1" x14ac:dyDescent="0.25">
      <c r="A1545" s="47">
        <v>306101</v>
      </c>
      <c r="B1545" t="s">
        <v>1776</v>
      </c>
    </row>
    <row r="1546" spans="1:2" hidden="1" x14ac:dyDescent="0.25">
      <c r="A1546" s="47" t="s">
        <v>1241</v>
      </c>
      <c r="B1546" t="s">
        <v>1242</v>
      </c>
    </row>
    <row r="1547" spans="1:2" hidden="1" x14ac:dyDescent="0.25"/>
    <row r="1548" spans="1:2" hidden="1" x14ac:dyDescent="0.25"/>
    <row r="1549" spans="1:2" hidden="1" x14ac:dyDescent="0.25"/>
    <row r="1550" spans="1:2" hidden="1" x14ac:dyDescent="0.25"/>
    <row r="1551" spans="1:2" hidden="1" x14ac:dyDescent="0.25"/>
    <row r="1552" spans="1: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</sheetData>
  <mergeCells count="2">
    <mergeCell ref="B1:B2"/>
    <mergeCell ref="A1:A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2"/>
  <sheetViews>
    <sheetView showGridLines="0" topLeftCell="A756" workbookViewId="0">
      <selection activeCell="I1118" sqref="I1118"/>
    </sheetView>
  </sheetViews>
  <sheetFormatPr baseColWidth="10" defaultRowHeight="15" x14ac:dyDescent="0.25"/>
  <cols>
    <col min="1" max="1" width="16.140625" style="4" bestFit="1" customWidth="1"/>
    <col min="2" max="2" width="50.7109375" customWidth="1"/>
    <col min="3" max="3" width="17.42578125" style="5" customWidth="1"/>
    <col min="4" max="4" width="15.28515625" style="5" customWidth="1"/>
    <col min="5" max="5" width="19.42578125" style="5" customWidth="1"/>
    <col min="6" max="6" width="17.140625" style="5" customWidth="1"/>
    <col min="7" max="7" width="19.42578125" style="5" customWidth="1"/>
    <col min="8" max="8" width="13.5703125" style="5" customWidth="1"/>
    <col min="9" max="9" width="17.7109375" style="5" customWidth="1"/>
    <col min="10" max="10" width="13.28515625" style="5" customWidth="1"/>
    <col min="11" max="11" width="11.140625" style="5" bestFit="1" customWidth="1"/>
  </cols>
  <sheetData>
    <row r="1" spans="1:11" s="65" customFormat="1" ht="75" x14ac:dyDescent="0.25">
      <c r="A1" s="73" t="s">
        <v>0</v>
      </c>
      <c r="B1" s="73" t="s">
        <v>1</v>
      </c>
      <c r="C1" s="24" t="s">
        <v>1799</v>
      </c>
      <c r="D1" s="24" t="s">
        <v>1800</v>
      </c>
      <c r="E1" s="24" t="s">
        <v>1801</v>
      </c>
      <c r="F1" s="24" t="s">
        <v>1802</v>
      </c>
      <c r="G1" s="24" t="s">
        <v>1803</v>
      </c>
      <c r="H1" s="24" t="s">
        <v>1804</v>
      </c>
      <c r="I1" s="24" t="s">
        <v>1805</v>
      </c>
      <c r="J1" s="24" t="s">
        <v>1807</v>
      </c>
      <c r="K1" s="24" t="s">
        <v>1806</v>
      </c>
    </row>
    <row r="2" spans="1:11" s="1" customFormat="1" x14ac:dyDescent="0.25">
      <c r="A2" s="73"/>
      <c r="B2" s="73"/>
      <c r="C2" s="25">
        <v>3209</v>
      </c>
      <c r="D2" s="25">
        <v>3210</v>
      </c>
      <c r="E2" s="25">
        <v>3211</v>
      </c>
      <c r="F2" s="25">
        <v>9123</v>
      </c>
      <c r="G2" s="25">
        <v>9124</v>
      </c>
      <c r="H2" s="25">
        <v>9125</v>
      </c>
      <c r="I2" s="25">
        <v>9126</v>
      </c>
      <c r="J2" s="25">
        <v>9164</v>
      </c>
      <c r="K2" s="25">
        <v>9157</v>
      </c>
    </row>
    <row r="3" spans="1:11" x14ac:dyDescent="0.25">
      <c r="A3" s="30">
        <v>0</v>
      </c>
      <c r="B3" s="31" t="s">
        <v>3</v>
      </c>
      <c r="C3" s="32">
        <f t="shared" ref="C3:K3" si="0">+C4+C423</f>
        <v>350940141.9822998</v>
      </c>
      <c r="D3" s="32">
        <f t="shared" si="0"/>
        <v>376988802</v>
      </c>
      <c r="E3" s="32">
        <f t="shared" si="0"/>
        <v>376988802</v>
      </c>
      <c r="F3" s="32">
        <f t="shared" si="0"/>
        <v>228467960</v>
      </c>
      <c r="G3" s="32">
        <f t="shared" si="0"/>
        <v>226929984</v>
      </c>
      <c r="H3" s="32">
        <f t="shared" si="0"/>
        <v>226929984</v>
      </c>
      <c r="I3" s="32">
        <f t="shared" si="0"/>
        <v>385374468</v>
      </c>
      <c r="J3" s="32">
        <f t="shared" si="0"/>
        <v>20000000</v>
      </c>
      <c r="K3" s="32">
        <f t="shared" si="0"/>
        <v>289506206</v>
      </c>
    </row>
    <row r="4" spans="1:11" x14ac:dyDescent="0.25">
      <c r="A4" s="30">
        <v>1</v>
      </c>
      <c r="B4" s="31" t="s">
        <v>4</v>
      </c>
      <c r="C4" s="32">
        <f t="shared" ref="C4:K4" si="1">+C5</f>
        <v>350940141.9822998</v>
      </c>
      <c r="D4" s="32">
        <f t="shared" si="1"/>
        <v>376988802</v>
      </c>
      <c r="E4" s="32">
        <f t="shared" si="1"/>
        <v>376988802</v>
      </c>
      <c r="F4" s="32">
        <f t="shared" si="1"/>
        <v>228467960</v>
      </c>
      <c r="G4" s="32">
        <f t="shared" si="1"/>
        <v>226929984</v>
      </c>
      <c r="H4" s="32">
        <f t="shared" si="1"/>
        <v>226929984</v>
      </c>
      <c r="I4" s="32">
        <f t="shared" si="1"/>
        <v>385374468</v>
      </c>
      <c r="J4" s="32">
        <f t="shared" si="1"/>
        <v>20000000</v>
      </c>
      <c r="K4" s="32">
        <f t="shared" si="1"/>
        <v>289506206</v>
      </c>
    </row>
    <row r="5" spans="1:11" x14ac:dyDescent="0.25">
      <c r="A5" s="30">
        <v>102</v>
      </c>
      <c r="B5" s="31" t="s">
        <v>5</v>
      </c>
      <c r="C5" s="32">
        <f t="shared" ref="C5:K5" si="2">+C6+C29+C46+C60+C391+C418</f>
        <v>350940141.9822998</v>
      </c>
      <c r="D5" s="32">
        <f t="shared" si="2"/>
        <v>376988802</v>
      </c>
      <c r="E5" s="32">
        <f t="shared" si="2"/>
        <v>376988802</v>
      </c>
      <c r="F5" s="32">
        <f t="shared" si="2"/>
        <v>228467960</v>
      </c>
      <c r="G5" s="32">
        <f t="shared" si="2"/>
        <v>226929984</v>
      </c>
      <c r="H5" s="32">
        <f t="shared" si="2"/>
        <v>226929984</v>
      </c>
      <c r="I5" s="32">
        <f t="shared" si="2"/>
        <v>385374468</v>
      </c>
      <c r="J5" s="32">
        <f t="shared" si="2"/>
        <v>20000000</v>
      </c>
      <c r="K5" s="32">
        <f t="shared" si="2"/>
        <v>289506206</v>
      </c>
    </row>
    <row r="6" spans="1:11" hidden="1" x14ac:dyDescent="0.25">
      <c r="A6" s="30">
        <v>1021</v>
      </c>
      <c r="B6" s="31" t="s">
        <v>6</v>
      </c>
      <c r="C6" s="32">
        <v>0</v>
      </c>
      <c r="D6" s="32">
        <v>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32">
        <v>0</v>
      </c>
    </row>
    <row r="7" spans="1:11" hidden="1" x14ac:dyDescent="0.25">
      <c r="A7" s="30">
        <v>102101</v>
      </c>
      <c r="B7" s="31" t="s">
        <v>7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  <c r="K7" s="32">
        <v>0</v>
      </c>
    </row>
    <row r="8" spans="1:11" hidden="1" x14ac:dyDescent="0.25">
      <c r="A8" s="30">
        <v>10210101</v>
      </c>
      <c r="B8" s="31" t="s">
        <v>8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</row>
    <row r="9" spans="1:11" hidden="1" x14ac:dyDescent="0.25">
      <c r="A9" s="30">
        <v>102101011</v>
      </c>
      <c r="B9" s="31" t="s">
        <v>9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</row>
    <row r="10" spans="1:11" hidden="1" x14ac:dyDescent="0.25">
      <c r="A10" s="30">
        <v>10210101101</v>
      </c>
      <c r="B10" s="31" t="s">
        <v>9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</row>
    <row r="11" spans="1:11" hidden="1" x14ac:dyDescent="0.25">
      <c r="A11" s="30">
        <v>102101012</v>
      </c>
      <c r="B11" s="31" t="s">
        <v>10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</row>
    <row r="12" spans="1:11" hidden="1" x14ac:dyDescent="0.25">
      <c r="A12" s="30">
        <v>10210101201</v>
      </c>
      <c r="B12" s="31" t="s">
        <v>10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</row>
    <row r="13" spans="1:11" hidden="1" x14ac:dyDescent="0.25">
      <c r="A13" s="30">
        <v>102101013</v>
      </c>
      <c r="B13" s="31" t="s">
        <v>11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</row>
    <row r="14" spans="1:11" hidden="1" x14ac:dyDescent="0.25">
      <c r="A14" s="30">
        <v>10210101301</v>
      </c>
      <c r="B14" s="31" t="s">
        <v>11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</row>
    <row r="15" spans="1:11" hidden="1" x14ac:dyDescent="0.25">
      <c r="A15" s="30">
        <v>10210102</v>
      </c>
      <c r="B15" s="31" t="s">
        <v>12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</row>
    <row r="16" spans="1:11" hidden="1" x14ac:dyDescent="0.25">
      <c r="A16" s="30">
        <v>102101021</v>
      </c>
      <c r="B16" s="31" t="s">
        <v>12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</row>
    <row r="17" spans="1:11" hidden="1" x14ac:dyDescent="0.25">
      <c r="A17" s="30">
        <v>10210102101</v>
      </c>
      <c r="B17" s="31" t="s">
        <v>12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</row>
    <row r="18" spans="1:11" hidden="1" x14ac:dyDescent="0.25">
      <c r="A18" s="30">
        <v>102102</v>
      </c>
      <c r="B18" s="31" t="s">
        <v>13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</row>
    <row r="19" spans="1:11" hidden="1" x14ac:dyDescent="0.25">
      <c r="A19" s="30">
        <v>10210201</v>
      </c>
      <c r="B19" s="31" t="s">
        <v>14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</row>
    <row r="20" spans="1:11" hidden="1" x14ac:dyDescent="0.25">
      <c r="A20" s="30">
        <v>102102011</v>
      </c>
      <c r="B20" s="31" t="s">
        <v>14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</row>
    <row r="21" spans="1:11" hidden="1" x14ac:dyDescent="0.25">
      <c r="A21" s="30">
        <v>10210201101</v>
      </c>
      <c r="B21" s="31" t="s">
        <v>14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</row>
    <row r="22" spans="1:11" hidden="1" x14ac:dyDescent="0.25">
      <c r="A22" s="30">
        <v>1021020110101</v>
      </c>
      <c r="B22" s="31" t="s">
        <v>15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</row>
    <row r="23" spans="1:11" hidden="1" x14ac:dyDescent="0.25">
      <c r="A23" s="30">
        <v>1021020110102</v>
      </c>
      <c r="B23" s="31" t="s">
        <v>16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</row>
    <row r="24" spans="1:11" hidden="1" x14ac:dyDescent="0.25">
      <c r="A24" s="30">
        <v>102102011010200</v>
      </c>
      <c r="B24" s="31" t="s">
        <v>17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</row>
    <row r="25" spans="1:11" hidden="1" x14ac:dyDescent="0.25">
      <c r="A25" s="30">
        <v>102102011020200</v>
      </c>
      <c r="B25" s="31" t="s">
        <v>18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</row>
    <row r="26" spans="1:11" hidden="1" x14ac:dyDescent="0.25">
      <c r="A26" s="30">
        <v>10210202</v>
      </c>
      <c r="B26" s="31" t="s">
        <v>19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</row>
    <row r="27" spans="1:11" hidden="1" x14ac:dyDescent="0.25">
      <c r="A27" s="30">
        <v>102102021</v>
      </c>
      <c r="B27" s="31" t="s">
        <v>19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</row>
    <row r="28" spans="1:11" hidden="1" x14ac:dyDescent="0.25">
      <c r="A28" s="30">
        <v>10210202101</v>
      </c>
      <c r="B28" s="31" t="s">
        <v>19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</row>
    <row r="29" spans="1:11" x14ac:dyDescent="0.25">
      <c r="A29" s="30">
        <v>1022</v>
      </c>
      <c r="B29" s="31" t="s">
        <v>20</v>
      </c>
      <c r="C29" s="32">
        <f t="shared" ref="C29:I29" si="3">+C34</f>
        <v>350940141.9822998</v>
      </c>
      <c r="D29" s="32">
        <f t="shared" si="3"/>
        <v>376988802</v>
      </c>
      <c r="E29" s="32">
        <f t="shared" si="3"/>
        <v>376988802</v>
      </c>
      <c r="F29" s="32">
        <f t="shared" si="3"/>
        <v>204542836</v>
      </c>
      <c r="G29" s="32">
        <f t="shared" si="3"/>
        <v>226929984</v>
      </c>
      <c r="H29" s="32">
        <f t="shared" si="3"/>
        <v>226929984</v>
      </c>
      <c r="I29" s="32">
        <f t="shared" si="3"/>
        <v>385374468</v>
      </c>
      <c r="J29" s="32">
        <f>+J34</f>
        <v>0</v>
      </c>
      <c r="K29" s="32">
        <f>+K34</f>
        <v>0</v>
      </c>
    </row>
    <row r="30" spans="1:11" hidden="1" x14ac:dyDescent="0.25">
      <c r="A30" s="30">
        <v>102201</v>
      </c>
      <c r="B30" s="31" t="s">
        <v>21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</row>
    <row r="31" spans="1:11" hidden="1" x14ac:dyDescent="0.25">
      <c r="A31" s="30">
        <v>10220101</v>
      </c>
      <c r="B31" s="31" t="s">
        <v>21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</row>
    <row r="32" spans="1:11" hidden="1" x14ac:dyDescent="0.25">
      <c r="A32" s="30">
        <v>102201011</v>
      </c>
      <c r="B32" s="31" t="s">
        <v>21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</row>
    <row r="33" spans="1:11" hidden="1" x14ac:dyDescent="0.25">
      <c r="A33" s="30">
        <v>10220101101</v>
      </c>
      <c r="B33" s="31" t="s">
        <v>22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</row>
    <row r="34" spans="1:11" x14ac:dyDescent="0.25">
      <c r="A34" s="30">
        <v>102202</v>
      </c>
      <c r="B34" s="31" t="s">
        <v>23</v>
      </c>
      <c r="C34" s="32">
        <v>350940141.9822998</v>
      </c>
      <c r="D34" s="32">
        <v>376988802</v>
      </c>
      <c r="E34" s="32">
        <v>376988802</v>
      </c>
      <c r="F34" s="32">
        <v>204542836</v>
      </c>
      <c r="G34" s="32">
        <v>226929984</v>
      </c>
      <c r="H34" s="32">
        <v>226929984</v>
      </c>
      <c r="I34" s="32">
        <v>385374468</v>
      </c>
      <c r="J34" s="32">
        <v>0</v>
      </c>
      <c r="K34" s="32">
        <v>0</v>
      </c>
    </row>
    <row r="35" spans="1:11" x14ac:dyDescent="0.25">
      <c r="A35" s="30">
        <v>10220201</v>
      </c>
      <c r="B35" s="31" t="s">
        <v>24</v>
      </c>
      <c r="C35" s="32">
        <v>350940141.9822998</v>
      </c>
      <c r="D35" s="32">
        <v>376988802</v>
      </c>
      <c r="E35" s="32">
        <v>376988802</v>
      </c>
      <c r="F35" s="32">
        <v>204542836</v>
      </c>
      <c r="G35" s="32">
        <v>226929984</v>
      </c>
      <c r="H35" s="32">
        <v>226929984</v>
      </c>
      <c r="I35" s="32">
        <v>385374468</v>
      </c>
      <c r="J35" s="32">
        <v>0</v>
      </c>
      <c r="K35" s="32">
        <v>0</v>
      </c>
    </row>
    <row r="36" spans="1:11" x14ac:dyDescent="0.25">
      <c r="A36" s="30">
        <v>102202011</v>
      </c>
      <c r="B36" s="31" t="s">
        <v>25</v>
      </c>
      <c r="C36" s="32">
        <v>350940141.9822998</v>
      </c>
      <c r="D36" s="32">
        <v>376988802</v>
      </c>
      <c r="E36" s="32">
        <v>376988802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</row>
    <row r="37" spans="1:11" hidden="1" x14ac:dyDescent="0.25">
      <c r="A37" s="15">
        <v>10220201101</v>
      </c>
      <c r="B37" s="16" t="s">
        <v>26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</row>
    <row r="38" spans="1:11" x14ac:dyDescent="0.25">
      <c r="A38" s="15">
        <v>10220201102</v>
      </c>
      <c r="B38" s="16" t="s">
        <v>27</v>
      </c>
      <c r="C38" s="17">
        <v>12555734</v>
      </c>
      <c r="D38" s="17">
        <v>12555734</v>
      </c>
      <c r="E38" s="17">
        <v>12555734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</row>
    <row r="39" spans="1:11" x14ac:dyDescent="0.25">
      <c r="A39" s="15">
        <v>10220201103</v>
      </c>
      <c r="B39" s="16" t="s">
        <v>28</v>
      </c>
      <c r="C39" s="17">
        <v>328384407.9822998</v>
      </c>
      <c r="D39" s="17">
        <v>354433068</v>
      </c>
      <c r="E39" s="17">
        <v>354433068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</row>
    <row r="40" spans="1:11" x14ac:dyDescent="0.25">
      <c r="A40" s="15">
        <v>10220201104</v>
      </c>
      <c r="B40" s="16" t="s">
        <v>29</v>
      </c>
      <c r="C40" s="17">
        <v>10000000</v>
      </c>
      <c r="D40" s="17">
        <v>10000000</v>
      </c>
      <c r="E40" s="17">
        <v>10000000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</row>
    <row r="41" spans="1:11" x14ac:dyDescent="0.25">
      <c r="A41" s="30">
        <v>102202012</v>
      </c>
      <c r="B41" s="31" t="s">
        <v>30</v>
      </c>
      <c r="C41" s="32">
        <v>0</v>
      </c>
      <c r="D41" s="32">
        <v>0</v>
      </c>
      <c r="E41" s="32">
        <v>0</v>
      </c>
      <c r="F41" s="32">
        <v>204542836</v>
      </c>
      <c r="G41" s="32">
        <v>226929984</v>
      </c>
      <c r="H41" s="32">
        <v>226929984</v>
      </c>
      <c r="I41" s="32">
        <v>385374468</v>
      </c>
      <c r="J41" s="32">
        <v>0</v>
      </c>
      <c r="K41" s="32">
        <v>0</v>
      </c>
    </row>
    <row r="42" spans="1:11" x14ac:dyDescent="0.25">
      <c r="A42" s="15">
        <v>10220201201</v>
      </c>
      <c r="B42" s="16" t="s">
        <v>26</v>
      </c>
      <c r="C42" s="17">
        <v>0</v>
      </c>
      <c r="D42" s="17">
        <v>0</v>
      </c>
      <c r="E42" s="17">
        <v>0</v>
      </c>
      <c r="F42" s="17">
        <v>10000000</v>
      </c>
      <c r="G42" s="17">
        <v>10000000</v>
      </c>
      <c r="H42" s="17">
        <v>10000000</v>
      </c>
      <c r="I42" s="17">
        <v>20000000</v>
      </c>
      <c r="J42" s="17">
        <v>0</v>
      </c>
      <c r="K42" s="17">
        <v>0</v>
      </c>
    </row>
    <row r="43" spans="1:11" x14ac:dyDescent="0.25">
      <c r="A43" s="15">
        <v>10220201202</v>
      </c>
      <c r="B43" s="16" t="s">
        <v>27</v>
      </c>
      <c r="C43" s="17">
        <v>0</v>
      </c>
      <c r="D43" s="17">
        <v>0</v>
      </c>
      <c r="E43" s="17">
        <v>0</v>
      </c>
      <c r="F43" s="17">
        <v>10291600</v>
      </c>
      <c r="G43" s="17">
        <v>3500000</v>
      </c>
      <c r="H43" s="17">
        <v>3500000</v>
      </c>
      <c r="I43" s="17">
        <v>3500000</v>
      </c>
      <c r="J43" s="17">
        <v>0</v>
      </c>
      <c r="K43" s="17">
        <v>0</v>
      </c>
    </row>
    <row r="44" spans="1:11" x14ac:dyDescent="0.25">
      <c r="A44" s="15">
        <v>10220201203</v>
      </c>
      <c r="B44" s="16" t="s">
        <v>28</v>
      </c>
      <c r="C44" s="17">
        <v>0</v>
      </c>
      <c r="D44" s="17">
        <v>0</v>
      </c>
      <c r="E44" s="17">
        <v>0</v>
      </c>
      <c r="F44" s="17">
        <v>179251236</v>
      </c>
      <c r="G44" s="17">
        <v>203429984</v>
      </c>
      <c r="H44" s="17">
        <v>203429984</v>
      </c>
      <c r="I44" s="17">
        <v>357874468</v>
      </c>
      <c r="J44" s="17">
        <v>0</v>
      </c>
      <c r="K44" s="17">
        <v>0</v>
      </c>
    </row>
    <row r="45" spans="1:11" x14ac:dyDescent="0.25">
      <c r="A45" s="15">
        <v>10220201204</v>
      </c>
      <c r="B45" s="16" t="s">
        <v>29</v>
      </c>
      <c r="C45" s="17">
        <v>0</v>
      </c>
      <c r="D45" s="17">
        <v>0</v>
      </c>
      <c r="E45" s="17">
        <v>0</v>
      </c>
      <c r="F45" s="17">
        <v>5000000</v>
      </c>
      <c r="G45" s="17">
        <v>10000000</v>
      </c>
      <c r="H45" s="17">
        <v>10000000</v>
      </c>
      <c r="I45" s="17">
        <v>4000000</v>
      </c>
      <c r="J45" s="17">
        <v>0</v>
      </c>
      <c r="K45" s="17">
        <v>0</v>
      </c>
    </row>
    <row r="46" spans="1:11" hidden="1" x14ac:dyDescent="0.25">
      <c r="A46" s="15">
        <v>1023</v>
      </c>
      <c r="B46" s="16" t="s">
        <v>31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</row>
    <row r="47" spans="1:11" hidden="1" x14ac:dyDescent="0.25">
      <c r="A47" s="15">
        <v>102301</v>
      </c>
      <c r="B47" s="16" t="s">
        <v>32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</row>
    <row r="48" spans="1:11" hidden="1" x14ac:dyDescent="0.25">
      <c r="A48" s="15">
        <v>10230103</v>
      </c>
      <c r="B48" s="16" t="s">
        <v>33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</row>
    <row r="49" spans="1:11" hidden="1" x14ac:dyDescent="0.25">
      <c r="A49" s="15">
        <v>102301031</v>
      </c>
      <c r="B49" s="16" t="s">
        <v>33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</row>
    <row r="50" spans="1:11" hidden="1" x14ac:dyDescent="0.25">
      <c r="A50" s="15">
        <v>10230103101</v>
      </c>
      <c r="B50" s="16" t="s">
        <v>33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</row>
    <row r="51" spans="1:11" hidden="1" x14ac:dyDescent="0.25">
      <c r="A51" s="15">
        <v>10230104</v>
      </c>
      <c r="B51" s="16" t="s">
        <v>34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</row>
    <row r="52" spans="1:11" hidden="1" x14ac:dyDescent="0.25">
      <c r="A52" s="15">
        <v>102301041</v>
      </c>
      <c r="B52" s="16" t="s">
        <v>34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</row>
    <row r="53" spans="1:11" hidden="1" x14ac:dyDescent="0.25">
      <c r="A53" s="15">
        <v>10230104102</v>
      </c>
      <c r="B53" s="16" t="s">
        <v>34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</row>
    <row r="54" spans="1:11" hidden="1" x14ac:dyDescent="0.25">
      <c r="A54" s="15">
        <v>10230105</v>
      </c>
      <c r="B54" s="16" t="s">
        <v>35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</row>
    <row r="55" spans="1:11" hidden="1" x14ac:dyDescent="0.25">
      <c r="A55" s="15">
        <v>102301051</v>
      </c>
      <c r="B55" s="16" t="s">
        <v>35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</row>
    <row r="56" spans="1:11" hidden="1" x14ac:dyDescent="0.25">
      <c r="A56" s="15">
        <v>10230105103</v>
      </c>
      <c r="B56" s="16" t="s">
        <v>35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</row>
    <row r="57" spans="1:11" hidden="1" x14ac:dyDescent="0.25">
      <c r="A57" s="15">
        <v>102302</v>
      </c>
      <c r="B57" s="16" t="s">
        <v>36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</row>
    <row r="58" spans="1:11" hidden="1" x14ac:dyDescent="0.25">
      <c r="A58" s="15">
        <v>102302011</v>
      </c>
      <c r="B58" s="16" t="s">
        <v>36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</row>
    <row r="59" spans="1:11" hidden="1" x14ac:dyDescent="0.25">
      <c r="A59" s="15">
        <v>10230201101</v>
      </c>
      <c r="B59" s="16" t="s">
        <v>36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</row>
    <row r="60" spans="1:11" x14ac:dyDescent="0.25">
      <c r="A60" s="30">
        <v>1025</v>
      </c>
      <c r="B60" s="31" t="s">
        <v>37</v>
      </c>
      <c r="C60" s="32">
        <f t="shared" ref="C60:K60" si="4">+C61+C109</f>
        <v>0</v>
      </c>
      <c r="D60" s="32">
        <f t="shared" si="4"/>
        <v>0</v>
      </c>
      <c r="E60" s="32">
        <f t="shared" si="4"/>
        <v>0</v>
      </c>
      <c r="F60" s="32">
        <f t="shared" si="4"/>
        <v>23925124</v>
      </c>
      <c r="G60" s="32">
        <f t="shared" si="4"/>
        <v>0</v>
      </c>
      <c r="H60" s="32">
        <f t="shared" si="4"/>
        <v>0</v>
      </c>
      <c r="I60" s="32">
        <f t="shared" si="4"/>
        <v>0</v>
      </c>
      <c r="J60" s="32">
        <f t="shared" si="4"/>
        <v>20000000</v>
      </c>
      <c r="K60" s="32">
        <f t="shared" si="4"/>
        <v>289506206</v>
      </c>
    </row>
    <row r="61" spans="1:11" x14ac:dyDescent="0.25">
      <c r="A61" s="30">
        <v>102501</v>
      </c>
      <c r="B61" s="31" t="s">
        <v>38</v>
      </c>
      <c r="C61" s="32">
        <f t="shared" ref="C61:K61" si="5">+C62+C91</f>
        <v>0</v>
      </c>
      <c r="D61" s="32">
        <f t="shared" si="5"/>
        <v>0</v>
      </c>
      <c r="E61" s="32">
        <f t="shared" si="5"/>
        <v>0</v>
      </c>
      <c r="F61" s="32">
        <f t="shared" si="5"/>
        <v>23925124</v>
      </c>
      <c r="G61" s="32">
        <f t="shared" si="5"/>
        <v>0</v>
      </c>
      <c r="H61" s="32">
        <f t="shared" si="5"/>
        <v>0</v>
      </c>
      <c r="I61" s="32">
        <f t="shared" si="5"/>
        <v>0</v>
      </c>
      <c r="J61" s="32">
        <f t="shared" si="5"/>
        <v>20000000</v>
      </c>
      <c r="K61" s="32">
        <f t="shared" si="5"/>
        <v>289506206</v>
      </c>
    </row>
    <row r="62" spans="1:11" hidden="1" x14ac:dyDescent="0.25">
      <c r="A62" s="30">
        <v>10250108</v>
      </c>
      <c r="B62" s="31" t="s">
        <v>39</v>
      </c>
      <c r="C62" s="32">
        <f t="shared" ref="C62:K62" si="6">+C63+C68+C73+C83+C90</f>
        <v>0</v>
      </c>
      <c r="D62" s="32">
        <f t="shared" si="6"/>
        <v>0</v>
      </c>
      <c r="E62" s="32">
        <f t="shared" si="6"/>
        <v>0</v>
      </c>
      <c r="F62" s="32">
        <f t="shared" si="6"/>
        <v>0</v>
      </c>
      <c r="G62" s="32">
        <f t="shared" si="6"/>
        <v>0</v>
      </c>
      <c r="H62" s="32">
        <f t="shared" si="6"/>
        <v>0</v>
      </c>
      <c r="I62" s="32">
        <f t="shared" si="6"/>
        <v>0</v>
      </c>
      <c r="J62" s="32">
        <f t="shared" si="6"/>
        <v>0</v>
      </c>
      <c r="K62" s="32">
        <f t="shared" si="6"/>
        <v>0</v>
      </c>
    </row>
    <row r="63" spans="1:11" hidden="1" x14ac:dyDescent="0.25">
      <c r="A63" s="30">
        <v>102501081</v>
      </c>
      <c r="B63" s="31" t="s">
        <v>40</v>
      </c>
      <c r="C63" s="32">
        <f t="shared" ref="C63:K63" si="7">SUM(C64:C67)</f>
        <v>0</v>
      </c>
      <c r="D63" s="32">
        <f t="shared" si="7"/>
        <v>0</v>
      </c>
      <c r="E63" s="32">
        <f t="shared" si="7"/>
        <v>0</v>
      </c>
      <c r="F63" s="32">
        <f t="shared" si="7"/>
        <v>0</v>
      </c>
      <c r="G63" s="32">
        <f t="shared" si="7"/>
        <v>0</v>
      </c>
      <c r="H63" s="32">
        <f t="shared" si="7"/>
        <v>0</v>
      </c>
      <c r="I63" s="32">
        <f t="shared" si="7"/>
        <v>0</v>
      </c>
      <c r="J63" s="32">
        <f t="shared" si="7"/>
        <v>0</v>
      </c>
      <c r="K63" s="32">
        <f t="shared" si="7"/>
        <v>0</v>
      </c>
    </row>
    <row r="64" spans="1:11" hidden="1" x14ac:dyDescent="0.25">
      <c r="A64" s="30">
        <v>10250108101</v>
      </c>
      <c r="B64" s="31" t="s">
        <v>41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</row>
    <row r="65" spans="1:11" hidden="1" x14ac:dyDescent="0.25">
      <c r="A65" s="30">
        <v>10250108102</v>
      </c>
      <c r="B65" s="31" t="s">
        <v>42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</row>
    <row r="66" spans="1:11" hidden="1" x14ac:dyDescent="0.25">
      <c r="A66" s="30">
        <v>10250108103</v>
      </c>
      <c r="B66" s="31" t="s">
        <v>43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</row>
    <row r="67" spans="1:11" hidden="1" x14ac:dyDescent="0.25">
      <c r="A67" s="30">
        <v>10250108104</v>
      </c>
      <c r="B67" s="31" t="s">
        <v>44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</row>
    <row r="68" spans="1:11" hidden="1" x14ac:dyDescent="0.25">
      <c r="A68" s="30">
        <v>102501082</v>
      </c>
      <c r="B68" s="31" t="s">
        <v>45</v>
      </c>
      <c r="C68" s="32">
        <f t="shared" ref="C68:K68" si="8">SUM(C69:C72)</f>
        <v>0</v>
      </c>
      <c r="D68" s="32">
        <f t="shared" si="8"/>
        <v>0</v>
      </c>
      <c r="E68" s="32">
        <f t="shared" si="8"/>
        <v>0</v>
      </c>
      <c r="F68" s="32">
        <f t="shared" si="8"/>
        <v>0</v>
      </c>
      <c r="G68" s="32">
        <f t="shared" si="8"/>
        <v>0</v>
      </c>
      <c r="H68" s="32">
        <f t="shared" si="8"/>
        <v>0</v>
      </c>
      <c r="I68" s="32">
        <f t="shared" si="8"/>
        <v>0</v>
      </c>
      <c r="J68" s="32">
        <f t="shared" si="8"/>
        <v>0</v>
      </c>
      <c r="K68" s="32">
        <f t="shared" si="8"/>
        <v>0</v>
      </c>
    </row>
    <row r="69" spans="1:11" hidden="1" x14ac:dyDescent="0.25">
      <c r="A69" s="30">
        <v>10250108201</v>
      </c>
      <c r="B69" s="31" t="s">
        <v>46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</row>
    <row r="70" spans="1:11" hidden="1" x14ac:dyDescent="0.25">
      <c r="A70" s="30">
        <v>10250108202</v>
      </c>
      <c r="B70" s="31" t="s">
        <v>47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</row>
    <row r="71" spans="1:11" hidden="1" x14ac:dyDescent="0.25">
      <c r="A71" s="30">
        <v>10250108203</v>
      </c>
      <c r="B71" s="31" t="s">
        <v>48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</row>
    <row r="72" spans="1:11" hidden="1" x14ac:dyDescent="0.25">
      <c r="A72" s="30">
        <v>10250108204</v>
      </c>
      <c r="B72" s="31" t="s">
        <v>49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</row>
    <row r="73" spans="1:11" hidden="1" x14ac:dyDescent="0.25">
      <c r="A73" s="30">
        <v>102501083</v>
      </c>
      <c r="B73" s="31" t="s">
        <v>50</v>
      </c>
      <c r="C73" s="32">
        <f t="shared" ref="C73:K73" si="9">SUM(C74:C82)</f>
        <v>0</v>
      </c>
      <c r="D73" s="32">
        <f t="shared" si="9"/>
        <v>0</v>
      </c>
      <c r="E73" s="32">
        <f t="shared" si="9"/>
        <v>0</v>
      </c>
      <c r="F73" s="32">
        <f t="shared" si="9"/>
        <v>0</v>
      </c>
      <c r="G73" s="32">
        <f t="shared" si="9"/>
        <v>0</v>
      </c>
      <c r="H73" s="32">
        <f t="shared" si="9"/>
        <v>0</v>
      </c>
      <c r="I73" s="32">
        <f t="shared" si="9"/>
        <v>0</v>
      </c>
      <c r="J73" s="32">
        <f t="shared" si="9"/>
        <v>0</v>
      </c>
      <c r="K73" s="32">
        <f t="shared" si="9"/>
        <v>0</v>
      </c>
    </row>
    <row r="74" spans="1:11" hidden="1" x14ac:dyDescent="0.25">
      <c r="A74" s="30">
        <v>10250108301</v>
      </c>
      <c r="B74" s="31" t="s">
        <v>51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</row>
    <row r="75" spans="1:11" hidden="1" x14ac:dyDescent="0.25">
      <c r="A75" s="30">
        <v>10250108302</v>
      </c>
      <c r="B75" s="31" t="s">
        <v>52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</row>
    <row r="76" spans="1:11" hidden="1" x14ac:dyDescent="0.25">
      <c r="A76" s="30">
        <v>10250108303</v>
      </c>
      <c r="B76" s="31" t="s">
        <v>53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</row>
    <row r="77" spans="1:11" hidden="1" x14ac:dyDescent="0.25">
      <c r="A77" s="30">
        <v>10250108304</v>
      </c>
      <c r="B77" s="31" t="s">
        <v>54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</row>
    <row r="78" spans="1:11" hidden="1" x14ac:dyDescent="0.25">
      <c r="A78" s="30">
        <v>10250108305</v>
      </c>
      <c r="B78" s="31" t="s">
        <v>55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</row>
    <row r="79" spans="1:11" hidden="1" x14ac:dyDescent="0.25">
      <c r="A79" s="30">
        <v>10250108306</v>
      </c>
      <c r="B79" s="31" t="s">
        <v>56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</row>
    <row r="80" spans="1:11" hidden="1" x14ac:dyDescent="0.25">
      <c r="A80" s="30">
        <v>10250108307</v>
      </c>
      <c r="B80" s="31" t="s">
        <v>57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</row>
    <row r="81" spans="1:11" hidden="1" x14ac:dyDescent="0.25">
      <c r="A81" s="30">
        <v>10250108308</v>
      </c>
      <c r="B81" s="31" t="s">
        <v>58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</row>
    <row r="82" spans="1:11" hidden="1" x14ac:dyDescent="0.25">
      <c r="A82" s="30">
        <v>10250108309</v>
      </c>
      <c r="B82" s="31" t="s">
        <v>59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</row>
    <row r="83" spans="1:11" hidden="1" x14ac:dyDescent="0.25">
      <c r="A83" s="30">
        <v>102501084</v>
      </c>
      <c r="B83" s="31" t="s">
        <v>60</v>
      </c>
      <c r="C83" s="32">
        <f t="shared" ref="C83:K83" si="10">SUM(C84:C89)</f>
        <v>0</v>
      </c>
      <c r="D83" s="32">
        <f t="shared" si="10"/>
        <v>0</v>
      </c>
      <c r="E83" s="32">
        <f t="shared" si="10"/>
        <v>0</v>
      </c>
      <c r="F83" s="32">
        <f t="shared" si="10"/>
        <v>0</v>
      </c>
      <c r="G83" s="32">
        <f t="shared" si="10"/>
        <v>0</v>
      </c>
      <c r="H83" s="32">
        <f t="shared" si="10"/>
        <v>0</v>
      </c>
      <c r="I83" s="32">
        <f t="shared" si="10"/>
        <v>0</v>
      </c>
      <c r="J83" s="32">
        <f t="shared" si="10"/>
        <v>0</v>
      </c>
      <c r="K83" s="32">
        <f t="shared" si="10"/>
        <v>0</v>
      </c>
    </row>
    <row r="84" spans="1:11" hidden="1" x14ac:dyDescent="0.25">
      <c r="A84" s="30">
        <v>10250108401</v>
      </c>
      <c r="B84" s="31" t="s">
        <v>61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</row>
    <row r="85" spans="1:11" hidden="1" x14ac:dyDescent="0.25">
      <c r="A85" s="30">
        <v>10250108402</v>
      </c>
      <c r="B85" s="31" t="s">
        <v>62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</row>
    <row r="86" spans="1:11" hidden="1" x14ac:dyDescent="0.25">
      <c r="A86" s="30">
        <v>10250108403</v>
      </c>
      <c r="B86" s="31" t="s">
        <v>63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</row>
    <row r="87" spans="1:11" hidden="1" x14ac:dyDescent="0.25">
      <c r="A87" s="30">
        <v>10250108404</v>
      </c>
      <c r="B87" s="31" t="s">
        <v>64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</row>
    <row r="88" spans="1:11" hidden="1" x14ac:dyDescent="0.25">
      <c r="A88" s="30">
        <v>10250108405</v>
      </c>
      <c r="B88" s="31" t="s">
        <v>65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</row>
    <row r="89" spans="1:11" hidden="1" x14ac:dyDescent="0.25">
      <c r="A89" s="30">
        <v>10250108406</v>
      </c>
      <c r="B89" s="31" t="s">
        <v>66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</row>
    <row r="90" spans="1:11" hidden="1" x14ac:dyDescent="0.25">
      <c r="A90" s="30">
        <v>102501086</v>
      </c>
      <c r="B90" s="31" t="s">
        <v>67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</row>
    <row r="91" spans="1:11" x14ac:dyDescent="0.25">
      <c r="A91" s="30">
        <v>10250109</v>
      </c>
      <c r="B91" s="31" t="s">
        <v>68</v>
      </c>
      <c r="C91" s="32">
        <f t="shared" ref="C91:K91" si="11">+C92+C95+C101</f>
        <v>0</v>
      </c>
      <c r="D91" s="32">
        <f t="shared" si="11"/>
        <v>0</v>
      </c>
      <c r="E91" s="32">
        <f t="shared" si="11"/>
        <v>0</v>
      </c>
      <c r="F91" s="32">
        <f t="shared" si="11"/>
        <v>23925124</v>
      </c>
      <c r="G91" s="32">
        <f t="shared" si="11"/>
        <v>0</v>
      </c>
      <c r="H91" s="32">
        <f t="shared" si="11"/>
        <v>0</v>
      </c>
      <c r="I91" s="32">
        <f t="shared" si="11"/>
        <v>0</v>
      </c>
      <c r="J91" s="32">
        <f t="shared" si="11"/>
        <v>20000000</v>
      </c>
      <c r="K91" s="32">
        <f t="shared" si="11"/>
        <v>289506206</v>
      </c>
    </row>
    <row r="92" spans="1:11" x14ac:dyDescent="0.25">
      <c r="A92" s="30">
        <v>102501092</v>
      </c>
      <c r="B92" s="31" t="s">
        <v>69</v>
      </c>
      <c r="C92" s="32">
        <f t="shared" ref="C92:K92" si="12">+C93+C94</f>
        <v>0</v>
      </c>
      <c r="D92" s="32">
        <f t="shared" si="12"/>
        <v>0</v>
      </c>
      <c r="E92" s="32">
        <f t="shared" si="12"/>
        <v>0</v>
      </c>
      <c r="F92" s="32">
        <f t="shared" si="12"/>
        <v>23925124</v>
      </c>
      <c r="G92" s="32">
        <f t="shared" si="12"/>
        <v>0</v>
      </c>
      <c r="H92" s="32">
        <f t="shared" si="12"/>
        <v>0</v>
      </c>
      <c r="I92" s="32">
        <f t="shared" si="12"/>
        <v>0</v>
      </c>
      <c r="J92" s="32">
        <f t="shared" si="12"/>
        <v>20000000</v>
      </c>
      <c r="K92" s="32">
        <f t="shared" si="12"/>
        <v>289506206</v>
      </c>
    </row>
    <row r="93" spans="1:11" hidden="1" x14ac:dyDescent="0.25">
      <c r="A93" s="15">
        <v>10250109205</v>
      </c>
      <c r="B93" s="16" t="s">
        <v>24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</row>
    <row r="94" spans="1:11" x14ac:dyDescent="0.25">
      <c r="A94" s="15">
        <v>10250109209</v>
      </c>
      <c r="B94" s="16" t="s">
        <v>70</v>
      </c>
      <c r="C94" s="17">
        <v>0</v>
      </c>
      <c r="D94" s="17">
        <v>0</v>
      </c>
      <c r="E94" s="17">
        <v>0</v>
      </c>
      <c r="F94" s="17">
        <v>23925124</v>
      </c>
      <c r="G94" s="17">
        <v>0</v>
      </c>
      <c r="H94" s="17">
        <v>0</v>
      </c>
      <c r="I94" s="17">
        <v>0</v>
      </c>
      <c r="J94" s="17">
        <v>20000000</v>
      </c>
      <c r="K94" s="17">
        <v>289506206</v>
      </c>
    </row>
    <row r="95" spans="1:11" hidden="1" x14ac:dyDescent="0.25">
      <c r="A95" s="15">
        <v>102501093</v>
      </c>
      <c r="B95" s="16" t="s">
        <v>71</v>
      </c>
      <c r="C95" s="17">
        <f t="shared" ref="C95:K95" si="13">SUM(C96:C100)</f>
        <v>0</v>
      </c>
      <c r="D95" s="17">
        <f t="shared" si="13"/>
        <v>0</v>
      </c>
      <c r="E95" s="17">
        <f t="shared" si="13"/>
        <v>0</v>
      </c>
      <c r="F95" s="17">
        <f t="shared" si="13"/>
        <v>0</v>
      </c>
      <c r="G95" s="17">
        <f t="shared" si="13"/>
        <v>0</v>
      </c>
      <c r="H95" s="17">
        <f t="shared" si="13"/>
        <v>0</v>
      </c>
      <c r="I95" s="17">
        <f t="shared" si="13"/>
        <v>0</v>
      </c>
      <c r="J95" s="17">
        <f t="shared" si="13"/>
        <v>0</v>
      </c>
      <c r="K95" s="17">
        <f t="shared" si="13"/>
        <v>0</v>
      </c>
    </row>
    <row r="96" spans="1:11" hidden="1" x14ac:dyDescent="0.25">
      <c r="A96" s="15">
        <v>10250109301</v>
      </c>
      <c r="B96" s="16" t="s">
        <v>72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</row>
    <row r="97" spans="1:11" hidden="1" x14ac:dyDescent="0.25">
      <c r="A97" s="15">
        <v>10250109302</v>
      </c>
      <c r="B97" s="16" t="s">
        <v>73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</row>
    <row r="98" spans="1:11" hidden="1" x14ac:dyDescent="0.25">
      <c r="A98" s="15">
        <v>10250109303</v>
      </c>
      <c r="B98" s="16" t="s">
        <v>74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</row>
    <row r="99" spans="1:11" hidden="1" x14ac:dyDescent="0.25">
      <c r="A99" s="15">
        <v>10250109304</v>
      </c>
      <c r="B99" s="16" t="s">
        <v>75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</row>
    <row r="100" spans="1:11" hidden="1" x14ac:dyDescent="0.25">
      <c r="A100" s="15">
        <v>10250109305</v>
      </c>
      <c r="B100" s="16" t="s">
        <v>76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</row>
    <row r="101" spans="1:11" hidden="1" x14ac:dyDescent="0.25">
      <c r="A101" s="15">
        <v>102501096</v>
      </c>
      <c r="B101" s="16" t="s">
        <v>77</v>
      </c>
      <c r="C101" s="17">
        <f t="shared" ref="C101:K101" si="14">SUM(C102:C108)</f>
        <v>0</v>
      </c>
      <c r="D101" s="17">
        <f t="shared" si="14"/>
        <v>0</v>
      </c>
      <c r="E101" s="17">
        <f t="shared" si="14"/>
        <v>0</v>
      </c>
      <c r="F101" s="17">
        <f t="shared" si="14"/>
        <v>0</v>
      </c>
      <c r="G101" s="17">
        <f t="shared" si="14"/>
        <v>0</v>
      </c>
      <c r="H101" s="17">
        <f t="shared" si="14"/>
        <v>0</v>
      </c>
      <c r="I101" s="17">
        <f t="shared" si="14"/>
        <v>0</v>
      </c>
      <c r="J101" s="17">
        <f t="shared" si="14"/>
        <v>0</v>
      </c>
      <c r="K101" s="17">
        <f t="shared" si="14"/>
        <v>0</v>
      </c>
    </row>
    <row r="102" spans="1:11" hidden="1" x14ac:dyDescent="0.25">
      <c r="A102" s="15">
        <v>10250109601</v>
      </c>
      <c r="B102" s="16" t="s">
        <v>78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</row>
    <row r="103" spans="1:11" hidden="1" x14ac:dyDescent="0.25">
      <c r="A103" s="15">
        <v>10250109602</v>
      </c>
      <c r="B103" s="16" t="s">
        <v>79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</row>
    <row r="104" spans="1:11" hidden="1" x14ac:dyDescent="0.25">
      <c r="A104" s="15">
        <v>10250109603</v>
      </c>
      <c r="B104" s="16" t="s">
        <v>80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</row>
    <row r="105" spans="1:11" hidden="1" x14ac:dyDescent="0.25">
      <c r="A105" s="15">
        <v>10250109604</v>
      </c>
      <c r="B105" s="16" t="s">
        <v>81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</row>
    <row r="106" spans="1:11" hidden="1" x14ac:dyDescent="0.25">
      <c r="A106" s="15">
        <v>10250109605</v>
      </c>
      <c r="B106" s="16" t="s">
        <v>82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</row>
    <row r="107" spans="1:11" hidden="1" x14ac:dyDescent="0.25">
      <c r="A107" s="15">
        <v>10250109606</v>
      </c>
      <c r="B107" s="16" t="s">
        <v>83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</row>
    <row r="108" spans="1:11" hidden="1" x14ac:dyDescent="0.25">
      <c r="A108" s="15">
        <v>10250109609</v>
      </c>
      <c r="B108" s="16" t="s">
        <v>84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</row>
    <row r="109" spans="1:11" hidden="1" x14ac:dyDescent="0.25">
      <c r="A109" s="15">
        <v>102502</v>
      </c>
      <c r="B109" s="16" t="s">
        <v>85</v>
      </c>
      <c r="C109" s="17">
        <f t="shared" ref="C109:K109" si="15">+C110+C134+C157+C222+C284+C296+C331+C339+C362</f>
        <v>0</v>
      </c>
      <c r="D109" s="17">
        <f t="shared" si="15"/>
        <v>0</v>
      </c>
      <c r="E109" s="17">
        <f t="shared" si="15"/>
        <v>0</v>
      </c>
      <c r="F109" s="17">
        <f t="shared" si="15"/>
        <v>0</v>
      </c>
      <c r="G109" s="17">
        <f t="shared" si="15"/>
        <v>0</v>
      </c>
      <c r="H109" s="17">
        <f t="shared" si="15"/>
        <v>0</v>
      </c>
      <c r="I109" s="17">
        <f t="shared" si="15"/>
        <v>0</v>
      </c>
      <c r="J109" s="17">
        <f t="shared" si="15"/>
        <v>0</v>
      </c>
      <c r="K109" s="17">
        <f t="shared" si="15"/>
        <v>0</v>
      </c>
    </row>
    <row r="110" spans="1:11" hidden="1" x14ac:dyDescent="0.25">
      <c r="A110" s="15">
        <v>10250200</v>
      </c>
      <c r="B110" s="16" t="s">
        <v>86</v>
      </c>
      <c r="C110" s="17">
        <f t="shared" ref="C110:K110" si="16">+C111+C121+C127+C130</f>
        <v>0</v>
      </c>
      <c r="D110" s="17">
        <f t="shared" si="16"/>
        <v>0</v>
      </c>
      <c r="E110" s="17">
        <f t="shared" si="16"/>
        <v>0</v>
      </c>
      <c r="F110" s="17">
        <f t="shared" si="16"/>
        <v>0</v>
      </c>
      <c r="G110" s="17">
        <f t="shared" si="16"/>
        <v>0</v>
      </c>
      <c r="H110" s="17">
        <f t="shared" si="16"/>
        <v>0</v>
      </c>
      <c r="I110" s="17">
        <f t="shared" si="16"/>
        <v>0</v>
      </c>
      <c r="J110" s="17">
        <f t="shared" si="16"/>
        <v>0</v>
      </c>
      <c r="K110" s="17">
        <f t="shared" si="16"/>
        <v>0</v>
      </c>
    </row>
    <row r="111" spans="1:11" hidden="1" x14ac:dyDescent="0.25">
      <c r="A111" s="15">
        <v>102502001</v>
      </c>
      <c r="B111" s="16" t="s">
        <v>87</v>
      </c>
      <c r="C111" s="17">
        <f t="shared" ref="C111:K111" si="17">SUM(C112:C120)</f>
        <v>0</v>
      </c>
      <c r="D111" s="17">
        <f t="shared" si="17"/>
        <v>0</v>
      </c>
      <c r="E111" s="17">
        <f t="shared" si="17"/>
        <v>0</v>
      </c>
      <c r="F111" s="17">
        <f t="shared" si="17"/>
        <v>0</v>
      </c>
      <c r="G111" s="17">
        <f t="shared" si="17"/>
        <v>0</v>
      </c>
      <c r="H111" s="17">
        <f t="shared" si="17"/>
        <v>0</v>
      </c>
      <c r="I111" s="17">
        <f t="shared" si="17"/>
        <v>0</v>
      </c>
      <c r="J111" s="17">
        <f t="shared" si="17"/>
        <v>0</v>
      </c>
      <c r="K111" s="17">
        <f t="shared" si="17"/>
        <v>0</v>
      </c>
    </row>
    <row r="112" spans="1:11" hidden="1" x14ac:dyDescent="0.25">
      <c r="A112" s="15">
        <v>10250200101</v>
      </c>
      <c r="B112" s="16" t="s">
        <v>88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</row>
    <row r="113" spans="1:11" hidden="1" x14ac:dyDescent="0.25">
      <c r="A113" s="15">
        <v>10250200102</v>
      </c>
      <c r="B113" s="16" t="s">
        <v>89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</row>
    <row r="114" spans="1:11" hidden="1" x14ac:dyDescent="0.25">
      <c r="A114" s="15">
        <v>10250200103</v>
      </c>
      <c r="B114" s="16" t="s">
        <v>90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</row>
    <row r="115" spans="1:11" hidden="1" x14ac:dyDescent="0.25">
      <c r="A115" s="15">
        <v>10250200104</v>
      </c>
      <c r="B115" s="16" t="s">
        <v>91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</row>
    <row r="116" spans="1:11" hidden="1" x14ac:dyDescent="0.25">
      <c r="A116" s="15">
        <v>10250200105</v>
      </c>
      <c r="B116" s="16" t="s">
        <v>92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</row>
    <row r="117" spans="1:11" hidden="1" x14ac:dyDescent="0.25">
      <c r="A117" s="15">
        <v>10250200106</v>
      </c>
      <c r="B117" s="16" t="s">
        <v>93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</row>
    <row r="118" spans="1:11" hidden="1" x14ac:dyDescent="0.25">
      <c r="A118" s="15">
        <v>10250200107</v>
      </c>
      <c r="B118" s="16" t="s">
        <v>94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</row>
    <row r="119" spans="1:11" hidden="1" x14ac:dyDescent="0.25">
      <c r="A119" s="15">
        <v>10250200108</v>
      </c>
      <c r="B119" s="16" t="s">
        <v>95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</row>
    <row r="120" spans="1:11" hidden="1" x14ac:dyDescent="0.25">
      <c r="A120" s="15">
        <v>10250200109</v>
      </c>
      <c r="B120" s="16" t="s">
        <v>96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</row>
    <row r="121" spans="1:11" hidden="1" x14ac:dyDescent="0.25">
      <c r="A121" s="15">
        <v>102502002</v>
      </c>
      <c r="B121" s="16" t="s">
        <v>97</v>
      </c>
      <c r="C121" s="17">
        <f t="shared" ref="C121:K121" si="18">SUM(C122:C126)</f>
        <v>0</v>
      </c>
      <c r="D121" s="17">
        <f t="shared" si="18"/>
        <v>0</v>
      </c>
      <c r="E121" s="17">
        <f t="shared" si="18"/>
        <v>0</v>
      </c>
      <c r="F121" s="17">
        <f t="shared" si="18"/>
        <v>0</v>
      </c>
      <c r="G121" s="17">
        <f t="shared" si="18"/>
        <v>0</v>
      </c>
      <c r="H121" s="17">
        <f t="shared" si="18"/>
        <v>0</v>
      </c>
      <c r="I121" s="17">
        <f t="shared" si="18"/>
        <v>0</v>
      </c>
      <c r="J121" s="17">
        <f t="shared" si="18"/>
        <v>0</v>
      </c>
      <c r="K121" s="17">
        <f t="shared" si="18"/>
        <v>0</v>
      </c>
    </row>
    <row r="122" spans="1:11" hidden="1" x14ac:dyDescent="0.25">
      <c r="A122" s="15">
        <v>10250200201</v>
      </c>
      <c r="B122" s="16" t="s">
        <v>98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</row>
    <row r="123" spans="1:11" hidden="1" x14ac:dyDescent="0.25">
      <c r="A123" s="15">
        <v>10250200202</v>
      </c>
      <c r="B123" s="16" t="s">
        <v>99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</row>
    <row r="124" spans="1:11" hidden="1" x14ac:dyDescent="0.25">
      <c r="A124" s="15">
        <v>10250200203</v>
      </c>
      <c r="B124" s="16" t="s">
        <v>100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</row>
    <row r="125" spans="1:11" hidden="1" x14ac:dyDescent="0.25">
      <c r="A125" s="15">
        <v>10250200204</v>
      </c>
      <c r="B125" s="16" t="s">
        <v>101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</row>
    <row r="126" spans="1:11" hidden="1" x14ac:dyDescent="0.25">
      <c r="A126" s="15">
        <v>10250200209</v>
      </c>
      <c r="B126" s="16" t="s">
        <v>102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</row>
    <row r="127" spans="1:11" hidden="1" x14ac:dyDescent="0.25">
      <c r="A127" s="15">
        <v>102502003</v>
      </c>
      <c r="B127" s="16" t="s">
        <v>103</v>
      </c>
      <c r="C127" s="17">
        <f t="shared" ref="C127:K127" si="19">+C128+C129</f>
        <v>0</v>
      </c>
      <c r="D127" s="17">
        <f t="shared" si="19"/>
        <v>0</v>
      </c>
      <c r="E127" s="17">
        <f t="shared" si="19"/>
        <v>0</v>
      </c>
      <c r="F127" s="17">
        <f t="shared" si="19"/>
        <v>0</v>
      </c>
      <c r="G127" s="17">
        <f t="shared" si="19"/>
        <v>0</v>
      </c>
      <c r="H127" s="17">
        <f t="shared" si="19"/>
        <v>0</v>
      </c>
      <c r="I127" s="17">
        <f t="shared" si="19"/>
        <v>0</v>
      </c>
      <c r="J127" s="17">
        <f t="shared" si="19"/>
        <v>0</v>
      </c>
      <c r="K127" s="17">
        <f t="shared" si="19"/>
        <v>0</v>
      </c>
    </row>
    <row r="128" spans="1:11" hidden="1" x14ac:dyDescent="0.25">
      <c r="A128" s="15">
        <v>10250200301</v>
      </c>
      <c r="B128" s="16" t="s">
        <v>104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</row>
    <row r="129" spans="1:11" hidden="1" x14ac:dyDescent="0.25">
      <c r="A129" s="15">
        <v>10250200302</v>
      </c>
      <c r="B129" s="16" t="s">
        <v>105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</row>
    <row r="130" spans="1:11" hidden="1" x14ac:dyDescent="0.25">
      <c r="A130" s="15">
        <v>102502004</v>
      </c>
      <c r="B130" s="16" t="s">
        <v>106</v>
      </c>
      <c r="C130" s="17">
        <f t="shared" ref="C130:K130" si="20">+C131+C132+C133</f>
        <v>0</v>
      </c>
      <c r="D130" s="17">
        <f t="shared" si="20"/>
        <v>0</v>
      </c>
      <c r="E130" s="17">
        <f t="shared" si="20"/>
        <v>0</v>
      </c>
      <c r="F130" s="17">
        <f t="shared" si="20"/>
        <v>0</v>
      </c>
      <c r="G130" s="17">
        <f t="shared" si="20"/>
        <v>0</v>
      </c>
      <c r="H130" s="17">
        <f t="shared" si="20"/>
        <v>0</v>
      </c>
      <c r="I130" s="17">
        <f t="shared" si="20"/>
        <v>0</v>
      </c>
      <c r="J130" s="17">
        <f t="shared" si="20"/>
        <v>0</v>
      </c>
      <c r="K130" s="17">
        <f t="shared" si="20"/>
        <v>0</v>
      </c>
    </row>
    <row r="131" spans="1:11" hidden="1" x14ac:dyDescent="0.25">
      <c r="A131" s="15">
        <v>10250200401</v>
      </c>
      <c r="B131" s="16" t="s">
        <v>107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</row>
    <row r="132" spans="1:11" hidden="1" x14ac:dyDescent="0.25">
      <c r="A132" s="15">
        <v>10250200402</v>
      </c>
      <c r="B132" s="16" t="s">
        <v>108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</row>
    <row r="133" spans="1:11" hidden="1" x14ac:dyDescent="0.25">
      <c r="A133" s="15">
        <v>10250200409</v>
      </c>
      <c r="B133" s="16" t="s">
        <v>109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</row>
    <row r="134" spans="1:11" hidden="1" x14ac:dyDescent="0.25">
      <c r="A134" s="15">
        <v>10250202</v>
      </c>
      <c r="B134" s="16" t="s">
        <v>110</v>
      </c>
      <c r="C134" s="17">
        <f t="shared" ref="C134:K134" si="21">+C135+C143+C147</f>
        <v>0</v>
      </c>
      <c r="D134" s="17">
        <f t="shared" si="21"/>
        <v>0</v>
      </c>
      <c r="E134" s="17">
        <f t="shared" si="21"/>
        <v>0</v>
      </c>
      <c r="F134" s="17">
        <f t="shared" si="21"/>
        <v>0</v>
      </c>
      <c r="G134" s="17">
        <f t="shared" si="21"/>
        <v>0</v>
      </c>
      <c r="H134" s="17">
        <f t="shared" si="21"/>
        <v>0</v>
      </c>
      <c r="I134" s="17">
        <f t="shared" si="21"/>
        <v>0</v>
      </c>
      <c r="J134" s="17">
        <f t="shared" si="21"/>
        <v>0</v>
      </c>
      <c r="K134" s="17">
        <f t="shared" si="21"/>
        <v>0</v>
      </c>
    </row>
    <row r="135" spans="1:11" hidden="1" x14ac:dyDescent="0.25">
      <c r="A135" s="15">
        <v>102502021</v>
      </c>
      <c r="B135" s="16" t="s">
        <v>111</v>
      </c>
      <c r="C135" s="17">
        <f t="shared" ref="C135:K135" si="22">SUM(C136:C142)</f>
        <v>0</v>
      </c>
      <c r="D135" s="17">
        <f t="shared" si="22"/>
        <v>0</v>
      </c>
      <c r="E135" s="17">
        <f t="shared" si="22"/>
        <v>0</v>
      </c>
      <c r="F135" s="17">
        <f t="shared" si="22"/>
        <v>0</v>
      </c>
      <c r="G135" s="17">
        <f t="shared" si="22"/>
        <v>0</v>
      </c>
      <c r="H135" s="17">
        <f t="shared" si="22"/>
        <v>0</v>
      </c>
      <c r="I135" s="17">
        <f t="shared" si="22"/>
        <v>0</v>
      </c>
      <c r="J135" s="17">
        <f t="shared" si="22"/>
        <v>0</v>
      </c>
      <c r="K135" s="17">
        <f t="shared" si="22"/>
        <v>0</v>
      </c>
    </row>
    <row r="136" spans="1:11" hidden="1" x14ac:dyDescent="0.25">
      <c r="A136" s="15">
        <v>10250202101</v>
      </c>
      <c r="B136" s="16" t="s">
        <v>112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</row>
    <row r="137" spans="1:11" hidden="1" x14ac:dyDescent="0.25">
      <c r="A137" s="15">
        <v>10250202102</v>
      </c>
      <c r="B137" s="16" t="s">
        <v>113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</row>
    <row r="138" spans="1:11" hidden="1" x14ac:dyDescent="0.25">
      <c r="A138" s="15">
        <v>10250202103</v>
      </c>
      <c r="B138" s="16" t="s">
        <v>114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</row>
    <row r="139" spans="1:11" hidden="1" x14ac:dyDescent="0.25">
      <c r="A139" s="15">
        <v>10250202104</v>
      </c>
      <c r="B139" s="16" t="s">
        <v>115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</row>
    <row r="140" spans="1:11" hidden="1" x14ac:dyDescent="0.25">
      <c r="A140" s="15">
        <v>10250202105</v>
      </c>
      <c r="B140" s="16" t="s">
        <v>116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</row>
    <row r="141" spans="1:11" hidden="1" x14ac:dyDescent="0.25">
      <c r="A141" s="15">
        <v>10250202106</v>
      </c>
      <c r="B141" s="16" t="s">
        <v>117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</row>
    <row r="142" spans="1:11" hidden="1" x14ac:dyDescent="0.25">
      <c r="A142" s="15">
        <v>10250202107</v>
      </c>
      <c r="B142" s="16" t="s">
        <v>118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</row>
    <row r="143" spans="1:11" hidden="1" x14ac:dyDescent="0.25">
      <c r="A143" s="15">
        <v>102502022</v>
      </c>
      <c r="B143" s="16" t="s">
        <v>119</v>
      </c>
      <c r="C143" s="17">
        <f t="shared" ref="C143:K143" si="23">SUM(C144:C146)</f>
        <v>0</v>
      </c>
      <c r="D143" s="17">
        <f t="shared" si="23"/>
        <v>0</v>
      </c>
      <c r="E143" s="17">
        <f t="shared" si="23"/>
        <v>0</v>
      </c>
      <c r="F143" s="17">
        <f t="shared" si="23"/>
        <v>0</v>
      </c>
      <c r="G143" s="17">
        <f t="shared" si="23"/>
        <v>0</v>
      </c>
      <c r="H143" s="17">
        <f t="shared" si="23"/>
        <v>0</v>
      </c>
      <c r="I143" s="17">
        <f t="shared" si="23"/>
        <v>0</v>
      </c>
      <c r="J143" s="17">
        <f t="shared" si="23"/>
        <v>0</v>
      </c>
      <c r="K143" s="17">
        <f t="shared" si="23"/>
        <v>0</v>
      </c>
    </row>
    <row r="144" spans="1:11" hidden="1" x14ac:dyDescent="0.25">
      <c r="A144" s="15">
        <v>10250202201</v>
      </c>
      <c r="B144" s="16" t="s">
        <v>120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</row>
    <row r="145" spans="1:11" hidden="1" x14ac:dyDescent="0.25">
      <c r="A145" s="15">
        <v>10250202202</v>
      </c>
      <c r="B145" s="16" t="s">
        <v>121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</row>
    <row r="146" spans="1:11" hidden="1" x14ac:dyDescent="0.25">
      <c r="A146" s="15">
        <v>10250202203</v>
      </c>
      <c r="B146" s="16" t="s">
        <v>122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</row>
    <row r="147" spans="1:11" hidden="1" x14ac:dyDescent="0.25">
      <c r="A147" s="15">
        <v>102502023</v>
      </c>
      <c r="B147" s="16" t="s">
        <v>123</v>
      </c>
      <c r="C147" s="17">
        <f t="shared" ref="C147:K147" si="24">SUM(C148:C156)</f>
        <v>0</v>
      </c>
      <c r="D147" s="17">
        <f t="shared" si="24"/>
        <v>0</v>
      </c>
      <c r="E147" s="17">
        <f t="shared" si="24"/>
        <v>0</v>
      </c>
      <c r="F147" s="17">
        <f t="shared" si="24"/>
        <v>0</v>
      </c>
      <c r="G147" s="17">
        <f t="shared" si="24"/>
        <v>0</v>
      </c>
      <c r="H147" s="17">
        <f t="shared" si="24"/>
        <v>0</v>
      </c>
      <c r="I147" s="17">
        <f t="shared" si="24"/>
        <v>0</v>
      </c>
      <c r="J147" s="17">
        <f t="shared" si="24"/>
        <v>0</v>
      </c>
      <c r="K147" s="17">
        <f t="shared" si="24"/>
        <v>0</v>
      </c>
    </row>
    <row r="148" spans="1:11" hidden="1" x14ac:dyDescent="0.25">
      <c r="A148" s="15">
        <v>10250202301</v>
      </c>
      <c r="B148" s="16" t="s">
        <v>124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</row>
    <row r="149" spans="1:11" hidden="1" x14ac:dyDescent="0.25">
      <c r="A149" s="15">
        <v>10250202302</v>
      </c>
      <c r="B149" s="16" t="s">
        <v>125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</row>
    <row r="150" spans="1:11" hidden="1" x14ac:dyDescent="0.25">
      <c r="A150" s="15">
        <v>10250202303</v>
      </c>
      <c r="B150" s="16" t="s">
        <v>126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</row>
    <row r="151" spans="1:11" hidden="1" x14ac:dyDescent="0.25">
      <c r="A151" s="15">
        <v>10250202304</v>
      </c>
      <c r="B151" s="16" t="s">
        <v>127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</row>
    <row r="152" spans="1:11" hidden="1" x14ac:dyDescent="0.25">
      <c r="A152" s="15">
        <v>10250202305</v>
      </c>
      <c r="B152" s="16" t="s">
        <v>128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</row>
    <row r="153" spans="1:11" hidden="1" x14ac:dyDescent="0.25">
      <c r="A153" s="15">
        <v>10250202306</v>
      </c>
      <c r="B153" s="16" t="s">
        <v>129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</row>
    <row r="154" spans="1:11" hidden="1" x14ac:dyDescent="0.25">
      <c r="A154" s="15">
        <v>10250202307</v>
      </c>
      <c r="B154" s="16" t="s">
        <v>130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</row>
    <row r="155" spans="1:11" hidden="1" x14ac:dyDescent="0.25">
      <c r="A155" s="15">
        <v>10250202308</v>
      </c>
      <c r="B155" s="16" t="s">
        <v>131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</row>
    <row r="156" spans="1:11" hidden="1" x14ac:dyDescent="0.25">
      <c r="A156" s="15">
        <v>10250202309</v>
      </c>
      <c r="B156" s="16" t="s">
        <v>132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</row>
    <row r="157" spans="1:11" hidden="1" x14ac:dyDescent="0.25">
      <c r="A157" s="15">
        <v>10250203</v>
      </c>
      <c r="B157" s="16" t="s">
        <v>133</v>
      </c>
      <c r="C157" s="17">
        <f t="shared" ref="C157:K157" si="25">+C158+C167+C176+C183+C192+C198+C204+C212+C217</f>
        <v>0</v>
      </c>
      <c r="D157" s="17">
        <f t="shared" si="25"/>
        <v>0</v>
      </c>
      <c r="E157" s="17">
        <f t="shared" si="25"/>
        <v>0</v>
      </c>
      <c r="F157" s="17">
        <f t="shared" si="25"/>
        <v>0</v>
      </c>
      <c r="G157" s="17">
        <f t="shared" si="25"/>
        <v>0</v>
      </c>
      <c r="H157" s="17">
        <f t="shared" si="25"/>
        <v>0</v>
      </c>
      <c r="I157" s="17">
        <f t="shared" si="25"/>
        <v>0</v>
      </c>
      <c r="J157" s="17">
        <f t="shared" si="25"/>
        <v>0</v>
      </c>
      <c r="K157" s="17">
        <f t="shared" si="25"/>
        <v>0</v>
      </c>
    </row>
    <row r="158" spans="1:11" hidden="1" x14ac:dyDescent="0.25">
      <c r="A158" s="15">
        <v>102502031</v>
      </c>
      <c r="B158" s="16" t="s">
        <v>134</v>
      </c>
      <c r="C158" s="17">
        <f t="shared" ref="C158:K158" si="26">SUM(C159:C166)</f>
        <v>0</v>
      </c>
      <c r="D158" s="17">
        <f t="shared" si="26"/>
        <v>0</v>
      </c>
      <c r="E158" s="17">
        <f t="shared" si="26"/>
        <v>0</v>
      </c>
      <c r="F158" s="17">
        <f t="shared" si="26"/>
        <v>0</v>
      </c>
      <c r="G158" s="17">
        <f t="shared" si="26"/>
        <v>0</v>
      </c>
      <c r="H158" s="17">
        <f t="shared" si="26"/>
        <v>0</v>
      </c>
      <c r="I158" s="17">
        <f t="shared" si="26"/>
        <v>0</v>
      </c>
      <c r="J158" s="17">
        <f t="shared" si="26"/>
        <v>0</v>
      </c>
      <c r="K158" s="17">
        <f t="shared" si="26"/>
        <v>0</v>
      </c>
    </row>
    <row r="159" spans="1:11" hidden="1" x14ac:dyDescent="0.25">
      <c r="A159" s="15">
        <v>10250203101</v>
      </c>
      <c r="B159" s="16" t="s">
        <v>135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</row>
    <row r="160" spans="1:11" hidden="1" x14ac:dyDescent="0.25">
      <c r="A160" s="15">
        <v>10250203102</v>
      </c>
      <c r="B160" s="16" t="s">
        <v>136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</row>
    <row r="161" spans="1:11" hidden="1" x14ac:dyDescent="0.25">
      <c r="A161" s="15">
        <v>10250203103</v>
      </c>
      <c r="B161" s="16" t="s">
        <v>137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</row>
    <row r="162" spans="1:11" hidden="1" x14ac:dyDescent="0.25">
      <c r="A162" s="15">
        <v>10250203104</v>
      </c>
      <c r="B162" s="16" t="s">
        <v>138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</row>
    <row r="163" spans="1:11" hidden="1" x14ac:dyDescent="0.25">
      <c r="A163" s="15">
        <v>10250203105</v>
      </c>
      <c r="B163" s="16" t="s">
        <v>139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</row>
    <row r="164" spans="1:11" hidden="1" x14ac:dyDescent="0.25">
      <c r="A164" s="15">
        <v>10250203106</v>
      </c>
      <c r="B164" s="16" t="s">
        <v>140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</row>
    <row r="165" spans="1:11" hidden="1" x14ac:dyDescent="0.25">
      <c r="A165" s="15">
        <v>10250203107</v>
      </c>
      <c r="B165" s="16" t="s">
        <v>141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</row>
    <row r="166" spans="1:11" hidden="1" x14ac:dyDescent="0.25">
      <c r="A166" s="15">
        <v>10250203109</v>
      </c>
      <c r="B166" s="16" t="s">
        <v>142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</row>
    <row r="167" spans="1:11" hidden="1" x14ac:dyDescent="0.25">
      <c r="A167" s="15">
        <v>102502032</v>
      </c>
      <c r="B167" s="16" t="s">
        <v>143</v>
      </c>
      <c r="C167" s="17">
        <f t="shared" ref="C167:K167" si="27">SUM(C168:C175)</f>
        <v>0</v>
      </c>
      <c r="D167" s="17">
        <f t="shared" si="27"/>
        <v>0</v>
      </c>
      <c r="E167" s="17">
        <f t="shared" si="27"/>
        <v>0</v>
      </c>
      <c r="F167" s="17">
        <f t="shared" si="27"/>
        <v>0</v>
      </c>
      <c r="G167" s="17">
        <f t="shared" si="27"/>
        <v>0</v>
      </c>
      <c r="H167" s="17">
        <f t="shared" si="27"/>
        <v>0</v>
      </c>
      <c r="I167" s="17">
        <f t="shared" si="27"/>
        <v>0</v>
      </c>
      <c r="J167" s="17">
        <f t="shared" si="27"/>
        <v>0</v>
      </c>
      <c r="K167" s="17">
        <f t="shared" si="27"/>
        <v>0</v>
      </c>
    </row>
    <row r="168" spans="1:11" hidden="1" x14ac:dyDescent="0.25">
      <c r="A168" s="15">
        <v>10250203201</v>
      </c>
      <c r="B168" s="16" t="s">
        <v>144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</row>
    <row r="169" spans="1:11" hidden="1" x14ac:dyDescent="0.25">
      <c r="A169" s="15">
        <v>10250203202</v>
      </c>
      <c r="B169" s="16" t="s">
        <v>145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</row>
    <row r="170" spans="1:11" hidden="1" x14ac:dyDescent="0.25">
      <c r="A170" s="15">
        <v>10250203203</v>
      </c>
      <c r="B170" s="16" t="s">
        <v>146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</row>
    <row r="171" spans="1:11" hidden="1" x14ac:dyDescent="0.25">
      <c r="A171" s="15">
        <v>10250203204</v>
      </c>
      <c r="B171" s="16" t="s">
        <v>147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</row>
    <row r="172" spans="1:11" hidden="1" x14ac:dyDescent="0.25">
      <c r="A172" s="15">
        <v>10250203205</v>
      </c>
      <c r="B172" s="16" t="s">
        <v>148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</row>
    <row r="173" spans="1:11" hidden="1" x14ac:dyDescent="0.25">
      <c r="A173" s="15">
        <v>10250203206</v>
      </c>
      <c r="B173" s="16" t="s">
        <v>149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</row>
    <row r="174" spans="1:11" hidden="1" x14ac:dyDescent="0.25">
      <c r="A174" s="15">
        <v>10250203207</v>
      </c>
      <c r="B174" s="16" t="s">
        <v>150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</row>
    <row r="175" spans="1:11" hidden="1" x14ac:dyDescent="0.25">
      <c r="A175" s="15">
        <v>10250203208</v>
      </c>
      <c r="B175" s="16" t="s">
        <v>151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</row>
    <row r="176" spans="1:11" hidden="1" x14ac:dyDescent="0.25">
      <c r="A176" s="15">
        <v>102502033</v>
      </c>
      <c r="B176" s="16" t="s">
        <v>152</v>
      </c>
      <c r="C176" s="17">
        <f t="shared" ref="C176:K176" si="28">SUM(C177:C182)</f>
        <v>0</v>
      </c>
      <c r="D176" s="17">
        <f t="shared" si="28"/>
        <v>0</v>
      </c>
      <c r="E176" s="17">
        <f t="shared" si="28"/>
        <v>0</v>
      </c>
      <c r="F176" s="17">
        <f t="shared" si="28"/>
        <v>0</v>
      </c>
      <c r="G176" s="17">
        <f t="shared" si="28"/>
        <v>0</v>
      </c>
      <c r="H176" s="17">
        <f t="shared" si="28"/>
        <v>0</v>
      </c>
      <c r="I176" s="17">
        <f t="shared" si="28"/>
        <v>0</v>
      </c>
      <c r="J176" s="17">
        <f t="shared" si="28"/>
        <v>0</v>
      </c>
      <c r="K176" s="17">
        <f t="shared" si="28"/>
        <v>0</v>
      </c>
    </row>
    <row r="177" spans="1:11" hidden="1" x14ac:dyDescent="0.25">
      <c r="A177" s="15">
        <v>10250203301</v>
      </c>
      <c r="B177" s="16" t="s">
        <v>153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</row>
    <row r="178" spans="1:11" hidden="1" x14ac:dyDescent="0.25">
      <c r="A178" s="15">
        <v>10250203302</v>
      </c>
      <c r="B178" s="16" t="s">
        <v>154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</row>
    <row r="179" spans="1:11" hidden="1" x14ac:dyDescent="0.25">
      <c r="A179" s="15">
        <v>10250203303</v>
      </c>
      <c r="B179" s="16" t="s">
        <v>155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</row>
    <row r="180" spans="1:11" hidden="1" x14ac:dyDescent="0.25">
      <c r="A180" s="15">
        <v>10250203304</v>
      </c>
      <c r="B180" s="16" t="s">
        <v>156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</row>
    <row r="181" spans="1:11" hidden="1" x14ac:dyDescent="0.25">
      <c r="A181" s="15">
        <v>10250203305</v>
      </c>
      <c r="B181" s="16" t="s">
        <v>157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</row>
    <row r="182" spans="1:11" hidden="1" x14ac:dyDescent="0.25">
      <c r="A182" s="15">
        <v>10250203307</v>
      </c>
      <c r="B182" s="16" t="s">
        <v>158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</row>
    <row r="183" spans="1:11" hidden="1" x14ac:dyDescent="0.25">
      <c r="A183" s="15">
        <v>102502034</v>
      </c>
      <c r="B183" s="16" t="s">
        <v>159</v>
      </c>
      <c r="C183" s="17">
        <f t="shared" ref="C183:K183" si="29">SUM(C184:C191)</f>
        <v>0</v>
      </c>
      <c r="D183" s="17">
        <f t="shared" si="29"/>
        <v>0</v>
      </c>
      <c r="E183" s="17">
        <f t="shared" si="29"/>
        <v>0</v>
      </c>
      <c r="F183" s="17">
        <f t="shared" si="29"/>
        <v>0</v>
      </c>
      <c r="G183" s="17">
        <f t="shared" si="29"/>
        <v>0</v>
      </c>
      <c r="H183" s="17">
        <f t="shared" si="29"/>
        <v>0</v>
      </c>
      <c r="I183" s="17">
        <f t="shared" si="29"/>
        <v>0</v>
      </c>
      <c r="J183" s="17">
        <f t="shared" si="29"/>
        <v>0</v>
      </c>
      <c r="K183" s="17">
        <f t="shared" si="29"/>
        <v>0</v>
      </c>
    </row>
    <row r="184" spans="1:11" hidden="1" x14ac:dyDescent="0.25">
      <c r="A184" s="15">
        <v>10250203401</v>
      </c>
      <c r="B184" s="16" t="s">
        <v>160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</row>
    <row r="185" spans="1:11" hidden="1" x14ac:dyDescent="0.25">
      <c r="A185" s="15">
        <v>10250203402</v>
      </c>
      <c r="B185" s="16" t="s">
        <v>161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</row>
    <row r="186" spans="1:11" hidden="1" x14ac:dyDescent="0.25">
      <c r="A186" s="15">
        <v>10250203403</v>
      </c>
      <c r="B186" s="16" t="s">
        <v>162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</row>
    <row r="187" spans="1:11" hidden="1" x14ac:dyDescent="0.25">
      <c r="A187" s="15">
        <v>10250203404</v>
      </c>
      <c r="B187" s="16" t="s">
        <v>163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</row>
    <row r="188" spans="1:11" hidden="1" x14ac:dyDescent="0.25">
      <c r="A188" s="15">
        <v>10250203405</v>
      </c>
      <c r="B188" s="16" t="s">
        <v>164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</row>
    <row r="189" spans="1:11" hidden="1" x14ac:dyDescent="0.25">
      <c r="A189" s="15">
        <v>10250203406</v>
      </c>
      <c r="B189" s="16" t="s">
        <v>165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</row>
    <row r="190" spans="1:11" hidden="1" x14ac:dyDescent="0.25">
      <c r="A190" s="15">
        <v>10250203407</v>
      </c>
      <c r="B190" s="16" t="s">
        <v>166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</row>
    <row r="191" spans="1:11" hidden="1" x14ac:dyDescent="0.25">
      <c r="A191" s="15">
        <v>10250203408</v>
      </c>
      <c r="B191" s="16" t="s">
        <v>167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</row>
    <row r="192" spans="1:11" hidden="1" x14ac:dyDescent="0.25">
      <c r="A192" s="15">
        <v>102502035</v>
      </c>
      <c r="B192" s="16" t="s">
        <v>168</v>
      </c>
      <c r="C192" s="17">
        <f t="shared" ref="C192:K192" si="30">SUM(C193:C197)</f>
        <v>0</v>
      </c>
      <c r="D192" s="17">
        <f t="shared" si="30"/>
        <v>0</v>
      </c>
      <c r="E192" s="17">
        <f t="shared" si="30"/>
        <v>0</v>
      </c>
      <c r="F192" s="17">
        <f t="shared" si="30"/>
        <v>0</v>
      </c>
      <c r="G192" s="17">
        <f t="shared" si="30"/>
        <v>0</v>
      </c>
      <c r="H192" s="17">
        <f t="shared" si="30"/>
        <v>0</v>
      </c>
      <c r="I192" s="17">
        <f t="shared" si="30"/>
        <v>0</v>
      </c>
      <c r="J192" s="17">
        <f t="shared" si="30"/>
        <v>0</v>
      </c>
      <c r="K192" s="17">
        <f t="shared" si="30"/>
        <v>0</v>
      </c>
    </row>
    <row r="193" spans="1:11" hidden="1" x14ac:dyDescent="0.25">
      <c r="A193" s="15">
        <v>10250203501</v>
      </c>
      <c r="B193" s="16" t="s">
        <v>169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</row>
    <row r="194" spans="1:11" hidden="1" x14ac:dyDescent="0.25">
      <c r="A194" s="15">
        <v>10250203502</v>
      </c>
      <c r="B194" s="16" t="s">
        <v>170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</row>
    <row r="195" spans="1:11" hidden="1" x14ac:dyDescent="0.25">
      <c r="A195" s="15">
        <v>10250203503</v>
      </c>
      <c r="B195" s="16" t="s">
        <v>171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</row>
    <row r="196" spans="1:11" hidden="1" x14ac:dyDescent="0.25">
      <c r="A196" s="15">
        <v>10250203504</v>
      </c>
      <c r="B196" s="16" t="s">
        <v>172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</row>
    <row r="197" spans="1:11" hidden="1" x14ac:dyDescent="0.25">
      <c r="A197" s="15">
        <v>10250203505</v>
      </c>
      <c r="B197" s="16" t="s">
        <v>173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</row>
    <row r="198" spans="1:11" hidden="1" x14ac:dyDescent="0.25">
      <c r="A198" s="15">
        <v>102502036</v>
      </c>
      <c r="B198" s="16" t="s">
        <v>174</v>
      </c>
      <c r="C198" s="17">
        <f t="shared" ref="C198:K198" si="31">SUM(C199:C203)</f>
        <v>0</v>
      </c>
      <c r="D198" s="17">
        <f t="shared" si="31"/>
        <v>0</v>
      </c>
      <c r="E198" s="17">
        <f t="shared" si="31"/>
        <v>0</v>
      </c>
      <c r="F198" s="17">
        <f t="shared" si="31"/>
        <v>0</v>
      </c>
      <c r="G198" s="17">
        <f t="shared" si="31"/>
        <v>0</v>
      </c>
      <c r="H198" s="17">
        <f t="shared" si="31"/>
        <v>0</v>
      </c>
      <c r="I198" s="17">
        <f t="shared" si="31"/>
        <v>0</v>
      </c>
      <c r="J198" s="17">
        <f t="shared" si="31"/>
        <v>0</v>
      </c>
      <c r="K198" s="17">
        <f t="shared" si="31"/>
        <v>0</v>
      </c>
    </row>
    <row r="199" spans="1:11" hidden="1" x14ac:dyDescent="0.25">
      <c r="A199" s="15">
        <v>10250203601</v>
      </c>
      <c r="B199" s="16" t="s">
        <v>175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</row>
    <row r="200" spans="1:11" hidden="1" x14ac:dyDescent="0.25">
      <c r="A200" s="15">
        <v>10250203602</v>
      </c>
      <c r="B200" s="16" t="s">
        <v>176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</row>
    <row r="201" spans="1:11" hidden="1" x14ac:dyDescent="0.25">
      <c r="A201" s="15">
        <v>10250203603</v>
      </c>
      <c r="B201" s="16" t="s">
        <v>177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</row>
    <row r="202" spans="1:11" hidden="1" x14ac:dyDescent="0.25">
      <c r="A202" s="15">
        <v>10250203604</v>
      </c>
      <c r="B202" s="16" t="s">
        <v>178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</row>
    <row r="203" spans="1:11" hidden="1" x14ac:dyDescent="0.25">
      <c r="A203" s="15">
        <v>10250203609</v>
      </c>
      <c r="B203" s="16" t="s">
        <v>179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</row>
    <row r="204" spans="1:11" hidden="1" x14ac:dyDescent="0.25">
      <c r="A204" s="15">
        <v>102502037</v>
      </c>
      <c r="B204" s="16" t="s">
        <v>180</v>
      </c>
      <c r="C204" s="17">
        <f t="shared" ref="C204:K204" si="32">SUM(C205:C211)</f>
        <v>0</v>
      </c>
      <c r="D204" s="17">
        <f t="shared" si="32"/>
        <v>0</v>
      </c>
      <c r="E204" s="17">
        <f t="shared" si="32"/>
        <v>0</v>
      </c>
      <c r="F204" s="17">
        <f t="shared" si="32"/>
        <v>0</v>
      </c>
      <c r="G204" s="17">
        <f t="shared" si="32"/>
        <v>0</v>
      </c>
      <c r="H204" s="17">
        <f t="shared" si="32"/>
        <v>0</v>
      </c>
      <c r="I204" s="17">
        <f t="shared" si="32"/>
        <v>0</v>
      </c>
      <c r="J204" s="17">
        <f t="shared" si="32"/>
        <v>0</v>
      </c>
      <c r="K204" s="17">
        <f t="shared" si="32"/>
        <v>0</v>
      </c>
    </row>
    <row r="205" spans="1:11" hidden="1" x14ac:dyDescent="0.25">
      <c r="A205" s="15">
        <v>10250203701</v>
      </c>
      <c r="B205" s="16" t="s">
        <v>181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</row>
    <row r="206" spans="1:11" hidden="1" x14ac:dyDescent="0.25">
      <c r="A206" s="15">
        <v>10250203702</v>
      </c>
      <c r="B206" s="16" t="s">
        <v>182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</row>
    <row r="207" spans="1:11" hidden="1" x14ac:dyDescent="0.25">
      <c r="A207" s="15">
        <v>10250203703</v>
      </c>
      <c r="B207" s="16" t="s">
        <v>183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</row>
    <row r="208" spans="1:11" hidden="1" x14ac:dyDescent="0.25">
      <c r="A208" s="15">
        <v>10250203704</v>
      </c>
      <c r="B208" s="16" t="s">
        <v>184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</row>
    <row r="209" spans="1:11" hidden="1" x14ac:dyDescent="0.25">
      <c r="A209" s="15">
        <v>10250203705</v>
      </c>
      <c r="B209" s="16" t="s">
        <v>185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</row>
    <row r="210" spans="1:11" hidden="1" x14ac:dyDescent="0.25">
      <c r="A210" s="15">
        <v>10250203706</v>
      </c>
      <c r="B210" s="16" t="s">
        <v>186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</row>
    <row r="211" spans="1:11" hidden="1" x14ac:dyDescent="0.25">
      <c r="A211" s="15">
        <v>10250203707</v>
      </c>
      <c r="B211" s="16" t="s">
        <v>187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</row>
    <row r="212" spans="1:11" hidden="1" x14ac:dyDescent="0.25">
      <c r="A212" s="15">
        <v>102502038</v>
      </c>
      <c r="B212" s="16" t="s">
        <v>188</v>
      </c>
      <c r="C212" s="17">
        <f t="shared" ref="C212:K212" si="33">SUM(C213:C216)</f>
        <v>0</v>
      </c>
      <c r="D212" s="17">
        <f t="shared" si="33"/>
        <v>0</v>
      </c>
      <c r="E212" s="17">
        <f t="shared" si="33"/>
        <v>0</v>
      </c>
      <c r="F212" s="17">
        <f t="shared" si="33"/>
        <v>0</v>
      </c>
      <c r="G212" s="17">
        <f t="shared" si="33"/>
        <v>0</v>
      </c>
      <c r="H212" s="17">
        <f t="shared" si="33"/>
        <v>0</v>
      </c>
      <c r="I212" s="17">
        <f t="shared" si="33"/>
        <v>0</v>
      </c>
      <c r="J212" s="17">
        <f t="shared" si="33"/>
        <v>0</v>
      </c>
      <c r="K212" s="17">
        <f t="shared" si="33"/>
        <v>0</v>
      </c>
    </row>
    <row r="213" spans="1:11" hidden="1" x14ac:dyDescent="0.25">
      <c r="A213" s="15">
        <v>10250203805</v>
      </c>
      <c r="B213" s="16" t="s">
        <v>189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</row>
    <row r="214" spans="1:11" hidden="1" x14ac:dyDescent="0.25">
      <c r="A214" s="15">
        <v>10250203806</v>
      </c>
      <c r="B214" s="16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</row>
    <row r="215" spans="1:11" hidden="1" x14ac:dyDescent="0.25">
      <c r="A215" s="15">
        <v>10250203807</v>
      </c>
      <c r="B215" s="16" t="s">
        <v>191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</row>
    <row r="216" spans="1:11" hidden="1" x14ac:dyDescent="0.25">
      <c r="A216" s="15">
        <v>10250203809</v>
      </c>
      <c r="B216" s="16" t="s">
        <v>192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</row>
    <row r="217" spans="1:11" hidden="1" x14ac:dyDescent="0.25">
      <c r="A217" s="15">
        <v>102502039</v>
      </c>
      <c r="B217" s="16" t="s">
        <v>193</v>
      </c>
      <c r="C217" s="17">
        <f t="shared" ref="C217:K217" si="34">SUM(C218:C221)</f>
        <v>0</v>
      </c>
      <c r="D217" s="17">
        <f t="shared" si="34"/>
        <v>0</v>
      </c>
      <c r="E217" s="17">
        <f t="shared" si="34"/>
        <v>0</v>
      </c>
      <c r="F217" s="17">
        <f t="shared" si="34"/>
        <v>0</v>
      </c>
      <c r="G217" s="17">
        <f t="shared" si="34"/>
        <v>0</v>
      </c>
      <c r="H217" s="17">
        <f t="shared" si="34"/>
        <v>0</v>
      </c>
      <c r="I217" s="17">
        <f t="shared" si="34"/>
        <v>0</v>
      </c>
      <c r="J217" s="17">
        <f t="shared" si="34"/>
        <v>0</v>
      </c>
      <c r="K217" s="17">
        <f t="shared" si="34"/>
        <v>0</v>
      </c>
    </row>
    <row r="218" spans="1:11" hidden="1" x14ac:dyDescent="0.25">
      <c r="A218" s="15">
        <v>10250203901</v>
      </c>
      <c r="B218" s="16" t="s">
        <v>194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</row>
    <row r="219" spans="1:11" hidden="1" x14ac:dyDescent="0.25">
      <c r="A219" s="15">
        <v>10250203902</v>
      </c>
      <c r="B219" s="16" t="s">
        <v>195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</row>
    <row r="220" spans="1:11" hidden="1" x14ac:dyDescent="0.25">
      <c r="A220" s="15">
        <v>10250203903</v>
      </c>
      <c r="B220" s="16" t="s">
        <v>196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</row>
    <row r="221" spans="1:11" hidden="1" x14ac:dyDescent="0.25">
      <c r="A221" s="15">
        <v>10250203909</v>
      </c>
      <c r="B221" s="16" t="s">
        <v>197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</row>
    <row r="222" spans="1:11" hidden="1" x14ac:dyDescent="0.25">
      <c r="A222" s="15">
        <v>10250204</v>
      </c>
      <c r="B222" s="16" t="s">
        <v>198</v>
      </c>
      <c r="C222" s="17">
        <f t="shared" ref="C222:K222" si="35">+C223+C230+C235+C242+C252+C255+C262+C271+C276</f>
        <v>0</v>
      </c>
      <c r="D222" s="17">
        <f t="shared" si="35"/>
        <v>0</v>
      </c>
      <c r="E222" s="17">
        <f t="shared" si="35"/>
        <v>0</v>
      </c>
      <c r="F222" s="17">
        <f t="shared" si="35"/>
        <v>0</v>
      </c>
      <c r="G222" s="17">
        <f t="shared" si="35"/>
        <v>0</v>
      </c>
      <c r="H222" s="17">
        <f t="shared" si="35"/>
        <v>0</v>
      </c>
      <c r="I222" s="17">
        <f t="shared" si="35"/>
        <v>0</v>
      </c>
      <c r="J222" s="17">
        <f t="shared" si="35"/>
        <v>0</v>
      </c>
      <c r="K222" s="17">
        <f t="shared" si="35"/>
        <v>0</v>
      </c>
    </row>
    <row r="223" spans="1:11" hidden="1" x14ac:dyDescent="0.25">
      <c r="A223" s="15">
        <v>102502041</v>
      </c>
      <c r="B223" s="16" t="s">
        <v>199</v>
      </c>
      <c r="C223" s="17">
        <f t="shared" ref="C223:K223" si="36">SUM(C224:C229)</f>
        <v>0</v>
      </c>
      <c r="D223" s="17">
        <f t="shared" si="36"/>
        <v>0</v>
      </c>
      <c r="E223" s="17">
        <f t="shared" si="36"/>
        <v>0</v>
      </c>
      <c r="F223" s="17">
        <f t="shared" si="36"/>
        <v>0</v>
      </c>
      <c r="G223" s="17">
        <f t="shared" si="36"/>
        <v>0</v>
      </c>
      <c r="H223" s="17">
        <f t="shared" si="36"/>
        <v>0</v>
      </c>
      <c r="I223" s="17">
        <f t="shared" si="36"/>
        <v>0</v>
      </c>
      <c r="J223" s="17">
        <f t="shared" si="36"/>
        <v>0</v>
      </c>
      <c r="K223" s="17">
        <f t="shared" si="36"/>
        <v>0</v>
      </c>
    </row>
    <row r="224" spans="1:11" hidden="1" x14ac:dyDescent="0.25">
      <c r="A224" s="15">
        <v>10250204101</v>
      </c>
      <c r="B224" s="16" t="s">
        <v>200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</row>
    <row r="225" spans="1:11" hidden="1" x14ac:dyDescent="0.25">
      <c r="A225" s="15">
        <v>10250204102</v>
      </c>
      <c r="B225" s="16" t="s">
        <v>201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</row>
    <row r="226" spans="1:11" hidden="1" x14ac:dyDescent="0.25">
      <c r="A226" s="15">
        <v>10250204103</v>
      </c>
      <c r="B226" s="16" t="s">
        <v>202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</row>
    <row r="227" spans="1:11" hidden="1" x14ac:dyDescent="0.25">
      <c r="A227" s="15">
        <v>10250204104</v>
      </c>
      <c r="B227" s="16" t="s">
        <v>203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</row>
    <row r="228" spans="1:11" hidden="1" x14ac:dyDescent="0.25">
      <c r="A228" s="15">
        <v>10250204105</v>
      </c>
      <c r="B228" s="16" t="s">
        <v>204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</row>
    <row r="229" spans="1:11" hidden="1" x14ac:dyDescent="0.25">
      <c r="A229" s="15">
        <v>10250204106</v>
      </c>
      <c r="B229" s="16" t="s">
        <v>205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</row>
    <row r="230" spans="1:11" hidden="1" x14ac:dyDescent="0.25">
      <c r="A230" s="15">
        <v>102502042</v>
      </c>
      <c r="B230" s="16" t="s">
        <v>206</v>
      </c>
      <c r="C230" s="17">
        <f t="shared" ref="C230:K230" si="37">SUM(C231:C234)</f>
        <v>0</v>
      </c>
      <c r="D230" s="17">
        <f t="shared" si="37"/>
        <v>0</v>
      </c>
      <c r="E230" s="17">
        <f t="shared" si="37"/>
        <v>0</v>
      </c>
      <c r="F230" s="17">
        <f t="shared" si="37"/>
        <v>0</v>
      </c>
      <c r="G230" s="17">
        <f t="shared" si="37"/>
        <v>0</v>
      </c>
      <c r="H230" s="17">
        <f t="shared" si="37"/>
        <v>0</v>
      </c>
      <c r="I230" s="17">
        <f t="shared" si="37"/>
        <v>0</v>
      </c>
      <c r="J230" s="17">
        <f t="shared" si="37"/>
        <v>0</v>
      </c>
      <c r="K230" s="17">
        <f t="shared" si="37"/>
        <v>0</v>
      </c>
    </row>
    <row r="231" spans="1:11" hidden="1" x14ac:dyDescent="0.25">
      <c r="A231" s="15">
        <v>10250204201</v>
      </c>
      <c r="B231" s="16" t="s">
        <v>207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</row>
    <row r="232" spans="1:11" hidden="1" x14ac:dyDescent="0.25">
      <c r="A232" s="15">
        <v>10250204202</v>
      </c>
      <c r="B232" s="16" t="s">
        <v>208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</row>
    <row r="233" spans="1:11" hidden="1" x14ac:dyDescent="0.25">
      <c r="A233" s="15">
        <v>10250204203</v>
      </c>
      <c r="B233" s="16" t="s">
        <v>209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</row>
    <row r="234" spans="1:11" hidden="1" x14ac:dyDescent="0.25">
      <c r="A234" s="15">
        <v>10250204204</v>
      </c>
      <c r="B234" s="16" t="s">
        <v>210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</row>
    <row r="235" spans="1:11" hidden="1" x14ac:dyDescent="0.25">
      <c r="A235" s="15">
        <v>102502043</v>
      </c>
      <c r="B235" s="16" t="s">
        <v>211</v>
      </c>
      <c r="C235" s="17">
        <f t="shared" ref="C235:K235" si="38">SUM(C236:C241)</f>
        <v>0</v>
      </c>
      <c r="D235" s="17">
        <f t="shared" si="38"/>
        <v>0</v>
      </c>
      <c r="E235" s="17">
        <f t="shared" si="38"/>
        <v>0</v>
      </c>
      <c r="F235" s="17">
        <f t="shared" si="38"/>
        <v>0</v>
      </c>
      <c r="G235" s="17">
        <f t="shared" si="38"/>
        <v>0</v>
      </c>
      <c r="H235" s="17">
        <f t="shared" si="38"/>
        <v>0</v>
      </c>
      <c r="I235" s="17">
        <f t="shared" si="38"/>
        <v>0</v>
      </c>
      <c r="J235" s="17">
        <f t="shared" si="38"/>
        <v>0</v>
      </c>
      <c r="K235" s="17">
        <f t="shared" si="38"/>
        <v>0</v>
      </c>
    </row>
    <row r="236" spans="1:11" hidden="1" x14ac:dyDescent="0.25">
      <c r="A236" s="15">
        <v>10250204301</v>
      </c>
      <c r="B236" s="16" t="s">
        <v>212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</row>
    <row r="237" spans="1:11" hidden="1" x14ac:dyDescent="0.25">
      <c r="A237" s="15">
        <v>10250204302</v>
      </c>
      <c r="B237" s="16" t="s">
        <v>213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</row>
    <row r="238" spans="1:11" hidden="1" x14ac:dyDescent="0.25">
      <c r="A238" s="15">
        <v>10250204303</v>
      </c>
      <c r="B238" s="16" t="s">
        <v>214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</row>
    <row r="239" spans="1:11" hidden="1" x14ac:dyDescent="0.25">
      <c r="A239" s="15">
        <v>10250204304</v>
      </c>
      <c r="B239" s="16" t="s">
        <v>215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</row>
    <row r="240" spans="1:11" hidden="1" x14ac:dyDescent="0.25">
      <c r="A240" s="15">
        <v>10250204305</v>
      </c>
      <c r="B240" s="16" t="s">
        <v>216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</row>
    <row r="241" spans="1:11" hidden="1" x14ac:dyDescent="0.25">
      <c r="A241" s="15">
        <v>10250204309</v>
      </c>
      <c r="B241" s="16" t="s">
        <v>217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</row>
    <row r="242" spans="1:11" hidden="1" x14ac:dyDescent="0.25">
      <c r="A242" s="15">
        <v>102502044</v>
      </c>
      <c r="B242" s="16" t="s">
        <v>218</v>
      </c>
      <c r="C242" s="17">
        <f t="shared" ref="C242:K242" si="39">SUM(C243:C251)</f>
        <v>0</v>
      </c>
      <c r="D242" s="17">
        <f t="shared" si="39"/>
        <v>0</v>
      </c>
      <c r="E242" s="17">
        <f t="shared" si="39"/>
        <v>0</v>
      </c>
      <c r="F242" s="17">
        <f t="shared" si="39"/>
        <v>0</v>
      </c>
      <c r="G242" s="17">
        <f t="shared" si="39"/>
        <v>0</v>
      </c>
      <c r="H242" s="17">
        <f t="shared" si="39"/>
        <v>0</v>
      </c>
      <c r="I242" s="17">
        <f t="shared" si="39"/>
        <v>0</v>
      </c>
      <c r="J242" s="17">
        <f t="shared" si="39"/>
        <v>0</v>
      </c>
      <c r="K242" s="17">
        <f t="shared" si="39"/>
        <v>0</v>
      </c>
    </row>
    <row r="243" spans="1:11" hidden="1" x14ac:dyDescent="0.25">
      <c r="A243" s="15">
        <v>10250204401</v>
      </c>
      <c r="B243" s="16" t="s">
        <v>219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</row>
    <row r="244" spans="1:11" hidden="1" x14ac:dyDescent="0.25">
      <c r="A244" s="15">
        <v>10250204402</v>
      </c>
      <c r="B244" s="16" t="s">
        <v>220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</row>
    <row r="245" spans="1:11" hidden="1" x14ac:dyDescent="0.25">
      <c r="A245" s="15">
        <v>10250204403</v>
      </c>
      <c r="B245" s="16" t="s">
        <v>221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</row>
    <row r="246" spans="1:11" hidden="1" x14ac:dyDescent="0.25">
      <c r="A246" s="15">
        <v>10250204404</v>
      </c>
      <c r="B246" s="16" t="s">
        <v>222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</row>
    <row r="247" spans="1:11" hidden="1" x14ac:dyDescent="0.25">
      <c r="A247" s="15">
        <v>10250204405</v>
      </c>
      <c r="B247" s="16" t="s">
        <v>223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</row>
    <row r="248" spans="1:11" hidden="1" x14ac:dyDescent="0.25">
      <c r="A248" s="15">
        <v>10250204406</v>
      </c>
      <c r="B248" s="16" t="s">
        <v>224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</row>
    <row r="249" spans="1:11" hidden="1" x14ac:dyDescent="0.25">
      <c r="A249" s="15">
        <v>10250204407</v>
      </c>
      <c r="B249" s="16" t="s">
        <v>225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</row>
    <row r="250" spans="1:11" hidden="1" x14ac:dyDescent="0.25">
      <c r="A250" s="15">
        <v>10250204408</v>
      </c>
      <c r="B250" s="16" t="s">
        <v>226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</row>
    <row r="251" spans="1:11" hidden="1" x14ac:dyDescent="0.25">
      <c r="A251" s="15">
        <v>10250204409</v>
      </c>
      <c r="B251" s="16" t="s">
        <v>227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</row>
    <row r="252" spans="1:11" hidden="1" x14ac:dyDescent="0.25">
      <c r="A252" s="15">
        <v>102502045</v>
      </c>
      <c r="B252" s="16" t="s">
        <v>228</v>
      </c>
      <c r="C252" s="17">
        <f t="shared" ref="C252:K252" si="40">+C253+C254</f>
        <v>0</v>
      </c>
      <c r="D252" s="17">
        <f t="shared" si="40"/>
        <v>0</v>
      </c>
      <c r="E252" s="17">
        <f t="shared" si="40"/>
        <v>0</v>
      </c>
      <c r="F252" s="17">
        <f t="shared" si="40"/>
        <v>0</v>
      </c>
      <c r="G252" s="17">
        <f t="shared" si="40"/>
        <v>0</v>
      </c>
      <c r="H252" s="17">
        <f t="shared" si="40"/>
        <v>0</v>
      </c>
      <c r="I252" s="17">
        <f t="shared" si="40"/>
        <v>0</v>
      </c>
      <c r="J252" s="17">
        <f t="shared" si="40"/>
        <v>0</v>
      </c>
      <c r="K252" s="17">
        <f t="shared" si="40"/>
        <v>0</v>
      </c>
    </row>
    <row r="253" spans="1:11" hidden="1" x14ac:dyDescent="0.25">
      <c r="A253" s="15">
        <v>10250204501</v>
      </c>
      <c r="B253" s="16" t="s">
        <v>229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</row>
    <row r="254" spans="1:11" hidden="1" x14ac:dyDescent="0.25">
      <c r="A254" s="15">
        <v>10250204502</v>
      </c>
      <c r="B254" s="16" t="s">
        <v>230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</row>
    <row r="255" spans="1:11" hidden="1" x14ac:dyDescent="0.25">
      <c r="A255" s="15">
        <v>102502046</v>
      </c>
      <c r="B255" s="16" t="s">
        <v>231</v>
      </c>
      <c r="C255" s="17">
        <f t="shared" ref="C255:K255" si="41">SUM(C256:C261)</f>
        <v>0</v>
      </c>
      <c r="D255" s="17">
        <f t="shared" si="41"/>
        <v>0</v>
      </c>
      <c r="E255" s="17">
        <f t="shared" si="41"/>
        <v>0</v>
      </c>
      <c r="F255" s="17">
        <f t="shared" si="41"/>
        <v>0</v>
      </c>
      <c r="G255" s="17">
        <f t="shared" si="41"/>
        <v>0</v>
      </c>
      <c r="H255" s="17">
        <f t="shared" si="41"/>
        <v>0</v>
      </c>
      <c r="I255" s="17">
        <f t="shared" si="41"/>
        <v>0</v>
      </c>
      <c r="J255" s="17">
        <f t="shared" si="41"/>
        <v>0</v>
      </c>
      <c r="K255" s="17">
        <f t="shared" si="41"/>
        <v>0</v>
      </c>
    </row>
    <row r="256" spans="1:11" hidden="1" x14ac:dyDescent="0.25">
      <c r="A256" s="15">
        <v>10250204601</v>
      </c>
      <c r="B256" s="16" t="s">
        <v>232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</row>
    <row r="257" spans="1:11" hidden="1" x14ac:dyDescent="0.25">
      <c r="A257" s="15">
        <v>10250204602</v>
      </c>
      <c r="B257" s="16" t="s">
        <v>233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</row>
    <row r="258" spans="1:11" hidden="1" x14ac:dyDescent="0.25">
      <c r="A258" s="15">
        <v>10250204603</v>
      </c>
      <c r="B258" s="16" t="s">
        <v>234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</row>
    <row r="259" spans="1:11" hidden="1" x14ac:dyDescent="0.25">
      <c r="A259" s="15">
        <v>10250204604</v>
      </c>
      <c r="B259" s="16" t="s">
        <v>235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</row>
    <row r="260" spans="1:11" hidden="1" x14ac:dyDescent="0.25">
      <c r="A260" s="15">
        <v>10250204605</v>
      </c>
      <c r="B260" s="16" t="s">
        <v>236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</row>
    <row r="261" spans="1:11" hidden="1" x14ac:dyDescent="0.25">
      <c r="A261" s="15">
        <v>10250204609</v>
      </c>
      <c r="B261" s="16" t="s">
        <v>237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</row>
    <row r="262" spans="1:11" hidden="1" x14ac:dyDescent="0.25">
      <c r="A262" s="15">
        <v>102502047</v>
      </c>
      <c r="B262" s="16" t="s">
        <v>238</v>
      </c>
      <c r="C262" s="17">
        <f t="shared" ref="C262:K262" si="42">SUM(C263:C270)</f>
        <v>0</v>
      </c>
      <c r="D262" s="17">
        <f t="shared" si="42"/>
        <v>0</v>
      </c>
      <c r="E262" s="17">
        <f t="shared" si="42"/>
        <v>0</v>
      </c>
      <c r="F262" s="17">
        <f t="shared" si="42"/>
        <v>0</v>
      </c>
      <c r="G262" s="17">
        <f t="shared" si="42"/>
        <v>0</v>
      </c>
      <c r="H262" s="17">
        <f t="shared" si="42"/>
        <v>0</v>
      </c>
      <c r="I262" s="17">
        <f t="shared" si="42"/>
        <v>0</v>
      </c>
      <c r="J262" s="17">
        <f t="shared" si="42"/>
        <v>0</v>
      </c>
      <c r="K262" s="17">
        <f t="shared" si="42"/>
        <v>0</v>
      </c>
    </row>
    <row r="263" spans="1:11" hidden="1" x14ac:dyDescent="0.25">
      <c r="A263" s="15">
        <v>10250204701</v>
      </c>
      <c r="B263" s="16" t="s">
        <v>239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</row>
    <row r="264" spans="1:11" hidden="1" x14ac:dyDescent="0.25">
      <c r="A264" s="15">
        <v>10250204702</v>
      </c>
      <c r="B264" s="16" t="s">
        <v>240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</row>
    <row r="265" spans="1:11" hidden="1" x14ac:dyDescent="0.25">
      <c r="A265" s="15">
        <v>10250204703</v>
      </c>
      <c r="B265" s="16" t="s">
        <v>241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</row>
    <row r="266" spans="1:11" hidden="1" x14ac:dyDescent="0.25">
      <c r="A266" s="15">
        <v>10250204704</v>
      </c>
      <c r="B266" s="16" t="s">
        <v>242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</row>
    <row r="267" spans="1:11" hidden="1" x14ac:dyDescent="0.25">
      <c r="A267" s="15">
        <v>10250204705</v>
      </c>
      <c r="B267" s="16" t="s">
        <v>243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</row>
    <row r="268" spans="1:11" hidden="1" x14ac:dyDescent="0.25">
      <c r="A268" s="15">
        <v>10250204706</v>
      </c>
      <c r="B268" s="16" t="s">
        <v>244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</row>
    <row r="269" spans="1:11" hidden="1" x14ac:dyDescent="0.25">
      <c r="A269" s="15">
        <v>10250204708</v>
      </c>
      <c r="B269" s="16" t="s">
        <v>245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</row>
    <row r="270" spans="1:11" hidden="1" x14ac:dyDescent="0.25">
      <c r="A270" s="15">
        <v>10250204709</v>
      </c>
      <c r="B270" s="16" t="s">
        <v>246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</row>
    <row r="271" spans="1:11" hidden="1" x14ac:dyDescent="0.25">
      <c r="A271" s="15">
        <v>102502048</v>
      </c>
      <c r="B271" s="16" t="s">
        <v>247</v>
      </c>
      <c r="C271" s="17">
        <f t="shared" ref="C271:K271" si="43">SUM(C272:C275)</f>
        <v>0</v>
      </c>
      <c r="D271" s="17">
        <f t="shared" si="43"/>
        <v>0</v>
      </c>
      <c r="E271" s="17">
        <f t="shared" si="43"/>
        <v>0</v>
      </c>
      <c r="F271" s="17">
        <f t="shared" si="43"/>
        <v>0</v>
      </c>
      <c r="G271" s="17">
        <f t="shared" si="43"/>
        <v>0</v>
      </c>
      <c r="H271" s="17">
        <f t="shared" si="43"/>
        <v>0</v>
      </c>
      <c r="I271" s="17">
        <f t="shared" si="43"/>
        <v>0</v>
      </c>
      <c r="J271" s="17">
        <f t="shared" si="43"/>
        <v>0</v>
      </c>
      <c r="K271" s="17">
        <f t="shared" si="43"/>
        <v>0</v>
      </c>
    </row>
    <row r="272" spans="1:11" hidden="1" x14ac:dyDescent="0.25">
      <c r="A272" s="15">
        <v>10250204801</v>
      </c>
      <c r="B272" s="16" t="s">
        <v>248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</row>
    <row r="273" spans="1:11" hidden="1" x14ac:dyDescent="0.25">
      <c r="A273" s="15">
        <v>10250204802</v>
      </c>
      <c r="B273" s="16" t="s">
        <v>249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</row>
    <row r="274" spans="1:11" hidden="1" x14ac:dyDescent="0.25">
      <c r="A274" s="15">
        <v>10250204803</v>
      </c>
      <c r="B274" s="16" t="s">
        <v>250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</row>
    <row r="275" spans="1:11" hidden="1" x14ac:dyDescent="0.25">
      <c r="A275" s="15">
        <v>10250204804</v>
      </c>
      <c r="B275" s="16" t="s">
        <v>251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</row>
    <row r="276" spans="1:11" hidden="1" x14ac:dyDescent="0.25">
      <c r="A276" s="15">
        <v>102502049</v>
      </c>
      <c r="B276" s="16" t="s">
        <v>252</v>
      </c>
      <c r="C276" s="17">
        <f t="shared" ref="C276:K276" si="44">SUM(C277:C283)</f>
        <v>0</v>
      </c>
      <c r="D276" s="17">
        <f t="shared" si="44"/>
        <v>0</v>
      </c>
      <c r="E276" s="17">
        <f t="shared" si="44"/>
        <v>0</v>
      </c>
      <c r="F276" s="17">
        <f t="shared" si="44"/>
        <v>0</v>
      </c>
      <c r="G276" s="17">
        <f t="shared" si="44"/>
        <v>0</v>
      </c>
      <c r="H276" s="17">
        <f t="shared" si="44"/>
        <v>0</v>
      </c>
      <c r="I276" s="17">
        <f t="shared" si="44"/>
        <v>0</v>
      </c>
      <c r="J276" s="17">
        <f t="shared" si="44"/>
        <v>0</v>
      </c>
      <c r="K276" s="17">
        <f t="shared" si="44"/>
        <v>0</v>
      </c>
    </row>
    <row r="277" spans="1:11" hidden="1" x14ac:dyDescent="0.25">
      <c r="A277" s="15">
        <v>10250204901</v>
      </c>
      <c r="B277" s="16" t="s">
        <v>253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</row>
    <row r="278" spans="1:11" hidden="1" x14ac:dyDescent="0.25">
      <c r="A278" s="15">
        <v>10250204902</v>
      </c>
      <c r="B278" s="16" t="s">
        <v>254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</row>
    <row r="279" spans="1:11" hidden="1" x14ac:dyDescent="0.25">
      <c r="A279" s="15">
        <v>10250204903</v>
      </c>
      <c r="B279" s="16" t="s">
        <v>255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</row>
    <row r="280" spans="1:11" hidden="1" x14ac:dyDescent="0.25">
      <c r="A280" s="15">
        <v>10250204904</v>
      </c>
      <c r="B280" s="16" t="s">
        <v>256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</row>
    <row r="281" spans="1:11" hidden="1" x14ac:dyDescent="0.25">
      <c r="A281" s="15">
        <v>10250204905</v>
      </c>
      <c r="B281" s="16" t="s">
        <v>257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</row>
    <row r="282" spans="1:11" hidden="1" x14ac:dyDescent="0.25">
      <c r="A282" s="15">
        <v>10250204906</v>
      </c>
      <c r="B282" s="16" t="s">
        <v>258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</row>
    <row r="283" spans="1:11" hidden="1" x14ac:dyDescent="0.25">
      <c r="A283" s="15">
        <v>10250204909</v>
      </c>
      <c r="B283" s="16" t="s">
        <v>259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</row>
    <row r="284" spans="1:11" hidden="1" x14ac:dyDescent="0.25">
      <c r="A284" s="15">
        <v>10250205</v>
      </c>
      <c r="B284" s="16" t="s">
        <v>260</v>
      </c>
      <c r="C284" s="17">
        <f t="shared" ref="C284:K284" si="45">+C285</f>
        <v>0</v>
      </c>
      <c r="D284" s="17">
        <f t="shared" si="45"/>
        <v>0</v>
      </c>
      <c r="E284" s="17">
        <f t="shared" si="45"/>
        <v>0</v>
      </c>
      <c r="F284" s="17">
        <f t="shared" si="45"/>
        <v>0</v>
      </c>
      <c r="G284" s="17">
        <f t="shared" si="45"/>
        <v>0</v>
      </c>
      <c r="H284" s="17">
        <f t="shared" si="45"/>
        <v>0</v>
      </c>
      <c r="I284" s="17">
        <f t="shared" si="45"/>
        <v>0</v>
      </c>
      <c r="J284" s="17">
        <f t="shared" si="45"/>
        <v>0</v>
      </c>
      <c r="K284" s="17">
        <f t="shared" si="45"/>
        <v>0</v>
      </c>
    </row>
    <row r="285" spans="1:11" hidden="1" x14ac:dyDescent="0.25">
      <c r="A285" s="15">
        <v>102502053</v>
      </c>
      <c r="B285" s="16" t="s">
        <v>261</v>
      </c>
      <c r="C285" s="17">
        <f t="shared" ref="C285:K285" si="46">+C286+C287</f>
        <v>0</v>
      </c>
      <c r="D285" s="17">
        <f t="shared" si="46"/>
        <v>0</v>
      </c>
      <c r="E285" s="17">
        <f t="shared" si="46"/>
        <v>0</v>
      </c>
      <c r="F285" s="17">
        <f t="shared" si="46"/>
        <v>0</v>
      </c>
      <c r="G285" s="17">
        <f t="shared" si="46"/>
        <v>0</v>
      </c>
      <c r="H285" s="17">
        <f t="shared" si="46"/>
        <v>0</v>
      </c>
      <c r="I285" s="17">
        <f t="shared" si="46"/>
        <v>0</v>
      </c>
      <c r="J285" s="17">
        <f t="shared" si="46"/>
        <v>0</v>
      </c>
      <c r="K285" s="17">
        <f t="shared" si="46"/>
        <v>0</v>
      </c>
    </row>
    <row r="286" spans="1:11" hidden="1" x14ac:dyDescent="0.25">
      <c r="A286" s="15">
        <v>10250205301</v>
      </c>
      <c r="B286" s="16" t="s">
        <v>262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</row>
    <row r="287" spans="1:11" hidden="1" x14ac:dyDescent="0.25">
      <c r="A287" s="15">
        <v>10250205302</v>
      </c>
      <c r="B287" s="16" t="s">
        <v>263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</row>
    <row r="288" spans="1:11" hidden="1" x14ac:dyDescent="0.25">
      <c r="A288" s="15">
        <v>102502054</v>
      </c>
      <c r="B288" s="16" t="s">
        <v>264</v>
      </c>
      <c r="C288" s="17">
        <f t="shared" ref="C288:K288" si="47">SUM(C289:C295)</f>
        <v>0</v>
      </c>
      <c r="D288" s="17">
        <f t="shared" si="47"/>
        <v>0</v>
      </c>
      <c r="E288" s="17">
        <f t="shared" si="47"/>
        <v>0</v>
      </c>
      <c r="F288" s="17">
        <f t="shared" si="47"/>
        <v>0</v>
      </c>
      <c r="G288" s="17">
        <f t="shared" si="47"/>
        <v>0</v>
      </c>
      <c r="H288" s="17">
        <f t="shared" si="47"/>
        <v>0</v>
      </c>
      <c r="I288" s="17">
        <f t="shared" si="47"/>
        <v>0</v>
      </c>
      <c r="J288" s="17">
        <f t="shared" si="47"/>
        <v>0</v>
      </c>
      <c r="K288" s="17">
        <f t="shared" si="47"/>
        <v>0</v>
      </c>
    </row>
    <row r="289" spans="1:11" hidden="1" x14ac:dyDescent="0.25">
      <c r="A289" s="15">
        <v>10250205401</v>
      </c>
      <c r="B289" s="16" t="s">
        <v>265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</row>
    <row r="290" spans="1:11" hidden="1" x14ac:dyDescent="0.25">
      <c r="A290" s="15">
        <v>10250205402</v>
      </c>
      <c r="B290" s="16" t="s">
        <v>266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</row>
    <row r="291" spans="1:11" hidden="1" x14ac:dyDescent="0.25">
      <c r="A291" s="15">
        <v>10250205403</v>
      </c>
      <c r="B291" s="16" t="s">
        <v>267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</row>
    <row r="292" spans="1:11" hidden="1" x14ac:dyDescent="0.25">
      <c r="A292" s="15">
        <v>10250205404</v>
      </c>
      <c r="B292" s="16" t="s">
        <v>268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</row>
    <row r="293" spans="1:11" hidden="1" x14ac:dyDescent="0.25">
      <c r="A293" s="15">
        <v>10250205405</v>
      </c>
      <c r="B293" s="16" t="s">
        <v>269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</row>
    <row r="294" spans="1:11" hidden="1" x14ac:dyDescent="0.25">
      <c r="A294" s="15">
        <v>10250205406</v>
      </c>
      <c r="B294" s="16" t="s">
        <v>270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</row>
    <row r="295" spans="1:11" hidden="1" x14ac:dyDescent="0.25">
      <c r="A295" s="15">
        <v>10250205407</v>
      </c>
      <c r="B295" s="16" t="s">
        <v>271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</row>
    <row r="296" spans="1:11" hidden="1" x14ac:dyDescent="0.25">
      <c r="A296" s="15">
        <v>10250206</v>
      </c>
      <c r="B296" s="16" t="s">
        <v>272</v>
      </c>
      <c r="C296" s="17">
        <f t="shared" ref="C296:K296" si="48">+C297+C300+C306+C311+C314+C318+C319+C327+C328</f>
        <v>0</v>
      </c>
      <c r="D296" s="17">
        <f t="shared" si="48"/>
        <v>0</v>
      </c>
      <c r="E296" s="17">
        <f t="shared" si="48"/>
        <v>0</v>
      </c>
      <c r="F296" s="17">
        <f t="shared" si="48"/>
        <v>0</v>
      </c>
      <c r="G296" s="17">
        <f t="shared" si="48"/>
        <v>0</v>
      </c>
      <c r="H296" s="17">
        <f t="shared" si="48"/>
        <v>0</v>
      </c>
      <c r="I296" s="17">
        <f t="shared" si="48"/>
        <v>0</v>
      </c>
      <c r="J296" s="17">
        <f t="shared" si="48"/>
        <v>0</v>
      </c>
      <c r="K296" s="17">
        <f t="shared" si="48"/>
        <v>0</v>
      </c>
    </row>
    <row r="297" spans="1:11" hidden="1" x14ac:dyDescent="0.25">
      <c r="A297" s="15">
        <v>102502061</v>
      </c>
      <c r="B297" s="16" t="s">
        <v>273</v>
      </c>
      <c r="C297" s="17">
        <f t="shared" ref="C297:K297" si="49">+C298+C299</f>
        <v>0</v>
      </c>
      <c r="D297" s="17">
        <f t="shared" si="49"/>
        <v>0</v>
      </c>
      <c r="E297" s="17">
        <f t="shared" si="49"/>
        <v>0</v>
      </c>
      <c r="F297" s="17">
        <f t="shared" si="49"/>
        <v>0</v>
      </c>
      <c r="G297" s="17">
        <f t="shared" si="49"/>
        <v>0</v>
      </c>
      <c r="H297" s="17">
        <f t="shared" si="49"/>
        <v>0</v>
      </c>
      <c r="I297" s="17">
        <f t="shared" si="49"/>
        <v>0</v>
      </c>
      <c r="J297" s="17">
        <f t="shared" si="49"/>
        <v>0</v>
      </c>
      <c r="K297" s="17">
        <f t="shared" si="49"/>
        <v>0</v>
      </c>
    </row>
    <row r="298" spans="1:11" hidden="1" x14ac:dyDescent="0.25">
      <c r="A298" s="15">
        <v>10250206101</v>
      </c>
      <c r="B298" s="16" t="s">
        <v>274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</row>
    <row r="299" spans="1:11" hidden="1" x14ac:dyDescent="0.25">
      <c r="A299" s="15">
        <v>10250206102</v>
      </c>
      <c r="B299" s="16" t="s">
        <v>275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</row>
    <row r="300" spans="1:11" hidden="1" x14ac:dyDescent="0.25">
      <c r="A300" s="15">
        <v>102502062</v>
      </c>
      <c r="B300" s="16" t="s">
        <v>276</v>
      </c>
      <c r="C300" s="17">
        <f t="shared" ref="C300:K300" si="50">SUM(C301:C305)</f>
        <v>0</v>
      </c>
      <c r="D300" s="17">
        <f t="shared" si="50"/>
        <v>0</v>
      </c>
      <c r="E300" s="17">
        <f t="shared" si="50"/>
        <v>0</v>
      </c>
      <c r="F300" s="17">
        <f t="shared" si="50"/>
        <v>0</v>
      </c>
      <c r="G300" s="17">
        <f t="shared" si="50"/>
        <v>0</v>
      </c>
      <c r="H300" s="17">
        <f t="shared" si="50"/>
        <v>0</v>
      </c>
      <c r="I300" s="17">
        <f t="shared" si="50"/>
        <v>0</v>
      </c>
      <c r="J300" s="17">
        <f t="shared" si="50"/>
        <v>0</v>
      </c>
      <c r="K300" s="17">
        <f t="shared" si="50"/>
        <v>0</v>
      </c>
    </row>
    <row r="301" spans="1:11" hidden="1" x14ac:dyDescent="0.25">
      <c r="A301" s="15">
        <v>10250206201</v>
      </c>
      <c r="B301" s="16" t="s">
        <v>277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</row>
    <row r="302" spans="1:11" hidden="1" x14ac:dyDescent="0.25">
      <c r="A302" s="15">
        <v>10250206202</v>
      </c>
      <c r="B302" s="16" t="s">
        <v>278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</row>
    <row r="303" spans="1:11" hidden="1" x14ac:dyDescent="0.25">
      <c r="A303" s="15">
        <v>10250206203</v>
      </c>
      <c r="B303" s="16" t="s">
        <v>279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</row>
    <row r="304" spans="1:11" hidden="1" x14ac:dyDescent="0.25">
      <c r="A304" s="15">
        <v>10250206204</v>
      </c>
      <c r="B304" s="16" t="s">
        <v>280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</row>
    <row r="305" spans="1:11" hidden="1" x14ac:dyDescent="0.25">
      <c r="A305" s="15">
        <v>10250206205</v>
      </c>
      <c r="B305" s="16" t="s">
        <v>281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</row>
    <row r="306" spans="1:11" hidden="1" x14ac:dyDescent="0.25">
      <c r="A306" s="15">
        <v>102502063</v>
      </c>
      <c r="B306" s="16" t="s">
        <v>282</v>
      </c>
      <c r="C306" s="17">
        <f t="shared" ref="C306:K306" si="51">SUM(C307:C310)</f>
        <v>0</v>
      </c>
      <c r="D306" s="17">
        <f t="shared" si="51"/>
        <v>0</v>
      </c>
      <c r="E306" s="17">
        <f t="shared" si="51"/>
        <v>0</v>
      </c>
      <c r="F306" s="17">
        <f t="shared" si="51"/>
        <v>0</v>
      </c>
      <c r="G306" s="17">
        <f t="shared" si="51"/>
        <v>0</v>
      </c>
      <c r="H306" s="17">
        <f t="shared" si="51"/>
        <v>0</v>
      </c>
      <c r="I306" s="17">
        <f t="shared" si="51"/>
        <v>0</v>
      </c>
      <c r="J306" s="17">
        <f t="shared" si="51"/>
        <v>0</v>
      </c>
      <c r="K306" s="17">
        <f t="shared" si="51"/>
        <v>0</v>
      </c>
    </row>
    <row r="307" spans="1:11" hidden="1" x14ac:dyDescent="0.25">
      <c r="A307" s="15">
        <v>10250206301</v>
      </c>
      <c r="B307" s="16" t="s">
        <v>283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</row>
    <row r="308" spans="1:11" hidden="1" x14ac:dyDescent="0.25">
      <c r="A308" s="15">
        <v>10250206302</v>
      </c>
      <c r="B308" s="16" t="s">
        <v>284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</row>
    <row r="309" spans="1:11" hidden="1" x14ac:dyDescent="0.25">
      <c r="A309" s="15">
        <v>10250206303</v>
      </c>
      <c r="B309" s="16" t="s">
        <v>285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</row>
    <row r="310" spans="1:11" hidden="1" x14ac:dyDescent="0.25">
      <c r="A310" s="15">
        <v>10250206304</v>
      </c>
      <c r="B310" s="16" t="s">
        <v>286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</row>
    <row r="311" spans="1:11" hidden="1" x14ac:dyDescent="0.25">
      <c r="A311" s="15">
        <v>102502064</v>
      </c>
      <c r="B311" s="16" t="s">
        <v>287</v>
      </c>
      <c r="C311" s="17">
        <f t="shared" ref="C311:K311" si="52">+C312+C313</f>
        <v>0</v>
      </c>
      <c r="D311" s="17">
        <f t="shared" si="52"/>
        <v>0</v>
      </c>
      <c r="E311" s="17">
        <f t="shared" si="52"/>
        <v>0</v>
      </c>
      <c r="F311" s="17">
        <f t="shared" si="52"/>
        <v>0</v>
      </c>
      <c r="G311" s="17">
        <f t="shared" si="52"/>
        <v>0</v>
      </c>
      <c r="H311" s="17">
        <f t="shared" si="52"/>
        <v>0</v>
      </c>
      <c r="I311" s="17">
        <f t="shared" si="52"/>
        <v>0</v>
      </c>
      <c r="J311" s="17">
        <f t="shared" si="52"/>
        <v>0</v>
      </c>
      <c r="K311" s="17">
        <f t="shared" si="52"/>
        <v>0</v>
      </c>
    </row>
    <row r="312" spans="1:11" hidden="1" x14ac:dyDescent="0.25">
      <c r="A312" s="15">
        <v>10250206401</v>
      </c>
      <c r="B312" s="16" t="s">
        <v>288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</row>
    <row r="313" spans="1:11" hidden="1" x14ac:dyDescent="0.25">
      <c r="A313" s="15">
        <v>10250206402</v>
      </c>
      <c r="B313" s="16" t="s">
        <v>289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</row>
    <row r="314" spans="1:11" hidden="1" x14ac:dyDescent="0.25">
      <c r="A314" s="15">
        <v>102502065</v>
      </c>
      <c r="B314" s="16" t="s">
        <v>290</v>
      </c>
      <c r="C314" s="17">
        <f t="shared" ref="C314:K314" si="53">SUM(C315:C317)</f>
        <v>0</v>
      </c>
      <c r="D314" s="17">
        <f t="shared" si="53"/>
        <v>0</v>
      </c>
      <c r="E314" s="17">
        <f t="shared" si="53"/>
        <v>0</v>
      </c>
      <c r="F314" s="17">
        <f t="shared" si="53"/>
        <v>0</v>
      </c>
      <c r="G314" s="17">
        <f t="shared" si="53"/>
        <v>0</v>
      </c>
      <c r="H314" s="17">
        <f t="shared" si="53"/>
        <v>0</v>
      </c>
      <c r="I314" s="17">
        <f t="shared" si="53"/>
        <v>0</v>
      </c>
      <c r="J314" s="17">
        <f t="shared" si="53"/>
        <v>0</v>
      </c>
      <c r="K314" s="17">
        <f t="shared" si="53"/>
        <v>0</v>
      </c>
    </row>
    <row r="315" spans="1:11" hidden="1" x14ac:dyDescent="0.25">
      <c r="A315" s="15">
        <v>10250206501</v>
      </c>
      <c r="B315" s="16" t="s">
        <v>291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</row>
    <row r="316" spans="1:11" hidden="1" x14ac:dyDescent="0.25">
      <c r="A316" s="15">
        <v>10250206502</v>
      </c>
      <c r="B316" s="16" t="s">
        <v>292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</row>
    <row r="317" spans="1:11" hidden="1" x14ac:dyDescent="0.25">
      <c r="A317" s="15">
        <v>10250206503</v>
      </c>
      <c r="B317" s="16" t="s">
        <v>293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</row>
    <row r="318" spans="1:11" hidden="1" x14ac:dyDescent="0.25">
      <c r="A318" s="15">
        <v>102502066</v>
      </c>
      <c r="B318" s="16" t="s">
        <v>294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</row>
    <row r="319" spans="1:11" hidden="1" x14ac:dyDescent="0.25">
      <c r="A319" s="15">
        <v>102502067</v>
      </c>
      <c r="B319" s="16" t="s">
        <v>295</v>
      </c>
      <c r="C319" s="17">
        <f t="shared" ref="C319:K319" si="54">SUM(C320:C326)</f>
        <v>0</v>
      </c>
      <c r="D319" s="17">
        <f t="shared" si="54"/>
        <v>0</v>
      </c>
      <c r="E319" s="17">
        <f t="shared" si="54"/>
        <v>0</v>
      </c>
      <c r="F319" s="17">
        <f t="shared" si="54"/>
        <v>0</v>
      </c>
      <c r="G319" s="17">
        <f t="shared" si="54"/>
        <v>0</v>
      </c>
      <c r="H319" s="17">
        <f t="shared" si="54"/>
        <v>0</v>
      </c>
      <c r="I319" s="17">
        <f t="shared" si="54"/>
        <v>0</v>
      </c>
      <c r="J319" s="17">
        <f t="shared" si="54"/>
        <v>0</v>
      </c>
      <c r="K319" s="17">
        <f t="shared" si="54"/>
        <v>0</v>
      </c>
    </row>
    <row r="320" spans="1:11" hidden="1" x14ac:dyDescent="0.25">
      <c r="A320" s="15">
        <v>10250206701</v>
      </c>
      <c r="B320" s="16" t="s">
        <v>296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</row>
    <row r="321" spans="1:11" hidden="1" x14ac:dyDescent="0.25">
      <c r="A321" s="15">
        <v>10250206702</v>
      </c>
      <c r="B321" s="16" t="s">
        <v>297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</row>
    <row r="322" spans="1:11" hidden="1" x14ac:dyDescent="0.25">
      <c r="A322" s="15">
        <v>10250206703</v>
      </c>
      <c r="B322" s="16" t="s">
        <v>298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</row>
    <row r="323" spans="1:11" hidden="1" x14ac:dyDescent="0.25">
      <c r="A323" s="15">
        <v>10250206704</v>
      </c>
      <c r="B323" s="16" t="s">
        <v>299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</row>
    <row r="324" spans="1:11" hidden="1" x14ac:dyDescent="0.25">
      <c r="A324" s="15">
        <v>10250206705</v>
      </c>
      <c r="B324" s="16" t="s">
        <v>300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</row>
    <row r="325" spans="1:11" hidden="1" x14ac:dyDescent="0.25">
      <c r="A325" s="15">
        <v>10250206706</v>
      </c>
      <c r="B325" s="16" t="s">
        <v>301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</row>
    <row r="326" spans="1:11" hidden="1" x14ac:dyDescent="0.25">
      <c r="A326" s="15">
        <v>10250206709</v>
      </c>
      <c r="B326" s="16" t="s">
        <v>302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</row>
    <row r="327" spans="1:11" hidden="1" x14ac:dyDescent="0.25">
      <c r="A327" s="15">
        <v>102502068</v>
      </c>
      <c r="B327" s="16" t="s">
        <v>303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</row>
    <row r="328" spans="1:11" hidden="1" x14ac:dyDescent="0.25">
      <c r="A328" s="15">
        <v>102502069</v>
      </c>
      <c r="B328" s="16" t="s">
        <v>304</v>
      </c>
      <c r="C328" s="17">
        <f t="shared" ref="C328:K328" si="55">+C329+C330</f>
        <v>0</v>
      </c>
      <c r="D328" s="17">
        <f t="shared" si="55"/>
        <v>0</v>
      </c>
      <c r="E328" s="17">
        <f t="shared" si="55"/>
        <v>0</v>
      </c>
      <c r="F328" s="17">
        <f t="shared" si="55"/>
        <v>0</v>
      </c>
      <c r="G328" s="17">
        <f t="shared" si="55"/>
        <v>0</v>
      </c>
      <c r="H328" s="17">
        <f t="shared" si="55"/>
        <v>0</v>
      </c>
      <c r="I328" s="17">
        <f t="shared" si="55"/>
        <v>0</v>
      </c>
      <c r="J328" s="17">
        <f t="shared" si="55"/>
        <v>0</v>
      </c>
      <c r="K328" s="17">
        <f t="shared" si="55"/>
        <v>0</v>
      </c>
    </row>
    <row r="329" spans="1:11" hidden="1" x14ac:dyDescent="0.25">
      <c r="A329" s="15">
        <v>10250206901</v>
      </c>
      <c r="B329" s="16" t="s">
        <v>305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</row>
    <row r="330" spans="1:11" hidden="1" x14ac:dyDescent="0.25">
      <c r="A330" s="15">
        <v>10250206902</v>
      </c>
      <c r="B330" s="16" t="s">
        <v>306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</row>
    <row r="331" spans="1:11" hidden="1" x14ac:dyDescent="0.25">
      <c r="A331" s="15">
        <v>10250207</v>
      </c>
      <c r="B331" s="16" t="s">
        <v>307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</row>
    <row r="332" spans="1:11" hidden="1" x14ac:dyDescent="0.25">
      <c r="A332" s="15">
        <v>102502072</v>
      </c>
      <c r="B332" s="16" t="s">
        <v>308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</row>
    <row r="333" spans="1:11" hidden="1" x14ac:dyDescent="0.25">
      <c r="A333" s="15">
        <v>10250207201</v>
      </c>
      <c r="B333" s="16" t="s">
        <v>309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</row>
    <row r="334" spans="1:11" hidden="1" x14ac:dyDescent="0.25">
      <c r="A334" s="15">
        <v>10250207202</v>
      </c>
      <c r="B334" s="16" t="s">
        <v>310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</row>
    <row r="335" spans="1:11" hidden="1" x14ac:dyDescent="0.25">
      <c r="A335" s="15">
        <v>102502073</v>
      </c>
      <c r="B335" s="16" t="s">
        <v>311</v>
      </c>
      <c r="C335" s="17">
        <f t="shared" ref="C335:K335" si="56">SUM(C336:C338)</f>
        <v>0</v>
      </c>
      <c r="D335" s="17">
        <f t="shared" si="56"/>
        <v>0</v>
      </c>
      <c r="E335" s="17">
        <f t="shared" si="56"/>
        <v>0</v>
      </c>
      <c r="F335" s="17">
        <f t="shared" si="56"/>
        <v>0</v>
      </c>
      <c r="G335" s="17">
        <f t="shared" si="56"/>
        <v>0</v>
      </c>
      <c r="H335" s="17">
        <f t="shared" si="56"/>
        <v>0</v>
      </c>
      <c r="I335" s="17">
        <f t="shared" si="56"/>
        <v>0</v>
      </c>
      <c r="J335" s="17">
        <f t="shared" si="56"/>
        <v>0</v>
      </c>
      <c r="K335" s="17">
        <f t="shared" si="56"/>
        <v>0</v>
      </c>
    </row>
    <row r="336" spans="1:11" hidden="1" x14ac:dyDescent="0.25">
      <c r="A336" s="15">
        <v>10250207301</v>
      </c>
      <c r="B336" s="16" t="s">
        <v>312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</row>
    <row r="337" spans="1:11" hidden="1" x14ac:dyDescent="0.25">
      <c r="A337" s="15">
        <v>10250207302</v>
      </c>
      <c r="B337" s="16" t="s">
        <v>313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</row>
    <row r="338" spans="1:11" hidden="1" x14ac:dyDescent="0.25">
      <c r="A338" s="15">
        <v>10250207303</v>
      </c>
      <c r="B338" s="16" t="s">
        <v>314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</row>
    <row r="339" spans="1:11" hidden="1" x14ac:dyDescent="0.25">
      <c r="A339" s="15">
        <v>10250208</v>
      </c>
      <c r="B339" s="16" t="s">
        <v>39</v>
      </c>
      <c r="C339" s="17">
        <f t="shared" ref="C339:K339" si="57">+C340+C350+C357</f>
        <v>0</v>
      </c>
      <c r="D339" s="17">
        <f t="shared" si="57"/>
        <v>0</v>
      </c>
      <c r="E339" s="17">
        <f t="shared" si="57"/>
        <v>0</v>
      </c>
      <c r="F339" s="17">
        <f t="shared" si="57"/>
        <v>0</v>
      </c>
      <c r="G339" s="17">
        <f t="shared" si="57"/>
        <v>0</v>
      </c>
      <c r="H339" s="17">
        <f t="shared" si="57"/>
        <v>0</v>
      </c>
      <c r="I339" s="17">
        <f t="shared" si="57"/>
        <v>0</v>
      </c>
      <c r="J339" s="17">
        <f t="shared" si="57"/>
        <v>0</v>
      </c>
      <c r="K339" s="17">
        <f t="shared" si="57"/>
        <v>0</v>
      </c>
    </row>
    <row r="340" spans="1:11" hidden="1" x14ac:dyDescent="0.25">
      <c r="A340" s="15">
        <v>102502083</v>
      </c>
      <c r="B340" s="16" t="s">
        <v>50</v>
      </c>
      <c r="C340" s="17">
        <f t="shared" ref="C340:K340" si="58">SUM(C341:C349)</f>
        <v>0</v>
      </c>
      <c r="D340" s="17">
        <f t="shared" si="58"/>
        <v>0</v>
      </c>
      <c r="E340" s="17">
        <f t="shared" si="58"/>
        <v>0</v>
      </c>
      <c r="F340" s="17">
        <f t="shared" si="58"/>
        <v>0</v>
      </c>
      <c r="G340" s="17">
        <f t="shared" si="58"/>
        <v>0</v>
      </c>
      <c r="H340" s="17">
        <f t="shared" si="58"/>
        <v>0</v>
      </c>
      <c r="I340" s="17">
        <f t="shared" si="58"/>
        <v>0</v>
      </c>
      <c r="J340" s="17">
        <f t="shared" si="58"/>
        <v>0</v>
      </c>
      <c r="K340" s="17">
        <f t="shared" si="58"/>
        <v>0</v>
      </c>
    </row>
    <row r="341" spans="1:11" hidden="1" x14ac:dyDescent="0.25">
      <c r="A341" s="15">
        <v>10250208301</v>
      </c>
      <c r="B341" s="16" t="s">
        <v>51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</row>
    <row r="342" spans="1:11" hidden="1" x14ac:dyDescent="0.25">
      <c r="A342" s="15">
        <v>10250208302</v>
      </c>
      <c r="B342" s="16" t="s">
        <v>52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</row>
    <row r="343" spans="1:11" hidden="1" x14ac:dyDescent="0.25">
      <c r="A343" s="15">
        <v>10250208303</v>
      </c>
      <c r="B343" s="16" t="s">
        <v>53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</row>
    <row r="344" spans="1:11" hidden="1" x14ac:dyDescent="0.25">
      <c r="A344" s="15">
        <v>10250208304</v>
      </c>
      <c r="B344" s="16" t="s">
        <v>54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</row>
    <row r="345" spans="1:11" hidden="1" x14ac:dyDescent="0.25">
      <c r="A345" s="15">
        <v>10250208305</v>
      </c>
      <c r="B345" s="16" t="s">
        <v>55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</row>
    <row r="346" spans="1:11" hidden="1" x14ac:dyDescent="0.25">
      <c r="A346" s="15">
        <v>10250208306</v>
      </c>
      <c r="B346" s="16" t="s">
        <v>56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</row>
    <row r="347" spans="1:11" hidden="1" x14ac:dyDescent="0.25">
      <c r="A347" s="15">
        <v>10250208307</v>
      </c>
      <c r="B347" s="16" t="s">
        <v>57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</row>
    <row r="348" spans="1:11" hidden="1" x14ac:dyDescent="0.25">
      <c r="A348" s="15">
        <v>10250208308</v>
      </c>
      <c r="B348" s="16" t="s">
        <v>58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</row>
    <row r="349" spans="1:11" hidden="1" x14ac:dyDescent="0.25">
      <c r="A349" s="15">
        <v>10250208309</v>
      </c>
      <c r="B349" s="16" t="s">
        <v>59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</row>
    <row r="350" spans="1:11" hidden="1" x14ac:dyDescent="0.25">
      <c r="A350" s="15">
        <v>102502084</v>
      </c>
      <c r="B350" s="16" t="s">
        <v>60</v>
      </c>
      <c r="C350" s="17">
        <f t="shared" ref="C350:K350" si="59">SUM(C351:C356)</f>
        <v>0</v>
      </c>
      <c r="D350" s="17">
        <f t="shared" si="59"/>
        <v>0</v>
      </c>
      <c r="E350" s="17">
        <f t="shared" si="59"/>
        <v>0</v>
      </c>
      <c r="F350" s="17">
        <f t="shared" si="59"/>
        <v>0</v>
      </c>
      <c r="G350" s="17">
        <f t="shared" si="59"/>
        <v>0</v>
      </c>
      <c r="H350" s="17">
        <f t="shared" si="59"/>
        <v>0</v>
      </c>
      <c r="I350" s="17">
        <f t="shared" si="59"/>
        <v>0</v>
      </c>
      <c r="J350" s="17">
        <f t="shared" si="59"/>
        <v>0</v>
      </c>
      <c r="K350" s="17">
        <f t="shared" si="59"/>
        <v>0</v>
      </c>
    </row>
    <row r="351" spans="1:11" hidden="1" x14ac:dyDescent="0.25">
      <c r="A351" s="15">
        <v>10250208401</v>
      </c>
      <c r="B351" s="16" t="s">
        <v>61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</row>
    <row r="352" spans="1:11" hidden="1" x14ac:dyDescent="0.25">
      <c r="A352" s="15">
        <v>10250208402</v>
      </c>
      <c r="B352" s="16" t="s">
        <v>62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</row>
    <row r="353" spans="1:11" hidden="1" x14ac:dyDescent="0.25">
      <c r="A353" s="15">
        <v>10250208403</v>
      </c>
      <c r="B353" s="16" t="s">
        <v>63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</row>
    <row r="354" spans="1:11" hidden="1" x14ac:dyDescent="0.25">
      <c r="A354" s="15">
        <v>10250208404</v>
      </c>
      <c r="B354" s="16" t="s">
        <v>64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</row>
    <row r="355" spans="1:11" hidden="1" x14ac:dyDescent="0.25">
      <c r="A355" s="15">
        <v>10250208405</v>
      </c>
      <c r="B355" s="16" t="s">
        <v>65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</row>
    <row r="356" spans="1:11" hidden="1" x14ac:dyDescent="0.25">
      <c r="A356" s="15">
        <v>10250208406</v>
      </c>
      <c r="B356" s="16" t="s">
        <v>66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</row>
    <row r="357" spans="1:11" hidden="1" x14ac:dyDescent="0.25">
      <c r="A357" s="15">
        <v>102502089</v>
      </c>
      <c r="B357" s="16" t="s">
        <v>315</v>
      </c>
      <c r="C357" s="17">
        <f t="shared" ref="C357:K357" si="60">SUM(C358:C361)</f>
        <v>0</v>
      </c>
      <c r="D357" s="17">
        <f t="shared" si="60"/>
        <v>0</v>
      </c>
      <c r="E357" s="17">
        <f t="shared" si="60"/>
        <v>0</v>
      </c>
      <c r="F357" s="17">
        <f t="shared" si="60"/>
        <v>0</v>
      </c>
      <c r="G357" s="17">
        <f t="shared" si="60"/>
        <v>0</v>
      </c>
      <c r="H357" s="17">
        <f t="shared" si="60"/>
        <v>0</v>
      </c>
      <c r="I357" s="17">
        <f t="shared" si="60"/>
        <v>0</v>
      </c>
      <c r="J357" s="17">
        <f t="shared" si="60"/>
        <v>0</v>
      </c>
      <c r="K357" s="17">
        <f t="shared" si="60"/>
        <v>0</v>
      </c>
    </row>
    <row r="358" spans="1:11" hidden="1" x14ac:dyDescent="0.25">
      <c r="A358" s="15">
        <v>10250208901</v>
      </c>
      <c r="B358" s="16" t="s">
        <v>316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</row>
    <row r="359" spans="1:11" hidden="1" x14ac:dyDescent="0.25">
      <c r="A359" s="15">
        <v>10250208902</v>
      </c>
      <c r="B359" s="16" t="s">
        <v>317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</row>
    <row r="360" spans="1:11" hidden="1" x14ac:dyDescent="0.25">
      <c r="A360" s="15">
        <v>10250208903</v>
      </c>
      <c r="B360" s="16" t="s">
        <v>318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</row>
    <row r="361" spans="1:11" hidden="1" x14ac:dyDescent="0.25">
      <c r="A361" s="15">
        <v>10250208904</v>
      </c>
      <c r="B361" s="16" t="s">
        <v>319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</row>
    <row r="362" spans="1:11" hidden="1" x14ac:dyDescent="0.25">
      <c r="A362" s="15">
        <v>10250209</v>
      </c>
      <c r="B362" s="16" t="s">
        <v>68</v>
      </c>
      <c r="C362" s="17">
        <f t="shared" ref="C362:K362" si="61">+C363+C370+C376+C383</f>
        <v>0</v>
      </c>
      <c r="D362" s="17">
        <f t="shared" si="61"/>
        <v>0</v>
      </c>
      <c r="E362" s="17">
        <f t="shared" si="61"/>
        <v>0</v>
      </c>
      <c r="F362" s="17">
        <f t="shared" si="61"/>
        <v>0</v>
      </c>
      <c r="G362" s="17">
        <f t="shared" si="61"/>
        <v>0</v>
      </c>
      <c r="H362" s="17">
        <f t="shared" si="61"/>
        <v>0</v>
      </c>
      <c r="I362" s="17">
        <f t="shared" si="61"/>
        <v>0</v>
      </c>
      <c r="J362" s="17">
        <f t="shared" si="61"/>
        <v>0</v>
      </c>
      <c r="K362" s="17">
        <f t="shared" si="61"/>
        <v>0</v>
      </c>
    </row>
    <row r="363" spans="1:11" hidden="1" x14ac:dyDescent="0.25">
      <c r="A363" s="15">
        <v>102502092</v>
      </c>
      <c r="B363" s="16" t="s">
        <v>69</v>
      </c>
      <c r="C363" s="17">
        <f t="shared" ref="C363:K363" si="62">SUM(C364:C369)</f>
        <v>0</v>
      </c>
      <c r="D363" s="17">
        <f t="shared" si="62"/>
        <v>0</v>
      </c>
      <c r="E363" s="17">
        <f t="shared" si="62"/>
        <v>0</v>
      </c>
      <c r="F363" s="17">
        <f t="shared" si="62"/>
        <v>0</v>
      </c>
      <c r="G363" s="17">
        <f t="shared" si="62"/>
        <v>0</v>
      </c>
      <c r="H363" s="17">
        <f t="shared" si="62"/>
        <v>0</v>
      </c>
      <c r="I363" s="17">
        <f t="shared" si="62"/>
        <v>0</v>
      </c>
      <c r="J363" s="17">
        <f t="shared" si="62"/>
        <v>0</v>
      </c>
      <c r="K363" s="17">
        <f t="shared" si="62"/>
        <v>0</v>
      </c>
    </row>
    <row r="364" spans="1:11" hidden="1" x14ac:dyDescent="0.25">
      <c r="A364" s="15">
        <v>10250209201</v>
      </c>
      <c r="B364" s="16" t="s">
        <v>320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</row>
    <row r="365" spans="1:11" hidden="1" x14ac:dyDescent="0.25">
      <c r="A365" s="15">
        <v>10250209202</v>
      </c>
      <c r="B365" s="16" t="s">
        <v>321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</row>
    <row r="366" spans="1:11" hidden="1" x14ac:dyDescent="0.25">
      <c r="A366" s="15">
        <v>10250209203</v>
      </c>
      <c r="B366" s="16" t="s">
        <v>322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</row>
    <row r="367" spans="1:11" hidden="1" x14ac:dyDescent="0.25">
      <c r="A367" s="15">
        <v>10250209204</v>
      </c>
      <c r="B367" s="16" t="s">
        <v>323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</row>
    <row r="368" spans="1:11" hidden="1" x14ac:dyDescent="0.25">
      <c r="A368" s="15">
        <v>10250209205</v>
      </c>
      <c r="B368" s="16" t="s">
        <v>24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</row>
    <row r="369" spans="1:11" hidden="1" x14ac:dyDescent="0.25">
      <c r="A369" s="15">
        <v>10250209209</v>
      </c>
      <c r="B369" s="16" t="s">
        <v>70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</row>
    <row r="370" spans="1:11" hidden="1" x14ac:dyDescent="0.25">
      <c r="A370" s="15">
        <v>102502093</v>
      </c>
      <c r="B370" s="16" t="s">
        <v>71</v>
      </c>
      <c r="C370" s="17">
        <f t="shared" ref="C370:K370" si="63">SUM(C371:C375)</f>
        <v>0</v>
      </c>
      <c r="D370" s="17">
        <f t="shared" si="63"/>
        <v>0</v>
      </c>
      <c r="E370" s="17">
        <f t="shared" si="63"/>
        <v>0</v>
      </c>
      <c r="F370" s="17">
        <f t="shared" si="63"/>
        <v>0</v>
      </c>
      <c r="G370" s="17">
        <f t="shared" si="63"/>
        <v>0</v>
      </c>
      <c r="H370" s="17">
        <f t="shared" si="63"/>
        <v>0</v>
      </c>
      <c r="I370" s="17">
        <f t="shared" si="63"/>
        <v>0</v>
      </c>
      <c r="J370" s="17">
        <f t="shared" si="63"/>
        <v>0</v>
      </c>
      <c r="K370" s="17">
        <f t="shared" si="63"/>
        <v>0</v>
      </c>
    </row>
    <row r="371" spans="1:11" hidden="1" x14ac:dyDescent="0.25">
      <c r="A371" s="15">
        <v>10250209301</v>
      </c>
      <c r="B371" s="16" t="s">
        <v>72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</row>
    <row r="372" spans="1:11" hidden="1" x14ac:dyDescent="0.25">
      <c r="A372" s="15">
        <v>10250209302</v>
      </c>
      <c r="B372" s="16" t="s">
        <v>73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</row>
    <row r="373" spans="1:11" hidden="1" x14ac:dyDescent="0.25">
      <c r="A373" s="15">
        <v>10250209303</v>
      </c>
      <c r="B373" s="16" t="s">
        <v>74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</row>
    <row r="374" spans="1:11" hidden="1" x14ac:dyDescent="0.25">
      <c r="A374" s="15">
        <v>10250209304</v>
      </c>
      <c r="B374" s="16" t="s">
        <v>75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</row>
    <row r="375" spans="1:11" hidden="1" x14ac:dyDescent="0.25">
      <c r="A375" s="15">
        <v>10250209305</v>
      </c>
      <c r="B375" s="16" t="s">
        <v>76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</row>
    <row r="376" spans="1:11" hidden="1" x14ac:dyDescent="0.25">
      <c r="A376" s="15">
        <v>102502094</v>
      </c>
      <c r="B376" s="16" t="s">
        <v>324</v>
      </c>
      <c r="C376" s="17">
        <f t="shared" ref="C376:K376" si="64">SUM(C377:C382)</f>
        <v>0</v>
      </c>
      <c r="D376" s="17">
        <f t="shared" si="64"/>
        <v>0</v>
      </c>
      <c r="E376" s="17">
        <f t="shared" si="64"/>
        <v>0</v>
      </c>
      <c r="F376" s="17">
        <f t="shared" si="64"/>
        <v>0</v>
      </c>
      <c r="G376" s="17">
        <f t="shared" si="64"/>
        <v>0</v>
      </c>
      <c r="H376" s="17">
        <f t="shared" si="64"/>
        <v>0</v>
      </c>
      <c r="I376" s="17">
        <f t="shared" si="64"/>
        <v>0</v>
      </c>
      <c r="J376" s="17">
        <f t="shared" si="64"/>
        <v>0</v>
      </c>
      <c r="K376" s="17">
        <f t="shared" si="64"/>
        <v>0</v>
      </c>
    </row>
    <row r="377" spans="1:11" hidden="1" x14ac:dyDescent="0.25">
      <c r="A377" s="15">
        <v>10250209401</v>
      </c>
      <c r="B377" s="16" t="s">
        <v>325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</row>
    <row r="378" spans="1:11" hidden="1" x14ac:dyDescent="0.25">
      <c r="A378" s="15">
        <v>10250209402</v>
      </c>
      <c r="B378" s="16" t="s">
        <v>326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</row>
    <row r="379" spans="1:11" hidden="1" x14ac:dyDescent="0.25">
      <c r="A379" s="15">
        <v>10250209403</v>
      </c>
      <c r="B379" s="16" t="s">
        <v>327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</row>
    <row r="380" spans="1:11" hidden="1" x14ac:dyDescent="0.25">
      <c r="A380" s="15">
        <v>10250209404</v>
      </c>
      <c r="B380" s="16" t="s">
        <v>328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</row>
    <row r="381" spans="1:11" hidden="1" x14ac:dyDescent="0.25">
      <c r="A381" s="15">
        <v>10250209405</v>
      </c>
      <c r="B381" s="16" t="s">
        <v>329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</row>
    <row r="382" spans="1:11" hidden="1" x14ac:dyDescent="0.25">
      <c r="A382" s="15">
        <v>10250209409</v>
      </c>
      <c r="B382" s="16" t="s">
        <v>330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</row>
    <row r="383" spans="1:11" hidden="1" x14ac:dyDescent="0.25">
      <c r="A383" s="15">
        <v>102502096</v>
      </c>
      <c r="B383" s="16" t="s">
        <v>77</v>
      </c>
      <c r="C383" s="17">
        <f t="shared" ref="C383:K383" si="65">SUM(C384:C390)</f>
        <v>0</v>
      </c>
      <c r="D383" s="17">
        <f t="shared" si="65"/>
        <v>0</v>
      </c>
      <c r="E383" s="17">
        <f t="shared" si="65"/>
        <v>0</v>
      </c>
      <c r="F383" s="17">
        <f t="shared" si="65"/>
        <v>0</v>
      </c>
      <c r="G383" s="17">
        <f t="shared" si="65"/>
        <v>0</v>
      </c>
      <c r="H383" s="17">
        <f t="shared" si="65"/>
        <v>0</v>
      </c>
      <c r="I383" s="17">
        <f t="shared" si="65"/>
        <v>0</v>
      </c>
      <c r="J383" s="17">
        <f t="shared" si="65"/>
        <v>0</v>
      </c>
      <c r="K383" s="17">
        <f t="shared" si="65"/>
        <v>0</v>
      </c>
    </row>
    <row r="384" spans="1:11" hidden="1" x14ac:dyDescent="0.25">
      <c r="A384" s="15">
        <v>10250209601</v>
      </c>
      <c r="B384" s="16" t="s">
        <v>78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</row>
    <row r="385" spans="1:11" hidden="1" x14ac:dyDescent="0.25">
      <c r="A385" s="15">
        <v>10250209602</v>
      </c>
      <c r="B385" s="16" t="s">
        <v>79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</row>
    <row r="386" spans="1:11" hidden="1" x14ac:dyDescent="0.25">
      <c r="A386" s="15">
        <v>10250209603</v>
      </c>
      <c r="B386" s="16" t="s">
        <v>80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</row>
    <row r="387" spans="1:11" hidden="1" x14ac:dyDescent="0.25">
      <c r="A387" s="15">
        <v>10250209604</v>
      </c>
      <c r="B387" s="16" t="s">
        <v>81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</row>
    <row r="388" spans="1:11" hidden="1" x14ac:dyDescent="0.25">
      <c r="A388" s="15">
        <v>10250209605</v>
      </c>
      <c r="B388" s="16" t="s">
        <v>82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</row>
    <row r="389" spans="1:11" hidden="1" x14ac:dyDescent="0.25">
      <c r="A389" s="15">
        <v>10250209606</v>
      </c>
      <c r="B389" s="16" t="s">
        <v>83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</row>
    <row r="390" spans="1:11" hidden="1" x14ac:dyDescent="0.25">
      <c r="A390" s="15">
        <v>10250209609</v>
      </c>
      <c r="B390" s="16" t="s">
        <v>84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</row>
    <row r="391" spans="1:11" hidden="1" x14ac:dyDescent="0.25">
      <c r="A391" s="15">
        <v>1026</v>
      </c>
      <c r="B391" s="16" t="s">
        <v>331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</row>
    <row r="392" spans="1:11" hidden="1" x14ac:dyDescent="0.25">
      <c r="A392" s="15">
        <v>102601</v>
      </c>
      <c r="B392" s="16" t="s">
        <v>332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</row>
    <row r="393" spans="1:11" hidden="1" x14ac:dyDescent="0.25">
      <c r="A393" s="15">
        <v>10260101</v>
      </c>
      <c r="B393" s="16" t="s">
        <v>332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</row>
    <row r="394" spans="1:11" hidden="1" x14ac:dyDescent="0.25">
      <c r="A394" s="15">
        <v>102601011</v>
      </c>
      <c r="B394" s="16" t="s">
        <v>332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</row>
    <row r="395" spans="1:11" hidden="1" x14ac:dyDescent="0.25">
      <c r="A395" s="15">
        <v>10260101101</v>
      </c>
      <c r="B395" s="16" t="s">
        <v>332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</row>
    <row r="396" spans="1:11" hidden="1" x14ac:dyDescent="0.25">
      <c r="A396" s="15">
        <v>102602</v>
      </c>
      <c r="B396" s="16" t="s">
        <v>333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</row>
    <row r="397" spans="1:11" hidden="1" x14ac:dyDescent="0.25">
      <c r="A397" s="15">
        <v>10260201</v>
      </c>
      <c r="B397" s="16" t="s">
        <v>333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</row>
    <row r="398" spans="1:11" hidden="1" x14ac:dyDescent="0.25">
      <c r="A398" s="15">
        <v>102602011</v>
      </c>
      <c r="B398" s="16" t="s">
        <v>333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</row>
    <row r="399" spans="1:11" hidden="1" x14ac:dyDescent="0.25">
      <c r="A399" s="15">
        <v>10260201101</v>
      </c>
      <c r="B399" s="16" t="s">
        <v>333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</row>
    <row r="400" spans="1:11" hidden="1" x14ac:dyDescent="0.25">
      <c r="A400" s="15">
        <v>102604</v>
      </c>
      <c r="B400" s="16" t="s">
        <v>334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</row>
    <row r="401" spans="1:11" hidden="1" x14ac:dyDescent="0.25">
      <c r="A401" s="15">
        <v>10260401</v>
      </c>
      <c r="B401" s="16" t="s">
        <v>334</v>
      </c>
      <c r="C401" s="17">
        <v>0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</row>
    <row r="402" spans="1:11" hidden="1" x14ac:dyDescent="0.25">
      <c r="A402" s="15">
        <v>102604011</v>
      </c>
      <c r="B402" s="16" t="s">
        <v>334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</row>
    <row r="403" spans="1:11" hidden="1" x14ac:dyDescent="0.25">
      <c r="A403" s="15">
        <v>10260401101</v>
      </c>
      <c r="B403" s="16" t="s">
        <v>334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</row>
    <row r="404" spans="1:11" hidden="1" x14ac:dyDescent="0.25">
      <c r="A404" s="15">
        <v>102605</v>
      </c>
      <c r="B404" s="16" t="s">
        <v>335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</row>
    <row r="405" spans="1:11" hidden="1" x14ac:dyDescent="0.25">
      <c r="A405" s="15">
        <v>10260501</v>
      </c>
      <c r="B405" s="16" t="s">
        <v>336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</row>
    <row r="406" spans="1:11" hidden="1" x14ac:dyDescent="0.25">
      <c r="A406" s="15">
        <v>102605011</v>
      </c>
      <c r="B406" s="16" t="s">
        <v>336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</row>
    <row r="407" spans="1:11" hidden="1" x14ac:dyDescent="0.25">
      <c r="A407" s="15">
        <v>10260501101</v>
      </c>
      <c r="B407" s="16" t="s">
        <v>337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</row>
    <row r="408" spans="1:11" hidden="1" x14ac:dyDescent="0.25">
      <c r="A408" s="15">
        <v>10260501102</v>
      </c>
      <c r="B408" s="16" t="s">
        <v>338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</row>
    <row r="409" spans="1:11" hidden="1" x14ac:dyDescent="0.25">
      <c r="A409" s="15">
        <v>10260501103</v>
      </c>
      <c r="B409" s="16" t="s">
        <v>339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</row>
    <row r="410" spans="1:11" hidden="1" x14ac:dyDescent="0.25">
      <c r="A410" s="15">
        <v>10260501104</v>
      </c>
      <c r="B410" s="16" t="s">
        <v>340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</row>
    <row r="411" spans="1:11" hidden="1" x14ac:dyDescent="0.25">
      <c r="A411" s="15">
        <v>10260501105</v>
      </c>
      <c r="B411" s="16" t="s">
        <v>341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</row>
    <row r="412" spans="1:11" hidden="1" x14ac:dyDescent="0.25">
      <c r="A412" s="15">
        <v>10260501106</v>
      </c>
      <c r="B412" s="16" t="s">
        <v>342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</row>
    <row r="413" spans="1:11" hidden="1" x14ac:dyDescent="0.25">
      <c r="A413" s="15">
        <v>10260501107</v>
      </c>
      <c r="B413" s="16" t="s">
        <v>343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</row>
    <row r="414" spans="1:11" hidden="1" x14ac:dyDescent="0.25">
      <c r="A414" s="15">
        <v>10260502</v>
      </c>
      <c r="B414" s="16" t="s">
        <v>344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</row>
    <row r="415" spans="1:11" hidden="1" x14ac:dyDescent="0.25">
      <c r="A415" s="15">
        <v>102605021</v>
      </c>
      <c r="B415" s="16" t="s">
        <v>344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</row>
    <row r="416" spans="1:11" hidden="1" x14ac:dyDescent="0.25">
      <c r="A416" s="15">
        <v>10260502101</v>
      </c>
      <c r="B416" s="16" t="s">
        <v>343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</row>
    <row r="417" spans="1:11" hidden="1" x14ac:dyDescent="0.25">
      <c r="A417" s="15">
        <v>10260502102</v>
      </c>
      <c r="B417" s="16" t="s">
        <v>345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</row>
    <row r="418" spans="1:11" hidden="1" x14ac:dyDescent="0.25">
      <c r="A418" s="15">
        <v>1027</v>
      </c>
      <c r="B418" s="16" t="s">
        <v>346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</row>
    <row r="419" spans="1:11" hidden="1" x14ac:dyDescent="0.25">
      <c r="A419" s="15">
        <v>102701</v>
      </c>
      <c r="B419" s="16" t="s">
        <v>346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</row>
    <row r="420" spans="1:11" hidden="1" x14ac:dyDescent="0.25">
      <c r="A420" s="15">
        <v>10270101</v>
      </c>
      <c r="B420" s="16" t="s">
        <v>346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</row>
    <row r="421" spans="1:11" hidden="1" x14ac:dyDescent="0.25">
      <c r="A421" s="15">
        <v>102701011</v>
      </c>
      <c r="B421" s="16" t="s">
        <v>346</v>
      </c>
      <c r="C421" s="17">
        <v>0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</row>
    <row r="422" spans="1:11" hidden="1" x14ac:dyDescent="0.25">
      <c r="A422" s="15">
        <v>10270101101</v>
      </c>
      <c r="B422" s="16" t="s">
        <v>346</v>
      </c>
      <c r="C422" s="17">
        <v>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</row>
    <row r="423" spans="1:11" hidden="1" x14ac:dyDescent="0.25">
      <c r="A423" s="15">
        <v>2</v>
      </c>
      <c r="B423" s="16" t="s">
        <v>347</v>
      </c>
      <c r="C423" s="17">
        <f t="shared" ref="C423:K423" si="66">+C424+C447+C453+C483+C489+C495+C523+C529+C535+C541</f>
        <v>0</v>
      </c>
      <c r="D423" s="17">
        <f t="shared" si="66"/>
        <v>0</v>
      </c>
      <c r="E423" s="17">
        <f t="shared" si="66"/>
        <v>0</v>
      </c>
      <c r="F423" s="17">
        <f t="shared" si="66"/>
        <v>0</v>
      </c>
      <c r="G423" s="17">
        <f t="shared" si="66"/>
        <v>0</v>
      </c>
      <c r="H423" s="17">
        <f t="shared" si="66"/>
        <v>0</v>
      </c>
      <c r="I423" s="17">
        <f t="shared" si="66"/>
        <v>0</v>
      </c>
      <c r="J423" s="17">
        <f t="shared" si="66"/>
        <v>0</v>
      </c>
      <c r="K423" s="17">
        <f t="shared" si="66"/>
        <v>0</v>
      </c>
    </row>
    <row r="424" spans="1:11" hidden="1" x14ac:dyDescent="0.25">
      <c r="A424" s="15">
        <v>201</v>
      </c>
      <c r="B424" s="16" t="s">
        <v>348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</row>
    <row r="425" spans="1:11" hidden="1" x14ac:dyDescent="0.25">
      <c r="A425" s="15">
        <v>2011</v>
      </c>
      <c r="B425" s="16" t="s">
        <v>349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</row>
    <row r="426" spans="1:11" hidden="1" x14ac:dyDescent="0.25">
      <c r="A426" s="15">
        <v>201101</v>
      </c>
      <c r="B426" s="16" t="s">
        <v>350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</row>
    <row r="427" spans="1:11" hidden="1" x14ac:dyDescent="0.25">
      <c r="A427" s="15">
        <v>20110101</v>
      </c>
      <c r="B427" s="16" t="s">
        <v>350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</row>
    <row r="428" spans="1:11" hidden="1" x14ac:dyDescent="0.25">
      <c r="A428" s="15">
        <v>201101011</v>
      </c>
      <c r="B428" s="16" t="s">
        <v>350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</row>
    <row r="429" spans="1:11" hidden="1" x14ac:dyDescent="0.25">
      <c r="A429" s="15">
        <v>20110101101</v>
      </c>
      <c r="B429" s="16" t="s">
        <v>350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</row>
    <row r="430" spans="1:11" hidden="1" x14ac:dyDescent="0.25">
      <c r="A430" s="15">
        <v>201102</v>
      </c>
      <c r="B430" s="16" t="s">
        <v>351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</row>
    <row r="431" spans="1:11" hidden="1" x14ac:dyDescent="0.25">
      <c r="A431" s="15">
        <v>20110201</v>
      </c>
      <c r="B431" s="16" t="s">
        <v>351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</row>
    <row r="432" spans="1:11" hidden="1" x14ac:dyDescent="0.25">
      <c r="A432" s="15">
        <v>201102011</v>
      </c>
      <c r="B432" s="16" t="s">
        <v>351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</row>
    <row r="433" spans="1:11" hidden="1" x14ac:dyDescent="0.25">
      <c r="A433" s="15">
        <v>20110201101</v>
      </c>
      <c r="B433" s="16" t="s">
        <v>351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</row>
    <row r="434" spans="1:11" hidden="1" x14ac:dyDescent="0.25">
      <c r="A434" s="15">
        <v>2012</v>
      </c>
      <c r="B434" s="16" t="s">
        <v>352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</row>
    <row r="435" spans="1:11" hidden="1" x14ac:dyDescent="0.25">
      <c r="A435" s="15">
        <v>201201</v>
      </c>
      <c r="B435" s="16" t="s">
        <v>353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</row>
    <row r="436" spans="1:11" hidden="1" x14ac:dyDescent="0.25">
      <c r="A436" s="15">
        <v>20120101</v>
      </c>
      <c r="B436" s="16" t="s">
        <v>353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</row>
    <row r="437" spans="1:11" hidden="1" x14ac:dyDescent="0.25">
      <c r="A437" s="15">
        <v>201201011</v>
      </c>
      <c r="B437" s="16" t="s">
        <v>353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</row>
    <row r="438" spans="1:11" hidden="1" x14ac:dyDescent="0.25">
      <c r="A438" s="15">
        <v>20120101101</v>
      </c>
      <c r="B438" s="16" t="s">
        <v>353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</row>
    <row r="439" spans="1:11" hidden="1" x14ac:dyDescent="0.25">
      <c r="A439" s="15">
        <v>201202</v>
      </c>
      <c r="B439" s="16" t="s">
        <v>354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</row>
    <row r="440" spans="1:11" hidden="1" x14ac:dyDescent="0.25">
      <c r="A440" s="15">
        <v>20120201</v>
      </c>
      <c r="B440" s="16" t="s">
        <v>354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</row>
    <row r="441" spans="1:11" hidden="1" x14ac:dyDescent="0.25">
      <c r="A441" s="15">
        <v>201202011</v>
      </c>
      <c r="B441" s="16" t="s">
        <v>354</v>
      </c>
      <c r="C441" s="17">
        <v>0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</row>
    <row r="442" spans="1:11" hidden="1" x14ac:dyDescent="0.25">
      <c r="A442" s="15">
        <v>20120201101</v>
      </c>
      <c r="B442" s="16" t="s">
        <v>354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</row>
    <row r="443" spans="1:11" hidden="1" x14ac:dyDescent="0.25">
      <c r="A443" s="15">
        <v>201203</v>
      </c>
      <c r="B443" s="16" t="s">
        <v>355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</row>
    <row r="444" spans="1:11" hidden="1" x14ac:dyDescent="0.25">
      <c r="A444" s="15">
        <v>20120301</v>
      </c>
      <c r="B444" s="16" t="s">
        <v>355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</row>
    <row r="445" spans="1:11" hidden="1" x14ac:dyDescent="0.25">
      <c r="A445" s="15">
        <v>201203011</v>
      </c>
      <c r="B445" s="16" t="s">
        <v>355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</row>
    <row r="446" spans="1:11" hidden="1" x14ac:dyDescent="0.25">
      <c r="A446" s="15">
        <v>20120301101</v>
      </c>
      <c r="B446" s="16" t="s">
        <v>355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</row>
    <row r="447" spans="1:11" hidden="1" x14ac:dyDescent="0.25">
      <c r="A447" s="15">
        <v>203</v>
      </c>
      <c r="B447" s="16" t="s">
        <v>356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</row>
    <row r="448" spans="1:11" hidden="1" x14ac:dyDescent="0.25">
      <c r="A448" s="15">
        <v>20301</v>
      </c>
      <c r="B448" s="16" t="s">
        <v>356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</row>
    <row r="449" spans="1:11" hidden="1" x14ac:dyDescent="0.25">
      <c r="A449" s="15">
        <v>203101</v>
      </c>
      <c r="B449" s="16" t="s">
        <v>356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</row>
    <row r="450" spans="1:11" hidden="1" x14ac:dyDescent="0.25">
      <c r="A450" s="15">
        <v>20310101</v>
      </c>
      <c r="B450" s="16" t="s">
        <v>356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</row>
    <row r="451" spans="1:11" hidden="1" x14ac:dyDescent="0.25">
      <c r="A451" s="15">
        <v>203101011</v>
      </c>
      <c r="B451" s="16" t="s">
        <v>356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</row>
    <row r="452" spans="1:11" hidden="1" x14ac:dyDescent="0.25">
      <c r="A452" s="15">
        <v>20310101101</v>
      </c>
      <c r="B452" s="16" t="s">
        <v>356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</row>
    <row r="453" spans="1:11" hidden="1" x14ac:dyDescent="0.25">
      <c r="A453" s="15">
        <v>205</v>
      </c>
      <c r="B453" s="16" t="s">
        <v>357</v>
      </c>
      <c r="C453" s="17">
        <f t="shared" ref="C453:K453" si="67">+C454</f>
        <v>0</v>
      </c>
      <c r="D453" s="17">
        <f t="shared" si="67"/>
        <v>0</v>
      </c>
      <c r="E453" s="17">
        <f t="shared" si="67"/>
        <v>0</v>
      </c>
      <c r="F453" s="17">
        <f t="shared" si="67"/>
        <v>0</v>
      </c>
      <c r="G453" s="17">
        <f t="shared" si="67"/>
        <v>0</v>
      </c>
      <c r="H453" s="17">
        <f t="shared" si="67"/>
        <v>0</v>
      </c>
      <c r="I453" s="17">
        <f t="shared" si="67"/>
        <v>0</v>
      </c>
      <c r="J453" s="17">
        <f t="shared" si="67"/>
        <v>0</v>
      </c>
      <c r="K453" s="17">
        <f t="shared" si="67"/>
        <v>0</v>
      </c>
    </row>
    <row r="454" spans="1:11" hidden="1" x14ac:dyDescent="0.25">
      <c r="A454" s="15">
        <v>2051</v>
      </c>
      <c r="B454" s="16" t="s">
        <v>358</v>
      </c>
      <c r="C454" s="17">
        <f t="shared" ref="C454:K454" si="68">+C455+C459+C469</f>
        <v>0</v>
      </c>
      <c r="D454" s="17">
        <f t="shared" si="68"/>
        <v>0</v>
      </c>
      <c r="E454" s="17">
        <f t="shared" si="68"/>
        <v>0</v>
      </c>
      <c r="F454" s="17">
        <f t="shared" si="68"/>
        <v>0</v>
      </c>
      <c r="G454" s="17">
        <f t="shared" si="68"/>
        <v>0</v>
      </c>
      <c r="H454" s="17">
        <f t="shared" si="68"/>
        <v>0</v>
      </c>
      <c r="I454" s="17">
        <f t="shared" si="68"/>
        <v>0</v>
      </c>
      <c r="J454" s="17">
        <f t="shared" si="68"/>
        <v>0</v>
      </c>
      <c r="K454" s="17">
        <f t="shared" si="68"/>
        <v>0</v>
      </c>
    </row>
    <row r="455" spans="1:11" hidden="1" x14ac:dyDescent="0.25">
      <c r="A455" s="15">
        <v>205101</v>
      </c>
      <c r="B455" s="16" t="s">
        <v>359</v>
      </c>
      <c r="C455" s="17">
        <f t="shared" ref="C455:E457" si="69">+C456</f>
        <v>0</v>
      </c>
      <c r="D455" s="17">
        <f t="shared" si="69"/>
        <v>0</v>
      </c>
      <c r="E455" s="17">
        <f t="shared" si="69"/>
        <v>0</v>
      </c>
      <c r="F455" s="17">
        <f>+F456</f>
        <v>0</v>
      </c>
      <c r="G455" s="17">
        <f t="shared" ref="G455:J457" si="70">+G456</f>
        <v>0</v>
      </c>
      <c r="H455" s="17">
        <f t="shared" si="70"/>
        <v>0</v>
      </c>
      <c r="I455" s="17">
        <f t="shared" si="70"/>
        <v>0</v>
      </c>
      <c r="J455" s="17">
        <f t="shared" si="70"/>
        <v>0</v>
      </c>
      <c r="K455" s="17">
        <f>+K456</f>
        <v>0</v>
      </c>
    </row>
    <row r="456" spans="1:11" hidden="1" x14ac:dyDescent="0.25">
      <c r="A456" s="15">
        <v>20510101</v>
      </c>
      <c r="B456" s="16" t="s">
        <v>359</v>
      </c>
      <c r="C456" s="17">
        <f t="shared" si="69"/>
        <v>0</v>
      </c>
      <c r="D456" s="17">
        <f t="shared" si="69"/>
        <v>0</v>
      </c>
      <c r="E456" s="17">
        <f t="shared" si="69"/>
        <v>0</v>
      </c>
      <c r="F456" s="17">
        <f>+F457</f>
        <v>0</v>
      </c>
      <c r="G456" s="17">
        <f t="shared" si="70"/>
        <v>0</v>
      </c>
      <c r="H456" s="17">
        <f t="shared" si="70"/>
        <v>0</v>
      </c>
      <c r="I456" s="17">
        <f t="shared" si="70"/>
        <v>0</v>
      </c>
      <c r="J456" s="17">
        <f t="shared" si="70"/>
        <v>0</v>
      </c>
      <c r="K456" s="17">
        <f>+K457</f>
        <v>0</v>
      </c>
    </row>
    <row r="457" spans="1:11" hidden="1" x14ac:dyDescent="0.25">
      <c r="A457" s="15">
        <v>205101011</v>
      </c>
      <c r="B457" s="16" t="s">
        <v>359</v>
      </c>
      <c r="C457" s="17">
        <f t="shared" si="69"/>
        <v>0</v>
      </c>
      <c r="D457" s="17">
        <f t="shared" si="69"/>
        <v>0</v>
      </c>
      <c r="E457" s="17">
        <f t="shared" si="69"/>
        <v>0</v>
      </c>
      <c r="F457" s="17">
        <f>+F458</f>
        <v>0</v>
      </c>
      <c r="G457" s="17">
        <f t="shared" si="70"/>
        <v>0</v>
      </c>
      <c r="H457" s="17">
        <f t="shared" si="70"/>
        <v>0</v>
      </c>
      <c r="I457" s="17">
        <f t="shared" si="70"/>
        <v>0</v>
      </c>
      <c r="J457" s="17">
        <f t="shared" si="70"/>
        <v>0</v>
      </c>
      <c r="K457" s="17">
        <f>+K458</f>
        <v>0</v>
      </c>
    </row>
    <row r="458" spans="1:11" hidden="1" x14ac:dyDescent="0.25">
      <c r="A458" s="15">
        <v>20510101101</v>
      </c>
      <c r="B458" s="16" t="s">
        <v>359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</row>
    <row r="459" spans="1:11" hidden="1" x14ac:dyDescent="0.25">
      <c r="A459" s="15">
        <v>205102</v>
      </c>
      <c r="B459" s="16" t="s">
        <v>360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</row>
    <row r="460" spans="1:11" hidden="1" x14ac:dyDescent="0.25">
      <c r="A460" s="15">
        <v>20510201</v>
      </c>
      <c r="B460" s="16" t="s">
        <v>360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</row>
    <row r="461" spans="1:11" hidden="1" x14ac:dyDescent="0.25">
      <c r="A461" s="15">
        <v>205102011</v>
      </c>
      <c r="B461" s="16" t="s">
        <v>360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</row>
    <row r="462" spans="1:11" hidden="1" x14ac:dyDescent="0.25">
      <c r="A462" s="15">
        <v>20510201101</v>
      </c>
      <c r="B462" s="16" t="s">
        <v>360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</row>
    <row r="463" spans="1:11" hidden="1" x14ac:dyDescent="0.25">
      <c r="A463" s="15">
        <v>2051020110101</v>
      </c>
      <c r="B463" s="16" t="s">
        <v>361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</row>
    <row r="464" spans="1:11" hidden="1" x14ac:dyDescent="0.25">
      <c r="A464" s="15">
        <v>2051020110102</v>
      </c>
      <c r="B464" s="16" t="s">
        <v>362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</row>
    <row r="465" spans="1:11" hidden="1" x14ac:dyDescent="0.25">
      <c r="A465" s="15">
        <v>2051020110103</v>
      </c>
      <c r="B465" s="16" t="s">
        <v>363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</row>
    <row r="466" spans="1:11" hidden="1" x14ac:dyDescent="0.25">
      <c r="A466" s="15">
        <v>2051020110104</v>
      </c>
      <c r="B466" s="16" t="s">
        <v>364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</row>
    <row r="467" spans="1:11" hidden="1" x14ac:dyDescent="0.25">
      <c r="A467" s="15">
        <v>2051020110105</v>
      </c>
      <c r="B467" s="16" t="s">
        <v>365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</row>
    <row r="468" spans="1:11" hidden="1" x14ac:dyDescent="0.25">
      <c r="A468" s="15">
        <v>2051020110106</v>
      </c>
      <c r="B468" s="16" t="s">
        <v>366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</row>
    <row r="469" spans="1:11" hidden="1" x14ac:dyDescent="0.25">
      <c r="A469" s="15">
        <v>205103</v>
      </c>
      <c r="B469" s="16" t="s">
        <v>367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</row>
    <row r="470" spans="1:11" hidden="1" x14ac:dyDescent="0.25">
      <c r="A470" s="15">
        <v>20510301</v>
      </c>
      <c r="B470" s="16" t="s">
        <v>367</v>
      </c>
      <c r="C470" s="17">
        <v>0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</row>
    <row r="471" spans="1:11" hidden="1" x14ac:dyDescent="0.25">
      <c r="A471" s="15">
        <v>205103011</v>
      </c>
      <c r="B471" s="16" t="s">
        <v>367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</row>
    <row r="472" spans="1:11" hidden="1" x14ac:dyDescent="0.25">
      <c r="A472" s="15">
        <v>20510301101</v>
      </c>
      <c r="B472" s="16" t="s">
        <v>367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</row>
    <row r="473" spans="1:11" hidden="1" x14ac:dyDescent="0.25">
      <c r="A473" s="15">
        <v>2052</v>
      </c>
      <c r="B473" s="16" t="s">
        <v>368</v>
      </c>
      <c r="C473" s="17">
        <v>0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</row>
    <row r="474" spans="1:11" hidden="1" x14ac:dyDescent="0.25">
      <c r="A474" s="15">
        <v>205201</v>
      </c>
      <c r="B474" s="16" t="s">
        <v>368</v>
      </c>
      <c r="C474" s="17">
        <v>0</v>
      </c>
      <c r="D474" s="17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</row>
    <row r="475" spans="1:11" hidden="1" x14ac:dyDescent="0.25">
      <c r="A475" s="15">
        <v>20520101</v>
      </c>
      <c r="B475" s="16" t="s">
        <v>368</v>
      </c>
      <c r="C475" s="17">
        <v>0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</row>
    <row r="476" spans="1:11" hidden="1" x14ac:dyDescent="0.25">
      <c r="A476" s="15">
        <v>205201011</v>
      </c>
      <c r="B476" s="16" t="s">
        <v>368</v>
      </c>
      <c r="C476" s="17">
        <v>0</v>
      </c>
      <c r="D476" s="17">
        <v>0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</row>
    <row r="477" spans="1:11" hidden="1" x14ac:dyDescent="0.25">
      <c r="A477" s="15">
        <v>20520101101</v>
      </c>
      <c r="B477" s="16" t="s">
        <v>368</v>
      </c>
      <c r="C477" s="17">
        <v>0</v>
      </c>
      <c r="D477" s="17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</row>
    <row r="478" spans="1:11" hidden="1" x14ac:dyDescent="0.25">
      <c r="A478" s="15">
        <v>2053</v>
      </c>
      <c r="B478" s="16" t="s">
        <v>369</v>
      </c>
      <c r="C478" s="17">
        <v>0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</row>
    <row r="479" spans="1:11" hidden="1" x14ac:dyDescent="0.25">
      <c r="A479" s="15">
        <v>205301</v>
      </c>
      <c r="B479" s="16" t="s">
        <v>369</v>
      </c>
      <c r="C479" s="17">
        <v>0</v>
      </c>
      <c r="D479" s="17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</row>
    <row r="480" spans="1:11" hidden="1" x14ac:dyDescent="0.25">
      <c r="A480" s="15">
        <v>20530101</v>
      </c>
      <c r="B480" s="16" t="s">
        <v>369</v>
      </c>
      <c r="C480" s="17">
        <v>0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</row>
    <row r="481" spans="1:11" hidden="1" x14ac:dyDescent="0.25">
      <c r="A481" s="15">
        <v>205301011</v>
      </c>
      <c r="B481" s="16" t="s">
        <v>369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</row>
    <row r="482" spans="1:11" hidden="1" x14ac:dyDescent="0.25">
      <c r="A482" s="15">
        <v>20530101101</v>
      </c>
      <c r="B482" s="16" t="s">
        <v>369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</row>
    <row r="483" spans="1:11" hidden="1" x14ac:dyDescent="0.25">
      <c r="A483" s="15">
        <v>206</v>
      </c>
      <c r="B483" s="16" t="s">
        <v>370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</row>
    <row r="484" spans="1:11" hidden="1" x14ac:dyDescent="0.25">
      <c r="A484" s="15">
        <v>2061</v>
      </c>
      <c r="B484" s="16" t="s">
        <v>370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</row>
    <row r="485" spans="1:11" hidden="1" x14ac:dyDescent="0.25">
      <c r="A485" s="15">
        <v>206101</v>
      </c>
      <c r="B485" s="16" t="s">
        <v>370</v>
      </c>
      <c r="C485" s="17">
        <v>0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</row>
    <row r="486" spans="1:11" hidden="1" x14ac:dyDescent="0.25">
      <c r="A486" s="15">
        <v>20610101</v>
      </c>
      <c r="B486" s="16" t="s">
        <v>370</v>
      </c>
      <c r="C486" s="17">
        <v>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</row>
    <row r="487" spans="1:11" hidden="1" x14ac:dyDescent="0.25">
      <c r="A487" s="15">
        <v>206101011</v>
      </c>
      <c r="B487" s="16" t="s">
        <v>370</v>
      </c>
      <c r="C487" s="17">
        <v>0</v>
      </c>
      <c r="D487" s="17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</row>
    <row r="488" spans="1:11" hidden="1" x14ac:dyDescent="0.25">
      <c r="A488" s="15">
        <v>20610101101</v>
      </c>
      <c r="B488" s="16" t="s">
        <v>370</v>
      </c>
      <c r="C488" s="17">
        <v>0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</row>
    <row r="489" spans="1:11" hidden="1" x14ac:dyDescent="0.25">
      <c r="A489" s="15">
        <v>207</v>
      </c>
      <c r="B489" s="16" t="s">
        <v>371</v>
      </c>
      <c r="C489" s="17">
        <v>0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</row>
    <row r="490" spans="1:11" hidden="1" x14ac:dyDescent="0.25">
      <c r="A490" s="15">
        <v>2073</v>
      </c>
      <c r="B490" s="16" t="s">
        <v>372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</row>
    <row r="491" spans="1:11" hidden="1" x14ac:dyDescent="0.25">
      <c r="A491" s="15">
        <v>207301</v>
      </c>
      <c r="B491" s="16" t="s">
        <v>372</v>
      </c>
      <c r="C491" s="17">
        <v>0</v>
      </c>
      <c r="D491" s="17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</row>
    <row r="492" spans="1:11" hidden="1" x14ac:dyDescent="0.25">
      <c r="A492" s="15">
        <v>20730101</v>
      </c>
      <c r="B492" s="16" t="s">
        <v>372</v>
      </c>
      <c r="C492" s="17">
        <v>0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</row>
    <row r="493" spans="1:11" hidden="1" x14ac:dyDescent="0.25">
      <c r="A493" s="15">
        <v>207301011</v>
      </c>
      <c r="B493" s="16" t="s">
        <v>372</v>
      </c>
      <c r="C493" s="17">
        <v>0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</row>
    <row r="494" spans="1:11" hidden="1" x14ac:dyDescent="0.25">
      <c r="A494" s="15">
        <v>20730101101</v>
      </c>
      <c r="B494" s="16" t="s">
        <v>372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</row>
    <row r="495" spans="1:11" hidden="1" x14ac:dyDescent="0.25">
      <c r="A495" s="15">
        <v>208</v>
      </c>
      <c r="B495" s="16" t="s">
        <v>373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</row>
    <row r="496" spans="1:11" hidden="1" x14ac:dyDescent="0.25">
      <c r="A496" s="15">
        <v>2081</v>
      </c>
      <c r="B496" s="16" t="s">
        <v>374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</row>
    <row r="497" spans="1:11" hidden="1" x14ac:dyDescent="0.25">
      <c r="A497" s="15">
        <v>208101</v>
      </c>
      <c r="B497" s="16" t="s">
        <v>375</v>
      </c>
      <c r="C497" s="17">
        <v>0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</row>
    <row r="498" spans="1:11" hidden="1" x14ac:dyDescent="0.25">
      <c r="A498" s="15">
        <v>20810101</v>
      </c>
      <c r="B498" s="16" t="s">
        <v>376</v>
      </c>
      <c r="C498" s="17">
        <v>0</v>
      </c>
      <c r="D498" s="17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</row>
    <row r="499" spans="1:11" hidden="1" x14ac:dyDescent="0.25">
      <c r="A499" s="15">
        <v>208101011</v>
      </c>
      <c r="B499" s="16" t="s">
        <v>376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</row>
    <row r="500" spans="1:11" hidden="1" x14ac:dyDescent="0.25">
      <c r="A500" s="15">
        <v>20810101101</v>
      </c>
      <c r="B500" s="16" t="s">
        <v>376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</row>
    <row r="501" spans="1:11" hidden="1" x14ac:dyDescent="0.25">
      <c r="A501" s="15">
        <v>20810102</v>
      </c>
      <c r="B501" s="16" t="s">
        <v>377</v>
      </c>
      <c r="C501" s="17">
        <v>0</v>
      </c>
      <c r="D501" s="17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</row>
    <row r="502" spans="1:11" hidden="1" x14ac:dyDescent="0.25">
      <c r="A502" s="15">
        <v>208101021</v>
      </c>
      <c r="B502" s="16" t="s">
        <v>377</v>
      </c>
      <c r="C502" s="17">
        <v>0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</row>
    <row r="503" spans="1:11" hidden="1" x14ac:dyDescent="0.25">
      <c r="A503" s="15">
        <v>20810102101</v>
      </c>
      <c r="B503" s="16" t="s">
        <v>377</v>
      </c>
      <c r="C503" s="17">
        <v>0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</row>
    <row r="504" spans="1:11" hidden="1" x14ac:dyDescent="0.25">
      <c r="A504" s="15">
        <v>208102</v>
      </c>
      <c r="B504" s="16" t="s">
        <v>378</v>
      </c>
      <c r="C504" s="17">
        <v>0</v>
      </c>
      <c r="D504" s="17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</row>
    <row r="505" spans="1:11" hidden="1" x14ac:dyDescent="0.25">
      <c r="A505" s="15">
        <v>20810201</v>
      </c>
      <c r="B505" s="16" t="s">
        <v>376</v>
      </c>
      <c r="C505" s="17">
        <v>0</v>
      </c>
      <c r="D505" s="17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</row>
    <row r="506" spans="1:11" hidden="1" x14ac:dyDescent="0.25">
      <c r="A506" s="15">
        <v>208102011</v>
      </c>
      <c r="B506" s="16" t="s">
        <v>376</v>
      </c>
      <c r="C506" s="17">
        <v>0</v>
      </c>
      <c r="D506" s="17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</row>
    <row r="507" spans="1:11" hidden="1" x14ac:dyDescent="0.25">
      <c r="A507" s="15">
        <v>20810201101</v>
      </c>
      <c r="B507" s="16" t="s">
        <v>376</v>
      </c>
      <c r="C507" s="17">
        <v>0</v>
      </c>
      <c r="D507" s="17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</row>
    <row r="508" spans="1:11" hidden="1" x14ac:dyDescent="0.25">
      <c r="A508" s="15">
        <v>20810202</v>
      </c>
      <c r="B508" s="16" t="s">
        <v>377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</row>
    <row r="509" spans="1:11" hidden="1" x14ac:dyDescent="0.25">
      <c r="A509" s="15">
        <v>208102021</v>
      </c>
      <c r="B509" s="16" t="s">
        <v>377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</row>
    <row r="510" spans="1:11" hidden="1" x14ac:dyDescent="0.25">
      <c r="A510" s="15">
        <v>20810202101</v>
      </c>
      <c r="B510" s="16" t="s">
        <v>377</v>
      </c>
      <c r="C510" s="17">
        <v>0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</row>
    <row r="511" spans="1:11" hidden="1" x14ac:dyDescent="0.25">
      <c r="A511" s="15">
        <v>208103</v>
      </c>
      <c r="B511" s="16" t="s">
        <v>379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</row>
    <row r="512" spans="1:11" hidden="1" x14ac:dyDescent="0.25">
      <c r="A512" s="15">
        <v>20810301</v>
      </c>
      <c r="B512" s="16" t="s">
        <v>376</v>
      </c>
      <c r="C512" s="17">
        <v>0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</row>
    <row r="513" spans="1:11" hidden="1" x14ac:dyDescent="0.25">
      <c r="A513" s="15">
        <v>208103011</v>
      </c>
      <c r="B513" s="16" t="s">
        <v>376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</row>
    <row r="514" spans="1:11" hidden="1" x14ac:dyDescent="0.25">
      <c r="A514" s="15">
        <v>20810301101</v>
      </c>
      <c r="B514" s="16" t="s">
        <v>376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</row>
    <row r="515" spans="1:11" hidden="1" x14ac:dyDescent="0.25">
      <c r="A515" s="15">
        <v>20810302</v>
      </c>
      <c r="B515" s="16" t="s">
        <v>377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</row>
    <row r="516" spans="1:11" hidden="1" x14ac:dyDescent="0.25">
      <c r="A516" s="15">
        <v>208103021</v>
      </c>
      <c r="B516" s="16" t="s">
        <v>377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</row>
    <row r="517" spans="1:11" hidden="1" x14ac:dyDescent="0.25">
      <c r="A517" s="15">
        <v>20810302101</v>
      </c>
      <c r="B517" s="16" t="s">
        <v>377</v>
      </c>
      <c r="C517" s="17">
        <v>0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</row>
    <row r="518" spans="1:11" hidden="1" x14ac:dyDescent="0.25">
      <c r="A518" s="15">
        <v>2082</v>
      </c>
      <c r="B518" s="16" t="s">
        <v>380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</row>
    <row r="519" spans="1:11" hidden="1" x14ac:dyDescent="0.25">
      <c r="A519" s="15">
        <v>208201</v>
      </c>
      <c r="B519" s="16" t="s">
        <v>380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</row>
    <row r="520" spans="1:11" hidden="1" x14ac:dyDescent="0.25">
      <c r="A520" s="15">
        <v>20820101</v>
      </c>
      <c r="B520" s="16" t="s">
        <v>380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</row>
    <row r="521" spans="1:11" hidden="1" x14ac:dyDescent="0.25">
      <c r="A521" s="15">
        <v>208201011</v>
      </c>
      <c r="B521" s="16" t="s">
        <v>380</v>
      </c>
      <c r="C521" s="17">
        <v>0</v>
      </c>
      <c r="D521" s="17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</row>
    <row r="522" spans="1:11" hidden="1" x14ac:dyDescent="0.25">
      <c r="A522" s="15">
        <v>20820101101</v>
      </c>
      <c r="B522" s="16" t="s">
        <v>380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</row>
    <row r="523" spans="1:11" hidden="1" x14ac:dyDescent="0.25">
      <c r="A523" s="15">
        <v>209</v>
      </c>
      <c r="B523" s="16" t="s">
        <v>381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</row>
    <row r="524" spans="1:11" hidden="1" x14ac:dyDescent="0.25">
      <c r="A524" s="15">
        <v>2093</v>
      </c>
      <c r="B524" s="16" t="s">
        <v>382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</row>
    <row r="525" spans="1:11" hidden="1" x14ac:dyDescent="0.25">
      <c r="A525" s="15">
        <v>209301</v>
      </c>
      <c r="B525" s="16" t="s">
        <v>382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</row>
    <row r="526" spans="1:11" hidden="1" x14ac:dyDescent="0.25">
      <c r="A526" s="15">
        <v>20930101</v>
      </c>
      <c r="B526" s="16" t="s">
        <v>382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</row>
    <row r="527" spans="1:11" hidden="1" x14ac:dyDescent="0.25">
      <c r="A527" s="15">
        <v>209301011</v>
      </c>
      <c r="B527" s="16" t="s">
        <v>382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</row>
    <row r="528" spans="1:11" hidden="1" x14ac:dyDescent="0.25">
      <c r="A528" s="15">
        <v>20930101101</v>
      </c>
      <c r="B528" s="16" t="s">
        <v>382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</row>
    <row r="529" spans="1:11" hidden="1" x14ac:dyDescent="0.25">
      <c r="A529" s="15">
        <v>210</v>
      </c>
      <c r="B529" s="16" t="s">
        <v>383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</row>
    <row r="530" spans="1:11" hidden="1" x14ac:dyDescent="0.25">
      <c r="A530" s="15">
        <v>2101</v>
      </c>
      <c r="B530" s="16" t="s">
        <v>383</v>
      </c>
      <c r="C530" s="17">
        <v>0</v>
      </c>
      <c r="D530" s="17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</row>
    <row r="531" spans="1:11" hidden="1" x14ac:dyDescent="0.25">
      <c r="A531" s="15">
        <v>210101</v>
      </c>
      <c r="B531" s="16" t="s">
        <v>383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</row>
    <row r="532" spans="1:11" hidden="1" x14ac:dyDescent="0.25">
      <c r="A532" s="15">
        <v>21010101</v>
      </c>
      <c r="B532" s="16" t="s">
        <v>383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</row>
    <row r="533" spans="1:11" hidden="1" x14ac:dyDescent="0.25">
      <c r="A533" s="15">
        <v>210101011</v>
      </c>
      <c r="B533" s="16" t="s">
        <v>383</v>
      </c>
      <c r="C533" s="17">
        <v>0</v>
      </c>
      <c r="D533" s="17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</row>
    <row r="534" spans="1:11" hidden="1" x14ac:dyDescent="0.25">
      <c r="A534" s="15">
        <v>21010101101</v>
      </c>
      <c r="B534" s="16" t="s">
        <v>383</v>
      </c>
      <c r="C534" s="17">
        <v>0</v>
      </c>
      <c r="D534" s="17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</row>
    <row r="535" spans="1:11" hidden="1" x14ac:dyDescent="0.25">
      <c r="A535" s="15">
        <v>212</v>
      </c>
      <c r="B535" s="16" t="s">
        <v>384</v>
      </c>
      <c r="C535" s="17">
        <f t="shared" ref="C535:E539" si="71">+C536</f>
        <v>0</v>
      </c>
      <c r="D535" s="17">
        <f t="shared" si="71"/>
        <v>0</v>
      </c>
      <c r="E535" s="17">
        <f t="shared" si="71"/>
        <v>0</v>
      </c>
      <c r="F535" s="17">
        <f>+F536</f>
        <v>0</v>
      </c>
      <c r="G535" s="17">
        <f t="shared" ref="G535:J539" si="72">+G536</f>
        <v>0</v>
      </c>
      <c r="H535" s="17">
        <f t="shared" si="72"/>
        <v>0</v>
      </c>
      <c r="I535" s="17">
        <f t="shared" si="72"/>
        <v>0</v>
      </c>
      <c r="J535" s="17">
        <f t="shared" si="72"/>
        <v>0</v>
      </c>
      <c r="K535" s="17">
        <f>+K536</f>
        <v>0</v>
      </c>
    </row>
    <row r="536" spans="1:11" hidden="1" x14ac:dyDescent="0.25">
      <c r="A536" s="15">
        <v>2124</v>
      </c>
      <c r="B536" s="16" t="s">
        <v>384</v>
      </c>
      <c r="C536" s="17">
        <f t="shared" si="71"/>
        <v>0</v>
      </c>
      <c r="D536" s="17">
        <f t="shared" si="71"/>
        <v>0</v>
      </c>
      <c r="E536" s="17">
        <f t="shared" si="71"/>
        <v>0</v>
      </c>
      <c r="F536" s="17">
        <f>+F537</f>
        <v>0</v>
      </c>
      <c r="G536" s="17">
        <f t="shared" si="72"/>
        <v>0</v>
      </c>
      <c r="H536" s="17">
        <f t="shared" si="72"/>
        <v>0</v>
      </c>
      <c r="I536" s="17">
        <f t="shared" si="72"/>
        <v>0</v>
      </c>
      <c r="J536" s="17">
        <f t="shared" si="72"/>
        <v>0</v>
      </c>
      <c r="K536" s="17">
        <f>+K537</f>
        <v>0</v>
      </c>
    </row>
    <row r="537" spans="1:11" hidden="1" x14ac:dyDescent="0.25">
      <c r="A537" s="15">
        <v>212401</v>
      </c>
      <c r="B537" s="16" t="s">
        <v>384</v>
      </c>
      <c r="C537" s="17">
        <f t="shared" si="71"/>
        <v>0</v>
      </c>
      <c r="D537" s="17">
        <f t="shared" si="71"/>
        <v>0</v>
      </c>
      <c r="E537" s="17">
        <f t="shared" si="71"/>
        <v>0</v>
      </c>
      <c r="F537" s="17">
        <f>+F538</f>
        <v>0</v>
      </c>
      <c r="G537" s="17">
        <f t="shared" si="72"/>
        <v>0</v>
      </c>
      <c r="H537" s="17">
        <f t="shared" si="72"/>
        <v>0</v>
      </c>
      <c r="I537" s="17">
        <f t="shared" si="72"/>
        <v>0</v>
      </c>
      <c r="J537" s="17">
        <f t="shared" si="72"/>
        <v>0</v>
      </c>
      <c r="K537" s="17">
        <f>+K538</f>
        <v>0</v>
      </c>
    </row>
    <row r="538" spans="1:11" hidden="1" x14ac:dyDescent="0.25">
      <c r="A538" s="15">
        <v>21240101</v>
      </c>
      <c r="B538" s="16" t="s">
        <v>384</v>
      </c>
      <c r="C538" s="17">
        <f t="shared" si="71"/>
        <v>0</v>
      </c>
      <c r="D538" s="17">
        <f t="shared" si="71"/>
        <v>0</v>
      </c>
      <c r="E538" s="17">
        <f t="shared" si="71"/>
        <v>0</v>
      </c>
      <c r="F538" s="17">
        <f>+F539</f>
        <v>0</v>
      </c>
      <c r="G538" s="17">
        <f t="shared" si="72"/>
        <v>0</v>
      </c>
      <c r="H538" s="17">
        <f t="shared" si="72"/>
        <v>0</v>
      </c>
      <c r="I538" s="17">
        <f t="shared" si="72"/>
        <v>0</v>
      </c>
      <c r="J538" s="17">
        <f t="shared" si="72"/>
        <v>0</v>
      </c>
      <c r="K538" s="17">
        <f>+K539</f>
        <v>0</v>
      </c>
    </row>
    <row r="539" spans="1:11" hidden="1" x14ac:dyDescent="0.25">
      <c r="A539" s="15">
        <v>212401011</v>
      </c>
      <c r="B539" s="16" t="s">
        <v>384</v>
      </c>
      <c r="C539" s="17">
        <f t="shared" si="71"/>
        <v>0</v>
      </c>
      <c r="D539" s="17">
        <f t="shared" si="71"/>
        <v>0</v>
      </c>
      <c r="E539" s="17">
        <f t="shared" si="71"/>
        <v>0</v>
      </c>
      <c r="F539" s="17">
        <f>+F540</f>
        <v>0</v>
      </c>
      <c r="G539" s="17">
        <f t="shared" si="72"/>
        <v>0</v>
      </c>
      <c r="H539" s="17">
        <f t="shared" si="72"/>
        <v>0</v>
      </c>
      <c r="I539" s="17">
        <f t="shared" si="72"/>
        <v>0</v>
      </c>
      <c r="J539" s="17">
        <f t="shared" si="72"/>
        <v>0</v>
      </c>
      <c r="K539" s="17">
        <f>+K540</f>
        <v>0</v>
      </c>
    </row>
    <row r="540" spans="1:11" hidden="1" x14ac:dyDescent="0.25">
      <c r="A540" s="15">
        <v>21240101101</v>
      </c>
      <c r="B540" s="16" t="s">
        <v>384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</row>
    <row r="541" spans="1:11" hidden="1" x14ac:dyDescent="0.25">
      <c r="A541" s="15">
        <v>213</v>
      </c>
      <c r="B541" s="16" t="s">
        <v>385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</row>
    <row r="542" spans="1:11" hidden="1" x14ac:dyDescent="0.25">
      <c r="A542" s="15">
        <v>2131</v>
      </c>
      <c r="B542" s="16" t="s">
        <v>386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</row>
    <row r="543" spans="1:11" hidden="1" x14ac:dyDescent="0.25">
      <c r="A543" s="15">
        <v>213101</v>
      </c>
      <c r="B543" s="16" t="s">
        <v>386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</row>
    <row r="544" spans="1:11" hidden="1" x14ac:dyDescent="0.25">
      <c r="A544" s="15">
        <v>21310101</v>
      </c>
      <c r="B544" s="16" t="s">
        <v>386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</row>
    <row r="545" spans="1:11" hidden="1" x14ac:dyDescent="0.25">
      <c r="A545" s="15">
        <v>213101011</v>
      </c>
      <c r="B545" s="16" t="s">
        <v>386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</row>
    <row r="546" spans="1:11" hidden="1" x14ac:dyDescent="0.25">
      <c r="A546" s="15">
        <v>21310101101</v>
      </c>
      <c r="B546" s="16" t="s">
        <v>386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</row>
    <row r="547" spans="1:11" x14ac:dyDescent="0.25">
      <c r="A547" s="30">
        <v>2</v>
      </c>
      <c r="B547" s="31" t="s">
        <v>387</v>
      </c>
      <c r="C547" s="32">
        <f t="shared" ref="C547:K547" si="73">+C548+C647+C1224+C1268+C1273+C1287+C1294+C1326+C1348+C1368</f>
        <v>10000000</v>
      </c>
      <c r="D547" s="32">
        <f t="shared" si="73"/>
        <v>10000000</v>
      </c>
      <c r="E547" s="32">
        <f t="shared" si="73"/>
        <v>10000000</v>
      </c>
      <c r="F547" s="32">
        <f t="shared" si="73"/>
        <v>175516024</v>
      </c>
      <c r="G547" s="32">
        <f t="shared" si="73"/>
        <v>176295704</v>
      </c>
      <c r="H547" s="32">
        <f t="shared" si="73"/>
        <v>151702784</v>
      </c>
      <c r="I547" s="32">
        <f t="shared" si="73"/>
        <v>355398016</v>
      </c>
      <c r="J547" s="32">
        <f t="shared" si="73"/>
        <v>2000000</v>
      </c>
      <c r="K547" s="32">
        <f t="shared" si="73"/>
        <v>162435432</v>
      </c>
    </row>
    <row r="548" spans="1:11" x14ac:dyDescent="0.25">
      <c r="A548" s="30" t="s">
        <v>388</v>
      </c>
      <c r="B548" s="31" t="s">
        <v>389</v>
      </c>
      <c r="C548" s="32">
        <f t="shared" ref="C548:K548" si="74">+C549+C598</f>
        <v>5000000</v>
      </c>
      <c r="D548" s="32">
        <f t="shared" si="74"/>
        <v>5000000</v>
      </c>
      <c r="E548" s="32">
        <f t="shared" si="74"/>
        <v>5000000</v>
      </c>
      <c r="F548" s="32">
        <f t="shared" si="74"/>
        <v>175516024</v>
      </c>
      <c r="G548" s="32">
        <f t="shared" si="74"/>
        <v>152502784</v>
      </c>
      <c r="H548" s="32">
        <f t="shared" si="74"/>
        <v>151402784</v>
      </c>
      <c r="I548" s="32">
        <f t="shared" si="74"/>
        <v>271298016</v>
      </c>
      <c r="J548" s="32">
        <f t="shared" si="74"/>
        <v>0</v>
      </c>
      <c r="K548" s="32">
        <f t="shared" si="74"/>
        <v>137435432</v>
      </c>
    </row>
    <row r="549" spans="1:11" x14ac:dyDescent="0.25">
      <c r="A549" s="30" t="s">
        <v>390</v>
      </c>
      <c r="B549" s="31" t="s">
        <v>391</v>
      </c>
      <c r="C549" s="32">
        <f t="shared" ref="C549:K549" si="75">+C550+C569+C582</f>
        <v>5000000</v>
      </c>
      <c r="D549" s="32">
        <f t="shared" si="75"/>
        <v>5000000</v>
      </c>
      <c r="E549" s="32">
        <f t="shared" si="75"/>
        <v>5000000</v>
      </c>
      <c r="F549" s="32">
        <f t="shared" si="75"/>
        <v>0</v>
      </c>
      <c r="G549" s="32">
        <f t="shared" si="75"/>
        <v>0</v>
      </c>
      <c r="H549" s="32">
        <f t="shared" si="75"/>
        <v>0</v>
      </c>
      <c r="I549" s="32">
        <f t="shared" si="75"/>
        <v>0</v>
      </c>
      <c r="J549" s="32">
        <f t="shared" si="75"/>
        <v>0</v>
      </c>
      <c r="K549" s="32">
        <f t="shared" si="75"/>
        <v>0</v>
      </c>
    </row>
    <row r="550" spans="1:11" hidden="1" x14ac:dyDescent="0.25">
      <c r="A550" s="30" t="s">
        <v>392</v>
      </c>
      <c r="B550" s="31" t="s">
        <v>393</v>
      </c>
      <c r="C550" s="32">
        <f t="shared" ref="C550:K550" si="76">+C551+C563</f>
        <v>0</v>
      </c>
      <c r="D550" s="32">
        <f t="shared" si="76"/>
        <v>0</v>
      </c>
      <c r="E550" s="32">
        <f t="shared" si="76"/>
        <v>0</v>
      </c>
      <c r="F550" s="32">
        <f t="shared" si="76"/>
        <v>0</v>
      </c>
      <c r="G550" s="32">
        <f t="shared" si="76"/>
        <v>0</v>
      </c>
      <c r="H550" s="32">
        <f t="shared" si="76"/>
        <v>0</v>
      </c>
      <c r="I550" s="32">
        <f t="shared" si="76"/>
        <v>0</v>
      </c>
      <c r="J550" s="32">
        <f t="shared" si="76"/>
        <v>0</v>
      </c>
      <c r="K550" s="32">
        <f t="shared" si="76"/>
        <v>0</v>
      </c>
    </row>
    <row r="551" spans="1:11" hidden="1" x14ac:dyDescent="0.25">
      <c r="A551" s="30" t="s">
        <v>394</v>
      </c>
      <c r="B551" s="31" t="s">
        <v>395</v>
      </c>
      <c r="C551" s="32">
        <f t="shared" ref="C551:K551" si="77">SUM(C552:C562)</f>
        <v>0</v>
      </c>
      <c r="D551" s="32">
        <f t="shared" si="77"/>
        <v>0</v>
      </c>
      <c r="E551" s="32">
        <f t="shared" si="77"/>
        <v>0</v>
      </c>
      <c r="F551" s="32">
        <f t="shared" si="77"/>
        <v>0</v>
      </c>
      <c r="G551" s="32">
        <f t="shared" si="77"/>
        <v>0</v>
      </c>
      <c r="H551" s="32">
        <f t="shared" si="77"/>
        <v>0</v>
      </c>
      <c r="I551" s="32">
        <f t="shared" si="77"/>
        <v>0</v>
      </c>
      <c r="J551" s="32">
        <f t="shared" si="77"/>
        <v>0</v>
      </c>
      <c r="K551" s="32">
        <f t="shared" si="77"/>
        <v>0</v>
      </c>
    </row>
    <row r="552" spans="1:11" hidden="1" x14ac:dyDescent="0.25">
      <c r="A552" s="30" t="s">
        <v>396</v>
      </c>
      <c r="B552" s="31" t="s">
        <v>397</v>
      </c>
      <c r="C552" s="32">
        <v>0</v>
      </c>
      <c r="D552" s="32">
        <v>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</row>
    <row r="553" spans="1:11" hidden="1" x14ac:dyDescent="0.25">
      <c r="A553" s="30" t="s">
        <v>398</v>
      </c>
      <c r="B553" s="31" t="s">
        <v>399</v>
      </c>
      <c r="C553" s="32">
        <v>0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</row>
    <row r="554" spans="1:11" hidden="1" x14ac:dyDescent="0.25">
      <c r="A554" s="30" t="s">
        <v>400</v>
      </c>
      <c r="B554" s="31" t="s">
        <v>401</v>
      </c>
      <c r="C554" s="32">
        <v>0</v>
      </c>
      <c r="D554" s="32">
        <v>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</row>
    <row r="555" spans="1:11" hidden="1" x14ac:dyDescent="0.25">
      <c r="A555" s="30" t="s">
        <v>402</v>
      </c>
      <c r="B555" s="31" t="s">
        <v>403</v>
      </c>
      <c r="C555" s="32">
        <v>0</v>
      </c>
      <c r="D555" s="32">
        <v>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</row>
    <row r="556" spans="1:11" hidden="1" x14ac:dyDescent="0.25">
      <c r="A556" s="30" t="s">
        <v>404</v>
      </c>
      <c r="B556" s="31" t="s">
        <v>405</v>
      </c>
      <c r="C556" s="32">
        <v>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</row>
    <row r="557" spans="1:11" hidden="1" x14ac:dyDescent="0.25">
      <c r="A557" s="30" t="s">
        <v>406</v>
      </c>
      <c r="B557" s="31" t="s">
        <v>407</v>
      </c>
      <c r="C557" s="32">
        <v>0</v>
      </c>
      <c r="D557" s="32">
        <v>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</row>
    <row r="558" spans="1:11" hidden="1" x14ac:dyDescent="0.25">
      <c r="A558" s="30" t="s">
        <v>408</v>
      </c>
      <c r="B558" s="31" t="s">
        <v>409</v>
      </c>
      <c r="C558" s="32">
        <v>0</v>
      </c>
      <c r="D558" s="32">
        <v>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</row>
    <row r="559" spans="1:11" hidden="1" x14ac:dyDescent="0.25">
      <c r="A559" s="30" t="s">
        <v>410</v>
      </c>
      <c r="B559" s="31" t="s">
        <v>411</v>
      </c>
      <c r="C559" s="32">
        <v>0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</row>
    <row r="560" spans="1:11" hidden="1" x14ac:dyDescent="0.25">
      <c r="A560" s="30" t="s">
        <v>412</v>
      </c>
      <c r="B560" s="31" t="s">
        <v>413</v>
      </c>
      <c r="C560" s="32">
        <v>0</v>
      </c>
      <c r="D560" s="32">
        <v>0</v>
      </c>
      <c r="E560" s="32">
        <v>0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</row>
    <row r="561" spans="1:11" hidden="1" x14ac:dyDescent="0.25">
      <c r="A561" s="30" t="s">
        <v>414</v>
      </c>
      <c r="B561" s="31" t="s">
        <v>415</v>
      </c>
      <c r="C561" s="32">
        <v>0</v>
      </c>
      <c r="D561" s="32">
        <v>0</v>
      </c>
      <c r="E561" s="32">
        <v>0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</row>
    <row r="562" spans="1:11" hidden="1" x14ac:dyDescent="0.25">
      <c r="A562" s="30" t="s">
        <v>416</v>
      </c>
      <c r="B562" s="31" t="s">
        <v>417</v>
      </c>
      <c r="C562" s="32">
        <v>0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</row>
    <row r="563" spans="1:11" hidden="1" x14ac:dyDescent="0.25">
      <c r="A563" s="30" t="s">
        <v>418</v>
      </c>
      <c r="B563" s="31" t="s">
        <v>419</v>
      </c>
      <c r="C563" s="32">
        <f t="shared" ref="C563:K563" si="78">SUM(C564:C568)</f>
        <v>0</v>
      </c>
      <c r="D563" s="32">
        <f t="shared" si="78"/>
        <v>0</v>
      </c>
      <c r="E563" s="32">
        <f t="shared" si="78"/>
        <v>0</v>
      </c>
      <c r="F563" s="32">
        <f t="shared" si="78"/>
        <v>0</v>
      </c>
      <c r="G563" s="32">
        <f t="shared" si="78"/>
        <v>0</v>
      </c>
      <c r="H563" s="32">
        <f t="shared" si="78"/>
        <v>0</v>
      </c>
      <c r="I563" s="32">
        <f t="shared" si="78"/>
        <v>0</v>
      </c>
      <c r="J563" s="32">
        <f t="shared" si="78"/>
        <v>0</v>
      </c>
      <c r="K563" s="32">
        <f t="shared" si="78"/>
        <v>0</v>
      </c>
    </row>
    <row r="564" spans="1:11" hidden="1" x14ac:dyDescent="0.25">
      <c r="A564" s="30" t="s">
        <v>420</v>
      </c>
      <c r="B564" s="31" t="s">
        <v>421</v>
      </c>
      <c r="C564" s="32">
        <v>0</v>
      </c>
      <c r="D564" s="32">
        <v>0</v>
      </c>
      <c r="E564" s="32">
        <v>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</row>
    <row r="565" spans="1:11" hidden="1" x14ac:dyDescent="0.25">
      <c r="A565" s="30" t="s">
        <v>422</v>
      </c>
      <c r="B565" s="31" t="s">
        <v>423</v>
      </c>
      <c r="C565" s="32">
        <v>0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</row>
    <row r="566" spans="1:11" hidden="1" x14ac:dyDescent="0.25">
      <c r="A566" s="30" t="s">
        <v>424</v>
      </c>
      <c r="B566" s="31" t="s">
        <v>425</v>
      </c>
      <c r="C566" s="32">
        <v>0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</row>
    <row r="567" spans="1:11" hidden="1" x14ac:dyDescent="0.25">
      <c r="A567" s="30" t="s">
        <v>426</v>
      </c>
      <c r="B567" s="31" t="s">
        <v>427</v>
      </c>
      <c r="C567" s="32">
        <v>0</v>
      </c>
      <c r="D567" s="32">
        <v>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</row>
    <row r="568" spans="1:11" hidden="1" x14ac:dyDescent="0.25">
      <c r="A568" s="30" t="s">
        <v>428</v>
      </c>
      <c r="B568" s="31" t="s">
        <v>429</v>
      </c>
      <c r="C568" s="32">
        <v>0</v>
      </c>
      <c r="D568" s="32">
        <v>0</v>
      </c>
      <c r="E568" s="32">
        <v>0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</row>
    <row r="569" spans="1:11" x14ac:dyDescent="0.25">
      <c r="A569" s="30" t="s">
        <v>430</v>
      </c>
      <c r="B569" s="31" t="s">
        <v>431</v>
      </c>
      <c r="C569" s="32">
        <v>5000000</v>
      </c>
      <c r="D569" s="32">
        <v>5000000</v>
      </c>
      <c r="E569" s="32">
        <v>5000000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</row>
    <row r="570" spans="1:11" hidden="1" x14ac:dyDescent="0.25">
      <c r="A570" s="30" t="s">
        <v>432</v>
      </c>
      <c r="B570" s="31" t="s">
        <v>433</v>
      </c>
      <c r="C570" s="32">
        <v>0</v>
      </c>
      <c r="D570" s="32">
        <v>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</row>
    <row r="571" spans="1:11" hidden="1" x14ac:dyDescent="0.25">
      <c r="A571" s="30" t="s">
        <v>434</v>
      </c>
      <c r="B571" s="31" t="s">
        <v>433</v>
      </c>
      <c r="C571" s="32">
        <v>0</v>
      </c>
      <c r="D571" s="32">
        <v>0</v>
      </c>
      <c r="E571" s="32">
        <v>0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</row>
    <row r="572" spans="1:11" hidden="1" x14ac:dyDescent="0.25">
      <c r="A572" s="30" t="s">
        <v>435</v>
      </c>
      <c r="B572" s="31" t="s">
        <v>8</v>
      </c>
      <c r="C572" s="32">
        <v>0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32">
        <v>0</v>
      </c>
    </row>
    <row r="573" spans="1:11" hidden="1" x14ac:dyDescent="0.25">
      <c r="A573" s="30" t="s">
        <v>436</v>
      </c>
      <c r="B573" s="31" t="s">
        <v>8</v>
      </c>
      <c r="C573" s="32">
        <v>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</row>
    <row r="574" spans="1:11" hidden="1" x14ac:dyDescent="0.25">
      <c r="A574" s="30" t="s">
        <v>437</v>
      </c>
      <c r="B574" s="31" t="s">
        <v>438</v>
      </c>
      <c r="C574" s="32">
        <v>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</row>
    <row r="575" spans="1:11" hidden="1" x14ac:dyDescent="0.25">
      <c r="A575" s="30" t="s">
        <v>439</v>
      </c>
      <c r="B575" s="31" t="s">
        <v>438</v>
      </c>
      <c r="C575" s="32">
        <v>0</v>
      </c>
      <c r="D575" s="32">
        <v>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</row>
    <row r="576" spans="1:11" hidden="1" x14ac:dyDescent="0.25">
      <c r="A576" s="30" t="s">
        <v>440</v>
      </c>
      <c r="B576" s="31" t="s">
        <v>441</v>
      </c>
      <c r="C576" s="32">
        <v>0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</row>
    <row r="577" spans="1:11" hidden="1" x14ac:dyDescent="0.25">
      <c r="A577" s="30" t="s">
        <v>442</v>
      </c>
      <c r="B577" s="31" t="s">
        <v>441</v>
      </c>
      <c r="C577" s="32">
        <v>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</row>
    <row r="578" spans="1:11" x14ac:dyDescent="0.25">
      <c r="A578" s="30" t="s">
        <v>443</v>
      </c>
      <c r="B578" s="31" t="s">
        <v>444</v>
      </c>
      <c r="C578" s="32">
        <v>5000000</v>
      </c>
      <c r="D578" s="32">
        <v>5000000</v>
      </c>
      <c r="E578" s="32">
        <v>5000000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</row>
    <row r="579" spans="1:11" x14ac:dyDescent="0.25">
      <c r="A579" s="29" t="s">
        <v>445</v>
      </c>
      <c r="B579" s="16" t="s">
        <v>444</v>
      </c>
      <c r="C579" s="17">
        <v>5000000</v>
      </c>
      <c r="D579" s="17">
        <v>5000000</v>
      </c>
      <c r="E579" s="17">
        <v>5000000</v>
      </c>
      <c r="F579" s="17">
        <v>0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</row>
    <row r="580" spans="1:11" hidden="1" x14ac:dyDescent="0.25">
      <c r="A580" s="29" t="s">
        <v>446</v>
      </c>
      <c r="B580" s="16" t="s">
        <v>447</v>
      </c>
      <c r="C580" s="17">
        <v>0</v>
      </c>
      <c r="D580" s="17">
        <v>0</v>
      </c>
      <c r="E580" s="17">
        <v>0</v>
      </c>
      <c r="F580" s="17">
        <v>0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</row>
    <row r="581" spans="1:11" hidden="1" x14ac:dyDescent="0.25">
      <c r="A581" s="29" t="s">
        <v>448</v>
      </c>
      <c r="B581" s="16" t="s">
        <v>447</v>
      </c>
      <c r="C581" s="17">
        <v>0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  <c r="I581" s="17">
        <v>0</v>
      </c>
      <c r="J581" s="17">
        <v>0</v>
      </c>
      <c r="K581" s="17">
        <v>0</v>
      </c>
    </row>
    <row r="582" spans="1:11" hidden="1" x14ac:dyDescent="0.25">
      <c r="A582" s="29" t="s">
        <v>449</v>
      </c>
      <c r="B582" s="16" t="s">
        <v>450</v>
      </c>
      <c r="C582" s="17">
        <v>0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</row>
    <row r="583" spans="1:11" hidden="1" x14ac:dyDescent="0.25">
      <c r="A583" s="29" t="s">
        <v>451</v>
      </c>
      <c r="B583" s="16" t="s">
        <v>452</v>
      </c>
      <c r="C583" s="17">
        <v>0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</row>
    <row r="584" spans="1:11" hidden="1" x14ac:dyDescent="0.25">
      <c r="A584" s="29" t="s">
        <v>453</v>
      </c>
      <c r="B584" s="16" t="s">
        <v>454</v>
      </c>
      <c r="C584" s="17">
        <v>0</v>
      </c>
      <c r="D584" s="17">
        <v>0</v>
      </c>
      <c r="E584" s="17">
        <v>0</v>
      </c>
      <c r="F584" s="17">
        <v>0</v>
      </c>
      <c r="G584" s="17">
        <v>0</v>
      </c>
      <c r="H584" s="17">
        <v>0</v>
      </c>
      <c r="I584" s="17">
        <v>0</v>
      </c>
      <c r="J584" s="17">
        <v>0</v>
      </c>
      <c r="K584" s="17">
        <v>0</v>
      </c>
    </row>
    <row r="585" spans="1:11" hidden="1" x14ac:dyDescent="0.25">
      <c r="A585" s="29" t="s">
        <v>455</v>
      </c>
      <c r="B585" s="16" t="s">
        <v>456</v>
      </c>
      <c r="C585" s="17">
        <v>0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</row>
    <row r="586" spans="1:11" hidden="1" x14ac:dyDescent="0.25">
      <c r="A586" s="29" t="s">
        <v>457</v>
      </c>
      <c r="B586" s="16" t="s">
        <v>458</v>
      </c>
      <c r="C586" s="17">
        <v>0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</row>
    <row r="587" spans="1:11" hidden="1" x14ac:dyDescent="0.25">
      <c r="A587" s="29" t="s">
        <v>459</v>
      </c>
      <c r="B587" s="16" t="s">
        <v>460</v>
      </c>
      <c r="C587" s="17">
        <v>0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</row>
    <row r="588" spans="1:11" hidden="1" x14ac:dyDescent="0.25">
      <c r="A588" s="29" t="s">
        <v>461</v>
      </c>
      <c r="B588" s="16" t="s">
        <v>462</v>
      </c>
      <c r="C588" s="17">
        <v>0</v>
      </c>
      <c r="D588" s="17">
        <v>0</v>
      </c>
      <c r="E588" s="17">
        <v>0</v>
      </c>
      <c r="F588" s="17">
        <v>0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</row>
    <row r="589" spans="1:11" hidden="1" x14ac:dyDescent="0.25">
      <c r="A589" s="29" t="s">
        <v>463</v>
      </c>
      <c r="B589" s="16" t="s">
        <v>464</v>
      </c>
      <c r="C589" s="17">
        <v>0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</row>
    <row r="590" spans="1:11" hidden="1" x14ac:dyDescent="0.25">
      <c r="A590" s="29" t="s">
        <v>465</v>
      </c>
      <c r="B590" s="16" t="s">
        <v>423</v>
      </c>
      <c r="C590" s="17">
        <v>0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</row>
    <row r="591" spans="1:11" hidden="1" x14ac:dyDescent="0.25">
      <c r="A591" s="29" t="s">
        <v>466</v>
      </c>
      <c r="B591" s="16" t="s">
        <v>467</v>
      </c>
      <c r="C591" s="17">
        <v>0</v>
      </c>
      <c r="D591" s="17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0</v>
      </c>
    </row>
    <row r="592" spans="1:11" hidden="1" x14ac:dyDescent="0.25">
      <c r="A592" s="29" t="s">
        <v>468</v>
      </c>
      <c r="B592" s="16" t="s">
        <v>469</v>
      </c>
      <c r="C592" s="17">
        <v>0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</row>
    <row r="593" spans="1:11" hidden="1" x14ac:dyDescent="0.25">
      <c r="A593" s="29" t="s">
        <v>470</v>
      </c>
      <c r="B593" s="16" t="s">
        <v>471</v>
      </c>
      <c r="C593" s="17">
        <v>0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</row>
    <row r="594" spans="1:11" hidden="1" x14ac:dyDescent="0.25">
      <c r="A594" s="29" t="s">
        <v>472</v>
      </c>
      <c r="B594" s="16" t="s">
        <v>473</v>
      </c>
      <c r="C594" s="17">
        <v>0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</row>
    <row r="595" spans="1:11" hidden="1" x14ac:dyDescent="0.25">
      <c r="A595" s="29" t="s">
        <v>474</v>
      </c>
      <c r="B595" s="16" t="s">
        <v>475</v>
      </c>
      <c r="C595" s="17">
        <v>0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</row>
    <row r="596" spans="1:11" hidden="1" x14ac:dyDescent="0.25">
      <c r="A596" s="29" t="s">
        <v>476</v>
      </c>
      <c r="B596" s="16" t="s">
        <v>477</v>
      </c>
      <c r="C596" s="17">
        <v>0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</row>
    <row r="597" spans="1:11" hidden="1" x14ac:dyDescent="0.25">
      <c r="A597" s="54">
        <v>101030401</v>
      </c>
      <c r="B597" s="16" t="s">
        <v>427</v>
      </c>
      <c r="C597" s="17">
        <v>0</v>
      </c>
      <c r="D597" s="17">
        <v>0</v>
      </c>
      <c r="E597" s="17">
        <v>0</v>
      </c>
      <c r="F597" s="17">
        <v>0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</row>
    <row r="598" spans="1:11" x14ac:dyDescent="0.25">
      <c r="A598" s="30" t="s">
        <v>478</v>
      </c>
      <c r="B598" s="31" t="s">
        <v>479</v>
      </c>
      <c r="C598" s="32">
        <f t="shared" ref="C598:K598" si="79">+C599+C618+C631</f>
        <v>0</v>
      </c>
      <c r="D598" s="32">
        <f t="shared" si="79"/>
        <v>0</v>
      </c>
      <c r="E598" s="32">
        <f t="shared" si="79"/>
        <v>0</v>
      </c>
      <c r="F598" s="32">
        <f t="shared" si="79"/>
        <v>175516024</v>
      </c>
      <c r="G598" s="32">
        <f t="shared" si="79"/>
        <v>152502784</v>
      </c>
      <c r="H598" s="32">
        <f t="shared" si="79"/>
        <v>151402784</v>
      </c>
      <c r="I598" s="32">
        <f t="shared" si="79"/>
        <v>271298016</v>
      </c>
      <c r="J598" s="32">
        <f t="shared" si="79"/>
        <v>0</v>
      </c>
      <c r="K598" s="32">
        <f t="shared" si="79"/>
        <v>137435432</v>
      </c>
    </row>
    <row r="599" spans="1:11" x14ac:dyDescent="0.25">
      <c r="A599" s="30" t="s">
        <v>480</v>
      </c>
      <c r="B599" s="31" t="s">
        <v>393</v>
      </c>
      <c r="C599" s="32">
        <f t="shared" ref="C599:K599" si="80">+C600+C612</f>
        <v>0</v>
      </c>
      <c r="D599" s="32">
        <f t="shared" si="80"/>
        <v>0</v>
      </c>
      <c r="E599" s="32">
        <f t="shared" si="80"/>
        <v>0</v>
      </c>
      <c r="F599" s="32">
        <f t="shared" si="80"/>
        <v>128094040</v>
      </c>
      <c r="G599" s="32">
        <f t="shared" si="80"/>
        <v>111192744</v>
      </c>
      <c r="H599" s="32">
        <f t="shared" si="80"/>
        <v>111192744</v>
      </c>
      <c r="I599" s="32">
        <f t="shared" si="80"/>
        <v>205797712</v>
      </c>
      <c r="J599" s="32">
        <f t="shared" si="80"/>
        <v>0</v>
      </c>
      <c r="K599" s="32">
        <f t="shared" si="80"/>
        <v>95808744</v>
      </c>
    </row>
    <row r="600" spans="1:11" x14ac:dyDescent="0.25">
      <c r="A600" s="30" t="s">
        <v>481</v>
      </c>
      <c r="B600" s="31" t="s">
        <v>395</v>
      </c>
      <c r="C600" s="32">
        <f t="shared" ref="C600:K600" si="81">SUM(C601:C611)</f>
        <v>0</v>
      </c>
      <c r="D600" s="32">
        <f t="shared" si="81"/>
        <v>0</v>
      </c>
      <c r="E600" s="32">
        <f t="shared" si="81"/>
        <v>0</v>
      </c>
      <c r="F600" s="32">
        <f t="shared" si="81"/>
        <v>128094040</v>
      </c>
      <c r="G600" s="32">
        <f t="shared" si="81"/>
        <v>111192744</v>
      </c>
      <c r="H600" s="32">
        <f t="shared" si="81"/>
        <v>111192744</v>
      </c>
      <c r="I600" s="32">
        <f t="shared" si="81"/>
        <v>205797712</v>
      </c>
      <c r="J600" s="32">
        <f t="shared" si="81"/>
        <v>0</v>
      </c>
      <c r="K600" s="32">
        <f t="shared" si="81"/>
        <v>95808744</v>
      </c>
    </row>
    <row r="601" spans="1:11" x14ac:dyDescent="0.25">
      <c r="A601" s="29" t="s">
        <v>482</v>
      </c>
      <c r="B601" s="16" t="s">
        <v>483</v>
      </c>
      <c r="C601" s="17">
        <v>0</v>
      </c>
      <c r="D601" s="17">
        <v>0</v>
      </c>
      <c r="E601" s="17">
        <v>0</v>
      </c>
      <c r="F601" s="17">
        <v>113394728</v>
      </c>
      <c r="G601" s="17">
        <v>98432920</v>
      </c>
      <c r="H601" s="17">
        <v>98432920</v>
      </c>
      <c r="I601" s="17">
        <v>196865840</v>
      </c>
      <c r="J601" s="17">
        <v>0</v>
      </c>
      <c r="K601" s="17">
        <v>76083416</v>
      </c>
    </row>
    <row r="602" spans="1:11" hidden="1" x14ac:dyDescent="0.25">
      <c r="A602" s="29" t="s">
        <v>484</v>
      </c>
      <c r="B602" s="16" t="s">
        <v>399</v>
      </c>
      <c r="C602" s="17">
        <v>0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</row>
    <row r="603" spans="1:11" hidden="1" x14ac:dyDescent="0.25">
      <c r="A603" s="29" t="s">
        <v>485</v>
      </c>
      <c r="B603" s="16" t="s">
        <v>401</v>
      </c>
      <c r="C603" s="17">
        <v>0</v>
      </c>
      <c r="D603" s="17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</row>
    <row r="604" spans="1:11" hidden="1" x14ac:dyDescent="0.25">
      <c r="A604" s="29" t="s">
        <v>486</v>
      </c>
      <c r="B604" s="16" t="s">
        <v>403</v>
      </c>
      <c r="C604" s="17">
        <v>0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</row>
    <row r="605" spans="1:11" hidden="1" x14ac:dyDescent="0.25">
      <c r="A605" s="29" t="s">
        <v>487</v>
      </c>
      <c r="B605" s="16" t="s">
        <v>405</v>
      </c>
      <c r="C605" s="17">
        <v>0</v>
      </c>
      <c r="D605" s="17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</row>
    <row r="606" spans="1:11" hidden="1" x14ac:dyDescent="0.25">
      <c r="A606" s="29" t="s">
        <v>488</v>
      </c>
      <c r="B606" s="16" t="s">
        <v>407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</row>
    <row r="607" spans="1:11" hidden="1" x14ac:dyDescent="0.25">
      <c r="A607" s="29" t="s">
        <v>489</v>
      </c>
      <c r="B607" s="16" t="s">
        <v>409</v>
      </c>
      <c r="C607" s="17">
        <v>0</v>
      </c>
      <c r="D607" s="17">
        <v>0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</row>
    <row r="608" spans="1:11" hidden="1" x14ac:dyDescent="0.25">
      <c r="A608" s="29" t="s">
        <v>490</v>
      </c>
      <c r="B608" s="16" t="s">
        <v>411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</row>
    <row r="609" spans="1:11" hidden="1" x14ac:dyDescent="0.25">
      <c r="A609" s="29" t="s">
        <v>491</v>
      </c>
      <c r="B609" s="16" t="s">
        <v>413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</row>
    <row r="610" spans="1:11" x14ac:dyDescent="0.25">
      <c r="A610" s="29" t="s">
        <v>492</v>
      </c>
      <c r="B610" s="16" t="s">
        <v>415</v>
      </c>
      <c r="C610" s="17">
        <v>0</v>
      </c>
      <c r="D610" s="17">
        <v>0</v>
      </c>
      <c r="E610" s="17">
        <v>0</v>
      </c>
      <c r="F610" s="17">
        <v>14699312</v>
      </c>
      <c r="G610" s="17">
        <v>12759824</v>
      </c>
      <c r="H610" s="17">
        <v>12759824</v>
      </c>
      <c r="I610" s="17">
        <v>8931872</v>
      </c>
      <c r="J610" s="17">
        <v>0</v>
      </c>
      <c r="K610" s="17">
        <v>19725328</v>
      </c>
    </row>
    <row r="611" spans="1:11" hidden="1" x14ac:dyDescent="0.25">
      <c r="A611" s="29" t="s">
        <v>493</v>
      </c>
      <c r="B611" s="16" t="s">
        <v>417</v>
      </c>
      <c r="C611" s="17">
        <v>0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</row>
    <row r="612" spans="1:11" hidden="1" x14ac:dyDescent="0.25">
      <c r="A612" s="29" t="s">
        <v>494</v>
      </c>
      <c r="B612" s="16" t="s">
        <v>419</v>
      </c>
      <c r="C612" s="17">
        <f t="shared" ref="C612:K612" si="82">SUM(C613:C617)</f>
        <v>0</v>
      </c>
      <c r="D612" s="17">
        <f t="shared" si="82"/>
        <v>0</v>
      </c>
      <c r="E612" s="17">
        <f t="shared" si="82"/>
        <v>0</v>
      </c>
      <c r="F612" s="17">
        <f t="shared" si="82"/>
        <v>0</v>
      </c>
      <c r="G612" s="17">
        <f t="shared" si="82"/>
        <v>0</v>
      </c>
      <c r="H612" s="17">
        <f t="shared" si="82"/>
        <v>0</v>
      </c>
      <c r="I612" s="17">
        <f t="shared" si="82"/>
        <v>0</v>
      </c>
      <c r="J612" s="17">
        <f t="shared" si="82"/>
        <v>0</v>
      </c>
      <c r="K612" s="17">
        <f t="shared" si="82"/>
        <v>0</v>
      </c>
    </row>
    <row r="613" spans="1:11" hidden="1" x14ac:dyDescent="0.25">
      <c r="A613" s="29" t="s">
        <v>495</v>
      </c>
      <c r="B613" s="16" t="s">
        <v>421</v>
      </c>
      <c r="C613" s="17">
        <v>0</v>
      </c>
      <c r="D613" s="17">
        <v>0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</row>
    <row r="614" spans="1:11" hidden="1" x14ac:dyDescent="0.25">
      <c r="A614" s="29" t="s">
        <v>496</v>
      </c>
      <c r="B614" s="16" t="s">
        <v>423</v>
      </c>
      <c r="C614" s="17">
        <v>0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</row>
    <row r="615" spans="1:11" hidden="1" x14ac:dyDescent="0.25">
      <c r="A615" s="29" t="s">
        <v>497</v>
      </c>
      <c r="B615" s="16" t="s">
        <v>425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</row>
    <row r="616" spans="1:11" hidden="1" x14ac:dyDescent="0.25">
      <c r="A616" s="29" t="s">
        <v>498</v>
      </c>
      <c r="B616" s="16" t="s">
        <v>427</v>
      </c>
      <c r="C616" s="17">
        <v>0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</row>
    <row r="617" spans="1:11" hidden="1" x14ac:dyDescent="0.25">
      <c r="A617" s="29" t="s">
        <v>499</v>
      </c>
      <c r="B617" s="16" t="s">
        <v>429</v>
      </c>
      <c r="C617" s="17">
        <v>0</v>
      </c>
      <c r="D617" s="17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</row>
    <row r="618" spans="1:11" x14ac:dyDescent="0.25">
      <c r="A618" s="30" t="s">
        <v>500</v>
      </c>
      <c r="B618" s="31" t="s">
        <v>431</v>
      </c>
      <c r="C618" s="32">
        <f t="shared" ref="C618:K618" si="83">+C619+C621+C623+C625+C627+C629</f>
        <v>0</v>
      </c>
      <c r="D618" s="32">
        <f t="shared" si="83"/>
        <v>0</v>
      </c>
      <c r="E618" s="32">
        <f t="shared" si="83"/>
        <v>0</v>
      </c>
      <c r="F618" s="32">
        <f t="shared" si="83"/>
        <v>47421984</v>
      </c>
      <c r="G618" s="32">
        <f t="shared" si="83"/>
        <v>41310040</v>
      </c>
      <c r="H618" s="32">
        <f t="shared" si="83"/>
        <v>40210040</v>
      </c>
      <c r="I618" s="32">
        <f t="shared" si="83"/>
        <v>65500304</v>
      </c>
      <c r="J618" s="32">
        <f t="shared" si="83"/>
        <v>0</v>
      </c>
      <c r="K618" s="32">
        <f t="shared" si="83"/>
        <v>41626688</v>
      </c>
    </row>
    <row r="619" spans="1:11" x14ac:dyDescent="0.25">
      <c r="A619" s="30" t="s">
        <v>501</v>
      </c>
      <c r="B619" s="31" t="s">
        <v>433</v>
      </c>
      <c r="C619" s="32">
        <f t="shared" ref="C619:K619" si="84">+C620</f>
        <v>0</v>
      </c>
      <c r="D619" s="32">
        <f t="shared" si="84"/>
        <v>0</v>
      </c>
      <c r="E619" s="32">
        <f t="shared" si="84"/>
        <v>0</v>
      </c>
      <c r="F619" s="32">
        <f t="shared" si="84"/>
        <v>16158752</v>
      </c>
      <c r="G619" s="32">
        <f t="shared" si="84"/>
        <v>14026688</v>
      </c>
      <c r="H619" s="32">
        <f t="shared" si="84"/>
        <v>14026688</v>
      </c>
      <c r="I619" s="32">
        <f t="shared" si="84"/>
        <v>28053384</v>
      </c>
      <c r="J619" s="32">
        <f t="shared" si="84"/>
        <v>0</v>
      </c>
      <c r="K619" s="32">
        <f t="shared" si="84"/>
        <v>10841888</v>
      </c>
    </row>
    <row r="620" spans="1:11" x14ac:dyDescent="0.25">
      <c r="A620" s="29" t="s">
        <v>502</v>
      </c>
      <c r="B620" s="16" t="s">
        <v>433</v>
      </c>
      <c r="C620" s="17">
        <v>0</v>
      </c>
      <c r="D620" s="17">
        <v>0</v>
      </c>
      <c r="E620" s="17">
        <v>0</v>
      </c>
      <c r="F620" s="17">
        <v>16158752</v>
      </c>
      <c r="G620" s="17">
        <v>14026688</v>
      </c>
      <c r="H620" s="17">
        <v>14026688</v>
      </c>
      <c r="I620" s="17">
        <v>28053384</v>
      </c>
      <c r="J620" s="17">
        <v>0</v>
      </c>
      <c r="K620" s="17">
        <v>10841888</v>
      </c>
    </row>
    <row r="621" spans="1:11" x14ac:dyDescent="0.25">
      <c r="A621" s="30" t="s">
        <v>503</v>
      </c>
      <c r="B621" s="31" t="s">
        <v>8</v>
      </c>
      <c r="C621" s="32">
        <f t="shared" ref="C621:K621" si="85">+C622</f>
        <v>0</v>
      </c>
      <c r="D621" s="32">
        <f t="shared" si="85"/>
        <v>0</v>
      </c>
      <c r="E621" s="32">
        <f t="shared" si="85"/>
        <v>0</v>
      </c>
      <c r="F621" s="32">
        <f t="shared" si="85"/>
        <v>16158752</v>
      </c>
      <c r="G621" s="32">
        <f t="shared" si="85"/>
        <v>14026688</v>
      </c>
      <c r="H621" s="32">
        <f t="shared" si="85"/>
        <v>14026688</v>
      </c>
      <c r="I621" s="32">
        <f t="shared" si="85"/>
        <v>28053384</v>
      </c>
      <c r="J621" s="32">
        <f t="shared" si="85"/>
        <v>0</v>
      </c>
      <c r="K621" s="32">
        <f t="shared" si="85"/>
        <v>10841888</v>
      </c>
    </row>
    <row r="622" spans="1:11" x14ac:dyDescent="0.25">
      <c r="A622" s="29" t="s">
        <v>504</v>
      </c>
      <c r="B622" s="16" t="s">
        <v>8</v>
      </c>
      <c r="C622" s="17">
        <v>0</v>
      </c>
      <c r="D622" s="17">
        <v>0</v>
      </c>
      <c r="E622" s="17">
        <v>0</v>
      </c>
      <c r="F622" s="17">
        <v>16158752</v>
      </c>
      <c r="G622" s="17">
        <v>14026688</v>
      </c>
      <c r="H622" s="17">
        <v>14026688</v>
      </c>
      <c r="I622" s="17">
        <v>28053384</v>
      </c>
      <c r="J622" s="17">
        <v>0</v>
      </c>
      <c r="K622" s="17">
        <v>10841888</v>
      </c>
    </row>
    <row r="623" spans="1:11" x14ac:dyDescent="0.25">
      <c r="A623" s="30" t="s">
        <v>505</v>
      </c>
      <c r="B623" s="31" t="s">
        <v>438</v>
      </c>
      <c r="C623" s="32">
        <f t="shared" ref="C623:K623" si="86">+C624</f>
        <v>0</v>
      </c>
      <c r="D623" s="32">
        <f t="shared" si="86"/>
        <v>0</v>
      </c>
      <c r="E623" s="32">
        <f t="shared" si="86"/>
        <v>0</v>
      </c>
      <c r="F623" s="32">
        <f t="shared" si="86"/>
        <v>14004480</v>
      </c>
      <c r="G623" s="32">
        <f t="shared" si="86"/>
        <v>12156664</v>
      </c>
      <c r="H623" s="32">
        <f t="shared" si="86"/>
        <v>12156664</v>
      </c>
      <c r="I623" s="32">
        <f t="shared" si="86"/>
        <v>8243536</v>
      </c>
      <c r="J623" s="32">
        <f t="shared" si="86"/>
        <v>0</v>
      </c>
      <c r="K623" s="32">
        <f t="shared" si="86"/>
        <v>18792912</v>
      </c>
    </row>
    <row r="624" spans="1:11" x14ac:dyDescent="0.25">
      <c r="A624" s="29" t="s">
        <v>506</v>
      </c>
      <c r="B624" s="16" t="s">
        <v>438</v>
      </c>
      <c r="C624" s="17">
        <v>0</v>
      </c>
      <c r="D624" s="17">
        <v>0</v>
      </c>
      <c r="E624" s="17">
        <v>0</v>
      </c>
      <c r="F624" s="17">
        <v>14004480</v>
      </c>
      <c r="G624" s="17">
        <v>12156664</v>
      </c>
      <c r="H624" s="17">
        <v>12156664</v>
      </c>
      <c r="I624" s="17">
        <v>8243536</v>
      </c>
      <c r="J624" s="17">
        <v>0</v>
      </c>
      <c r="K624" s="17">
        <v>18792912</v>
      </c>
    </row>
    <row r="625" spans="1:11" x14ac:dyDescent="0.25">
      <c r="A625" s="30" t="s">
        <v>507</v>
      </c>
      <c r="B625" s="31" t="s">
        <v>444</v>
      </c>
      <c r="C625" s="32">
        <f t="shared" ref="C625:K625" si="87">+C626</f>
        <v>0</v>
      </c>
      <c r="D625" s="32">
        <f t="shared" si="87"/>
        <v>0</v>
      </c>
      <c r="E625" s="32">
        <f t="shared" si="87"/>
        <v>0</v>
      </c>
      <c r="F625" s="32">
        <f t="shared" si="87"/>
        <v>1100000</v>
      </c>
      <c r="G625" s="32">
        <f t="shared" si="87"/>
        <v>1100000</v>
      </c>
      <c r="H625" s="32">
        <f t="shared" si="87"/>
        <v>0</v>
      </c>
      <c r="I625" s="32">
        <f t="shared" si="87"/>
        <v>1150000</v>
      </c>
      <c r="J625" s="32">
        <f t="shared" si="87"/>
        <v>0</v>
      </c>
      <c r="K625" s="32">
        <f t="shared" si="87"/>
        <v>1150000</v>
      </c>
    </row>
    <row r="626" spans="1:11" x14ac:dyDescent="0.25">
      <c r="A626" s="29" t="s">
        <v>508</v>
      </c>
      <c r="B626" s="16" t="s">
        <v>444</v>
      </c>
      <c r="C626" s="17">
        <v>0</v>
      </c>
      <c r="D626" s="17">
        <v>0</v>
      </c>
      <c r="E626" s="17">
        <v>0</v>
      </c>
      <c r="F626" s="17">
        <v>1100000</v>
      </c>
      <c r="G626" s="17">
        <v>1100000</v>
      </c>
      <c r="H626" s="17">
        <v>0</v>
      </c>
      <c r="I626" s="17">
        <v>1150000</v>
      </c>
      <c r="J626" s="17">
        <v>0</v>
      </c>
      <c r="K626" s="17">
        <v>1150000</v>
      </c>
    </row>
    <row r="627" spans="1:11" hidden="1" x14ac:dyDescent="0.25">
      <c r="A627" s="29" t="s">
        <v>509</v>
      </c>
      <c r="B627" s="16" t="s">
        <v>441</v>
      </c>
      <c r="C627" s="17">
        <f t="shared" ref="C627:K627" si="88">+C628</f>
        <v>0</v>
      </c>
      <c r="D627" s="17">
        <f t="shared" si="88"/>
        <v>0</v>
      </c>
      <c r="E627" s="17">
        <f t="shared" si="88"/>
        <v>0</v>
      </c>
      <c r="F627" s="17">
        <f t="shared" si="88"/>
        <v>0</v>
      </c>
      <c r="G627" s="17">
        <f t="shared" si="88"/>
        <v>0</v>
      </c>
      <c r="H627" s="17">
        <f t="shared" si="88"/>
        <v>0</v>
      </c>
      <c r="I627" s="17">
        <f t="shared" si="88"/>
        <v>0</v>
      </c>
      <c r="J627" s="17">
        <f t="shared" si="88"/>
        <v>0</v>
      </c>
      <c r="K627" s="17">
        <f t="shared" si="88"/>
        <v>0</v>
      </c>
    </row>
    <row r="628" spans="1:11" hidden="1" x14ac:dyDescent="0.25">
      <c r="A628" s="29" t="s">
        <v>510</v>
      </c>
      <c r="B628" s="16" t="s">
        <v>441</v>
      </c>
      <c r="C628" s="17">
        <v>0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</row>
    <row r="629" spans="1:11" hidden="1" x14ac:dyDescent="0.25">
      <c r="A629" s="29" t="s">
        <v>511</v>
      </c>
      <c r="B629" s="16" t="s">
        <v>447</v>
      </c>
      <c r="C629" s="17">
        <f t="shared" ref="C629:K629" si="89">+C630</f>
        <v>0</v>
      </c>
      <c r="D629" s="17">
        <f t="shared" si="89"/>
        <v>0</v>
      </c>
      <c r="E629" s="17">
        <f t="shared" si="89"/>
        <v>0</v>
      </c>
      <c r="F629" s="17">
        <f t="shared" si="89"/>
        <v>0</v>
      </c>
      <c r="G629" s="17">
        <f t="shared" si="89"/>
        <v>0</v>
      </c>
      <c r="H629" s="17">
        <f t="shared" si="89"/>
        <v>0</v>
      </c>
      <c r="I629" s="17">
        <f t="shared" si="89"/>
        <v>0</v>
      </c>
      <c r="J629" s="17">
        <f t="shared" si="89"/>
        <v>0</v>
      </c>
      <c r="K629" s="17">
        <f t="shared" si="89"/>
        <v>0</v>
      </c>
    </row>
    <row r="630" spans="1:11" hidden="1" x14ac:dyDescent="0.25">
      <c r="A630" s="29" t="s">
        <v>512</v>
      </c>
      <c r="B630" s="16" t="s">
        <v>447</v>
      </c>
      <c r="C630" s="17">
        <v>0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</row>
    <row r="631" spans="1:11" hidden="1" x14ac:dyDescent="0.25">
      <c r="A631" s="29" t="s">
        <v>513</v>
      </c>
      <c r="B631" s="16" t="s">
        <v>450</v>
      </c>
      <c r="C631" s="17">
        <v>0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</row>
    <row r="632" spans="1:11" hidden="1" x14ac:dyDescent="0.25">
      <c r="A632" s="29" t="s">
        <v>514</v>
      </c>
      <c r="B632" s="16" t="s">
        <v>452</v>
      </c>
      <c r="C632" s="17">
        <f t="shared" ref="C632:K632" si="90">SUM(C634:C646)</f>
        <v>0</v>
      </c>
      <c r="D632" s="17">
        <f t="shared" si="90"/>
        <v>0</v>
      </c>
      <c r="E632" s="17">
        <f t="shared" si="90"/>
        <v>0</v>
      </c>
      <c r="F632" s="17">
        <f t="shared" si="90"/>
        <v>0</v>
      </c>
      <c r="G632" s="17">
        <f t="shared" si="90"/>
        <v>0</v>
      </c>
      <c r="H632" s="17">
        <f t="shared" si="90"/>
        <v>0</v>
      </c>
      <c r="I632" s="17">
        <f t="shared" si="90"/>
        <v>0</v>
      </c>
      <c r="J632" s="17">
        <f t="shared" si="90"/>
        <v>0</v>
      </c>
      <c r="K632" s="17">
        <f t="shared" si="90"/>
        <v>0</v>
      </c>
    </row>
    <row r="633" spans="1:11" hidden="1" x14ac:dyDescent="0.25">
      <c r="A633" s="29" t="s">
        <v>476</v>
      </c>
      <c r="B633" s="16" t="s">
        <v>477</v>
      </c>
      <c r="C633" s="17">
        <v>0</v>
      </c>
      <c r="D633" s="17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</row>
    <row r="634" spans="1:11" hidden="1" x14ac:dyDescent="0.25">
      <c r="A634" s="29" t="s">
        <v>515</v>
      </c>
      <c r="B634" s="16" t="s">
        <v>454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</row>
    <row r="635" spans="1:11" hidden="1" x14ac:dyDescent="0.25">
      <c r="A635" s="29" t="s">
        <v>516</v>
      </c>
      <c r="B635" s="16" t="s">
        <v>456</v>
      </c>
      <c r="C635" s="17">
        <v>0</v>
      </c>
      <c r="D635" s="17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</row>
    <row r="636" spans="1:11" hidden="1" x14ac:dyDescent="0.25">
      <c r="A636" s="29" t="s">
        <v>517</v>
      </c>
      <c r="B636" s="16" t="s">
        <v>458</v>
      </c>
      <c r="C636" s="17">
        <v>0</v>
      </c>
      <c r="D636" s="17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</row>
    <row r="637" spans="1:11" hidden="1" x14ac:dyDescent="0.25">
      <c r="A637" s="29" t="s">
        <v>518</v>
      </c>
      <c r="B637" s="16" t="s">
        <v>460</v>
      </c>
      <c r="C637" s="17">
        <v>0</v>
      </c>
      <c r="D637" s="17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</row>
    <row r="638" spans="1:11" hidden="1" x14ac:dyDescent="0.25">
      <c r="A638" s="29" t="s">
        <v>519</v>
      </c>
      <c r="B638" s="16" t="s">
        <v>462</v>
      </c>
      <c r="C638" s="17">
        <v>0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</row>
    <row r="639" spans="1:11" hidden="1" x14ac:dyDescent="0.25">
      <c r="A639" s="29" t="s">
        <v>520</v>
      </c>
      <c r="B639" s="16" t="s">
        <v>464</v>
      </c>
      <c r="C639" s="17">
        <v>0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</row>
    <row r="640" spans="1:11" hidden="1" x14ac:dyDescent="0.25">
      <c r="A640" s="29" t="s">
        <v>521</v>
      </c>
      <c r="B640" s="16" t="s">
        <v>427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</row>
    <row r="641" spans="1:11" hidden="1" x14ac:dyDescent="0.25">
      <c r="A641" s="29" t="s">
        <v>522</v>
      </c>
      <c r="B641" s="16" t="s">
        <v>423</v>
      </c>
      <c r="C641" s="17">
        <v>0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</row>
    <row r="642" spans="1:11" hidden="1" x14ac:dyDescent="0.25">
      <c r="A642" s="29" t="s">
        <v>523</v>
      </c>
      <c r="B642" s="16" t="s">
        <v>467</v>
      </c>
      <c r="C642" s="17">
        <v>0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</row>
    <row r="643" spans="1:11" hidden="1" x14ac:dyDescent="0.25">
      <c r="A643" s="29" t="s">
        <v>524</v>
      </c>
      <c r="B643" s="16" t="s">
        <v>469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</row>
    <row r="644" spans="1:11" hidden="1" x14ac:dyDescent="0.25">
      <c r="A644" s="29" t="s">
        <v>525</v>
      </c>
      <c r="B644" s="16" t="s">
        <v>471</v>
      </c>
      <c r="C644" s="17">
        <v>0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</row>
    <row r="645" spans="1:11" hidden="1" x14ac:dyDescent="0.25">
      <c r="A645" s="29" t="s">
        <v>526</v>
      </c>
      <c r="B645" s="16" t="s">
        <v>473</v>
      </c>
      <c r="C645" s="17">
        <v>0</v>
      </c>
      <c r="D645" s="17">
        <v>0</v>
      </c>
      <c r="E645" s="17">
        <v>0</v>
      </c>
      <c r="F645" s="17">
        <v>0</v>
      </c>
      <c r="G645" s="17">
        <v>0</v>
      </c>
      <c r="H645" s="17">
        <v>0</v>
      </c>
      <c r="I645" s="17">
        <v>0</v>
      </c>
      <c r="J645" s="17">
        <v>0</v>
      </c>
      <c r="K645" s="17">
        <v>0</v>
      </c>
    </row>
    <row r="646" spans="1:11" hidden="1" x14ac:dyDescent="0.25">
      <c r="A646" s="29" t="s">
        <v>527</v>
      </c>
      <c r="B646" s="16" t="s">
        <v>475</v>
      </c>
      <c r="C646" s="17">
        <v>0</v>
      </c>
      <c r="D646" s="17">
        <v>0</v>
      </c>
      <c r="E646" s="17">
        <v>0</v>
      </c>
      <c r="F646" s="17">
        <v>0</v>
      </c>
      <c r="G646" s="17">
        <v>0</v>
      </c>
      <c r="H646" s="17">
        <v>0</v>
      </c>
      <c r="I646" s="17">
        <v>0</v>
      </c>
      <c r="J646" s="17">
        <v>0</v>
      </c>
      <c r="K646" s="17">
        <v>0</v>
      </c>
    </row>
    <row r="647" spans="1:11" x14ac:dyDescent="0.25">
      <c r="A647" s="30" t="s">
        <v>528</v>
      </c>
      <c r="B647" s="31" t="s">
        <v>529</v>
      </c>
      <c r="C647" s="32">
        <f t="shared" ref="C647:K647" si="91">+C648+C795</f>
        <v>0</v>
      </c>
      <c r="D647" s="32">
        <f t="shared" si="91"/>
        <v>0</v>
      </c>
      <c r="E647" s="32">
        <f t="shared" si="91"/>
        <v>0</v>
      </c>
      <c r="F647" s="32">
        <f t="shared" si="91"/>
        <v>0</v>
      </c>
      <c r="G647" s="32">
        <f t="shared" si="91"/>
        <v>23792920</v>
      </c>
      <c r="H647" s="32">
        <f t="shared" si="91"/>
        <v>300000</v>
      </c>
      <c r="I647" s="32">
        <f t="shared" si="91"/>
        <v>80600000</v>
      </c>
      <c r="J647" s="32">
        <f t="shared" si="91"/>
        <v>2000000</v>
      </c>
      <c r="K647" s="32">
        <f t="shared" si="91"/>
        <v>25000000</v>
      </c>
    </row>
    <row r="648" spans="1:11" x14ac:dyDescent="0.25">
      <c r="A648" s="30" t="s">
        <v>530</v>
      </c>
      <c r="B648" s="31" t="s">
        <v>531</v>
      </c>
      <c r="C648" s="32">
        <f t="shared" ref="C648:K648" si="92">+C649+C789+C792</f>
        <v>0</v>
      </c>
      <c r="D648" s="32">
        <f t="shared" si="92"/>
        <v>0</v>
      </c>
      <c r="E648" s="32">
        <f t="shared" si="92"/>
        <v>0</v>
      </c>
      <c r="F648" s="32">
        <f t="shared" si="92"/>
        <v>0</v>
      </c>
      <c r="G648" s="32">
        <f t="shared" si="92"/>
        <v>10000000</v>
      </c>
      <c r="H648" s="32">
        <f t="shared" si="92"/>
        <v>0</v>
      </c>
      <c r="I648" s="32">
        <f t="shared" si="92"/>
        <v>40000000</v>
      </c>
      <c r="J648" s="32">
        <f t="shared" si="92"/>
        <v>0</v>
      </c>
      <c r="K648" s="32">
        <f t="shared" si="92"/>
        <v>0</v>
      </c>
    </row>
    <row r="649" spans="1:11" x14ac:dyDescent="0.25">
      <c r="A649" s="30" t="s">
        <v>532</v>
      </c>
      <c r="B649" s="31" t="s">
        <v>533</v>
      </c>
      <c r="C649" s="32">
        <f t="shared" ref="C649:K649" si="93">+C650+C691+C703+C756</f>
        <v>0</v>
      </c>
      <c r="D649" s="32">
        <f t="shared" si="93"/>
        <v>0</v>
      </c>
      <c r="E649" s="32">
        <f t="shared" si="93"/>
        <v>0</v>
      </c>
      <c r="F649" s="32">
        <f t="shared" si="93"/>
        <v>0</v>
      </c>
      <c r="G649" s="32">
        <f t="shared" si="93"/>
        <v>10000000</v>
      </c>
      <c r="H649" s="32">
        <f t="shared" si="93"/>
        <v>0</v>
      </c>
      <c r="I649" s="32">
        <f t="shared" si="93"/>
        <v>40000000</v>
      </c>
      <c r="J649" s="32">
        <f t="shared" si="93"/>
        <v>0</v>
      </c>
      <c r="K649" s="32">
        <f t="shared" si="93"/>
        <v>0</v>
      </c>
    </row>
    <row r="650" spans="1:11" hidden="1" x14ac:dyDescent="0.25">
      <c r="A650" s="30" t="s">
        <v>534</v>
      </c>
      <c r="B650" s="31" t="s">
        <v>535</v>
      </c>
      <c r="C650" s="32">
        <f t="shared" ref="C650:K650" si="94">+C651+C660+C671+C690</f>
        <v>0</v>
      </c>
      <c r="D650" s="32">
        <f t="shared" si="94"/>
        <v>0</v>
      </c>
      <c r="E650" s="32">
        <f t="shared" si="94"/>
        <v>0</v>
      </c>
      <c r="F650" s="32">
        <f t="shared" si="94"/>
        <v>0</v>
      </c>
      <c r="G650" s="32">
        <f t="shared" si="94"/>
        <v>0</v>
      </c>
      <c r="H650" s="32">
        <f t="shared" si="94"/>
        <v>0</v>
      </c>
      <c r="I650" s="32">
        <f t="shared" si="94"/>
        <v>0</v>
      </c>
      <c r="J650" s="32">
        <f t="shared" si="94"/>
        <v>0</v>
      </c>
      <c r="K650" s="32">
        <f t="shared" si="94"/>
        <v>0</v>
      </c>
    </row>
    <row r="651" spans="1:11" hidden="1" x14ac:dyDescent="0.25">
      <c r="A651" s="30" t="s">
        <v>536</v>
      </c>
      <c r="B651" s="31" t="s">
        <v>537</v>
      </c>
      <c r="C651" s="32">
        <f t="shared" ref="C651:K651" si="95">SUM(C652:C659)</f>
        <v>0</v>
      </c>
      <c r="D651" s="32">
        <f t="shared" si="95"/>
        <v>0</v>
      </c>
      <c r="E651" s="32">
        <f t="shared" si="95"/>
        <v>0</v>
      </c>
      <c r="F651" s="32">
        <f t="shared" si="95"/>
        <v>0</v>
      </c>
      <c r="G651" s="32">
        <f t="shared" si="95"/>
        <v>0</v>
      </c>
      <c r="H651" s="32">
        <f t="shared" si="95"/>
        <v>0</v>
      </c>
      <c r="I651" s="32">
        <f t="shared" si="95"/>
        <v>0</v>
      </c>
      <c r="J651" s="32">
        <f t="shared" si="95"/>
        <v>0</v>
      </c>
      <c r="K651" s="32">
        <f t="shared" si="95"/>
        <v>0</v>
      </c>
    </row>
    <row r="652" spans="1:11" hidden="1" x14ac:dyDescent="0.25">
      <c r="A652" s="30" t="s">
        <v>538</v>
      </c>
      <c r="B652" s="31" t="s">
        <v>539</v>
      </c>
      <c r="C652" s="32">
        <v>0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</row>
    <row r="653" spans="1:11" hidden="1" x14ac:dyDescent="0.25">
      <c r="A653" s="30" t="s">
        <v>540</v>
      </c>
      <c r="B653" s="31" t="s">
        <v>541</v>
      </c>
      <c r="C653" s="32">
        <v>0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</row>
    <row r="654" spans="1:11" hidden="1" x14ac:dyDescent="0.25">
      <c r="A654" s="30" t="s">
        <v>542</v>
      </c>
      <c r="B654" s="31" t="s">
        <v>543</v>
      </c>
      <c r="C654" s="32">
        <v>0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</row>
    <row r="655" spans="1:11" hidden="1" x14ac:dyDescent="0.25">
      <c r="A655" s="30" t="s">
        <v>544</v>
      </c>
      <c r="B655" s="31" t="s">
        <v>545</v>
      </c>
      <c r="C655" s="32">
        <v>0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</row>
    <row r="656" spans="1:11" hidden="1" x14ac:dyDescent="0.25">
      <c r="A656" s="30" t="s">
        <v>546</v>
      </c>
      <c r="B656" s="31" t="s">
        <v>547</v>
      </c>
      <c r="C656" s="32">
        <v>0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</row>
    <row r="657" spans="1:11" hidden="1" x14ac:dyDescent="0.25">
      <c r="A657" s="30" t="s">
        <v>548</v>
      </c>
      <c r="B657" s="31" t="s">
        <v>549</v>
      </c>
      <c r="C657" s="32">
        <v>0</v>
      </c>
      <c r="D657" s="32">
        <v>0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</row>
    <row r="658" spans="1:11" hidden="1" x14ac:dyDescent="0.25">
      <c r="A658" s="30" t="s">
        <v>550</v>
      </c>
      <c r="B658" s="31" t="s">
        <v>191</v>
      </c>
      <c r="C658" s="32">
        <v>0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</row>
    <row r="659" spans="1:11" hidden="1" x14ac:dyDescent="0.25">
      <c r="A659" s="30" t="s">
        <v>551</v>
      </c>
      <c r="B659" s="31" t="s">
        <v>552</v>
      </c>
      <c r="C659" s="32">
        <v>0</v>
      </c>
      <c r="D659" s="32">
        <v>0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</row>
    <row r="660" spans="1:11" hidden="1" x14ac:dyDescent="0.25">
      <c r="A660" s="30" t="s">
        <v>553</v>
      </c>
      <c r="B660" s="31" t="s">
        <v>554</v>
      </c>
      <c r="C660" s="32">
        <v>0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</row>
    <row r="661" spans="1:11" hidden="1" x14ac:dyDescent="0.25">
      <c r="A661" s="30" t="s">
        <v>555</v>
      </c>
      <c r="B661" s="31" t="s">
        <v>556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</row>
    <row r="662" spans="1:11" hidden="1" x14ac:dyDescent="0.25">
      <c r="A662" s="30" t="s">
        <v>557</v>
      </c>
      <c r="B662" s="31" t="s">
        <v>558</v>
      </c>
      <c r="C662" s="32">
        <v>0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</row>
    <row r="663" spans="1:11" hidden="1" x14ac:dyDescent="0.25">
      <c r="A663" s="30" t="s">
        <v>559</v>
      </c>
      <c r="B663" s="31" t="s">
        <v>560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</row>
    <row r="664" spans="1:11" hidden="1" x14ac:dyDescent="0.25">
      <c r="A664" s="30" t="s">
        <v>561</v>
      </c>
      <c r="B664" s="31" t="s">
        <v>562</v>
      </c>
      <c r="C664" s="32">
        <v>0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</row>
    <row r="665" spans="1:11" hidden="1" x14ac:dyDescent="0.25">
      <c r="A665" s="30" t="s">
        <v>563</v>
      </c>
      <c r="B665" s="31" t="s">
        <v>564</v>
      </c>
      <c r="C665" s="32">
        <v>0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</row>
    <row r="666" spans="1:11" hidden="1" x14ac:dyDescent="0.25">
      <c r="A666" s="30" t="s">
        <v>565</v>
      </c>
      <c r="B666" s="31" t="s">
        <v>566</v>
      </c>
      <c r="C666" s="32">
        <v>0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</row>
    <row r="667" spans="1:11" hidden="1" x14ac:dyDescent="0.25">
      <c r="A667" s="30" t="s">
        <v>567</v>
      </c>
      <c r="B667" s="31" t="s">
        <v>568</v>
      </c>
      <c r="C667" s="32">
        <v>0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</row>
    <row r="668" spans="1:11" hidden="1" x14ac:dyDescent="0.25">
      <c r="A668" s="30" t="s">
        <v>569</v>
      </c>
      <c r="B668" s="31" t="s">
        <v>570</v>
      </c>
      <c r="C668" s="32">
        <v>0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</row>
    <row r="669" spans="1:11" hidden="1" x14ac:dyDescent="0.25">
      <c r="A669" s="30" t="s">
        <v>571</v>
      </c>
      <c r="B669" s="31" t="s">
        <v>572</v>
      </c>
      <c r="C669" s="32">
        <v>0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</row>
    <row r="670" spans="1:11" hidden="1" x14ac:dyDescent="0.25">
      <c r="A670" s="30" t="s">
        <v>573</v>
      </c>
      <c r="B670" s="31" t="s">
        <v>574</v>
      </c>
      <c r="C670" s="32">
        <v>0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</row>
    <row r="671" spans="1:11" hidden="1" x14ac:dyDescent="0.25">
      <c r="A671" s="30" t="s">
        <v>575</v>
      </c>
      <c r="B671" s="31" t="s">
        <v>576</v>
      </c>
      <c r="C671" s="32">
        <v>0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</row>
    <row r="672" spans="1:11" hidden="1" x14ac:dyDescent="0.25">
      <c r="A672" s="30" t="s">
        <v>577</v>
      </c>
      <c r="B672" s="31" t="s">
        <v>578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</row>
    <row r="673" spans="1:11" hidden="1" x14ac:dyDescent="0.25">
      <c r="A673" s="30" t="s">
        <v>579</v>
      </c>
      <c r="B673" s="31" t="s">
        <v>580</v>
      </c>
      <c r="C673" s="32">
        <v>0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0</v>
      </c>
    </row>
    <row r="674" spans="1:11" hidden="1" x14ac:dyDescent="0.25">
      <c r="A674" s="30" t="s">
        <v>581</v>
      </c>
      <c r="B674" s="31" t="s">
        <v>582</v>
      </c>
      <c r="C674" s="32">
        <v>0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</row>
    <row r="675" spans="1:11" hidden="1" x14ac:dyDescent="0.25">
      <c r="A675" s="30" t="s">
        <v>583</v>
      </c>
      <c r="B675" s="31" t="s">
        <v>584</v>
      </c>
      <c r="C675" s="32">
        <v>0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</row>
    <row r="676" spans="1:11" hidden="1" x14ac:dyDescent="0.25">
      <c r="A676" s="30" t="s">
        <v>585</v>
      </c>
      <c r="B676" s="31" t="s">
        <v>586</v>
      </c>
      <c r="C676" s="32">
        <v>0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</row>
    <row r="677" spans="1:11" hidden="1" x14ac:dyDescent="0.25">
      <c r="A677" s="30" t="s">
        <v>587</v>
      </c>
      <c r="B677" s="31" t="s">
        <v>588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</row>
    <row r="678" spans="1:11" hidden="1" x14ac:dyDescent="0.25">
      <c r="A678" s="30" t="s">
        <v>589</v>
      </c>
      <c r="B678" s="31" t="s">
        <v>590</v>
      </c>
      <c r="C678" s="32">
        <v>0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</row>
    <row r="679" spans="1:11" hidden="1" x14ac:dyDescent="0.25">
      <c r="A679" s="30" t="s">
        <v>591</v>
      </c>
      <c r="B679" s="31" t="s">
        <v>592</v>
      </c>
      <c r="C679" s="32">
        <v>0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</row>
    <row r="680" spans="1:11" hidden="1" x14ac:dyDescent="0.25">
      <c r="A680" s="30" t="s">
        <v>593</v>
      </c>
      <c r="B680" s="31" t="s">
        <v>594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</row>
    <row r="681" spans="1:11" hidden="1" x14ac:dyDescent="0.25">
      <c r="A681" s="30" t="s">
        <v>595</v>
      </c>
      <c r="B681" s="31" t="s">
        <v>596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</row>
    <row r="682" spans="1:11" hidden="1" x14ac:dyDescent="0.25">
      <c r="A682" s="30" t="s">
        <v>597</v>
      </c>
      <c r="B682" s="31" t="s">
        <v>598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</row>
    <row r="683" spans="1:11" hidden="1" x14ac:dyDescent="0.25">
      <c r="A683" s="30" t="s">
        <v>599</v>
      </c>
      <c r="B683" s="31" t="s">
        <v>600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</row>
    <row r="684" spans="1:11" hidden="1" x14ac:dyDescent="0.25">
      <c r="A684" s="30" t="s">
        <v>601</v>
      </c>
      <c r="B684" s="31" t="s">
        <v>602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</row>
    <row r="685" spans="1:11" hidden="1" x14ac:dyDescent="0.25">
      <c r="A685" s="30" t="s">
        <v>603</v>
      </c>
      <c r="B685" s="31" t="s">
        <v>604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</row>
    <row r="686" spans="1:11" hidden="1" x14ac:dyDescent="0.25">
      <c r="A686" s="30" t="s">
        <v>605</v>
      </c>
      <c r="B686" s="31" t="s">
        <v>606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</row>
    <row r="687" spans="1:11" hidden="1" x14ac:dyDescent="0.25">
      <c r="A687" s="30" t="s">
        <v>607</v>
      </c>
      <c r="B687" s="31" t="s">
        <v>608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</row>
    <row r="688" spans="1:11" hidden="1" x14ac:dyDescent="0.25">
      <c r="A688" s="30" t="s">
        <v>609</v>
      </c>
      <c r="B688" s="31" t="s">
        <v>610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</row>
    <row r="689" spans="1:11" hidden="1" x14ac:dyDescent="0.25">
      <c r="A689" s="30" t="s">
        <v>611</v>
      </c>
      <c r="B689" s="31" t="s">
        <v>612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</row>
    <row r="690" spans="1:11" hidden="1" x14ac:dyDescent="0.25">
      <c r="A690" s="30" t="s">
        <v>613</v>
      </c>
      <c r="B690" s="31" t="s">
        <v>614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</row>
    <row r="691" spans="1:11" hidden="1" x14ac:dyDescent="0.25">
      <c r="A691" s="30" t="s">
        <v>615</v>
      </c>
      <c r="B691" s="31" t="s">
        <v>616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</row>
    <row r="692" spans="1:11" hidden="1" x14ac:dyDescent="0.25">
      <c r="A692" s="30" t="s">
        <v>617</v>
      </c>
      <c r="B692" s="31" t="s">
        <v>618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</row>
    <row r="693" spans="1:11" hidden="1" x14ac:dyDescent="0.25">
      <c r="A693" s="30" t="s">
        <v>619</v>
      </c>
      <c r="B693" s="31" t="s">
        <v>620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</row>
    <row r="694" spans="1:11" hidden="1" x14ac:dyDescent="0.25">
      <c r="A694" s="30" t="s">
        <v>621</v>
      </c>
      <c r="B694" s="31" t="s">
        <v>622</v>
      </c>
      <c r="C694" s="32">
        <v>0</v>
      </c>
      <c r="D694" s="32">
        <v>0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</row>
    <row r="695" spans="1:11" hidden="1" x14ac:dyDescent="0.25">
      <c r="A695" s="30" t="s">
        <v>623</v>
      </c>
      <c r="B695" s="31" t="s">
        <v>624</v>
      </c>
      <c r="C695" s="32">
        <v>0</v>
      </c>
      <c r="D695" s="32">
        <v>0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</row>
    <row r="696" spans="1:11" hidden="1" x14ac:dyDescent="0.25">
      <c r="A696" s="30" t="s">
        <v>625</v>
      </c>
      <c r="B696" s="31" t="s">
        <v>626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</row>
    <row r="697" spans="1:11" hidden="1" x14ac:dyDescent="0.25">
      <c r="A697" s="30" t="s">
        <v>627</v>
      </c>
      <c r="B697" s="31" t="s">
        <v>628</v>
      </c>
      <c r="C697" s="32">
        <v>0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</row>
    <row r="698" spans="1:11" hidden="1" x14ac:dyDescent="0.25">
      <c r="A698" s="30" t="s">
        <v>629</v>
      </c>
      <c r="B698" s="31" t="s">
        <v>630</v>
      </c>
      <c r="C698" s="32">
        <v>0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</row>
    <row r="699" spans="1:11" hidden="1" x14ac:dyDescent="0.25">
      <c r="A699" s="30" t="s">
        <v>631</v>
      </c>
      <c r="B699" s="31" t="s">
        <v>632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</row>
    <row r="700" spans="1:11" hidden="1" x14ac:dyDescent="0.25">
      <c r="A700" s="30" t="s">
        <v>633</v>
      </c>
      <c r="B700" s="31" t="s">
        <v>634</v>
      </c>
      <c r="C700" s="32">
        <v>0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</row>
    <row r="701" spans="1:11" hidden="1" x14ac:dyDescent="0.25">
      <c r="A701" s="30" t="s">
        <v>635</v>
      </c>
      <c r="B701" s="31" t="s">
        <v>636</v>
      </c>
      <c r="C701" s="32">
        <v>0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</row>
    <row r="702" spans="1:11" hidden="1" x14ac:dyDescent="0.25">
      <c r="A702" s="30" t="s">
        <v>637</v>
      </c>
      <c r="B702" s="31" t="s">
        <v>638</v>
      </c>
      <c r="C702" s="32">
        <v>0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</row>
    <row r="703" spans="1:11" hidden="1" x14ac:dyDescent="0.25">
      <c r="A703" s="30" t="s">
        <v>639</v>
      </c>
      <c r="B703" s="31" t="s">
        <v>640</v>
      </c>
      <c r="C703" s="32">
        <f t="shared" ref="C703:K703" si="96">+C704+C711+C720+C723+C730+C738+C743</f>
        <v>0</v>
      </c>
      <c r="D703" s="32">
        <f t="shared" si="96"/>
        <v>0</v>
      </c>
      <c r="E703" s="32">
        <f t="shared" si="96"/>
        <v>0</v>
      </c>
      <c r="F703" s="32">
        <f t="shared" si="96"/>
        <v>0</v>
      </c>
      <c r="G703" s="32">
        <f t="shared" si="96"/>
        <v>0</v>
      </c>
      <c r="H703" s="32">
        <f t="shared" si="96"/>
        <v>0</v>
      </c>
      <c r="I703" s="32">
        <f t="shared" si="96"/>
        <v>0</v>
      </c>
      <c r="J703" s="32">
        <f t="shared" si="96"/>
        <v>0</v>
      </c>
      <c r="K703" s="32">
        <f t="shared" si="96"/>
        <v>0</v>
      </c>
    </row>
    <row r="704" spans="1:11" hidden="1" x14ac:dyDescent="0.25">
      <c r="A704" s="30" t="s">
        <v>641</v>
      </c>
      <c r="B704" s="31" t="s">
        <v>211</v>
      </c>
      <c r="C704" s="32">
        <f t="shared" ref="C704:K704" si="97">SUM(C705:C710)</f>
        <v>0</v>
      </c>
      <c r="D704" s="32">
        <f t="shared" si="97"/>
        <v>0</v>
      </c>
      <c r="E704" s="32">
        <f t="shared" si="97"/>
        <v>0</v>
      </c>
      <c r="F704" s="32">
        <f t="shared" si="97"/>
        <v>0</v>
      </c>
      <c r="G704" s="32">
        <f t="shared" si="97"/>
        <v>0</v>
      </c>
      <c r="H704" s="32">
        <f t="shared" si="97"/>
        <v>0</v>
      </c>
      <c r="I704" s="32">
        <f t="shared" si="97"/>
        <v>0</v>
      </c>
      <c r="J704" s="32">
        <f t="shared" si="97"/>
        <v>0</v>
      </c>
      <c r="K704" s="32">
        <f t="shared" si="97"/>
        <v>0</v>
      </c>
    </row>
    <row r="705" spans="1:11" hidden="1" x14ac:dyDescent="0.25">
      <c r="A705" s="30" t="s">
        <v>642</v>
      </c>
      <c r="B705" s="31" t="s">
        <v>212</v>
      </c>
      <c r="C705" s="32">
        <v>0</v>
      </c>
      <c r="D705" s="32">
        <v>0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</row>
    <row r="706" spans="1:11" hidden="1" x14ac:dyDescent="0.25">
      <c r="A706" s="30" t="s">
        <v>643</v>
      </c>
      <c r="B706" s="31" t="s">
        <v>213</v>
      </c>
      <c r="C706" s="32">
        <v>0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</row>
    <row r="707" spans="1:11" hidden="1" x14ac:dyDescent="0.25">
      <c r="A707" s="30" t="s">
        <v>644</v>
      </c>
      <c r="B707" s="31" t="s">
        <v>214</v>
      </c>
      <c r="C707" s="32">
        <v>0</v>
      </c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</row>
    <row r="708" spans="1:11" hidden="1" x14ac:dyDescent="0.25">
      <c r="A708" s="30" t="s">
        <v>645</v>
      </c>
      <c r="B708" s="31" t="s">
        <v>215</v>
      </c>
      <c r="C708" s="32">
        <v>0</v>
      </c>
      <c r="D708" s="32">
        <v>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</row>
    <row r="709" spans="1:11" hidden="1" x14ac:dyDescent="0.25">
      <c r="A709" s="30" t="s">
        <v>646</v>
      </c>
      <c r="B709" s="31" t="s">
        <v>216</v>
      </c>
      <c r="C709" s="32">
        <v>0</v>
      </c>
      <c r="D709" s="32">
        <v>0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</row>
    <row r="710" spans="1:11" hidden="1" x14ac:dyDescent="0.25">
      <c r="A710" s="30" t="s">
        <v>647</v>
      </c>
      <c r="B710" s="31" t="s">
        <v>217</v>
      </c>
      <c r="C710" s="32">
        <v>0</v>
      </c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</row>
    <row r="711" spans="1:11" hidden="1" x14ac:dyDescent="0.25">
      <c r="A711" s="30" t="s">
        <v>648</v>
      </c>
      <c r="B711" s="31" t="s">
        <v>218</v>
      </c>
      <c r="C711" s="32">
        <f t="shared" ref="C711:K711" si="98">SUM(C712:C719)</f>
        <v>0</v>
      </c>
      <c r="D711" s="32">
        <f t="shared" si="98"/>
        <v>0</v>
      </c>
      <c r="E711" s="32">
        <f t="shared" si="98"/>
        <v>0</v>
      </c>
      <c r="F711" s="32">
        <f t="shared" si="98"/>
        <v>0</v>
      </c>
      <c r="G711" s="32">
        <f t="shared" si="98"/>
        <v>0</v>
      </c>
      <c r="H711" s="32">
        <f t="shared" si="98"/>
        <v>0</v>
      </c>
      <c r="I711" s="32">
        <f t="shared" si="98"/>
        <v>0</v>
      </c>
      <c r="J711" s="32">
        <f t="shared" si="98"/>
        <v>0</v>
      </c>
      <c r="K711" s="32">
        <f t="shared" si="98"/>
        <v>0</v>
      </c>
    </row>
    <row r="712" spans="1:11" hidden="1" x14ac:dyDescent="0.25">
      <c r="A712" s="30" t="s">
        <v>649</v>
      </c>
      <c r="B712" s="31" t="s">
        <v>219</v>
      </c>
      <c r="C712" s="32">
        <v>0</v>
      </c>
      <c r="D712" s="32">
        <v>0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</row>
    <row r="713" spans="1:11" hidden="1" x14ac:dyDescent="0.25">
      <c r="A713" s="30" t="s">
        <v>650</v>
      </c>
      <c r="B713" s="31" t="s">
        <v>220</v>
      </c>
      <c r="C713" s="32">
        <v>0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</row>
    <row r="714" spans="1:11" hidden="1" x14ac:dyDescent="0.25">
      <c r="A714" s="30" t="s">
        <v>651</v>
      </c>
      <c r="B714" s="31" t="s">
        <v>221</v>
      </c>
      <c r="C714" s="32">
        <v>0</v>
      </c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</row>
    <row r="715" spans="1:11" hidden="1" x14ac:dyDescent="0.25">
      <c r="A715" s="30" t="s">
        <v>652</v>
      </c>
      <c r="B715" s="31" t="s">
        <v>222</v>
      </c>
      <c r="C715" s="32">
        <v>0</v>
      </c>
      <c r="D715" s="32">
        <v>0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  <c r="K715" s="32">
        <v>0</v>
      </c>
    </row>
    <row r="716" spans="1:11" hidden="1" x14ac:dyDescent="0.25">
      <c r="A716" s="30" t="s">
        <v>653</v>
      </c>
      <c r="B716" s="31" t="s">
        <v>223</v>
      </c>
      <c r="C716" s="32">
        <v>0</v>
      </c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</row>
    <row r="717" spans="1:11" hidden="1" x14ac:dyDescent="0.25">
      <c r="A717" s="30" t="s">
        <v>654</v>
      </c>
      <c r="B717" s="31" t="s">
        <v>224</v>
      </c>
      <c r="C717" s="32">
        <v>0</v>
      </c>
      <c r="D717" s="32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</row>
    <row r="718" spans="1:11" hidden="1" x14ac:dyDescent="0.25">
      <c r="A718" s="30" t="s">
        <v>655</v>
      </c>
      <c r="B718" s="31" t="s">
        <v>226</v>
      </c>
      <c r="C718" s="32">
        <v>0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</row>
    <row r="719" spans="1:11" hidden="1" x14ac:dyDescent="0.25">
      <c r="A719" s="30" t="s">
        <v>656</v>
      </c>
      <c r="B719" s="31" t="s">
        <v>227</v>
      </c>
      <c r="C719" s="32">
        <v>0</v>
      </c>
      <c r="D719" s="32">
        <v>0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</row>
    <row r="720" spans="1:11" hidden="1" x14ac:dyDescent="0.25">
      <c r="A720" s="30" t="s">
        <v>657</v>
      </c>
      <c r="B720" s="31" t="s">
        <v>228</v>
      </c>
      <c r="C720" s="32">
        <f t="shared" ref="C720:K720" si="99">+C721+C722</f>
        <v>0</v>
      </c>
      <c r="D720" s="32">
        <f t="shared" si="99"/>
        <v>0</v>
      </c>
      <c r="E720" s="32">
        <f t="shared" si="99"/>
        <v>0</v>
      </c>
      <c r="F720" s="32">
        <f t="shared" si="99"/>
        <v>0</v>
      </c>
      <c r="G720" s="32">
        <f t="shared" si="99"/>
        <v>0</v>
      </c>
      <c r="H720" s="32">
        <f t="shared" si="99"/>
        <v>0</v>
      </c>
      <c r="I720" s="32">
        <f t="shared" si="99"/>
        <v>0</v>
      </c>
      <c r="J720" s="32">
        <f t="shared" si="99"/>
        <v>0</v>
      </c>
      <c r="K720" s="32">
        <f t="shared" si="99"/>
        <v>0</v>
      </c>
    </row>
    <row r="721" spans="1:11" hidden="1" x14ac:dyDescent="0.25">
      <c r="A721" s="30" t="s">
        <v>658</v>
      </c>
      <c r="B721" s="31" t="s">
        <v>229</v>
      </c>
      <c r="C721" s="32">
        <v>0</v>
      </c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</row>
    <row r="722" spans="1:11" hidden="1" x14ac:dyDescent="0.25">
      <c r="A722" s="30" t="s">
        <v>659</v>
      </c>
      <c r="B722" s="31" t="s">
        <v>230</v>
      </c>
      <c r="C722" s="32">
        <v>0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</row>
    <row r="723" spans="1:11" hidden="1" x14ac:dyDescent="0.25">
      <c r="A723" s="30" t="s">
        <v>660</v>
      </c>
      <c r="B723" s="31" t="s">
        <v>231</v>
      </c>
      <c r="C723" s="32">
        <f t="shared" ref="C723:K723" si="100">SUM(C724:C729)</f>
        <v>0</v>
      </c>
      <c r="D723" s="32">
        <f t="shared" si="100"/>
        <v>0</v>
      </c>
      <c r="E723" s="32">
        <f t="shared" si="100"/>
        <v>0</v>
      </c>
      <c r="F723" s="32">
        <f t="shared" si="100"/>
        <v>0</v>
      </c>
      <c r="G723" s="32">
        <f t="shared" si="100"/>
        <v>0</v>
      </c>
      <c r="H723" s="32">
        <f t="shared" si="100"/>
        <v>0</v>
      </c>
      <c r="I723" s="32">
        <f t="shared" si="100"/>
        <v>0</v>
      </c>
      <c r="J723" s="32">
        <f t="shared" si="100"/>
        <v>0</v>
      </c>
      <c r="K723" s="32">
        <f t="shared" si="100"/>
        <v>0</v>
      </c>
    </row>
    <row r="724" spans="1:11" hidden="1" x14ac:dyDescent="0.25">
      <c r="A724" s="30" t="s">
        <v>661</v>
      </c>
      <c r="B724" s="31" t="s">
        <v>232</v>
      </c>
      <c r="C724" s="32">
        <v>0</v>
      </c>
      <c r="D724" s="32">
        <v>0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</row>
    <row r="725" spans="1:11" hidden="1" x14ac:dyDescent="0.25">
      <c r="A725" s="30" t="s">
        <v>662</v>
      </c>
      <c r="B725" s="31" t="s">
        <v>233</v>
      </c>
      <c r="C725" s="32">
        <v>0</v>
      </c>
      <c r="D725" s="32">
        <v>0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</row>
    <row r="726" spans="1:11" hidden="1" x14ac:dyDescent="0.25">
      <c r="A726" s="30" t="s">
        <v>663</v>
      </c>
      <c r="B726" s="31" t="s">
        <v>234</v>
      </c>
      <c r="C726" s="32">
        <v>0</v>
      </c>
      <c r="D726" s="32">
        <v>0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</row>
    <row r="727" spans="1:11" hidden="1" x14ac:dyDescent="0.25">
      <c r="A727" s="30" t="s">
        <v>664</v>
      </c>
      <c r="B727" s="31" t="s">
        <v>235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</row>
    <row r="728" spans="1:11" hidden="1" x14ac:dyDescent="0.25">
      <c r="A728" s="30" t="s">
        <v>665</v>
      </c>
      <c r="B728" s="31" t="s">
        <v>236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</row>
    <row r="729" spans="1:11" hidden="1" x14ac:dyDescent="0.25">
      <c r="A729" s="30" t="s">
        <v>666</v>
      </c>
      <c r="B729" s="31" t="s">
        <v>237</v>
      </c>
      <c r="C729" s="32">
        <v>0</v>
      </c>
      <c r="D729" s="32">
        <v>0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</row>
    <row r="730" spans="1:11" hidden="1" x14ac:dyDescent="0.25">
      <c r="A730" s="30" t="s">
        <v>667</v>
      </c>
      <c r="B730" s="31" t="s">
        <v>238</v>
      </c>
      <c r="C730" s="32">
        <f t="shared" ref="C730:K730" si="101">SUM(C731:C737)</f>
        <v>0</v>
      </c>
      <c r="D730" s="32">
        <f t="shared" si="101"/>
        <v>0</v>
      </c>
      <c r="E730" s="32">
        <f t="shared" si="101"/>
        <v>0</v>
      </c>
      <c r="F730" s="32">
        <f t="shared" si="101"/>
        <v>0</v>
      </c>
      <c r="G730" s="32">
        <f t="shared" si="101"/>
        <v>0</v>
      </c>
      <c r="H730" s="32">
        <f t="shared" si="101"/>
        <v>0</v>
      </c>
      <c r="I730" s="32">
        <f t="shared" si="101"/>
        <v>0</v>
      </c>
      <c r="J730" s="32">
        <f t="shared" si="101"/>
        <v>0</v>
      </c>
      <c r="K730" s="32">
        <f t="shared" si="101"/>
        <v>0</v>
      </c>
    </row>
    <row r="731" spans="1:11" hidden="1" x14ac:dyDescent="0.25">
      <c r="A731" s="30" t="s">
        <v>668</v>
      </c>
      <c r="B731" s="31" t="s">
        <v>239</v>
      </c>
      <c r="C731" s="32">
        <v>0</v>
      </c>
      <c r="D731" s="32">
        <v>0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</row>
    <row r="732" spans="1:11" hidden="1" x14ac:dyDescent="0.25">
      <c r="A732" s="30" t="s">
        <v>669</v>
      </c>
      <c r="B732" s="31" t="s">
        <v>240</v>
      </c>
      <c r="C732" s="32">
        <v>0</v>
      </c>
      <c r="D732" s="32">
        <v>0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</row>
    <row r="733" spans="1:11" hidden="1" x14ac:dyDescent="0.25">
      <c r="A733" s="30" t="s">
        <v>670</v>
      </c>
      <c r="B733" s="31" t="s">
        <v>671</v>
      </c>
      <c r="C733" s="32">
        <v>0</v>
      </c>
      <c r="D733" s="32">
        <v>0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</row>
    <row r="734" spans="1:11" hidden="1" x14ac:dyDescent="0.25">
      <c r="A734" s="30" t="s">
        <v>672</v>
      </c>
      <c r="B734" s="31" t="s">
        <v>673</v>
      </c>
      <c r="C734" s="32">
        <v>0</v>
      </c>
      <c r="D734" s="32">
        <v>0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</row>
    <row r="735" spans="1:11" hidden="1" x14ac:dyDescent="0.25">
      <c r="A735" s="30" t="s">
        <v>674</v>
      </c>
      <c r="B735" s="31" t="s">
        <v>243</v>
      </c>
      <c r="C735" s="32">
        <v>0</v>
      </c>
      <c r="D735" s="32">
        <v>0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</row>
    <row r="736" spans="1:11" hidden="1" x14ac:dyDescent="0.25">
      <c r="A736" s="30" t="s">
        <v>675</v>
      </c>
      <c r="B736" s="31" t="s">
        <v>676</v>
      </c>
      <c r="C736" s="32">
        <v>0</v>
      </c>
      <c r="D736" s="32">
        <v>0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</row>
    <row r="737" spans="1:11" hidden="1" x14ac:dyDescent="0.25">
      <c r="A737" s="30" t="s">
        <v>677</v>
      </c>
      <c r="B737" s="31" t="s">
        <v>246</v>
      </c>
      <c r="C737" s="32">
        <v>0</v>
      </c>
      <c r="D737" s="32">
        <v>0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</row>
    <row r="738" spans="1:11" hidden="1" x14ac:dyDescent="0.25">
      <c r="A738" s="30" t="s">
        <v>678</v>
      </c>
      <c r="B738" s="31" t="s">
        <v>247</v>
      </c>
      <c r="C738" s="32">
        <f t="shared" ref="C738:K738" si="102">SUM(C739:C742)</f>
        <v>0</v>
      </c>
      <c r="D738" s="32">
        <f t="shared" si="102"/>
        <v>0</v>
      </c>
      <c r="E738" s="32">
        <f t="shared" si="102"/>
        <v>0</v>
      </c>
      <c r="F738" s="32">
        <f t="shared" si="102"/>
        <v>0</v>
      </c>
      <c r="G738" s="32">
        <f t="shared" si="102"/>
        <v>0</v>
      </c>
      <c r="H738" s="32">
        <f t="shared" si="102"/>
        <v>0</v>
      </c>
      <c r="I738" s="32">
        <f t="shared" si="102"/>
        <v>0</v>
      </c>
      <c r="J738" s="32">
        <f t="shared" si="102"/>
        <v>0</v>
      </c>
      <c r="K738" s="32">
        <f t="shared" si="102"/>
        <v>0</v>
      </c>
    </row>
    <row r="739" spans="1:11" hidden="1" x14ac:dyDescent="0.25">
      <c r="A739" s="30" t="s">
        <v>679</v>
      </c>
      <c r="B739" s="31" t="s">
        <v>680</v>
      </c>
      <c r="C739" s="32">
        <v>0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</row>
    <row r="740" spans="1:11" hidden="1" x14ac:dyDescent="0.25">
      <c r="A740" s="30" t="s">
        <v>681</v>
      </c>
      <c r="B740" s="31" t="s">
        <v>249</v>
      </c>
      <c r="C740" s="32">
        <v>0</v>
      </c>
      <c r="D740" s="32">
        <v>0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</row>
    <row r="741" spans="1:11" hidden="1" x14ac:dyDescent="0.25">
      <c r="A741" s="30" t="s">
        <v>682</v>
      </c>
      <c r="B741" s="31" t="s">
        <v>250</v>
      </c>
      <c r="C741" s="32">
        <v>0</v>
      </c>
      <c r="D741" s="32">
        <v>0</v>
      </c>
      <c r="E741" s="32">
        <v>0</v>
      </c>
      <c r="F741" s="32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</row>
    <row r="742" spans="1:11" hidden="1" x14ac:dyDescent="0.25">
      <c r="A742" s="30" t="s">
        <v>683</v>
      </c>
      <c r="B742" s="31" t="s">
        <v>251</v>
      </c>
      <c r="C742" s="32">
        <v>0</v>
      </c>
      <c r="D742" s="32">
        <v>0</v>
      </c>
      <c r="E742" s="32">
        <v>0</v>
      </c>
      <c r="F742" s="32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</row>
    <row r="743" spans="1:11" hidden="1" x14ac:dyDescent="0.25">
      <c r="A743" s="30" t="s">
        <v>684</v>
      </c>
      <c r="B743" s="31" t="s">
        <v>252</v>
      </c>
      <c r="C743" s="32">
        <f t="shared" ref="C743:K743" si="103">+C744+C745+C746+C747+C748+C749+C750+C755</f>
        <v>0</v>
      </c>
      <c r="D743" s="32">
        <f t="shared" si="103"/>
        <v>0</v>
      </c>
      <c r="E743" s="32">
        <f t="shared" si="103"/>
        <v>0</v>
      </c>
      <c r="F743" s="32">
        <f t="shared" si="103"/>
        <v>0</v>
      </c>
      <c r="G743" s="32">
        <f t="shared" si="103"/>
        <v>0</v>
      </c>
      <c r="H743" s="32">
        <f t="shared" si="103"/>
        <v>0</v>
      </c>
      <c r="I743" s="32">
        <f t="shared" si="103"/>
        <v>0</v>
      </c>
      <c r="J743" s="32">
        <f t="shared" si="103"/>
        <v>0</v>
      </c>
      <c r="K743" s="32">
        <f t="shared" si="103"/>
        <v>0</v>
      </c>
    </row>
    <row r="744" spans="1:11" hidden="1" x14ac:dyDescent="0.25">
      <c r="A744" s="30" t="s">
        <v>685</v>
      </c>
      <c r="B744" s="31" t="s">
        <v>253</v>
      </c>
      <c r="C744" s="32">
        <v>0</v>
      </c>
      <c r="D744" s="32">
        <v>0</v>
      </c>
      <c r="E744" s="32">
        <v>0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</row>
    <row r="745" spans="1:11" hidden="1" x14ac:dyDescent="0.25">
      <c r="A745" s="30" t="s">
        <v>686</v>
      </c>
      <c r="B745" s="31" t="s">
        <v>254</v>
      </c>
      <c r="C745" s="32">
        <v>0</v>
      </c>
      <c r="D745" s="32">
        <v>0</v>
      </c>
      <c r="E745" s="32">
        <v>0</v>
      </c>
      <c r="F745" s="32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</row>
    <row r="746" spans="1:11" hidden="1" x14ac:dyDescent="0.25">
      <c r="A746" s="30" t="s">
        <v>687</v>
      </c>
      <c r="B746" s="31" t="s">
        <v>255</v>
      </c>
      <c r="C746" s="32">
        <v>0</v>
      </c>
      <c r="D746" s="32">
        <v>0</v>
      </c>
      <c r="E746" s="32">
        <v>0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</row>
    <row r="747" spans="1:11" hidden="1" x14ac:dyDescent="0.25">
      <c r="A747" s="30" t="s">
        <v>688</v>
      </c>
      <c r="B747" s="31" t="s">
        <v>256</v>
      </c>
      <c r="C747" s="32">
        <v>0</v>
      </c>
      <c r="D747" s="32">
        <v>0</v>
      </c>
      <c r="E747" s="32">
        <v>0</v>
      </c>
      <c r="F747" s="32">
        <v>0</v>
      </c>
      <c r="G747" s="32">
        <v>0</v>
      </c>
      <c r="H747" s="32">
        <v>0</v>
      </c>
      <c r="I747" s="32">
        <v>0</v>
      </c>
      <c r="J747" s="32">
        <v>0</v>
      </c>
      <c r="K747" s="32">
        <v>0</v>
      </c>
    </row>
    <row r="748" spans="1:11" hidden="1" x14ac:dyDescent="0.25">
      <c r="A748" s="30" t="s">
        <v>689</v>
      </c>
      <c r="B748" s="31" t="s">
        <v>257</v>
      </c>
      <c r="C748" s="32">
        <v>0</v>
      </c>
      <c r="D748" s="32">
        <v>0</v>
      </c>
      <c r="E748" s="32">
        <v>0</v>
      </c>
      <c r="F748" s="32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</row>
    <row r="749" spans="1:11" hidden="1" x14ac:dyDescent="0.25">
      <c r="A749" s="30" t="s">
        <v>690</v>
      </c>
      <c r="B749" s="31" t="s">
        <v>258</v>
      </c>
      <c r="C749" s="32">
        <v>0</v>
      </c>
      <c r="D749" s="32">
        <v>0</v>
      </c>
      <c r="E749" s="32">
        <v>0</v>
      </c>
      <c r="F749" s="32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</row>
    <row r="750" spans="1:11" hidden="1" x14ac:dyDescent="0.25">
      <c r="A750" s="30" t="s">
        <v>691</v>
      </c>
      <c r="B750" s="31" t="s">
        <v>259</v>
      </c>
      <c r="C750" s="32">
        <f t="shared" ref="C750:K750" si="104">+C751+C752+C753+C754</f>
        <v>0</v>
      </c>
      <c r="D750" s="32">
        <f t="shared" si="104"/>
        <v>0</v>
      </c>
      <c r="E750" s="32">
        <f t="shared" si="104"/>
        <v>0</v>
      </c>
      <c r="F750" s="32">
        <f t="shared" si="104"/>
        <v>0</v>
      </c>
      <c r="G750" s="32">
        <f t="shared" si="104"/>
        <v>0</v>
      </c>
      <c r="H750" s="32">
        <f t="shared" si="104"/>
        <v>0</v>
      </c>
      <c r="I750" s="32">
        <f t="shared" si="104"/>
        <v>0</v>
      </c>
      <c r="J750" s="32">
        <f t="shared" si="104"/>
        <v>0</v>
      </c>
      <c r="K750" s="32">
        <f t="shared" si="104"/>
        <v>0</v>
      </c>
    </row>
    <row r="751" spans="1:11" hidden="1" x14ac:dyDescent="0.25">
      <c r="A751" s="30" t="s">
        <v>692</v>
      </c>
      <c r="B751" s="31" t="s">
        <v>693</v>
      </c>
      <c r="C751" s="32">
        <v>0</v>
      </c>
      <c r="D751" s="32">
        <v>0</v>
      </c>
      <c r="E751" s="32">
        <v>0</v>
      </c>
      <c r="F751" s="32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</row>
    <row r="752" spans="1:11" hidden="1" x14ac:dyDescent="0.25">
      <c r="A752" s="30" t="s">
        <v>694</v>
      </c>
      <c r="B752" s="31" t="s">
        <v>695</v>
      </c>
      <c r="C752" s="32">
        <v>0</v>
      </c>
      <c r="D752" s="32">
        <v>0</v>
      </c>
      <c r="E752" s="32">
        <v>0</v>
      </c>
      <c r="F752" s="32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</row>
    <row r="753" spans="1:11" hidden="1" x14ac:dyDescent="0.25">
      <c r="A753" s="30" t="s">
        <v>696</v>
      </c>
      <c r="B753" s="31" t="s">
        <v>697</v>
      </c>
      <c r="C753" s="32">
        <v>0</v>
      </c>
      <c r="D753" s="32">
        <v>0</v>
      </c>
      <c r="E753" s="32">
        <v>0</v>
      </c>
      <c r="F753" s="32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</row>
    <row r="754" spans="1:11" hidden="1" x14ac:dyDescent="0.25">
      <c r="A754" s="30" t="s">
        <v>698</v>
      </c>
      <c r="B754" s="31" t="s">
        <v>699</v>
      </c>
      <c r="C754" s="32">
        <v>0</v>
      </c>
      <c r="D754" s="32">
        <v>0</v>
      </c>
      <c r="E754" s="32">
        <v>0</v>
      </c>
      <c r="F754" s="32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</row>
    <row r="755" spans="1:11" hidden="1" x14ac:dyDescent="0.25">
      <c r="A755" s="30" t="s">
        <v>700</v>
      </c>
      <c r="B755" s="31" t="s">
        <v>701</v>
      </c>
      <c r="C755" s="32">
        <v>0</v>
      </c>
      <c r="D755" s="32">
        <v>0</v>
      </c>
      <c r="E755" s="32">
        <v>0</v>
      </c>
      <c r="F755" s="32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</row>
    <row r="756" spans="1:11" x14ac:dyDescent="0.25">
      <c r="A756" s="30" t="s">
        <v>702</v>
      </c>
      <c r="B756" s="31" t="s">
        <v>703</v>
      </c>
      <c r="C756" s="32">
        <v>0</v>
      </c>
      <c r="D756" s="32">
        <v>0</v>
      </c>
      <c r="E756" s="32">
        <v>0</v>
      </c>
      <c r="F756" s="32">
        <v>0</v>
      </c>
      <c r="G756" s="32">
        <v>10000000</v>
      </c>
      <c r="H756" s="32">
        <v>0</v>
      </c>
      <c r="I756" s="32">
        <v>40000000</v>
      </c>
      <c r="J756" s="32">
        <v>0</v>
      </c>
      <c r="K756" s="32">
        <v>0</v>
      </c>
    </row>
    <row r="757" spans="1:11" hidden="1" x14ac:dyDescent="0.25">
      <c r="A757" s="30" t="s">
        <v>704</v>
      </c>
      <c r="B757" s="31" t="s">
        <v>705</v>
      </c>
      <c r="C757" s="32">
        <v>0</v>
      </c>
      <c r="D757" s="32">
        <v>0</v>
      </c>
      <c r="E757" s="32">
        <v>0</v>
      </c>
      <c r="F757" s="32">
        <v>0</v>
      </c>
      <c r="G757" s="32">
        <v>0</v>
      </c>
      <c r="H757" s="32">
        <v>0</v>
      </c>
      <c r="I757" s="32">
        <v>0</v>
      </c>
      <c r="J757" s="32">
        <v>0</v>
      </c>
      <c r="K757" s="32">
        <v>0</v>
      </c>
    </row>
    <row r="758" spans="1:11" hidden="1" x14ac:dyDescent="0.25">
      <c r="A758" s="30" t="s">
        <v>706</v>
      </c>
      <c r="B758" s="31" t="s">
        <v>707</v>
      </c>
      <c r="C758" s="32">
        <v>0</v>
      </c>
      <c r="D758" s="32">
        <v>0</v>
      </c>
      <c r="E758" s="32">
        <v>0</v>
      </c>
      <c r="F758" s="32">
        <v>0</v>
      </c>
      <c r="G758" s="32">
        <v>0</v>
      </c>
      <c r="H758" s="32">
        <v>0</v>
      </c>
      <c r="I758" s="32">
        <v>0</v>
      </c>
      <c r="J758" s="32">
        <v>0</v>
      </c>
      <c r="K758" s="32">
        <v>0</v>
      </c>
    </row>
    <row r="759" spans="1:11" hidden="1" x14ac:dyDescent="0.25">
      <c r="A759" s="30" t="s">
        <v>708</v>
      </c>
      <c r="B759" s="31" t="s">
        <v>709</v>
      </c>
      <c r="C759" s="32">
        <v>0</v>
      </c>
      <c r="D759" s="32">
        <v>0</v>
      </c>
      <c r="E759" s="32">
        <v>0</v>
      </c>
      <c r="F759" s="32">
        <v>0</v>
      </c>
      <c r="G759" s="32">
        <v>0</v>
      </c>
      <c r="H759" s="32">
        <v>0</v>
      </c>
      <c r="I759" s="32">
        <v>0</v>
      </c>
      <c r="J759" s="32">
        <v>0</v>
      </c>
      <c r="K759" s="32">
        <v>0</v>
      </c>
    </row>
    <row r="760" spans="1:11" hidden="1" x14ac:dyDescent="0.25">
      <c r="A760" s="30" t="s">
        <v>710</v>
      </c>
      <c r="B760" s="31" t="s">
        <v>711</v>
      </c>
      <c r="C760" s="32">
        <v>0</v>
      </c>
      <c r="D760" s="32">
        <v>0</v>
      </c>
      <c r="E760" s="32">
        <v>0</v>
      </c>
      <c r="F760" s="32">
        <v>0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</row>
    <row r="761" spans="1:11" hidden="1" x14ac:dyDescent="0.25">
      <c r="A761" s="30" t="s">
        <v>712</v>
      </c>
      <c r="B761" s="31" t="s">
        <v>713</v>
      </c>
      <c r="C761" s="32">
        <v>0</v>
      </c>
      <c r="D761" s="32">
        <v>0</v>
      </c>
      <c r="E761" s="32">
        <v>0</v>
      </c>
      <c r="F761" s="32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</row>
    <row r="762" spans="1:11" hidden="1" x14ac:dyDescent="0.25">
      <c r="A762" s="30" t="s">
        <v>714</v>
      </c>
      <c r="B762" s="31" t="s">
        <v>715</v>
      </c>
      <c r="C762" s="32">
        <v>0</v>
      </c>
      <c r="D762" s="32">
        <v>0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</row>
    <row r="763" spans="1:11" hidden="1" x14ac:dyDescent="0.25">
      <c r="A763" s="30" t="s">
        <v>716</v>
      </c>
      <c r="B763" s="31" t="s">
        <v>717</v>
      </c>
      <c r="C763" s="32">
        <v>0</v>
      </c>
      <c r="D763" s="32">
        <v>0</v>
      </c>
      <c r="E763" s="32">
        <v>0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</row>
    <row r="764" spans="1:11" hidden="1" x14ac:dyDescent="0.25">
      <c r="A764" s="30" t="s">
        <v>718</v>
      </c>
      <c r="B764" s="31" t="s">
        <v>719</v>
      </c>
      <c r="C764" s="32">
        <v>0</v>
      </c>
      <c r="D764" s="32">
        <v>0</v>
      </c>
      <c r="E764" s="32">
        <v>0</v>
      </c>
      <c r="F764" s="32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</row>
    <row r="765" spans="1:11" hidden="1" x14ac:dyDescent="0.25">
      <c r="A765" s="30" t="s">
        <v>720</v>
      </c>
      <c r="B765" s="31" t="s">
        <v>721</v>
      </c>
      <c r="C765" s="32">
        <v>0</v>
      </c>
      <c r="D765" s="32">
        <v>0</v>
      </c>
      <c r="E765" s="32">
        <v>0</v>
      </c>
      <c r="F765" s="32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</row>
    <row r="766" spans="1:11" hidden="1" x14ac:dyDescent="0.25">
      <c r="A766" s="30" t="s">
        <v>722</v>
      </c>
      <c r="B766" s="31" t="s">
        <v>723</v>
      </c>
      <c r="C766" s="32">
        <v>0</v>
      </c>
      <c r="D766" s="32">
        <v>0</v>
      </c>
      <c r="E766" s="32">
        <v>0</v>
      </c>
      <c r="F766" s="32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</row>
    <row r="767" spans="1:11" hidden="1" x14ac:dyDescent="0.25">
      <c r="A767" s="30" t="s">
        <v>724</v>
      </c>
      <c r="B767" s="31" t="s">
        <v>725</v>
      </c>
      <c r="C767" s="32">
        <v>0</v>
      </c>
      <c r="D767" s="32">
        <v>0</v>
      </c>
      <c r="E767" s="32">
        <v>0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</row>
    <row r="768" spans="1:11" hidden="1" x14ac:dyDescent="0.25">
      <c r="A768" s="30" t="s">
        <v>726</v>
      </c>
      <c r="B768" s="31" t="s">
        <v>727</v>
      </c>
      <c r="C768" s="32">
        <v>0</v>
      </c>
      <c r="D768" s="32">
        <v>0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</row>
    <row r="769" spans="1:11" hidden="1" x14ac:dyDescent="0.25">
      <c r="A769" s="30" t="s">
        <v>728</v>
      </c>
      <c r="B769" s="31" t="s">
        <v>729</v>
      </c>
      <c r="C769" s="32">
        <v>0</v>
      </c>
      <c r="D769" s="32">
        <v>0</v>
      </c>
      <c r="E769" s="32">
        <v>0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</row>
    <row r="770" spans="1:11" hidden="1" x14ac:dyDescent="0.25">
      <c r="A770" s="30" t="s">
        <v>730</v>
      </c>
      <c r="B770" s="31" t="s">
        <v>731</v>
      </c>
      <c r="C770" s="32">
        <v>0</v>
      </c>
      <c r="D770" s="32">
        <v>0</v>
      </c>
      <c r="E770" s="32">
        <v>0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</row>
    <row r="771" spans="1:11" hidden="1" x14ac:dyDescent="0.25">
      <c r="A771" s="30" t="s">
        <v>732</v>
      </c>
      <c r="B771" s="31" t="s">
        <v>733</v>
      </c>
      <c r="C771" s="32">
        <v>0</v>
      </c>
      <c r="D771" s="32">
        <v>0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</row>
    <row r="772" spans="1:11" hidden="1" x14ac:dyDescent="0.25">
      <c r="A772" s="30" t="s">
        <v>734</v>
      </c>
      <c r="B772" s="31" t="s">
        <v>735</v>
      </c>
      <c r="C772" s="32">
        <v>0</v>
      </c>
      <c r="D772" s="32">
        <v>0</v>
      </c>
      <c r="E772" s="32">
        <v>0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</row>
    <row r="773" spans="1:11" hidden="1" x14ac:dyDescent="0.25">
      <c r="A773" s="30" t="s">
        <v>736</v>
      </c>
      <c r="B773" s="31" t="s">
        <v>737</v>
      </c>
      <c r="C773" s="32">
        <v>0</v>
      </c>
      <c r="D773" s="32">
        <v>0</v>
      </c>
      <c r="E773" s="32">
        <v>0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</row>
    <row r="774" spans="1:11" x14ac:dyDescent="0.25">
      <c r="A774" s="30" t="s">
        <v>738</v>
      </c>
      <c r="B774" s="31" t="s">
        <v>739</v>
      </c>
      <c r="C774" s="32">
        <v>0</v>
      </c>
      <c r="D774" s="32">
        <v>0</v>
      </c>
      <c r="E774" s="32">
        <v>0</v>
      </c>
      <c r="F774" s="32">
        <v>0</v>
      </c>
      <c r="G774" s="32">
        <v>10000000</v>
      </c>
      <c r="H774" s="32">
        <v>0</v>
      </c>
      <c r="I774" s="32">
        <v>40000000</v>
      </c>
      <c r="J774" s="32">
        <v>0</v>
      </c>
      <c r="K774" s="32">
        <v>0</v>
      </c>
    </row>
    <row r="775" spans="1:11" x14ac:dyDescent="0.25">
      <c r="A775" s="29" t="s">
        <v>740</v>
      </c>
      <c r="B775" s="16" t="s">
        <v>741</v>
      </c>
      <c r="C775" s="17">
        <v>0</v>
      </c>
      <c r="D775" s="17">
        <v>0</v>
      </c>
      <c r="E775" s="17">
        <v>0</v>
      </c>
      <c r="F775" s="17">
        <v>0</v>
      </c>
      <c r="G775" s="17">
        <v>10000000</v>
      </c>
      <c r="H775" s="17">
        <v>0</v>
      </c>
      <c r="I775" s="17">
        <v>0</v>
      </c>
      <c r="J775" s="17">
        <v>0</v>
      </c>
      <c r="K775" s="17">
        <v>0</v>
      </c>
    </row>
    <row r="776" spans="1:11" hidden="1" x14ac:dyDescent="0.25">
      <c r="A776" s="29" t="s">
        <v>742</v>
      </c>
      <c r="B776" s="16" t="s">
        <v>743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</row>
    <row r="777" spans="1:11" hidden="1" x14ac:dyDescent="0.25">
      <c r="A777" s="29" t="s">
        <v>744</v>
      </c>
      <c r="B777" s="16" t="s">
        <v>745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</row>
    <row r="778" spans="1:11" hidden="1" x14ac:dyDescent="0.25">
      <c r="A778" s="29" t="s">
        <v>746</v>
      </c>
      <c r="B778" s="16" t="s">
        <v>747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</row>
    <row r="779" spans="1:11" hidden="1" x14ac:dyDescent="0.25">
      <c r="A779" s="29" t="s">
        <v>748</v>
      </c>
      <c r="B779" s="16" t="s">
        <v>749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</row>
    <row r="780" spans="1:11" hidden="1" x14ac:dyDescent="0.25">
      <c r="A780" s="29" t="s">
        <v>750</v>
      </c>
      <c r="B780" s="16" t="s">
        <v>751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</row>
    <row r="781" spans="1:11" hidden="1" x14ac:dyDescent="0.25">
      <c r="A781" s="29" t="s">
        <v>752</v>
      </c>
      <c r="B781" s="16" t="s">
        <v>753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</row>
    <row r="782" spans="1:11" x14ac:dyDescent="0.25">
      <c r="A782" s="29" t="s">
        <v>754</v>
      </c>
      <c r="B782" s="16" t="s">
        <v>755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40000000</v>
      </c>
      <c r="J782" s="17">
        <v>0</v>
      </c>
      <c r="K782" s="17">
        <v>0</v>
      </c>
    </row>
    <row r="783" spans="1:11" x14ac:dyDescent="0.25">
      <c r="A783" s="30" t="s">
        <v>756</v>
      </c>
      <c r="B783" s="31" t="s">
        <v>757</v>
      </c>
      <c r="C783" s="32">
        <v>0</v>
      </c>
      <c r="D783" s="32">
        <v>0</v>
      </c>
      <c r="E783" s="32">
        <v>0</v>
      </c>
      <c r="F783" s="32">
        <v>0</v>
      </c>
      <c r="G783" s="32">
        <v>0</v>
      </c>
      <c r="H783" s="32">
        <v>0</v>
      </c>
      <c r="I783" s="32">
        <v>40000000</v>
      </c>
      <c r="J783" s="32">
        <v>0</v>
      </c>
      <c r="K783" s="32">
        <v>0</v>
      </c>
    </row>
    <row r="784" spans="1:11" x14ac:dyDescent="0.25">
      <c r="A784" s="29" t="s">
        <v>758</v>
      </c>
      <c r="B784" s="16" t="s">
        <v>245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40000000</v>
      </c>
      <c r="J784" s="17">
        <v>0</v>
      </c>
      <c r="K784" s="17">
        <v>0</v>
      </c>
    </row>
    <row r="785" spans="1:11" hidden="1" x14ac:dyDescent="0.25">
      <c r="A785" s="29" t="s">
        <v>759</v>
      </c>
      <c r="B785" s="16" t="s">
        <v>760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</row>
    <row r="786" spans="1:11" hidden="1" x14ac:dyDescent="0.25">
      <c r="A786" s="29" t="s">
        <v>761</v>
      </c>
      <c r="B786" s="16" t="s">
        <v>762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</row>
    <row r="787" spans="1:11" hidden="1" x14ac:dyDescent="0.25">
      <c r="A787" s="29" t="s">
        <v>763</v>
      </c>
      <c r="B787" s="16" t="s">
        <v>764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</row>
    <row r="788" spans="1:11" hidden="1" x14ac:dyDescent="0.25">
      <c r="A788" s="29" t="s">
        <v>765</v>
      </c>
      <c r="B788" s="16" t="s">
        <v>766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</row>
    <row r="789" spans="1:11" hidden="1" x14ac:dyDescent="0.25">
      <c r="A789" s="29" t="s">
        <v>767</v>
      </c>
      <c r="B789" s="16" t="s">
        <v>768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</row>
    <row r="790" spans="1:11" hidden="1" x14ac:dyDescent="0.25">
      <c r="A790" s="29" t="s">
        <v>769</v>
      </c>
      <c r="B790" s="16" t="s">
        <v>768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</row>
    <row r="791" spans="1:11" hidden="1" x14ac:dyDescent="0.25">
      <c r="A791" s="29" t="s">
        <v>770</v>
      </c>
      <c r="B791" s="16" t="s">
        <v>771</v>
      </c>
      <c r="C791" s="17">
        <v>0</v>
      </c>
      <c r="D791" s="17">
        <v>0</v>
      </c>
      <c r="E791" s="17">
        <v>0</v>
      </c>
      <c r="F791" s="17">
        <v>0</v>
      </c>
      <c r="G791" s="17">
        <v>0</v>
      </c>
      <c r="H791" s="17">
        <v>0</v>
      </c>
      <c r="I791" s="17">
        <v>0</v>
      </c>
      <c r="J791" s="17">
        <v>0</v>
      </c>
      <c r="K791" s="17">
        <v>0</v>
      </c>
    </row>
    <row r="792" spans="1:11" hidden="1" x14ac:dyDescent="0.25">
      <c r="A792" s="29" t="s">
        <v>772</v>
      </c>
      <c r="B792" s="16" t="s">
        <v>773</v>
      </c>
      <c r="C792" s="17">
        <v>0</v>
      </c>
      <c r="D792" s="17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  <c r="J792" s="17">
        <v>0</v>
      </c>
      <c r="K792" s="17">
        <v>0</v>
      </c>
    </row>
    <row r="793" spans="1:11" hidden="1" x14ac:dyDescent="0.25">
      <c r="A793" s="29" t="s">
        <v>774</v>
      </c>
      <c r="B793" s="16" t="s">
        <v>775</v>
      </c>
      <c r="C793" s="17">
        <v>0</v>
      </c>
      <c r="D793" s="17">
        <v>0</v>
      </c>
      <c r="E793" s="17">
        <v>0</v>
      </c>
      <c r="F793" s="17">
        <v>0</v>
      </c>
      <c r="G793" s="17">
        <v>0</v>
      </c>
      <c r="H793" s="17">
        <v>0</v>
      </c>
      <c r="I793" s="17">
        <v>0</v>
      </c>
      <c r="J793" s="17">
        <v>0</v>
      </c>
      <c r="K793" s="17">
        <v>0</v>
      </c>
    </row>
    <row r="794" spans="1:11" hidden="1" x14ac:dyDescent="0.25">
      <c r="A794" s="29" t="s">
        <v>776</v>
      </c>
      <c r="B794" s="16" t="s">
        <v>777</v>
      </c>
      <c r="C794" s="17">
        <v>0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  <c r="I794" s="17">
        <v>0</v>
      </c>
      <c r="J794" s="17">
        <v>0</v>
      </c>
      <c r="K794" s="17">
        <v>0</v>
      </c>
    </row>
    <row r="795" spans="1:11" x14ac:dyDescent="0.25">
      <c r="A795" s="30" t="s">
        <v>778</v>
      </c>
      <c r="B795" s="31" t="s">
        <v>779</v>
      </c>
      <c r="C795" s="32">
        <f t="shared" ref="C795:K795" si="105">+C796+C987</f>
        <v>0</v>
      </c>
      <c r="D795" s="32">
        <f t="shared" si="105"/>
        <v>0</v>
      </c>
      <c r="E795" s="32">
        <f t="shared" si="105"/>
        <v>0</v>
      </c>
      <c r="F795" s="32">
        <f t="shared" si="105"/>
        <v>0</v>
      </c>
      <c r="G795" s="32">
        <f t="shared" si="105"/>
        <v>13792920</v>
      </c>
      <c r="H795" s="32">
        <f t="shared" si="105"/>
        <v>300000</v>
      </c>
      <c r="I795" s="32">
        <f t="shared" si="105"/>
        <v>40600000</v>
      </c>
      <c r="J795" s="32">
        <f t="shared" si="105"/>
        <v>2000000</v>
      </c>
      <c r="K795" s="32">
        <f t="shared" si="105"/>
        <v>25000000</v>
      </c>
    </row>
    <row r="796" spans="1:11" x14ac:dyDescent="0.25">
      <c r="A796" s="30" t="s">
        <v>780</v>
      </c>
      <c r="B796" s="31" t="s">
        <v>781</v>
      </c>
      <c r="C796" s="32">
        <f t="shared" ref="C796:K796" si="106">+C797+C824+C840+C869+C932</f>
        <v>0</v>
      </c>
      <c r="D796" s="32">
        <f t="shared" si="106"/>
        <v>0</v>
      </c>
      <c r="E796" s="32">
        <f t="shared" si="106"/>
        <v>0</v>
      </c>
      <c r="F796" s="32">
        <f t="shared" si="106"/>
        <v>0</v>
      </c>
      <c r="G796" s="32">
        <f t="shared" si="106"/>
        <v>300000</v>
      </c>
      <c r="H796" s="32">
        <f t="shared" si="106"/>
        <v>300000</v>
      </c>
      <c r="I796" s="32">
        <f t="shared" si="106"/>
        <v>0</v>
      </c>
      <c r="J796" s="32">
        <f t="shared" si="106"/>
        <v>0</v>
      </c>
      <c r="K796" s="32">
        <f t="shared" si="106"/>
        <v>7000000</v>
      </c>
    </row>
    <row r="797" spans="1:11" hidden="1" x14ac:dyDescent="0.25">
      <c r="A797" s="30" t="s">
        <v>782</v>
      </c>
      <c r="B797" s="31" t="s">
        <v>86</v>
      </c>
      <c r="C797" s="32">
        <f t="shared" ref="C797:K797" si="107">+C798+C808+C820+C823</f>
        <v>0</v>
      </c>
      <c r="D797" s="32">
        <f t="shared" si="107"/>
        <v>0</v>
      </c>
      <c r="E797" s="32">
        <f t="shared" si="107"/>
        <v>0</v>
      </c>
      <c r="F797" s="32">
        <f t="shared" si="107"/>
        <v>0</v>
      </c>
      <c r="G797" s="32">
        <f t="shared" si="107"/>
        <v>0</v>
      </c>
      <c r="H797" s="32">
        <f t="shared" si="107"/>
        <v>0</v>
      </c>
      <c r="I797" s="32">
        <f t="shared" si="107"/>
        <v>0</v>
      </c>
      <c r="J797" s="32">
        <f t="shared" si="107"/>
        <v>0</v>
      </c>
      <c r="K797" s="32">
        <f t="shared" si="107"/>
        <v>0</v>
      </c>
    </row>
    <row r="798" spans="1:11" hidden="1" x14ac:dyDescent="0.25">
      <c r="A798" s="30" t="s">
        <v>783</v>
      </c>
      <c r="B798" s="31" t="s">
        <v>87</v>
      </c>
      <c r="C798" s="32">
        <f t="shared" ref="C798:K798" si="108">SUM(C799:C807)</f>
        <v>0</v>
      </c>
      <c r="D798" s="32">
        <f t="shared" si="108"/>
        <v>0</v>
      </c>
      <c r="E798" s="32">
        <f t="shared" si="108"/>
        <v>0</v>
      </c>
      <c r="F798" s="32">
        <f t="shared" si="108"/>
        <v>0</v>
      </c>
      <c r="G798" s="32">
        <f t="shared" si="108"/>
        <v>0</v>
      </c>
      <c r="H798" s="32">
        <f t="shared" si="108"/>
        <v>0</v>
      </c>
      <c r="I798" s="32">
        <f t="shared" si="108"/>
        <v>0</v>
      </c>
      <c r="J798" s="32">
        <f t="shared" si="108"/>
        <v>0</v>
      </c>
      <c r="K798" s="32">
        <f t="shared" si="108"/>
        <v>0</v>
      </c>
    </row>
    <row r="799" spans="1:11" hidden="1" x14ac:dyDescent="0.25">
      <c r="A799" s="30" t="s">
        <v>784</v>
      </c>
      <c r="B799" s="31" t="s">
        <v>88</v>
      </c>
      <c r="C799" s="32">
        <v>0</v>
      </c>
      <c r="D799" s="32">
        <v>0</v>
      </c>
      <c r="E799" s="32">
        <v>0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  <c r="K799" s="32">
        <v>0</v>
      </c>
    </row>
    <row r="800" spans="1:11" hidden="1" x14ac:dyDescent="0.25">
      <c r="A800" s="30" t="s">
        <v>785</v>
      </c>
      <c r="B800" s="31" t="s">
        <v>89</v>
      </c>
      <c r="C800" s="32">
        <v>0</v>
      </c>
      <c r="D800" s="32">
        <v>0</v>
      </c>
      <c r="E800" s="32">
        <v>0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  <c r="K800" s="32">
        <v>0</v>
      </c>
    </row>
    <row r="801" spans="1:11" hidden="1" x14ac:dyDescent="0.25">
      <c r="A801" s="30" t="s">
        <v>786</v>
      </c>
      <c r="B801" s="31" t="s">
        <v>90</v>
      </c>
      <c r="C801" s="32">
        <v>0</v>
      </c>
      <c r="D801" s="32">
        <v>0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32">
        <v>0</v>
      </c>
    </row>
    <row r="802" spans="1:11" hidden="1" x14ac:dyDescent="0.25">
      <c r="A802" s="30" t="s">
        <v>787</v>
      </c>
      <c r="B802" s="31" t="s">
        <v>91</v>
      </c>
      <c r="C802" s="32">
        <v>0</v>
      </c>
      <c r="D802" s="32">
        <v>0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</row>
    <row r="803" spans="1:11" hidden="1" x14ac:dyDescent="0.25">
      <c r="A803" s="30" t="s">
        <v>788</v>
      </c>
      <c r="B803" s="31" t="s">
        <v>92</v>
      </c>
      <c r="C803" s="32">
        <v>0</v>
      </c>
      <c r="D803" s="32">
        <v>0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</row>
    <row r="804" spans="1:11" hidden="1" x14ac:dyDescent="0.25">
      <c r="A804" s="30" t="s">
        <v>789</v>
      </c>
      <c r="B804" s="31" t="s">
        <v>93</v>
      </c>
      <c r="C804" s="32">
        <v>0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</row>
    <row r="805" spans="1:11" hidden="1" x14ac:dyDescent="0.25">
      <c r="A805" s="30" t="s">
        <v>790</v>
      </c>
      <c r="B805" s="31" t="s">
        <v>94</v>
      </c>
      <c r="C805" s="32">
        <v>0</v>
      </c>
      <c r="D805" s="32">
        <v>0</v>
      </c>
      <c r="E805" s="32">
        <v>0</v>
      </c>
      <c r="F805" s="32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</row>
    <row r="806" spans="1:11" hidden="1" x14ac:dyDescent="0.25">
      <c r="A806" s="30" t="s">
        <v>791</v>
      </c>
      <c r="B806" s="31" t="s">
        <v>95</v>
      </c>
      <c r="C806" s="32">
        <v>0</v>
      </c>
      <c r="D806" s="32">
        <v>0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</row>
    <row r="807" spans="1:11" hidden="1" x14ac:dyDescent="0.25">
      <c r="A807" s="30" t="s">
        <v>792</v>
      </c>
      <c r="B807" s="31" t="s">
        <v>96</v>
      </c>
      <c r="C807" s="32">
        <v>0</v>
      </c>
      <c r="D807" s="32">
        <v>0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</row>
    <row r="808" spans="1:11" hidden="1" x14ac:dyDescent="0.25">
      <c r="A808" s="30" t="s">
        <v>793</v>
      </c>
      <c r="B808" s="31" t="s">
        <v>97</v>
      </c>
      <c r="C808" s="32">
        <f t="shared" ref="C808:K808" si="109">+C809+C816+C817+C818+C819</f>
        <v>0</v>
      </c>
      <c r="D808" s="32">
        <f t="shared" si="109"/>
        <v>0</v>
      </c>
      <c r="E808" s="32">
        <f t="shared" si="109"/>
        <v>0</v>
      </c>
      <c r="F808" s="32">
        <f t="shared" si="109"/>
        <v>0</v>
      </c>
      <c r="G808" s="32">
        <f t="shared" si="109"/>
        <v>0</v>
      </c>
      <c r="H808" s="32">
        <f t="shared" si="109"/>
        <v>0</v>
      </c>
      <c r="I808" s="32">
        <f t="shared" si="109"/>
        <v>0</v>
      </c>
      <c r="J808" s="32">
        <f t="shared" si="109"/>
        <v>0</v>
      </c>
      <c r="K808" s="32">
        <f t="shared" si="109"/>
        <v>0</v>
      </c>
    </row>
    <row r="809" spans="1:11" hidden="1" x14ac:dyDescent="0.25">
      <c r="A809" s="30" t="s">
        <v>794</v>
      </c>
      <c r="B809" s="31" t="s">
        <v>98</v>
      </c>
      <c r="C809" s="32">
        <f t="shared" ref="C809:K809" si="110">+C810+C811+C812+C813+C814+C815</f>
        <v>0</v>
      </c>
      <c r="D809" s="32">
        <f t="shared" si="110"/>
        <v>0</v>
      </c>
      <c r="E809" s="32">
        <f t="shared" si="110"/>
        <v>0</v>
      </c>
      <c r="F809" s="32">
        <f t="shared" si="110"/>
        <v>0</v>
      </c>
      <c r="G809" s="32">
        <f t="shared" si="110"/>
        <v>0</v>
      </c>
      <c r="H809" s="32">
        <f t="shared" si="110"/>
        <v>0</v>
      </c>
      <c r="I809" s="32">
        <f t="shared" si="110"/>
        <v>0</v>
      </c>
      <c r="J809" s="32">
        <f t="shared" si="110"/>
        <v>0</v>
      </c>
      <c r="K809" s="32">
        <f t="shared" si="110"/>
        <v>0</v>
      </c>
    </row>
    <row r="810" spans="1:11" hidden="1" x14ac:dyDescent="0.25">
      <c r="A810" s="30" t="s">
        <v>795</v>
      </c>
      <c r="B810" s="31" t="s">
        <v>796</v>
      </c>
      <c r="C810" s="32">
        <v>0</v>
      </c>
      <c r="D810" s="32">
        <v>0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</row>
    <row r="811" spans="1:11" hidden="1" x14ac:dyDescent="0.25">
      <c r="A811" s="30" t="s">
        <v>797</v>
      </c>
      <c r="B811" s="31" t="s">
        <v>798</v>
      </c>
      <c r="C811" s="32">
        <v>0</v>
      </c>
      <c r="D811" s="32">
        <v>0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</row>
    <row r="812" spans="1:11" hidden="1" x14ac:dyDescent="0.25">
      <c r="A812" s="30" t="s">
        <v>799</v>
      </c>
      <c r="B812" s="31" t="s">
        <v>800</v>
      </c>
      <c r="C812" s="32">
        <v>0</v>
      </c>
      <c r="D812" s="32">
        <v>0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</row>
    <row r="813" spans="1:11" hidden="1" x14ac:dyDescent="0.25">
      <c r="A813" s="30" t="s">
        <v>801</v>
      </c>
      <c r="B813" s="31" t="s">
        <v>802</v>
      </c>
      <c r="C813" s="32">
        <v>0</v>
      </c>
      <c r="D813" s="32">
        <v>0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</row>
    <row r="814" spans="1:11" hidden="1" x14ac:dyDescent="0.25">
      <c r="A814" s="30" t="s">
        <v>803</v>
      </c>
      <c r="B814" s="31" t="s">
        <v>804</v>
      </c>
      <c r="C814" s="32">
        <v>0</v>
      </c>
      <c r="D814" s="32">
        <v>0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</row>
    <row r="815" spans="1:11" hidden="1" x14ac:dyDescent="0.25">
      <c r="A815" s="30" t="s">
        <v>805</v>
      </c>
      <c r="B815" s="31" t="s">
        <v>806</v>
      </c>
      <c r="C815" s="32">
        <v>0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</row>
    <row r="816" spans="1:11" hidden="1" x14ac:dyDescent="0.25">
      <c r="A816" s="30" t="s">
        <v>807</v>
      </c>
      <c r="B816" s="31" t="s">
        <v>99</v>
      </c>
      <c r="C816" s="32">
        <v>0</v>
      </c>
      <c r="D816" s="32">
        <v>0</v>
      </c>
      <c r="E816" s="32">
        <v>0</v>
      </c>
      <c r="F816" s="32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</row>
    <row r="817" spans="1:11" hidden="1" x14ac:dyDescent="0.25">
      <c r="A817" s="30" t="s">
        <v>808</v>
      </c>
      <c r="B817" s="31" t="s">
        <v>100</v>
      </c>
      <c r="C817" s="32">
        <v>0</v>
      </c>
      <c r="D817" s="32">
        <v>0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</row>
    <row r="818" spans="1:11" hidden="1" x14ac:dyDescent="0.25">
      <c r="A818" s="30" t="s">
        <v>809</v>
      </c>
      <c r="B818" s="31" t="s">
        <v>810</v>
      </c>
      <c r="C818" s="32">
        <v>0</v>
      </c>
      <c r="D818" s="32">
        <v>0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</row>
    <row r="819" spans="1:11" hidden="1" x14ac:dyDescent="0.25">
      <c r="A819" s="30" t="s">
        <v>811</v>
      </c>
      <c r="B819" s="31" t="s">
        <v>812</v>
      </c>
      <c r="C819" s="32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</row>
    <row r="820" spans="1:11" hidden="1" x14ac:dyDescent="0.25">
      <c r="A820" s="30" t="s">
        <v>813</v>
      </c>
      <c r="B820" s="31" t="s">
        <v>103</v>
      </c>
      <c r="C820" s="32">
        <v>0</v>
      </c>
      <c r="D820" s="32">
        <v>0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</row>
    <row r="821" spans="1:11" hidden="1" x14ac:dyDescent="0.25">
      <c r="A821" s="30" t="s">
        <v>814</v>
      </c>
      <c r="B821" s="31" t="s">
        <v>104</v>
      </c>
      <c r="C821" s="32">
        <v>0</v>
      </c>
      <c r="D821" s="32">
        <v>0</v>
      </c>
      <c r="E821" s="32">
        <v>0</v>
      </c>
      <c r="F821" s="32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</row>
    <row r="822" spans="1:11" hidden="1" x14ac:dyDescent="0.25">
      <c r="A822" s="30" t="s">
        <v>815</v>
      </c>
      <c r="B822" s="31" t="s">
        <v>105</v>
      </c>
      <c r="C822" s="32">
        <v>0</v>
      </c>
      <c r="D822" s="32">
        <v>0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</row>
    <row r="823" spans="1:11" hidden="1" x14ac:dyDescent="0.25">
      <c r="A823" s="30" t="s">
        <v>816</v>
      </c>
      <c r="B823" s="31" t="s">
        <v>106</v>
      </c>
      <c r="C823" s="32">
        <v>0</v>
      </c>
      <c r="D823" s="32">
        <v>0</v>
      </c>
      <c r="E823" s="32">
        <v>0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</row>
    <row r="824" spans="1:11" hidden="1" x14ac:dyDescent="0.25">
      <c r="A824" s="30" t="s">
        <v>817</v>
      </c>
      <c r="B824" s="31" t="s">
        <v>818</v>
      </c>
      <c r="C824" s="32">
        <v>0</v>
      </c>
      <c r="D824" s="32">
        <v>0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</row>
    <row r="825" spans="1:11" hidden="1" x14ac:dyDescent="0.25">
      <c r="A825" s="30" t="s">
        <v>819</v>
      </c>
      <c r="B825" s="31" t="s">
        <v>820</v>
      </c>
      <c r="C825" s="32">
        <v>0</v>
      </c>
      <c r="D825" s="32">
        <v>0</v>
      </c>
      <c r="E825" s="32">
        <v>0</v>
      </c>
      <c r="F825" s="32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</row>
    <row r="826" spans="1:11" hidden="1" x14ac:dyDescent="0.25">
      <c r="A826" s="30" t="s">
        <v>821</v>
      </c>
      <c r="B826" s="31" t="s">
        <v>822</v>
      </c>
      <c r="C826" s="32">
        <v>0</v>
      </c>
      <c r="D826" s="32">
        <v>0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</row>
    <row r="827" spans="1:11" hidden="1" x14ac:dyDescent="0.25">
      <c r="A827" s="30" t="s">
        <v>823</v>
      </c>
      <c r="B827" s="31" t="s">
        <v>824</v>
      </c>
      <c r="C827" s="32">
        <v>0</v>
      </c>
      <c r="D827" s="32">
        <v>0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</row>
    <row r="828" spans="1:11" hidden="1" x14ac:dyDescent="0.25">
      <c r="A828" s="30" t="s">
        <v>825</v>
      </c>
      <c r="B828" s="31" t="s">
        <v>826</v>
      </c>
      <c r="C828" s="32">
        <v>0</v>
      </c>
      <c r="D828" s="32">
        <v>0</v>
      </c>
      <c r="E828" s="32">
        <v>0</v>
      </c>
      <c r="F828" s="32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</row>
    <row r="829" spans="1:11" hidden="1" x14ac:dyDescent="0.25">
      <c r="A829" s="30" t="s">
        <v>827</v>
      </c>
      <c r="B829" s="31" t="s">
        <v>828</v>
      </c>
      <c r="C829" s="32">
        <v>0</v>
      </c>
      <c r="D829" s="32">
        <v>0</v>
      </c>
      <c r="E829" s="32">
        <v>0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</row>
    <row r="830" spans="1:11" hidden="1" x14ac:dyDescent="0.25">
      <c r="A830" s="30" t="s">
        <v>829</v>
      </c>
      <c r="B830" s="31" t="s">
        <v>830</v>
      </c>
      <c r="C830" s="32">
        <v>0</v>
      </c>
      <c r="D830" s="32">
        <v>0</v>
      </c>
      <c r="E830" s="32">
        <v>0</v>
      </c>
      <c r="F830" s="32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</row>
    <row r="831" spans="1:11" hidden="1" x14ac:dyDescent="0.25">
      <c r="A831" s="30" t="s">
        <v>831</v>
      </c>
      <c r="B831" s="31" t="s">
        <v>832</v>
      </c>
      <c r="C831" s="32">
        <v>0</v>
      </c>
      <c r="D831" s="32">
        <v>0</v>
      </c>
      <c r="E831" s="32">
        <v>0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</row>
    <row r="832" spans="1:11" hidden="1" x14ac:dyDescent="0.25">
      <c r="A832" s="30" t="s">
        <v>833</v>
      </c>
      <c r="B832" s="31" t="s">
        <v>834</v>
      </c>
      <c r="C832" s="32">
        <v>0</v>
      </c>
      <c r="D832" s="32">
        <v>0</v>
      </c>
      <c r="E832" s="32">
        <v>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</row>
    <row r="833" spans="1:11" hidden="1" x14ac:dyDescent="0.25">
      <c r="A833" s="30" t="s">
        <v>835</v>
      </c>
      <c r="B833" s="31" t="s">
        <v>836</v>
      </c>
      <c r="C833" s="32">
        <v>0</v>
      </c>
      <c r="D833" s="32">
        <v>0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</row>
    <row r="834" spans="1:11" hidden="1" x14ac:dyDescent="0.25">
      <c r="A834" s="30" t="s">
        <v>837</v>
      </c>
      <c r="B834" s="31" t="s">
        <v>838</v>
      </c>
      <c r="C834" s="32">
        <v>0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</row>
    <row r="835" spans="1:11" hidden="1" x14ac:dyDescent="0.25">
      <c r="A835" s="30" t="s">
        <v>839</v>
      </c>
      <c r="B835" s="31" t="s">
        <v>840</v>
      </c>
      <c r="C835" s="32">
        <v>0</v>
      </c>
      <c r="D835" s="32">
        <v>0</v>
      </c>
      <c r="E835" s="32">
        <v>0</v>
      </c>
      <c r="F835" s="32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</row>
    <row r="836" spans="1:11" hidden="1" x14ac:dyDescent="0.25">
      <c r="A836" s="30" t="s">
        <v>841</v>
      </c>
      <c r="B836" s="31" t="s">
        <v>842</v>
      </c>
      <c r="C836" s="32">
        <v>0</v>
      </c>
      <c r="D836" s="32">
        <v>0</v>
      </c>
      <c r="E836" s="32">
        <v>0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</row>
    <row r="837" spans="1:11" hidden="1" x14ac:dyDescent="0.25">
      <c r="A837" s="30" t="s">
        <v>843</v>
      </c>
      <c r="B837" s="31" t="s">
        <v>844</v>
      </c>
      <c r="C837" s="32">
        <v>0</v>
      </c>
      <c r="D837" s="32">
        <v>0</v>
      </c>
      <c r="E837" s="32">
        <v>0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</row>
    <row r="838" spans="1:11" hidden="1" x14ac:dyDescent="0.25">
      <c r="A838" s="30" t="s">
        <v>845</v>
      </c>
      <c r="B838" s="31" t="s">
        <v>846</v>
      </c>
      <c r="C838" s="32">
        <v>0</v>
      </c>
      <c r="D838" s="32">
        <v>0</v>
      </c>
      <c r="E838" s="32">
        <v>0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</row>
    <row r="839" spans="1:11" hidden="1" x14ac:dyDescent="0.25">
      <c r="A839" s="30" t="s">
        <v>847</v>
      </c>
      <c r="B839" s="31" t="s">
        <v>848</v>
      </c>
      <c r="C839" s="32">
        <v>0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</row>
    <row r="840" spans="1:11" hidden="1" x14ac:dyDescent="0.25">
      <c r="A840" s="30" t="s">
        <v>849</v>
      </c>
      <c r="B840" s="31" t="s">
        <v>110</v>
      </c>
      <c r="C840" s="32">
        <v>0</v>
      </c>
      <c r="D840" s="32">
        <v>0</v>
      </c>
      <c r="E840" s="32">
        <v>0</v>
      </c>
      <c r="F840" s="32">
        <v>0</v>
      </c>
      <c r="G840" s="32">
        <v>0</v>
      </c>
      <c r="H840" s="32">
        <v>0</v>
      </c>
      <c r="I840" s="32">
        <v>0</v>
      </c>
      <c r="J840" s="32">
        <v>0</v>
      </c>
      <c r="K840" s="32">
        <v>0</v>
      </c>
    </row>
    <row r="841" spans="1:11" hidden="1" x14ac:dyDescent="0.25">
      <c r="A841" s="30" t="s">
        <v>850</v>
      </c>
      <c r="B841" s="31" t="s">
        <v>111</v>
      </c>
      <c r="C841" s="32">
        <v>0</v>
      </c>
      <c r="D841" s="32">
        <v>0</v>
      </c>
      <c r="E841" s="32">
        <v>0</v>
      </c>
      <c r="F841" s="32">
        <v>0</v>
      </c>
      <c r="G841" s="32">
        <v>0</v>
      </c>
      <c r="H841" s="32">
        <v>0</v>
      </c>
      <c r="I841" s="32">
        <v>0</v>
      </c>
      <c r="J841" s="32">
        <v>0</v>
      </c>
      <c r="K841" s="32">
        <v>0</v>
      </c>
    </row>
    <row r="842" spans="1:11" hidden="1" x14ac:dyDescent="0.25">
      <c r="A842" s="30" t="s">
        <v>851</v>
      </c>
      <c r="B842" s="31" t="s">
        <v>112</v>
      </c>
      <c r="C842" s="32">
        <v>0</v>
      </c>
      <c r="D842" s="32">
        <v>0</v>
      </c>
      <c r="E842" s="32">
        <v>0</v>
      </c>
      <c r="F842" s="32">
        <v>0</v>
      </c>
      <c r="G842" s="32">
        <v>0</v>
      </c>
      <c r="H842" s="32">
        <v>0</v>
      </c>
      <c r="I842" s="32">
        <v>0</v>
      </c>
      <c r="J842" s="32">
        <v>0</v>
      </c>
      <c r="K842" s="32">
        <v>0</v>
      </c>
    </row>
    <row r="843" spans="1:11" hidden="1" x14ac:dyDescent="0.25">
      <c r="A843" s="30" t="s">
        <v>852</v>
      </c>
      <c r="B843" s="31" t="s">
        <v>113</v>
      </c>
      <c r="C843" s="32">
        <v>0</v>
      </c>
      <c r="D843" s="32">
        <v>0</v>
      </c>
      <c r="E843" s="32">
        <v>0</v>
      </c>
      <c r="F843" s="32">
        <v>0</v>
      </c>
      <c r="G843" s="32">
        <v>0</v>
      </c>
      <c r="H843" s="32">
        <v>0</v>
      </c>
      <c r="I843" s="32">
        <v>0</v>
      </c>
      <c r="J843" s="32">
        <v>0</v>
      </c>
      <c r="K843" s="32">
        <v>0</v>
      </c>
    </row>
    <row r="844" spans="1:11" hidden="1" x14ac:dyDescent="0.25">
      <c r="A844" s="30" t="s">
        <v>853</v>
      </c>
      <c r="B844" s="31" t="s">
        <v>114</v>
      </c>
      <c r="C844" s="32">
        <v>0</v>
      </c>
      <c r="D844" s="32">
        <v>0</v>
      </c>
      <c r="E844" s="32">
        <v>0</v>
      </c>
      <c r="F844" s="32">
        <v>0</v>
      </c>
      <c r="G844" s="32">
        <v>0</v>
      </c>
      <c r="H844" s="32">
        <v>0</v>
      </c>
      <c r="I844" s="32">
        <v>0</v>
      </c>
      <c r="J844" s="32">
        <v>0</v>
      </c>
      <c r="K844" s="32">
        <v>0</v>
      </c>
    </row>
    <row r="845" spans="1:11" hidden="1" x14ac:dyDescent="0.25">
      <c r="A845" s="30" t="s">
        <v>854</v>
      </c>
      <c r="B845" s="31" t="s">
        <v>115</v>
      </c>
      <c r="C845" s="32">
        <v>0</v>
      </c>
      <c r="D845" s="32">
        <v>0</v>
      </c>
      <c r="E845" s="32">
        <v>0</v>
      </c>
      <c r="F845" s="32">
        <v>0</v>
      </c>
      <c r="G845" s="32">
        <v>0</v>
      </c>
      <c r="H845" s="32">
        <v>0</v>
      </c>
      <c r="I845" s="32">
        <v>0</v>
      </c>
      <c r="J845" s="32">
        <v>0</v>
      </c>
      <c r="K845" s="32">
        <v>0</v>
      </c>
    </row>
    <row r="846" spans="1:11" hidden="1" x14ac:dyDescent="0.25">
      <c r="A846" s="30" t="s">
        <v>855</v>
      </c>
      <c r="B846" s="31" t="s">
        <v>116</v>
      </c>
      <c r="C846" s="32">
        <v>0</v>
      </c>
      <c r="D846" s="32">
        <v>0</v>
      </c>
      <c r="E846" s="32">
        <v>0</v>
      </c>
      <c r="F846" s="32">
        <v>0</v>
      </c>
      <c r="G846" s="32">
        <v>0</v>
      </c>
      <c r="H846" s="32">
        <v>0</v>
      </c>
      <c r="I846" s="32">
        <v>0</v>
      </c>
      <c r="J846" s="32">
        <v>0</v>
      </c>
      <c r="K846" s="32">
        <v>0</v>
      </c>
    </row>
    <row r="847" spans="1:11" hidden="1" x14ac:dyDescent="0.25">
      <c r="A847" s="30" t="s">
        <v>856</v>
      </c>
      <c r="B847" s="31" t="s">
        <v>117</v>
      </c>
      <c r="C847" s="32">
        <v>0</v>
      </c>
      <c r="D847" s="32">
        <v>0</v>
      </c>
      <c r="E847" s="32">
        <v>0</v>
      </c>
      <c r="F847" s="32">
        <v>0</v>
      </c>
      <c r="G847" s="32">
        <v>0</v>
      </c>
      <c r="H847" s="32">
        <v>0</v>
      </c>
      <c r="I847" s="32">
        <v>0</v>
      </c>
      <c r="J847" s="32">
        <v>0</v>
      </c>
      <c r="K847" s="32">
        <v>0</v>
      </c>
    </row>
    <row r="848" spans="1:11" hidden="1" x14ac:dyDescent="0.25">
      <c r="A848" s="30" t="s">
        <v>857</v>
      </c>
      <c r="B848" s="31" t="s">
        <v>858</v>
      </c>
      <c r="C848" s="32">
        <v>0</v>
      </c>
      <c r="D848" s="32">
        <v>0</v>
      </c>
      <c r="E848" s="32">
        <v>0</v>
      </c>
      <c r="F848" s="32">
        <v>0</v>
      </c>
      <c r="G848" s="32">
        <v>0</v>
      </c>
      <c r="H848" s="32">
        <v>0</v>
      </c>
      <c r="I848" s="32">
        <v>0</v>
      </c>
      <c r="J848" s="32">
        <v>0</v>
      </c>
      <c r="K848" s="32">
        <v>0</v>
      </c>
    </row>
    <row r="849" spans="1:11" hidden="1" x14ac:dyDescent="0.25">
      <c r="A849" s="30" t="s">
        <v>859</v>
      </c>
      <c r="B849" s="31" t="s">
        <v>119</v>
      </c>
      <c r="C849" s="32">
        <v>0</v>
      </c>
      <c r="D849" s="32">
        <v>0</v>
      </c>
      <c r="E849" s="32">
        <v>0</v>
      </c>
      <c r="F849" s="32">
        <v>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</row>
    <row r="850" spans="1:11" hidden="1" x14ac:dyDescent="0.25">
      <c r="A850" s="30" t="s">
        <v>860</v>
      </c>
      <c r="B850" s="31" t="s">
        <v>123</v>
      </c>
      <c r="C850" s="32">
        <v>0</v>
      </c>
      <c r="D850" s="32">
        <v>0</v>
      </c>
      <c r="E850" s="32">
        <v>0</v>
      </c>
      <c r="F850" s="32">
        <v>0</v>
      </c>
      <c r="G850" s="32">
        <v>0</v>
      </c>
      <c r="H850" s="32">
        <v>0</v>
      </c>
      <c r="I850" s="32">
        <v>0</v>
      </c>
      <c r="J850" s="32">
        <v>0</v>
      </c>
      <c r="K850" s="32">
        <v>0</v>
      </c>
    </row>
    <row r="851" spans="1:11" hidden="1" x14ac:dyDescent="0.25">
      <c r="A851" s="30" t="s">
        <v>861</v>
      </c>
      <c r="B851" s="31" t="s">
        <v>124</v>
      </c>
      <c r="C851" s="32">
        <v>0</v>
      </c>
      <c r="D851" s="32">
        <v>0</v>
      </c>
      <c r="E851" s="32">
        <v>0</v>
      </c>
      <c r="F851" s="32">
        <v>0</v>
      </c>
      <c r="G851" s="32">
        <v>0</v>
      </c>
      <c r="H851" s="32">
        <v>0</v>
      </c>
      <c r="I851" s="32">
        <v>0</v>
      </c>
      <c r="J851" s="32">
        <v>0</v>
      </c>
      <c r="K851" s="32">
        <v>0</v>
      </c>
    </row>
    <row r="852" spans="1:11" hidden="1" x14ac:dyDescent="0.25">
      <c r="A852" s="30" t="s">
        <v>862</v>
      </c>
      <c r="B852" s="31" t="s">
        <v>125</v>
      </c>
      <c r="C852" s="32">
        <v>0</v>
      </c>
      <c r="D852" s="32">
        <v>0</v>
      </c>
      <c r="E852" s="32">
        <v>0</v>
      </c>
      <c r="F852" s="32">
        <v>0</v>
      </c>
      <c r="G852" s="32">
        <v>0</v>
      </c>
      <c r="H852" s="32">
        <v>0</v>
      </c>
      <c r="I852" s="32">
        <v>0</v>
      </c>
      <c r="J852" s="32">
        <v>0</v>
      </c>
      <c r="K852" s="32">
        <v>0</v>
      </c>
    </row>
    <row r="853" spans="1:11" hidden="1" x14ac:dyDescent="0.25">
      <c r="A853" s="30" t="s">
        <v>863</v>
      </c>
      <c r="B853" s="31" t="s">
        <v>126</v>
      </c>
      <c r="C853" s="32">
        <v>0</v>
      </c>
      <c r="D853" s="32">
        <v>0</v>
      </c>
      <c r="E853" s="32">
        <v>0</v>
      </c>
      <c r="F853" s="32">
        <v>0</v>
      </c>
      <c r="G853" s="32">
        <v>0</v>
      </c>
      <c r="H853" s="32">
        <v>0</v>
      </c>
      <c r="I853" s="32">
        <v>0</v>
      </c>
      <c r="J853" s="32">
        <v>0</v>
      </c>
      <c r="K853" s="32">
        <v>0</v>
      </c>
    </row>
    <row r="854" spans="1:11" hidden="1" x14ac:dyDescent="0.25">
      <c r="A854" s="30" t="s">
        <v>864</v>
      </c>
      <c r="B854" s="31" t="s">
        <v>127</v>
      </c>
      <c r="C854" s="32">
        <v>0</v>
      </c>
      <c r="D854" s="32">
        <v>0</v>
      </c>
      <c r="E854" s="32">
        <v>0</v>
      </c>
      <c r="F854" s="32">
        <v>0</v>
      </c>
      <c r="G854" s="32">
        <v>0</v>
      </c>
      <c r="H854" s="32">
        <v>0</v>
      </c>
      <c r="I854" s="32">
        <v>0</v>
      </c>
      <c r="J854" s="32">
        <v>0</v>
      </c>
      <c r="K854" s="32">
        <v>0</v>
      </c>
    </row>
    <row r="855" spans="1:11" hidden="1" x14ac:dyDescent="0.25">
      <c r="A855" s="30" t="s">
        <v>865</v>
      </c>
      <c r="B855" s="31" t="s">
        <v>128</v>
      </c>
      <c r="C855" s="32">
        <v>0</v>
      </c>
      <c r="D855" s="32">
        <v>0</v>
      </c>
      <c r="E855" s="32">
        <v>0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32">
        <v>0</v>
      </c>
    </row>
    <row r="856" spans="1:11" hidden="1" x14ac:dyDescent="0.25">
      <c r="A856" s="30" t="s">
        <v>866</v>
      </c>
      <c r="B856" s="31" t="s">
        <v>129</v>
      </c>
      <c r="C856" s="32">
        <v>0</v>
      </c>
      <c r="D856" s="32">
        <v>0</v>
      </c>
      <c r="E856" s="32">
        <v>0</v>
      </c>
      <c r="F856" s="32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</row>
    <row r="857" spans="1:11" hidden="1" x14ac:dyDescent="0.25">
      <c r="A857" s="30" t="s">
        <v>867</v>
      </c>
      <c r="B857" s="31" t="s">
        <v>130</v>
      </c>
      <c r="C857" s="32">
        <v>0</v>
      </c>
      <c r="D857" s="32">
        <v>0</v>
      </c>
      <c r="E857" s="32">
        <v>0</v>
      </c>
      <c r="F857" s="32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</row>
    <row r="858" spans="1:11" hidden="1" x14ac:dyDescent="0.25">
      <c r="A858" s="30" t="s">
        <v>868</v>
      </c>
      <c r="B858" s="31" t="s">
        <v>131</v>
      </c>
      <c r="C858" s="32">
        <v>0</v>
      </c>
      <c r="D858" s="32">
        <v>0</v>
      </c>
      <c r="E858" s="32">
        <v>0</v>
      </c>
      <c r="F858" s="32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</row>
    <row r="859" spans="1:11" hidden="1" x14ac:dyDescent="0.25">
      <c r="A859" s="30" t="s">
        <v>869</v>
      </c>
      <c r="B859" s="31" t="s">
        <v>870</v>
      </c>
      <c r="C859" s="32">
        <v>0</v>
      </c>
      <c r="D859" s="32">
        <v>0</v>
      </c>
      <c r="E859" s="32">
        <v>0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</row>
    <row r="860" spans="1:11" hidden="1" x14ac:dyDescent="0.25">
      <c r="A860" s="30" t="s">
        <v>871</v>
      </c>
      <c r="B860" s="31" t="s">
        <v>872</v>
      </c>
      <c r="C860" s="32">
        <v>0</v>
      </c>
      <c r="D860" s="32">
        <v>0</v>
      </c>
      <c r="E860" s="32">
        <v>0</v>
      </c>
      <c r="F860" s="32">
        <v>0</v>
      </c>
      <c r="G860" s="32">
        <v>0</v>
      </c>
      <c r="H860" s="32">
        <v>0</v>
      </c>
      <c r="I860" s="32">
        <v>0</v>
      </c>
      <c r="J860" s="32">
        <v>0</v>
      </c>
      <c r="K860" s="32">
        <v>0</v>
      </c>
    </row>
    <row r="861" spans="1:11" hidden="1" x14ac:dyDescent="0.25">
      <c r="A861" s="30" t="s">
        <v>873</v>
      </c>
      <c r="B861" s="31" t="s">
        <v>874</v>
      </c>
      <c r="C861" s="32">
        <v>0</v>
      </c>
      <c r="D861" s="32">
        <v>0</v>
      </c>
      <c r="E861" s="32">
        <v>0</v>
      </c>
      <c r="F861" s="32">
        <v>0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</row>
    <row r="862" spans="1:11" hidden="1" x14ac:dyDescent="0.25">
      <c r="A862" s="30" t="s">
        <v>875</v>
      </c>
      <c r="B862" s="31" t="s">
        <v>876</v>
      </c>
      <c r="C862" s="32">
        <v>0</v>
      </c>
      <c r="D862" s="32">
        <v>0</v>
      </c>
      <c r="E862" s="32">
        <v>0</v>
      </c>
      <c r="F862" s="32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</row>
    <row r="863" spans="1:11" hidden="1" x14ac:dyDescent="0.25">
      <c r="A863" s="30" t="s">
        <v>877</v>
      </c>
      <c r="B863" s="31" t="s">
        <v>878</v>
      </c>
      <c r="C863" s="32">
        <v>0</v>
      </c>
      <c r="D863" s="32">
        <v>0</v>
      </c>
      <c r="E863" s="32">
        <v>0</v>
      </c>
      <c r="F863" s="32">
        <v>0</v>
      </c>
      <c r="G863" s="32">
        <v>0</v>
      </c>
      <c r="H863" s="32">
        <v>0</v>
      </c>
      <c r="I863" s="32">
        <v>0</v>
      </c>
      <c r="J863" s="32">
        <v>0</v>
      </c>
      <c r="K863" s="32">
        <v>0</v>
      </c>
    </row>
    <row r="864" spans="1:11" hidden="1" x14ac:dyDescent="0.25">
      <c r="A864" s="30" t="s">
        <v>879</v>
      </c>
      <c r="B864" s="31" t="s">
        <v>880</v>
      </c>
      <c r="C864" s="32">
        <v>0</v>
      </c>
      <c r="D864" s="32">
        <v>0</v>
      </c>
      <c r="E864" s="32">
        <v>0</v>
      </c>
      <c r="F864" s="32">
        <v>0</v>
      </c>
      <c r="G864" s="32">
        <v>0</v>
      </c>
      <c r="H864" s="32">
        <v>0</v>
      </c>
      <c r="I864" s="32">
        <v>0</v>
      </c>
      <c r="J864" s="32">
        <v>0</v>
      </c>
      <c r="K864" s="32">
        <v>0</v>
      </c>
    </row>
    <row r="865" spans="1:11" hidden="1" x14ac:dyDescent="0.25">
      <c r="A865" s="30" t="s">
        <v>881</v>
      </c>
      <c r="B865" s="31" t="s">
        <v>882</v>
      </c>
      <c r="C865" s="32">
        <v>0</v>
      </c>
      <c r="D865" s="32">
        <v>0</v>
      </c>
      <c r="E865" s="32">
        <v>0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32">
        <v>0</v>
      </c>
    </row>
    <row r="866" spans="1:11" hidden="1" x14ac:dyDescent="0.25">
      <c r="A866" s="30" t="s">
        <v>883</v>
      </c>
      <c r="B866" s="31" t="s">
        <v>884</v>
      </c>
      <c r="C866" s="32">
        <v>0</v>
      </c>
      <c r="D866" s="32">
        <v>0</v>
      </c>
      <c r="E866" s="32">
        <v>0</v>
      </c>
      <c r="F866" s="32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</row>
    <row r="867" spans="1:11" hidden="1" x14ac:dyDescent="0.25">
      <c r="A867" s="30" t="s">
        <v>885</v>
      </c>
      <c r="B867" s="31" t="s">
        <v>886</v>
      </c>
      <c r="C867" s="32">
        <v>0</v>
      </c>
      <c r="D867" s="32">
        <v>0</v>
      </c>
      <c r="E867" s="32">
        <v>0</v>
      </c>
      <c r="F867" s="32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</row>
    <row r="868" spans="1:11" hidden="1" x14ac:dyDescent="0.25">
      <c r="A868" s="30" t="s">
        <v>887</v>
      </c>
      <c r="B868" s="31" t="s">
        <v>888</v>
      </c>
      <c r="C868" s="32">
        <v>0</v>
      </c>
      <c r="D868" s="32">
        <v>0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</row>
    <row r="869" spans="1:11" x14ac:dyDescent="0.25">
      <c r="A869" s="30" t="s">
        <v>889</v>
      </c>
      <c r="B869" s="31" t="s">
        <v>890</v>
      </c>
      <c r="C869" s="32">
        <f t="shared" ref="C869:K869" si="111">+C870+C871+C881+C888+C897+C903+C909+C917+C931</f>
        <v>0</v>
      </c>
      <c r="D869" s="32">
        <f t="shared" si="111"/>
        <v>0</v>
      </c>
      <c r="E869" s="32">
        <f t="shared" si="111"/>
        <v>0</v>
      </c>
      <c r="F869" s="32">
        <f t="shared" si="111"/>
        <v>0</v>
      </c>
      <c r="G869" s="32">
        <f t="shared" si="111"/>
        <v>300000</v>
      </c>
      <c r="H869" s="32">
        <f t="shared" si="111"/>
        <v>300000</v>
      </c>
      <c r="I869" s="32">
        <f t="shared" si="111"/>
        <v>0</v>
      </c>
      <c r="J869" s="32">
        <f t="shared" si="111"/>
        <v>0</v>
      </c>
      <c r="K869" s="32">
        <f t="shared" si="111"/>
        <v>7000000</v>
      </c>
    </row>
    <row r="870" spans="1:11" hidden="1" x14ac:dyDescent="0.25">
      <c r="A870" s="30" t="s">
        <v>891</v>
      </c>
      <c r="B870" s="31" t="s">
        <v>134</v>
      </c>
      <c r="C870" s="32">
        <v>0</v>
      </c>
      <c r="D870" s="32">
        <v>0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0</v>
      </c>
      <c r="K870" s="32">
        <v>0</v>
      </c>
    </row>
    <row r="871" spans="1:11" x14ac:dyDescent="0.25">
      <c r="A871" s="30" t="s">
        <v>892</v>
      </c>
      <c r="B871" s="31" t="s">
        <v>143</v>
      </c>
      <c r="C871" s="32">
        <f t="shared" ref="C871:K871" si="112">SUM(C872:C879)</f>
        <v>0</v>
      </c>
      <c r="D871" s="32">
        <f t="shared" si="112"/>
        <v>0</v>
      </c>
      <c r="E871" s="32">
        <f t="shared" si="112"/>
        <v>0</v>
      </c>
      <c r="F871" s="32">
        <f t="shared" si="112"/>
        <v>0</v>
      </c>
      <c r="G871" s="32">
        <f t="shared" si="112"/>
        <v>0</v>
      </c>
      <c r="H871" s="32">
        <f t="shared" si="112"/>
        <v>0</v>
      </c>
      <c r="I871" s="32">
        <f t="shared" si="112"/>
        <v>0</v>
      </c>
      <c r="J871" s="32">
        <f t="shared" si="112"/>
        <v>0</v>
      </c>
      <c r="K871" s="32">
        <f t="shared" si="112"/>
        <v>7000000</v>
      </c>
    </row>
    <row r="872" spans="1:11" x14ac:dyDescent="0.25">
      <c r="A872" s="29" t="s">
        <v>893</v>
      </c>
      <c r="B872" s="16" t="s">
        <v>144</v>
      </c>
      <c r="C872" s="17">
        <v>0</v>
      </c>
      <c r="D872" s="17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  <c r="J872" s="17">
        <v>0</v>
      </c>
      <c r="K872" s="17">
        <v>1000000</v>
      </c>
    </row>
    <row r="873" spans="1:11" hidden="1" x14ac:dyDescent="0.25">
      <c r="A873" s="29" t="s">
        <v>894</v>
      </c>
      <c r="B873" s="16" t="s">
        <v>145</v>
      </c>
      <c r="C873" s="17">
        <v>0</v>
      </c>
      <c r="D873" s="17">
        <v>0</v>
      </c>
      <c r="E873" s="17">
        <v>0</v>
      </c>
      <c r="F873" s="17">
        <v>0</v>
      </c>
      <c r="G873" s="17">
        <v>0</v>
      </c>
      <c r="H873" s="17">
        <v>0</v>
      </c>
      <c r="I873" s="17">
        <v>0</v>
      </c>
      <c r="J873" s="17">
        <v>0</v>
      </c>
      <c r="K873" s="17">
        <v>0</v>
      </c>
    </row>
    <row r="874" spans="1:11" hidden="1" x14ac:dyDescent="0.25">
      <c r="A874" s="29" t="s">
        <v>895</v>
      </c>
      <c r="B874" s="16" t="s">
        <v>146</v>
      </c>
      <c r="C874" s="17">
        <v>0</v>
      </c>
      <c r="D874" s="17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  <c r="J874" s="17">
        <v>0</v>
      </c>
      <c r="K874" s="17">
        <v>0</v>
      </c>
    </row>
    <row r="875" spans="1:11" hidden="1" x14ac:dyDescent="0.25">
      <c r="A875" s="29" t="s">
        <v>896</v>
      </c>
      <c r="B875" s="16" t="s">
        <v>897</v>
      </c>
      <c r="C875" s="17">
        <v>0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0</v>
      </c>
      <c r="J875" s="17">
        <v>0</v>
      </c>
      <c r="K875" s="17">
        <v>0</v>
      </c>
    </row>
    <row r="876" spans="1:11" hidden="1" x14ac:dyDescent="0.25">
      <c r="A876" s="29" t="s">
        <v>898</v>
      </c>
      <c r="B876" s="16" t="s">
        <v>148</v>
      </c>
      <c r="C876" s="17">
        <v>0</v>
      </c>
      <c r="D876" s="17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  <c r="J876" s="17">
        <v>0</v>
      </c>
      <c r="K876" s="17">
        <v>0</v>
      </c>
    </row>
    <row r="877" spans="1:11" hidden="1" x14ac:dyDescent="0.25">
      <c r="A877" s="29" t="s">
        <v>899</v>
      </c>
      <c r="B877" s="16" t="s">
        <v>149</v>
      </c>
      <c r="C877" s="17">
        <v>0</v>
      </c>
      <c r="D877" s="17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  <c r="J877" s="17">
        <v>0</v>
      </c>
      <c r="K877" s="17">
        <v>0</v>
      </c>
    </row>
    <row r="878" spans="1:11" x14ac:dyDescent="0.25">
      <c r="A878" s="29" t="s">
        <v>900</v>
      </c>
      <c r="B878" s="16" t="s">
        <v>901</v>
      </c>
      <c r="C878" s="17">
        <v>0</v>
      </c>
      <c r="D878" s="17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  <c r="J878" s="17">
        <v>0</v>
      </c>
      <c r="K878" s="17">
        <v>6000000</v>
      </c>
    </row>
    <row r="879" spans="1:11" hidden="1" x14ac:dyDescent="0.25">
      <c r="A879" s="29" t="s">
        <v>902</v>
      </c>
      <c r="B879" s="16" t="s">
        <v>151</v>
      </c>
      <c r="C879" s="17">
        <v>0</v>
      </c>
      <c r="D879" s="17">
        <v>0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  <c r="J879" s="17">
        <v>0</v>
      </c>
      <c r="K879" s="17">
        <v>0</v>
      </c>
    </row>
    <row r="880" spans="1:11" hidden="1" x14ac:dyDescent="0.25">
      <c r="A880" s="29" t="s">
        <v>903</v>
      </c>
      <c r="B880" s="16" t="s">
        <v>152</v>
      </c>
      <c r="C880" s="17">
        <f t="shared" ref="C880:K880" si="113">SUM(C881:C887)</f>
        <v>0</v>
      </c>
      <c r="D880" s="17">
        <f t="shared" si="113"/>
        <v>0</v>
      </c>
      <c r="E880" s="17">
        <f t="shared" si="113"/>
        <v>0</v>
      </c>
      <c r="F880" s="17">
        <f t="shared" si="113"/>
        <v>0</v>
      </c>
      <c r="G880" s="17">
        <f t="shared" si="113"/>
        <v>0</v>
      </c>
      <c r="H880" s="17">
        <f t="shared" si="113"/>
        <v>0</v>
      </c>
      <c r="I880" s="17">
        <f t="shared" si="113"/>
        <v>0</v>
      </c>
      <c r="J880" s="17">
        <f t="shared" si="113"/>
        <v>0</v>
      </c>
      <c r="K880" s="17">
        <f t="shared" si="113"/>
        <v>0</v>
      </c>
    </row>
    <row r="881" spans="1:11" hidden="1" x14ac:dyDescent="0.25">
      <c r="A881" s="29" t="s">
        <v>904</v>
      </c>
      <c r="B881" s="16" t="s">
        <v>905</v>
      </c>
      <c r="C881" s="17">
        <v>0</v>
      </c>
      <c r="D881" s="17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0</v>
      </c>
      <c r="K881" s="17">
        <v>0</v>
      </c>
    </row>
    <row r="882" spans="1:11" hidden="1" x14ac:dyDescent="0.25">
      <c r="A882" s="29" t="s">
        <v>906</v>
      </c>
      <c r="B882" s="16" t="s">
        <v>154</v>
      </c>
      <c r="C882" s="17">
        <v>0</v>
      </c>
      <c r="D882" s="17">
        <v>0</v>
      </c>
      <c r="E882" s="17">
        <v>0</v>
      </c>
      <c r="F882" s="17">
        <v>0</v>
      </c>
      <c r="G882" s="17">
        <v>0</v>
      </c>
      <c r="H882" s="17">
        <v>0</v>
      </c>
      <c r="I882" s="17">
        <v>0</v>
      </c>
      <c r="J882" s="17">
        <v>0</v>
      </c>
      <c r="K882" s="17">
        <v>0</v>
      </c>
    </row>
    <row r="883" spans="1:11" hidden="1" x14ac:dyDescent="0.25">
      <c r="A883" s="29" t="s">
        <v>907</v>
      </c>
      <c r="B883" s="16" t="s">
        <v>908</v>
      </c>
      <c r="C883" s="17">
        <v>0</v>
      </c>
      <c r="D883" s="17">
        <v>0</v>
      </c>
      <c r="E883" s="17">
        <v>0</v>
      </c>
      <c r="F883" s="17">
        <v>0</v>
      </c>
      <c r="G883" s="17">
        <v>0</v>
      </c>
      <c r="H883" s="17">
        <v>0</v>
      </c>
      <c r="I883" s="17">
        <v>0</v>
      </c>
      <c r="J883" s="17">
        <v>0</v>
      </c>
      <c r="K883" s="17">
        <v>0</v>
      </c>
    </row>
    <row r="884" spans="1:11" hidden="1" x14ac:dyDescent="0.25">
      <c r="A884" s="29" t="s">
        <v>909</v>
      </c>
      <c r="B884" s="16" t="s">
        <v>910</v>
      </c>
      <c r="C884" s="17">
        <v>0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  <c r="I884" s="17">
        <v>0</v>
      </c>
      <c r="J884" s="17">
        <v>0</v>
      </c>
      <c r="K884" s="17">
        <v>0</v>
      </c>
    </row>
    <row r="885" spans="1:11" hidden="1" x14ac:dyDescent="0.25">
      <c r="A885" s="29" t="s">
        <v>911</v>
      </c>
      <c r="B885" s="16" t="s">
        <v>157</v>
      </c>
      <c r="C885" s="17">
        <v>0</v>
      </c>
      <c r="D885" s="17">
        <v>0</v>
      </c>
      <c r="E885" s="17">
        <v>0</v>
      </c>
      <c r="F885" s="17">
        <v>0</v>
      </c>
      <c r="G885" s="17">
        <v>0</v>
      </c>
      <c r="H885" s="17">
        <v>0</v>
      </c>
      <c r="I885" s="17">
        <v>0</v>
      </c>
      <c r="J885" s="17">
        <v>0</v>
      </c>
      <c r="K885" s="17">
        <v>0</v>
      </c>
    </row>
    <row r="886" spans="1:11" hidden="1" x14ac:dyDescent="0.25">
      <c r="A886" s="29" t="s">
        <v>912</v>
      </c>
      <c r="B886" s="16" t="s">
        <v>913</v>
      </c>
      <c r="C886" s="17">
        <v>0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  <c r="J886" s="17">
        <v>0</v>
      </c>
      <c r="K886" s="17">
        <v>0</v>
      </c>
    </row>
    <row r="887" spans="1:11" hidden="1" x14ac:dyDescent="0.25">
      <c r="A887" s="29" t="s">
        <v>914</v>
      </c>
      <c r="B887" s="16" t="s">
        <v>158</v>
      </c>
      <c r="C887" s="17">
        <v>0</v>
      </c>
      <c r="D887" s="17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  <c r="J887" s="17">
        <v>0</v>
      </c>
      <c r="K887" s="17">
        <v>0</v>
      </c>
    </row>
    <row r="888" spans="1:11" hidden="1" x14ac:dyDescent="0.25">
      <c r="A888" s="29" t="s">
        <v>915</v>
      </c>
      <c r="B888" s="16" t="s">
        <v>159</v>
      </c>
      <c r="C888" s="17">
        <f t="shared" ref="C888:K888" si="114">SUM(C889:C896)</f>
        <v>0</v>
      </c>
      <c r="D888" s="17">
        <f t="shared" si="114"/>
        <v>0</v>
      </c>
      <c r="E888" s="17">
        <f t="shared" si="114"/>
        <v>0</v>
      </c>
      <c r="F888" s="17">
        <f t="shared" si="114"/>
        <v>0</v>
      </c>
      <c r="G888" s="17">
        <f t="shared" si="114"/>
        <v>0</v>
      </c>
      <c r="H888" s="17">
        <f t="shared" si="114"/>
        <v>0</v>
      </c>
      <c r="I888" s="17">
        <f t="shared" si="114"/>
        <v>0</v>
      </c>
      <c r="J888" s="17">
        <f t="shared" si="114"/>
        <v>0</v>
      </c>
      <c r="K888" s="17">
        <f t="shared" si="114"/>
        <v>0</v>
      </c>
    </row>
    <row r="889" spans="1:11" hidden="1" x14ac:dyDescent="0.25">
      <c r="A889" s="29" t="s">
        <v>916</v>
      </c>
      <c r="B889" s="16" t="s">
        <v>917</v>
      </c>
      <c r="C889" s="17">
        <v>0</v>
      </c>
      <c r="D889" s="17">
        <v>0</v>
      </c>
      <c r="E889" s="17">
        <v>0</v>
      </c>
      <c r="F889" s="17">
        <v>0</v>
      </c>
      <c r="G889" s="17">
        <v>0</v>
      </c>
      <c r="H889" s="17">
        <v>0</v>
      </c>
      <c r="I889" s="17">
        <v>0</v>
      </c>
      <c r="J889" s="17">
        <v>0</v>
      </c>
      <c r="K889" s="17">
        <v>0</v>
      </c>
    </row>
    <row r="890" spans="1:11" hidden="1" x14ac:dyDescent="0.25">
      <c r="A890" s="29" t="s">
        <v>918</v>
      </c>
      <c r="B890" s="16" t="s">
        <v>161</v>
      </c>
      <c r="C890" s="17">
        <v>0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</row>
    <row r="891" spans="1:11" hidden="1" x14ac:dyDescent="0.25">
      <c r="A891" s="29" t="s">
        <v>919</v>
      </c>
      <c r="B891" s="16" t="s">
        <v>162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</row>
    <row r="892" spans="1:11" hidden="1" x14ac:dyDescent="0.25">
      <c r="A892" s="29" t="s">
        <v>920</v>
      </c>
      <c r="B892" s="16" t="s">
        <v>921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</row>
    <row r="893" spans="1:11" hidden="1" x14ac:dyDescent="0.25">
      <c r="A893" s="29" t="s">
        <v>922</v>
      </c>
      <c r="B893" s="16" t="s">
        <v>164</v>
      </c>
      <c r="C893" s="17">
        <v>0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  <c r="J893" s="17">
        <v>0</v>
      </c>
      <c r="K893" s="17">
        <v>0</v>
      </c>
    </row>
    <row r="894" spans="1:11" hidden="1" x14ac:dyDescent="0.25">
      <c r="A894" s="29" t="s">
        <v>923</v>
      </c>
      <c r="B894" s="16" t="s">
        <v>165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</row>
    <row r="895" spans="1:11" hidden="1" x14ac:dyDescent="0.25">
      <c r="A895" s="29" t="s">
        <v>924</v>
      </c>
      <c r="B895" s="16" t="s">
        <v>166</v>
      </c>
      <c r="C895" s="17">
        <v>0</v>
      </c>
      <c r="D895" s="17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</row>
    <row r="896" spans="1:11" hidden="1" x14ac:dyDescent="0.25">
      <c r="A896" s="29" t="s">
        <v>925</v>
      </c>
      <c r="B896" s="16" t="s">
        <v>167</v>
      </c>
      <c r="C896" s="17">
        <v>0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</row>
    <row r="897" spans="1:11" x14ac:dyDescent="0.25">
      <c r="A897" s="30" t="s">
        <v>926</v>
      </c>
      <c r="B897" s="31" t="s">
        <v>168</v>
      </c>
      <c r="C897" s="32">
        <f t="shared" ref="C897:K897" si="115">SUM(C898:C902)</f>
        <v>0</v>
      </c>
      <c r="D897" s="32">
        <f t="shared" si="115"/>
        <v>0</v>
      </c>
      <c r="E897" s="32">
        <f t="shared" si="115"/>
        <v>0</v>
      </c>
      <c r="F897" s="32">
        <f t="shared" si="115"/>
        <v>0</v>
      </c>
      <c r="G897" s="32">
        <f t="shared" si="115"/>
        <v>300000</v>
      </c>
      <c r="H897" s="32">
        <f t="shared" si="115"/>
        <v>300000</v>
      </c>
      <c r="I897" s="32">
        <f t="shared" si="115"/>
        <v>0</v>
      </c>
      <c r="J897" s="32">
        <f t="shared" si="115"/>
        <v>0</v>
      </c>
      <c r="K897" s="32">
        <f t="shared" si="115"/>
        <v>0</v>
      </c>
    </row>
    <row r="898" spans="1:11" hidden="1" x14ac:dyDescent="0.25">
      <c r="A898" s="29" t="s">
        <v>927</v>
      </c>
      <c r="B898" s="16" t="s">
        <v>169</v>
      </c>
      <c r="C898" s="17">
        <v>0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0</v>
      </c>
    </row>
    <row r="899" spans="1:11" hidden="1" x14ac:dyDescent="0.25">
      <c r="A899" s="29" t="s">
        <v>928</v>
      </c>
      <c r="B899" s="16" t="s">
        <v>929</v>
      </c>
      <c r="C899" s="17">
        <v>0</v>
      </c>
      <c r="D899" s="17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  <c r="J899" s="17">
        <v>0</v>
      </c>
      <c r="K899" s="17">
        <v>0</v>
      </c>
    </row>
    <row r="900" spans="1:11" x14ac:dyDescent="0.25">
      <c r="A900" s="29" t="s">
        <v>930</v>
      </c>
      <c r="B900" s="16" t="s">
        <v>171</v>
      </c>
      <c r="C900" s="17">
        <v>0</v>
      </c>
      <c r="D900" s="17">
        <v>0</v>
      </c>
      <c r="E900" s="17">
        <v>0</v>
      </c>
      <c r="F900" s="17">
        <v>0</v>
      </c>
      <c r="G900" s="17">
        <v>200000</v>
      </c>
      <c r="H900" s="17">
        <v>200000</v>
      </c>
      <c r="I900" s="17">
        <v>0</v>
      </c>
      <c r="J900" s="17">
        <v>0</v>
      </c>
      <c r="K900" s="17">
        <v>0</v>
      </c>
    </row>
    <row r="901" spans="1:11" x14ac:dyDescent="0.25">
      <c r="A901" s="29" t="s">
        <v>931</v>
      </c>
      <c r="B901" s="16" t="s">
        <v>172</v>
      </c>
      <c r="C901" s="17">
        <v>0</v>
      </c>
      <c r="D901" s="17">
        <v>0</v>
      </c>
      <c r="E901" s="17">
        <v>0</v>
      </c>
      <c r="F901" s="17">
        <v>0</v>
      </c>
      <c r="G901" s="17">
        <v>100000</v>
      </c>
      <c r="H901" s="17">
        <v>100000</v>
      </c>
      <c r="I901" s="17">
        <v>0</v>
      </c>
      <c r="J901" s="17">
        <v>0</v>
      </c>
      <c r="K901" s="17">
        <v>0</v>
      </c>
    </row>
    <row r="902" spans="1:11" hidden="1" x14ac:dyDescent="0.25">
      <c r="A902" s="29" t="s">
        <v>932</v>
      </c>
      <c r="B902" s="16" t="s">
        <v>173</v>
      </c>
      <c r="C902" s="17">
        <v>0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  <c r="J902" s="17">
        <v>0</v>
      </c>
      <c r="K902" s="17">
        <v>0</v>
      </c>
    </row>
    <row r="903" spans="1:11" hidden="1" x14ac:dyDescent="0.25">
      <c r="A903" s="29" t="s">
        <v>933</v>
      </c>
      <c r="B903" s="16" t="s">
        <v>174</v>
      </c>
      <c r="C903" s="17">
        <f t="shared" ref="C903:K903" si="116">SUM(C904:C908)</f>
        <v>0</v>
      </c>
      <c r="D903" s="17">
        <f t="shared" si="116"/>
        <v>0</v>
      </c>
      <c r="E903" s="17">
        <f t="shared" si="116"/>
        <v>0</v>
      </c>
      <c r="F903" s="17">
        <f t="shared" si="116"/>
        <v>0</v>
      </c>
      <c r="G903" s="17">
        <f t="shared" si="116"/>
        <v>0</v>
      </c>
      <c r="H903" s="17">
        <f t="shared" si="116"/>
        <v>0</v>
      </c>
      <c r="I903" s="17">
        <f t="shared" si="116"/>
        <v>0</v>
      </c>
      <c r="J903" s="17">
        <f t="shared" si="116"/>
        <v>0</v>
      </c>
      <c r="K903" s="17">
        <f t="shared" si="116"/>
        <v>0</v>
      </c>
    </row>
    <row r="904" spans="1:11" hidden="1" x14ac:dyDescent="0.25">
      <c r="A904" s="29" t="s">
        <v>934</v>
      </c>
      <c r="B904" s="16" t="s">
        <v>175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</row>
    <row r="905" spans="1:11" hidden="1" x14ac:dyDescent="0.25">
      <c r="A905" s="29" t="s">
        <v>935</v>
      </c>
      <c r="B905" s="16" t="s">
        <v>176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</row>
    <row r="906" spans="1:11" hidden="1" x14ac:dyDescent="0.25">
      <c r="A906" s="29" t="s">
        <v>936</v>
      </c>
      <c r="B906" s="16" t="s">
        <v>177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</row>
    <row r="907" spans="1:11" hidden="1" x14ac:dyDescent="0.25">
      <c r="A907" s="29" t="s">
        <v>937</v>
      </c>
      <c r="B907" s="16" t="s">
        <v>178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</row>
    <row r="908" spans="1:11" hidden="1" x14ac:dyDescent="0.25">
      <c r="A908" s="29" t="s">
        <v>938</v>
      </c>
      <c r="B908" s="16" t="s">
        <v>939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</row>
    <row r="909" spans="1:11" hidden="1" x14ac:dyDescent="0.25">
      <c r="A909" s="29" t="s">
        <v>940</v>
      </c>
      <c r="B909" s="16" t="s">
        <v>180</v>
      </c>
      <c r="C909" s="17">
        <f t="shared" ref="C909:K909" si="117">SUM(C910:C916)</f>
        <v>0</v>
      </c>
      <c r="D909" s="17">
        <f t="shared" si="117"/>
        <v>0</v>
      </c>
      <c r="E909" s="17">
        <f t="shared" si="117"/>
        <v>0</v>
      </c>
      <c r="F909" s="17">
        <f t="shared" si="117"/>
        <v>0</v>
      </c>
      <c r="G909" s="17">
        <f t="shared" si="117"/>
        <v>0</v>
      </c>
      <c r="H909" s="17">
        <f t="shared" si="117"/>
        <v>0</v>
      </c>
      <c r="I909" s="17">
        <f t="shared" si="117"/>
        <v>0</v>
      </c>
      <c r="J909" s="17">
        <f t="shared" si="117"/>
        <v>0</v>
      </c>
      <c r="K909" s="17">
        <f t="shared" si="117"/>
        <v>0</v>
      </c>
    </row>
    <row r="910" spans="1:11" hidden="1" x14ac:dyDescent="0.25">
      <c r="A910" s="29" t="s">
        <v>941</v>
      </c>
      <c r="B910" s="16" t="s">
        <v>181</v>
      </c>
      <c r="C910" s="17">
        <v>0</v>
      </c>
      <c r="D910" s="17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0</v>
      </c>
      <c r="K910" s="17">
        <v>0</v>
      </c>
    </row>
    <row r="911" spans="1:11" hidden="1" x14ac:dyDescent="0.25">
      <c r="A911" s="29" t="s">
        <v>942</v>
      </c>
      <c r="B911" s="16" t="s">
        <v>182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</row>
    <row r="912" spans="1:11" hidden="1" x14ac:dyDescent="0.25">
      <c r="A912" s="29" t="s">
        <v>943</v>
      </c>
      <c r="B912" s="16" t="s">
        <v>183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</row>
    <row r="913" spans="1:11" hidden="1" x14ac:dyDescent="0.25">
      <c r="A913" s="29" t="s">
        <v>944</v>
      </c>
      <c r="B913" s="16" t="s">
        <v>184</v>
      </c>
      <c r="C913" s="17">
        <v>0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  <c r="I913" s="17">
        <v>0</v>
      </c>
      <c r="J913" s="17">
        <v>0</v>
      </c>
      <c r="K913" s="17">
        <v>0</v>
      </c>
    </row>
    <row r="914" spans="1:11" hidden="1" x14ac:dyDescent="0.25">
      <c r="A914" s="29" t="s">
        <v>945</v>
      </c>
      <c r="B914" s="16" t="s">
        <v>185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</row>
    <row r="915" spans="1:11" hidden="1" x14ac:dyDescent="0.25">
      <c r="A915" s="29" t="s">
        <v>946</v>
      </c>
      <c r="B915" s="16" t="s">
        <v>947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</row>
    <row r="916" spans="1:11" hidden="1" x14ac:dyDescent="0.25">
      <c r="A916" s="29" t="s">
        <v>948</v>
      </c>
      <c r="B916" s="16" t="s">
        <v>187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</row>
    <row r="917" spans="1:11" hidden="1" x14ac:dyDescent="0.25">
      <c r="A917" s="29" t="s">
        <v>949</v>
      </c>
      <c r="B917" s="16" t="s">
        <v>950</v>
      </c>
      <c r="C917" s="17">
        <f t="shared" ref="C917:K917" si="118">+C918+C925+C926+C927+C928+C929+C930</f>
        <v>0</v>
      </c>
      <c r="D917" s="17">
        <f t="shared" si="118"/>
        <v>0</v>
      </c>
      <c r="E917" s="17">
        <f t="shared" si="118"/>
        <v>0</v>
      </c>
      <c r="F917" s="17">
        <f t="shared" si="118"/>
        <v>0</v>
      </c>
      <c r="G917" s="17">
        <f t="shared" si="118"/>
        <v>0</v>
      </c>
      <c r="H917" s="17">
        <f t="shared" si="118"/>
        <v>0</v>
      </c>
      <c r="I917" s="17">
        <f t="shared" si="118"/>
        <v>0</v>
      </c>
      <c r="J917" s="17">
        <f t="shared" si="118"/>
        <v>0</v>
      </c>
      <c r="K917" s="17">
        <f t="shared" si="118"/>
        <v>0</v>
      </c>
    </row>
    <row r="918" spans="1:11" hidden="1" x14ac:dyDescent="0.25">
      <c r="A918" s="29" t="s">
        <v>951</v>
      </c>
      <c r="B918" s="16" t="s">
        <v>620</v>
      </c>
      <c r="C918" s="17">
        <f t="shared" ref="C918:K918" si="119">+C919+C920+C921+C922+C923+C924</f>
        <v>0</v>
      </c>
      <c r="D918" s="17">
        <f t="shared" si="119"/>
        <v>0</v>
      </c>
      <c r="E918" s="17">
        <f t="shared" si="119"/>
        <v>0</v>
      </c>
      <c r="F918" s="17">
        <f t="shared" si="119"/>
        <v>0</v>
      </c>
      <c r="G918" s="17">
        <f t="shared" si="119"/>
        <v>0</v>
      </c>
      <c r="H918" s="17">
        <f t="shared" si="119"/>
        <v>0</v>
      </c>
      <c r="I918" s="17">
        <f t="shared" si="119"/>
        <v>0</v>
      </c>
      <c r="J918" s="17">
        <f t="shared" si="119"/>
        <v>0</v>
      </c>
      <c r="K918" s="17">
        <f t="shared" si="119"/>
        <v>0</v>
      </c>
    </row>
    <row r="919" spans="1:11" hidden="1" x14ac:dyDescent="0.25">
      <c r="A919" s="29" t="s">
        <v>952</v>
      </c>
      <c r="B919" s="16" t="s">
        <v>622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</row>
    <row r="920" spans="1:11" hidden="1" x14ac:dyDescent="0.25">
      <c r="A920" s="29" t="s">
        <v>953</v>
      </c>
      <c r="B920" s="16" t="s">
        <v>624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</row>
    <row r="921" spans="1:11" hidden="1" x14ac:dyDescent="0.25">
      <c r="A921" s="29" t="s">
        <v>954</v>
      </c>
      <c r="B921" s="16" t="s">
        <v>626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</row>
    <row r="922" spans="1:11" hidden="1" x14ac:dyDescent="0.25">
      <c r="A922" s="29" t="s">
        <v>955</v>
      </c>
      <c r="B922" s="16" t="s">
        <v>628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</row>
    <row r="923" spans="1:11" hidden="1" x14ac:dyDescent="0.25">
      <c r="A923" s="29" t="s">
        <v>956</v>
      </c>
      <c r="B923" s="16" t="s">
        <v>630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</row>
    <row r="924" spans="1:11" hidden="1" x14ac:dyDescent="0.25">
      <c r="A924" s="29" t="s">
        <v>957</v>
      </c>
      <c r="B924" s="16" t="s">
        <v>632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</row>
    <row r="925" spans="1:11" hidden="1" x14ac:dyDescent="0.25">
      <c r="A925" s="29" t="s">
        <v>958</v>
      </c>
      <c r="B925" s="16" t="s">
        <v>634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</row>
    <row r="926" spans="1:11" hidden="1" x14ac:dyDescent="0.25">
      <c r="A926" s="29" t="s">
        <v>959</v>
      </c>
      <c r="B926" s="16" t="s">
        <v>636</v>
      </c>
      <c r="C926" s="17">
        <v>0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  <c r="J926" s="17">
        <v>0</v>
      </c>
      <c r="K926" s="17">
        <v>0</v>
      </c>
    </row>
    <row r="927" spans="1:11" hidden="1" x14ac:dyDescent="0.25">
      <c r="A927" s="29" t="s">
        <v>960</v>
      </c>
      <c r="B927" s="16" t="s">
        <v>189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</row>
    <row r="928" spans="1:11" hidden="1" x14ac:dyDescent="0.25">
      <c r="A928" s="29" t="s">
        <v>961</v>
      </c>
      <c r="B928" s="16" t="s">
        <v>190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</row>
    <row r="929" spans="1:11" hidden="1" x14ac:dyDescent="0.25">
      <c r="A929" s="29" t="s">
        <v>962</v>
      </c>
      <c r="B929" s="16" t="s">
        <v>191</v>
      </c>
      <c r="C929" s="17">
        <v>0</v>
      </c>
      <c r="D929" s="17">
        <v>0</v>
      </c>
      <c r="E929" s="17">
        <v>0</v>
      </c>
      <c r="F929" s="17">
        <v>0</v>
      </c>
      <c r="G929" s="17">
        <v>0</v>
      </c>
      <c r="H929" s="17">
        <v>0</v>
      </c>
      <c r="I929" s="17">
        <v>0</v>
      </c>
      <c r="J929" s="17">
        <v>0</v>
      </c>
      <c r="K929" s="17">
        <v>0</v>
      </c>
    </row>
    <row r="930" spans="1:11" hidden="1" x14ac:dyDescent="0.25">
      <c r="A930" s="29" t="s">
        <v>963</v>
      </c>
      <c r="B930" s="16" t="s">
        <v>192</v>
      </c>
      <c r="C930" s="17">
        <v>0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  <c r="I930" s="17">
        <v>0</v>
      </c>
      <c r="J930" s="17">
        <v>0</v>
      </c>
      <c r="K930" s="17">
        <v>0</v>
      </c>
    </row>
    <row r="931" spans="1:11" hidden="1" x14ac:dyDescent="0.25">
      <c r="A931" s="29" t="s">
        <v>964</v>
      </c>
      <c r="B931" s="16" t="s">
        <v>965</v>
      </c>
      <c r="C931" s="17">
        <v>0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</row>
    <row r="932" spans="1:11" hidden="1" x14ac:dyDescent="0.25">
      <c r="A932" s="29" t="s">
        <v>966</v>
      </c>
      <c r="B932" s="16" t="s">
        <v>967</v>
      </c>
      <c r="C932" s="17">
        <f t="shared" ref="C932:K932" si="120">+C933+C934+C935+C942+C951+C954+C961+C970+C975</f>
        <v>0</v>
      </c>
      <c r="D932" s="17">
        <f t="shared" si="120"/>
        <v>0</v>
      </c>
      <c r="E932" s="17">
        <f t="shared" si="120"/>
        <v>0</v>
      </c>
      <c r="F932" s="17">
        <f t="shared" si="120"/>
        <v>0</v>
      </c>
      <c r="G932" s="17">
        <f t="shared" si="120"/>
        <v>0</v>
      </c>
      <c r="H932" s="17">
        <f t="shared" si="120"/>
        <v>0</v>
      </c>
      <c r="I932" s="17">
        <f t="shared" si="120"/>
        <v>0</v>
      </c>
      <c r="J932" s="17">
        <f t="shared" si="120"/>
        <v>0</v>
      </c>
      <c r="K932" s="17">
        <f t="shared" si="120"/>
        <v>0</v>
      </c>
    </row>
    <row r="933" spans="1:11" hidden="1" x14ac:dyDescent="0.25">
      <c r="A933" s="29" t="s">
        <v>968</v>
      </c>
      <c r="B933" s="16" t="s">
        <v>199</v>
      </c>
      <c r="C933" s="17">
        <v>0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  <c r="I933" s="17">
        <v>0</v>
      </c>
      <c r="J933" s="17">
        <v>0</v>
      </c>
      <c r="K933" s="17">
        <v>0</v>
      </c>
    </row>
    <row r="934" spans="1:11" hidden="1" x14ac:dyDescent="0.25">
      <c r="A934" s="29" t="s">
        <v>969</v>
      </c>
      <c r="B934" s="16" t="s">
        <v>206</v>
      </c>
      <c r="C934" s="17">
        <v>0</v>
      </c>
      <c r="D934" s="17">
        <v>0</v>
      </c>
      <c r="E934" s="17">
        <v>0</v>
      </c>
      <c r="F934" s="17">
        <v>0</v>
      </c>
      <c r="G934" s="17">
        <v>0</v>
      </c>
      <c r="H934" s="17">
        <v>0</v>
      </c>
      <c r="I934" s="17">
        <v>0</v>
      </c>
      <c r="J934" s="17">
        <v>0</v>
      </c>
      <c r="K934" s="17">
        <v>0</v>
      </c>
    </row>
    <row r="935" spans="1:11" hidden="1" x14ac:dyDescent="0.25">
      <c r="A935" s="29" t="s">
        <v>970</v>
      </c>
      <c r="B935" s="16" t="s">
        <v>211</v>
      </c>
      <c r="C935" s="17">
        <v>0</v>
      </c>
      <c r="D935" s="17">
        <v>0</v>
      </c>
      <c r="E935" s="17">
        <v>0</v>
      </c>
      <c r="F935" s="17">
        <v>0</v>
      </c>
      <c r="G935" s="17">
        <v>0</v>
      </c>
      <c r="H935" s="17">
        <v>0</v>
      </c>
      <c r="I935" s="17">
        <v>0</v>
      </c>
      <c r="J935" s="17">
        <v>0</v>
      </c>
      <c r="K935" s="17">
        <v>0</v>
      </c>
    </row>
    <row r="936" spans="1:11" hidden="1" x14ac:dyDescent="0.25">
      <c r="A936" s="29" t="s">
        <v>971</v>
      </c>
      <c r="B936" s="16" t="s">
        <v>212</v>
      </c>
      <c r="C936" s="17">
        <v>0</v>
      </c>
      <c r="D936" s="17">
        <v>0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</row>
    <row r="937" spans="1:11" hidden="1" x14ac:dyDescent="0.25">
      <c r="A937" s="29" t="s">
        <v>972</v>
      </c>
      <c r="B937" s="16" t="s">
        <v>213</v>
      </c>
      <c r="C937" s="17">
        <v>0</v>
      </c>
      <c r="D937" s="17">
        <v>0</v>
      </c>
      <c r="E937" s="17">
        <v>0</v>
      </c>
      <c r="F937" s="17">
        <v>0</v>
      </c>
      <c r="G937" s="17">
        <v>0</v>
      </c>
      <c r="H937" s="17">
        <v>0</v>
      </c>
      <c r="I937" s="17">
        <v>0</v>
      </c>
      <c r="J937" s="17">
        <v>0</v>
      </c>
      <c r="K937" s="17">
        <v>0</v>
      </c>
    </row>
    <row r="938" spans="1:11" hidden="1" x14ac:dyDescent="0.25">
      <c r="A938" s="29" t="s">
        <v>973</v>
      </c>
      <c r="B938" s="16" t="s">
        <v>214</v>
      </c>
      <c r="C938" s="17">
        <v>0</v>
      </c>
      <c r="D938" s="17">
        <v>0</v>
      </c>
      <c r="E938" s="17">
        <v>0</v>
      </c>
      <c r="F938" s="17">
        <v>0</v>
      </c>
      <c r="G938" s="17">
        <v>0</v>
      </c>
      <c r="H938" s="17">
        <v>0</v>
      </c>
      <c r="I938" s="17">
        <v>0</v>
      </c>
      <c r="J938" s="17">
        <v>0</v>
      </c>
      <c r="K938" s="17">
        <v>0</v>
      </c>
    </row>
    <row r="939" spans="1:11" hidden="1" x14ac:dyDescent="0.25">
      <c r="A939" s="29" t="s">
        <v>974</v>
      </c>
      <c r="B939" s="16" t="s">
        <v>215</v>
      </c>
      <c r="C939" s="17">
        <v>0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  <c r="I939" s="17">
        <v>0</v>
      </c>
      <c r="J939" s="17">
        <v>0</v>
      </c>
      <c r="K939" s="17">
        <v>0</v>
      </c>
    </row>
    <row r="940" spans="1:11" hidden="1" x14ac:dyDescent="0.25">
      <c r="A940" s="29" t="s">
        <v>975</v>
      </c>
      <c r="B940" s="16" t="s">
        <v>216</v>
      </c>
      <c r="C940" s="17">
        <v>0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  <c r="I940" s="17">
        <v>0</v>
      </c>
      <c r="J940" s="17">
        <v>0</v>
      </c>
      <c r="K940" s="17">
        <v>0</v>
      </c>
    </row>
    <row r="941" spans="1:11" hidden="1" x14ac:dyDescent="0.25">
      <c r="A941" s="29" t="s">
        <v>976</v>
      </c>
      <c r="B941" s="16" t="s">
        <v>217</v>
      </c>
      <c r="C941" s="17">
        <v>0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  <c r="I941" s="17">
        <v>0</v>
      </c>
      <c r="J941" s="17">
        <v>0</v>
      </c>
      <c r="K941" s="17">
        <v>0</v>
      </c>
    </row>
    <row r="942" spans="1:11" hidden="1" x14ac:dyDescent="0.25">
      <c r="A942" s="29" t="s">
        <v>977</v>
      </c>
      <c r="B942" s="16" t="s">
        <v>218</v>
      </c>
      <c r="C942" s="17">
        <v>0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  <c r="I942" s="17">
        <v>0</v>
      </c>
      <c r="J942" s="17">
        <v>0</v>
      </c>
      <c r="K942" s="17">
        <v>0</v>
      </c>
    </row>
    <row r="943" spans="1:11" hidden="1" x14ac:dyDescent="0.25">
      <c r="A943" s="29" t="s">
        <v>978</v>
      </c>
      <c r="B943" s="16" t="s">
        <v>219</v>
      </c>
      <c r="C943" s="17">
        <v>0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  <c r="J943" s="17">
        <v>0</v>
      </c>
      <c r="K943" s="17">
        <v>0</v>
      </c>
    </row>
    <row r="944" spans="1:11" hidden="1" x14ac:dyDescent="0.25">
      <c r="A944" s="29" t="s">
        <v>979</v>
      </c>
      <c r="B944" s="16" t="s">
        <v>220</v>
      </c>
      <c r="C944" s="17">
        <v>0</v>
      </c>
      <c r="D944" s="17">
        <v>0</v>
      </c>
      <c r="E944" s="17">
        <v>0</v>
      </c>
      <c r="F944" s="17">
        <v>0</v>
      </c>
      <c r="G944" s="17">
        <v>0</v>
      </c>
      <c r="H944" s="17">
        <v>0</v>
      </c>
      <c r="I944" s="17">
        <v>0</v>
      </c>
      <c r="J944" s="17">
        <v>0</v>
      </c>
      <c r="K944" s="17">
        <v>0</v>
      </c>
    </row>
    <row r="945" spans="1:11" hidden="1" x14ac:dyDescent="0.25">
      <c r="A945" s="29" t="s">
        <v>980</v>
      </c>
      <c r="B945" s="16" t="s">
        <v>221</v>
      </c>
      <c r="C945" s="17">
        <v>0</v>
      </c>
      <c r="D945" s="17">
        <v>0</v>
      </c>
      <c r="E945" s="17">
        <v>0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</row>
    <row r="946" spans="1:11" hidden="1" x14ac:dyDescent="0.25">
      <c r="A946" s="29" t="s">
        <v>981</v>
      </c>
      <c r="B946" s="16" t="s">
        <v>222</v>
      </c>
      <c r="C946" s="17">
        <v>0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  <c r="I946" s="17">
        <v>0</v>
      </c>
      <c r="J946" s="17">
        <v>0</v>
      </c>
      <c r="K946" s="17">
        <v>0</v>
      </c>
    </row>
    <row r="947" spans="1:11" hidden="1" x14ac:dyDescent="0.25">
      <c r="A947" s="29" t="s">
        <v>982</v>
      </c>
      <c r="B947" s="16" t="s">
        <v>223</v>
      </c>
      <c r="C947" s="17">
        <v>0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  <c r="I947" s="17">
        <v>0</v>
      </c>
      <c r="J947" s="17">
        <v>0</v>
      </c>
      <c r="K947" s="17">
        <v>0</v>
      </c>
    </row>
    <row r="948" spans="1:11" hidden="1" x14ac:dyDescent="0.25">
      <c r="A948" s="29" t="s">
        <v>983</v>
      </c>
      <c r="B948" s="16" t="s">
        <v>224</v>
      </c>
      <c r="C948" s="17">
        <v>0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  <c r="I948" s="17">
        <v>0</v>
      </c>
      <c r="J948" s="17">
        <v>0</v>
      </c>
      <c r="K948" s="17">
        <v>0</v>
      </c>
    </row>
    <row r="949" spans="1:11" hidden="1" x14ac:dyDescent="0.25">
      <c r="A949" s="29" t="s">
        <v>984</v>
      </c>
      <c r="B949" s="16" t="s">
        <v>226</v>
      </c>
      <c r="C949" s="17">
        <v>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  <c r="I949" s="17">
        <v>0</v>
      </c>
      <c r="J949" s="17">
        <v>0</v>
      </c>
      <c r="K949" s="17">
        <v>0</v>
      </c>
    </row>
    <row r="950" spans="1:11" hidden="1" x14ac:dyDescent="0.25">
      <c r="A950" s="29" t="s">
        <v>985</v>
      </c>
      <c r="B950" s="16" t="s">
        <v>227</v>
      </c>
      <c r="C950" s="17">
        <v>0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</row>
    <row r="951" spans="1:11" hidden="1" x14ac:dyDescent="0.25">
      <c r="A951" s="29" t="s">
        <v>986</v>
      </c>
      <c r="B951" s="16" t="s">
        <v>228</v>
      </c>
      <c r="C951" s="17">
        <f t="shared" ref="C951:K951" si="121">+C952+C953</f>
        <v>0</v>
      </c>
      <c r="D951" s="17">
        <f t="shared" si="121"/>
        <v>0</v>
      </c>
      <c r="E951" s="17">
        <f t="shared" si="121"/>
        <v>0</v>
      </c>
      <c r="F951" s="17">
        <f t="shared" si="121"/>
        <v>0</v>
      </c>
      <c r="G951" s="17">
        <f t="shared" si="121"/>
        <v>0</v>
      </c>
      <c r="H951" s="17">
        <f t="shared" si="121"/>
        <v>0</v>
      </c>
      <c r="I951" s="17">
        <f t="shared" si="121"/>
        <v>0</v>
      </c>
      <c r="J951" s="17">
        <f t="shared" si="121"/>
        <v>0</v>
      </c>
      <c r="K951" s="17">
        <f t="shared" si="121"/>
        <v>0</v>
      </c>
    </row>
    <row r="952" spans="1:11" hidden="1" x14ac:dyDescent="0.25">
      <c r="A952" s="29" t="s">
        <v>987</v>
      </c>
      <c r="B952" s="16" t="s">
        <v>229</v>
      </c>
      <c r="C952" s="17">
        <v>0</v>
      </c>
      <c r="D952" s="17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  <c r="J952" s="17">
        <v>0</v>
      </c>
      <c r="K952" s="17">
        <v>0</v>
      </c>
    </row>
    <row r="953" spans="1:11" hidden="1" x14ac:dyDescent="0.25">
      <c r="A953" s="29" t="s">
        <v>988</v>
      </c>
      <c r="B953" s="16" t="s">
        <v>230</v>
      </c>
      <c r="C953" s="17">
        <v>0</v>
      </c>
      <c r="D953" s="17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0</v>
      </c>
      <c r="J953" s="17">
        <v>0</v>
      </c>
      <c r="K953" s="17">
        <v>0</v>
      </c>
    </row>
    <row r="954" spans="1:11" hidden="1" x14ac:dyDescent="0.25">
      <c r="A954" s="29" t="s">
        <v>989</v>
      </c>
      <c r="B954" s="16" t="s">
        <v>231</v>
      </c>
      <c r="C954" s="17">
        <f t="shared" ref="C954:K954" si="122">SUM(C955:C960)</f>
        <v>0</v>
      </c>
      <c r="D954" s="17">
        <f t="shared" si="122"/>
        <v>0</v>
      </c>
      <c r="E954" s="17">
        <f t="shared" si="122"/>
        <v>0</v>
      </c>
      <c r="F954" s="17">
        <f t="shared" si="122"/>
        <v>0</v>
      </c>
      <c r="G954" s="17">
        <f t="shared" si="122"/>
        <v>0</v>
      </c>
      <c r="H954" s="17">
        <f t="shared" si="122"/>
        <v>0</v>
      </c>
      <c r="I954" s="17">
        <f t="shared" si="122"/>
        <v>0</v>
      </c>
      <c r="J954" s="17">
        <f t="shared" si="122"/>
        <v>0</v>
      </c>
      <c r="K954" s="17">
        <f t="shared" si="122"/>
        <v>0</v>
      </c>
    </row>
    <row r="955" spans="1:11" hidden="1" x14ac:dyDescent="0.25">
      <c r="A955" s="29" t="s">
        <v>990</v>
      </c>
      <c r="B955" s="16" t="s">
        <v>232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</row>
    <row r="956" spans="1:11" hidden="1" x14ac:dyDescent="0.25">
      <c r="A956" s="29" t="s">
        <v>991</v>
      </c>
      <c r="B956" s="16" t="s">
        <v>233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</row>
    <row r="957" spans="1:11" hidden="1" x14ac:dyDescent="0.25">
      <c r="A957" s="29" t="s">
        <v>992</v>
      </c>
      <c r="B957" s="16" t="s">
        <v>234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</row>
    <row r="958" spans="1:11" hidden="1" x14ac:dyDescent="0.25">
      <c r="A958" s="29" t="s">
        <v>993</v>
      </c>
      <c r="B958" s="16" t="s">
        <v>235</v>
      </c>
      <c r="C958" s="17">
        <v>0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</row>
    <row r="959" spans="1:11" hidden="1" x14ac:dyDescent="0.25">
      <c r="A959" s="29" t="s">
        <v>994</v>
      </c>
      <c r="B959" s="16" t="s">
        <v>236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</row>
    <row r="960" spans="1:11" hidden="1" x14ac:dyDescent="0.25">
      <c r="A960" s="29" t="s">
        <v>995</v>
      </c>
      <c r="B960" s="16" t="s">
        <v>237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</row>
    <row r="961" spans="1:11" hidden="1" x14ac:dyDescent="0.25">
      <c r="A961" s="29" t="s">
        <v>996</v>
      </c>
      <c r="B961" s="16" t="s">
        <v>238</v>
      </c>
      <c r="C961" s="17">
        <f t="shared" ref="C961:K961" si="123">SUM(C962:C969)</f>
        <v>0</v>
      </c>
      <c r="D961" s="17">
        <f t="shared" si="123"/>
        <v>0</v>
      </c>
      <c r="E961" s="17">
        <f t="shared" si="123"/>
        <v>0</v>
      </c>
      <c r="F961" s="17">
        <f t="shared" si="123"/>
        <v>0</v>
      </c>
      <c r="G961" s="17">
        <f t="shared" si="123"/>
        <v>0</v>
      </c>
      <c r="H961" s="17">
        <f t="shared" si="123"/>
        <v>0</v>
      </c>
      <c r="I961" s="17">
        <f t="shared" si="123"/>
        <v>0</v>
      </c>
      <c r="J961" s="17">
        <f t="shared" si="123"/>
        <v>0</v>
      </c>
      <c r="K961" s="17">
        <f t="shared" si="123"/>
        <v>0</v>
      </c>
    </row>
    <row r="962" spans="1:11" hidden="1" x14ac:dyDescent="0.25">
      <c r="A962" s="29" t="s">
        <v>997</v>
      </c>
      <c r="B962" s="16" t="s">
        <v>239</v>
      </c>
      <c r="C962" s="17">
        <v>0</v>
      </c>
      <c r="D962" s="17">
        <v>0</v>
      </c>
      <c r="E962" s="17">
        <v>0</v>
      </c>
      <c r="F962" s="17">
        <v>0</v>
      </c>
      <c r="G962" s="17">
        <v>0</v>
      </c>
      <c r="H962" s="17">
        <v>0</v>
      </c>
      <c r="I962" s="17">
        <v>0</v>
      </c>
      <c r="J962" s="17">
        <v>0</v>
      </c>
      <c r="K962" s="17">
        <v>0</v>
      </c>
    </row>
    <row r="963" spans="1:11" hidden="1" x14ac:dyDescent="0.25">
      <c r="A963" s="29" t="s">
        <v>998</v>
      </c>
      <c r="B963" s="16" t="s">
        <v>240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</row>
    <row r="964" spans="1:11" hidden="1" x14ac:dyDescent="0.25">
      <c r="A964" s="29" t="s">
        <v>999</v>
      </c>
      <c r="B964" s="16" t="s">
        <v>671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</row>
    <row r="965" spans="1:11" hidden="1" x14ac:dyDescent="0.25">
      <c r="A965" s="29" t="s">
        <v>1000</v>
      </c>
      <c r="B965" s="16" t="s">
        <v>673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</row>
    <row r="966" spans="1:11" hidden="1" x14ac:dyDescent="0.25">
      <c r="A966" s="29" t="s">
        <v>1001</v>
      </c>
      <c r="B966" s="16" t="s">
        <v>243</v>
      </c>
      <c r="C966" s="17">
        <v>0</v>
      </c>
      <c r="D966" s="17">
        <v>0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</row>
    <row r="967" spans="1:11" hidden="1" x14ac:dyDescent="0.25">
      <c r="A967" s="29" t="s">
        <v>1002</v>
      </c>
      <c r="B967" s="16" t="s">
        <v>676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</row>
    <row r="968" spans="1:11" hidden="1" x14ac:dyDescent="0.25">
      <c r="A968" s="29" t="s">
        <v>1003</v>
      </c>
      <c r="B968" s="16" t="s">
        <v>245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</row>
    <row r="969" spans="1:11" hidden="1" x14ac:dyDescent="0.25">
      <c r="A969" s="29" t="s">
        <v>1004</v>
      </c>
      <c r="B969" s="16" t="s">
        <v>246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</row>
    <row r="970" spans="1:11" hidden="1" x14ac:dyDescent="0.25">
      <c r="A970" s="29" t="s">
        <v>1005</v>
      </c>
      <c r="B970" s="16" t="s">
        <v>247</v>
      </c>
      <c r="C970" s="17">
        <f t="shared" ref="C970:K970" si="124">SUM(C971:C974)</f>
        <v>0</v>
      </c>
      <c r="D970" s="17">
        <f t="shared" si="124"/>
        <v>0</v>
      </c>
      <c r="E970" s="17">
        <f t="shared" si="124"/>
        <v>0</v>
      </c>
      <c r="F970" s="17">
        <f t="shared" si="124"/>
        <v>0</v>
      </c>
      <c r="G970" s="17">
        <f t="shared" si="124"/>
        <v>0</v>
      </c>
      <c r="H970" s="17">
        <f t="shared" si="124"/>
        <v>0</v>
      </c>
      <c r="I970" s="17">
        <f t="shared" si="124"/>
        <v>0</v>
      </c>
      <c r="J970" s="17">
        <f t="shared" si="124"/>
        <v>0</v>
      </c>
      <c r="K970" s="17">
        <f t="shared" si="124"/>
        <v>0</v>
      </c>
    </row>
    <row r="971" spans="1:11" hidden="1" x14ac:dyDescent="0.25">
      <c r="A971" s="29" t="s">
        <v>1006</v>
      </c>
      <c r="B971" s="16" t="s">
        <v>248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</row>
    <row r="972" spans="1:11" hidden="1" x14ac:dyDescent="0.25">
      <c r="A972" s="29" t="s">
        <v>1007</v>
      </c>
      <c r="B972" s="16" t="s">
        <v>249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</row>
    <row r="973" spans="1:11" hidden="1" x14ac:dyDescent="0.25">
      <c r="A973" s="29" t="s">
        <v>1008</v>
      </c>
      <c r="B973" s="16" t="s">
        <v>250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</row>
    <row r="974" spans="1:11" hidden="1" x14ac:dyDescent="0.25">
      <c r="A974" s="29" t="s">
        <v>1009</v>
      </c>
      <c r="B974" s="16" t="s">
        <v>251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</row>
    <row r="975" spans="1:11" hidden="1" x14ac:dyDescent="0.25">
      <c r="A975" s="29" t="s">
        <v>1010</v>
      </c>
      <c r="B975" s="16" t="s">
        <v>252</v>
      </c>
      <c r="C975" s="17">
        <f t="shared" ref="C975:K975" si="125">SUM(C976:C982)</f>
        <v>0</v>
      </c>
      <c r="D975" s="17">
        <f t="shared" si="125"/>
        <v>0</v>
      </c>
      <c r="E975" s="17">
        <f t="shared" si="125"/>
        <v>0</v>
      </c>
      <c r="F975" s="17">
        <f t="shared" si="125"/>
        <v>0</v>
      </c>
      <c r="G975" s="17">
        <f t="shared" si="125"/>
        <v>0</v>
      </c>
      <c r="H975" s="17">
        <f t="shared" si="125"/>
        <v>0</v>
      </c>
      <c r="I975" s="17">
        <f t="shared" si="125"/>
        <v>0</v>
      </c>
      <c r="J975" s="17">
        <f t="shared" si="125"/>
        <v>0</v>
      </c>
      <c r="K975" s="17">
        <f t="shared" si="125"/>
        <v>0</v>
      </c>
    </row>
    <row r="976" spans="1:11" hidden="1" x14ac:dyDescent="0.25">
      <c r="A976" s="29" t="s">
        <v>1011</v>
      </c>
      <c r="B976" s="16" t="s">
        <v>253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</row>
    <row r="977" spans="1:11" hidden="1" x14ac:dyDescent="0.25">
      <c r="A977" s="29" t="s">
        <v>1012</v>
      </c>
      <c r="B977" s="16" t="s">
        <v>254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</row>
    <row r="978" spans="1:11" hidden="1" x14ac:dyDescent="0.25">
      <c r="A978" s="29" t="s">
        <v>1013</v>
      </c>
      <c r="B978" s="16" t="s">
        <v>255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</row>
    <row r="979" spans="1:11" hidden="1" x14ac:dyDescent="0.25">
      <c r="A979" s="29" t="s">
        <v>1014</v>
      </c>
      <c r="B979" s="16" t="s">
        <v>256</v>
      </c>
      <c r="C979" s="17">
        <v>0</v>
      </c>
      <c r="D979" s="17">
        <v>0</v>
      </c>
      <c r="E979" s="17">
        <v>0</v>
      </c>
      <c r="F979" s="17">
        <v>0</v>
      </c>
      <c r="G979" s="17">
        <v>0</v>
      </c>
      <c r="H979" s="17">
        <v>0</v>
      </c>
      <c r="I979" s="17">
        <v>0</v>
      </c>
      <c r="J979" s="17">
        <v>0</v>
      </c>
      <c r="K979" s="17">
        <v>0</v>
      </c>
    </row>
    <row r="980" spans="1:11" hidden="1" x14ac:dyDescent="0.25">
      <c r="A980" s="29" t="s">
        <v>1015</v>
      </c>
      <c r="B980" s="16" t="s">
        <v>257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</row>
    <row r="981" spans="1:11" hidden="1" x14ac:dyDescent="0.25">
      <c r="A981" s="29" t="s">
        <v>1016</v>
      </c>
      <c r="B981" s="16" t="s">
        <v>258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</row>
    <row r="982" spans="1:11" hidden="1" x14ac:dyDescent="0.25">
      <c r="A982" s="29" t="s">
        <v>1017</v>
      </c>
      <c r="B982" s="16" t="s">
        <v>259</v>
      </c>
      <c r="C982" s="17">
        <f t="shared" ref="C982:K982" si="126">SUM(C983:C986)</f>
        <v>0</v>
      </c>
      <c r="D982" s="17">
        <f t="shared" si="126"/>
        <v>0</v>
      </c>
      <c r="E982" s="17">
        <f t="shared" si="126"/>
        <v>0</v>
      </c>
      <c r="F982" s="17">
        <f t="shared" si="126"/>
        <v>0</v>
      </c>
      <c r="G982" s="17">
        <f t="shared" si="126"/>
        <v>0</v>
      </c>
      <c r="H982" s="17">
        <f t="shared" si="126"/>
        <v>0</v>
      </c>
      <c r="I982" s="17">
        <f t="shared" si="126"/>
        <v>0</v>
      </c>
      <c r="J982" s="17">
        <f t="shared" si="126"/>
        <v>0</v>
      </c>
      <c r="K982" s="17">
        <f t="shared" si="126"/>
        <v>0</v>
      </c>
    </row>
    <row r="983" spans="1:11" hidden="1" x14ac:dyDescent="0.25">
      <c r="A983" s="29" t="s">
        <v>1018</v>
      </c>
      <c r="B983" s="16" t="s">
        <v>693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</row>
    <row r="984" spans="1:11" hidden="1" x14ac:dyDescent="0.25">
      <c r="A984" s="29" t="s">
        <v>1019</v>
      </c>
      <c r="B984" s="16" t="s">
        <v>695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</row>
    <row r="985" spans="1:11" hidden="1" x14ac:dyDescent="0.25">
      <c r="A985" s="29" t="s">
        <v>1020</v>
      </c>
      <c r="B985" s="16" t="s">
        <v>697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</row>
    <row r="986" spans="1:11" hidden="1" x14ac:dyDescent="0.25">
      <c r="A986" s="29" t="s">
        <v>1021</v>
      </c>
      <c r="B986" s="16" t="s">
        <v>699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</row>
    <row r="987" spans="1:11" x14ac:dyDescent="0.25">
      <c r="A987" s="30" t="s">
        <v>1022</v>
      </c>
      <c r="B987" s="31" t="s">
        <v>1023</v>
      </c>
      <c r="C987" s="32">
        <f t="shared" ref="C987:K987" si="127">+C988+C1007+C1031+C1088+C1181+C1220+C1222</f>
        <v>0</v>
      </c>
      <c r="D987" s="32">
        <f t="shared" si="127"/>
        <v>0</v>
      </c>
      <c r="E987" s="32">
        <f t="shared" si="127"/>
        <v>0</v>
      </c>
      <c r="F987" s="32">
        <f t="shared" si="127"/>
        <v>0</v>
      </c>
      <c r="G987" s="32">
        <f t="shared" si="127"/>
        <v>13492920</v>
      </c>
      <c r="H987" s="32">
        <f t="shared" si="127"/>
        <v>0</v>
      </c>
      <c r="I987" s="32">
        <f t="shared" si="127"/>
        <v>40600000</v>
      </c>
      <c r="J987" s="32">
        <f t="shared" si="127"/>
        <v>2000000</v>
      </c>
      <c r="K987" s="32">
        <f t="shared" si="127"/>
        <v>18000000</v>
      </c>
    </row>
    <row r="988" spans="1:11" hidden="1" x14ac:dyDescent="0.25">
      <c r="A988" s="30" t="s">
        <v>1024</v>
      </c>
      <c r="B988" s="31" t="s">
        <v>1025</v>
      </c>
      <c r="C988" s="32">
        <f t="shared" ref="C988:K988" si="128">+C989</f>
        <v>0</v>
      </c>
      <c r="D988" s="32">
        <f t="shared" si="128"/>
        <v>0</v>
      </c>
      <c r="E988" s="32">
        <f t="shared" si="128"/>
        <v>0</v>
      </c>
      <c r="F988" s="32">
        <f t="shared" si="128"/>
        <v>0</v>
      </c>
      <c r="G988" s="32">
        <f t="shared" si="128"/>
        <v>0</v>
      </c>
      <c r="H988" s="32">
        <f t="shared" si="128"/>
        <v>0</v>
      </c>
      <c r="I988" s="32">
        <f t="shared" si="128"/>
        <v>0</v>
      </c>
      <c r="J988" s="32">
        <f t="shared" si="128"/>
        <v>0</v>
      </c>
      <c r="K988" s="32">
        <f t="shared" si="128"/>
        <v>0</v>
      </c>
    </row>
    <row r="989" spans="1:11" hidden="1" x14ac:dyDescent="0.25">
      <c r="A989" s="30" t="s">
        <v>1026</v>
      </c>
      <c r="B989" s="31" t="s">
        <v>264</v>
      </c>
      <c r="C989" s="32">
        <f t="shared" ref="C989:K989" si="129">+C990+C993++C1002+C1003+C1004+C1005+C1006</f>
        <v>0</v>
      </c>
      <c r="D989" s="32">
        <f t="shared" si="129"/>
        <v>0</v>
      </c>
      <c r="E989" s="32">
        <f t="shared" si="129"/>
        <v>0</v>
      </c>
      <c r="F989" s="32">
        <f t="shared" si="129"/>
        <v>0</v>
      </c>
      <c r="G989" s="32">
        <f t="shared" si="129"/>
        <v>0</v>
      </c>
      <c r="H989" s="32">
        <f t="shared" si="129"/>
        <v>0</v>
      </c>
      <c r="I989" s="32">
        <f t="shared" si="129"/>
        <v>0</v>
      </c>
      <c r="J989" s="32">
        <f t="shared" si="129"/>
        <v>0</v>
      </c>
      <c r="K989" s="32">
        <f t="shared" si="129"/>
        <v>0</v>
      </c>
    </row>
    <row r="990" spans="1:11" hidden="1" x14ac:dyDescent="0.25">
      <c r="A990" s="30" t="s">
        <v>1027</v>
      </c>
      <c r="B990" s="31" t="s">
        <v>265</v>
      </c>
      <c r="C990" s="32">
        <f t="shared" ref="C990:K990" si="130">+C991+C992</f>
        <v>0</v>
      </c>
      <c r="D990" s="32">
        <f t="shared" si="130"/>
        <v>0</v>
      </c>
      <c r="E990" s="32">
        <f t="shared" si="130"/>
        <v>0</v>
      </c>
      <c r="F990" s="32">
        <f t="shared" si="130"/>
        <v>0</v>
      </c>
      <c r="G990" s="32">
        <f t="shared" si="130"/>
        <v>0</v>
      </c>
      <c r="H990" s="32">
        <f t="shared" si="130"/>
        <v>0</v>
      </c>
      <c r="I990" s="32">
        <f t="shared" si="130"/>
        <v>0</v>
      </c>
      <c r="J990" s="32">
        <f t="shared" si="130"/>
        <v>0</v>
      </c>
      <c r="K990" s="32">
        <f t="shared" si="130"/>
        <v>0</v>
      </c>
    </row>
    <row r="991" spans="1:11" hidden="1" x14ac:dyDescent="0.25">
      <c r="A991" s="30" t="s">
        <v>1028</v>
      </c>
      <c r="B991" s="31" t="s">
        <v>1029</v>
      </c>
      <c r="C991" s="32">
        <v>0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</row>
    <row r="992" spans="1:11" hidden="1" x14ac:dyDescent="0.25">
      <c r="A992" s="30" t="s">
        <v>1030</v>
      </c>
      <c r="B992" s="31" t="s">
        <v>1031</v>
      </c>
      <c r="C992" s="32">
        <v>0</v>
      </c>
      <c r="D992" s="32">
        <v>0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</row>
    <row r="993" spans="1:11" hidden="1" x14ac:dyDescent="0.25">
      <c r="A993" s="30" t="s">
        <v>1032</v>
      </c>
      <c r="B993" s="31" t="s">
        <v>266</v>
      </c>
      <c r="C993" s="32">
        <f t="shared" ref="C993:K993" si="131">SUM(C994:C1001)</f>
        <v>0</v>
      </c>
      <c r="D993" s="32">
        <f t="shared" si="131"/>
        <v>0</v>
      </c>
      <c r="E993" s="32">
        <f t="shared" si="131"/>
        <v>0</v>
      </c>
      <c r="F993" s="32">
        <f t="shared" si="131"/>
        <v>0</v>
      </c>
      <c r="G993" s="32">
        <f t="shared" si="131"/>
        <v>0</v>
      </c>
      <c r="H993" s="32">
        <f t="shared" si="131"/>
        <v>0</v>
      </c>
      <c r="I993" s="32">
        <f t="shared" si="131"/>
        <v>0</v>
      </c>
      <c r="J993" s="32">
        <f t="shared" si="131"/>
        <v>0</v>
      </c>
      <c r="K993" s="32">
        <f t="shared" si="131"/>
        <v>0</v>
      </c>
    </row>
    <row r="994" spans="1:11" hidden="1" x14ac:dyDescent="0.25">
      <c r="A994" s="30" t="s">
        <v>1033</v>
      </c>
      <c r="B994" s="31" t="s">
        <v>1034</v>
      </c>
      <c r="C994" s="32">
        <v>0</v>
      </c>
      <c r="D994" s="32">
        <v>0</v>
      </c>
      <c r="E994" s="32">
        <v>0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</row>
    <row r="995" spans="1:11" hidden="1" x14ac:dyDescent="0.25">
      <c r="A995" s="30" t="s">
        <v>1035</v>
      </c>
      <c r="B995" s="31" t="s">
        <v>1036</v>
      </c>
      <c r="C995" s="32">
        <v>0</v>
      </c>
      <c r="D995" s="32">
        <v>0</v>
      </c>
      <c r="E995" s="32">
        <v>0</v>
      </c>
      <c r="F995" s="32">
        <v>0</v>
      </c>
      <c r="G995" s="32">
        <v>0</v>
      </c>
      <c r="H995" s="32">
        <v>0</v>
      </c>
      <c r="I995" s="32">
        <v>0</v>
      </c>
      <c r="J995" s="32">
        <v>0</v>
      </c>
      <c r="K995" s="32">
        <v>0</v>
      </c>
    </row>
    <row r="996" spans="1:11" hidden="1" x14ac:dyDescent="0.25">
      <c r="A996" s="30" t="s">
        <v>1037</v>
      </c>
      <c r="B996" s="31" t="s">
        <v>1038</v>
      </c>
      <c r="C996" s="32">
        <v>0</v>
      </c>
      <c r="D996" s="32">
        <v>0</v>
      </c>
      <c r="E996" s="32">
        <v>0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</row>
    <row r="997" spans="1:11" hidden="1" x14ac:dyDescent="0.25">
      <c r="A997" s="30" t="s">
        <v>1039</v>
      </c>
      <c r="B997" s="31" t="s">
        <v>1040</v>
      </c>
      <c r="C997" s="32">
        <v>0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</row>
    <row r="998" spans="1:11" hidden="1" x14ac:dyDescent="0.25">
      <c r="A998" s="30" t="s">
        <v>1041</v>
      </c>
      <c r="B998" s="31" t="s">
        <v>1042</v>
      </c>
      <c r="C998" s="32">
        <v>0</v>
      </c>
      <c r="D998" s="32">
        <v>0</v>
      </c>
      <c r="E998" s="32">
        <v>0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</row>
    <row r="999" spans="1:11" hidden="1" x14ac:dyDescent="0.25">
      <c r="A999" s="30" t="s">
        <v>1043</v>
      </c>
      <c r="B999" s="31" t="s">
        <v>1044</v>
      </c>
      <c r="C999" s="32">
        <v>0</v>
      </c>
      <c r="D999" s="32">
        <v>0</v>
      </c>
      <c r="E999" s="32">
        <v>0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</row>
    <row r="1000" spans="1:11" hidden="1" x14ac:dyDescent="0.25">
      <c r="A1000" s="30" t="s">
        <v>1045</v>
      </c>
      <c r="B1000" s="31" t="s">
        <v>1046</v>
      </c>
      <c r="C1000" s="32">
        <v>0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</row>
    <row r="1001" spans="1:11" hidden="1" x14ac:dyDescent="0.25">
      <c r="A1001" s="30" t="s">
        <v>1047</v>
      </c>
      <c r="B1001" s="31" t="s">
        <v>1048</v>
      </c>
      <c r="C1001" s="32">
        <v>0</v>
      </c>
      <c r="D1001" s="32">
        <v>0</v>
      </c>
      <c r="E1001" s="32">
        <v>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</row>
    <row r="1002" spans="1:11" hidden="1" x14ac:dyDescent="0.25">
      <c r="A1002" s="30" t="s">
        <v>1049</v>
      </c>
      <c r="B1002" s="31" t="s">
        <v>267</v>
      </c>
      <c r="C1002" s="32">
        <v>0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</row>
    <row r="1003" spans="1:11" hidden="1" x14ac:dyDescent="0.25">
      <c r="A1003" s="30" t="s">
        <v>1050</v>
      </c>
      <c r="B1003" s="31" t="s">
        <v>268</v>
      </c>
      <c r="C1003" s="32">
        <v>0</v>
      </c>
      <c r="D1003" s="32">
        <v>0</v>
      </c>
      <c r="E1003" s="32">
        <v>0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</row>
    <row r="1004" spans="1:11" hidden="1" x14ac:dyDescent="0.25">
      <c r="A1004" s="30" t="s">
        <v>1051</v>
      </c>
      <c r="B1004" s="31" t="s">
        <v>269</v>
      </c>
      <c r="C1004" s="32">
        <v>0</v>
      </c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</row>
    <row r="1005" spans="1:11" hidden="1" x14ac:dyDescent="0.25">
      <c r="A1005" s="30" t="s">
        <v>1052</v>
      </c>
      <c r="B1005" s="31" t="s">
        <v>270</v>
      </c>
      <c r="C1005" s="32">
        <v>0</v>
      </c>
      <c r="D1005" s="32">
        <v>0</v>
      </c>
      <c r="E1005" s="32">
        <v>0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</row>
    <row r="1006" spans="1:11" hidden="1" x14ac:dyDescent="0.25">
      <c r="A1006" s="30" t="s">
        <v>1053</v>
      </c>
      <c r="B1006" s="31" t="s">
        <v>271</v>
      </c>
      <c r="C1006" s="32">
        <v>0</v>
      </c>
      <c r="D1006" s="32">
        <v>0</v>
      </c>
      <c r="E1006" s="32">
        <v>0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</row>
    <row r="1007" spans="1:11" x14ac:dyDescent="0.25">
      <c r="A1007" s="30" t="s">
        <v>1054</v>
      </c>
      <c r="B1007" s="31" t="s">
        <v>1055</v>
      </c>
      <c r="C1007" s="32">
        <f t="shared" ref="C1007:K1007" si="132">+C1008+C1013+C1014+C1018+C1019+C1027+C1028</f>
        <v>0</v>
      </c>
      <c r="D1007" s="32">
        <f t="shared" si="132"/>
        <v>0</v>
      </c>
      <c r="E1007" s="32">
        <f t="shared" si="132"/>
        <v>0</v>
      </c>
      <c r="F1007" s="32">
        <f t="shared" si="132"/>
        <v>0</v>
      </c>
      <c r="G1007" s="32">
        <f t="shared" si="132"/>
        <v>13492920</v>
      </c>
      <c r="H1007" s="32">
        <f t="shared" si="132"/>
        <v>0</v>
      </c>
      <c r="I1007" s="32">
        <f t="shared" si="132"/>
        <v>0</v>
      </c>
      <c r="J1007" s="32">
        <f t="shared" si="132"/>
        <v>0</v>
      </c>
      <c r="K1007" s="32">
        <f t="shared" si="132"/>
        <v>0</v>
      </c>
    </row>
    <row r="1008" spans="1:11" x14ac:dyDescent="0.25">
      <c r="A1008" s="30" t="s">
        <v>1056</v>
      </c>
      <c r="B1008" s="31" t="s">
        <v>282</v>
      </c>
      <c r="C1008" s="32">
        <f t="shared" ref="C1008:K1008" si="133">+C1009+C1010+C1011+C1012</f>
        <v>0</v>
      </c>
      <c r="D1008" s="32">
        <f t="shared" si="133"/>
        <v>0</v>
      </c>
      <c r="E1008" s="32">
        <f t="shared" si="133"/>
        <v>0</v>
      </c>
      <c r="F1008" s="32">
        <f t="shared" si="133"/>
        <v>0</v>
      </c>
      <c r="G1008" s="32">
        <f t="shared" si="133"/>
        <v>3492920</v>
      </c>
      <c r="H1008" s="32">
        <f t="shared" si="133"/>
        <v>0</v>
      </c>
      <c r="I1008" s="32">
        <f t="shared" si="133"/>
        <v>0</v>
      </c>
      <c r="J1008" s="32">
        <f t="shared" si="133"/>
        <v>0</v>
      </c>
      <c r="K1008" s="32">
        <f t="shared" si="133"/>
        <v>0</v>
      </c>
    </row>
    <row r="1009" spans="1:11" hidden="1" x14ac:dyDescent="0.25">
      <c r="A1009" s="29" t="s">
        <v>1057</v>
      </c>
      <c r="B1009" s="16" t="s">
        <v>283</v>
      </c>
      <c r="C1009" s="17">
        <v>0</v>
      </c>
      <c r="D1009" s="17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</row>
    <row r="1010" spans="1:11" x14ac:dyDescent="0.25">
      <c r="A1010" s="29" t="s">
        <v>1058</v>
      </c>
      <c r="B1010" s="16" t="s">
        <v>284</v>
      </c>
      <c r="C1010" s="17">
        <v>0</v>
      </c>
      <c r="D1010" s="17">
        <v>0</v>
      </c>
      <c r="E1010" s="17">
        <v>0</v>
      </c>
      <c r="F1010" s="17">
        <v>0</v>
      </c>
      <c r="G1010" s="17">
        <v>2500000</v>
      </c>
      <c r="H1010" s="17">
        <v>0</v>
      </c>
      <c r="I1010" s="17">
        <v>0</v>
      </c>
      <c r="J1010" s="17">
        <v>0</v>
      </c>
      <c r="K1010" s="17">
        <v>0</v>
      </c>
    </row>
    <row r="1011" spans="1:11" x14ac:dyDescent="0.25">
      <c r="A1011" s="29" t="s">
        <v>1059</v>
      </c>
      <c r="B1011" s="16" t="s">
        <v>285</v>
      </c>
      <c r="C1011" s="17">
        <v>0</v>
      </c>
      <c r="D1011" s="17">
        <v>0</v>
      </c>
      <c r="E1011" s="17">
        <v>0</v>
      </c>
      <c r="F1011" s="17">
        <v>0</v>
      </c>
      <c r="G1011" s="17">
        <v>992920</v>
      </c>
      <c r="H1011" s="17">
        <v>0</v>
      </c>
      <c r="I1011" s="17">
        <v>0</v>
      </c>
      <c r="J1011" s="17">
        <v>0</v>
      </c>
      <c r="K1011" s="17">
        <v>0</v>
      </c>
    </row>
    <row r="1012" spans="1:11" hidden="1" x14ac:dyDescent="0.25">
      <c r="A1012" s="29" t="s">
        <v>1060</v>
      </c>
      <c r="B1012" s="16" t="s">
        <v>286</v>
      </c>
      <c r="C1012" s="17">
        <v>0</v>
      </c>
      <c r="D1012" s="17">
        <v>0</v>
      </c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  <c r="J1012" s="17">
        <v>0</v>
      </c>
      <c r="K1012" s="17">
        <v>0</v>
      </c>
    </row>
    <row r="1013" spans="1:11" hidden="1" x14ac:dyDescent="0.25">
      <c r="A1013" s="29" t="s">
        <v>1061</v>
      </c>
      <c r="B1013" s="16" t="s">
        <v>287</v>
      </c>
      <c r="C1013" s="17">
        <v>0</v>
      </c>
      <c r="D1013" s="17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  <c r="J1013" s="17">
        <v>0</v>
      </c>
      <c r="K1013" s="17">
        <v>0</v>
      </c>
    </row>
    <row r="1014" spans="1:11" hidden="1" x14ac:dyDescent="0.25">
      <c r="A1014" s="29" t="s">
        <v>1062</v>
      </c>
      <c r="B1014" s="16" t="s">
        <v>290</v>
      </c>
      <c r="C1014" s="17">
        <f t="shared" ref="C1014:K1014" si="134">+C1015+C1016+C1017</f>
        <v>0</v>
      </c>
      <c r="D1014" s="17">
        <f t="shared" si="134"/>
        <v>0</v>
      </c>
      <c r="E1014" s="17">
        <f t="shared" si="134"/>
        <v>0</v>
      </c>
      <c r="F1014" s="17">
        <f t="shared" si="134"/>
        <v>0</v>
      </c>
      <c r="G1014" s="17">
        <f t="shared" si="134"/>
        <v>0</v>
      </c>
      <c r="H1014" s="17">
        <f t="shared" si="134"/>
        <v>0</v>
      </c>
      <c r="I1014" s="17">
        <f t="shared" si="134"/>
        <v>0</v>
      </c>
      <c r="J1014" s="17">
        <f t="shared" si="134"/>
        <v>0</v>
      </c>
      <c r="K1014" s="17">
        <f t="shared" si="134"/>
        <v>0</v>
      </c>
    </row>
    <row r="1015" spans="1:11" hidden="1" x14ac:dyDescent="0.25">
      <c r="A1015" s="29" t="s">
        <v>1063</v>
      </c>
      <c r="B1015" s="16" t="s">
        <v>291</v>
      </c>
      <c r="C1015" s="17">
        <v>0</v>
      </c>
      <c r="D1015" s="17">
        <v>0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  <c r="J1015" s="17">
        <v>0</v>
      </c>
      <c r="K1015" s="17">
        <v>0</v>
      </c>
    </row>
    <row r="1016" spans="1:11" hidden="1" x14ac:dyDescent="0.25">
      <c r="A1016" s="29" t="s">
        <v>1064</v>
      </c>
      <c r="B1016" s="16" t="s">
        <v>292</v>
      </c>
      <c r="C1016" s="17">
        <v>0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  <c r="J1016" s="17">
        <v>0</v>
      </c>
      <c r="K1016" s="17">
        <v>0</v>
      </c>
    </row>
    <row r="1017" spans="1:11" hidden="1" x14ac:dyDescent="0.25">
      <c r="A1017" s="29" t="s">
        <v>1065</v>
      </c>
      <c r="B1017" s="16" t="s">
        <v>293</v>
      </c>
      <c r="C1017" s="17">
        <v>0</v>
      </c>
      <c r="D1017" s="17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  <c r="J1017" s="17">
        <v>0</v>
      </c>
      <c r="K1017" s="17">
        <v>0</v>
      </c>
    </row>
    <row r="1018" spans="1:11" hidden="1" x14ac:dyDescent="0.25">
      <c r="A1018" s="29" t="s">
        <v>1066</v>
      </c>
      <c r="B1018" s="16" t="s">
        <v>294</v>
      </c>
      <c r="C1018" s="17">
        <v>0</v>
      </c>
      <c r="D1018" s="17">
        <v>0</v>
      </c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  <c r="J1018" s="17">
        <v>0</v>
      </c>
      <c r="K1018" s="17">
        <v>0</v>
      </c>
    </row>
    <row r="1019" spans="1:11" x14ac:dyDescent="0.25">
      <c r="A1019" s="30" t="s">
        <v>1067</v>
      </c>
      <c r="B1019" s="31" t="s">
        <v>295</v>
      </c>
      <c r="C1019" s="32">
        <f t="shared" ref="C1019:K1019" si="135">SUM(C1020:C1026)</f>
        <v>0</v>
      </c>
      <c r="D1019" s="32">
        <f t="shared" si="135"/>
        <v>0</v>
      </c>
      <c r="E1019" s="32">
        <f t="shared" si="135"/>
        <v>0</v>
      </c>
      <c r="F1019" s="32">
        <f t="shared" si="135"/>
        <v>0</v>
      </c>
      <c r="G1019" s="32">
        <f t="shared" si="135"/>
        <v>10000000</v>
      </c>
      <c r="H1019" s="32">
        <f t="shared" si="135"/>
        <v>0</v>
      </c>
      <c r="I1019" s="32">
        <f t="shared" si="135"/>
        <v>0</v>
      </c>
      <c r="J1019" s="32">
        <f t="shared" si="135"/>
        <v>0</v>
      </c>
      <c r="K1019" s="32">
        <f t="shared" si="135"/>
        <v>0</v>
      </c>
    </row>
    <row r="1020" spans="1:11" hidden="1" x14ac:dyDescent="0.25">
      <c r="A1020" s="29" t="s">
        <v>1068</v>
      </c>
      <c r="B1020" s="16" t="s">
        <v>1069</v>
      </c>
      <c r="C1020" s="17">
        <v>0</v>
      </c>
      <c r="D1020" s="17">
        <v>0</v>
      </c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  <c r="J1020" s="17">
        <v>0</v>
      </c>
      <c r="K1020" s="17">
        <v>0</v>
      </c>
    </row>
    <row r="1021" spans="1:11" hidden="1" x14ac:dyDescent="0.25">
      <c r="A1021" s="29" t="s">
        <v>1070</v>
      </c>
      <c r="B1021" s="16" t="s">
        <v>1071</v>
      </c>
      <c r="C1021" s="17">
        <v>0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</row>
    <row r="1022" spans="1:11" hidden="1" x14ac:dyDescent="0.25">
      <c r="A1022" s="29" t="s">
        <v>1072</v>
      </c>
      <c r="B1022" s="16" t="s">
        <v>1073</v>
      </c>
      <c r="C1022" s="17">
        <v>0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  <c r="J1022" s="17">
        <v>0</v>
      </c>
      <c r="K1022" s="17">
        <v>0</v>
      </c>
    </row>
    <row r="1023" spans="1:11" hidden="1" x14ac:dyDescent="0.25">
      <c r="A1023" s="29" t="s">
        <v>1074</v>
      </c>
      <c r="B1023" s="16" t="s">
        <v>1075</v>
      </c>
      <c r="C1023" s="17">
        <v>0</v>
      </c>
      <c r="D1023" s="17">
        <v>0</v>
      </c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  <c r="J1023" s="17">
        <v>0</v>
      </c>
      <c r="K1023" s="17">
        <v>0</v>
      </c>
    </row>
    <row r="1024" spans="1:11" hidden="1" x14ac:dyDescent="0.25">
      <c r="A1024" s="29" t="s">
        <v>1076</v>
      </c>
      <c r="B1024" s="16" t="s">
        <v>1077</v>
      </c>
      <c r="C1024" s="17">
        <v>0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  <c r="J1024" s="17">
        <v>0</v>
      </c>
      <c r="K1024" s="17">
        <v>0</v>
      </c>
    </row>
    <row r="1025" spans="1:11" x14ac:dyDescent="0.25">
      <c r="A1025" s="29" t="s">
        <v>1078</v>
      </c>
      <c r="B1025" s="16" t="s">
        <v>1079</v>
      </c>
      <c r="C1025" s="17">
        <v>0</v>
      </c>
      <c r="D1025" s="17">
        <v>0</v>
      </c>
      <c r="E1025" s="17">
        <v>0</v>
      </c>
      <c r="F1025" s="17">
        <v>0</v>
      </c>
      <c r="G1025" s="17">
        <v>10000000</v>
      </c>
      <c r="H1025" s="17">
        <v>0</v>
      </c>
      <c r="I1025" s="17">
        <v>0</v>
      </c>
      <c r="J1025" s="17">
        <v>0</v>
      </c>
      <c r="K1025" s="17">
        <v>0</v>
      </c>
    </row>
    <row r="1026" spans="1:11" hidden="1" x14ac:dyDescent="0.25">
      <c r="A1026" s="29" t="s">
        <v>1080</v>
      </c>
      <c r="B1026" s="16" t="s">
        <v>302</v>
      </c>
      <c r="C1026" s="17">
        <v>0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  <c r="I1026" s="17">
        <v>0</v>
      </c>
      <c r="J1026" s="17">
        <v>0</v>
      </c>
      <c r="K1026" s="17">
        <v>0</v>
      </c>
    </row>
    <row r="1027" spans="1:11" hidden="1" x14ac:dyDescent="0.25">
      <c r="A1027" s="29" t="s">
        <v>1081</v>
      </c>
      <c r="B1027" s="16" t="s">
        <v>303</v>
      </c>
      <c r="C1027" s="17">
        <v>0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  <c r="J1027" s="17">
        <v>0</v>
      </c>
      <c r="K1027" s="17">
        <v>0</v>
      </c>
    </row>
    <row r="1028" spans="1:11" hidden="1" x14ac:dyDescent="0.25">
      <c r="A1028" s="29" t="s">
        <v>1082</v>
      </c>
      <c r="B1028" s="16" t="s">
        <v>304</v>
      </c>
      <c r="C1028" s="17">
        <f t="shared" ref="C1028:K1028" si="136">+C1029+C1030</f>
        <v>0</v>
      </c>
      <c r="D1028" s="17">
        <f t="shared" si="136"/>
        <v>0</v>
      </c>
      <c r="E1028" s="17">
        <f t="shared" si="136"/>
        <v>0</v>
      </c>
      <c r="F1028" s="17">
        <f t="shared" si="136"/>
        <v>0</v>
      </c>
      <c r="G1028" s="17">
        <f t="shared" si="136"/>
        <v>0</v>
      </c>
      <c r="H1028" s="17">
        <f t="shared" si="136"/>
        <v>0</v>
      </c>
      <c r="I1028" s="17">
        <f t="shared" si="136"/>
        <v>0</v>
      </c>
      <c r="J1028" s="17">
        <f t="shared" si="136"/>
        <v>0</v>
      </c>
      <c r="K1028" s="17">
        <f t="shared" si="136"/>
        <v>0</v>
      </c>
    </row>
    <row r="1029" spans="1:11" hidden="1" x14ac:dyDescent="0.25">
      <c r="A1029" s="29" t="s">
        <v>1083</v>
      </c>
      <c r="B1029" s="16" t="s">
        <v>1084</v>
      </c>
      <c r="C1029" s="17">
        <v>0</v>
      </c>
      <c r="D1029" s="17">
        <v>0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  <c r="J1029" s="17">
        <v>0</v>
      </c>
      <c r="K1029" s="17">
        <v>0</v>
      </c>
    </row>
    <row r="1030" spans="1:11" hidden="1" x14ac:dyDescent="0.25">
      <c r="A1030" s="29" t="s">
        <v>1085</v>
      </c>
      <c r="B1030" s="16" t="s">
        <v>1086</v>
      </c>
      <c r="C1030" s="17">
        <v>0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  <c r="J1030" s="17">
        <v>0</v>
      </c>
      <c r="K1030" s="17">
        <v>0</v>
      </c>
    </row>
    <row r="1031" spans="1:11" hidden="1" x14ac:dyDescent="0.25">
      <c r="A1031" s="29" t="s">
        <v>1087</v>
      </c>
      <c r="B1031" s="16" t="s">
        <v>307</v>
      </c>
      <c r="C1031" s="17">
        <f t="shared" ref="C1031:K1031" si="137">+C1032+C1073+C1084</f>
        <v>0</v>
      </c>
      <c r="D1031" s="17">
        <f t="shared" si="137"/>
        <v>0</v>
      </c>
      <c r="E1031" s="17">
        <f t="shared" si="137"/>
        <v>0</v>
      </c>
      <c r="F1031" s="17">
        <f t="shared" si="137"/>
        <v>0</v>
      </c>
      <c r="G1031" s="17">
        <f t="shared" si="137"/>
        <v>0</v>
      </c>
      <c r="H1031" s="17">
        <f t="shared" si="137"/>
        <v>0</v>
      </c>
      <c r="I1031" s="17">
        <f t="shared" si="137"/>
        <v>0</v>
      </c>
      <c r="J1031" s="17">
        <f t="shared" si="137"/>
        <v>0</v>
      </c>
      <c r="K1031" s="17">
        <f t="shared" si="137"/>
        <v>0</v>
      </c>
    </row>
    <row r="1032" spans="1:11" hidden="1" x14ac:dyDescent="0.25">
      <c r="A1032" s="29" t="s">
        <v>1088</v>
      </c>
      <c r="B1032" s="16" t="s">
        <v>1089</v>
      </c>
      <c r="C1032" s="17">
        <f t="shared" ref="C1032:K1032" si="138">+C1033+C1039+C1040+C1058+C1059+C1066+C1072</f>
        <v>0</v>
      </c>
      <c r="D1032" s="17">
        <f t="shared" si="138"/>
        <v>0</v>
      </c>
      <c r="E1032" s="17">
        <f t="shared" si="138"/>
        <v>0</v>
      </c>
      <c r="F1032" s="17">
        <f t="shared" si="138"/>
        <v>0</v>
      </c>
      <c r="G1032" s="17">
        <f t="shared" si="138"/>
        <v>0</v>
      </c>
      <c r="H1032" s="17">
        <f t="shared" si="138"/>
        <v>0</v>
      </c>
      <c r="I1032" s="17">
        <f t="shared" si="138"/>
        <v>0</v>
      </c>
      <c r="J1032" s="17">
        <f t="shared" si="138"/>
        <v>0</v>
      </c>
      <c r="K1032" s="17">
        <f t="shared" si="138"/>
        <v>0</v>
      </c>
    </row>
    <row r="1033" spans="1:11" hidden="1" x14ac:dyDescent="0.25">
      <c r="A1033" s="29" t="s">
        <v>1090</v>
      </c>
      <c r="B1033" s="16" t="s">
        <v>1091</v>
      </c>
      <c r="C1033" s="17">
        <f t="shared" ref="C1033:K1033" si="139">SUM(C1034:C1038)</f>
        <v>0</v>
      </c>
      <c r="D1033" s="17">
        <f t="shared" si="139"/>
        <v>0</v>
      </c>
      <c r="E1033" s="17">
        <f t="shared" si="139"/>
        <v>0</v>
      </c>
      <c r="F1033" s="17">
        <f t="shared" si="139"/>
        <v>0</v>
      </c>
      <c r="G1033" s="17">
        <f t="shared" si="139"/>
        <v>0</v>
      </c>
      <c r="H1033" s="17">
        <f t="shared" si="139"/>
        <v>0</v>
      </c>
      <c r="I1033" s="17">
        <f t="shared" si="139"/>
        <v>0</v>
      </c>
      <c r="J1033" s="17">
        <f t="shared" si="139"/>
        <v>0</v>
      </c>
      <c r="K1033" s="17">
        <f t="shared" si="139"/>
        <v>0</v>
      </c>
    </row>
    <row r="1034" spans="1:11" hidden="1" x14ac:dyDescent="0.25">
      <c r="A1034" s="29" t="s">
        <v>1092</v>
      </c>
      <c r="B1034" s="16" t="s">
        <v>1091</v>
      </c>
      <c r="C1034" s="17">
        <v>0</v>
      </c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  <c r="I1034" s="17">
        <v>0</v>
      </c>
      <c r="J1034" s="17">
        <v>0</v>
      </c>
      <c r="K1034" s="17">
        <v>0</v>
      </c>
    </row>
    <row r="1035" spans="1:11" hidden="1" x14ac:dyDescent="0.25">
      <c r="A1035" s="29" t="s">
        <v>1093</v>
      </c>
      <c r="B1035" s="16" t="s">
        <v>1094</v>
      </c>
      <c r="C1035" s="17">
        <v>0</v>
      </c>
      <c r="D1035" s="17">
        <v>0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</row>
    <row r="1036" spans="1:11" hidden="1" x14ac:dyDescent="0.25">
      <c r="A1036" s="29" t="s">
        <v>1095</v>
      </c>
      <c r="B1036" s="16" t="s">
        <v>1096</v>
      </c>
      <c r="C1036" s="17">
        <v>0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  <c r="J1036" s="17">
        <v>0</v>
      </c>
      <c r="K1036" s="17">
        <v>0</v>
      </c>
    </row>
    <row r="1037" spans="1:11" hidden="1" x14ac:dyDescent="0.25">
      <c r="A1037" s="29" t="s">
        <v>1097</v>
      </c>
      <c r="B1037" s="16" t="s">
        <v>1098</v>
      </c>
      <c r="C1037" s="17">
        <v>0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  <c r="I1037" s="17">
        <v>0</v>
      </c>
      <c r="J1037" s="17">
        <v>0</v>
      </c>
      <c r="K1037" s="17">
        <v>0</v>
      </c>
    </row>
    <row r="1038" spans="1:11" hidden="1" x14ac:dyDescent="0.25">
      <c r="A1038" s="29" t="s">
        <v>1099</v>
      </c>
      <c r="B1038" s="16" t="s">
        <v>1100</v>
      </c>
      <c r="C1038" s="17">
        <v>0</v>
      </c>
      <c r="D1038" s="17">
        <v>0</v>
      </c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  <c r="J1038" s="17">
        <v>0</v>
      </c>
      <c r="K1038" s="17">
        <v>0</v>
      </c>
    </row>
    <row r="1039" spans="1:11" hidden="1" x14ac:dyDescent="0.25">
      <c r="A1039" s="29" t="s">
        <v>1101</v>
      </c>
      <c r="B1039" s="16" t="s">
        <v>1102</v>
      </c>
      <c r="C1039" s="17">
        <v>0</v>
      </c>
      <c r="D1039" s="17">
        <v>0</v>
      </c>
      <c r="E1039" s="17">
        <v>0</v>
      </c>
      <c r="F1039" s="17">
        <v>0</v>
      </c>
      <c r="G1039" s="17">
        <v>0</v>
      </c>
      <c r="H1039" s="17">
        <v>0</v>
      </c>
      <c r="I1039" s="17">
        <v>0</v>
      </c>
      <c r="J1039" s="17">
        <v>0</v>
      </c>
      <c r="K1039" s="17">
        <v>0</v>
      </c>
    </row>
    <row r="1040" spans="1:11" hidden="1" x14ac:dyDescent="0.25">
      <c r="A1040" s="29" t="s">
        <v>1103</v>
      </c>
      <c r="B1040" s="16" t="s">
        <v>1104</v>
      </c>
      <c r="C1040" s="17">
        <f t="shared" ref="C1040:K1040" si="140">+C1041+C1042+C1043+C1044+C1045</f>
        <v>0</v>
      </c>
      <c r="D1040" s="17">
        <f t="shared" si="140"/>
        <v>0</v>
      </c>
      <c r="E1040" s="17">
        <f t="shared" si="140"/>
        <v>0</v>
      </c>
      <c r="F1040" s="17">
        <f t="shared" si="140"/>
        <v>0</v>
      </c>
      <c r="G1040" s="17">
        <f t="shared" si="140"/>
        <v>0</v>
      </c>
      <c r="H1040" s="17">
        <f t="shared" si="140"/>
        <v>0</v>
      </c>
      <c r="I1040" s="17">
        <f t="shared" si="140"/>
        <v>0</v>
      </c>
      <c r="J1040" s="17">
        <f t="shared" si="140"/>
        <v>0</v>
      </c>
      <c r="K1040" s="17">
        <f t="shared" si="140"/>
        <v>0</v>
      </c>
    </row>
    <row r="1041" spans="1:11" hidden="1" x14ac:dyDescent="0.25">
      <c r="A1041" s="29" t="s">
        <v>1105</v>
      </c>
      <c r="B1041" s="16" t="s">
        <v>1106</v>
      </c>
      <c r="C1041" s="17">
        <v>0</v>
      </c>
      <c r="D1041" s="17">
        <v>0</v>
      </c>
      <c r="E1041" s="17">
        <v>0</v>
      </c>
      <c r="F1041" s="17">
        <v>0</v>
      </c>
      <c r="G1041" s="17">
        <v>0</v>
      </c>
      <c r="H1041" s="17">
        <v>0</v>
      </c>
      <c r="I1041" s="17">
        <v>0</v>
      </c>
      <c r="J1041" s="17">
        <v>0</v>
      </c>
      <c r="K1041" s="17">
        <v>0</v>
      </c>
    </row>
    <row r="1042" spans="1:11" hidden="1" x14ac:dyDescent="0.25">
      <c r="A1042" s="29" t="s">
        <v>1107</v>
      </c>
      <c r="B1042" s="16" t="s">
        <v>1108</v>
      </c>
      <c r="C1042" s="17">
        <v>0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</row>
    <row r="1043" spans="1:11" hidden="1" x14ac:dyDescent="0.25">
      <c r="A1043" s="29" t="s">
        <v>1109</v>
      </c>
      <c r="B1043" s="16" t="s">
        <v>1110</v>
      </c>
      <c r="C1043" s="17">
        <v>0</v>
      </c>
      <c r="D1043" s="17">
        <v>0</v>
      </c>
      <c r="E1043" s="17">
        <v>0</v>
      </c>
      <c r="F1043" s="17">
        <v>0</v>
      </c>
      <c r="G1043" s="17">
        <v>0</v>
      </c>
      <c r="H1043" s="17">
        <v>0</v>
      </c>
      <c r="I1043" s="17">
        <v>0</v>
      </c>
      <c r="J1043" s="17">
        <v>0</v>
      </c>
      <c r="K1043" s="17">
        <v>0</v>
      </c>
    </row>
    <row r="1044" spans="1:11" hidden="1" x14ac:dyDescent="0.25">
      <c r="A1044" s="29" t="s">
        <v>1111</v>
      </c>
      <c r="B1044" s="16" t="s">
        <v>1112</v>
      </c>
      <c r="C1044" s="17">
        <v>0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  <c r="I1044" s="17">
        <v>0</v>
      </c>
      <c r="J1044" s="17">
        <v>0</v>
      </c>
      <c r="K1044" s="17">
        <v>0</v>
      </c>
    </row>
    <row r="1045" spans="1:11" hidden="1" x14ac:dyDescent="0.25">
      <c r="A1045" s="29" t="s">
        <v>1113</v>
      </c>
      <c r="B1045" s="16" t="s">
        <v>1114</v>
      </c>
      <c r="C1045" s="17">
        <f t="shared" ref="C1045:K1045" si="141">SUM(C1046:C1056)</f>
        <v>0</v>
      </c>
      <c r="D1045" s="17">
        <f t="shared" si="141"/>
        <v>0</v>
      </c>
      <c r="E1045" s="17">
        <f t="shared" si="141"/>
        <v>0</v>
      </c>
      <c r="F1045" s="17">
        <f t="shared" si="141"/>
        <v>0</v>
      </c>
      <c r="G1045" s="17">
        <f t="shared" si="141"/>
        <v>0</v>
      </c>
      <c r="H1045" s="17">
        <f t="shared" si="141"/>
        <v>0</v>
      </c>
      <c r="I1045" s="17">
        <f t="shared" si="141"/>
        <v>0</v>
      </c>
      <c r="J1045" s="17">
        <f t="shared" si="141"/>
        <v>0</v>
      </c>
      <c r="K1045" s="17">
        <f t="shared" si="141"/>
        <v>0</v>
      </c>
    </row>
    <row r="1046" spans="1:11" hidden="1" x14ac:dyDescent="0.25">
      <c r="A1046" s="29" t="s">
        <v>1115</v>
      </c>
      <c r="B1046" s="16" t="s">
        <v>1116</v>
      </c>
      <c r="C1046" s="17">
        <v>0</v>
      </c>
      <c r="D1046" s="17">
        <v>0</v>
      </c>
      <c r="E1046" s="17">
        <v>0</v>
      </c>
      <c r="F1046" s="17">
        <v>0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</row>
    <row r="1047" spans="1:11" hidden="1" x14ac:dyDescent="0.25">
      <c r="A1047" s="29" t="s">
        <v>1117</v>
      </c>
      <c r="B1047" s="16" t="s">
        <v>1118</v>
      </c>
      <c r="C1047" s="17">
        <v>0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</row>
    <row r="1048" spans="1:11" hidden="1" x14ac:dyDescent="0.25">
      <c r="A1048" s="29" t="s">
        <v>1119</v>
      </c>
      <c r="B1048" s="16" t="s">
        <v>1120</v>
      </c>
      <c r="C1048" s="17">
        <v>0</v>
      </c>
      <c r="D1048" s="17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</row>
    <row r="1049" spans="1:11" hidden="1" x14ac:dyDescent="0.25">
      <c r="A1049" s="29" t="s">
        <v>1121</v>
      </c>
      <c r="B1049" s="16" t="s">
        <v>1122</v>
      </c>
      <c r="C1049" s="17">
        <v>0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</row>
    <row r="1050" spans="1:11" hidden="1" x14ac:dyDescent="0.25">
      <c r="A1050" s="29" t="s">
        <v>1123</v>
      </c>
      <c r="B1050" s="16" t="s">
        <v>1124</v>
      </c>
      <c r="C1050" s="17">
        <v>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</row>
    <row r="1051" spans="1:11" hidden="1" x14ac:dyDescent="0.25">
      <c r="A1051" s="29" t="s">
        <v>1125</v>
      </c>
      <c r="B1051" s="16" t="s">
        <v>1126</v>
      </c>
      <c r="C1051" s="17">
        <v>0</v>
      </c>
      <c r="D1051" s="17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</row>
    <row r="1052" spans="1:11" hidden="1" x14ac:dyDescent="0.25">
      <c r="A1052" s="29" t="s">
        <v>1127</v>
      </c>
      <c r="B1052" s="16" t="s">
        <v>1128</v>
      </c>
      <c r="C1052" s="17">
        <v>0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</row>
    <row r="1053" spans="1:11" hidden="1" x14ac:dyDescent="0.25">
      <c r="A1053" s="29" t="s">
        <v>1129</v>
      </c>
      <c r="B1053" s="16" t="s">
        <v>1130</v>
      </c>
      <c r="C1053" s="17">
        <v>0</v>
      </c>
      <c r="D1053" s="17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</row>
    <row r="1054" spans="1:11" hidden="1" x14ac:dyDescent="0.25">
      <c r="A1054" s="29" t="s">
        <v>1131</v>
      </c>
      <c r="B1054" s="16" t="s">
        <v>1132</v>
      </c>
      <c r="C1054" s="17">
        <v>0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</row>
    <row r="1055" spans="1:11" hidden="1" x14ac:dyDescent="0.25">
      <c r="A1055" s="29" t="s">
        <v>1133</v>
      </c>
      <c r="B1055" s="16" t="s">
        <v>1134</v>
      </c>
      <c r="C1055" s="17">
        <v>0</v>
      </c>
      <c r="D1055" s="17">
        <v>0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</row>
    <row r="1056" spans="1:11" hidden="1" x14ac:dyDescent="0.25">
      <c r="A1056" s="29" t="s">
        <v>1135</v>
      </c>
      <c r="B1056" s="16" t="s">
        <v>1136</v>
      </c>
      <c r="C1056" s="17">
        <v>0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</row>
    <row r="1057" spans="1:11" hidden="1" x14ac:dyDescent="0.25">
      <c r="A1057" s="29" t="s">
        <v>1137</v>
      </c>
      <c r="B1057" s="16" t="s">
        <v>1138</v>
      </c>
      <c r="C1057" s="17">
        <v>0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</row>
    <row r="1058" spans="1:11" hidden="1" x14ac:dyDescent="0.25">
      <c r="A1058" s="29" t="s">
        <v>1139</v>
      </c>
      <c r="B1058" s="16" t="s">
        <v>1140</v>
      </c>
      <c r="C1058" s="17">
        <v>0</v>
      </c>
      <c r="D1058" s="17">
        <v>0</v>
      </c>
      <c r="E1058" s="17">
        <v>0</v>
      </c>
      <c r="F1058" s="17">
        <v>0</v>
      </c>
      <c r="G1058" s="17">
        <v>0</v>
      </c>
      <c r="H1058" s="17">
        <v>0</v>
      </c>
      <c r="I1058" s="17">
        <v>0</v>
      </c>
      <c r="J1058" s="17">
        <v>0</v>
      </c>
      <c r="K1058" s="17">
        <v>0</v>
      </c>
    </row>
    <row r="1059" spans="1:11" hidden="1" x14ac:dyDescent="0.25">
      <c r="A1059" s="29" t="s">
        <v>1141</v>
      </c>
      <c r="B1059" s="16" t="s">
        <v>1142</v>
      </c>
      <c r="C1059" s="17">
        <f t="shared" ref="C1059:K1059" si="142">SUM(C1060:C1065)</f>
        <v>0</v>
      </c>
      <c r="D1059" s="17">
        <f t="shared" si="142"/>
        <v>0</v>
      </c>
      <c r="E1059" s="17">
        <f t="shared" si="142"/>
        <v>0</v>
      </c>
      <c r="F1059" s="17">
        <f t="shared" si="142"/>
        <v>0</v>
      </c>
      <c r="G1059" s="17">
        <f t="shared" si="142"/>
        <v>0</v>
      </c>
      <c r="H1059" s="17">
        <f t="shared" si="142"/>
        <v>0</v>
      </c>
      <c r="I1059" s="17">
        <f t="shared" si="142"/>
        <v>0</v>
      </c>
      <c r="J1059" s="17">
        <f t="shared" si="142"/>
        <v>0</v>
      </c>
      <c r="K1059" s="17">
        <f t="shared" si="142"/>
        <v>0</v>
      </c>
    </row>
    <row r="1060" spans="1:11" hidden="1" x14ac:dyDescent="0.25">
      <c r="A1060" s="29" t="s">
        <v>1143</v>
      </c>
      <c r="B1060" s="16" t="s">
        <v>1144</v>
      </c>
      <c r="C1060" s="17">
        <v>0</v>
      </c>
      <c r="D1060" s="17">
        <v>0</v>
      </c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  <c r="J1060" s="17">
        <v>0</v>
      </c>
      <c r="K1060" s="17">
        <v>0</v>
      </c>
    </row>
    <row r="1061" spans="1:11" hidden="1" x14ac:dyDescent="0.25">
      <c r="A1061" s="29" t="s">
        <v>1145</v>
      </c>
      <c r="B1061" s="16" t="s">
        <v>1146</v>
      </c>
      <c r="C1061" s="17">
        <v>0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  <c r="J1061" s="17">
        <v>0</v>
      </c>
      <c r="K1061" s="17">
        <v>0</v>
      </c>
    </row>
    <row r="1062" spans="1:11" hidden="1" x14ac:dyDescent="0.25">
      <c r="A1062" s="29" t="s">
        <v>1147</v>
      </c>
      <c r="B1062" s="16" t="s">
        <v>1148</v>
      </c>
      <c r="C1062" s="17">
        <v>0</v>
      </c>
      <c r="D1062" s="17">
        <v>0</v>
      </c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  <c r="J1062" s="17">
        <v>0</v>
      </c>
      <c r="K1062" s="17">
        <v>0</v>
      </c>
    </row>
    <row r="1063" spans="1:11" hidden="1" x14ac:dyDescent="0.25">
      <c r="A1063" s="29" t="s">
        <v>1149</v>
      </c>
      <c r="B1063" s="16" t="s">
        <v>1150</v>
      </c>
      <c r="C1063" s="17">
        <v>0</v>
      </c>
      <c r="D1063" s="17">
        <v>0</v>
      </c>
      <c r="E1063" s="17">
        <v>0</v>
      </c>
      <c r="F1063" s="17">
        <v>0</v>
      </c>
      <c r="G1063" s="17">
        <v>0</v>
      </c>
      <c r="H1063" s="17">
        <v>0</v>
      </c>
      <c r="I1063" s="17">
        <v>0</v>
      </c>
      <c r="J1063" s="17">
        <v>0</v>
      </c>
      <c r="K1063" s="17">
        <v>0</v>
      </c>
    </row>
    <row r="1064" spans="1:11" hidden="1" x14ac:dyDescent="0.25">
      <c r="A1064" s="29" t="s">
        <v>1151</v>
      </c>
      <c r="B1064" s="16" t="s">
        <v>1152</v>
      </c>
      <c r="C1064" s="17">
        <v>0</v>
      </c>
      <c r="D1064" s="17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  <c r="J1064" s="17">
        <v>0</v>
      </c>
      <c r="K1064" s="17">
        <v>0</v>
      </c>
    </row>
    <row r="1065" spans="1:11" hidden="1" x14ac:dyDescent="0.25">
      <c r="A1065" s="29" t="s">
        <v>1153</v>
      </c>
      <c r="B1065" s="16" t="s">
        <v>1154</v>
      </c>
      <c r="C1065" s="17">
        <v>0</v>
      </c>
      <c r="D1065" s="17">
        <v>0</v>
      </c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  <c r="J1065" s="17">
        <v>0</v>
      </c>
      <c r="K1065" s="17">
        <v>0</v>
      </c>
    </row>
    <row r="1066" spans="1:11" hidden="1" x14ac:dyDescent="0.25">
      <c r="A1066" s="29" t="s">
        <v>1155</v>
      </c>
      <c r="B1066" s="16" t="s">
        <v>1156</v>
      </c>
      <c r="C1066" s="17">
        <f t="shared" ref="C1066:K1066" si="143">SUM(C1067:C1071)</f>
        <v>0</v>
      </c>
      <c r="D1066" s="17">
        <f t="shared" si="143"/>
        <v>0</v>
      </c>
      <c r="E1066" s="17">
        <f t="shared" si="143"/>
        <v>0</v>
      </c>
      <c r="F1066" s="17">
        <f t="shared" si="143"/>
        <v>0</v>
      </c>
      <c r="G1066" s="17">
        <f t="shared" si="143"/>
        <v>0</v>
      </c>
      <c r="H1066" s="17">
        <f t="shared" si="143"/>
        <v>0</v>
      </c>
      <c r="I1066" s="17">
        <f t="shared" si="143"/>
        <v>0</v>
      </c>
      <c r="J1066" s="17">
        <f t="shared" si="143"/>
        <v>0</v>
      </c>
      <c r="K1066" s="17">
        <f t="shared" si="143"/>
        <v>0</v>
      </c>
    </row>
    <row r="1067" spans="1:11" hidden="1" x14ac:dyDescent="0.25">
      <c r="A1067" s="29" t="s">
        <v>1157</v>
      </c>
      <c r="B1067" s="16" t="s">
        <v>1158</v>
      </c>
      <c r="C1067" s="17">
        <v>0</v>
      </c>
      <c r="D1067" s="17">
        <v>0</v>
      </c>
      <c r="E1067" s="17">
        <v>0</v>
      </c>
      <c r="F1067" s="17">
        <v>0</v>
      </c>
      <c r="G1067" s="17">
        <v>0</v>
      </c>
      <c r="H1067" s="17">
        <v>0</v>
      </c>
      <c r="I1067" s="17">
        <v>0</v>
      </c>
      <c r="J1067" s="17">
        <v>0</v>
      </c>
      <c r="K1067" s="17">
        <v>0</v>
      </c>
    </row>
    <row r="1068" spans="1:11" hidden="1" x14ac:dyDescent="0.25">
      <c r="A1068" s="29" t="s">
        <v>1159</v>
      </c>
      <c r="B1068" s="16" t="s">
        <v>1160</v>
      </c>
      <c r="C1068" s="17">
        <v>0</v>
      </c>
      <c r="D1068" s="17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  <c r="J1068" s="17">
        <v>0</v>
      </c>
      <c r="K1068" s="17">
        <v>0</v>
      </c>
    </row>
    <row r="1069" spans="1:11" hidden="1" x14ac:dyDescent="0.25">
      <c r="A1069" s="29" t="s">
        <v>1161</v>
      </c>
      <c r="B1069" s="16" t="s">
        <v>1162</v>
      </c>
      <c r="C1069" s="17">
        <v>0</v>
      </c>
      <c r="D1069" s="17">
        <v>0</v>
      </c>
      <c r="E1069" s="17">
        <v>0</v>
      </c>
      <c r="F1069" s="17">
        <v>0</v>
      </c>
      <c r="G1069" s="17">
        <v>0</v>
      </c>
      <c r="H1069" s="17">
        <v>0</v>
      </c>
      <c r="I1069" s="17">
        <v>0</v>
      </c>
      <c r="J1069" s="17">
        <v>0</v>
      </c>
      <c r="K1069" s="17">
        <v>0</v>
      </c>
    </row>
    <row r="1070" spans="1:11" hidden="1" x14ac:dyDescent="0.25">
      <c r="A1070" s="29" t="s">
        <v>1163</v>
      </c>
      <c r="B1070" s="16" t="s">
        <v>1164</v>
      </c>
      <c r="C1070" s="17">
        <v>0</v>
      </c>
      <c r="D1070" s="17">
        <v>0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  <c r="J1070" s="17">
        <v>0</v>
      </c>
      <c r="K1070" s="17">
        <v>0</v>
      </c>
    </row>
    <row r="1071" spans="1:11" hidden="1" x14ac:dyDescent="0.25">
      <c r="A1071" s="29" t="s">
        <v>1165</v>
      </c>
      <c r="B1071" s="16" t="s">
        <v>1166</v>
      </c>
      <c r="C1071" s="17">
        <v>0</v>
      </c>
      <c r="D1071" s="17">
        <v>0</v>
      </c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  <c r="J1071" s="17">
        <v>0</v>
      </c>
      <c r="K1071" s="17">
        <v>0</v>
      </c>
    </row>
    <row r="1072" spans="1:11" hidden="1" x14ac:dyDescent="0.25">
      <c r="A1072" s="29" t="s">
        <v>1167</v>
      </c>
      <c r="B1072" s="16" t="s">
        <v>1168</v>
      </c>
      <c r="C1072" s="17">
        <v>0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  <c r="J1072" s="17">
        <v>0</v>
      </c>
      <c r="K1072" s="17">
        <v>0</v>
      </c>
    </row>
    <row r="1073" spans="1:11" hidden="1" x14ac:dyDescent="0.25">
      <c r="A1073" s="29" t="s">
        <v>1169</v>
      </c>
      <c r="B1073" s="16" t="s">
        <v>308</v>
      </c>
      <c r="C1073" s="17">
        <f t="shared" ref="C1073:K1073" si="144">+C1074+C1078</f>
        <v>0</v>
      </c>
      <c r="D1073" s="17">
        <f t="shared" si="144"/>
        <v>0</v>
      </c>
      <c r="E1073" s="17">
        <f t="shared" si="144"/>
        <v>0</v>
      </c>
      <c r="F1073" s="17">
        <f t="shared" si="144"/>
        <v>0</v>
      </c>
      <c r="G1073" s="17">
        <f t="shared" si="144"/>
        <v>0</v>
      </c>
      <c r="H1073" s="17">
        <f t="shared" si="144"/>
        <v>0</v>
      </c>
      <c r="I1073" s="17">
        <f t="shared" si="144"/>
        <v>0</v>
      </c>
      <c r="J1073" s="17">
        <f t="shared" si="144"/>
        <v>0</v>
      </c>
      <c r="K1073" s="17">
        <f t="shared" si="144"/>
        <v>0</v>
      </c>
    </row>
    <row r="1074" spans="1:11" hidden="1" x14ac:dyDescent="0.25">
      <c r="A1074" s="29" t="s">
        <v>1170</v>
      </c>
      <c r="B1074" s="16" t="s">
        <v>309</v>
      </c>
      <c r="C1074" s="17">
        <f t="shared" ref="C1074:K1074" si="145">+C1075+C1076+C1077</f>
        <v>0</v>
      </c>
      <c r="D1074" s="17">
        <f t="shared" si="145"/>
        <v>0</v>
      </c>
      <c r="E1074" s="17">
        <f t="shared" si="145"/>
        <v>0</v>
      </c>
      <c r="F1074" s="17">
        <f t="shared" si="145"/>
        <v>0</v>
      </c>
      <c r="G1074" s="17">
        <f t="shared" si="145"/>
        <v>0</v>
      </c>
      <c r="H1074" s="17">
        <f t="shared" si="145"/>
        <v>0</v>
      </c>
      <c r="I1074" s="17">
        <f t="shared" si="145"/>
        <v>0</v>
      </c>
      <c r="J1074" s="17">
        <f t="shared" si="145"/>
        <v>0</v>
      </c>
      <c r="K1074" s="17">
        <f t="shared" si="145"/>
        <v>0</v>
      </c>
    </row>
    <row r="1075" spans="1:11" hidden="1" x14ac:dyDescent="0.25">
      <c r="A1075" s="29" t="s">
        <v>1171</v>
      </c>
      <c r="B1075" s="16" t="s">
        <v>1172</v>
      </c>
      <c r="C1075" s="17">
        <v>0</v>
      </c>
      <c r="D1075" s="17">
        <v>0</v>
      </c>
      <c r="E1075" s="17">
        <v>0</v>
      </c>
      <c r="F1075" s="17">
        <v>0</v>
      </c>
      <c r="G1075" s="17">
        <v>0</v>
      </c>
      <c r="H1075" s="17">
        <v>0</v>
      </c>
      <c r="I1075" s="17">
        <v>0</v>
      </c>
      <c r="J1075" s="17">
        <v>0</v>
      </c>
      <c r="K1075" s="17">
        <v>0</v>
      </c>
    </row>
    <row r="1076" spans="1:11" hidden="1" x14ac:dyDescent="0.25">
      <c r="A1076" s="29" t="s">
        <v>1173</v>
      </c>
      <c r="B1076" s="16" t="s">
        <v>1174</v>
      </c>
      <c r="C1076" s="17">
        <v>0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  <c r="K1076" s="17">
        <v>0</v>
      </c>
    </row>
    <row r="1077" spans="1:11" hidden="1" x14ac:dyDescent="0.25">
      <c r="A1077" s="29" t="s">
        <v>1175</v>
      </c>
      <c r="B1077" s="16" t="s">
        <v>1176</v>
      </c>
      <c r="C1077" s="17">
        <v>0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  <c r="J1077" s="17">
        <v>0</v>
      </c>
      <c r="K1077" s="17">
        <v>0</v>
      </c>
    </row>
    <row r="1078" spans="1:11" hidden="1" x14ac:dyDescent="0.25">
      <c r="A1078" s="29" t="s">
        <v>1177</v>
      </c>
      <c r="B1078" s="16" t="s">
        <v>310</v>
      </c>
      <c r="C1078" s="17">
        <f t="shared" ref="C1078:K1078" si="146">SUM(C1079:C1083)</f>
        <v>0</v>
      </c>
      <c r="D1078" s="17">
        <f t="shared" si="146"/>
        <v>0</v>
      </c>
      <c r="E1078" s="17">
        <f t="shared" si="146"/>
        <v>0</v>
      </c>
      <c r="F1078" s="17">
        <f t="shared" si="146"/>
        <v>0</v>
      </c>
      <c r="G1078" s="17">
        <f t="shared" si="146"/>
        <v>0</v>
      </c>
      <c r="H1078" s="17">
        <f t="shared" si="146"/>
        <v>0</v>
      </c>
      <c r="I1078" s="17">
        <f t="shared" si="146"/>
        <v>0</v>
      </c>
      <c r="J1078" s="17">
        <f t="shared" si="146"/>
        <v>0</v>
      </c>
      <c r="K1078" s="17">
        <f t="shared" si="146"/>
        <v>0</v>
      </c>
    </row>
    <row r="1079" spans="1:11" hidden="1" x14ac:dyDescent="0.25">
      <c r="A1079" s="29" t="s">
        <v>1178</v>
      </c>
      <c r="B1079" s="16" t="s">
        <v>1179</v>
      </c>
      <c r="C1079" s="17">
        <v>0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  <c r="J1079" s="17">
        <v>0</v>
      </c>
      <c r="K1079" s="17">
        <v>0</v>
      </c>
    </row>
    <row r="1080" spans="1:11" hidden="1" x14ac:dyDescent="0.25">
      <c r="A1080" s="29" t="s">
        <v>1180</v>
      </c>
      <c r="B1080" s="16" t="s">
        <v>1181</v>
      </c>
      <c r="C1080" s="17">
        <v>0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  <c r="J1080" s="17">
        <v>0</v>
      </c>
      <c r="K1080" s="17">
        <v>0</v>
      </c>
    </row>
    <row r="1081" spans="1:11" hidden="1" x14ac:dyDescent="0.25">
      <c r="A1081" s="29" t="s">
        <v>1182</v>
      </c>
      <c r="B1081" s="16" t="s">
        <v>1183</v>
      </c>
      <c r="C1081" s="17">
        <v>0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  <c r="J1081" s="17">
        <v>0</v>
      </c>
      <c r="K1081" s="17">
        <v>0</v>
      </c>
    </row>
    <row r="1082" spans="1:11" hidden="1" x14ac:dyDescent="0.25">
      <c r="A1082" s="29" t="s">
        <v>1184</v>
      </c>
      <c r="B1082" s="16" t="s">
        <v>1185</v>
      </c>
      <c r="C1082" s="17">
        <v>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  <c r="J1082" s="17">
        <v>0</v>
      </c>
      <c r="K1082" s="17">
        <v>0</v>
      </c>
    </row>
    <row r="1083" spans="1:11" hidden="1" x14ac:dyDescent="0.25">
      <c r="A1083" s="29" t="s">
        <v>1186</v>
      </c>
      <c r="B1083" s="16" t="s">
        <v>1187</v>
      </c>
      <c r="C1083" s="17">
        <v>0</v>
      </c>
      <c r="D1083" s="17">
        <v>0</v>
      </c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0</v>
      </c>
    </row>
    <row r="1084" spans="1:11" hidden="1" x14ac:dyDescent="0.25">
      <c r="A1084" s="29" t="s">
        <v>1188</v>
      </c>
      <c r="B1084" s="16" t="s">
        <v>311</v>
      </c>
      <c r="C1084" s="17">
        <f t="shared" ref="C1084:K1084" si="147">+C1085+C1086+C1087</f>
        <v>0</v>
      </c>
      <c r="D1084" s="17">
        <f t="shared" si="147"/>
        <v>0</v>
      </c>
      <c r="E1084" s="17">
        <f t="shared" si="147"/>
        <v>0</v>
      </c>
      <c r="F1084" s="17">
        <f t="shared" si="147"/>
        <v>0</v>
      </c>
      <c r="G1084" s="17">
        <f t="shared" si="147"/>
        <v>0</v>
      </c>
      <c r="H1084" s="17">
        <f t="shared" si="147"/>
        <v>0</v>
      </c>
      <c r="I1084" s="17">
        <f t="shared" si="147"/>
        <v>0</v>
      </c>
      <c r="J1084" s="17">
        <f t="shared" si="147"/>
        <v>0</v>
      </c>
      <c r="K1084" s="17">
        <f t="shared" si="147"/>
        <v>0</v>
      </c>
    </row>
    <row r="1085" spans="1:11" hidden="1" x14ac:dyDescent="0.25">
      <c r="A1085" s="29" t="s">
        <v>1189</v>
      </c>
      <c r="B1085" s="16" t="s">
        <v>312</v>
      </c>
      <c r="C1085" s="17">
        <v>0</v>
      </c>
      <c r="D1085" s="17">
        <v>0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0</v>
      </c>
    </row>
    <row r="1086" spans="1:11" hidden="1" x14ac:dyDescent="0.25">
      <c r="A1086" s="29" t="s">
        <v>1190</v>
      </c>
      <c r="B1086" s="16" t="s">
        <v>313</v>
      </c>
      <c r="C1086" s="17">
        <v>0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  <c r="J1086" s="17">
        <v>0</v>
      </c>
      <c r="K1086" s="17">
        <v>0</v>
      </c>
    </row>
    <row r="1087" spans="1:11" hidden="1" x14ac:dyDescent="0.25">
      <c r="A1087" s="29" t="s">
        <v>1191</v>
      </c>
      <c r="B1087" s="16" t="s">
        <v>314</v>
      </c>
      <c r="C1087" s="17">
        <v>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</row>
    <row r="1088" spans="1:11" x14ac:dyDescent="0.25">
      <c r="A1088" s="30" t="s">
        <v>1192</v>
      </c>
      <c r="B1088" s="31" t="s">
        <v>39</v>
      </c>
      <c r="C1088" s="32">
        <f t="shared" ref="C1088:K1088" si="148">+C1089+C1093+C1098+C1119+C1126+C1141+C1145+C1166+C1176</f>
        <v>0</v>
      </c>
      <c r="D1088" s="32">
        <f t="shared" si="148"/>
        <v>0</v>
      </c>
      <c r="E1088" s="32">
        <f t="shared" si="148"/>
        <v>0</v>
      </c>
      <c r="F1088" s="32">
        <f t="shared" si="148"/>
        <v>0</v>
      </c>
      <c r="G1088" s="32">
        <f t="shared" si="148"/>
        <v>0</v>
      </c>
      <c r="H1088" s="32">
        <f t="shared" si="148"/>
        <v>0</v>
      </c>
      <c r="I1088" s="32">
        <f t="shared" si="148"/>
        <v>40000000</v>
      </c>
      <c r="J1088" s="32">
        <f t="shared" si="148"/>
        <v>0</v>
      </c>
      <c r="K1088" s="32">
        <f t="shared" si="148"/>
        <v>18000000</v>
      </c>
    </row>
    <row r="1089" spans="1:11" hidden="1" x14ac:dyDescent="0.25">
      <c r="A1089" s="30" t="s">
        <v>1193</v>
      </c>
      <c r="B1089" s="31" t="s">
        <v>40</v>
      </c>
      <c r="C1089" s="32">
        <f t="shared" ref="C1089:K1089" si="149">+C1090+C1091+C1092</f>
        <v>0</v>
      </c>
      <c r="D1089" s="32">
        <f t="shared" si="149"/>
        <v>0</v>
      </c>
      <c r="E1089" s="32">
        <f t="shared" si="149"/>
        <v>0</v>
      </c>
      <c r="F1089" s="32">
        <f t="shared" si="149"/>
        <v>0</v>
      </c>
      <c r="G1089" s="32">
        <f t="shared" si="149"/>
        <v>0</v>
      </c>
      <c r="H1089" s="32">
        <f t="shared" si="149"/>
        <v>0</v>
      </c>
      <c r="I1089" s="32">
        <f t="shared" si="149"/>
        <v>0</v>
      </c>
      <c r="J1089" s="32">
        <f t="shared" si="149"/>
        <v>0</v>
      </c>
      <c r="K1089" s="32">
        <f t="shared" si="149"/>
        <v>0</v>
      </c>
    </row>
    <row r="1090" spans="1:11" hidden="1" x14ac:dyDescent="0.25">
      <c r="A1090" s="30" t="s">
        <v>1194</v>
      </c>
      <c r="B1090" s="31" t="s">
        <v>41</v>
      </c>
      <c r="C1090" s="32">
        <v>0</v>
      </c>
      <c r="D1090" s="32">
        <v>0</v>
      </c>
      <c r="E1090" s="32">
        <v>0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</row>
    <row r="1091" spans="1:11" hidden="1" x14ac:dyDescent="0.25">
      <c r="A1091" s="30" t="s">
        <v>1195</v>
      </c>
      <c r="B1091" s="31" t="s">
        <v>1196</v>
      </c>
      <c r="C1091" s="32">
        <v>0</v>
      </c>
      <c r="D1091" s="32">
        <v>0</v>
      </c>
      <c r="E1091" s="32">
        <v>0</v>
      </c>
      <c r="F1091" s="32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</row>
    <row r="1092" spans="1:11" hidden="1" x14ac:dyDescent="0.25">
      <c r="A1092" s="30" t="s">
        <v>1197</v>
      </c>
      <c r="B1092" s="31" t="s">
        <v>43</v>
      </c>
      <c r="C1092" s="32">
        <v>0</v>
      </c>
      <c r="D1092" s="32">
        <v>0</v>
      </c>
      <c r="E1092" s="32">
        <v>0</v>
      </c>
      <c r="F1092" s="32">
        <v>0</v>
      </c>
      <c r="G1092" s="32">
        <v>0</v>
      </c>
      <c r="H1092" s="32">
        <v>0</v>
      </c>
      <c r="I1092" s="32">
        <v>0</v>
      </c>
      <c r="J1092" s="32">
        <v>0</v>
      </c>
      <c r="K1092" s="32">
        <v>0</v>
      </c>
    </row>
    <row r="1093" spans="1:11" hidden="1" x14ac:dyDescent="0.25">
      <c r="A1093" s="30" t="s">
        <v>1198</v>
      </c>
      <c r="B1093" s="31" t="s">
        <v>45</v>
      </c>
      <c r="C1093" s="32">
        <f t="shared" ref="C1093:K1093" si="150">+C1094+C1095+C1096+C1097</f>
        <v>0</v>
      </c>
      <c r="D1093" s="32">
        <f t="shared" si="150"/>
        <v>0</v>
      </c>
      <c r="E1093" s="32">
        <f t="shared" si="150"/>
        <v>0</v>
      </c>
      <c r="F1093" s="32">
        <f t="shared" si="150"/>
        <v>0</v>
      </c>
      <c r="G1093" s="32">
        <f t="shared" si="150"/>
        <v>0</v>
      </c>
      <c r="H1093" s="32">
        <f t="shared" si="150"/>
        <v>0</v>
      </c>
      <c r="I1093" s="32">
        <f t="shared" si="150"/>
        <v>0</v>
      </c>
      <c r="J1093" s="32">
        <f t="shared" si="150"/>
        <v>0</v>
      </c>
      <c r="K1093" s="32">
        <f t="shared" si="150"/>
        <v>0</v>
      </c>
    </row>
    <row r="1094" spans="1:11" hidden="1" x14ac:dyDescent="0.25">
      <c r="A1094" s="30" t="s">
        <v>1199</v>
      </c>
      <c r="B1094" s="31" t="s">
        <v>46</v>
      </c>
      <c r="C1094" s="32">
        <v>0</v>
      </c>
      <c r="D1094" s="32">
        <v>0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32">
        <v>0</v>
      </c>
    </row>
    <row r="1095" spans="1:11" hidden="1" x14ac:dyDescent="0.25">
      <c r="A1095" s="30" t="s">
        <v>1200</v>
      </c>
      <c r="B1095" s="31" t="s">
        <v>47</v>
      </c>
      <c r="C1095" s="32">
        <v>0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0</v>
      </c>
    </row>
    <row r="1096" spans="1:11" hidden="1" x14ac:dyDescent="0.25">
      <c r="A1096" s="30" t="s">
        <v>1201</v>
      </c>
      <c r="B1096" s="31" t="s">
        <v>48</v>
      </c>
      <c r="C1096" s="32">
        <v>0</v>
      </c>
      <c r="D1096" s="32">
        <v>0</v>
      </c>
      <c r="E1096" s="32">
        <v>0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  <c r="K1096" s="32">
        <v>0</v>
      </c>
    </row>
    <row r="1097" spans="1:11" hidden="1" x14ac:dyDescent="0.25">
      <c r="A1097" s="30" t="s">
        <v>1202</v>
      </c>
      <c r="B1097" s="31" t="s">
        <v>49</v>
      </c>
      <c r="C1097" s="32">
        <v>0</v>
      </c>
      <c r="D1097" s="32">
        <v>0</v>
      </c>
      <c r="E1097" s="32">
        <v>0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</row>
    <row r="1098" spans="1:11" x14ac:dyDescent="0.25">
      <c r="A1098" s="30" t="s">
        <v>1203</v>
      </c>
      <c r="B1098" s="31" t="s">
        <v>1204</v>
      </c>
      <c r="C1098" s="32">
        <f t="shared" ref="C1098:K1098" si="151">+C1099+C1107+C1108+C1109+C1114+C1115+C1116+C1117+C1118</f>
        <v>0</v>
      </c>
      <c r="D1098" s="32">
        <f t="shared" si="151"/>
        <v>0</v>
      </c>
      <c r="E1098" s="32">
        <f t="shared" si="151"/>
        <v>0</v>
      </c>
      <c r="F1098" s="32">
        <f t="shared" si="151"/>
        <v>0</v>
      </c>
      <c r="G1098" s="32">
        <f t="shared" si="151"/>
        <v>0</v>
      </c>
      <c r="H1098" s="32">
        <f t="shared" si="151"/>
        <v>0</v>
      </c>
      <c r="I1098" s="32">
        <f t="shared" si="151"/>
        <v>40000000</v>
      </c>
      <c r="J1098" s="32">
        <f t="shared" si="151"/>
        <v>0</v>
      </c>
      <c r="K1098" s="32">
        <f t="shared" si="151"/>
        <v>18000000</v>
      </c>
    </row>
    <row r="1099" spans="1:11" hidden="1" x14ac:dyDescent="0.25">
      <c r="A1099" s="29" t="s">
        <v>1205</v>
      </c>
      <c r="B1099" s="16" t="s">
        <v>1206</v>
      </c>
      <c r="C1099" s="17">
        <f t="shared" ref="C1099:K1099" si="152">SUM(C1100:C1106)</f>
        <v>0</v>
      </c>
      <c r="D1099" s="17">
        <f t="shared" si="152"/>
        <v>0</v>
      </c>
      <c r="E1099" s="17">
        <f t="shared" si="152"/>
        <v>0</v>
      </c>
      <c r="F1099" s="17">
        <f t="shared" si="152"/>
        <v>0</v>
      </c>
      <c r="G1099" s="17">
        <f t="shared" si="152"/>
        <v>0</v>
      </c>
      <c r="H1099" s="17">
        <f t="shared" si="152"/>
        <v>0</v>
      </c>
      <c r="I1099" s="17">
        <f t="shared" si="152"/>
        <v>0</v>
      </c>
      <c r="J1099" s="17">
        <f t="shared" si="152"/>
        <v>0</v>
      </c>
      <c r="K1099" s="17">
        <f t="shared" si="152"/>
        <v>0</v>
      </c>
    </row>
    <row r="1100" spans="1:11" hidden="1" x14ac:dyDescent="0.25">
      <c r="A1100" s="29" t="s">
        <v>1207</v>
      </c>
      <c r="B1100" s="16" t="s">
        <v>1208</v>
      </c>
      <c r="C1100" s="17">
        <v>0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</row>
    <row r="1101" spans="1:11" hidden="1" x14ac:dyDescent="0.25">
      <c r="A1101" s="29" t="s">
        <v>1209</v>
      </c>
      <c r="B1101" s="16" t="s">
        <v>1210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</row>
    <row r="1102" spans="1:11" hidden="1" x14ac:dyDescent="0.25">
      <c r="A1102" s="29" t="s">
        <v>1211</v>
      </c>
      <c r="B1102" s="16" t="s">
        <v>1212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</row>
    <row r="1103" spans="1:11" hidden="1" x14ac:dyDescent="0.25">
      <c r="A1103" s="29" t="s">
        <v>1213</v>
      </c>
      <c r="B1103" s="16" t="s">
        <v>1214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</row>
    <row r="1104" spans="1:11" hidden="1" x14ac:dyDescent="0.25">
      <c r="A1104" s="29" t="s">
        <v>1215</v>
      </c>
      <c r="B1104" s="16" t="s">
        <v>1216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</row>
    <row r="1105" spans="1:11" hidden="1" x14ac:dyDescent="0.25">
      <c r="A1105" s="29" t="s">
        <v>1217</v>
      </c>
      <c r="B1105" s="16" t="s">
        <v>1218</v>
      </c>
      <c r="C1105" s="17">
        <v>0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  <c r="J1105" s="17">
        <v>0</v>
      </c>
      <c r="K1105" s="17">
        <v>0</v>
      </c>
    </row>
    <row r="1106" spans="1:11" hidden="1" x14ac:dyDescent="0.25">
      <c r="A1106" s="29" t="s">
        <v>1219</v>
      </c>
      <c r="B1106" s="16" t="s">
        <v>1220</v>
      </c>
      <c r="C1106" s="17">
        <v>0</v>
      </c>
      <c r="D1106" s="17">
        <v>0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  <c r="J1106" s="17">
        <v>0</v>
      </c>
      <c r="K1106" s="17">
        <v>0</v>
      </c>
    </row>
    <row r="1107" spans="1:11" hidden="1" x14ac:dyDescent="0.25">
      <c r="A1107" s="29" t="s">
        <v>1221</v>
      </c>
      <c r="B1107" s="16" t="s">
        <v>1222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</row>
    <row r="1108" spans="1:11" hidden="1" x14ac:dyDescent="0.25">
      <c r="A1108" s="29" t="s">
        <v>1223</v>
      </c>
      <c r="B1108" s="16" t="s">
        <v>53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</row>
    <row r="1109" spans="1:11" hidden="1" x14ac:dyDescent="0.25">
      <c r="A1109" s="29" t="s">
        <v>1224</v>
      </c>
      <c r="B1109" s="16" t="s">
        <v>1225</v>
      </c>
      <c r="C1109" s="17">
        <f t="shared" ref="C1109:K1109" si="153">+C1110+C1111+C1112+C1113</f>
        <v>0</v>
      </c>
      <c r="D1109" s="17">
        <f t="shared" si="153"/>
        <v>0</v>
      </c>
      <c r="E1109" s="17">
        <f t="shared" si="153"/>
        <v>0</v>
      </c>
      <c r="F1109" s="17">
        <f t="shared" si="153"/>
        <v>0</v>
      </c>
      <c r="G1109" s="17">
        <f t="shared" si="153"/>
        <v>0</v>
      </c>
      <c r="H1109" s="17">
        <f t="shared" si="153"/>
        <v>0</v>
      </c>
      <c r="I1109" s="17">
        <f t="shared" si="153"/>
        <v>0</v>
      </c>
      <c r="J1109" s="17">
        <f t="shared" si="153"/>
        <v>0</v>
      </c>
      <c r="K1109" s="17">
        <f t="shared" si="153"/>
        <v>0</v>
      </c>
    </row>
    <row r="1110" spans="1:11" hidden="1" x14ac:dyDescent="0.25">
      <c r="A1110" s="29" t="s">
        <v>1226</v>
      </c>
      <c r="B1110" s="16" t="s">
        <v>1227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</row>
    <row r="1111" spans="1:11" hidden="1" x14ac:dyDescent="0.25">
      <c r="A1111" s="29" t="s">
        <v>1228</v>
      </c>
      <c r="B1111" s="16" t="s">
        <v>1229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</row>
    <row r="1112" spans="1:11" hidden="1" x14ac:dyDescent="0.25">
      <c r="A1112" s="29" t="s">
        <v>1230</v>
      </c>
      <c r="B1112" s="16" t="s">
        <v>1231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</row>
    <row r="1113" spans="1:11" hidden="1" x14ac:dyDescent="0.25">
      <c r="A1113" s="29" t="s">
        <v>1232</v>
      </c>
      <c r="B1113" s="16" t="s">
        <v>1233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</row>
    <row r="1114" spans="1:11" hidden="1" x14ac:dyDescent="0.25">
      <c r="A1114" s="29" t="s">
        <v>1234</v>
      </c>
      <c r="B1114" s="16" t="s">
        <v>1235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</row>
    <row r="1115" spans="1:11" x14ac:dyDescent="0.25">
      <c r="A1115" s="29" t="s">
        <v>1236</v>
      </c>
      <c r="B1115" s="16" t="s">
        <v>1237</v>
      </c>
      <c r="C1115" s="17">
        <v>0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8000000</v>
      </c>
    </row>
    <row r="1116" spans="1:11" hidden="1" x14ac:dyDescent="0.25">
      <c r="A1116" s="29" t="s">
        <v>1238</v>
      </c>
      <c r="B1116" s="16" t="s">
        <v>1239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</row>
    <row r="1117" spans="1:11" hidden="1" x14ac:dyDescent="0.25">
      <c r="A1117" s="29" t="s">
        <v>1240</v>
      </c>
      <c r="B1117" s="16" t="s">
        <v>58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</row>
    <row r="1118" spans="1:11" x14ac:dyDescent="0.25">
      <c r="A1118" s="29" t="s">
        <v>1241</v>
      </c>
      <c r="B1118" s="16" t="s">
        <v>1242</v>
      </c>
      <c r="C1118" s="17">
        <v>0</v>
      </c>
      <c r="D1118" s="17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40000000</v>
      </c>
      <c r="J1118" s="17">
        <v>0</v>
      </c>
      <c r="K1118" s="17">
        <v>10000000</v>
      </c>
    </row>
    <row r="1119" spans="1:11" hidden="1" x14ac:dyDescent="0.25">
      <c r="A1119" s="29" t="s">
        <v>1243</v>
      </c>
      <c r="B1119" s="16" t="s">
        <v>60</v>
      </c>
      <c r="C1119" s="17">
        <f t="shared" ref="C1119:K1119" si="154">SUM(C1120:C1125)</f>
        <v>0</v>
      </c>
      <c r="D1119" s="17">
        <f t="shared" si="154"/>
        <v>0</v>
      </c>
      <c r="E1119" s="17">
        <f t="shared" si="154"/>
        <v>0</v>
      </c>
      <c r="F1119" s="17">
        <f t="shared" si="154"/>
        <v>0</v>
      </c>
      <c r="G1119" s="17">
        <f t="shared" si="154"/>
        <v>0</v>
      </c>
      <c r="H1119" s="17">
        <f t="shared" si="154"/>
        <v>0</v>
      </c>
      <c r="I1119" s="17">
        <f t="shared" si="154"/>
        <v>0</v>
      </c>
      <c r="J1119" s="17">
        <f t="shared" si="154"/>
        <v>0</v>
      </c>
      <c r="K1119" s="17">
        <f t="shared" si="154"/>
        <v>0</v>
      </c>
    </row>
    <row r="1120" spans="1:11" hidden="1" x14ac:dyDescent="0.25">
      <c r="A1120" s="29" t="s">
        <v>1244</v>
      </c>
      <c r="B1120" s="16" t="s">
        <v>61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</row>
    <row r="1121" spans="1:11" hidden="1" x14ac:dyDescent="0.25">
      <c r="A1121" s="29" t="s">
        <v>1245</v>
      </c>
      <c r="B1121" s="16" t="s">
        <v>62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</row>
    <row r="1122" spans="1:11" hidden="1" x14ac:dyDescent="0.25">
      <c r="A1122" s="29" t="s">
        <v>1246</v>
      </c>
      <c r="B1122" s="16" t="s">
        <v>63</v>
      </c>
      <c r="C1122" s="17">
        <v>0</v>
      </c>
      <c r="D1122" s="17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  <c r="J1122" s="17">
        <v>0</v>
      </c>
      <c r="K1122" s="17">
        <v>0</v>
      </c>
    </row>
    <row r="1123" spans="1:11" hidden="1" x14ac:dyDescent="0.25">
      <c r="A1123" s="29" t="s">
        <v>1247</v>
      </c>
      <c r="B1123" s="16" t="s">
        <v>64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</row>
    <row r="1124" spans="1:11" hidden="1" x14ac:dyDescent="0.25">
      <c r="A1124" s="29" t="s">
        <v>1248</v>
      </c>
      <c r="B1124" s="16" t="s">
        <v>1249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</row>
    <row r="1125" spans="1:11" hidden="1" x14ac:dyDescent="0.25">
      <c r="A1125" s="29" t="s">
        <v>1250</v>
      </c>
      <c r="B1125" s="16" t="s">
        <v>66</v>
      </c>
      <c r="C1125" s="17">
        <v>0</v>
      </c>
      <c r="D1125" s="17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  <c r="J1125" s="17">
        <v>0</v>
      </c>
      <c r="K1125" s="17">
        <v>0</v>
      </c>
    </row>
    <row r="1126" spans="1:11" hidden="1" x14ac:dyDescent="0.25">
      <c r="A1126" s="29" t="s">
        <v>1251</v>
      </c>
      <c r="B1126" s="16" t="s">
        <v>1252</v>
      </c>
      <c r="C1126" s="17">
        <f t="shared" ref="C1126:K1126" si="155">SUM(C1127:C1132)</f>
        <v>0</v>
      </c>
      <c r="D1126" s="17">
        <f t="shared" si="155"/>
        <v>0</v>
      </c>
      <c r="E1126" s="17">
        <f t="shared" si="155"/>
        <v>0</v>
      </c>
      <c r="F1126" s="17">
        <f t="shared" si="155"/>
        <v>0</v>
      </c>
      <c r="G1126" s="17">
        <f t="shared" si="155"/>
        <v>0</v>
      </c>
      <c r="H1126" s="17">
        <f t="shared" si="155"/>
        <v>0</v>
      </c>
      <c r="I1126" s="17">
        <f t="shared" si="155"/>
        <v>0</v>
      </c>
      <c r="J1126" s="17">
        <f t="shared" si="155"/>
        <v>0</v>
      </c>
      <c r="K1126" s="17">
        <f t="shared" si="155"/>
        <v>0</v>
      </c>
    </row>
    <row r="1127" spans="1:11" hidden="1" x14ac:dyDescent="0.25">
      <c r="A1127" s="29" t="s">
        <v>1253</v>
      </c>
      <c r="B1127" s="16" t="s">
        <v>1254</v>
      </c>
      <c r="C1127" s="17">
        <v>0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0</v>
      </c>
    </row>
    <row r="1128" spans="1:11" hidden="1" x14ac:dyDescent="0.25">
      <c r="A1128" s="29" t="s">
        <v>1255</v>
      </c>
      <c r="B1128" s="16" t="s">
        <v>1256</v>
      </c>
      <c r="C1128" s="17">
        <v>0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</row>
    <row r="1129" spans="1:11" hidden="1" x14ac:dyDescent="0.25">
      <c r="A1129" s="29" t="s">
        <v>1257</v>
      </c>
      <c r="B1129" s="16" t="s">
        <v>1258</v>
      </c>
      <c r="C1129" s="17">
        <v>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  <c r="J1129" s="17">
        <v>0</v>
      </c>
      <c r="K1129" s="17">
        <v>0</v>
      </c>
    </row>
    <row r="1130" spans="1:11" hidden="1" x14ac:dyDescent="0.25">
      <c r="A1130" s="29" t="s">
        <v>1259</v>
      </c>
      <c r="B1130" s="16" t="s">
        <v>1260</v>
      </c>
      <c r="C1130" s="17">
        <v>0</v>
      </c>
      <c r="D1130" s="17">
        <v>0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  <c r="J1130" s="17">
        <v>0</v>
      </c>
      <c r="K1130" s="17">
        <v>0</v>
      </c>
    </row>
    <row r="1131" spans="1:11" hidden="1" x14ac:dyDescent="0.25">
      <c r="A1131" s="29" t="s">
        <v>1261</v>
      </c>
      <c r="B1131" s="16" t="s">
        <v>1262</v>
      </c>
      <c r="C1131" s="17">
        <v>0</v>
      </c>
      <c r="D1131" s="17">
        <v>0</v>
      </c>
      <c r="E1131" s="17">
        <v>0</v>
      </c>
      <c r="F1131" s="17">
        <v>0</v>
      </c>
      <c r="G1131" s="17">
        <v>0</v>
      </c>
      <c r="H1131" s="17">
        <v>0</v>
      </c>
      <c r="I1131" s="17">
        <v>0</v>
      </c>
      <c r="J1131" s="17">
        <v>0</v>
      </c>
      <c r="K1131" s="17">
        <v>0</v>
      </c>
    </row>
    <row r="1132" spans="1:11" hidden="1" x14ac:dyDescent="0.25">
      <c r="A1132" s="29" t="s">
        <v>1263</v>
      </c>
      <c r="B1132" s="16" t="s">
        <v>1264</v>
      </c>
      <c r="C1132" s="17">
        <f t="shared" ref="C1132:K1132" si="156">SUM(C1133:C1140)</f>
        <v>0</v>
      </c>
      <c r="D1132" s="17">
        <f t="shared" si="156"/>
        <v>0</v>
      </c>
      <c r="E1132" s="17">
        <f t="shared" si="156"/>
        <v>0</v>
      </c>
      <c r="F1132" s="17">
        <f t="shared" si="156"/>
        <v>0</v>
      </c>
      <c r="G1132" s="17">
        <f t="shared" si="156"/>
        <v>0</v>
      </c>
      <c r="H1132" s="17">
        <f t="shared" si="156"/>
        <v>0</v>
      </c>
      <c r="I1132" s="17">
        <f t="shared" si="156"/>
        <v>0</v>
      </c>
      <c r="J1132" s="17">
        <f t="shared" si="156"/>
        <v>0</v>
      </c>
      <c r="K1132" s="17">
        <f t="shared" si="156"/>
        <v>0</v>
      </c>
    </row>
    <row r="1133" spans="1:11" hidden="1" x14ac:dyDescent="0.25">
      <c r="A1133" s="29" t="s">
        <v>1265</v>
      </c>
      <c r="B1133" s="16" t="s">
        <v>1266</v>
      </c>
      <c r="C1133" s="17">
        <v>0</v>
      </c>
      <c r="D1133" s="17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0</v>
      </c>
      <c r="K1133" s="17">
        <v>0</v>
      </c>
    </row>
    <row r="1134" spans="1:11" hidden="1" x14ac:dyDescent="0.25">
      <c r="A1134" s="29" t="s">
        <v>1267</v>
      </c>
      <c r="B1134" s="16" t="s">
        <v>1268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</row>
    <row r="1135" spans="1:11" hidden="1" x14ac:dyDescent="0.25">
      <c r="A1135" s="29" t="s">
        <v>1269</v>
      </c>
      <c r="B1135" s="16" t="s">
        <v>1270</v>
      </c>
      <c r="C1135" s="17">
        <v>0</v>
      </c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  <c r="J1135" s="17">
        <v>0</v>
      </c>
      <c r="K1135" s="17">
        <v>0</v>
      </c>
    </row>
    <row r="1136" spans="1:11" hidden="1" x14ac:dyDescent="0.25">
      <c r="A1136" s="29" t="s">
        <v>1271</v>
      </c>
      <c r="B1136" s="16" t="s">
        <v>1272</v>
      </c>
      <c r="C1136" s="17">
        <v>0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  <c r="J1136" s="17">
        <v>0</v>
      </c>
      <c r="K1136" s="17">
        <v>0</v>
      </c>
    </row>
    <row r="1137" spans="1:11" hidden="1" x14ac:dyDescent="0.25">
      <c r="A1137" s="29" t="s">
        <v>1273</v>
      </c>
      <c r="B1137" s="16" t="s">
        <v>1274</v>
      </c>
      <c r="C1137" s="17">
        <v>0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  <c r="J1137" s="17">
        <v>0</v>
      </c>
      <c r="K1137" s="17">
        <v>0</v>
      </c>
    </row>
    <row r="1138" spans="1:11" hidden="1" x14ac:dyDescent="0.25">
      <c r="A1138" s="29" t="s">
        <v>1275</v>
      </c>
      <c r="B1138" s="16" t="s">
        <v>1276</v>
      </c>
      <c r="C1138" s="17">
        <v>0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  <c r="J1138" s="17">
        <v>0</v>
      </c>
      <c r="K1138" s="17">
        <v>0</v>
      </c>
    </row>
    <row r="1139" spans="1:11" hidden="1" x14ac:dyDescent="0.25">
      <c r="A1139" s="29" t="s">
        <v>1277</v>
      </c>
      <c r="B1139" s="16" t="s">
        <v>1278</v>
      </c>
      <c r="C1139" s="17">
        <v>0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  <c r="J1139" s="17">
        <v>0</v>
      </c>
      <c r="K1139" s="17">
        <v>0</v>
      </c>
    </row>
    <row r="1140" spans="1:11" hidden="1" x14ac:dyDescent="0.25">
      <c r="A1140" s="29" t="s">
        <v>1279</v>
      </c>
      <c r="B1140" s="16" t="s">
        <v>1280</v>
      </c>
      <c r="C1140" s="17">
        <v>0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  <c r="J1140" s="17">
        <v>0</v>
      </c>
      <c r="K1140" s="17">
        <v>0</v>
      </c>
    </row>
    <row r="1141" spans="1:11" hidden="1" x14ac:dyDescent="0.25">
      <c r="A1141" s="29" t="s">
        <v>1281</v>
      </c>
      <c r="B1141" s="16" t="s">
        <v>67</v>
      </c>
      <c r="C1141" s="17">
        <f t="shared" ref="C1141:K1141" si="157">+C1142+C1143+C1144</f>
        <v>0</v>
      </c>
      <c r="D1141" s="17">
        <f t="shared" si="157"/>
        <v>0</v>
      </c>
      <c r="E1141" s="17">
        <f t="shared" si="157"/>
        <v>0</v>
      </c>
      <c r="F1141" s="17">
        <f t="shared" si="157"/>
        <v>0</v>
      </c>
      <c r="G1141" s="17">
        <f t="shared" si="157"/>
        <v>0</v>
      </c>
      <c r="H1141" s="17">
        <f t="shared" si="157"/>
        <v>0</v>
      </c>
      <c r="I1141" s="17">
        <f t="shared" si="157"/>
        <v>0</v>
      </c>
      <c r="J1141" s="17">
        <f t="shared" si="157"/>
        <v>0</v>
      </c>
      <c r="K1141" s="17">
        <f t="shared" si="157"/>
        <v>0</v>
      </c>
    </row>
    <row r="1142" spans="1:11" hidden="1" x14ac:dyDescent="0.25">
      <c r="A1142" s="29" t="s">
        <v>1282</v>
      </c>
      <c r="B1142" s="16" t="s">
        <v>1283</v>
      </c>
      <c r="C1142" s="17">
        <v>0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</row>
    <row r="1143" spans="1:11" hidden="1" x14ac:dyDescent="0.25">
      <c r="A1143" s="29" t="s">
        <v>1284</v>
      </c>
      <c r="B1143" s="16" t="s">
        <v>1285</v>
      </c>
      <c r="C1143" s="17">
        <v>0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0</v>
      </c>
    </row>
    <row r="1144" spans="1:11" hidden="1" x14ac:dyDescent="0.25">
      <c r="A1144" s="29" t="s">
        <v>1286</v>
      </c>
      <c r="B1144" s="16" t="s">
        <v>1287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</row>
    <row r="1145" spans="1:11" hidden="1" x14ac:dyDescent="0.25">
      <c r="A1145" s="29" t="s">
        <v>1288</v>
      </c>
      <c r="B1145" s="16" t="s">
        <v>1289</v>
      </c>
      <c r="C1145" s="17">
        <f t="shared" ref="C1145:K1145" si="158">+C1146+C1152+C1158</f>
        <v>0</v>
      </c>
      <c r="D1145" s="17">
        <f t="shared" si="158"/>
        <v>0</v>
      </c>
      <c r="E1145" s="17">
        <f t="shared" si="158"/>
        <v>0</v>
      </c>
      <c r="F1145" s="17">
        <f t="shared" si="158"/>
        <v>0</v>
      </c>
      <c r="G1145" s="17">
        <f t="shared" si="158"/>
        <v>0</v>
      </c>
      <c r="H1145" s="17">
        <f t="shared" si="158"/>
        <v>0</v>
      </c>
      <c r="I1145" s="17">
        <f t="shared" si="158"/>
        <v>0</v>
      </c>
      <c r="J1145" s="17">
        <f t="shared" si="158"/>
        <v>0</v>
      </c>
      <c r="K1145" s="17">
        <f t="shared" si="158"/>
        <v>0</v>
      </c>
    </row>
    <row r="1146" spans="1:11" hidden="1" x14ac:dyDescent="0.25">
      <c r="A1146" s="29" t="s">
        <v>1290</v>
      </c>
      <c r="B1146" s="16" t="s">
        <v>1291</v>
      </c>
      <c r="C1146" s="17">
        <f t="shared" ref="C1146:K1146" si="159">SUM(C1147:C1151)</f>
        <v>0</v>
      </c>
      <c r="D1146" s="17">
        <f t="shared" si="159"/>
        <v>0</v>
      </c>
      <c r="E1146" s="17">
        <f t="shared" si="159"/>
        <v>0</v>
      </c>
      <c r="F1146" s="17">
        <f t="shared" si="159"/>
        <v>0</v>
      </c>
      <c r="G1146" s="17">
        <f t="shared" si="159"/>
        <v>0</v>
      </c>
      <c r="H1146" s="17">
        <f t="shared" si="159"/>
        <v>0</v>
      </c>
      <c r="I1146" s="17">
        <f t="shared" si="159"/>
        <v>0</v>
      </c>
      <c r="J1146" s="17">
        <f t="shared" si="159"/>
        <v>0</v>
      </c>
      <c r="K1146" s="17">
        <f t="shared" si="159"/>
        <v>0</v>
      </c>
    </row>
    <row r="1147" spans="1:11" hidden="1" x14ac:dyDescent="0.25">
      <c r="A1147" s="29" t="s">
        <v>1292</v>
      </c>
      <c r="B1147" s="16" t="s">
        <v>1293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</row>
    <row r="1148" spans="1:11" hidden="1" x14ac:dyDescent="0.25">
      <c r="A1148" s="29" t="s">
        <v>1294</v>
      </c>
      <c r="B1148" s="16" t="s">
        <v>1295</v>
      </c>
      <c r="C1148" s="17">
        <v>0</v>
      </c>
      <c r="D1148" s="17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</row>
    <row r="1149" spans="1:11" hidden="1" x14ac:dyDescent="0.25">
      <c r="A1149" s="29" t="s">
        <v>1296</v>
      </c>
      <c r="B1149" s="16" t="s">
        <v>1297</v>
      </c>
      <c r="C1149" s="17">
        <v>0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  <c r="J1149" s="17">
        <v>0</v>
      </c>
      <c r="K1149" s="17">
        <v>0</v>
      </c>
    </row>
    <row r="1150" spans="1:11" hidden="1" x14ac:dyDescent="0.25">
      <c r="A1150" s="29" t="s">
        <v>1298</v>
      </c>
      <c r="B1150" s="16" t="s">
        <v>1299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</row>
    <row r="1151" spans="1:11" hidden="1" x14ac:dyDescent="0.25">
      <c r="A1151" s="29" t="s">
        <v>1300</v>
      </c>
      <c r="B1151" s="16" t="s">
        <v>1301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</row>
    <row r="1152" spans="1:11" hidden="1" x14ac:dyDescent="0.25">
      <c r="A1152" s="29" t="s">
        <v>1302</v>
      </c>
      <c r="B1152" s="16" t="s">
        <v>1303</v>
      </c>
      <c r="C1152" s="17">
        <f t="shared" ref="C1152:K1152" si="160">SUM(C1153:C1157)</f>
        <v>0</v>
      </c>
      <c r="D1152" s="17">
        <f t="shared" si="160"/>
        <v>0</v>
      </c>
      <c r="E1152" s="17">
        <f t="shared" si="160"/>
        <v>0</v>
      </c>
      <c r="F1152" s="17">
        <f t="shared" si="160"/>
        <v>0</v>
      </c>
      <c r="G1152" s="17">
        <f t="shared" si="160"/>
        <v>0</v>
      </c>
      <c r="H1152" s="17">
        <f t="shared" si="160"/>
        <v>0</v>
      </c>
      <c r="I1152" s="17">
        <f t="shared" si="160"/>
        <v>0</v>
      </c>
      <c r="J1152" s="17">
        <f t="shared" si="160"/>
        <v>0</v>
      </c>
      <c r="K1152" s="17">
        <f t="shared" si="160"/>
        <v>0</v>
      </c>
    </row>
    <row r="1153" spans="1:11" hidden="1" x14ac:dyDescent="0.25">
      <c r="A1153" s="29" t="s">
        <v>1304</v>
      </c>
      <c r="B1153" s="16" t="s">
        <v>1305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</row>
    <row r="1154" spans="1:11" hidden="1" x14ac:dyDescent="0.25">
      <c r="A1154" s="29" t="s">
        <v>1306</v>
      </c>
      <c r="B1154" s="16" t="s">
        <v>1307</v>
      </c>
      <c r="C1154" s="17">
        <v>0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</row>
    <row r="1155" spans="1:11" hidden="1" x14ac:dyDescent="0.25">
      <c r="A1155" s="29" t="s">
        <v>1308</v>
      </c>
      <c r="B1155" s="16" t="s">
        <v>1309</v>
      </c>
      <c r="C1155" s="17">
        <v>0</v>
      </c>
      <c r="D1155" s="17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</row>
    <row r="1156" spans="1:11" hidden="1" x14ac:dyDescent="0.25">
      <c r="A1156" s="29" t="s">
        <v>1310</v>
      </c>
      <c r="B1156" s="16" t="s">
        <v>1311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</row>
    <row r="1157" spans="1:11" hidden="1" x14ac:dyDescent="0.25">
      <c r="A1157" s="29" t="s">
        <v>1312</v>
      </c>
      <c r="B1157" s="16" t="s">
        <v>1313</v>
      </c>
      <c r="C1157" s="17">
        <v>0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  <c r="J1157" s="17">
        <v>0</v>
      </c>
      <c r="K1157" s="17">
        <v>0</v>
      </c>
    </row>
    <row r="1158" spans="1:11" hidden="1" x14ac:dyDescent="0.25">
      <c r="A1158" s="29" t="s">
        <v>1314</v>
      </c>
      <c r="B1158" s="16" t="s">
        <v>1315</v>
      </c>
      <c r="C1158" s="17">
        <f t="shared" ref="C1158:K1158" si="161">SUM(C1159:C1165)</f>
        <v>0</v>
      </c>
      <c r="D1158" s="17">
        <f t="shared" si="161"/>
        <v>0</v>
      </c>
      <c r="E1158" s="17">
        <f t="shared" si="161"/>
        <v>0</v>
      </c>
      <c r="F1158" s="17">
        <f t="shared" si="161"/>
        <v>0</v>
      </c>
      <c r="G1158" s="17">
        <f t="shared" si="161"/>
        <v>0</v>
      </c>
      <c r="H1158" s="17">
        <f t="shared" si="161"/>
        <v>0</v>
      </c>
      <c r="I1158" s="17">
        <f t="shared" si="161"/>
        <v>0</v>
      </c>
      <c r="J1158" s="17">
        <f t="shared" si="161"/>
        <v>0</v>
      </c>
      <c r="K1158" s="17">
        <f t="shared" si="161"/>
        <v>0</v>
      </c>
    </row>
    <row r="1159" spans="1:11" hidden="1" x14ac:dyDescent="0.25">
      <c r="A1159" s="29" t="s">
        <v>1316</v>
      </c>
      <c r="B1159" s="16" t="s">
        <v>1317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</row>
    <row r="1160" spans="1:11" hidden="1" x14ac:dyDescent="0.25">
      <c r="A1160" s="29" t="s">
        <v>1318</v>
      </c>
      <c r="B1160" s="16" t="s">
        <v>1319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</row>
    <row r="1161" spans="1:11" hidden="1" x14ac:dyDescent="0.25">
      <c r="A1161" s="29" t="s">
        <v>1320</v>
      </c>
      <c r="B1161" s="16" t="s">
        <v>1321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</row>
    <row r="1162" spans="1:11" hidden="1" x14ac:dyDescent="0.25">
      <c r="A1162" s="29" t="s">
        <v>1322</v>
      </c>
      <c r="B1162" s="16" t="s">
        <v>1323</v>
      </c>
      <c r="C1162" s="17">
        <v>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  <c r="J1162" s="17">
        <v>0</v>
      </c>
      <c r="K1162" s="17">
        <v>0</v>
      </c>
    </row>
    <row r="1163" spans="1:11" hidden="1" x14ac:dyDescent="0.25">
      <c r="A1163" s="29" t="s">
        <v>1324</v>
      </c>
      <c r="B1163" s="16" t="s">
        <v>1325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</row>
    <row r="1164" spans="1:11" hidden="1" x14ac:dyDescent="0.25">
      <c r="A1164" s="29" t="s">
        <v>1326</v>
      </c>
      <c r="B1164" s="16" t="s">
        <v>1327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</row>
    <row r="1165" spans="1:11" hidden="1" x14ac:dyDescent="0.25">
      <c r="A1165" s="29" t="s">
        <v>1328</v>
      </c>
      <c r="B1165" s="16" t="s">
        <v>1329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</row>
    <row r="1166" spans="1:11" hidden="1" x14ac:dyDescent="0.25">
      <c r="A1166" s="29" t="s">
        <v>1330</v>
      </c>
      <c r="B1166" s="16" t="s">
        <v>1331</v>
      </c>
      <c r="C1166" s="17">
        <f t="shared" ref="C1166:K1166" si="162">SUM(C1167:C1175)</f>
        <v>0</v>
      </c>
      <c r="D1166" s="17">
        <f t="shared" si="162"/>
        <v>0</v>
      </c>
      <c r="E1166" s="17">
        <f t="shared" si="162"/>
        <v>0</v>
      </c>
      <c r="F1166" s="17">
        <f t="shared" si="162"/>
        <v>0</v>
      </c>
      <c r="G1166" s="17">
        <f t="shared" si="162"/>
        <v>0</v>
      </c>
      <c r="H1166" s="17">
        <f t="shared" si="162"/>
        <v>0</v>
      </c>
      <c r="I1166" s="17">
        <f t="shared" si="162"/>
        <v>0</v>
      </c>
      <c r="J1166" s="17">
        <f t="shared" si="162"/>
        <v>0</v>
      </c>
      <c r="K1166" s="17">
        <f t="shared" si="162"/>
        <v>0</v>
      </c>
    </row>
    <row r="1167" spans="1:11" hidden="1" x14ac:dyDescent="0.25">
      <c r="A1167" s="29" t="s">
        <v>1332</v>
      </c>
      <c r="B1167" s="16" t="s">
        <v>1333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</row>
    <row r="1168" spans="1:11" hidden="1" x14ac:dyDescent="0.25">
      <c r="A1168" s="29" t="s">
        <v>1334</v>
      </c>
      <c r="B1168" s="16" t="s">
        <v>1335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</row>
    <row r="1169" spans="1:11" hidden="1" x14ac:dyDescent="0.25">
      <c r="A1169" s="29" t="s">
        <v>1336</v>
      </c>
      <c r="B1169" s="16" t="s">
        <v>1337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</row>
    <row r="1170" spans="1:11" hidden="1" x14ac:dyDescent="0.25">
      <c r="A1170" s="29" t="s">
        <v>1338</v>
      </c>
      <c r="B1170" s="16" t="s">
        <v>1339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</row>
    <row r="1171" spans="1:11" hidden="1" x14ac:dyDescent="0.25">
      <c r="A1171" s="29" t="s">
        <v>1340</v>
      </c>
      <c r="B1171" s="16" t="s">
        <v>1341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</row>
    <row r="1172" spans="1:11" hidden="1" x14ac:dyDescent="0.25">
      <c r="A1172" s="29" t="s">
        <v>1342</v>
      </c>
      <c r="B1172" s="16" t="s">
        <v>1343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</row>
    <row r="1173" spans="1:11" hidden="1" x14ac:dyDescent="0.25">
      <c r="A1173" s="29" t="s">
        <v>1344</v>
      </c>
      <c r="B1173" s="16" t="s">
        <v>1345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</row>
    <row r="1174" spans="1:11" hidden="1" x14ac:dyDescent="0.25">
      <c r="A1174" s="29" t="s">
        <v>1346</v>
      </c>
      <c r="B1174" s="16" t="s">
        <v>1347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</row>
    <row r="1175" spans="1:11" hidden="1" x14ac:dyDescent="0.25">
      <c r="A1175" s="29" t="s">
        <v>1348</v>
      </c>
      <c r="B1175" s="16" t="s">
        <v>1349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</row>
    <row r="1176" spans="1:11" hidden="1" x14ac:dyDescent="0.25">
      <c r="A1176" s="29" t="s">
        <v>1350</v>
      </c>
      <c r="B1176" s="16" t="s">
        <v>315</v>
      </c>
      <c r="C1176" s="17">
        <f t="shared" ref="C1176:K1176" si="163">SUM(C1177:C1180)</f>
        <v>0</v>
      </c>
      <c r="D1176" s="17">
        <f t="shared" si="163"/>
        <v>0</v>
      </c>
      <c r="E1176" s="17">
        <f t="shared" si="163"/>
        <v>0</v>
      </c>
      <c r="F1176" s="17">
        <f t="shared" si="163"/>
        <v>0</v>
      </c>
      <c r="G1176" s="17">
        <f t="shared" si="163"/>
        <v>0</v>
      </c>
      <c r="H1176" s="17">
        <f t="shared" si="163"/>
        <v>0</v>
      </c>
      <c r="I1176" s="17">
        <f t="shared" si="163"/>
        <v>0</v>
      </c>
      <c r="J1176" s="17">
        <f t="shared" si="163"/>
        <v>0</v>
      </c>
      <c r="K1176" s="17">
        <f t="shared" si="163"/>
        <v>0</v>
      </c>
    </row>
    <row r="1177" spans="1:11" hidden="1" x14ac:dyDescent="0.25">
      <c r="A1177" s="29" t="s">
        <v>1351</v>
      </c>
      <c r="B1177" s="16" t="s">
        <v>316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</row>
    <row r="1178" spans="1:11" hidden="1" x14ac:dyDescent="0.25">
      <c r="A1178" s="29" t="s">
        <v>1352</v>
      </c>
      <c r="B1178" s="16" t="s">
        <v>317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</row>
    <row r="1179" spans="1:11" hidden="1" x14ac:dyDescent="0.25">
      <c r="A1179" s="29" t="s">
        <v>1353</v>
      </c>
      <c r="B1179" s="16" t="s">
        <v>318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</row>
    <row r="1180" spans="1:11" hidden="1" x14ac:dyDescent="0.25">
      <c r="A1180" s="29" t="s">
        <v>1354</v>
      </c>
      <c r="B1180" s="16" t="s">
        <v>319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</row>
    <row r="1181" spans="1:11" hidden="1" x14ac:dyDescent="0.25">
      <c r="A1181" s="29" t="s">
        <v>1355</v>
      </c>
      <c r="B1181" s="16" t="s">
        <v>68</v>
      </c>
      <c r="C1181" s="17">
        <f t="shared" ref="C1181:K1181" si="164">+C1182+C1189+C1195+C1202+C1206+C1214+C1219</f>
        <v>0</v>
      </c>
      <c r="D1181" s="17">
        <f t="shared" si="164"/>
        <v>0</v>
      </c>
      <c r="E1181" s="17">
        <f t="shared" si="164"/>
        <v>0</v>
      </c>
      <c r="F1181" s="17">
        <f t="shared" si="164"/>
        <v>0</v>
      </c>
      <c r="G1181" s="17">
        <f t="shared" si="164"/>
        <v>0</v>
      </c>
      <c r="H1181" s="17">
        <f t="shared" si="164"/>
        <v>0</v>
      </c>
      <c r="I1181" s="17">
        <f t="shared" si="164"/>
        <v>0</v>
      </c>
      <c r="J1181" s="17">
        <f t="shared" si="164"/>
        <v>0</v>
      </c>
      <c r="K1181" s="17">
        <f t="shared" si="164"/>
        <v>0</v>
      </c>
    </row>
    <row r="1182" spans="1:11" hidden="1" x14ac:dyDescent="0.25">
      <c r="A1182" s="29" t="s">
        <v>1356</v>
      </c>
      <c r="B1182" s="16" t="s">
        <v>69</v>
      </c>
      <c r="C1182" s="17">
        <f t="shared" ref="C1182:K1182" si="165">SUM(C1183:C1188)</f>
        <v>0</v>
      </c>
      <c r="D1182" s="17">
        <f t="shared" si="165"/>
        <v>0</v>
      </c>
      <c r="E1182" s="17">
        <f t="shared" si="165"/>
        <v>0</v>
      </c>
      <c r="F1182" s="17">
        <f t="shared" si="165"/>
        <v>0</v>
      </c>
      <c r="G1182" s="17">
        <f t="shared" si="165"/>
        <v>0</v>
      </c>
      <c r="H1182" s="17">
        <f t="shared" si="165"/>
        <v>0</v>
      </c>
      <c r="I1182" s="17">
        <f t="shared" si="165"/>
        <v>0</v>
      </c>
      <c r="J1182" s="17">
        <f t="shared" si="165"/>
        <v>0</v>
      </c>
      <c r="K1182" s="17">
        <f t="shared" si="165"/>
        <v>0</v>
      </c>
    </row>
    <row r="1183" spans="1:11" hidden="1" x14ac:dyDescent="0.25">
      <c r="A1183" s="29" t="s">
        <v>1357</v>
      </c>
      <c r="B1183" s="16" t="s">
        <v>320</v>
      </c>
      <c r="C1183" s="17">
        <v>0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</row>
    <row r="1184" spans="1:11" hidden="1" x14ac:dyDescent="0.25">
      <c r="A1184" s="29" t="s">
        <v>1358</v>
      </c>
      <c r="B1184" s="16" t="s">
        <v>321</v>
      </c>
      <c r="C1184" s="17">
        <v>0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  <c r="J1184" s="17">
        <v>0</v>
      </c>
      <c r="K1184" s="17">
        <v>0</v>
      </c>
    </row>
    <row r="1185" spans="1:11" hidden="1" x14ac:dyDescent="0.25">
      <c r="A1185" s="29" t="s">
        <v>1359</v>
      </c>
      <c r="B1185" s="16" t="s">
        <v>322</v>
      </c>
      <c r="C1185" s="17">
        <v>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  <c r="J1185" s="17">
        <v>0</v>
      </c>
      <c r="K1185" s="17">
        <v>0</v>
      </c>
    </row>
    <row r="1186" spans="1:11" hidden="1" x14ac:dyDescent="0.25">
      <c r="A1186" s="29" t="s">
        <v>1360</v>
      </c>
      <c r="B1186" s="16" t="s">
        <v>1361</v>
      </c>
      <c r="C1186" s="17">
        <v>0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  <c r="I1186" s="17">
        <v>0</v>
      </c>
      <c r="J1186" s="17">
        <v>0</v>
      </c>
      <c r="K1186" s="17">
        <v>0</v>
      </c>
    </row>
    <row r="1187" spans="1:11" hidden="1" x14ac:dyDescent="0.25">
      <c r="A1187" s="29" t="s">
        <v>1362</v>
      </c>
      <c r="B1187" s="16" t="s">
        <v>24</v>
      </c>
      <c r="C1187" s="17">
        <v>0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  <c r="J1187" s="17">
        <v>0</v>
      </c>
      <c r="K1187" s="17">
        <v>0</v>
      </c>
    </row>
    <row r="1188" spans="1:11" hidden="1" x14ac:dyDescent="0.25">
      <c r="A1188" s="29" t="s">
        <v>1363</v>
      </c>
      <c r="B1188" s="16" t="s">
        <v>70</v>
      </c>
      <c r="C1188" s="17">
        <v>0</v>
      </c>
      <c r="D1188" s="17">
        <v>0</v>
      </c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  <c r="J1188" s="17">
        <v>0</v>
      </c>
      <c r="K1188" s="17">
        <v>0</v>
      </c>
    </row>
    <row r="1189" spans="1:11" hidden="1" x14ac:dyDescent="0.25">
      <c r="A1189" s="29" t="s">
        <v>1364</v>
      </c>
      <c r="B1189" s="16" t="s">
        <v>71</v>
      </c>
      <c r="C1189" s="17">
        <f t="shared" ref="C1189:K1189" si="166">SUM(C1190:C1194)</f>
        <v>0</v>
      </c>
      <c r="D1189" s="17">
        <f t="shared" si="166"/>
        <v>0</v>
      </c>
      <c r="E1189" s="17">
        <f t="shared" si="166"/>
        <v>0</v>
      </c>
      <c r="F1189" s="17">
        <f t="shared" si="166"/>
        <v>0</v>
      </c>
      <c r="G1189" s="17">
        <f t="shared" si="166"/>
        <v>0</v>
      </c>
      <c r="H1189" s="17">
        <f t="shared" si="166"/>
        <v>0</v>
      </c>
      <c r="I1189" s="17">
        <f t="shared" si="166"/>
        <v>0</v>
      </c>
      <c r="J1189" s="17">
        <f t="shared" si="166"/>
        <v>0</v>
      </c>
      <c r="K1189" s="17">
        <f t="shared" si="166"/>
        <v>0</v>
      </c>
    </row>
    <row r="1190" spans="1:11" hidden="1" x14ac:dyDescent="0.25">
      <c r="A1190" s="29" t="s">
        <v>1365</v>
      </c>
      <c r="B1190" s="16" t="s">
        <v>72</v>
      </c>
      <c r="C1190" s="17">
        <v>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</row>
    <row r="1191" spans="1:11" hidden="1" x14ac:dyDescent="0.25">
      <c r="A1191" s="29" t="s">
        <v>1366</v>
      </c>
      <c r="B1191" s="16" t="s">
        <v>73</v>
      </c>
      <c r="C1191" s="17">
        <v>0</v>
      </c>
      <c r="D1191" s="17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  <c r="J1191" s="17">
        <v>0</v>
      </c>
      <c r="K1191" s="17">
        <v>0</v>
      </c>
    </row>
    <row r="1192" spans="1:11" hidden="1" x14ac:dyDescent="0.25">
      <c r="A1192" s="29" t="s">
        <v>1367</v>
      </c>
      <c r="B1192" s="16" t="s">
        <v>74</v>
      </c>
      <c r="C1192" s="17">
        <v>0</v>
      </c>
      <c r="D1192" s="17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0</v>
      </c>
    </row>
    <row r="1193" spans="1:11" hidden="1" x14ac:dyDescent="0.25">
      <c r="A1193" s="29" t="s">
        <v>1368</v>
      </c>
      <c r="B1193" s="16" t="s">
        <v>75</v>
      </c>
      <c r="C1193" s="17">
        <v>0</v>
      </c>
      <c r="D1193" s="17">
        <v>0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  <c r="J1193" s="17">
        <v>0</v>
      </c>
      <c r="K1193" s="17">
        <v>0</v>
      </c>
    </row>
    <row r="1194" spans="1:11" hidden="1" x14ac:dyDescent="0.25">
      <c r="A1194" s="29" t="s">
        <v>1369</v>
      </c>
      <c r="B1194" s="16" t="s">
        <v>76</v>
      </c>
      <c r="C1194" s="17">
        <v>0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  <c r="J1194" s="17">
        <v>0</v>
      </c>
      <c r="K1194" s="17">
        <v>0</v>
      </c>
    </row>
    <row r="1195" spans="1:11" hidden="1" x14ac:dyDescent="0.25">
      <c r="A1195" s="29" t="s">
        <v>1370</v>
      </c>
      <c r="B1195" s="16" t="s">
        <v>324</v>
      </c>
      <c r="C1195" s="17">
        <f t="shared" ref="C1195:K1195" si="167">SUM(C1196:C1201)</f>
        <v>0</v>
      </c>
      <c r="D1195" s="17">
        <f t="shared" si="167"/>
        <v>0</v>
      </c>
      <c r="E1195" s="17">
        <f t="shared" si="167"/>
        <v>0</v>
      </c>
      <c r="F1195" s="17">
        <f t="shared" si="167"/>
        <v>0</v>
      </c>
      <c r="G1195" s="17">
        <f t="shared" si="167"/>
        <v>0</v>
      </c>
      <c r="H1195" s="17">
        <f t="shared" si="167"/>
        <v>0</v>
      </c>
      <c r="I1195" s="17">
        <f t="shared" si="167"/>
        <v>0</v>
      </c>
      <c r="J1195" s="17">
        <f t="shared" si="167"/>
        <v>0</v>
      </c>
      <c r="K1195" s="17">
        <f t="shared" si="167"/>
        <v>0</v>
      </c>
    </row>
    <row r="1196" spans="1:11" hidden="1" x14ac:dyDescent="0.25">
      <c r="A1196" s="29" t="s">
        <v>1371</v>
      </c>
      <c r="B1196" s="16" t="s">
        <v>325</v>
      </c>
      <c r="C1196" s="17">
        <v>0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</row>
    <row r="1197" spans="1:11" hidden="1" x14ac:dyDescent="0.25">
      <c r="A1197" s="29" t="s">
        <v>1372</v>
      </c>
      <c r="B1197" s="16" t="s">
        <v>326</v>
      </c>
      <c r="C1197" s="17">
        <v>0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</row>
    <row r="1198" spans="1:11" hidden="1" x14ac:dyDescent="0.25">
      <c r="A1198" s="29" t="s">
        <v>1373</v>
      </c>
      <c r="B1198" s="16" t="s">
        <v>327</v>
      </c>
      <c r="C1198" s="17">
        <v>0</v>
      </c>
      <c r="D1198" s="17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</row>
    <row r="1199" spans="1:11" hidden="1" x14ac:dyDescent="0.25">
      <c r="A1199" s="29" t="s">
        <v>1374</v>
      </c>
      <c r="B1199" s="16" t="s">
        <v>1375</v>
      </c>
      <c r="C1199" s="17">
        <v>0</v>
      </c>
      <c r="D1199" s="17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  <c r="J1199" s="17">
        <v>0</v>
      </c>
      <c r="K1199" s="17">
        <v>0</v>
      </c>
    </row>
    <row r="1200" spans="1:11" hidden="1" x14ac:dyDescent="0.25">
      <c r="A1200" s="29" t="s">
        <v>1376</v>
      </c>
      <c r="B1200" s="16" t="s">
        <v>329</v>
      </c>
      <c r="C1200" s="17">
        <v>0</v>
      </c>
      <c r="D1200" s="17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  <c r="J1200" s="17">
        <v>0</v>
      </c>
      <c r="K1200" s="17">
        <v>0</v>
      </c>
    </row>
    <row r="1201" spans="1:11" hidden="1" x14ac:dyDescent="0.25">
      <c r="A1201" s="29" t="s">
        <v>1377</v>
      </c>
      <c r="B1201" s="16" t="s">
        <v>330</v>
      </c>
      <c r="C1201" s="17">
        <v>0</v>
      </c>
      <c r="D1201" s="17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</row>
    <row r="1202" spans="1:11" hidden="1" x14ac:dyDescent="0.25">
      <c r="A1202" s="29" t="s">
        <v>1378</v>
      </c>
      <c r="B1202" s="16" t="s">
        <v>1379</v>
      </c>
      <c r="C1202" s="17">
        <f t="shared" ref="C1202:K1202" si="168">SUM(C1203:C1205)</f>
        <v>0</v>
      </c>
      <c r="D1202" s="17">
        <f t="shared" si="168"/>
        <v>0</v>
      </c>
      <c r="E1202" s="17">
        <f t="shared" si="168"/>
        <v>0</v>
      </c>
      <c r="F1202" s="17">
        <f t="shared" si="168"/>
        <v>0</v>
      </c>
      <c r="G1202" s="17">
        <f t="shared" si="168"/>
        <v>0</v>
      </c>
      <c r="H1202" s="17">
        <f t="shared" si="168"/>
        <v>0</v>
      </c>
      <c r="I1202" s="17">
        <f t="shared" si="168"/>
        <v>0</v>
      </c>
      <c r="J1202" s="17">
        <f t="shared" si="168"/>
        <v>0</v>
      </c>
      <c r="K1202" s="17">
        <f t="shared" si="168"/>
        <v>0</v>
      </c>
    </row>
    <row r="1203" spans="1:11" hidden="1" x14ac:dyDescent="0.25">
      <c r="A1203" s="29" t="s">
        <v>1380</v>
      </c>
      <c r="B1203" s="16" t="s">
        <v>1381</v>
      </c>
      <c r="C1203" s="17">
        <v>0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  <c r="J1203" s="17">
        <v>0</v>
      </c>
      <c r="K1203" s="17">
        <v>0</v>
      </c>
    </row>
    <row r="1204" spans="1:11" hidden="1" x14ac:dyDescent="0.25">
      <c r="A1204" s="29" t="s">
        <v>1382</v>
      </c>
      <c r="B1204" s="16" t="s">
        <v>1383</v>
      </c>
      <c r="C1204" s="17">
        <v>0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  <c r="J1204" s="17">
        <v>0</v>
      </c>
      <c r="K1204" s="17">
        <v>0</v>
      </c>
    </row>
    <row r="1205" spans="1:11" hidden="1" x14ac:dyDescent="0.25">
      <c r="A1205" s="29" t="s">
        <v>1384</v>
      </c>
      <c r="B1205" s="16" t="s">
        <v>1385</v>
      </c>
      <c r="C1205" s="17">
        <v>0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  <c r="J1205" s="17">
        <v>0</v>
      </c>
      <c r="K1205" s="17">
        <v>0</v>
      </c>
    </row>
    <row r="1206" spans="1:11" hidden="1" x14ac:dyDescent="0.25">
      <c r="A1206" s="29" t="s">
        <v>1386</v>
      </c>
      <c r="B1206" s="16" t="s">
        <v>77</v>
      </c>
      <c r="C1206" s="17">
        <f t="shared" ref="C1206:K1206" si="169">SUM(C1207:C1213)</f>
        <v>0</v>
      </c>
      <c r="D1206" s="17">
        <f t="shared" si="169"/>
        <v>0</v>
      </c>
      <c r="E1206" s="17">
        <f t="shared" si="169"/>
        <v>0</v>
      </c>
      <c r="F1206" s="17">
        <f t="shared" si="169"/>
        <v>0</v>
      </c>
      <c r="G1206" s="17">
        <f t="shared" si="169"/>
        <v>0</v>
      </c>
      <c r="H1206" s="17">
        <f t="shared" si="169"/>
        <v>0</v>
      </c>
      <c r="I1206" s="17">
        <f t="shared" si="169"/>
        <v>0</v>
      </c>
      <c r="J1206" s="17">
        <f t="shared" si="169"/>
        <v>0</v>
      </c>
      <c r="K1206" s="17">
        <f t="shared" si="169"/>
        <v>0</v>
      </c>
    </row>
    <row r="1207" spans="1:11" hidden="1" x14ac:dyDescent="0.25">
      <c r="A1207" s="29" t="s">
        <v>1387</v>
      </c>
      <c r="B1207" s="16" t="s">
        <v>78</v>
      </c>
      <c r="C1207" s="17">
        <v>0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</row>
    <row r="1208" spans="1:11" hidden="1" x14ac:dyDescent="0.25">
      <c r="A1208" s="29" t="s">
        <v>1388</v>
      </c>
      <c r="B1208" s="16" t="s">
        <v>79</v>
      </c>
      <c r="C1208" s="17">
        <v>0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</row>
    <row r="1209" spans="1:11" hidden="1" x14ac:dyDescent="0.25">
      <c r="A1209" s="29" t="s">
        <v>1389</v>
      </c>
      <c r="B1209" s="16" t="s">
        <v>80</v>
      </c>
      <c r="C1209" s="17">
        <v>0</v>
      </c>
      <c r="D1209" s="17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</row>
    <row r="1210" spans="1:11" hidden="1" x14ac:dyDescent="0.25">
      <c r="A1210" s="29" t="s">
        <v>1390</v>
      </c>
      <c r="B1210" s="16" t="s">
        <v>81</v>
      </c>
      <c r="C1210" s="17">
        <v>0</v>
      </c>
      <c r="D1210" s="17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</row>
    <row r="1211" spans="1:11" hidden="1" x14ac:dyDescent="0.25">
      <c r="A1211" s="29" t="s">
        <v>1391</v>
      </c>
      <c r="B1211" s="16" t="s">
        <v>82</v>
      </c>
      <c r="C1211" s="17">
        <v>0</v>
      </c>
      <c r="D1211" s="17">
        <v>0</v>
      </c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  <c r="J1211" s="17">
        <v>0</v>
      </c>
      <c r="K1211" s="17">
        <v>0</v>
      </c>
    </row>
    <row r="1212" spans="1:11" hidden="1" x14ac:dyDescent="0.25">
      <c r="A1212" s="29" t="s">
        <v>1392</v>
      </c>
      <c r="B1212" s="16" t="s">
        <v>83</v>
      </c>
      <c r="C1212" s="17">
        <v>0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</row>
    <row r="1213" spans="1:11" hidden="1" x14ac:dyDescent="0.25">
      <c r="A1213" s="29" t="s">
        <v>1393</v>
      </c>
      <c r="B1213" s="16" t="s">
        <v>84</v>
      </c>
      <c r="C1213" s="17">
        <v>0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</row>
    <row r="1214" spans="1:11" hidden="1" x14ac:dyDescent="0.25">
      <c r="A1214" s="29" t="s">
        <v>1394</v>
      </c>
      <c r="B1214" s="16" t="s">
        <v>1395</v>
      </c>
      <c r="C1214" s="17">
        <f t="shared" ref="C1214:K1214" si="170">SUM(C1215:C1218)</f>
        <v>0</v>
      </c>
      <c r="D1214" s="17">
        <f t="shared" si="170"/>
        <v>0</v>
      </c>
      <c r="E1214" s="17">
        <f t="shared" si="170"/>
        <v>0</v>
      </c>
      <c r="F1214" s="17">
        <f t="shared" si="170"/>
        <v>0</v>
      </c>
      <c r="G1214" s="17">
        <f t="shared" si="170"/>
        <v>0</v>
      </c>
      <c r="H1214" s="17">
        <f t="shared" si="170"/>
        <v>0</v>
      </c>
      <c r="I1214" s="17">
        <f t="shared" si="170"/>
        <v>0</v>
      </c>
      <c r="J1214" s="17">
        <f t="shared" si="170"/>
        <v>0</v>
      </c>
      <c r="K1214" s="17">
        <f t="shared" si="170"/>
        <v>0</v>
      </c>
    </row>
    <row r="1215" spans="1:11" hidden="1" x14ac:dyDescent="0.25">
      <c r="A1215" s="29" t="s">
        <v>1396</v>
      </c>
      <c r="B1215" s="16" t="s">
        <v>1397</v>
      </c>
      <c r="C1215" s="17">
        <v>0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  <c r="J1215" s="17">
        <v>0</v>
      </c>
      <c r="K1215" s="17">
        <v>0</v>
      </c>
    </row>
    <row r="1216" spans="1:11" hidden="1" x14ac:dyDescent="0.25">
      <c r="A1216" s="29" t="s">
        <v>1398</v>
      </c>
      <c r="B1216" s="16" t="s">
        <v>1399</v>
      </c>
      <c r="C1216" s="17">
        <v>0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  <c r="J1216" s="17">
        <v>0</v>
      </c>
      <c r="K1216" s="17">
        <v>0</v>
      </c>
    </row>
    <row r="1217" spans="1:11" hidden="1" x14ac:dyDescent="0.25">
      <c r="A1217" s="29" t="s">
        <v>1400</v>
      </c>
      <c r="B1217" s="16" t="s">
        <v>1401</v>
      </c>
      <c r="C1217" s="17">
        <v>0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0</v>
      </c>
    </row>
    <row r="1218" spans="1:11" hidden="1" x14ac:dyDescent="0.25">
      <c r="A1218" s="29" t="s">
        <v>1402</v>
      </c>
      <c r="B1218" s="16" t="s">
        <v>1403</v>
      </c>
      <c r="C1218" s="17">
        <v>0</v>
      </c>
      <c r="D1218" s="17">
        <v>0</v>
      </c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  <c r="J1218" s="17">
        <v>0</v>
      </c>
      <c r="K1218" s="17">
        <v>0</v>
      </c>
    </row>
    <row r="1219" spans="1:11" hidden="1" x14ac:dyDescent="0.25">
      <c r="A1219" s="29" t="s">
        <v>1404</v>
      </c>
      <c r="B1219" s="16" t="s">
        <v>1405</v>
      </c>
      <c r="C1219" s="17">
        <v>0</v>
      </c>
      <c r="D1219" s="17">
        <v>0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</row>
    <row r="1220" spans="1:11" x14ac:dyDescent="0.25">
      <c r="A1220" s="30" t="s">
        <v>1406</v>
      </c>
      <c r="B1220" s="31" t="s">
        <v>417</v>
      </c>
      <c r="C1220" s="32">
        <f t="shared" ref="C1220:K1220" si="171">+C1221</f>
        <v>0</v>
      </c>
      <c r="D1220" s="32">
        <f t="shared" si="171"/>
        <v>0</v>
      </c>
      <c r="E1220" s="32">
        <f t="shared" si="171"/>
        <v>0</v>
      </c>
      <c r="F1220" s="32">
        <f t="shared" si="171"/>
        <v>0</v>
      </c>
      <c r="G1220" s="32">
        <f t="shared" si="171"/>
        <v>0</v>
      </c>
      <c r="H1220" s="32">
        <f t="shared" si="171"/>
        <v>0</v>
      </c>
      <c r="I1220" s="32">
        <f t="shared" si="171"/>
        <v>600000</v>
      </c>
      <c r="J1220" s="32">
        <f t="shared" si="171"/>
        <v>2000000</v>
      </c>
      <c r="K1220" s="32">
        <f t="shared" si="171"/>
        <v>0</v>
      </c>
    </row>
    <row r="1221" spans="1:11" x14ac:dyDescent="0.25">
      <c r="A1221" s="29" t="s">
        <v>1407</v>
      </c>
      <c r="B1221" s="16" t="s">
        <v>417</v>
      </c>
      <c r="C1221" s="17">
        <v>0</v>
      </c>
      <c r="D1221" s="17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600000</v>
      </c>
      <c r="J1221" s="17">
        <v>2000000</v>
      </c>
      <c r="K1221" s="17">
        <v>0</v>
      </c>
    </row>
    <row r="1222" spans="1:11" hidden="1" x14ac:dyDescent="0.25">
      <c r="A1222" s="29" t="s">
        <v>1408</v>
      </c>
      <c r="B1222" s="16" t="s">
        <v>1409</v>
      </c>
      <c r="C1222" s="17">
        <f t="shared" ref="C1222:K1222" si="172">+C1223</f>
        <v>0</v>
      </c>
      <c r="D1222" s="17">
        <f t="shared" si="172"/>
        <v>0</v>
      </c>
      <c r="E1222" s="17">
        <f t="shared" si="172"/>
        <v>0</v>
      </c>
      <c r="F1222" s="17">
        <f t="shared" si="172"/>
        <v>0</v>
      </c>
      <c r="G1222" s="17">
        <f t="shared" si="172"/>
        <v>0</v>
      </c>
      <c r="H1222" s="17">
        <f t="shared" si="172"/>
        <v>0</v>
      </c>
      <c r="I1222" s="17">
        <f t="shared" si="172"/>
        <v>0</v>
      </c>
      <c r="J1222" s="17">
        <f t="shared" si="172"/>
        <v>0</v>
      </c>
      <c r="K1222" s="17">
        <f t="shared" si="172"/>
        <v>0</v>
      </c>
    </row>
    <row r="1223" spans="1:11" hidden="1" x14ac:dyDescent="0.25">
      <c r="A1223" s="29" t="s">
        <v>1410</v>
      </c>
      <c r="B1223" s="16" t="s">
        <v>1409</v>
      </c>
      <c r="C1223" s="17">
        <v>0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  <c r="J1223" s="17">
        <v>0</v>
      </c>
      <c r="K1223" s="17">
        <v>0</v>
      </c>
    </row>
    <row r="1224" spans="1:11" x14ac:dyDescent="0.25">
      <c r="A1224" s="30" t="s">
        <v>1411</v>
      </c>
      <c r="B1224" s="31" t="s">
        <v>331</v>
      </c>
      <c r="C1224" s="32">
        <f t="shared" ref="C1224:K1224" si="173">+C1225+C1229+C1236+C1250+C1253+C1257+C1261+C1264</f>
        <v>5000000</v>
      </c>
      <c r="D1224" s="32">
        <f t="shared" si="173"/>
        <v>5000000</v>
      </c>
      <c r="E1224" s="32">
        <f t="shared" si="173"/>
        <v>5000000</v>
      </c>
      <c r="F1224" s="32">
        <f t="shared" si="173"/>
        <v>0</v>
      </c>
      <c r="G1224" s="32">
        <f t="shared" si="173"/>
        <v>0</v>
      </c>
      <c r="H1224" s="32">
        <f t="shared" si="173"/>
        <v>0</v>
      </c>
      <c r="I1224" s="32">
        <f t="shared" si="173"/>
        <v>3500000</v>
      </c>
      <c r="J1224" s="32">
        <f t="shared" si="173"/>
        <v>0</v>
      </c>
      <c r="K1224" s="32">
        <f t="shared" si="173"/>
        <v>0</v>
      </c>
    </row>
    <row r="1225" spans="1:11" x14ac:dyDescent="0.25">
      <c r="A1225" s="30" t="s">
        <v>1412</v>
      </c>
      <c r="B1225" s="31" t="s">
        <v>1413</v>
      </c>
      <c r="C1225" s="32">
        <f t="shared" ref="C1225:E1227" si="174">+C1226</f>
        <v>5000000</v>
      </c>
      <c r="D1225" s="32">
        <f t="shared" si="174"/>
        <v>5000000</v>
      </c>
      <c r="E1225" s="32">
        <f t="shared" si="174"/>
        <v>5000000</v>
      </c>
      <c r="F1225" s="32">
        <f>+F1226</f>
        <v>0</v>
      </c>
      <c r="G1225" s="32">
        <f t="shared" ref="G1225:J1227" si="175">+G1226</f>
        <v>0</v>
      </c>
      <c r="H1225" s="32">
        <f t="shared" si="175"/>
        <v>0</v>
      </c>
      <c r="I1225" s="32">
        <f t="shared" si="175"/>
        <v>3500000</v>
      </c>
      <c r="J1225" s="32">
        <f t="shared" si="175"/>
        <v>0</v>
      </c>
      <c r="K1225" s="32">
        <f>+K1226</f>
        <v>0</v>
      </c>
    </row>
    <row r="1226" spans="1:11" x14ac:dyDescent="0.25">
      <c r="A1226" s="30" t="s">
        <v>1414</v>
      </c>
      <c r="B1226" s="31" t="s">
        <v>1415</v>
      </c>
      <c r="C1226" s="32">
        <f t="shared" si="174"/>
        <v>5000000</v>
      </c>
      <c r="D1226" s="32">
        <f t="shared" si="174"/>
        <v>5000000</v>
      </c>
      <c r="E1226" s="32">
        <f t="shared" si="174"/>
        <v>5000000</v>
      </c>
      <c r="F1226" s="32">
        <f>+F1227</f>
        <v>0</v>
      </c>
      <c r="G1226" s="32">
        <f t="shared" si="175"/>
        <v>0</v>
      </c>
      <c r="H1226" s="32">
        <f t="shared" si="175"/>
        <v>0</v>
      </c>
      <c r="I1226" s="32">
        <f t="shared" si="175"/>
        <v>3500000</v>
      </c>
      <c r="J1226" s="32">
        <f t="shared" si="175"/>
        <v>0</v>
      </c>
      <c r="K1226" s="32">
        <f>+K1227</f>
        <v>0</v>
      </c>
    </row>
    <row r="1227" spans="1:11" x14ac:dyDescent="0.25">
      <c r="A1227" s="29" t="s">
        <v>1416</v>
      </c>
      <c r="B1227" s="16" t="s">
        <v>1415</v>
      </c>
      <c r="C1227" s="17">
        <f t="shared" si="174"/>
        <v>5000000</v>
      </c>
      <c r="D1227" s="17">
        <f t="shared" si="174"/>
        <v>5000000</v>
      </c>
      <c r="E1227" s="17">
        <f t="shared" si="174"/>
        <v>5000000</v>
      </c>
      <c r="F1227" s="17">
        <f>+F1228</f>
        <v>0</v>
      </c>
      <c r="G1227" s="17">
        <f t="shared" si="175"/>
        <v>0</v>
      </c>
      <c r="H1227" s="17">
        <f t="shared" si="175"/>
        <v>0</v>
      </c>
      <c r="I1227" s="17">
        <f t="shared" si="175"/>
        <v>3500000</v>
      </c>
      <c r="J1227" s="17">
        <f t="shared" si="175"/>
        <v>0</v>
      </c>
      <c r="K1227" s="17">
        <f>+K1228</f>
        <v>0</v>
      </c>
    </row>
    <row r="1228" spans="1:11" x14ac:dyDescent="0.25">
      <c r="A1228" s="29" t="s">
        <v>1417</v>
      </c>
      <c r="B1228" s="16" t="s">
        <v>1415</v>
      </c>
      <c r="C1228" s="17">
        <v>5000000</v>
      </c>
      <c r="D1228" s="17">
        <v>5000000</v>
      </c>
      <c r="E1228" s="17">
        <v>5000000</v>
      </c>
      <c r="F1228" s="17">
        <v>0</v>
      </c>
      <c r="G1228" s="17">
        <v>0</v>
      </c>
      <c r="H1228" s="17">
        <v>0</v>
      </c>
      <c r="I1228" s="17">
        <v>3500000</v>
      </c>
      <c r="J1228" s="17">
        <v>0</v>
      </c>
      <c r="K1228" s="17">
        <v>0</v>
      </c>
    </row>
    <row r="1229" spans="1:11" hidden="1" x14ac:dyDescent="0.25">
      <c r="A1229" s="47" t="s">
        <v>1418</v>
      </c>
      <c r="B1229" t="s">
        <v>1419</v>
      </c>
      <c r="C1229" s="5">
        <f t="shared" ref="C1229:K1229" si="176">+C1230+C1233</f>
        <v>0</v>
      </c>
      <c r="D1229" s="5">
        <f t="shared" si="176"/>
        <v>0</v>
      </c>
      <c r="E1229" s="5">
        <f t="shared" si="176"/>
        <v>0</v>
      </c>
      <c r="F1229" s="5">
        <f t="shared" si="176"/>
        <v>0</v>
      </c>
      <c r="G1229" s="5">
        <f t="shared" si="176"/>
        <v>0</v>
      </c>
      <c r="H1229" s="5">
        <f t="shared" si="176"/>
        <v>0</v>
      </c>
      <c r="I1229" s="5">
        <f t="shared" si="176"/>
        <v>0</v>
      </c>
      <c r="J1229" s="5">
        <f t="shared" si="176"/>
        <v>0</v>
      </c>
      <c r="K1229" s="5">
        <f t="shared" si="176"/>
        <v>0</v>
      </c>
    </row>
    <row r="1230" spans="1:11" hidden="1" x14ac:dyDescent="0.25">
      <c r="A1230" s="47" t="s">
        <v>1420</v>
      </c>
      <c r="B1230" t="s">
        <v>1421</v>
      </c>
      <c r="C1230" s="5">
        <f t="shared" ref="C1230:E1231" si="177">+C1231</f>
        <v>0</v>
      </c>
      <c r="D1230" s="5">
        <f t="shared" si="177"/>
        <v>0</v>
      </c>
      <c r="E1230" s="5">
        <f t="shared" si="177"/>
        <v>0</v>
      </c>
      <c r="F1230" s="5">
        <f>+F1231</f>
        <v>0</v>
      </c>
      <c r="G1230" s="5">
        <f t="shared" ref="G1230:J1231" si="178">+G1231</f>
        <v>0</v>
      </c>
      <c r="H1230" s="5">
        <f t="shared" si="178"/>
        <v>0</v>
      </c>
      <c r="I1230" s="5">
        <f t="shared" si="178"/>
        <v>0</v>
      </c>
      <c r="J1230" s="5">
        <f t="shared" si="178"/>
        <v>0</v>
      </c>
      <c r="K1230" s="5">
        <f>+K1231</f>
        <v>0</v>
      </c>
    </row>
    <row r="1231" spans="1:11" hidden="1" x14ac:dyDescent="0.25">
      <c r="A1231" s="47" t="s">
        <v>1422</v>
      </c>
      <c r="B1231" t="s">
        <v>1423</v>
      </c>
      <c r="C1231" s="5">
        <f t="shared" si="177"/>
        <v>0</v>
      </c>
      <c r="D1231" s="5">
        <f t="shared" si="177"/>
        <v>0</v>
      </c>
      <c r="E1231" s="5">
        <f t="shared" si="177"/>
        <v>0</v>
      </c>
      <c r="F1231" s="5">
        <f>+F1232</f>
        <v>0</v>
      </c>
      <c r="G1231" s="5">
        <f t="shared" si="178"/>
        <v>0</v>
      </c>
      <c r="H1231" s="5">
        <f t="shared" si="178"/>
        <v>0</v>
      </c>
      <c r="I1231" s="5">
        <f t="shared" si="178"/>
        <v>0</v>
      </c>
      <c r="J1231" s="5">
        <f t="shared" si="178"/>
        <v>0</v>
      </c>
      <c r="K1231" s="5">
        <f>+K1232</f>
        <v>0</v>
      </c>
    </row>
    <row r="1232" spans="1:11" hidden="1" x14ac:dyDescent="0.25">
      <c r="A1232" s="47" t="s">
        <v>1424</v>
      </c>
      <c r="B1232" t="s">
        <v>1423</v>
      </c>
      <c r="C1232" s="5">
        <v>0</v>
      </c>
      <c r="D1232" s="5">
        <v>0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</row>
    <row r="1233" spans="1:11" hidden="1" x14ac:dyDescent="0.25">
      <c r="A1233" s="47" t="s">
        <v>1425</v>
      </c>
      <c r="B1233" t="s">
        <v>1426</v>
      </c>
      <c r="C1233" s="5">
        <v>0</v>
      </c>
      <c r="D1233" s="5">
        <v>0</v>
      </c>
      <c r="E1233" s="5">
        <v>0</v>
      </c>
      <c r="F1233" s="5">
        <v>0</v>
      </c>
      <c r="G1233" s="5">
        <v>0</v>
      </c>
      <c r="H1233" s="5">
        <v>0</v>
      </c>
      <c r="I1233" s="5">
        <v>0</v>
      </c>
      <c r="J1233" s="5">
        <v>0</v>
      </c>
      <c r="K1233" s="5">
        <v>0</v>
      </c>
    </row>
    <row r="1234" spans="1:11" hidden="1" x14ac:dyDescent="0.25">
      <c r="A1234" s="47" t="s">
        <v>1427</v>
      </c>
      <c r="B1234" t="s">
        <v>1428</v>
      </c>
      <c r="C1234" s="5">
        <v>0</v>
      </c>
      <c r="D1234" s="5">
        <v>0</v>
      </c>
      <c r="E1234" s="5">
        <v>0</v>
      </c>
      <c r="F1234" s="5">
        <v>0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</row>
    <row r="1235" spans="1:11" hidden="1" x14ac:dyDescent="0.25">
      <c r="A1235" s="47" t="s">
        <v>1429</v>
      </c>
      <c r="B1235" t="s">
        <v>1428</v>
      </c>
      <c r="C1235" s="5">
        <v>0</v>
      </c>
      <c r="D1235" s="5">
        <v>0</v>
      </c>
      <c r="E1235" s="5">
        <v>0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</row>
    <row r="1236" spans="1:11" hidden="1" x14ac:dyDescent="0.25">
      <c r="A1236" s="47" t="s">
        <v>1430</v>
      </c>
      <c r="B1236" t="s">
        <v>1431</v>
      </c>
      <c r="C1236" s="5">
        <v>0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</row>
    <row r="1237" spans="1:11" hidden="1" x14ac:dyDescent="0.25">
      <c r="A1237" s="47" t="s">
        <v>1432</v>
      </c>
      <c r="B1237" t="s">
        <v>1433</v>
      </c>
      <c r="C1237" s="5">
        <v>0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</row>
    <row r="1238" spans="1:11" hidden="1" x14ac:dyDescent="0.25">
      <c r="A1238" s="47" t="s">
        <v>1434</v>
      </c>
      <c r="B1238" t="s">
        <v>1433</v>
      </c>
      <c r="C1238" s="5">
        <v>0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</row>
    <row r="1239" spans="1:11" hidden="1" x14ac:dyDescent="0.25">
      <c r="A1239" s="47" t="s">
        <v>1435</v>
      </c>
      <c r="B1239" t="s">
        <v>1436</v>
      </c>
      <c r="C1239" s="5">
        <v>0</v>
      </c>
      <c r="D1239" s="5">
        <v>0</v>
      </c>
      <c r="E1239" s="5">
        <v>0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0</v>
      </c>
    </row>
    <row r="1240" spans="1:11" hidden="1" x14ac:dyDescent="0.25">
      <c r="A1240" s="49">
        <v>304020201</v>
      </c>
      <c r="B1240" t="s">
        <v>1437</v>
      </c>
      <c r="C1240" s="5">
        <v>0</v>
      </c>
      <c r="D1240" s="5">
        <v>0</v>
      </c>
      <c r="E1240" s="5">
        <v>0</v>
      </c>
      <c r="F1240" s="5">
        <v>0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</row>
    <row r="1241" spans="1:11" hidden="1" x14ac:dyDescent="0.25">
      <c r="A1241" s="47" t="s">
        <v>1438</v>
      </c>
      <c r="B1241" t="s">
        <v>1439</v>
      </c>
      <c r="C1241" s="5">
        <v>0</v>
      </c>
      <c r="D1241" s="5">
        <v>0</v>
      </c>
      <c r="E1241" s="5">
        <v>0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</row>
    <row r="1242" spans="1:11" hidden="1" x14ac:dyDescent="0.25">
      <c r="A1242" s="47" t="s">
        <v>1440</v>
      </c>
      <c r="B1242" t="s">
        <v>1441</v>
      </c>
      <c r="C1242" s="5">
        <v>0</v>
      </c>
      <c r="D1242" s="5">
        <v>0</v>
      </c>
      <c r="E1242" s="5">
        <v>0</v>
      </c>
      <c r="F1242" s="5">
        <v>0</v>
      </c>
      <c r="G1242" s="5">
        <v>0</v>
      </c>
      <c r="H1242" s="5">
        <v>0</v>
      </c>
      <c r="I1242" s="5">
        <v>0</v>
      </c>
      <c r="J1242" s="5">
        <v>0</v>
      </c>
      <c r="K1242" s="5">
        <v>0</v>
      </c>
    </row>
    <row r="1243" spans="1:11" hidden="1" x14ac:dyDescent="0.25">
      <c r="A1243" s="47" t="s">
        <v>1442</v>
      </c>
      <c r="B1243" t="s">
        <v>1443</v>
      </c>
      <c r="C1243" s="5">
        <v>0</v>
      </c>
      <c r="D1243" s="5">
        <v>0</v>
      </c>
      <c r="E1243" s="5">
        <v>0</v>
      </c>
      <c r="F1243" s="5">
        <v>0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</row>
    <row r="1244" spans="1:11" hidden="1" x14ac:dyDescent="0.25">
      <c r="A1244" s="47" t="s">
        <v>1444</v>
      </c>
      <c r="B1244" t="s">
        <v>1445</v>
      </c>
      <c r="C1244" s="5">
        <v>0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</row>
    <row r="1245" spans="1:11" hidden="1" x14ac:dyDescent="0.25">
      <c r="A1245" s="47" t="s">
        <v>1446</v>
      </c>
      <c r="B1245" t="s">
        <v>1447</v>
      </c>
      <c r="C1245" s="5">
        <v>0</v>
      </c>
      <c r="D1245" s="5">
        <v>0</v>
      </c>
      <c r="E1245" s="5">
        <v>0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</row>
    <row r="1246" spans="1:11" hidden="1" x14ac:dyDescent="0.25">
      <c r="A1246" s="47" t="s">
        <v>1448</v>
      </c>
      <c r="B1246" t="s">
        <v>1449</v>
      </c>
      <c r="C1246" s="5">
        <v>0</v>
      </c>
      <c r="D1246" s="5">
        <v>0</v>
      </c>
      <c r="E1246" s="5">
        <v>0</v>
      </c>
      <c r="F1246" s="5">
        <v>0</v>
      </c>
      <c r="G1246" s="5">
        <v>0</v>
      </c>
      <c r="H1246" s="5">
        <v>0</v>
      </c>
      <c r="I1246" s="5">
        <v>0</v>
      </c>
      <c r="J1246" s="5">
        <v>0</v>
      </c>
      <c r="K1246" s="5">
        <v>0</v>
      </c>
    </row>
    <row r="1247" spans="1:11" hidden="1" x14ac:dyDescent="0.25">
      <c r="A1247" s="47" t="s">
        <v>1450</v>
      </c>
      <c r="B1247" t="s">
        <v>1451</v>
      </c>
      <c r="C1247" s="5">
        <v>0</v>
      </c>
      <c r="D1247" s="5">
        <v>0</v>
      </c>
      <c r="E1247" s="5">
        <v>0</v>
      </c>
      <c r="F1247" s="5">
        <v>0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</row>
    <row r="1248" spans="1:11" hidden="1" x14ac:dyDescent="0.25">
      <c r="A1248" s="47" t="s">
        <v>1452</v>
      </c>
      <c r="B1248" t="s">
        <v>1453</v>
      </c>
      <c r="C1248" s="5">
        <v>0</v>
      </c>
      <c r="D1248" s="5">
        <v>0</v>
      </c>
      <c r="E1248" s="5">
        <v>0</v>
      </c>
      <c r="F1248" s="5">
        <v>0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</row>
    <row r="1249" spans="1:11" hidden="1" x14ac:dyDescent="0.25">
      <c r="A1249" s="47" t="s">
        <v>1454</v>
      </c>
      <c r="B1249" t="s">
        <v>1455</v>
      </c>
      <c r="C1249" s="5">
        <v>0</v>
      </c>
      <c r="D1249" s="5">
        <v>0</v>
      </c>
      <c r="E1249" s="5">
        <v>0</v>
      </c>
      <c r="F1249" s="5">
        <v>0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</row>
    <row r="1250" spans="1:11" hidden="1" x14ac:dyDescent="0.25">
      <c r="A1250" s="47" t="s">
        <v>1456</v>
      </c>
      <c r="B1250" t="s">
        <v>1457</v>
      </c>
      <c r="C1250" s="5">
        <v>0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</row>
    <row r="1251" spans="1:11" hidden="1" x14ac:dyDescent="0.25">
      <c r="A1251" s="47" t="s">
        <v>1458</v>
      </c>
      <c r="B1251" t="s">
        <v>1457</v>
      </c>
      <c r="C1251" s="5">
        <v>0</v>
      </c>
      <c r="D1251" s="5">
        <v>0</v>
      </c>
      <c r="E1251" s="5">
        <v>0</v>
      </c>
      <c r="F1251" s="5">
        <v>0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</row>
    <row r="1252" spans="1:11" hidden="1" x14ac:dyDescent="0.25">
      <c r="A1252" s="47" t="s">
        <v>1459</v>
      </c>
      <c r="B1252" t="s">
        <v>1460</v>
      </c>
      <c r="C1252" s="5">
        <v>0</v>
      </c>
      <c r="D1252" s="5">
        <v>0</v>
      </c>
      <c r="E1252" s="5">
        <v>0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</row>
    <row r="1253" spans="1:11" hidden="1" x14ac:dyDescent="0.25">
      <c r="A1253" s="47" t="s">
        <v>1461</v>
      </c>
      <c r="B1253" t="s">
        <v>1462</v>
      </c>
      <c r="C1253" s="5">
        <v>0</v>
      </c>
      <c r="D1253" s="5">
        <v>0</v>
      </c>
      <c r="E1253" s="5">
        <v>0</v>
      </c>
      <c r="F1253" s="5">
        <v>0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</row>
    <row r="1254" spans="1:11" hidden="1" x14ac:dyDescent="0.25">
      <c r="A1254" s="47" t="s">
        <v>1463</v>
      </c>
      <c r="B1254" t="s">
        <v>1464</v>
      </c>
      <c r="C1254" s="5">
        <v>0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</row>
    <row r="1255" spans="1:11" hidden="1" x14ac:dyDescent="0.25">
      <c r="A1255" s="47" t="s">
        <v>1465</v>
      </c>
      <c r="B1255" t="s">
        <v>1464</v>
      </c>
      <c r="C1255" s="5">
        <v>0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</row>
    <row r="1256" spans="1:11" hidden="1" x14ac:dyDescent="0.25">
      <c r="A1256" s="47" t="s">
        <v>1466</v>
      </c>
      <c r="B1256" t="s">
        <v>1467</v>
      </c>
      <c r="C1256" s="5">
        <v>0</v>
      </c>
      <c r="D1256" s="5">
        <v>0</v>
      </c>
      <c r="E1256" s="5">
        <v>0</v>
      </c>
      <c r="F1256" s="5">
        <v>0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</row>
    <row r="1257" spans="1:11" hidden="1" x14ac:dyDescent="0.25">
      <c r="A1257" s="47" t="s">
        <v>1468</v>
      </c>
      <c r="B1257" t="s">
        <v>333</v>
      </c>
      <c r="C1257" s="5">
        <v>0</v>
      </c>
      <c r="D1257" s="5">
        <v>0</v>
      </c>
      <c r="E1257" s="5">
        <v>0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</row>
    <row r="1258" spans="1:11" hidden="1" x14ac:dyDescent="0.25">
      <c r="A1258" s="47" t="s">
        <v>1469</v>
      </c>
      <c r="B1258" t="s">
        <v>1470</v>
      </c>
      <c r="C1258" s="5">
        <v>0</v>
      </c>
      <c r="D1258" s="5">
        <v>0</v>
      </c>
      <c r="E1258" s="5">
        <v>0</v>
      </c>
      <c r="F1258" s="5">
        <v>0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</row>
    <row r="1259" spans="1:11" hidden="1" x14ac:dyDescent="0.25">
      <c r="A1259" s="47" t="s">
        <v>1471</v>
      </c>
      <c r="B1259" t="s">
        <v>1472</v>
      </c>
      <c r="C1259" s="5">
        <v>0</v>
      </c>
      <c r="D1259" s="5">
        <v>0</v>
      </c>
      <c r="E1259" s="5">
        <v>0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</row>
    <row r="1260" spans="1:11" hidden="1" x14ac:dyDescent="0.25">
      <c r="A1260" s="47" t="s">
        <v>1473</v>
      </c>
      <c r="B1260" t="s">
        <v>1474</v>
      </c>
      <c r="C1260" s="5">
        <v>0</v>
      </c>
      <c r="D1260" s="5">
        <v>0</v>
      </c>
      <c r="E1260" s="5">
        <v>0</v>
      </c>
      <c r="F1260" s="5">
        <v>0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</row>
    <row r="1261" spans="1:11" hidden="1" x14ac:dyDescent="0.25">
      <c r="A1261" s="47" t="s">
        <v>1475</v>
      </c>
      <c r="B1261" t="s">
        <v>1476</v>
      </c>
      <c r="C1261" s="5">
        <v>0</v>
      </c>
      <c r="D1261" s="5">
        <v>0</v>
      </c>
      <c r="E1261" s="5">
        <v>0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</row>
    <row r="1262" spans="1:11" hidden="1" x14ac:dyDescent="0.25">
      <c r="A1262" s="47" t="s">
        <v>1477</v>
      </c>
      <c r="B1262" t="s">
        <v>1478</v>
      </c>
      <c r="C1262" s="5">
        <v>0</v>
      </c>
      <c r="D1262" s="5">
        <v>0</v>
      </c>
      <c r="E1262" s="5">
        <v>0</v>
      </c>
      <c r="F1262" s="5">
        <v>0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</row>
    <row r="1263" spans="1:11" hidden="1" x14ac:dyDescent="0.25">
      <c r="A1263" s="47" t="s">
        <v>1479</v>
      </c>
      <c r="B1263" t="s">
        <v>1480</v>
      </c>
      <c r="C1263" s="5">
        <v>0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</row>
    <row r="1264" spans="1:11" hidden="1" x14ac:dyDescent="0.25">
      <c r="A1264" s="47" t="s">
        <v>1481</v>
      </c>
      <c r="B1264" t="s">
        <v>346</v>
      </c>
      <c r="C1264" s="5">
        <f t="shared" ref="C1264:E1266" si="179">+C1265</f>
        <v>0</v>
      </c>
      <c r="D1264" s="5">
        <f t="shared" si="179"/>
        <v>0</v>
      </c>
      <c r="E1264" s="5">
        <f t="shared" si="179"/>
        <v>0</v>
      </c>
      <c r="F1264" s="5">
        <f>+F1265</f>
        <v>0</v>
      </c>
      <c r="G1264" s="5">
        <f t="shared" ref="G1264:J1266" si="180">+G1265</f>
        <v>0</v>
      </c>
      <c r="H1264" s="5">
        <f t="shared" si="180"/>
        <v>0</v>
      </c>
      <c r="I1264" s="5">
        <f t="shared" si="180"/>
        <v>0</v>
      </c>
      <c r="J1264" s="5">
        <f t="shared" si="180"/>
        <v>0</v>
      </c>
      <c r="K1264" s="5">
        <f>+K1265</f>
        <v>0</v>
      </c>
    </row>
    <row r="1265" spans="1:11" hidden="1" x14ac:dyDescent="0.25">
      <c r="A1265" s="47" t="s">
        <v>1482</v>
      </c>
      <c r="B1265" t="s">
        <v>346</v>
      </c>
      <c r="C1265" s="5">
        <f t="shared" si="179"/>
        <v>0</v>
      </c>
      <c r="D1265" s="5">
        <f t="shared" si="179"/>
        <v>0</v>
      </c>
      <c r="E1265" s="5">
        <f t="shared" si="179"/>
        <v>0</v>
      </c>
      <c r="F1265" s="5">
        <f>+F1266</f>
        <v>0</v>
      </c>
      <c r="G1265" s="5">
        <f t="shared" si="180"/>
        <v>0</v>
      </c>
      <c r="H1265" s="5">
        <f t="shared" si="180"/>
        <v>0</v>
      </c>
      <c r="I1265" s="5">
        <f t="shared" si="180"/>
        <v>0</v>
      </c>
      <c r="J1265" s="5">
        <f t="shared" si="180"/>
        <v>0</v>
      </c>
      <c r="K1265" s="5">
        <f>+K1266</f>
        <v>0</v>
      </c>
    </row>
    <row r="1266" spans="1:11" hidden="1" x14ac:dyDescent="0.25">
      <c r="A1266" s="47" t="s">
        <v>1483</v>
      </c>
      <c r="B1266" t="s">
        <v>346</v>
      </c>
      <c r="C1266" s="5">
        <f t="shared" si="179"/>
        <v>0</v>
      </c>
      <c r="D1266" s="5">
        <f t="shared" si="179"/>
        <v>0</v>
      </c>
      <c r="E1266" s="5">
        <f t="shared" si="179"/>
        <v>0</v>
      </c>
      <c r="F1266" s="5">
        <f>+F1267</f>
        <v>0</v>
      </c>
      <c r="G1266" s="5">
        <f t="shared" si="180"/>
        <v>0</v>
      </c>
      <c r="H1266" s="5">
        <f t="shared" si="180"/>
        <v>0</v>
      </c>
      <c r="I1266" s="5">
        <f t="shared" si="180"/>
        <v>0</v>
      </c>
      <c r="J1266" s="5">
        <f t="shared" si="180"/>
        <v>0</v>
      </c>
      <c r="K1266" s="5">
        <f>+K1267</f>
        <v>0</v>
      </c>
    </row>
    <row r="1267" spans="1:11" hidden="1" x14ac:dyDescent="0.25">
      <c r="A1267" s="47" t="s">
        <v>1484</v>
      </c>
      <c r="B1267" t="s">
        <v>346</v>
      </c>
      <c r="C1267" s="5">
        <v>0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</row>
    <row r="1268" spans="1:11" hidden="1" x14ac:dyDescent="0.25">
      <c r="A1268" s="47" t="s">
        <v>1485</v>
      </c>
      <c r="B1268" t="s">
        <v>1486</v>
      </c>
      <c r="C1268" s="5">
        <v>0</v>
      </c>
      <c r="D1268" s="5">
        <v>0</v>
      </c>
      <c r="E1268" s="5">
        <v>0</v>
      </c>
      <c r="F1268" s="5">
        <v>0</v>
      </c>
      <c r="G1268" s="5">
        <v>0</v>
      </c>
      <c r="H1268" s="5">
        <v>0</v>
      </c>
      <c r="I1268" s="5">
        <v>0</v>
      </c>
      <c r="J1268" s="5">
        <v>0</v>
      </c>
      <c r="K1268" s="5">
        <v>0</v>
      </c>
    </row>
    <row r="1269" spans="1:11" hidden="1" x14ac:dyDescent="0.25">
      <c r="A1269" s="47" t="s">
        <v>1487</v>
      </c>
      <c r="B1269" t="s">
        <v>1488</v>
      </c>
      <c r="C1269" s="5">
        <v>0</v>
      </c>
      <c r="D1269" s="5">
        <v>0</v>
      </c>
      <c r="E1269" s="5">
        <v>0</v>
      </c>
      <c r="F1269" s="5">
        <v>0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</row>
    <row r="1270" spans="1:11" hidden="1" x14ac:dyDescent="0.25">
      <c r="A1270" s="47" t="s">
        <v>1489</v>
      </c>
      <c r="B1270" t="s">
        <v>1488</v>
      </c>
      <c r="C1270" s="5">
        <v>0</v>
      </c>
      <c r="D1270" s="5">
        <v>0</v>
      </c>
      <c r="E1270" s="5">
        <v>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</row>
    <row r="1271" spans="1:11" hidden="1" x14ac:dyDescent="0.25">
      <c r="A1271" s="47" t="s">
        <v>1490</v>
      </c>
      <c r="B1271" t="s">
        <v>1488</v>
      </c>
      <c r="C1271" s="5">
        <v>0</v>
      </c>
      <c r="D1271" s="5">
        <v>0</v>
      </c>
      <c r="E1271" s="5">
        <v>0</v>
      </c>
      <c r="F1271" s="5">
        <v>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</row>
    <row r="1272" spans="1:11" hidden="1" x14ac:dyDescent="0.25">
      <c r="A1272" s="47" t="s">
        <v>1491</v>
      </c>
      <c r="B1272" t="s">
        <v>1488</v>
      </c>
      <c r="C1272" s="5">
        <v>0</v>
      </c>
      <c r="D1272" s="5">
        <v>0</v>
      </c>
      <c r="E1272" s="5">
        <v>0</v>
      </c>
      <c r="F1272" s="5">
        <v>0</v>
      </c>
      <c r="G1272" s="5">
        <v>0</v>
      </c>
      <c r="H1272" s="5">
        <v>0</v>
      </c>
      <c r="I1272" s="5">
        <v>0</v>
      </c>
      <c r="J1272" s="5">
        <v>0</v>
      </c>
      <c r="K1272" s="5">
        <v>0</v>
      </c>
    </row>
    <row r="1273" spans="1:11" hidden="1" x14ac:dyDescent="0.25">
      <c r="A1273" s="47" t="s">
        <v>1492</v>
      </c>
      <c r="B1273" t="s">
        <v>1493</v>
      </c>
      <c r="C1273" s="5">
        <v>0</v>
      </c>
      <c r="D1273" s="5">
        <v>0</v>
      </c>
      <c r="E1273" s="5">
        <v>0</v>
      </c>
      <c r="F1273" s="5">
        <v>0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</row>
    <row r="1274" spans="1:11" hidden="1" x14ac:dyDescent="0.25">
      <c r="A1274" s="47" t="s">
        <v>1494</v>
      </c>
      <c r="B1274" t="s">
        <v>1495</v>
      </c>
      <c r="C1274" s="5">
        <v>0</v>
      </c>
      <c r="D1274" s="5">
        <v>0</v>
      </c>
      <c r="E1274" s="5">
        <v>0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0</v>
      </c>
    </row>
    <row r="1275" spans="1:11" hidden="1" x14ac:dyDescent="0.25">
      <c r="A1275" s="47" t="s">
        <v>1496</v>
      </c>
      <c r="B1275" t="s">
        <v>1497</v>
      </c>
      <c r="C1275" s="5">
        <v>0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</row>
    <row r="1276" spans="1:11" hidden="1" x14ac:dyDescent="0.25">
      <c r="A1276" s="47" t="s">
        <v>1498</v>
      </c>
      <c r="B1276" t="s">
        <v>1499</v>
      </c>
      <c r="C1276" s="5">
        <v>0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</row>
    <row r="1277" spans="1:11" hidden="1" x14ac:dyDescent="0.25">
      <c r="A1277" s="47" t="s">
        <v>1500</v>
      </c>
      <c r="B1277" t="s">
        <v>1501</v>
      </c>
      <c r="C1277" s="5">
        <v>0</v>
      </c>
      <c r="D1277" s="5">
        <v>0</v>
      </c>
      <c r="E1277" s="5">
        <v>0</v>
      </c>
      <c r="F1277" s="5">
        <v>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</row>
    <row r="1278" spans="1:11" hidden="1" x14ac:dyDescent="0.25">
      <c r="A1278" s="47" t="s">
        <v>1502</v>
      </c>
      <c r="B1278" t="s">
        <v>1501</v>
      </c>
      <c r="C1278" s="5">
        <v>0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</row>
    <row r="1279" spans="1:11" hidden="1" x14ac:dyDescent="0.25">
      <c r="A1279" s="47" t="s">
        <v>1503</v>
      </c>
      <c r="B1279" t="s">
        <v>1501</v>
      </c>
      <c r="C1279" s="5">
        <v>0</v>
      </c>
      <c r="D1279" s="5">
        <v>0</v>
      </c>
      <c r="E1279" s="5">
        <v>0</v>
      </c>
      <c r="F1279" s="5">
        <v>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</row>
    <row r="1280" spans="1:11" hidden="1" x14ac:dyDescent="0.25">
      <c r="A1280" s="47" t="s">
        <v>1504</v>
      </c>
      <c r="B1280" t="s">
        <v>1505</v>
      </c>
      <c r="C1280" s="5">
        <v>0</v>
      </c>
      <c r="D1280" s="5">
        <v>0</v>
      </c>
      <c r="E1280" s="5">
        <v>0</v>
      </c>
      <c r="F1280" s="5">
        <v>0</v>
      </c>
      <c r="G1280" s="5">
        <v>0</v>
      </c>
      <c r="H1280" s="5">
        <v>0</v>
      </c>
      <c r="I1280" s="5">
        <v>0</v>
      </c>
      <c r="J1280" s="5">
        <v>0</v>
      </c>
      <c r="K1280" s="5">
        <v>0</v>
      </c>
    </row>
    <row r="1281" spans="1:11" hidden="1" x14ac:dyDescent="0.25">
      <c r="A1281" s="47" t="s">
        <v>1506</v>
      </c>
      <c r="B1281" t="s">
        <v>1505</v>
      </c>
      <c r="C1281" s="5">
        <v>0</v>
      </c>
      <c r="D1281" s="5">
        <v>0</v>
      </c>
      <c r="E1281" s="5">
        <v>0</v>
      </c>
      <c r="F1281" s="5">
        <v>0</v>
      </c>
      <c r="G1281" s="5">
        <v>0</v>
      </c>
      <c r="H1281" s="5">
        <v>0</v>
      </c>
      <c r="I1281" s="5">
        <v>0</v>
      </c>
      <c r="J1281" s="5">
        <v>0</v>
      </c>
      <c r="K1281" s="5">
        <v>0</v>
      </c>
    </row>
    <row r="1282" spans="1:11" hidden="1" x14ac:dyDescent="0.25">
      <c r="A1282" s="47" t="s">
        <v>1507</v>
      </c>
      <c r="B1282" t="s">
        <v>1508</v>
      </c>
      <c r="C1282" s="5">
        <v>0</v>
      </c>
      <c r="D1282" s="5">
        <v>0</v>
      </c>
      <c r="E1282" s="5">
        <v>0</v>
      </c>
      <c r="F1282" s="5">
        <v>0</v>
      </c>
      <c r="G1282" s="5">
        <v>0</v>
      </c>
      <c r="H1282" s="5">
        <v>0</v>
      </c>
      <c r="I1282" s="5">
        <v>0</v>
      </c>
      <c r="J1282" s="5">
        <v>0</v>
      </c>
      <c r="K1282" s="5">
        <v>0</v>
      </c>
    </row>
    <row r="1283" spans="1:11" hidden="1" x14ac:dyDescent="0.25">
      <c r="A1283" s="47" t="s">
        <v>1509</v>
      </c>
      <c r="B1283" t="s">
        <v>1508</v>
      </c>
      <c r="C1283" s="5">
        <v>0</v>
      </c>
      <c r="D1283" s="5">
        <v>0</v>
      </c>
      <c r="E1283" s="5">
        <v>0</v>
      </c>
      <c r="F1283" s="5">
        <v>0</v>
      </c>
      <c r="G1283" s="5">
        <v>0</v>
      </c>
      <c r="H1283" s="5">
        <v>0</v>
      </c>
      <c r="I1283" s="5">
        <v>0</v>
      </c>
      <c r="J1283" s="5">
        <v>0</v>
      </c>
      <c r="K1283" s="5">
        <v>0</v>
      </c>
    </row>
    <row r="1284" spans="1:11" hidden="1" x14ac:dyDescent="0.25">
      <c r="A1284" s="47" t="s">
        <v>1510</v>
      </c>
      <c r="B1284" t="s">
        <v>1511</v>
      </c>
      <c r="C1284" s="5">
        <v>0</v>
      </c>
      <c r="D1284" s="5">
        <v>0</v>
      </c>
      <c r="E1284" s="5">
        <v>0</v>
      </c>
      <c r="F1284" s="5">
        <v>0</v>
      </c>
      <c r="G1284" s="5">
        <v>0</v>
      </c>
      <c r="H1284" s="5">
        <v>0</v>
      </c>
      <c r="I1284" s="5">
        <v>0</v>
      </c>
      <c r="J1284" s="5">
        <v>0</v>
      </c>
      <c r="K1284" s="5">
        <v>0</v>
      </c>
    </row>
    <row r="1285" spans="1:11" hidden="1" x14ac:dyDescent="0.25">
      <c r="A1285" s="47" t="s">
        <v>1512</v>
      </c>
      <c r="B1285" t="s">
        <v>1511</v>
      </c>
      <c r="C1285" s="5">
        <v>0</v>
      </c>
      <c r="D1285" s="5">
        <v>0</v>
      </c>
      <c r="E1285" s="5">
        <v>0</v>
      </c>
      <c r="F1285" s="5">
        <v>0</v>
      </c>
      <c r="G1285" s="5">
        <v>0</v>
      </c>
      <c r="H1285" s="5">
        <v>0</v>
      </c>
      <c r="I1285" s="5">
        <v>0</v>
      </c>
      <c r="J1285" s="5">
        <v>0</v>
      </c>
      <c r="K1285" s="5">
        <v>0</v>
      </c>
    </row>
    <row r="1286" spans="1:11" hidden="1" x14ac:dyDescent="0.25">
      <c r="A1286" s="47" t="s">
        <v>1513</v>
      </c>
      <c r="B1286" t="s">
        <v>1514</v>
      </c>
      <c r="C1286" s="5">
        <v>0</v>
      </c>
      <c r="D1286" s="5">
        <v>0</v>
      </c>
      <c r="E1286" s="5">
        <v>0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0</v>
      </c>
    </row>
    <row r="1287" spans="1:11" hidden="1" x14ac:dyDescent="0.25">
      <c r="A1287" s="47" t="s">
        <v>1515</v>
      </c>
      <c r="B1287" t="s">
        <v>1516</v>
      </c>
      <c r="C1287" s="5">
        <v>0</v>
      </c>
      <c r="D1287" s="5">
        <v>0</v>
      </c>
      <c r="E1287" s="5">
        <v>0</v>
      </c>
      <c r="F1287" s="5">
        <v>0</v>
      </c>
      <c r="G1287" s="5">
        <v>0</v>
      </c>
      <c r="H1287" s="5">
        <v>0</v>
      </c>
      <c r="I1287" s="5">
        <v>0</v>
      </c>
      <c r="J1287" s="5">
        <v>0</v>
      </c>
      <c r="K1287" s="5">
        <v>0</v>
      </c>
    </row>
    <row r="1288" spans="1:11" hidden="1" x14ac:dyDescent="0.25">
      <c r="A1288" s="47" t="s">
        <v>1517</v>
      </c>
      <c r="B1288" t="s">
        <v>1518</v>
      </c>
      <c r="C1288" s="5">
        <v>0</v>
      </c>
      <c r="D1288" s="5">
        <v>0</v>
      </c>
      <c r="E1288" s="5">
        <v>0</v>
      </c>
      <c r="F1288" s="5">
        <v>0</v>
      </c>
      <c r="G1288" s="5">
        <v>0</v>
      </c>
      <c r="H1288" s="5">
        <v>0</v>
      </c>
      <c r="I1288" s="5">
        <v>0</v>
      </c>
      <c r="J1288" s="5">
        <v>0</v>
      </c>
      <c r="K1288" s="5">
        <v>0</v>
      </c>
    </row>
    <row r="1289" spans="1:11" hidden="1" x14ac:dyDescent="0.25">
      <c r="A1289" s="47" t="s">
        <v>1519</v>
      </c>
      <c r="B1289" t="s">
        <v>1518</v>
      </c>
      <c r="C1289" s="5">
        <v>0</v>
      </c>
      <c r="D1289" s="5">
        <v>0</v>
      </c>
      <c r="E1289" s="5">
        <v>0</v>
      </c>
      <c r="F1289" s="5">
        <v>0</v>
      </c>
      <c r="G1289" s="5">
        <v>0</v>
      </c>
      <c r="H1289" s="5">
        <v>0</v>
      </c>
      <c r="I1289" s="5">
        <v>0</v>
      </c>
      <c r="J1289" s="5">
        <v>0</v>
      </c>
      <c r="K1289" s="5">
        <v>0</v>
      </c>
    </row>
    <row r="1290" spans="1:11" hidden="1" x14ac:dyDescent="0.25">
      <c r="A1290" s="47" t="s">
        <v>1520</v>
      </c>
      <c r="B1290" t="s">
        <v>1518</v>
      </c>
      <c r="C1290" s="5">
        <v>0</v>
      </c>
      <c r="D1290" s="5">
        <v>0</v>
      </c>
      <c r="E1290" s="5">
        <v>0</v>
      </c>
      <c r="F1290" s="5">
        <v>0</v>
      </c>
      <c r="G1290" s="5">
        <v>0</v>
      </c>
      <c r="H1290" s="5">
        <v>0</v>
      </c>
      <c r="I1290" s="5">
        <v>0</v>
      </c>
      <c r="J1290" s="5">
        <v>0</v>
      </c>
      <c r="K1290" s="5">
        <v>0</v>
      </c>
    </row>
    <row r="1291" spans="1:11" hidden="1" x14ac:dyDescent="0.25">
      <c r="A1291" s="47" t="s">
        <v>1521</v>
      </c>
      <c r="B1291" t="s">
        <v>1522</v>
      </c>
      <c r="C1291" s="5">
        <v>0</v>
      </c>
      <c r="D1291" s="5">
        <v>0</v>
      </c>
      <c r="E1291" s="5">
        <v>0</v>
      </c>
      <c r="F1291" s="5">
        <v>0</v>
      </c>
      <c r="G1291" s="5">
        <v>0</v>
      </c>
      <c r="H1291" s="5">
        <v>0</v>
      </c>
      <c r="I1291" s="5">
        <v>0</v>
      </c>
      <c r="J1291" s="5">
        <v>0</v>
      </c>
      <c r="K1291" s="5">
        <v>0</v>
      </c>
    </row>
    <row r="1292" spans="1:11" hidden="1" x14ac:dyDescent="0.25">
      <c r="A1292" s="47" t="s">
        <v>1523</v>
      </c>
      <c r="B1292" t="s">
        <v>1522</v>
      </c>
      <c r="C1292" s="5">
        <v>0</v>
      </c>
      <c r="D1292" s="5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</row>
    <row r="1293" spans="1:11" hidden="1" x14ac:dyDescent="0.25">
      <c r="A1293" s="47" t="s">
        <v>1524</v>
      </c>
      <c r="B1293" t="s">
        <v>1525</v>
      </c>
      <c r="C1293" s="5">
        <v>0</v>
      </c>
      <c r="D1293" s="5">
        <v>0</v>
      </c>
      <c r="E1293" s="5">
        <v>0</v>
      </c>
      <c r="F1293" s="5">
        <v>0</v>
      </c>
      <c r="G1293" s="5">
        <v>0</v>
      </c>
      <c r="H1293" s="5">
        <v>0</v>
      </c>
      <c r="I1293" s="5">
        <v>0</v>
      </c>
      <c r="J1293" s="5">
        <v>0</v>
      </c>
      <c r="K1293" s="5">
        <v>0</v>
      </c>
    </row>
    <row r="1294" spans="1:11" hidden="1" x14ac:dyDescent="0.25">
      <c r="A1294" s="47" t="s">
        <v>1526</v>
      </c>
      <c r="B1294" t="s">
        <v>1527</v>
      </c>
      <c r="C1294" s="5">
        <f t="shared" ref="C1294:K1294" si="181">+C1295+C1305+C1306+C1310+C1317</f>
        <v>0</v>
      </c>
      <c r="D1294" s="5">
        <f t="shared" si="181"/>
        <v>0</v>
      </c>
      <c r="E1294" s="5">
        <f t="shared" si="181"/>
        <v>0</v>
      </c>
      <c r="F1294" s="5">
        <f t="shared" si="181"/>
        <v>0</v>
      </c>
      <c r="G1294" s="5">
        <f t="shared" si="181"/>
        <v>0</v>
      </c>
      <c r="H1294" s="5">
        <f t="shared" si="181"/>
        <v>0</v>
      </c>
      <c r="I1294" s="5">
        <f t="shared" si="181"/>
        <v>0</v>
      </c>
      <c r="J1294" s="5">
        <f t="shared" si="181"/>
        <v>0</v>
      </c>
      <c r="K1294" s="5">
        <f t="shared" si="181"/>
        <v>0</v>
      </c>
    </row>
    <row r="1295" spans="1:11" hidden="1" x14ac:dyDescent="0.25">
      <c r="A1295" s="47" t="s">
        <v>1528</v>
      </c>
      <c r="B1295" t="s">
        <v>1529</v>
      </c>
      <c r="C1295" s="5">
        <f t="shared" ref="C1295:K1295" si="182">+C1296</f>
        <v>0</v>
      </c>
      <c r="D1295" s="5">
        <f t="shared" si="182"/>
        <v>0</v>
      </c>
      <c r="E1295" s="5">
        <f t="shared" si="182"/>
        <v>0</v>
      </c>
      <c r="F1295" s="5">
        <f t="shared" si="182"/>
        <v>0</v>
      </c>
      <c r="G1295" s="5">
        <f t="shared" si="182"/>
        <v>0</v>
      </c>
      <c r="H1295" s="5">
        <f t="shared" si="182"/>
        <v>0</v>
      </c>
      <c r="I1295" s="5">
        <f t="shared" si="182"/>
        <v>0</v>
      </c>
      <c r="J1295" s="5">
        <f t="shared" si="182"/>
        <v>0</v>
      </c>
      <c r="K1295" s="5">
        <f t="shared" si="182"/>
        <v>0</v>
      </c>
    </row>
    <row r="1296" spans="1:11" hidden="1" x14ac:dyDescent="0.25">
      <c r="A1296" s="47" t="s">
        <v>1530</v>
      </c>
      <c r="B1296" t="s">
        <v>1531</v>
      </c>
      <c r="C1296" s="5">
        <f t="shared" ref="C1296:K1296" si="183">+C1297+C1299+C1301+C1303</f>
        <v>0</v>
      </c>
      <c r="D1296" s="5">
        <f t="shared" si="183"/>
        <v>0</v>
      </c>
      <c r="E1296" s="5">
        <f t="shared" si="183"/>
        <v>0</v>
      </c>
      <c r="F1296" s="5">
        <f t="shared" si="183"/>
        <v>0</v>
      </c>
      <c r="G1296" s="5">
        <f t="shared" si="183"/>
        <v>0</v>
      </c>
      <c r="H1296" s="5">
        <f t="shared" si="183"/>
        <v>0</v>
      </c>
      <c r="I1296" s="5">
        <f t="shared" si="183"/>
        <v>0</v>
      </c>
      <c r="J1296" s="5">
        <f t="shared" si="183"/>
        <v>0</v>
      </c>
      <c r="K1296" s="5">
        <f t="shared" si="183"/>
        <v>0</v>
      </c>
    </row>
    <row r="1297" spans="1:11" hidden="1" x14ac:dyDescent="0.25">
      <c r="A1297" s="47" t="s">
        <v>1532</v>
      </c>
      <c r="B1297" t="s">
        <v>1531</v>
      </c>
      <c r="C1297" s="5">
        <f t="shared" ref="C1297:K1297" si="184">+C1298</f>
        <v>0</v>
      </c>
      <c r="D1297" s="5">
        <f t="shared" si="184"/>
        <v>0</v>
      </c>
      <c r="E1297" s="5">
        <f t="shared" si="184"/>
        <v>0</v>
      </c>
      <c r="F1297" s="5">
        <f t="shared" si="184"/>
        <v>0</v>
      </c>
      <c r="G1297" s="5">
        <f t="shared" si="184"/>
        <v>0</v>
      </c>
      <c r="H1297" s="5">
        <f t="shared" si="184"/>
        <v>0</v>
      </c>
      <c r="I1297" s="5">
        <f t="shared" si="184"/>
        <v>0</v>
      </c>
      <c r="J1297" s="5">
        <f t="shared" si="184"/>
        <v>0</v>
      </c>
      <c r="K1297" s="5">
        <f t="shared" si="184"/>
        <v>0</v>
      </c>
    </row>
    <row r="1298" spans="1:11" hidden="1" x14ac:dyDescent="0.25">
      <c r="A1298" s="47" t="s">
        <v>1533</v>
      </c>
      <c r="B1298" t="s">
        <v>1534</v>
      </c>
      <c r="C1298" s="5">
        <v>0</v>
      </c>
      <c r="D1298" s="5">
        <v>0</v>
      </c>
      <c r="E1298" s="5">
        <v>0</v>
      </c>
      <c r="F1298" s="5">
        <v>0</v>
      </c>
      <c r="G1298" s="5">
        <v>0</v>
      </c>
      <c r="H1298" s="5">
        <v>0</v>
      </c>
      <c r="I1298" s="5">
        <v>0</v>
      </c>
      <c r="J1298" s="5">
        <v>0</v>
      </c>
      <c r="K1298" s="5">
        <v>0</v>
      </c>
    </row>
    <row r="1299" spans="1:11" hidden="1" x14ac:dyDescent="0.25">
      <c r="A1299" s="47" t="s">
        <v>1535</v>
      </c>
      <c r="B1299" t="s">
        <v>1534</v>
      </c>
      <c r="C1299" s="5">
        <v>0</v>
      </c>
      <c r="D1299" s="5">
        <v>0</v>
      </c>
      <c r="E1299" s="5">
        <v>0</v>
      </c>
      <c r="F1299" s="5">
        <v>0</v>
      </c>
      <c r="G1299" s="5">
        <v>0</v>
      </c>
      <c r="H1299" s="5">
        <v>0</v>
      </c>
      <c r="I1299" s="5">
        <v>0</v>
      </c>
      <c r="J1299" s="5">
        <v>0</v>
      </c>
      <c r="K1299" s="5">
        <v>0</v>
      </c>
    </row>
    <row r="1300" spans="1:11" hidden="1" x14ac:dyDescent="0.25">
      <c r="A1300" s="47" t="s">
        <v>1536</v>
      </c>
      <c r="B1300" t="s">
        <v>1537</v>
      </c>
      <c r="C1300" s="5">
        <v>0</v>
      </c>
      <c r="D1300" s="5">
        <v>0</v>
      </c>
      <c r="E1300" s="5">
        <v>0</v>
      </c>
      <c r="F1300" s="5">
        <v>0</v>
      </c>
      <c r="G1300" s="5">
        <v>0</v>
      </c>
      <c r="H1300" s="5">
        <v>0</v>
      </c>
      <c r="I1300" s="5">
        <v>0</v>
      </c>
      <c r="J1300" s="5">
        <v>0</v>
      </c>
      <c r="K1300" s="5">
        <v>0</v>
      </c>
    </row>
    <row r="1301" spans="1:11" hidden="1" x14ac:dyDescent="0.25">
      <c r="A1301" s="47" t="s">
        <v>1538</v>
      </c>
      <c r="B1301" t="s">
        <v>1537</v>
      </c>
      <c r="C1301" s="5">
        <v>0</v>
      </c>
      <c r="D1301" s="5">
        <v>0</v>
      </c>
      <c r="E1301" s="5">
        <v>0</v>
      </c>
      <c r="F1301" s="5">
        <v>0</v>
      </c>
      <c r="G1301" s="5">
        <v>0</v>
      </c>
      <c r="H1301" s="5">
        <v>0</v>
      </c>
      <c r="I1301" s="5">
        <v>0</v>
      </c>
      <c r="J1301" s="5">
        <v>0</v>
      </c>
      <c r="K1301" s="5">
        <v>0</v>
      </c>
    </row>
    <row r="1302" spans="1:11" hidden="1" x14ac:dyDescent="0.25">
      <c r="A1302" s="47" t="s">
        <v>1539</v>
      </c>
      <c r="B1302" t="s">
        <v>1540</v>
      </c>
      <c r="C1302" s="5">
        <v>0</v>
      </c>
      <c r="D1302" s="5">
        <v>0</v>
      </c>
      <c r="E1302" s="5">
        <v>0</v>
      </c>
      <c r="F1302" s="5">
        <v>0</v>
      </c>
      <c r="G1302" s="5">
        <v>0</v>
      </c>
      <c r="H1302" s="5">
        <v>0</v>
      </c>
      <c r="I1302" s="5">
        <v>0</v>
      </c>
      <c r="J1302" s="5">
        <v>0</v>
      </c>
      <c r="K1302" s="5">
        <v>0</v>
      </c>
    </row>
    <row r="1303" spans="1:11" hidden="1" x14ac:dyDescent="0.25">
      <c r="A1303" s="47" t="s">
        <v>1541</v>
      </c>
      <c r="B1303" t="s">
        <v>1540</v>
      </c>
      <c r="C1303" s="5">
        <v>0</v>
      </c>
      <c r="D1303" s="5">
        <v>0</v>
      </c>
      <c r="E1303" s="5">
        <v>0</v>
      </c>
      <c r="F1303" s="5">
        <v>0</v>
      </c>
      <c r="G1303" s="5">
        <v>0</v>
      </c>
      <c r="H1303" s="5">
        <v>0</v>
      </c>
      <c r="I1303" s="5">
        <v>0</v>
      </c>
      <c r="J1303" s="5">
        <v>0</v>
      </c>
      <c r="K1303" s="5">
        <v>0</v>
      </c>
    </row>
    <row r="1304" spans="1:11" hidden="1" x14ac:dyDescent="0.25">
      <c r="A1304" s="47" t="s">
        <v>1542</v>
      </c>
      <c r="B1304" t="s">
        <v>1543</v>
      </c>
      <c r="C1304" s="5">
        <v>0</v>
      </c>
      <c r="D1304" s="5">
        <v>0</v>
      </c>
      <c r="E1304" s="5">
        <v>0</v>
      </c>
      <c r="F1304" s="5">
        <v>0</v>
      </c>
      <c r="G1304" s="5">
        <v>0</v>
      </c>
      <c r="H1304" s="5">
        <v>0</v>
      </c>
      <c r="I1304" s="5">
        <v>0</v>
      </c>
      <c r="J1304" s="5">
        <v>0</v>
      </c>
      <c r="K1304" s="5">
        <v>0</v>
      </c>
    </row>
    <row r="1305" spans="1:11" hidden="1" x14ac:dyDescent="0.25">
      <c r="A1305" s="47" t="s">
        <v>1544</v>
      </c>
      <c r="B1305" t="s">
        <v>14</v>
      </c>
      <c r="C1305" s="5">
        <v>0</v>
      </c>
      <c r="D1305" s="5">
        <v>0</v>
      </c>
      <c r="E1305" s="5">
        <v>0</v>
      </c>
      <c r="F1305" s="5">
        <v>0</v>
      </c>
      <c r="G1305" s="5">
        <v>0</v>
      </c>
      <c r="H1305" s="5">
        <v>0</v>
      </c>
      <c r="I1305" s="5">
        <v>0</v>
      </c>
      <c r="J1305" s="5">
        <v>0</v>
      </c>
      <c r="K1305" s="5">
        <v>0</v>
      </c>
    </row>
    <row r="1306" spans="1:11" hidden="1" x14ac:dyDescent="0.25">
      <c r="A1306" s="47" t="s">
        <v>1545</v>
      </c>
      <c r="B1306" t="s">
        <v>20</v>
      </c>
      <c r="C1306" s="5">
        <f t="shared" ref="C1306:E1308" si="185">+C1307</f>
        <v>0</v>
      </c>
      <c r="D1306" s="5">
        <f t="shared" si="185"/>
        <v>0</v>
      </c>
      <c r="E1306" s="5">
        <f t="shared" si="185"/>
        <v>0</v>
      </c>
      <c r="F1306" s="5">
        <f>+F1307</f>
        <v>0</v>
      </c>
      <c r="G1306" s="5">
        <f t="shared" ref="G1306:J1308" si="186">+G1307</f>
        <v>0</v>
      </c>
      <c r="H1306" s="5">
        <f t="shared" si="186"/>
        <v>0</v>
      </c>
      <c r="I1306" s="5">
        <f t="shared" si="186"/>
        <v>0</v>
      </c>
      <c r="J1306" s="5">
        <f t="shared" si="186"/>
        <v>0</v>
      </c>
      <c r="K1306" s="5">
        <f>+K1307</f>
        <v>0</v>
      </c>
    </row>
    <row r="1307" spans="1:11" hidden="1" x14ac:dyDescent="0.25">
      <c r="A1307" s="47" t="s">
        <v>1546</v>
      </c>
      <c r="B1307" t="s">
        <v>20</v>
      </c>
      <c r="C1307" s="5">
        <f t="shared" si="185"/>
        <v>0</v>
      </c>
      <c r="D1307" s="5">
        <f t="shared" si="185"/>
        <v>0</v>
      </c>
      <c r="E1307" s="5">
        <f t="shared" si="185"/>
        <v>0</v>
      </c>
      <c r="F1307" s="5">
        <f>+F1308</f>
        <v>0</v>
      </c>
      <c r="G1307" s="5">
        <f t="shared" si="186"/>
        <v>0</v>
      </c>
      <c r="H1307" s="5">
        <f t="shared" si="186"/>
        <v>0</v>
      </c>
      <c r="I1307" s="5">
        <f t="shared" si="186"/>
        <v>0</v>
      </c>
      <c r="J1307" s="5">
        <f t="shared" si="186"/>
        <v>0</v>
      </c>
      <c r="K1307" s="5">
        <f>+K1308</f>
        <v>0</v>
      </c>
    </row>
    <row r="1308" spans="1:11" hidden="1" x14ac:dyDescent="0.25">
      <c r="A1308" s="47" t="s">
        <v>1547</v>
      </c>
      <c r="B1308" t="s">
        <v>20</v>
      </c>
      <c r="C1308" s="5">
        <f t="shared" si="185"/>
        <v>0</v>
      </c>
      <c r="D1308" s="5">
        <f t="shared" si="185"/>
        <v>0</v>
      </c>
      <c r="E1308" s="5">
        <f t="shared" si="185"/>
        <v>0</v>
      </c>
      <c r="F1308" s="5">
        <f>+F1309</f>
        <v>0</v>
      </c>
      <c r="G1308" s="5">
        <f t="shared" si="186"/>
        <v>0</v>
      </c>
      <c r="H1308" s="5">
        <f t="shared" si="186"/>
        <v>0</v>
      </c>
      <c r="I1308" s="5">
        <f t="shared" si="186"/>
        <v>0</v>
      </c>
      <c r="J1308" s="5">
        <f t="shared" si="186"/>
        <v>0</v>
      </c>
      <c r="K1308" s="5">
        <f>+K1309</f>
        <v>0</v>
      </c>
    </row>
    <row r="1309" spans="1:11" hidden="1" x14ac:dyDescent="0.25">
      <c r="A1309" s="47" t="s">
        <v>1548</v>
      </c>
      <c r="B1309" t="s">
        <v>20</v>
      </c>
      <c r="C1309" s="5">
        <v>0</v>
      </c>
      <c r="D1309" s="5">
        <v>0</v>
      </c>
      <c r="E1309" s="5">
        <v>0</v>
      </c>
      <c r="F1309" s="5">
        <v>0</v>
      </c>
      <c r="G1309" s="5">
        <v>0</v>
      </c>
      <c r="H1309" s="5">
        <v>0</v>
      </c>
      <c r="I1309" s="5">
        <v>0</v>
      </c>
      <c r="J1309" s="5">
        <v>0</v>
      </c>
      <c r="K1309" s="5">
        <v>0</v>
      </c>
    </row>
    <row r="1310" spans="1:11" hidden="1" x14ac:dyDescent="0.25">
      <c r="A1310" s="47" t="s">
        <v>1549</v>
      </c>
      <c r="B1310" t="s">
        <v>6</v>
      </c>
      <c r="C1310" s="5">
        <v>0</v>
      </c>
      <c r="D1310" s="5">
        <v>0</v>
      </c>
      <c r="E1310" s="5">
        <v>0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  <c r="K1310" s="5">
        <v>0</v>
      </c>
    </row>
    <row r="1311" spans="1:11" hidden="1" x14ac:dyDescent="0.25">
      <c r="A1311" s="47" t="s">
        <v>1550</v>
      </c>
      <c r="B1311" t="s">
        <v>1551</v>
      </c>
      <c r="C1311" s="5">
        <v>0</v>
      </c>
      <c r="D1311" s="5">
        <v>0</v>
      </c>
      <c r="E1311" s="5">
        <v>0</v>
      </c>
      <c r="F1311" s="5">
        <v>0</v>
      </c>
      <c r="G1311" s="5">
        <v>0</v>
      </c>
      <c r="H1311" s="5">
        <v>0</v>
      </c>
      <c r="I1311" s="5">
        <v>0</v>
      </c>
      <c r="J1311" s="5">
        <v>0</v>
      </c>
      <c r="K1311" s="5">
        <v>0</v>
      </c>
    </row>
    <row r="1312" spans="1:11" hidden="1" x14ac:dyDescent="0.25">
      <c r="A1312" s="47" t="s">
        <v>1552</v>
      </c>
      <c r="B1312" t="s">
        <v>1551</v>
      </c>
      <c r="C1312" s="5">
        <v>0</v>
      </c>
      <c r="D1312" s="5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</row>
    <row r="1313" spans="1:11" hidden="1" x14ac:dyDescent="0.25">
      <c r="A1313" s="47" t="s">
        <v>1553</v>
      </c>
      <c r="B1313" t="s">
        <v>1554</v>
      </c>
      <c r="C1313" s="5">
        <v>0</v>
      </c>
      <c r="D1313" s="5">
        <v>0</v>
      </c>
      <c r="E1313" s="5">
        <v>0</v>
      </c>
      <c r="F1313" s="5">
        <v>0</v>
      </c>
      <c r="G1313" s="5">
        <v>0</v>
      </c>
      <c r="H1313" s="5">
        <v>0</v>
      </c>
      <c r="I1313" s="5">
        <v>0</v>
      </c>
      <c r="J1313" s="5">
        <v>0</v>
      </c>
      <c r="K1313" s="5">
        <v>0</v>
      </c>
    </row>
    <row r="1314" spans="1:11" hidden="1" x14ac:dyDescent="0.25">
      <c r="A1314" s="47" t="s">
        <v>1555</v>
      </c>
      <c r="B1314" t="s">
        <v>1554</v>
      </c>
      <c r="C1314" s="5">
        <v>0</v>
      </c>
      <c r="D1314" s="5">
        <v>0</v>
      </c>
      <c r="E1314" s="5">
        <v>0</v>
      </c>
      <c r="F1314" s="5">
        <v>0</v>
      </c>
      <c r="G1314" s="5">
        <v>0</v>
      </c>
      <c r="H1314" s="5">
        <v>0</v>
      </c>
      <c r="I1314" s="5">
        <v>0</v>
      </c>
      <c r="J1314" s="5">
        <v>0</v>
      </c>
      <c r="K1314" s="5">
        <v>0</v>
      </c>
    </row>
    <row r="1315" spans="1:11" hidden="1" x14ac:dyDescent="0.25">
      <c r="A1315" s="47" t="s">
        <v>1556</v>
      </c>
      <c r="B1315" t="s">
        <v>1557</v>
      </c>
      <c r="C1315" s="5">
        <v>0</v>
      </c>
      <c r="D1315" s="5">
        <v>0</v>
      </c>
      <c r="E1315" s="5">
        <v>0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</row>
    <row r="1316" spans="1:11" hidden="1" x14ac:dyDescent="0.25">
      <c r="A1316" s="47" t="s">
        <v>1558</v>
      </c>
      <c r="B1316" t="s">
        <v>1557</v>
      </c>
      <c r="C1316" s="5">
        <v>0</v>
      </c>
      <c r="D1316" s="5">
        <v>0</v>
      </c>
      <c r="E1316" s="5">
        <v>0</v>
      </c>
      <c r="F1316" s="5">
        <v>0</v>
      </c>
      <c r="G1316" s="5">
        <v>0</v>
      </c>
      <c r="H1316" s="5">
        <v>0</v>
      </c>
      <c r="I1316" s="5">
        <v>0</v>
      </c>
      <c r="J1316" s="5">
        <v>0</v>
      </c>
      <c r="K1316" s="5">
        <v>0</v>
      </c>
    </row>
    <row r="1317" spans="1:11" hidden="1" x14ac:dyDescent="0.25">
      <c r="A1317" s="47" t="s">
        <v>1559</v>
      </c>
      <c r="B1317" t="s">
        <v>31</v>
      </c>
      <c r="C1317" s="5">
        <v>0</v>
      </c>
      <c r="D1317" s="5">
        <v>0</v>
      </c>
      <c r="E1317" s="5">
        <v>0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</row>
    <row r="1318" spans="1:11" hidden="1" x14ac:dyDescent="0.25">
      <c r="A1318" s="47" t="s">
        <v>1560</v>
      </c>
      <c r="B1318" t="s">
        <v>32</v>
      </c>
      <c r="C1318" s="5">
        <v>0</v>
      </c>
      <c r="D1318" s="5">
        <v>0</v>
      </c>
      <c r="E1318" s="5">
        <v>0</v>
      </c>
      <c r="F1318" s="5">
        <v>0</v>
      </c>
      <c r="G1318" s="5">
        <v>0</v>
      </c>
      <c r="H1318" s="5">
        <v>0</v>
      </c>
      <c r="I1318" s="5">
        <v>0</v>
      </c>
      <c r="J1318" s="5">
        <v>0</v>
      </c>
      <c r="K1318" s="5">
        <v>0</v>
      </c>
    </row>
    <row r="1319" spans="1:11" hidden="1" x14ac:dyDescent="0.25">
      <c r="A1319" s="47" t="s">
        <v>1561</v>
      </c>
      <c r="B1319" t="s">
        <v>32</v>
      </c>
      <c r="C1319" s="5">
        <v>0</v>
      </c>
      <c r="D1319" s="5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  <c r="K1319" s="5">
        <v>0</v>
      </c>
    </row>
    <row r="1320" spans="1:11" hidden="1" x14ac:dyDescent="0.25">
      <c r="A1320" s="47" t="s">
        <v>1562</v>
      </c>
      <c r="B1320" t="s">
        <v>34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>
        <v>0</v>
      </c>
      <c r="I1320" s="5">
        <v>0</v>
      </c>
      <c r="J1320" s="5">
        <v>0</v>
      </c>
      <c r="K1320" s="5">
        <v>0</v>
      </c>
    </row>
    <row r="1321" spans="1:11" hidden="1" x14ac:dyDescent="0.25">
      <c r="A1321" s="47" t="s">
        <v>1563</v>
      </c>
      <c r="B1321" t="s">
        <v>34</v>
      </c>
      <c r="C1321" s="5">
        <v>0</v>
      </c>
      <c r="D1321" s="5">
        <v>0</v>
      </c>
      <c r="E1321" s="5">
        <v>0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  <c r="K1321" s="5">
        <v>0</v>
      </c>
    </row>
    <row r="1322" spans="1:11" hidden="1" x14ac:dyDescent="0.25">
      <c r="A1322" s="47" t="s">
        <v>1564</v>
      </c>
      <c r="B1322" t="s">
        <v>35</v>
      </c>
      <c r="C1322" s="5">
        <v>0</v>
      </c>
      <c r="D1322" s="5">
        <v>0</v>
      </c>
      <c r="E1322" s="5">
        <v>0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</row>
    <row r="1323" spans="1:11" hidden="1" x14ac:dyDescent="0.25">
      <c r="A1323" s="47" t="s">
        <v>1565</v>
      </c>
      <c r="B1323" t="s">
        <v>36</v>
      </c>
      <c r="C1323" s="5">
        <v>0</v>
      </c>
      <c r="D1323" s="5">
        <v>0</v>
      </c>
      <c r="E1323" s="5">
        <v>0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  <c r="K1323" s="5">
        <v>0</v>
      </c>
    </row>
    <row r="1324" spans="1:11" hidden="1" x14ac:dyDescent="0.25">
      <c r="A1324" s="47" t="s">
        <v>1566</v>
      </c>
      <c r="B1324" t="s">
        <v>36</v>
      </c>
      <c r="C1324" s="5">
        <v>0</v>
      </c>
      <c r="D1324" s="5">
        <v>0</v>
      </c>
      <c r="E1324" s="5">
        <v>0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  <c r="K1324" s="5">
        <v>0</v>
      </c>
    </row>
    <row r="1325" spans="1:11" hidden="1" x14ac:dyDescent="0.25">
      <c r="A1325" s="47" t="s">
        <v>1567</v>
      </c>
      <c r="B1325" t="s">
        <v>36</v>
      </c>
      <c r="C1325" s="5">
        <v>0</v>
      </c>
      <c r="D1325" s="5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</row>
    <row r="1326" spans="1:11" hidden="1" x14ac:dyDescent="0.25">
      <c r="A1326" s="47" t="s">
        <v>1568</v>
      </c>
      <c r="B1326" t="s">
        <v>1569</v>
      </c>
      <c r="C1326" s="5">
        <v>0</v>
      </c>
      <c r="D1326" s="5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0</v>
      </c>
    </row>
    <row r="1327" spans="1:11" hidden="1" x14ac:dyDescent="0.25">
      <c r="A1327" s="47" t="s">
        <v>1570</v>
      </c>
      <c r="B1327" t="s">
        <v>1571</v>
      </c>
      <c r="C1327" s="5">
        <v>0</v>
      </c>
      <c r="D1327" s="5">
        <v>0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0</v>
      </c>
    </row>
    <row r="1328" spans="1:11" hidden="1" x14ac:dyDescent="0.25">
      <c r="A1328" s="47" t="s">
        <v>1572</v>
      </c>
      <c r="B1328" t="s">
        <v>1573</v>
      </c>
      <c r="C1328" s="5">
        <v>0</v>
      </c>
      <c r="D1328" s="5">
        <v>0</v>
      </c>
      <c r="E1328" s="5">
        <v>0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</row>
    <row r="1329" spans="1:11" hidden="1" x14ac:dyDescent="0.25">
      <c r="A1329" s="47" t="s">
        <v>1574</v>
      </c>
      <c r="B1329" t="s">
        <v>1573</v>
      </c>
      <c r="C1329" s="5">
        <v>0</v>
      </c>
      <c r="D1329" s="5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</row>
    <row r="1330" spans="1:11" hidden="1" x14ac:dyDescent="0.25">
      <c r="A1330" s="47" t="s">
        <v>1575</v>
      </c>
      <c r="B1330" t="s">
        <v>1576</v>
      </c>
      <c r="C1330" s="5">
        <v>0</v>
      </c>
      <c r="D1330" s="5">
        <v>0</v>
      </c>
      <c r="E1330" s="5">
        <v>0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</row>
    <row r="1331" spans="1:11" hidden="1" x14ac:dyDescent="0.25">
      <c r="A1331" s="47" t="s">
        <v>1577</v>
      </c>
      <c r="B1331" t="s">
        <v>1576</v>
      </c>
      <c r="C1331" s="5">
        <v>0</v>
      </c>
      <c r="D1331" s="5">
        <v>0</v>
      </c>
      <c r="E1331" s="5">
        <v>0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</row>
    <row r="1332" spans="1:11" hidden="1" x14ac:dyDescent="0.25">
      <c r="A1332" s="47" t="s">
        <v>1578</v>
      </c>
      <c r="B1332" t="s">
        <v>1579</v>
      </c>
      <c r="C1332" s="5">
        <v>0</v>
      </c>
      <c r="D1332" s="5">
        <v>0</v>
      </c>
      <c r="E1332" s="5">
        <v>0</v>
      </c>
      <c r="F1332" s="5">
        <v>0</v>
      </c>
      <c r="G1332" s="5">
        <v>0</v>
      </c>
      <c r="H1332" s="5">
        <v>0</v>
      </c>
      <c r="I1332" s="5">
        <v>0</v>
      </c>
      <c r="J1332" s="5">
        <v>0</v>
      </c>
      <c r="K1332" s="5">
        <v>0</v>
      </c>
    </row>
    <row r="1333" spans="1:11" hidden="1" x14ac:dyDescent="0.25">
      <c r="A1333" s="47" t="s">
        <v>1580</v>
      </c>
      <c r="B1333" t="s">
        <v>1579</v>
      </c>
      <c r="C1333" s="5">
        <v>0</v>
      </c>
      <c r="D1333" s="5">
        <v>0</v>
      </c>
      <c r="E1333" s="5">
        <v>0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</row>
    <row r="1334" spans="1:11" hidden="1" x14ac:dyDescent="0.25">
      <c r="A1334" s="47" t="s">
        <v>1581</v>
      </c>
      <c r="B1334" t="s">
        <v>1582</v>
      </c>
      <c r="C1334" s="5">
        <v>0</v>
      </c>
      <c r="D1334" s="5">
        <v>0</v>
      </c>
      <c r="E1334" s="5">
        <v>0</v>
      </c>
      <c r="F1334" s="5">
        <v>0</v>
      </c>
      <c r="G1334" s="5">
        <v>0</v>
      </c>
      <c r="H1334" s="5">
        <v>0</v>
      </c>
      <c r="I1334" s="5">
        <v>0</v>
      </c>
      <c r="J1334" s="5">
        <v>0</v>
      </c>
      <c r="K1334" s="5">
        <v>0</v>
      </c>
    </row>
    <row r="1335" spans="1:11" hidden="1" x14ac:dyDescent="0.25">
      <c r="A1335" s="47" t="s">
        <v>1583</v>
      </c>
      <c r="B1335" t="s">
        <v>1584</v>
      </c>
      <c r="C1335" s="5">
        <v>0</v>
      </c>
      <c r="D1335" s="5">
        <v>0</v>
      </c>
      <c r="E1335" s="5">
        <v>0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</row>
    <row r="1336" spans="1:11" hidden="1" x14ac:dyDescent="0.25">
      <c r="A1336" s="47" t="s">
        <v>1585</v>
      </c>
      <c r="B1336" t="s">
        <v>1573</v>
      </c>
      <c r="C1336" s="5">
        <v>0</v>
      </c>
      <c r="D1336" s="5">
        <v>0</v>
      </c>
      <c r="E1336" s="5">
        <v>0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</row>
    <row r="1337" spans="1:11" hidden="1" x14ac:dyDescent="0.25">
      <c r="A1337" s="47" t="s">
        <v>1586</v>
      </c>
      <c r="B1337" t="s">
        <v>1573</v>
      </c>
      <c r="C1337" s="5">
        <v>0</v>
      </c>
      <c r="D1337" s="5">
        <v>0</v>
      </c>
      <c r="E1337" s="5">
        <v>0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</row>
    <row r="1338" spans="1:11" hidden="1" x14ac:dyDescent="0.25">
      <c r="A1338" s="47" t="s">
        <v>1587</v>
      </c>
      <c r="B1338" t="s">
        <v>1576</v>
      </c>
      <c r="C1338" s="5">
        <v>0</v>
      </c>
      <c r="D1338" s="5">
        <v>0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</row>
    <row r="1339" spans="1:11" hidden="1" x14ac:dyDescent="0.25">
      <c r="A1339" s="47" t="s">
        <v>1588</v>
      </c>
      <c r="B1339" t="s">
        <v>1576</v>
      </c>
      <c r="C1339" s="5">
        <v>0</v>
      </c>
      <c r="D1339" s="5">
        <v>0</v>
      </c>
      <c r="E1339" s="5">
        <v>0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  <c r="K1339" s="5">
        <v>0</v>
      </c>
    </row>
    <row r="1340" spans="1:11" hidden="1" x14ac:dyDescent="0.25">
      <c r="A1340" s="47" t="s">
        <v>1589</v>
      </c>
      <c r="B1340" t="s">
        <v>1579</v>
      </c>
      <c r="C1340" s="5">
        <v>0</v>
      </c>
      <c r="D1340" s="5">
        <v>0</v>
      </c>
      <c r="E1340" s="5">
        <v>0</v>
      </c>
      <c r="F1340" s="5">
        <v>0</v>
      </c>
      <c r="G1340" s="5">
        <v>0</v>
      </c>
      <c r="H1340" s="5">
        <v>0</v>
      </c>
      <c r="I1340" s="5">
        <v>0</v>
      </c>
      <c r="J1340" s="5">
        <v>0</v>
      </c>
      <c r="K1340" s="5">
        <v>0</v>
      </c>
    </row>
    <row r="1341" spans="1:11" hidden="1" x14ac:dyDescent="0.25">
      <c r="A1341" s="47" t="s">
        <v>1590</v>
      </c>
      <c r="B1341" t="s">
        <v>1579</v>
      </c>
      <c r="C1341" s="5">
        <v>0</v>
      </c>
      <c r="D1341" s="5">
        <v>0</v>
      </c>
      <c r="E1341" s="5">
        <v>0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</row>
    <row r="1342" spans="1:11" hidden="1" x14ac:dyDescent="0.25">
      <c r="A1342" s="47" t="s">
        <v>1591</v>
      </c>
      <c r="B1342" t="s">
        <v>1582</v>
      </c>
      <c r="C1342" s="5">
        <v>0</v>
      </c>
      <c r="D1342" s="5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</row>
    <row r="1343" spans="1:11" hidden="1" x14ac:dyDescent="0.25">
      <c r="A1343" s="47" t="s">
        <v>1592</v>
      </c>
      <c r="B1343" t="s">
        <v>1593</v>
      </c>
      <c r="C1343" s="5">
        <v>0</v>
      </c>
      <c r="D1343" s="5">
        <v>0</v>
      </c>
      <c r="E1343" s="5">
        <v>0</v>
      </c>
      <c r="F1343" s="5">
        <v>0</v>
      </c>
      <c r="G1343" s="5">
        <v>0</v>
      </c>
      <c r="H1343" s="5">
        <v>0</v>
      </c>
      <c r="I1343" s="5">
        <v>0</v>
      </c>
      <c r="J1343" s="5">
        <v>0</v>
      </c>
      <c r="K1343" s="5">
        <v>0</v>
      </c>
    </row>
    <row r="1344" spans="1:11" hidden="1" x14ac:dyDescent="0.25">
      <c r="A1344" s="47" t="s">
        <v>1594</v>
      </c>
      <c r="B1344" t="s">
        <v>1573</v>
      </c>
      <c r="C1344" s="5">
        <v>0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</row>
    <row r="1345" spans="1:11" hidden="1" x14ac:dyDescent="0.25">
      <c r="A1345" s="47" t="s">
        <v>1595</v>
      </c>
      <c r="B1345" t="s">
        <v>1576</v>
      </c>
      <c r="C1345" s="5">
        <v>0</v>
      </c>
      <c r="D1345" s="5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</row>
    <row r="1346" spans="1:11" hidden="1" x14ac:dyDescent="0.25">
      <c r="A1346" s="47" t="s">
        <v>1596</v>
      </c>
      <c r="B1346" t="s">
        <v>1579</v>
      </c>
      <c r="C1346" s="5">
        <v>0</v>
      </c>
      <c r="D1346" s="5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</row>
    <row r="1347" spans="1:11" hidden="1" x14ac:dyDescent="0.25">
      <c r="A1347" s="47" t="s">
        <v>1597</v>
      </c>
      <c r="B1347" t="s">
        <v>1582</v>
      </c>
      <c r="C1347" s="5">
        <v>0</v>
      </c>
      <c r="D1347" s="5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  <c r="K1347" s="5">
        <v>0</v>
      </c>
    </row>
    <row r="1348" spans="1:11" hidden="1" x14ac:dyDescent="0.25">
      <c r="A1348" s="47">
        <v>10</v>
      </c>
      <c r="B1348" t="s">
        <v>1598</v>
      </c>
      <c r="C1348" s="5">
        <v>0</v>
      </c>
      <c r="D1348" s="5">
        <v>0</v>
      </c>
      <c r="E1348" s="5">
        <v>0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</row>
    <row r="1349" spans="1:11" hidden="1" x14ac:dyDescent="0.25">
      <c r="A1349" s="47">
        <v>1001</v>
      </c>
      <c r="B1349" t="s">
        <v>1571</v>
      </c>
      <c r="C1349" s="5">
        <v>0</v>
      </c>
      <c r="D1349" s="5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</row>
    <row r="1350" spans="1:11" hidden="1" x14ac:dyDescent="0.25">
      <c r="A1350" s="47">
        <v>100102</v>
      </c>
      <c r="B1350" t="s">
        <v>1573</v>
      </c>
      <c r="C1350" s="5">
        <v>0</v>
      </c>
      <c r="D1350" s="5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</row>
    <row r="1351" spans="1:11" hidden="1" x14ac:dyDescent="0.25">
      <c r="A1351" s="47">
        <v>10010201</v>
      </c>
      <c r="B1351" t="s">
        <v>1573</v>
      </c>
      <c r="C1351" s="5">
        <v>0</v>
      </c>
      <c r="D1351" s="5">
        <v>0</v>
      </c>
      <c r="E1351" s="5">
        <v>0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</row>
    <row r="1352" spans="1:11" hidden="1" x14ac:dyDescent="0.25">
      <c r="A1352" s="47">
        <v>1001020101</v>
      </c>
      <c r="B1352" t="s">
        <v>1599</v>
      </c>
      <c r="C1352" s="5">
        <v>0</v>
      </c>
      <c r="D1352" s="5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</row>
    <row r="1353" spans="1:11" hidden="1" x14ac:dyDescent="0.25">
      <c r="A1353" s="47">
        <v>10010202</v>
      </c>
      <c r="B1353" t="s">
        <v>1600</v>
      </c>
      <c r="C1353" s="5">
        <v>0</v>
      </c>
      <c r="D1353" s="5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  <c r="K1353" s="5">
        <v>0</v>
      </c>
    </row>
    <row r="1354" spans="1:11" hidden="1" x14ac:dyDescent="0.25">
      <c r="A1354" s="47">
        <v>1001020201</v>
      </c>
      <c r="B1354" t="s">
        <v>1576</v>
      </c>
      <c r="C1354" s="5">
        <v>0</v>
      </c>
      <c r="D1354" s="5">
        <v>0</v>
      </c>
      <c r="E1354" s="5">
        <v>0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</row>
    <row r="1355" spans="1:11" hidden="1" x14ac:dyDescent="0.25">
      <c r="A1355" s="47">
        <v>1001020202</v>
      </c>
      <c r="B1355" t="s">
        <v>1579</v>
      </c>
      <c r="C1355" s="5">
        <v>0</v>
      </c>
      <c r="D1355" s="5">
        <v>0</v>
      </c>
      <c r="E1355" s="5">
        <v>0</v>
      </c>
      <c r="F1355" s="5">
        <v>0</v>
      </c>
      <c r="G1355" s="5">
        <v>0</v>
      </c>
      <c r="H1355" s="5">
        <v>0</v>
      </c>
      <c r="I1355" s="5">
        <v>0</v>
      </c>
      <c r="J1355" s="5">
        <v>0</v>
      </c>
      <c r="K1355" s="5">
        <v>0</v>
      </c>
    </row>
    <row r="1356" spans="1:11" hidden="1" x14ac:dyDescent="0.25">
      <c r="A1356" s="47">
        <v>1002</v>
      </c>
      <c r="B1356" t="s">
        <v>1584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</row>
    <row r="1357" spans="1:11" hidden="1" x14ac:dyDescent="0.25">
      <c r="A1357" s="47">
        <v>100202</v>
      </c>
      <c r="B1357" t="s">
        <v>1573</v>
      </c>
      <c r="C1357" s="5">
        <v>0</v>
      </c>
      <c r="D1357" s="5">
        <v>0</v>
      </c>
      <c r="E1357" s="5">
        <v>0</v>
      </c>
      <c r="F1357" s="5">
        <v>0</v>
      </c>
      <c r="G1357" s="5">
        <v>0</v>
      </c>
      <c r="H1357" s="5">
        <v>0</v>
      </c>
      <c r="I1357" s="5">
        <v>0</v>
      </c>
      <c r="J1357" s="5">
        <v>0</v>
      </c>
      <c r="K1357" s="5">
        <v>0</v>
      </c>
    </row>
    <row r="1358" spans="1:11" hidden="1" x14ac:dyDescent="0.25">
      <c r="A1358" s="47">
        <v>10020201</v>
      </c>
      <c r="B1358" t="s">
        <v>1573</v>
      </c>
      <c r="C1358" s="5">
        <v>0</v>
      </c>
      <c r="D1358" s="5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0</v>
      </c>
    </row>
    <row r="1359" spans="1:11" hidden="1" x14ac:dyDescent="0.25">
      <c r="A1359" s="47">
        <v>1002020101</v>
      </c>
      <c r="B1359" t="s">
        <v>1599</v>
      </c>
      <c r="C1359" s="5">
        <v>0</v>
      </c>
      <c r="D1359" s="5">
        <v>0</v>
      </c>
      <c r="E1359" s="5">
        <v>0</v>
      </c>
      <c r="F1359" s="5">
        <v>0</v>
      </c>
      <c r="G1359" s="5">
        <v>0</v>
      </c>
      <c r="H1359" s="5">
        <v>0</v>
      </c>
      <c r="I1359" s="5">
        <v>0</v>
      </c>
      <c r="J1359" s="5">
        <v>0</v>
      </c>
      <c r="K1359" s="5">
        <v>0</v>
      </c>
    </row>
    <row r="1360" spans="1:11" hidden="1" x14ac:dyDescent="0.25">
      <c r="A1360" s="47">
        <v>10020202</v>
      </c>
      <c r="B1360" t="s">
        <v>1600</v>
      </c>
      <c r="C1360" s="5">
        <v>0</v>
      </c>
      <c r="D1360" s="5">
        <v>0</v>
      </c>
      <c r="E1360" s="5">
        <v>0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</row>
    <row r="1361" spans="1:11" hidden="1" x14ac:dyDescent="0.25">
      <c r="A1361" s="47">
        <v>1002020201</v>
      </c>
      <c r="B1361" t="s">
        <v>1576</v>
      </c>
      <c r="C1361" s="5">
        <v>0</v>
      </c>
      <c r="D1361" s="5">
        <v>0</v>
      </c>
      <c r="E1361" s="5">
        <v>0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  <c r="K1361" s="5">
        <v>0</v>
      </c>
    </row>
    <row r="1362" spans="1:11" hidden="1" x14ac:dyDescent="0.25">
      <c r="A1362" s="47">
        <v>1002020202</v>
      </c>
      <c r="B1362" t="s">
        <v>1579</v>
      </c>
      <c r="C1362" s="5">
        <v>0</v>
      </c>
      <c r="D1362" s="5">
        <v>0</v>
      </c>
      <c r="E1362" s="5">
        <v>0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0</v>
      </c>
    </row>
    <row r="1363" spans="1:11" hidden="1" x14ac:dyDescent="0.25">
      <c r="A1363" s="47">
        <v>1003</v>
      </c>
      <c r="B1363" t="s">
        <v>1593</v>
      </c>
      <c r="C1363" s="5">
        <v>0</v>
      </c>
      <c r="D1363" s="5">
        <v>0</v>
      </c>
      <c r="E1363" s="5">
        <v>0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</row>
    <row r="1364" spans="1:11" hidden="1" x14ac:dyDescent="0.25">
      <c r="A1364" s="47">
        <v>100302</v>
      </c>
      <c r="B1364" t="s">
        <v>1573</v>
      </c>
      <c r="C1364" s="5">
        <v>0</v>
      </c>
      <c r="D1364" s="5">
        <v>0</v>
      </c>
      <c r="E1364" s="5">
        <v>0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</row>
    <row r="1365" spans="1:11" hidden="1" x14ac:dyDescent="0.25">
      <c r="A1365" s="47">
        <v>10030201</v>
      </c>
      <c r="B1365" t="s">
        <v>1600</v>
      </c>
      <c r="C1365" s="5">
        <v>0</v>
      </c>
      <c r="D1365" s="5">
        <v>0</v>
      </c>
      <c r="E1365" s="5">
        <v>0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  <c r="K1365" s="5">
        <v>0</v>
      </c>
    </row>
    <row r="1366" spans="1:11" hidden="1" x14ac:dyDescent="0.25">
      <c r="A1366" s="47">
        <v>1003020101</v>
      </c>
      <c r="B1366" t="s">
        <v>1576</v>
      </c>
      <c r="C1366" s="5">
        <v>0</v>
      </c>
      <c r="D1366" s="5">
        <v>0</v>
      </c>
      <c r="E1366" s="5">
        <v>0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</row>
    <row r="1367" spans="1:11" hidden="1" x14ac:dyDescent="0.25">
      <c r="A1367" s="47">
        <v>1003020102</v>
      </c>
      <c r="B1367" t="s">
        <v>1579</v>
      </c>
      <c r="C1367" s="5">
        <v>0</v>
      </c>
      <c r="D1367" s="5">
        <v>0</v>
      </c>
      <c r="E1367" s="5">
        <v>0</v>
      </c>
      <c r="F1367" s="5">
        <v>0</v>
      </c>
      <c r="G1367" s="5">
        <v>0</v>
      </c>
      <c r="H1367" s="5">
        <v>0</v>
      </c>
      <c r="I1367" s="5">
        <v>0</v>
      </c>
      <c r="J1367" s="5">
        <v>0</v>
      </c>
      <c r="K1367" s="5">
        <v>0</v>
      </c>
    </row>
    <row r="1368" spans="1:11" hidden="1" x14ac:dyDescent="0.25">
      <c r="A1368" s="47">
        <v>3</v>
      </c>
      <c r="B1368" t="s">
        <v>1601</v>
      </c>
    </row>
    <row r="1369" spans="1:11" hidden="1" x14ac:dyDescent="0.25">
      <c r="A1369" s="47">
        <v>301</v>
      </c>
      <c r="B1369" t="s">
        <v>1602</v>
      </c>
    </row>
    <row r="1370" spans="1:11" hidden="1" x14ac:dyDescent="0.25">
      <c r="A1370" s="47">
        <v>30101</v>
      </c>
      <c r="B1370" t="s">
        <v>1603</v>
      </c>
    </row>
    <row r="1371" spans="1:11" hidden="1" x14ac:dyDescent="0.25">
      <c r="A1371" s="47">
        <v>3010101</v>
      </c>
      <c r="B1371" t="s">
        <v>1604</v>
      </c>
    </row>
    <row r="1372" spans="1:11" hidden="1" x14ac:dyDescent="0.25">
      <c r="A1372" s="47">
        <v>301010101</v>
      </c>
      <c r="B1372" t="s">
        <v>1605</v>
      </c>
    </row>
    <row r="1373" spans="1:11" hidden="1" x14ac:dyDescent="0.25">
      <c r="A1373" s="47">
        <v>3010102</v>
      </c>
      <c r="B1373" t="s">
        <v>1606</v>
      </c>
    </row>
    <row r="1374" spans="1:11" hidden="1" x14ac:dyDescent="0.25">
      <c r="A1374" s="47">
        <v>301010201</v>
      </c>
      <c r="B1374" t="s">
        <v>1607</v>
      </c>
    </row>
    <row r="1375" spans="1:11" hidden="1" x14ac:dyDescent="0.25">
      <c r="A1375" s="47">
        <v>30101020101</v>
      </c>
      <c r="B1375" t="s">
        <v>1608</v>
      </c>
    </row>
    <row r="1376" spans="1:11" hidden="1" x14ac:dyDescent="0.25">
      <c r="A1376" s="47">
        <v>30101020102</v>
      </c>
      <c r="B1376" t="s">
        <v>1609</v>
      </c>
    </row>
    <row r="1377" spans="1:2" hidden="1" x14ac:dyDescent="0.25">
      <c r="A1377" s="47">
        <v>301010202</v>
      </c>
      <c r="B1377" t="s">
        <v>1610</v>
      </c>
    </row>
    <row r="1378" spans="1:2" hidden="1" x14ac:dyDescent="0.25">
      <c r="A1378" s="47">
        <v>30101020201</v>
      </c>
      <c r="B1378" t="s">
        <v>1611</v>
      </c>
    </row>
    <row r="1379" spans="1:2" hidden="1" x14ac:dyDescent="0.25">
      <c r="A1379" s="47">
        <v>30101020202</v>
      </c>
      <c r="B1379" t="s">
        <v>1612</v>
      </c>
    </row>
    <row r="1380" spans="1:2" hidden="1" x14ac:dyDescent="0.25">
      <c r="A1380" s="47">
        <v>301010203</v>
      </c>
      <c r="B1380" t="s">
        <v>1613</v>
      </c>
    </row>
    <row r="1381" spans="1:2" hidden="1" x14ac:dyDescent="0.25">
      <c r="A1381" s="47">
        <v>30101020301</v>
      </c>
      <c r="B1381" t="s">
        <v>1614</v>
      </c>
    </row>
    <row r="1382" spans="1:2" hidden="1" x14ac:dyDescent="0.25">
      <c r="A1382" s="47">
        <v>30102</v>
      </c>
      <c r="B1382" t="s">
        <v>1615</v>
      </c>
    </row>
    <row r="1383" spans="1:2" hidden="1" x14ac:dyDescent="0.25">
      <c r="A1383" s="47">
        <v>3010201</v>
      </c>
      <c r="B1383" t="s">
        <v>1616</v>
      </c>
    </row>
    <row r="1384" spans="1:2" hidden="1" x14ac:dyDescent="0.25">
      <c r="A1384" s="47">
        <v>301020101</v>
      </c>
      <c r="B1384" t="s">
        <v>1617</v>
      </c>
    </row>
    <row r="1385" spans="1:2" hidden="1" x14ac:dyDescent="0.25">
      <c r="A1385" s="47">
        <v>30102010101</v>
      </c>
      <c r="B1385" t="s">
        <v>1618</v>
      </c>
    </row>
    <row r="1386" spans="1:2" hidden="1" x14ac:dyDescent="0.25">
      <c r="A1386" s="47">
        <v>3010201010101</v>
      </c>
      <c r="B1386" t="s">
        <v>1619</v>
      </c>
    </row>
    <row r="1387" spans="1:2" hidden="1" x14ac:dyDescent="0.25">
      <c r="A1387" s="47">
        <v>3010201010102</v>
      </c>
      <c r="B1387" t="s">
        <v>1620</v>
      </c>
    </row>
    <row r="1388" spans="1:2" hidden="1" x14ac:dyDescent="0.25">
      <c r="A1388" s="47">
        <v>3010201010103</v>
      </c>
      <c r="B1388" t="s">
        <v>1621</v>
      </c>
    </row>
    <row r="1389" spans="1:2" hidden="1" x14ac:dyDescent="0.25">
      <c r="A1389" s="47">
        <v>30102010102</v>
      </c>
      <c r="B1389" t="s">
        <v>1622</v>
      </c>
    </row>
    <row r="1390" spans="1:2" hidden="1" x14ac:dyDescent="0.25">
      <c r="A1390" s="47">
        <v>3010201010201</v>
      </c>
      <c r="B1390" t="s">
        <v>1623</v>
      </c>
    </row>
    <row r="1391" spans="1:2" hidden="1" x14ac:dyDescent="0.25">
      <c r="A1391" s="47">
        <v>301020103</v>
      </c>
      <c r="B1391" t="s">
        <v>1624</v>
      </c>
    </row>
    <row r="1392" spans="1:2" hidden="1" x14ac:dyDescent="0.25">
      <c r="A1392" s="47">
        <v>30102010301</v>
      </c>
      <c r="B1392" t="s">
        <v>1625</v>
      </c>
    </row>
    <row r="1393" spans="1:2" hidden="1" x14ac:dyDescent="0.25">
      <c r="A1393" s="47">
        <v>30102010302</v>
      </c>
      <c r="B1393" t="s">
        <v>1626</v>
      </c>
    </row>
    <row r="1394" spans="1:2" hidden="1" x14ac:dyDescent="0.25">
      <c r="A1394" s="47">
        <v>30102010303</v>
      </c>
      <c r="B1394" t="s">
        <v>1627</v>
      </c>
    </row>
    <row r="1395" spans="1:2" hidden="1" x14ac:dyDescent="0.25">
      <c r="A1395" s="47">
        <v>30103</v>
      </c>
      <c r="B1395" t="s">
        <v>1628</v>
      </c>
    </row>
    <row r="1396" spans="1:2" hidden="1" x14ac:dyDescent="0.25">
      <c r="A1396" s="47">
        <v>3010301</v>
      </c>
      <c r="B1396" t="s">
        <v>1629</v>
      </c>
    </row>
    <row r="1397" spans="1:2" hidden="1" x14ac:dyDescent="0.25">
      <c r="A1397" s="47">
        <v>301030101</v>
      </c>
      <c r="B1397" t="s">
        <v>1630</v>
      </c>
    </row>
    <row r="1398" spans="1:2" hidden="1" x14ac:dyDescent="0.25">
      <c r="A1398" s="47">
        <v>30103010101</v>
      </c>
      <c r="B1398" t="s">
        <v>1631</v>
      </c>
    </row>
    <row r="1399" spans="1:2" hidden="1" x14ac:dyDescent="0.25">
      <c r="A1399" s="47">
        <v>30103010102</v>
      </c>
      <c r="B1399" t="s">
        <v>1632</v>
      </c>
    </row>
    <row r="1400" spans="1:2" hidden="1" x14ac:dyDescent="0.25">
      <c r="A1400" s="47">
        <v>30103010103</v>
      </c>
      <c r="B1400" t="s">
        <v>1633</v>
      </c>
    </row>
    <row r="1401" spans="1:2" hidden="1" x14ac:dyDescent="0.25">
      <c r="A1401" s="47">
        <v>3010302</v>
      </c>
      <c r="B1401" t="s">
        <v>1634</v>
      </c>
    </row>
    <row r="1402" spans="1:2" hidden="1" x14ac:dyDescent="0.25">
      <c r="A1402" s="47">
        <v>301030201</v>
      </c>
      <c r="B1402" t="s">
        <v>1635</v>
      </c>
    </row>
    <row r="1403" spans="1:2" hidden="1" x14ac:dyDescent="0.25">
      <c r="A1403" s="47">
        <v>30103020101</v>
      </c>
      <c r="B1403" t="s">
        <v>1636</v>
      </c>
    </row>
    <row r="1404" spans="1:2" hidden="1" x14ac:dyDescent="0.25">
      <c r="A1404" s="47">
        <v>3010302010101</v>
      </c>
      <c r="B1404" t="s">
        <v>1637</v>
      </c>
    </row>
    <row r="1405" spans="1:2" hidden="1" x14ac:dyDescent="0.25">
      <c r="A1405" s="47">
        <v>3010302010102</v>
      </c>
      <c r="B1405" t="s">
        <v>1638</v>
      </c>
    </row>
    <row r="1406" spans="1:2" hidden="1" x14ac:dyDescent="0.25">
      <c r="A1406" s="47">
        <v>3010302010103</v>
      </c>
      <c r="B1406" t="s">
        <v>1639</v>
      </c>
    </row>
    <row r="1407" spans="1:2" hidden="1" x14ac:dyDescent="0.25">
      <c r="A1407" s="47">
        <v>30104</v>
      </c>
      <c r="B1407" t="s">
        <v>1640</v>
      </c>
    </row>
    <row r="1408" spans="1:2" hidden="1" x14ac:dyDescent="0.25">
      <c r="A1408" s="47">
        <v>3010401</v>
      </c>
      <c r="B1408" t="s">
        <v>1641</v>
      </c>
    </row>
    <row r="1409" spans="1:2" hidden="1" x14ac:dyDescent="0.25">
      <c r="A1409" s="47">
        <v>301040101</v>
      </c>
      <c r="B1409" t="s">
        <v>1642</v>
      </c>
    </row>
    <row r="1410" spans="1:2" hidden="1" x14ac:dyDescent="0.25">
      <c r="A1410" s="47">
        <v>30104010101</v>
      </c>
      <c r="B1410" t="s">
        <v>1643</v>
      </c>
    </row>
    <row r="1411" spans="1:2" hidden="1" x14ac:dyDescent="0.25">
      <c r="A1411" s="47">
        <v>30104010102</v>
      </c>
      <c r="B1411" t="s">
        <v>1644</v>
      </c>
    </row>
    <row r="1412" spans="1:2" hidden="1" x14ac:dyDescent="0.25">
      <c r="A1412" s="47">
        <v>302</v>
      </c>
      <c r="B1412" t="s">
        <v>1645</v>
      </c>
    </row>
    <row r="1413" spans="1:2" hidden="1" x14ac:dyDescent="0.25">
      <c r="A1413" s="47">
        <v>30201</v>
      </c>
      <c r="B1413" t="s">
        <v>1646</v>
      </c>
    </row>
    <row r="1414" spans="1:2" hidden="1" x14ac:dyDescent="0.25">
      <c r="A1414" s="47">
        <v>3020101</v>
      </c>
      <c r="B1414" t="s">
        <v>1647</v>
      </c>
    </row>
    <row r="1415" spans="1:2" hidden="1" x14ac:dyDescent="0.25">
      <c r="A1415" s="47">
        <v>302010101</v>
      </c>
      <c r="B1415" t="s">
        <v>1648</v>
      </c>
    </row>
    <row r="1416" spans="1:2" hidden="1" x14ac:dyDescent="0.25">
      <c r="A1416" s="47">
        <v>30201010101</v>
      </c>
      <c r="B1416" t="s">
        <v>1649</v>
      </c>
    </row>
    <row r="1417" spans="1:2" hidden="1" x14ac:dyDescent="0.25">
      <c r="A1417" s="47">
        <v>3020101010101</v>
      </c>
      <c r="B1417" t="s">
        <v>1650</v>
      </c>
    </row>
    <row r="1418" spans="1:2" hidden="1" x14ac:dyDescent="0.25">
      <c r="A1418" s="47">
        <v>3020101010102</v>
      </c>
      <c r="B1418" t="s">
        <v>1651</v>
      </c>
    </row>
    <row r="1419" spans="1:2" hidden="1" x14ac:dyDescent="0.25">
      <c r="A1419" s="47">
        <v>3020101010103</v>
      </c>
      <c r="B1419" t="s">
        <v>1652</v>
      </c>
    </row>
    <row r="1420" spans="1:2" hidden="1" x14ac:dyDescent="0.25">
      <c r="A1420" s="47">
        <v>30201010102</v>
      </c>
      <c r="B1420" t="s">
        <v>1653</v>
      </c>
    </row>
    <row r="1421" spans="1:2" hidden="1" x14ac:dyDescent="0.25">
      <c r="A1421" s="47">
        <v>3020101010201</v>
      </c>
      <c r="B1421" t="s">
        <v>1654</v>
      </c>
    </row>
    <row r="1422" spans="1:2" hidden="1" x14ac:dyDescent="0.25">
      <c r="A1422" s="47">
        <v>3020101010202</v>
      </c>
      <c r="B1422" t="s">
        <v>1655</v>
      </c>
    </row>
    <row r="1423" spans="1:2" hidden="1" x14ac:dyDescent="0.25">
      <c r="A1423" s="47">
        <v>3020101010203</v>
      </c>
      <c r="B1423" t="s">
        <v>1656</v>
      </c>
    </row>
    <row r="1424" spans="1:2" hidden="1" x14ac:dyDescent="0.25">
      <c r="A1424" s="47">
        <v>30201010103</v>
      </c>
      <c r="B1424" t="s">
        <v>1657</v>
      </c>
    </row>
    <row r="1425" spans="1:2" hidden="1" x14ac:dyDescent="0.25">
      <c r="A1425" s="47">
        <v>3020101010301</v>
      </c>
      <c r="B1425" t="s">
        <v>1658</v>
      </c>
    </row>
    <row r="1426" spans="1:2" hidden="1" x14ac:dyDescent="0.25">
      <c r="A1426" s="47">
        <v>3020101010302</v>
      </c>
      <c r="B1426" t="s">
        <v>1659</v>
      </c>
    </row>
    <row r="1427" spans="1:2" hidden="1" x14ac:dyDescent="0.25">
      <c r="A1427" s="47">
        <v>3020101010302</v>
      </c>
      <c r="B1427" t="s">
        <v>1660</v>
      </c>
    </row>
    <row r="1428" spans="1:2" hidden="1" x14ac:dyDescent="0.25">
      <c r="A1428" s="47">
        <v>30201010104</v>
      </c>
      <c r="B1428" t="s">
        <v>1661</v>
      </c>
    </row>
    <row r="1429" spans="1:2" hidden="1" x14ac:dyDescent="0.25">
      <c r="A1429" s="47">
        <v>3020101010401</v>
      </c>
      <c r="B1429" t="s">
        <v>1662</v>
      </c>
    </row>
    <row r="1430" spans="1:2" hidden="1" x14ac:dyDescent="0.25">
      <c r="A1430" s="47">
        <v>3020101010402</v>
      </c>
      <c r="B1430" t="s">
        <v>1663</v>
      </c>
    </row>
    <row r="1431" spans="1:2" hidden="1" x14ac:dyDescent="0.25">
      <c r="A1431" s="47">
        <v>3020101010403</v>
      </c>
      <c r="B1431" t="s">
        <v>1664</v>
      </c>
    </row>
    <row r="1432" spans="1:2" hidden="1" x14ac:dyDescent="0.25">
      <c r="A1432" s="47">
        <v>30201010105</v>
      </c>
      <c r="B1432" t="s">
        <v>1665</v>
      </c>
    </row>
    <row r="1433" spans="1:2" hidden="1" x14ac:dyDescent="0.25">
      <c r="A1433" s="47">
        <v>3020101010501</v>
      </c>
      <c r="B1433" t="s">
        <v>1666</v>
      </c>
    </row>
    <row r="1434" spans="1:2" hidden="1" x14ac:dyDescent="0.25">
      <c r="A1434" s="47">
        <v>3020101010503</v>
      </c>
      <c r="B1434" t="s">
        <v>1667</v>
      </c>
    </row>
    <row r="1435" spans="1:2" hidden="1" x14ac:dyDescent="0.25">
      <c r="A1435" s="47">
        <v>30201010106</v>
      </c>
      <c r="B1435" t="s">
        <v>1668</v>
      </c>
    </row>
    <row r="1436" spans="1:2" hidden="1" x14ac:dyDescent="0.25">
      <c r="A1436" s="47">
        <v>3020101010601</v>
      </c>
      <c r="B1436" t="s">
        <v>1669</v>
      </c>
    </row>
    <row r="1437" spans="1:2" hidden="1" x14ac:dyDescent="0.25">
      <c r="A1437" s="47">
        <v>3020101010602</v>
      </c>
      <c r="B1437" t="s">
        <v>1670</v>
      </c>
    </row>
    <row r="1438" spans="1:2" hidden="1" x14ac:dyDescent="0.25">
      <c r="A1438" s="47">
        <v>3020101010603</v>
      </c>
      <c r="B1438" t="s">
        <v>1671</v>
      </c>
    </row>
    <row r="1439" spans="1:2" hidden="1" x14ac:dyDescent="0.25">
      <c r="A1439" s="47">
        <v>30201010107</v>
      </c>
      <c r="B1439" t="s">
        <v>1672</v>
      </c>
    </row>
    <row r="1440" spans="1:2" hidden="1" x14ac:dyDescent="0.25">
      <c r="A1440" s="47">
        <v>3020101010701</v>
      </c>
      <c r="B1440" t="s">
        <v>1673</v>
      </c>
    </row>
    <row r="1441" spans="1:2" hidden="1" x14ac:dyDescent="0.25">
      <c r="A1441" s="47">
        <v>3020101010702</v>
      </c>
      <c r="B1441" t="s">
        <v>1674</v>
      </c>
    </row>
    <row r="1442" spans="1:2" hidden="1" x14ac:dyDescent="0.25">
      <c r="A1442" s="47">
        <v>3020101010703</v>
      </c>
      <c r="B1442" t="s">
        <v>1675</v>
      </c>
    </row>
    <row r="1443" spans="1:2" hidden="1" x14ac:dyDescent="0.25">
      <c r="A1443" s="47">
        <v>30201010108</v>
      </c>
      <c r="B1443" t="s">
        <v>1676</v>
      </c>
    </row>
    <row r="1444" spans="1:2" hidden="1" x14ac:dyDescent="0.25">
      <c r="A1444" s="47">
        <v>3020101010801</v>
      </c>
      <c r="B1444" t="s">
        <v>1677</v>
      </c>
    </row>
    <row r="1445" spans="1:2" hidden="1" x14ac:dyDescent="0.25">
      <c r="A1445" s="47">
        <v>3020101010803</v>
      </c>
      <c r="B1445" t="s">
        <v>1678</v>
      </c>
    </row>
    <row r="1446" spans="1:2" hidden="1" x14ac:dyDescent="0.25">
      <c r="A1446" s="47">
        <v>30201010109</v>
      </c>
      <c r="B1446" t="s">
        <v>1679</v>
      </c>
    </row>
    <row r="1447" spans="1:2" hidden="1" x14ac:dyDescent="0.25">
      <c r="A1447" s="47">
        <v>3020101010902</v>
      </c>
      <c r="B1447" t="s">
        <v>1680</v>
      </c>
    </row>
    <row r="1448" spans="1:2" hidden="1" x14ac:dyDescent="0.25">
      <c r="A1448" s="47">
        <v>3020101010903</v>
      </c>
      <c r="B1448" t="s">
        <v>1681</v>
      </c>
    </row>
    <row r="1449" spans="1:2" hidden="1" x14ac:dyDescent="0.25">
      <c r="A1449" s="47">
        <v>30201010110</v>
      </c>
      <c r="B1449" t="s">
        <v>1682</v>
      </c>
    </row>
    <row r="1450" spans="1:2" hidden="1" x14ac:dyDescent="0.25">
      <c r="A1450" s="47">
        <v>3020101011001</v>
      </c>
      <c r="B1450" t="s">
        <v>1683</v>
      </c>
    </row>
    <row r="1451" spans="1:2" hidden="1" x14ac:dyDescent="0.25">
      <c r="A1451" s="47">
        <v>3020101011003</v>
      </c>
      <c r="B1451" t="s">
        <v>1684</v>
      </c>
    </row>
    <row r="1452" spans="1:2" hidden="1" x14ac:dyDescent="0.25">
      <c r="A1452" s="47">
        <v>30201010111</v>
      </c>
      <c r="B1452" t="s">
        <v>1685</v>
      </c>
    </row>
    <row r="1453" spans="1:2" hidden="1" x14ac:dyDescent="0.25">
      <c r="A1453" s="47">
        <v>3020101011101</v>
      </c>
      <c r="B1453" t="s">
        <v>1686</v>
      </c>
    </row>
    <row r="1454" spans="1:2" hidden="1" x14ac:dyDescent="0.25">
      <c r="A1454" s="47">
        <v>3020101011102</v>
      </c>
      <c r="B1454" t="s">
        <v>1687</v>
      </c>
    </row>
    <row r="1455" spans="1:2" hidden="1" x14ac:dyDescent="0.25">
      <c r="A1455" s="47">
        <v>3020101011103</v>
      </c>
      <c r="B1455" t="s">
        <v>1688</v>
      </c>
    </row>
    <row r="1456" spans="1:2" hidden="1" x14ac:dyDescent="0.25">
      <c r="A1456" s="47">
        <v>30201010112</v>
      </c>
      <c r="B1456" t="s">
        <v>1689</v>
      </c>
    </row>
    <row r="1457" spans="1:11" hidden="1" x14ac:dyDescent="0.25">
      <c r="A1457" s="47">
        <v>3020101011201</v>
      </c>
      <c r="B1457" t="s">
        <v>1690</v>
      </c>
    </row>
    <row r="1458" spans="1:11" hidden="1" x14ac:dyDescent="0.25">
      <c r="A1458" s="47">
        <v>3020101011202</v>
      </c>
      <c r="B1458" t="s">
        <v>1691</v>
      </c>
    </row>
    <row r="1459" spans="1:11" hidden="1" x14ac:dyDescent="0.25">
      <c r="A1459" s="47">
        <v>30201010113</v>
      </c>
      <c r="B1459" t="s">
        <v>1692</v>
      </c>
      <c r="C1459" s="5">
        <v>0</v>
      </c>
      <c r="D1459" s="5">
        <v>0</v>
      </c>
      <c r="E1459" s="5">
        <v>0</v>
      </c>
      <c r="F1459" s="5">
        <v>0</v>
      </c>
      <c r="G1459" s="5">
        <v>0</v>
      </c>
      <c r="H1459" s="5">
        <v>0</v>
      </c>
      <c r="I1459" s="5">
        <v>0</v>
      </c>
      <c r="J1459" s="5">
        <v>0</v>
      </c>
      <c r="K1459" s="5">
        <v>0</v>
      </c>
    </row>
    <row r="1460" spans="1:11" hidden="1" x14ac:dyDescent="0.25">
      <c r="A1460" s="47">
        <v>3020102</v>
      </c>
      <c r="B1460" t="s">
        <v>1693</v>
      </c>
    </row>
    <row r="1461" spans="1:11" hidden="1" x14ac:dyDescent="0.25">
      <c r="A1461" s="47">
        <v>302010201</v>
      </c>
      <c r="B1461" t="s">
        <v>1694</v>
      </c>
    </row>
    <row r="1462" spans="1:11" hidden="1" x14ac:dyDescent="0.25">
      <c r="A1462" s="47">
        <v>30201020101</v>
      </c>
      <c r="B1462" t="s">
        <v>1695</v>
      </c>
    </row>
    <row r="1463" spans="1:11" hidden="1" x14ac:dyDescent="0.25">
      <c r="A1463" s="47">
        <v>30201020103</v>
      </c>
      <c r="B1463" t="s">
        <v>1696</v>
      </c>
    </row>
    <row r="1464" spans="1:11" hidden="1" x14ac:dyDescent="0.25">
      <c r="A1464" s="47">
        <v>302010202</v>
      </c>
      <c r="B1464" t="s">
        <v>1697</v>
      </c>
    </row>
    <row r="1465" spans="1:11" hidden="1" x14ac:dyDescent="0.25">
      <c r="A1465" s="47">
        <v>30201020201</v>
      </c>
      <c r="B1465" t="s">
        <v>1698</v>
      </c>
    </row>
    <row r="1466" spans="1:11" hidden="1" x14ac:dyDescent="0.25">
      <c r="A1466" s="47">
        <v>30201020203</v>
      </c>
      <c r="B1466" t="s">
        <v>1699</v>
      </c>
    </row>
    <row r="1467" spans="1:11" hidden="1" x14ac:dyDescent="0.25">
      <c r="A1467" s="47">
        <v>302010203</v>
      </c>
      <c r="B1467" t="s">
        <v>1700</v>
      </c>
    </row>
    <row r="1468" spans="1:11" hidden="1" x14ac:dyDescent="0.25">
      <c r="A1468" s="47">
        <v>30201020302</v>
      </c>
      <c r="B1468" t="s">
        <v>1701</v>
      </c>
    </row>
    <row r="1469" spans="1:11" hidden="1" x14ac:dyDescent="0.25">
      <c r="A1469" s="47">
        <v>30201020303</v>
      </c>
      <c r="B1469" t="s">
        <v>1702</v>
      </c>
    </row>
    <row r="1470" spans="1:11" hidden="1" x14ac:dyDescent="0.25">
      <c r="A1470" s="47">
        <v>3020103</v>
      </c>
      <c r="B1470" t="s">
        <v>1703</v>
      </c>
    </row>
    <row r="1471" spans="1:11" hidden="1" x14ac:dyDescent="0.25">
      <c r="A1471" s="47">
        <v>302010301</v>
      </c>
      <c r="B1471" t="s">
        <v>1704</v>
      </c>
    </row>
    <row r="1472" spans="1:11" hidden="1" x14ac:dyDescent="0.25">
      <c r="A1472" s="47">
        <v>30201030101</v>
      </c>
      <c r="B1472" t="s">
        <v>1705</v>
      </c>
    </row>
    <row r="1473" spans="1:2" hidden="1" x14ac:dyDescent="0.25">
      <c r="A1473" s="47">
        <v>302010302</v>
      </c>
      <c r="B1473" t="s">
        <v>1706</v>
      </c>
    </row>
    <row r="1474" spans="1:2" hidden="1" x14ac:dyDescent="0.25">
      <c r="A1474" s="47">
        <v>30201030202</v>
      </c>
      <c r="B1474" t="s">
        <v>1707</v>
      </c>
    </row>
    <row r="1475" spans="1:2" hidden="1" x14ac:dyDescent="0.25">
      <c r="A1475" s="47">
        <v>30201030203</v>
      </c>
      <c r="B1475" t="s">
        <v>1708</v>
      </c>
    </row>
    <row r="1476" spans="1:2" hidden="1" x14ac:dyDescent="0.25">
      <c r="A1476" s="47">
        <v>302010303</v>
      </c>
      <c r="B1476" t="s">
        <v>1709</v>
      </c>
    </row>
    <row r="1477" spans="1:2" hidden="1" x14ac:dyDescent="0.25">
      <c r="A1477" s="47">
        <v>30201030201</v>
      </c>
      <c r="B1477" t="s">
        <v>1710</v>
      </c>
    </row>
    <row r="1478" spans="1:2" hidden="1" x14ac:dyDescent="0.25">
      <c r="A1478" s="47">
        <v>30201030203</v>
      </c>
      <c r="B1478" t="s">
        <v>1711</v>
      </c>
    </row>
    <row r="1479" spans="1:2" hidden="1" x14ac:dyDescent="0.25">
      <c r="A1479" s="47">
        <v>302010304</v>
      </c>
      <c r="B1479" t="s">
        <v>1712</v>
      </c>
    </row>
    <row r="1480" spans="1:2" hidden="1" x14ac:dyDescent="0.25">
      <c r="A1480" s="47">
        <v>30201030403</v>
      </c>
      <c r="B1480" t="s">
        <v>1713</v>
      </c>
    </row>
    <row r="1481" spans="1:2" hidden="1" x14ac:dyDescent="0.25">
      <c r="A1481" s="47">
        <v>3020104</v>
      </c>
      <c r="B1481" t="s">
        <v>1714</v>
      </c>
    </row>
    <row r="1482" spans="1:2" hidden="1" x14ac:dyDescent="0.25">
      <c r="A1482" s="47">
        <v>302010401</v>
      </c>
      <c r="B1482" t="s">
        <v>1715</v>
      </c>
    </row>
    <row r="1483" spans="1:2" hidden="1" x14ac:dyDescent="0.25">
      <c r="A1483" s="47">
        <v>30201040101</v>
      </c>
      <c r="B1483" t="s">
        <v>1716</v>
      </c>
    </row>
    <row r="1484" spans="1:2" hidden="1" x14ac:dyDescent="0.25">
      <c r="A1484" s="47">
        <v>30201040103</v>
      </c>
      <c r="B1484" t="s">
        <v>1717</v>
      </c>
    </row>
    <row r="1485" spans="1:2" hidden="1" x14ac:dyDescent="0.25">
      <c r="A1485" s="47">
        <v>302010402</v>
      </c>
      <c r="B1485" t="s">
        <v>1718</v>
      </c>
    </row>
    <row r="1486" spans="1:2" hidden="1" x14ac:dyDescent="0.25">
      <c r="A1486" s="47">
        <v>30201040201</v>
      </c>
      <c r="B1486" t="s">
        <v>1719</v>
      </c>
    </row>
    <row r="1487" spans="1:2" hidden="1" x14ac:dyDescent="0.25">
      <c r="A1487" s="47">
        <v>30201040203</v>
      </c>
      <c r="B1487" t="s">
        <v>1720</v>
      </c>
    </row>
    <row r="1488" spans="1:2" hidden="1" x14ac:dyDescent="0.25">
      <c r="A1488" s="47">
        <v>302010403</v>
      </c>
      <c r="B1488" t="s">
        <v>1721</v>
      </c>
    </row>
    <row r="1489" spans="1:2" hidden="1" x14ac:dyDescent="0.25">
      <c r="A1489" s="47">
        <v>30201040301</v>
      </c>
      <c r="B1489" t="s">
        <v>1722</v>
      </c>
    </row>
    <row r="1490" spans="1:2" hidden="1" x14ac:dyDescent="0.25">
      <c r="A1490" s="47">
        <v>302010404</v>
      </c>
      <c r="B1490" t="s">
        <v>1723</v>
      </c>
    </row>
    <row r="1491" spans="1:2" hidden="1" x14ac:dyDescent="0.25">
      <c r="A1491" s="47">
        <v>30201040401</v>
      </c>
      <c r="B1491" t="s">
        <v>1724</v>
      </c>
    </row>
    <row r="1492" spans="1:2" hidden="1" x14ac:dyDescent="0.25">
      <c r="A1492" s="47">
        <v>30201040403</v>
      </c>
      <c r="B1492" t="s">
        <v>1725</v>
      </c>
    </row>
    <row r="1493" spans="1:2" hidden="1" x14ac:dyDescent="0.25">
      <c r="A1493" s="47">
        <v>30202</v>
      </c>
      <c r="B1493" t="s">
        <v>1726</v>
      </c>
    </row>
    <row r="1494" spans="1:2" hidden="1" x14ac:dyDescent="0.25">
      <c r="A1494" s="47">
        <v>3020201</v>
      </c>
      <c r="B1494" t="s">
        <v>1727</v>
      </c>
    </row>
    <row r="1495" spans="1:2" hidden="1" x14ac:dyDescent="0.25">
      <c r="A1495" s="47">
        <v>302020101</v>
      </c>
      <c r="B1495" t="s">
        <v>1728</v>
      </c>
    </row>
    <row r="1496" spans="1:2" hidden="1" x14ac:dyDescent="0.25">
      <c r="A1496" s="47">
        <v>30202010101</v>
      </c>
      <c r="B1496" t="s">
        <v>1729</v>
      </c>
    </row>
    <row r="1497" spans="1:2" hidden="1" x14ac:dyDescent="0.25">
      <c r="A1497" s="47">
        <v>30202010102</v>
      </c>
      <c r="B1497" t="s">
        <v>1730</v>
      </c>
    </row>
    <row r="1498" spans="1:2" hidden="1" x14ac:dyDescent="0.25">
      <c r="A1498" s="47">
        <v>302020102</v>
      </c>
      <c r="B1498" t="s">
        <v>1731</v>
      </c>
    </row>
    <row r="1499" spans="1:2" hidden="1" x14ac:dyDescent="0.25">
      <c r="A1499" s="47">
        <v>30202010201</v>
      </c>
      <c r="B1499" t="s">
        <v>1732</v>
      </c>
    </row>
    <row r="1500" spans="1:2" hidden="1" x14ac:dyDescent="0.25">
      <c r="A1500" s="47">
        <v>30203</v>
      </c>
      <c r="B1500" t="s">
        <v>1733</v>
      </c>
    </row>
    <row r="1501" spans="1:2" hidden="1" x14ac:dyDescent="0.25">
      <c r="A1501" s="47">
        <v>3020301</v>
      </c>
      <c r="B1501" t="s">
        <v>1734</v>
      </c>
    </row>
    <row r="1502" spans="1:2" hidden="1" x14ac:dyDescent="0.25">
      <c r="A1502" s="47">
        <v>302030101</v>
      </c>
      <c r="B1502" t="s">
        <v>1735</v>
      </c>
    </row>
    <row r="1503" spans="1:2" hidden="1" x14ac:dyDescent="0.25">
      <c r="A1503" s="47">
        <v>30203010101</v>
      </c>
      <c r="B1503" t="s">
        <v>1736</v>
      </c>
    </row>
    <row r="1504" spans="1:2" hidden="1" x14ac:dyDescent="0.25">
      <c r="A1504" s="47">
        <v>3020302</v>
      </c>
      <c r="B1504" t="s">
        <v>1737</v>
      </c>
    </row>
    <row r="1505" spans="1:11" hidden="1" x14ac:dyDescent="0.25">
      <c r="A1505" s="47">
        <v>302030203</v>
      </c>
      <c r="B1505" t="s">
        <v>1738</v>
      </c>
    </row>
    <row r="1506" spans="1:11" hidden="1" x14ac:dyDescent="0.25">
      <c r="A1506" s="47">
        <v>303</v>
      </c>
      <c r="B1506" t="s">
        <v>1739</v>
      </c>
    </row>
    <row r="1507" spans="1:11" hidden="1" x14ac:dyDescent="0.25">
      <c r="A1507" s="47">
        <v>30301</v>
      </c>
      <c r="B1507" t="s">
        <v>1740</v>
      </c>
    </row>
    <row r="1508" spans="1:11" hidden="1" x14ac:dyDescent="0.25">
      <c r="A1508" s="47">
        <v>3030101</v>
      </c>
      <c r="B1508" t="s">
        <v>1741</v>
      </c>
    </row>
    <row r="1509" spans="1:11" hidden="1" x14ac:dyDescent="0.25">
      <c r="A1509" s="47">
        <v>303010101</v>
      </c>
      <c r="B1509" t="s">
        <v>1742</v>
      </c>
    </row>
    <row r="1510" spans="1:11" hidden="1" x14ac:dyDescent="0.25">
      <c r="A1510" s="47">
        <v>30301010101</v>
      </c>
      <c r="B1510" t="s">
        <v>1743</v>
      </c>
    </row>
    <row r="1511" spans="1:11" hidden="1" x14ac:dyDescent="0.25">
      <c r="A1511" s="47">
        <v>30301010102</v>
      </c>
      <c r="B1511" t="s">
        <v>1744</v>
      </c>
    </row>
    <row r="1512" spans="1:11" hidden="1" x14ac:dyDescent="0.25">
      <c r="A1512" s="47">
        <v>30301010103</v>
      </c>
      <c r="B1512" t="s">
        <v>1745</v>
      </c>
    </row>
    <row r="1513" spans="1:11" hidden="1" x14ac:dyDescent="0.25">
      <c r="A1513" s="47">
        <v>3030102</v>
      </c>
      <c r="B1513" t="s">
        <v>1746</v>
      </c>
    </row>
    <row r="1514" spans="1:11" hidden="1" x14ac:dyDescent="0.25">
      <c r="A1514" s="47">
        <v>303010201</v>
      </c>
      <c r="B1514" t="s">
        <v>1747</v>
      </c>
    </row>
    <row r="1515" spans="1:11" hidden="1" x14ac:dyDescent="0.25">
      <c r="A1515" s="47">
        <v>30301020103</v>
      </c>
      <c r="B1515" t="s">
        <v>1748</v>
      </c>
    </row>
    <row r="1516" spans="1:11" hidden="1" x14ac:dyDescent="0.25">
      <c r="A1516" s="47">
        <v>304</v>
      </c>
      <c r="B1516" t="s">
        <v>1749</v>
      </c>
    </row>
    <row r="1517" spans="1:11" hidden="1" x14ac:dyDescent="0.25">
      <c r="A1517" s="47">
        <v>30401</v>
      </c>
      <c r="B1517" t="s">
        <v>1750</v>
      </c>
    </row>
    <row r="1518" spans="1:11" s="11" customFormat="1" hidden="1" x14ac:dyDescent="0.25">
      <c r="A1518" s="50">
        <v>3040101</v>
      </c>
      <c r="B1518" s="11" t="s">
        <v>1751</v>
      </c>
      <c r="C1518" s="12"/>
      <c r="D1518" s="12"/>
      <c r="E1518" s="12"/>
      <c r="F1518" s="12"/>
      <c r="G1518" s="12"/>
      <c r="H1518" s="12"/>
      <c r="I1518" s="12"/>
      <c r="J1518" s="12"/>
      <c r="K1518" s="12"/>
    </row>
    <row r="1519" spans="1:11" s="11" customFormat="1" hidden="1" x14ac:dyDescent="0.25">
      <c r="A1519" s="50">
        <v>303010101</v>
      </c>
      <c r="B1519" s="11" t="s">
        <v>1752</v>
      </c>
      <c r="C1519" s="12"/>
      <c r="D1519" s="12"/>
      <c r="E1519" s="12"/>
      <c r="F1519" s="12"/>
      <c r="G1519" s="12"/>
      <c r="H1519" s="12"/>
      <c r="I1519" s="12"/>
      <c r="J1519" s="12"/>
      <c r="K1519" s="12"/>
    </row>
    <row r="1520" spans="1:11" hidden="1" x14ac:dyDescent="0.25">
      <c r="A1520" s="47">
        <v>30301010101</v>
      </c>
      <c r="B1520" t="s">
        <v>1753</v>
      </c>
    </row>
    <row r="1521" spans="1:11" hidden="1" x14ac:dyDescent="0.25">
      <c r="A1521" s="47">
        <v>30301010103</v>
      </c>
      <c r="B1521" t="s">
        <v>1752</v>
      </c>
      <c r="C1521" s="5">
        <v>0</v>
      </c>
      <c r="D1521" s="5">
        <v>0</v>
      </c>
      <c r="E1521" s="5">
        <v>0</v>
      </c>
      <c r="F1521" s="5">
        <v>0</v>
      </c>
      <c r="G1521" s="5">
        <v>0</v>
      </c>
      <c r="H1521" s="5">
        <v>0</v>
      </c>
      <c r="I1521" s="5">
        <v>0</v>
      </c>
      <c r="J1521" s="5">
        <v>0</v>
      </c>
      <c r="K1521" s="5">
        <v>0</v>
      </c>
    </row>
    <row r="1522" spans="1:11" s="11" customFormat="1" hidden="1" x14ac:dyDescent="0.25">
      <c r="A1522" s="50">
        <v>303010102</v>
      </c>
      <c r="B1522" s="11" t="s">
        <v>1754</v>
      </c>
      <c r="C1522" s="12"/>
      <c r="D1522" s="12"/>
      <c r="E1522" s="12"/>
      <c r="F1522" s="12"/>
      <c r="G1522" s="12"/>
      <c r="H1522" s="12"/>
      <c r="I1522" s="12"/>
      <c r="J1522" s="12"/>
      <c r="K1522" s="12"/>
    </row>
    <row r="1523" spans="1:11" hidden="1" x14ac:dyDescent="0.25">
      <c r="A1523" s="47">
        <v>30301010201</v>
      </c>
      <c r="B1523" t="s">
        <v>1755</v>
      </c>
    </row>
    <row r="1524" spans="1:11" hidden="1" x14ac:dyDescent="0.25">
      <c r="A1524" s="47">
        <v>30301010203</v>
      </c>
      <c r="B1524" t="s">
        <v>1756</v>
      </c>
    </row>
    <row r="1525" spans="1:11" s="11" customFormat="1" hidden="1" x14ac:dyDescent="0.25">
      <c r="A1525" s="50">
        <v>303010103</v>
      </c>
      <c r="B1525" s="11" t="s">
        <v>1757</v>
      </c>
      <c r="C1525" s="12"/>
      <c r="D1525" s="12"/>
      <c r="E1525" s="12"/>
      <c r="F1525" s="12"/>
      <c r="G1525" s="12"/>
      <c r="H1525" s="12"/>
      <c r="I1525" s="12"/>
      <c r="J1525" s="12"/>
      <c r="K1525" s="12"/>
    </row>
    <row r="1526" spans="1:11" hidden="1" x14ac:dyDescent="0.25">
      <c r="A1526" s="47">
        <v>30301010301</v>
      </c>
      <c r="B1526" t="s">
        <v>1758</v>
      </c>
    </row>
    <row r="1527" spans="1:11" s="11" customFormat="1" hidden="1" x14ac:dyDescent="0.25">
      <c r="A1527" s="50">
        <v>303010104</v>
      </c>
      <c r="B1527" s="11" t="s">
        <v>1759</v>
      </c>
      <c r="C1527" s="12"/>
      <c r="D1527" s="12"/>
      <c r="E1527" s="12"/>
      <c r="F1527" s="12"/>
      <c r="G1527" s="12"/>
      <c r="H1527" s="12"/>
      <c r="I1527" s="12"/>
      <c r="J1527" s="12"/>
      <c r="K1527" s="12"/>
    </row>
    <row r="1528" spans="1:11" hidden="1" x14ac:dyDescent="0.25">
      <c r="A1528" s="47">
        <v>30301010402</v>
      </c>
      <c r="B1528" t="s">
        <v>1760</v>
      </c>
    </row>
    <row r="1529" spans="1:11" hidden="1" x14ac:dyDescent="0.25">
      <c r="A1529" s="47">
        <v>30301010403</v>
      </c>
      <c r="B1529" t="s">
        <v>1761</v>
      </c>
    </row>
    <row r="1530" spans="1:11" s="11" customFormat="1" hidden="1" x14ac:dyDescent="0.25">
      <c r="A1530" s="50">
        <v>303010105</v>
      </c>
      <c r="B1530" s="11" t="s">
        <v>1762</v>
      </c>
      <c r="C1530" s="12"/>
      <c r="D1530" s="12"/>
      <c r="E1530" s="12"/>
      <c r="F1530" s="12"/>
      <c r="G1530" s="12"/>
      <c r="H1530" s="12"/>
      <c r="I1530" s="12"/>
      <c r="J1530" s="12"/>
      <c r="K1530" s="12"/>
    </row>
    <row r="1531" spans="1:11" hidden="1" x14ac:dyDescent="0.25">
      <c r="A1531" s="47">
        <v>30301010501</v>
      </c>
      <c r="B1531" t="s">
        <v>1763</v>
      </c>
    </row>
    <row r="1532" spans="1:11" hidden="1" x14ac:dyDescent="0.25">
      <c r="A1532" s="47">
        <v>30301010502</v>
      </c>
      <c r="B1532" t="s">
        <v>1764</v>
      </c>
    </row>
    <row r="1533" spans="1:11" hidden="1" x14ac:dyDescent="0.25">
      <c r="A1533" s="47">
        <v>30301010503</v>
      </c>
      <c r="B1533" t="s">
        <v>1765</v>
      </c>
    </row>
    <row r="1534" spans="1:11" s="11" customFormat="1" hidden="1" x14ac:dyDescent="0.25">
      <c r="A1534" s="50">
        <v>303010106</v>
      </c>
      <c r="B1534" s="11" t="s">
        <v>1766</v>
      </c>
      <c r="C1534" s="12"/>
      <c r="D1534" s="12"/>
      <c r="E1534" s="12"/>
      <c r="F1534" s="12"/>
      <c r="G1534" s="12"/>
      <c r="H1534" s="12"/>
      <c r="I1534" s="12"/>
      <c r="J1534" s="12"/>
      <c r="K1534" s="12"/>
    </row>
    <row r="1535" spans="1:11" hidden="1" x14ac:dyDescent="0.25">
      <c r="A1535" s="47">
        <v>30301010602</v>
      </c>
      <c r="B1535" t="s">
        <v>1767</v>
      </c>
    </row>
    <row r="1536" spans="1:11" s="11" customFormat="1" hidden="1" x14ac:dyDescent="0.25">
      <c r="A1536" s="50">
        <v>303010107</v>
      </c>
      <c r="B1536" s="11" t="s">
        <v>1768</v>
      </c>
      <c r="C1536" s="12"/>
      <c r="D1536" s="12"/>
      <c r="E1536" s="12"/>
      <c r="F1536" s="12"/>
      <c r="G1536" s="12"/>
      <c r="H1536" s="12"/>
      <c r="I1536" s="12"/>
      <c r="J1536" s="12"/>
      <c r="K1536" s="12"/>
    </row>
    <row r="1537" spans="1:2" hidden="1" x14ac:dyDescent="0.25">
      <c r="A1537" s="47">
        <v>30301010701</v>
      </c>
      <c r="B1537" t="s">
        <v>1769</v>
      </c>
    </row>
    <row r="1538" spans="1:2" hidden="1" x14ac:dyDescent="0.25">
      <c r="A1538" s="47">
        <v>30301010702</v>
      </c>
      <c r="B1538" t="s">
        <v>1769</v>
      </c>
    </row>
    <row r="1539" spans="1:2" hidden="1" x14ac:dyDescent="0.25">
      <c r="A1539" s="47">
        <v>30402</v>
      </c>
      <c r="B1539" t="s">
        <v>1770</v>
      </c>
    </row>
    <row r="1540" spans="1:2" hidden="1" x14ac:dyDescent="0.25">
      <c r="A1540" s="47">
        <v>3040201</v>
      </c>
      <c r="B1540" t="s">
        <v>1771</v>
      </c>
    </row>
    <row r="1541" spans="1:2" hidden="1" x14ac:dyDescent="0.25">
      <c r="A1541" s="47">
        <v>304020101</v>
      </c>
      <c r="B1541" t="s">
        <v>1772</v>
      </c>
    </row>
    <row r="1542" spans="1:2" hidden="1" x14ac:dyDescent="0.25">
      <c r="A1542" s="47">
        <v>30402010104</v>
      </c>
      <c r="B1542" t="s">
        <v>1773</v>
      </c>
    </row>
    <row r="1543" spans="1:2" hidden="1" x14ac:dyDescent="0.25">
      <c r="A1543" s="47">
        <v>306</v>
      </c>
      <c r="B1543" t="s">
        <v>1774</v>
      </c>
    </row>
    <row r="1544" spans="1:2" hidden="1" x14ac:dyDescent="0.25">
      <c r="A1544" s="47">
        <v>3061</v>
      </c>
      <c r="B1544" t="s">
        <v>1775</v>
      </c>
    </row>
    <row r="1545" spans="1:2" hidden="1" x14ac:dyDescent="0.25">
      <c r="A1545" s="47">
        <v>306101</v>
      </c>
      <c r="B1545" t="s">
        <v>1776</v>
      </c>
    </row>
    <row r="1546" spans="1:2" hidden="1" x14ac:dyDescent="0.25">
      <c r="A1546" s="8" t="s">
        <v>1241</v>
      </c>
      <c r="B1546" t="s">
        <v>1242</v>
      </c>
    </row>
    <row r="1547" spans="1:2" hidden="1" x14ac:dyDescent="0.25"/>
    <row r="1548" spans="1:2" hidden="1" x14ac:dyDescent="0.25"/>
    <row r="1549" spans="1:2" hidden="1" x14ac:dyDescent="0.25"/>
    <row r="1550" spans="1:2" hidden="1" x14ac:dyDescent="0.25"/>
    <row r="1551" spans="1:2" hidden="1" x14ac:dyDescent="0.25"/>
    <row r="1552" spans="1: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</sheetData>
  <mergeCells count="2">
    <mergeCell ref="A1:A2"/>
    <mergeCell ref="B1:B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8"/>
  <sheetViews>
    <sheetView showGridLines="0" workbookViewId="0">
      <selection activeCell="E885" sqref="E885"/>
    </sheetView>
  </sheetViews>
  <sheetFormatPr baseColWidth="10" defaultRowHeight="15" x14ac:dyDescent="0.25"/>
  <cols>
    <col min="1" max="1" width="16.140625" style="47" bestFit="1" customWidth="1"/>
    <col min="2" max="2" width="50.7109375" style="42" customWidth="1"/>
    <col min="3" max="3" width="19" style="51" customWidth="1"/>
    <col min="4" max="4" width="21.42578125" style="51" customWidth="1"/>
    <col min="5" max="5" width="18.42578125" style="51" customWidth="1"/>
    <col min="6" max="9" width="16.5703125" style="51" customWidth="1"/>
    <col min="10" max="10" width="18.28515625" style="51" customWidth="1"/>
    <col min="11" max="11" width="16.5703125" style="51" customWidth="1"/>
    <col min="12" max="12" width="14.7109375" style="42" bestFit="1" customWidth="1"/>
    <col min="13" max="16384" width="11.42578125" style="42"/>
  </cols>
  <sheetData>
    <row r="1" spans="1:11" s="58" customFormat="1" ht="51" x14ac:dyDescent="0.2">
      <c r="A1" s="74" t="s">
        <v>0</v>
      </c>
      <c r="B1" s="81" t="s">
        <v>1</v>
      </c>
      <c r="C1" s="59" t="s">
        <v>1790</v>
      </c>
      <c r="D1" s="59" t="s">
        <v>1791</v>
      </c>
      <c r="E1" s="59" t="s">
        <v>1792</v>
      </c>
      <c r="F1" s="59" t="s">
        <v>1793</v>
      </c>
      <c r="G1" s="59" t="s">
        <v>1794</v>
      </c>
      <c r="H1" s="59" t="s">
        <v>1795</v>
      </c>
      <c r="I1" s="59" t="s">
        <v>1796</v>
      </c>
      <c r="J1" s="59" t="s">
        <v>1797</v>
      </c>
      <c r="K1" s="59" t="s">
        <v>1798</v>
      </c>
    </row>
    <row r="2" spans="1:11" s="40" customFormat="1" x14ac:dyDescent="0.25">
      <c r="A2" s="74"/>
      <c r="B2" s="82"/>
      <c r="C2" s="60">
        <v>3205</v>
      </c>
      <c r="D2" s="60">
        <v>3206</v>
      </c>
      <c r="E2" s="60">
        <v>9121</v>
      </c>
      <c r="F2" s="60">
        <v>9122</v>
      </c>
      <c r="G2" s="60">
        <v>9155</v>
      </c>
      <c r="H2" s="60">
        <v>9152</v>
      </c>
      <c r="I2" s="60">
        <v>9154</v>
      </c>
      <c r="J2" s="60">
        <v>9156</v>
      </c>
      <c r="K2" s="60">
        <v>9189</v>
      </c>
    </row>
    <row r="3" spans="1:11" x14ac:dyDescent="0.25">
      <c r="A3" s="30">
        <v>0</v>
      </c>
      <c r="B3" s="31" t="s">
        <v>3</v>
      </c>
      <c r="C3" s="62">
        <f t="shared" ref="C3:K3" si="0">+C4+C423</f>
        <v>362000000</v>
      </c>
      <c r="D3" s="62">
        <f t="shared" si="0"/>
        <v>340000000</v>
      </c>
      <c r="E3" s="62">
        <f t="shared" si="0"/>
        <v>160107038</v>
      </c>
      <c r="F3" s="62">
        <f t="shared" si="0"/>
        <v>84000000</v>
      </c>
      <c r="G3" s="62">
        <f t="shared" si="0"/>
        <v>20000000</v>
      </c>
      <c r="H3" s="62">
        <f t="shared" si="0"/>
        <v>39000000</v>
      </c>
      <c r="I3" s="62">
        <f t="shared" si="0"/>
        <v>20000000</v>
      </c>
      <c r="J3" s="62">
        <f t="shared" si="0"/>
        <v>22000000</v>
      </c>
      <c r="K3" s="62">
        <f t="shared" si="0"/>
        <v>20000000</v>
      </c>
    </row>
    <row r="4" spans="1:11" x14ac:dyDescent="0.25">
      <c r="A4" s="30">
        <v>1</v>
      </c>
      <c r="B4" s="31" t="s">
        <v>4</v>
      </c>
      <c r="C4" s="62">
        <f>+C5</f>
        <v>362000000</v>
      </c>
      <c r="D4" s="62">
        <f>+D5</f>
        <v>340000000</v>
      </c>
      <c r="E4" s="62">
        <f>+E5</f>
        <v>160107038</v>
      </c>
      <c r="F4" s="62">
        <f t="shared" ref="F4:K4" si="1">+F5</f>
        <v>84000000</v>
      </c>
      <c r="G4" s="62">
        <f t="shared" si="1"/>
        <v>20000000</v>
      </c>
      <c r="H4" s="62">
        <f t="shared" si="1"/>
        <v>39000000</v>
      </c>
      <c r="I4" s="62">
        <f t="shared" si="1"/>
        <v>20000000</v>
      </c>
      <c r="J4" s="62">
        <f t="shared" si="1"/>
        <v>22000000</v>
      </c>
      <c r="K4" s="62">
        <f t="shared" si="1"/>
        <v>20000000</v>
      </c>
    </row>
    <row r="5" spans="1:11" x14ac:dyDescent="0.25">
      <c r="A5" s="30">
        <v>102</v>
      </c>
      <c r="B5" s="31" t="s">
        <v>5</v>
      </c>
      <c r="C5" s="62">
        <f t="shared" ref="C5:K5" si="2">+C6+C29+C46+C60+C391+C418</f>
        <v>362000000</v>
      </c>
      <c r="D5" s="62">
        <f t="shared" si="2"/>
        <v>340000000</v>
      </c>
      <c r="E5" s="62">
        <f t="shared" si="2"/>
        <v>160107038</v>
      </c>
      <c r="F5" s="62">
        <f t="shared" si="2"/>
        <v>84000000</v>
      </c>
      <c r="G5" s="62">
        <f t="shared" si="2"/>
        <v>20000000</v>
      </c>
      <c r="H5" s="62">
        <f t="shared" si="2"/>
        <v>39000000</v>
      </c>
      <c r="I5" s="62">
        <f t="shared" si="2"/>
        <v>20000000</v>
      </c>
      <c r="J5" s="62">
        <f t="shared" si="2"/>
        <v>22000000</v>
      </c>
      <c r="K5" s="62">
        <f t="shared" si="2"/>
        <v>20000000</v>
      </c>
    </row>
    <row r="6" spans="1:11" hidden="1" x14ac:dyDescent="0.25">
      <c r="A6" s="30">
        <v>1021</v>
      </c>
      <c r="B6" s="31" t="s">
        <v>6</v>
      </c>
      <c r="C6" s="62">
        <v>0</v>
      </c>
      <c r="D6" s="62">
        <v>0</v>
      </c>
      <c r="E6" s="62">
        <v>0</v>
      </c>
      <c r="F6" s="62">
        <v>0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</row>
    <row r="7" spans="1:11" hidden="1" x14ac:dyDescent="0.25">
      <c r="A7" s="30">
        <v>102101</v>
      </c>
      <c r="B7" s="31" t="s">
        <v>7</v>
      </c>
      <c r="C7" s="62">
        <v>0</v>
      </c>
      <c r="D7" s="62">
        <v>0</v>
      </c>
      <c r="E7" s="62">
        <v>0</v>
      </c>
      <c r="F7" s="62">
        <v>0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</row>
    <row r="8" spans="1:11" hidden="1" x14ac:dyDescent="0.25">
      <c r="A8" s="30">
        <v>10210101</v>
      </c>
      <c r="B8" s="31" t="s">
        <v>8</v>
      </c>
      <c r="C8" s="62">
        <v>0</v>
      </c>
      <c r="D8" s="62">
        <v>0</v>
      </c>
      <c r="E8" s="62">
        <v>0</v>
      </c>
      <c r="F8" s="62">
        <v>0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</row>
    <row r="9" spans="1:11" hidden="1" x14ac:dyDescent="0.25">
      <c r="A9" s="30">
        <v>102101011</v>
      </c>
      <c r="B9" s="31" t="s">
        <v>9</v>
      </c>
      <c r="C9" s="62">
        <v>0</v>
      </c>
      <c r="D9" s="62">
        <v>0</v>
      </c>
      <c r="E9" s="62">
        <v>0</v>
      </c>
      <c r="F9" s="62">
        <v>0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</row>
    <row r="10" spans="1:11" hidden="1" x14ac:dyDescent="0.25">
      <c r="A10" s="30">
        <v>10210101101</v>
      </c>
      <c r="B10" s="31" t="s">
        <v>9</v>
      </c>
      <c r="C10" s="62">
        <v>0</v>
      </c>
      <c r="D10" s="62">
        <v>0</v>
      </c>
      <c r="E10" s="62">
        <v>0</v>
      </c>
      <c r="F10" s="62">
        <v>0</v>
      </c>
      <c r="G10" s="62">
        <v>0</v>
      </c>
      <c r="H10" s="62">
        <v>0</v>
      </c>
      <c r="I10" s="62">
        <v>0</v>
      </c>
      <c r="J10" s="62">
        <v>0</v>
      </c>
      <c r="K10" s="62">
        <v>0</v>
      </c>
    </row>
    <row r="11" spans="1:11" hidden="1" x14ac:dyDescent="0.25">
      <c r="A11" s="30">
        <v>102101012</v>
      </c>
      <c r="B11" s="31" t="s">
        <v>10</v>
      </c>
      <c r="C11" s="62">
        <v>0</v>
      </c>
      <c r="D11" s="62">
        <v>0</v>
      </c>
      <c r="E11" s="62">
        <v>0</v>
      </c>
      <c r="F11" s="62">
        <v>0</v>
      </c>
      <c r="G11" s="62">
        <v>0</v>
      </c>
      <c r="H11" s="62">
        <v>0</v>
      </c>
      <c r="I11" s="62">
        <v>0</v>
      </c>
      <c r="J11" s="62">
        <v>0</v>
      </c>
      <c r="K11" s="62">
        <v>0</v>
      </c>
    </row>
    <row r="12" spans="1:11" hidden="1" x14ac:dyDescent="0.25">
      <c r="A12" s="30">
        <v>10210101201</v>
      </c>
      <c r="B12" s="31" t="s">
        <v>10</v>
      </c>
      <c r="C12" s="62">
        <v>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</row>
    <row r="13" spans="1:11" hidden="1" x14ac:dyDescent="0.25">
      <c r="A13" s="30">
        <v>102101013</v>
      </c>
      <c r="B13" s="31" t="s">
        <v>11</v>
      </c>
      <c r="C13" s="62">
        <v>0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</row>
    <row r="14" spans="1:11" hidden="1" x14ac:dyDescent="0.25">
      <c r="A14" s="30">
        <v>10210101301</v>
      </c>
      <c r="B14" s="31" t="s">
        <v>11</v>
      </c>
      <c r="C14" s="62">
        <v>0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</row>
    <row r="15" spans="1:11" hidden="1" x14ac:dyDescent="0.25">
      <c r="A15" s="30">
        <v>10210102</v>
      </c>
      <c r="B15" s="31" t="s">
        <v>12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</row>
    <row r="16" spans="1:11" hidden="1" x14ac:dyDescent="0.25">
      <c r="A16" s="30">
        <v>102101021</v>
      </c>
      <c r="B16" s="31" t="s">
        <v>12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</row>
    <row r="17" spans="1:11" hidden="1" x14ac:dyDescent="0.25">
      <c r="A17" s="30">
        <v>10210102101</v>
      </c>
      <c r="B17" s="31" t="s">
        <v>12</v>
      </c>
      <c r="C17" s="62">
        <v>0</v>
      </c>
      <c r="D17" s="62">
        <v>0</v>
      </c>
      <c r="E17" s="62">
        <v>0</v>
      </c>
      <c r="F17" s="62">
        <v>0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</row>
    <row r="18" spans="1:11" hidden="1" x14ac:dyDescent="0.25">
      <c r="A18" s="30">
        <v>102102</v>
      </c>
      <c r="B18" s="31" t="s">
        <v>13</v>
      </c>
      <c r="C18" s="62">
        <v>0</v>
      </c>
      <c r="D18" s="62">
        <v>0</v>
      </c>
      <c r="E18" s="62">
        <v>0</v>
      </c>
      <c r="F18" s="62">
        <v>0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</row>
    <row r="19" spans="1:11" hidden="1" x14ac:dyDescent="0.25">
      <c r="A19" s="30">
        <v>10210201</v>
      </c>
      <c r="B19" s="31" t="s">
        <v>14</v>
      </c>
      <c r="C19" s="62">
        <v>0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</row>
    <row r="20" spans="1:11" hidden="1" x14ac:dyDescent="0.25">
      <c r="A20" s="30">
        <v>102102011</v>
      </c>
      <c r="B20" s="31" t="s">
        <v>14</v>
      </c>
      <c r="C20" s="62">
        <v>0</v>
      </c>
      <c r="D20" s="62">
        <v>0</v>
      </c>
      <c r="E20" s="62">
        <v>0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</row>
    <row r="21" spans="1:11" hidden="1" x14ac:dyDescent="0.25">
      <c r="A21" s="30">
        <v>10210201101</v>
      </c>
      <c r="B21" s="31" t="s">
        <v>14</v>
      </c>
      <c r="C21" s="62">
        <v>0</v>
      </c>
      <c r="D21" s="62">
        <v>0</v>
      </c>
      <c r="E21" s="62">
        <v>0</v>
      </c>
      <c r="F21" s="62">
        <v>0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</row>
    <row r="22" spans="1:11" hidden="1" x14ac:dyDescent="0.25">
      <c r="A22" s="30">
        <v>1021020110101</v>
      </c>
      <c r="B22" s="31" t="s">
        <v>15</v>
      </c>
      <c r="C22" s="62">
        <v>0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</row>
    <row r="23" spans="1:11" hidden="1" x14ac:dyDescent="0.25">
      <c r="A23" s="30">
        <v>1021020110102</v>
      </c>
      <c r="B23" s="31" t="s">
        <v>16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</row>
    <row r="24" spans="1:11" hidden="1" x14ac:dyDescent="0.25">
      <c r="A24" s="30">
        <v>102102011010200</v>
      </c>
      <c r="B24" s="31" t="s">
        <v>17</v>
      </c>
      <c r="C24" s="62">
        <v>0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</row>
    <row r="25" spans="1:11" hidden="1" x14ac:dyDescent="0.25">
      <c r="A25" s="30">
        <v>102102011020200</v>
      </c>
      <c r="B25" s="31" t="s">
        <v>18</v>
      </c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</row>
    <row r="26" spans="1:11" hidden="1" x14ac:dyDescent="0.25">
      <c r="A26" s="30">
        <v>10210202</v>
      </c>
      <c r="B26" s="31" t="s">
        <v>19</v>
      </c>
      <c r="C26" s="62">
        <v>0</v>
      </c>
      <c r="D26" s="62">
        <v>0</v>
      </c>
      <c r="E26" s="62">
        <v>0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</row>
    <row r="27" spans="1:11" hidden="1" x14ac:dyDescent="0.25">
      <c r="A27" s="30">
        <v>102102021</v>
      </c>
      <c r="B27" s="31" t="s">
        <v>19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</row>
    <row r="28" spans="1:11" hidden="1" x14ac:dyDescent="0.25">
      <c r="A28" s="30">
        <v>10210202101</v>
      </c>
      <c r="B28" s="31" t="s">
        <v>19</v>
      </c>
      <c r="C28" s="62">
        <v>0</v>
      </c>
      <c r="D28" s="62">
        <v>0</v>
      </c>
      <c r="E28" s="62">
        <v>0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</row>
    <row r="29" spans="1:11" x14ac:dyDescent="0.25">
      <c r="A29" s="30">
        <v>1022</v>
      </c>
      <c r="B29" s="31" t="s">
        <v>20</v>
      </c>
      <c r="C29" s="62">
        <f>+C34</f>
        <v>362000000</v>
      </c>
      <c r="D29" s="62">
        <f>+D34</f>
        <v>340000000</v>
      </c>
      <c r="E29" s="62">
        <f>+E34</f>
        <v>160107038</v>
      </c>
      <c r="F29" s="62">
        <f t="shared" ref="F29:K29" si="3">+F34</f>
        <v>84000000</v>
      </c>
      <c r="G29" s="62">
        <f t="shared" si="3"/>
        <v>0</v>
      </c>
      <c r="H29" s="62">
        <f t="shared" si="3"/>
        <v>0</v>
      </c>
      <c r="I29" s="62">
        <f t="shared" si="3"/>
        <v>0</v>
      </c>
      <c r="J29" s="62">
        <f t="shared" si="3"/>
        <v>0</v>
      </c>
      <c r="K29" s="62">
        <f t="shared" si="3"/>
        <v>0</v>
      </c>
    </row>
    <row r="30" spans="1:11" hidden="1" x14ac:dyDescent="0.25">
      <c r="A30" s="30">
        <v>102201</v>
      </c>
      <c r="B30" s="31" t="s">
        <v>21</v>
      </c>
      <c r="C30" s="62">
        <v>0</v>
      </c>
      <c r="D30" s="62">
        <v>0</v>
      </c>
      <c r="E30" s="62"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</row>
    <row r="31" spans="1:11" hidden="1" x14ac:dyDescent="0.25">
      <c r="A31" s="30">
        <v>10220101</v>
      </c>
      <c r="B31" s="31" t="s">
        <v>21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</row>
    <row r="32" spans="1:11" hidden="1" x14ac:dyDescent="0.25">
      <c r="A32" s="30">
        <v>102201011</v>
      </c>
      <c r="B32" s="31" t="s">
        <v>21</v>
      </c>
      <c r="C32" s="62">
        <v>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</row>
    <row r="33" spans="1:11" hidden="1" x14ac:dyDescent="0.25">
      <c r="A33" s="30">
        <v>10220101101</v>
      </c>
      <c r="B33" s="31" t="s">
        <v>22</v>
      </c>
      <c r="C33" s="62">
        <v>0</v>
      </c>
      <c r="D33" s="62">
        <v>0</v>
      </c>
      <c r="E33" s="62"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</row>
    <row r="34" spans="1:11" x14ac:dyDescent="0.25">
      <c r="A34" s="30">
        <v>102202</v>
      </c>
      <c r="B34" s="31" t="s">
        <v>23</v>
      </c>
      <c r="C34" s="62">
        <v>362000000</v>
      </c>
      <c r="D34" s="62">
        <v>340000000</v>
      </c>
      <c r="E34" s="62">
        <v>160107038</v>
      </c>
      <c r="F34" s="62">
        <v>84000000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</row>
    <row r="35" spans="1:11" x14ac:dyDescent="0.25">
      <c r="A35" s="30">
        <v>10220201</v>
      </c>
      <c r="B35" s="31" t="s">
        <v>24</v>
      </c>
      <c r="C35" s="62">
        <v>362000000</v>
      </c>
      <c r="D35" s="62">
        <v>340000000</v>
      </c>
      <c r="E35" s="62">
        <v>160107038</v>
      </c>
      <c r="F35" s="62">
        <v>84000000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</row>
    <row r="36" spans="1:11" ht="30" x14ac:dyDescent="0.25">
      <c r="A36" s="30">
        <v>102202011</v>
      </c>
      <c r="B36" s="33" t="s">
        <v>25</v>
      </c>
      <c r="C36" s="62">
        <v>362000000</v>
      </c>
      <c r="D36" s="62">
        <v>340000000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</row>
    <row r="37" spans="1:11" hidden="1" x14ac:dyDescent="0.25">
      <c r="A37" s="29">
        <v>10220201101</v>
      </c>
      <c r="B37" s="52" t="s">
        <v>26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</row>
    <row r="38" spans="1:11" x14ac:dyDescent="0.25">
      <c r="A38" s="29">
        <v>10220201102</v>
      </c>
      <c r="B38" s="52" t="s">
        <v>27</v>
      </c>
      <c r="C38" s="53">
        <v>12000000</v>
      </c>
      <c r="D38" s="53">
        <v>10000000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</row>
    <row r="39" spans="1:11" x14ac:dyDescent="0.25">
      <c r="A39" s="29">
        <v>10220201103</v>
      </c>
      <c r="B39" s="52" t="s">
        <v>28</v>
      </c>
      <c r="C39" s="53">
        <v>340000000</v>
      </c>
      <c r="D39" s="53">
        <v>320000000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</row>
    <row r="40" spans="1:11" x14ac:dyDescent="0.25">
      <c r="A40" s="29">
        <v>10220201104</v>
      </c>
      <c r="B40" s="52" t="s">
        <v>29</v>
      </c>
      <c r="C40" s="53">
        <v>10000000</v>
      </c>
      <c r="D40" s="53">
        <v>10000000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</row>
    <row r="41" spans="1:11" x14ac:dyDescent="0.25">
      <c r="A41" s="30">
        <v>102202012</v>
      </c>
      <c r="B41" s="31" t="s">
        <v>30</v>
      </c>
      <c r="C41" s="62">
        <v>0</v>
      </c>
      <c r="D41" s="62">
        <v>0</v>
      </c>
      <c r="E41" s="62">
        <v>160107038</v>
      </c>
      <c r="F41" s="62">
        <v>84000000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</row>
    <row r="42" spans="1:11" x14ac:dyDescent="0.25">
      <c r="A42" s="29">
        <v>10220201201</v>
      </c>
      <c r="B42" s="52" t="s">
        <v>26</v>
      </c>
      <c r="C42" s="53">
        <v>0</v>
      </c>
      <c r="D42" s="53">
        <v>0</v>
      </c>
      <c r="E42" s="53">
        <v>10000000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</row>
    <row r="43" spans="1:11" x14ac:dyDescent="0.25">
      <c r="A43" s="29">
        <v>10220201202</v>
      </c>
      <c r="B43" s="52" t="s">
        <v>27</v>
      </c>
      <c r="C43" s="53">
        <v>0</v>
      </c>
      <c r="D43" s="53">
        <v>0</v>
      </c>
      <c r="E43" s="53">
        <v>3000000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</row>
    <row r="44" spans="1:11" x14ac:dyDescent="0.25">
      <c r="A44" s="29">
        <v>10220201203</v>
      </c>
      <c r="B44" s="52" t="s">
        <v>28</v>
      </c>
      <c r="C44" s="53">
        <v>0</v>
      </c>
      <c r="D44" s="53">
        <v>0</v>
      </c>
      <c r="E44" s="53">
        <v>142107038</v>
      </c>
      <c r="F44" s="53">
        <v>84000000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</row>
    <row r="45" spans="1:11" ht="30" x14ac:dyDescent="0.25">
      <c r="A45" s="29">
        <v>10220201204</v>
      </c>
      <c r="B45" s="63" t="s">
        <v>29</v>
      </c>
      <c r="C45" s="53">
        <v>0</v>
      </c>
      <c r="D45" s="53">
        <v>0</v>
      </c>
      <c r="E45" s="53">
        <v>5000000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</row>
    <row r="46" spans="1:11" hidden="1" x14ac:dyDescent="0.25">
      <c r="A46" s="29">
        <v>1023</v>
      </c>
      <c r="B46" s="52" t="s">
        <v>31</v>
      </c>
      <c r="C46" s="53">
        <v>0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</row>
    <row r="47" spans="1:11" hidden="1" x14ac:dyDescent="0.25">
      <c r="A47" s="29">
        <v>102301</v>
      </c>
      <c r="B47" s="52" t="s">
        <v>32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</row>
    <row r="48" spans="1:11" hidden="1" x14ac:dyDescent="0.25">
      <c r="A48" s="29">
        <v>10230103</v>
      </c>
      <c r="B48" s="52" t="s">
        <v>33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</row>
    <row r="49" spans="1:11" hidden="1" x14ac:dyDescent="0.25">
      <c r="A49" s="29">
        <v>102301031</v>
      </c>
      <c r="B49" s="52" t="s">
        <v>33</v>
      </c>
      <c r="C49" s="53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</row>
    <row r="50" spans="1:11" hidden="1" x14ac:dyDescent="0.25">
      <c r="A50" s="29">
        <v>10230103101</v>
      </c>
      <c r="B50" s="52" t="s">
        <v>33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</row>
    <row r="51" spans="1:11" hidden="1" x14ac:dyDescent="0.25">
      <c r="A51" s="29">
        <v>10230104</v>
      </c>
      <c r="B51" s="52" t="s">
        <v>34</v>
      </c>
      <c r="C51" s="53">
        <v>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</row>
    <row r="52" spans="1:11" hidden="1" x14ac:dyDescent="0.25">
      <c r="A52" s="29">
        <v>102301041</v>
      </c>
      <c r="B52" s="52" t="s">
        <v>34</v>
      </c>
      <c r="C52" s="53">
        <v>0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</row>
    <row r="53" spans="1:11" hidden="1" x14ac:dyDescent="0.25">
      <c r="A53" s="29">
        <v>10230104102</v>
      </c>
      <c r="B53" s="52" t="s">
        <v>34</v>
      </c>
      <c r="C53" s="53">
        <v>0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</row>
    <row r="54" spans="1:11" hidden="1" x14ac:dyDescent="0.25">
      <c r="A54" s="29">
        <v>10230105</v>
      </c>
      <c r="B54" s="52" t="s">
        <v>35</v>
      </c>
      <c r="C54" s="53">
        <v>0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</row>
    <row r="55" spans="1:11" hidden="1" x14ac:dyDescent="0.25">
      <c r="A55" s="29">
        <v>102301051</v>
      </c>
      <c r="B55" s="52" t="s">
        <v>35</v>
      </c>
      <c r="C55" s="53">
        <v>0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</row>
    <row r="56" spans="1:11" hidden="1" x14ac:dyDescent="0.25">
      <c r="A56" s="29">
        <v>10230105103</v>
      </c>
      <c r="B56" s="52" t="s">
        <v>35</v>
      </c>
      <c r="C56" s="53">
        <v>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</row>
    <row r="57" spans="1:11" hidden="1" x14ac:dyDescent="0.25">
      <c r="A57" s="29">
        <v>102302</v>
      </c>
      <c r="B57" s="52" t="s">
        <v>36</v>
      </c>
      <c r="C57" s="53">
        <v>0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</row>
    <row r="58" spans="1:11" hidden="1" x14ac:dyDescent="0.25">
      <c r="A58" s="29">
        <v>102302011</v>
      </c>
      <c r="B58" s="52" t="s">
        <v>36</v>
      </c>
      <c r="C58" s="53">
        <v>0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</row>
    <row r="59" spans="1:11" hidden="1" x14ac:dyDescent="0.25">
      <c r="A59" s="29">
        <v>10230201101</v>
      </c>
      <c r="B59" s="52" t="s">
        <v>36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</row>
    <row r="60" spans="1:11" x14ac:dyDescent="0.25">
      <c r="A60" s="30">
        <v>1025</v>
      </c>
      <c r="B60" s="31" t="s">
        <v>37</v>
      </c>
      <c r="C60" s="62">
        <f>+C61+C109</f>
        <v>0</v>
      </c>
      <c r="D60" s="62">
        <f>+D61+D109</f>
        <v>0</v>
      </c>
      <c r="E60" s="62">
        <f>+E61+E109</f>
        <v>0</v>
      </c>
      <c r="F60" s="62">
        <f t="shared" ref="F60:K60" si="4">+F61+F109</f>
        <v>0</v>
      </c>
      <c r="G60" s="62">
        <f t="shared" si="4"/>
        <v>20000000</v>
      </c>
      <c r="H60" s="62">
        <f t="shared" si="4"/>
        <v>39000000</v>
      </c>
      <c r="I60" s="62">
        <f t="shared" si="4"/>
        <v>20000000</v>
      </c>
      <c r="J60" s="62">
        <f t="shared" si="4"/>
        <v>22000000</v>
      </c>
      <c r="K60" s="62">
        <f t="shared" si="4"/>
        <v>20000000</v>
      </c>
    </row>
    <row r="61" spans="1:11" x14ac:dyDescent="0.25">
      <c r="A61" s="30">
        <v>102501</v>
      </c>
      <c r="B61" s="31" t="s">
        <v>38</v>
      </c>
      <c r="C61" s="62">
        <f>+C62+C91</f>
        <v>0</v>
      </c>
      <c r="D61" s="62">
        <f>+D62+D91</f>
        <v>0</v>
      </c>
      <c r="E61" s="62">
        <f>+E62+E91</f>
        <v>0</v>
      </c>
      <c r="F61" s="62">
        <f t="shared" ref="F61:K61" si="5">+F62+F91</f>
        <v>0</v>
      </c>
      <c r="G61" s="62">
        <f t="shared" si="5"/>
        <v>20000000</v>
      </c>
      <c r="H61" s="62">
        <f t="shared" si="5"/>
        <v>39000000</v>
      </c>
      <c r="I61" s="62">
        <f t="shared" si="5"/>
        <v>20000000</v>
      </c>
      <c r="J61" s="62">
        <f t="shared" si="5"/>
        <v>22000000</v>
      </c>
      <c r="K61" s="62">
        <f t="shared" si="5"/>
        <v>20000000</v>
      </c>
    </row>
    <row r="62" spans="1:11" hidden="1" x14ac:dyDescent="0.25">
      <c r="A62" s="29">
        <v>10250108</v>
      </c>
      <c r="B62" s="52" t="s">
        <v>39</v>
      </c>
      <c r="C62" s="53">
        <f>+C63+C68+C73+C83+C90</f>
        <v>0</v>
      </c>
      <c r="D62" s="53">
        <f>+D63+D68+D73+D83+D90</f>
        <v>0</v>
      </c>
      <c r="E62" s="53">
        <f>+E63+E68+E73+E83+E90</f>
        <v>0</v>
      </c>
      <c r="F62" s="53">
        <f t="shared" ref="F62:K62" si="6">+F63+F68+F73+F83+F90</f>
        <v>0</v>
      </c>
      <c r="G62" s="53">
        <f t="shared" si="6"/>
        <v>0</v>
      </c>
      <c r="H62" s="53">
        <f t="shared" si="6"/>
        <v>0</v>
      </c>
      <c r="I62" s="53">
        <f t="shared" si="6"/>
        <v>0</v>
      </c>
      <c r="J62" s="53">
        <f t="shared" si="6"/>
        <v>0</v>
      </c>
      <c r="K62" s="53">
        <f t="shared" si="6"/>
        <v>0</v>
      </c>
    </row>
    <row r="63" spans="1:11" hidden="1" x14ac:dyDescent="0.25">
      <c r="A63" s="29">
        <v>102501081</v>
      </c>
      <c r="B63" s="52" t="s">
        <v>40</v>
      </c>
      <c r="C63" s="53">
        <f>SUM(C64:C67)</f>
        <v>0</v>
      </c>
      <c r="D63" s="53">
        <f>SUM(D64:D67)</f>
        <v>0</v>
      </c>
      <c r="E63" s="53">
        <f>SUM(E64:E67)</f>
        <v>0</v>
      </c>
      <c r="F63" s="53">
        <f t="shared" ref="F63:K63" si="7">SUM(F64:F67)</f>
        <v>0</v>
      </c>
      <c r="G63" s="53">
        <f t="shared" si="7"/>
        <v>0</v>
      </c>
      <c r="H63" s="53">
        <f t="shared" si="7"/>
        <v>0</v>
      </c>
      <c r="I63" s="53">
        <f t="shared" si="7"/>
        <v>0</v>
      </c>
      <c r="J63" s="53">
        <f t="shared" si="7"/>
        <v>0</v>
      </c>
      <c r="K63" s="53">
        <f t="shared" si="7"/>
        <v>0</v>
      </c>
    </row>
    <row r="64" spans="1:11" hidden="1" x14ac:dyDescent="0.25">
      <c r="A64" s="29">
        <v>10250108101</v>
      </c>
      <c r="B64" s="52" t="s">
        <v>41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</row>
    <row r="65" spans="1:11" hidden="1" x14ac:dyDescent="0.25">
      <c r="A65" s="29">
        <v>10250108102</v>
      </c>
      <c r="B65" s="52" t="s">
        <v>42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</row>
    <row r="66" spans="1:11" hidden="1" x14ac:dyDescent="0.25">
      <c r="A66" s="29">
        <v>10250108103</v>
      </c>
      <c r="B66" s="52" t="s">
        <v>43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</row>
    <row r="67" spans="1:11" hidden="1" x14ac:dyDescent="0.25">
      <c r="A67" s="29">
        <v>10250108104</v>
      </c>
      <c r="B67" s="52" t="s">
        <v>44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</row>
    <row r="68" spans="1:11" hidden="1" x14ac:dyDescent="0.25">
      <c r="A68" s="29">
        <v>102501082</v>
      </c>
      <c r="B68" s="52" t="s">
        <v>45</v>
      </c>
      <c r="C68" s="53">
        <f>SUM(C69:C72)</f>
        <v>0</v>
      </c>
      <c r="D68" s="53">
        <f>SUM(D69:D72)</f>
        <v>0</v>
      </c>
      <c r="E68" s="53">
        <f>SUM(E69:E72)</f>
        <v>0</v>
      </c>
      <c r="F68" s="53">
        <f t="shared" ref="F68:K68" si="8">SUM(F69:F72)</f>
        <v>0</v>
      </c>
      <c r="G68" s="53">
        <f t="shared" si="8"/>
        <v>0</v>
      </c>
      <c r="H68" s="53">
        <f t="shared" si="8"/>
        <v>0</v>
      </c>
      <c r="I68" s="53">
        <f t="shared" si="8"/>
        <v>0</v>
      </c>
      <c r="J68" s="53">
        <f t="shared" si="8"/>
        <v>0</v>
      </c>
      <c r="K68" s="53">
        <f t="shared" si="8"/>
        <v>0</v>
      </c>
    </row>
    <row r="69" spans="1:11" hidden="1" x14ac:dyDescent="0.25">
      <c r="A69" s="29">
        <v>10250108201</v>
      </c>
      <c r="B69" s="52" t="s">
        <v>46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</row>
    <row r="70" spans="1:11" hidden="1" x14ac:dyDescent="0.25">
      <c r="A70" s="29">
        <v>10250108202</v>
      </c>
      <c r="B70" s="52" t="s">
        <v>47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</row>
    <row r="71" spans="1:11" hidden="1" x14ac:dyDescent="0.25">
      <c r="A71" s="29">
        <v>10250108203</v>
      </c>
      <c r="B71" s="52" t="s">
        <v>48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</row>
    <row r="72" spans="1:11" hidden="1" x14ac:dyDescent="0.25">
      <c r="A72" s="29">
        <v>10250108204</v>
      </c>
      <c r="B72" s="52" t="s">
        <v>49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</row>
    <row r="73" spans="1:11" hidden="1" x14ac:dyDescent="0.25">
      <c r="A73" s="29">
        <v>102501083</v>
      </c>
      <c r="B73" s="52" t="s">
        <v>50</v>
      </c>
      <c r="C73" s="53">
        <f>SUM(C74:C82)</f>
        <v>0</v>
      </c>
      <c r="D73" s="53">
        <f>SUM(D74:D82)</f>
        <v>0</v>
      </c>
      <c r="E73" s="53">
        <f>SUM(E74:E82)</f>
        <v>0</v>
      </c>
      <c r="F73" s="53">
        <f t="shared" ref="F73:K73" si="9">SUM(F74:F82)</f>
        <v>0</v>
      </c>
      <c r="G73" s="53">
        <f t="shared" si="9"/>
        <v>0</v>
      </c>
      <c r="H73" s="53">
        <f t="shared" si="9"/>
        <v>0</v>
      </c>
      <c r="I73" s="53">
        <f t="shared" si="9"/>
        <v>0</v>
      </c>
      <c r="J73" s="53">
        <f t="shared" si="9"/>
        <v>0</v>
      </c>
      <c r="K73" s="53">
        <f t="shared" si="9"/>
        <v>0</v>
      </c>
    </row>
    <row r="74" spans="1:11" hidden="1" x14ac:dyDescent="0.25">
      <c r="A74" s="29">
        <v>10250108301</v>
      </c>
      <c r="B74" s="52" t="s">
        <v>51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</row>
    <row r="75" spans="1:11" hidden="1" x14ac:dyDescent="0.25">
      <c r="A75" s="29">
        <v>10250108302</v>
      </c>
      <c r="B75" s="52" t="s">
        <v>52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</row>
    <row r="76" spans="1:11" hidden="1" x14ac:dyDescent="0.25">
      <c r="A76" s="29">
        <v>10250108303</v>
      </c>
      <c r="B76" s="52" t="s">
        <v>53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</row>
    <row r="77" spans="1:11" hidden="1" x14ac:dyDescent="0.25">
      <c r="A77" s="29">
        <v>10250108304</v>
      </c>
      <c r="B77" s="52" t="s">
        <v>54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</row>
    <row r="78" spans="1:11" hidden="1" x14ac:dyDescent="0.25">
      <c r="A78" s="29">
        <v>10250108305</v>
      </c>
      <c r="B78" s="52" t="s">
        <v>55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</row>
    <row r="79" spans="1:11" hidden="1" x14ac:dyDescent="0.25">
      <c r="A79" s="29">
        <v>10250108306</v>
      </c>
      <c r="B79" s="52" t="s">
        <v>56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</row>
    <row r="80" spans="1:11" hidden="1" x14ac:dyDescent="0.25">
      <c r="A80" s="29">
        <v>10250108307</v>
      </c>
      <c r="B80" s="52" t="s">
        <v>57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</row>
    <row r="81" spans="1:11" hidden="1" x14ac:dyDescent="0.25">
      <c r="A81" s="29">
        <v>10250108308</v>
      </c>
      <c r="B81" s="52" t="s">
        <v>58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</row>
    <row r="82" spans="1:11" hidden="1" x14ac:dyDescent="0.25">
      <c r="A82" s="29">
        <v>10250108309</v>
      </c>
      <c r="B82" s="52" t="s">
        <v>59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</row>
    <row r="83" spans="1:11" hidden="1" x14ac:dyDescent="0.25">
      <c r="A83" s="29">
        <v>102501084</v>
      </c>
      <c r="B83" s="52" t="s">
        <v>60</v>
      </c>
      <c r="C83" s="53">
        <f>SUM(C84:C89)</f>
        <v>0</v>
      </c>
      <c r="D83" s="53">
        <f>SUM(D84:D89)</f>
        <v>0</v>
      </c>
      <c r="E83" s="53">
        <f>SUM(E84:E89)</f>
        <v>0</v>
      </c>
      <c r="F83" s="53">
        <f t="shared" ref="F83:K83" si="10">SUM(F84:F89)</f>
        <v>0</v>
      </c>
      <c r="G83" s="53">
        <f t="shared" si="10"/>
        <v>0</v>
      </c>
      <c r="H83" s="53">
        <f t="shared" si="10"/>
        <v>0</v>
      </c>
      <c r="I83" s="53">
        <f t="shared" si="10"/>
        <v>0</v>
      </c>
      <c r="J83" s="53">
        <f t="shared" si="10"/>
        <v>0</v>
      </c>
      <c r="K83" s="53">
        <f t="shared" si="10"/>
        <v>0</v>
      </c>
    </row>
    <row r="84" spans="1:11" hidden="1" x14ac:dyDescent="0.25">
      <c r="A84" s="29">
        <v>10250108401</v>
      </c>
      <c r="B84" s="52" t="s">
        <v>61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</row>
    <row r="85" spans="1:11" hidden="1" x14ac:dyDescent="0.25">
      <c r="A85" s="29">
        <v>10250108402</v>
      </c>
      <c r="B85" s="52" t="s">
        <v>62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</row>
    <row r="86" spans="1:11" hidden="1" x14ac:dyDescent="0.25">
      <c r="A86" s="29">
        <v>10250108403</v>
      </c>
      <c r="B86" s="52" t="s">
        <v>63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</row>
    <row r="87" spans="1:11" hidden="1" x14ac:dyDescent="0.25">
      <c r="A87" s="29">
        <v>10250108404</v>
      </c>
      <c r="B87" s="52" t="s">
        <v>64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</row>
    <row r="88" spans="1:11" hidden="1" x14ac:dyDescent="0.25">
      <c r="A88" s="29">
        <v>10250108405</v>
      </c>
      <c r="B88" s="52" t="s">
        <v>65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</row>
    <row r="89" spans="1:11" hidden="1" x14ac:dyDescent="0.25">
      <c r="A89" s="29">
        <v>10250108406</v>
      </c>
      <c r="B89" s="52" t="s">
        <v>66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</row>
    <row r="90" spans="1:11" hidden="1" x14ac:dyDescent="0.25">
      <c r="A90" s="29">
        <v>102501086</v>
      </c>
      <c r="B90" s="52" t="s">
        <v>67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</row>
    <row r="91" spans="1:11" ht="30" x14ac:dyDescent="0.25">
      <c r="A91" s="29">
        <v>10250109</v>
      </c>
      <c r="B91" s="63" t="s">
        <v>68</v>
      </c>
      <c r="C91" s="53">
        <f>+C92+C95+C101</f>
        <v>0</v>
      </c>
      <c r="D91" s="53">
        <f>+D92+D95+D101</f>
        <v>0</v>
      </c>
      <c r="E91" s="53">
        <f>+E92+E95+E101</f>
        <v>0</v>
      </c>
      <c r="F91" s="53">
        <f t="shared" ref="F91:K91" si="11">+F92+F95+F101</f>
        <v>0</v>
      </c>
      <c r="G91" s="53">
        <f t="shared" si="11"/>
        <v>20000000</v>
      </c>
      <c r="H91" s="53">
        <f t="shared" si="11"/>
        <v>39000000</v>
      </c>
      <c r="I91" s="53">
        <f t="shared" si="11"/>
        <v>20000000</v>
      </c>
      <c r="J91" s="53">
        <f t="shared" si="11"/>
        <v>22000000</v>
      </c>
      <c r="K91" s="53">
        <f t="shared" si="11"/>
        <v>20000000</v>
      </c>
    </row>
    <row r="92" spans="1:11" x14ac:dyDescent="0.25">
      <c r="A92" s="29">
        <v>102501092</v>
      </c>
      <c r="B92" s="52" t="s">
        <v>69</v>
      </c>
      <c r="C92" s="53">
        <f>+C93+C94</f>
        <v>0</v>
      </c>
      <c r="D92" s="53">
        <f>+D93+D94</f>
        <v>0</v>
      </c>
      <c r="E92" s="53">
        <f>+E93+E94</f>
        <v>0</v>
      </c>
      <c r="F92" s="53">
        <f t="shared" ref="F92:K92" si="12">+F93+F94</f>
        <v>0</v>
      </c>
      <c r="G92" s="53">
        <f t="shared" si="12"/>
        <v>20000000</v>
      </c>
      <c r="H92" s="53">
        <f t="shared" si="12"/>
        <v>39000000</v>
      </c>
      <c r="I92" s="53">
        <f t="shared" si="12"/>
        <v>20000000</v>
      </c>
      <c r="J92" s="53">
        <f t="shared" si="12"/>
        <v>22000000</v>
      </c>
      <c r="K92" s="53">
        <f t="shared" si="12"/>
        <v>20000000</v>
      </c>
    </row>
    <row r="93" spans="1:11" hidden="1" x14ac:dyDescent="0.25">
      <c r="A93" s="29">
        <v>10250109205</v>
      </c>
      <c r="B93" s="52" t="s">
        <v>24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</row>
    <row r="94" spans="1:11" hidden="1" x14ac:dyDescent="0.25">
      <c r="A94" s="29">
        <v>10250109209</v>
      </c>
      <c r="B94" s="52" t="s">
        <v>70</v>
      </c>
      <c r="C94" s="53">
        <v>0</v>
      </c>
      <c r="D94" s="53">
        <v>0</v>
      </c>
      <c r="E94" s="53">
        <v>0</v>
      </c>
      <c r="F94" s="53">
        <v>0</v>
      </c>
      <c r="G94" s="53">
        <v>20000000</v>
      </c>
      <c r="H94" s="53">
        <v>39000000</v>
      </c>
      <c r="I94" s="53">
        <v>20000000</v>
      </c>
      <c r="J94" s="53">
        <v>22000000</v>
      </c>
      <c r="K94" s="53">
        <v>20000000</v>
      </c>
    </row>
    <row r="95" spans="1:11" hidden="1" x14ac:dyDescent="0.25">
      <c r="A95" s="29">
        <v>102501093</v>
      </c>
      <c r="B95" s="52" t="s">
        <v>71</v>
      </c>
      <c r="C95" s="53">
        <f>SUM(C96:C100)</f>
        <v>0</v>
      </c>
      <c r="D95" s="53">
        <f>SUM(D96:D100)</f>
        <v>0</v>
      </c>
      <c r="E95" s="53">
        <f>SUM(E96:E100)</f>
        <v>0</v>
      </c>
      <c r="F95" s="53">
        <f t="shared" ref="F95:K95" si="13">SUM(F96:F100)</f>
        <v>0</v>
      </c>
      <c r="G95" s="53">
        <f t="shared" si="13"/>
        <v>0</v>
      </c>
      <c r="H95" s="53">
        <f t="shared" si="13"/>
        <v>0</v>
      </c>
      <c r="I95" s="53">
        <f t="shared" si="13"/>
        <v>0</v>
      </c>
      <c r="J95" s="53">
        <f t="shared" si="13"/>
        <v>0</v>
      </c>
      <c r="K95" s="53">
        <f t="shared" si="13"/>
        <v>0</v>
      </c>
    </row>
    <row r="96" spans="1:11" hidden="1" x14ac:dyDescent="0.25">
      <c r="A96" s="29">
        <v>10250109301</v>
      </c>
      <c r="B96" s="52" t="s">
        <v>72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</row>
    <row r="97" spans="1:11" hidden="1" x14ac:dyDescent="0.25">
      <c r="A97" s="29">
        <v>10250109302</v>
      </c>
      <c r="B97" s="52" t="s">
        <v>73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</row>
    <row r="98" spans="1:11" hidden="1" x14ac:dyDescent="0.25">
      <c r="A98" s="29">
        <v>10250109303</v>
      </c>
      <c r="B98" s="52" t="s">
        <v>74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</row>
    <row r="99" spans="1:11" hidden="1" x14ac:dyDescent="0.25">
      <c r="A99" s="29">
        <v>10250109304</v>
      </c>
      <c r="B99" s="52" t="s">
        <v>75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</row>
    <row r="100" spans="1:11" hidden="1" x14ac:dyDescent="0.25">
      <c r="A100" s="29">
        <v>10250109305</v>
      </c>
      <c r="B100" s="52" t="s">
        <v>76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</row>
    <row r="101" spans="1:11" hidden="1" x14ac:dyDescent="0.25">
      <c r="A101" s="29">
        <v>102501096</v>
      </c>
      <c r="B101" s="52" t="s">
        <v>77</v>
      </c>
      <c r="C101" s="53">
        <f>SUM(C102:C108)</f>
        <v>0</v>
      </c>
      <c r="D101" s="53">
        <f>SUM(D102:D108)</f>
        <v>0</v>
      </c>
      <c r="E101" s="53">
        <f>SUM(E102:E108)</f>
        <v>0</v>
      </c>
      <c r="F101" s="53">
        <f t="shared" ref="F101:K101" si="14">SUM(F102:F108)</f>
        <v>0</v>
      </c>
      <c r="G101" s="53">
        <f t="shared" si="14"/>
        <v>0</v>
      </c>
      <c r="H101" s="53">
        <f t="shared" si="14"/>
        <v>0</v>
      </c>
      <c r="I101" s="53">
        <f t="shared" si="14"/>
        <v>0</v>
      </c>
      <c r="J101" s="53">
        <f t="shared" si="14"/>
        <v>0</v>
      </c>
      <c r="K101" s="53">
        <f t="shared" si="14"/>
        <v>0</v>
      </c>
    </row>
    <row r="102" spans="1:11" hidden="1" x14ac:dyDescent="0.25">
      <c r="A102" s="29">
        <v>10250109601</v>
      </c>
      <c r="B102" s="52" t="s">
        <v>78</v>
      </c>
      <c r="C102" s="53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</row>
    <row r="103" spans="1:11" hidden="1" x14ac:dyDescent="0.25">
      <c r="A103" s="29">
        <v>10250109602</v>
      </c>
      <c r="B103" s="52" t="s">
        <v>79</v>
      </c>
      <c r="C103" s="53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</row>
    <row r="104" spans="1:11" hidden="1" x14ac:dyDescent="0.25">
      <c r="A104" s="29">
        <v>10250109603</v>
      </c>
      <c r="B104" s="52" t="s">
        <v>80</v>
      </c>
      <c r="C104" s="53">
        <v>0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</row>
    <row r="105" spans="1:11" hidden="1" x14ac:dyDescent="0.25">
      <c r="A105" s="29">
        <v>10250109604</v>
      </c>
      <c r="B105" s="52" t="s">
        <v>81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</row>
    <row r="106" spans="1:11" hidden="1" x14ac:dyDescent="0.25">
      <c r="A106" s="29">
        <v>10250109605</v>
      </c>
      <c r="B106" s="52" t="s">
        <v>82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</row>
    <row r="107" spans="1:11" hidden="1" x14ac:dyDescent="0.25">
      <c r="A107" s="29">
        <v>10250109606</v>
      </c>
      <c r="B107" s="52" t="s">
        <v>83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</row>
    <row r="108" spans="1:11" hidden="1" x14ac:dyDescent="0.25">
      <c r="A108" s="29">
        <v>10250109609</v>
      </c>
      <c r="B108" s="52" t="s">
        <v>84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</row>
    <row r="109" spans="1:11" hidden="1" x14ac:dyDescent="0.25">
      <c r="A109" s="29">
        <v>102502</v>
      </c>
      <c r="B109" s="52" t="s">
        <v>85</v>
      </c>
      <c r="C109" s="53">
        <f>+C110+C134+C157+C222+C284+C296+C331+C339+C362</f>
        <v>0</v>
      </c>
      <c r="D109" s="53">
        <f>+D110+D134+D157+D222+D284+D296+D331+D339+D362</f>
        <v>0</v>
      </c>
      <c r="E109" s="53">
        <f>+E110+E134+E157+E222+E284+E296+E331+E339+E362</f>
        <v>0</v>
      </c>
      <c r="F109" s="53">
        <f t="shared" ref="F109:K109" si="15">+F110+F134+F157+F222+F284+F296+F331+F339+F362</f>
        <v>0</v>
      </c>
      <c r="G109" s="53">
        <f t="shared" si="15"/>
        <v>0</v>
      </c>
      <c r="H109" s="53">
        <f t="shared" si="15"/>
        <v>0</v>
      </c>
      <c r="I109" s="53">
        <f t="shared" si="15"/>
        <v>0</v>
      </c>
      <c r="J109" s="53">
        <f t="shared" si="15"/>
        <v>0</v>
      </c>
      <c r="K109" s="53">
        <f t="shared" si="15"/>
        <v>0</v>
      </c>
    </row>
    <row r="110" spans="1:11" hidden="1" x14ac:dyDescent="0.25">
      <c r="A110" s="29">
        <v>10250200</v>
      </c>
      <c r="B110" s="52" t="s">
        <v>86</v>
      </c>
      <c r="C110" s="53">
        <f>+C111+C121+C127+C130</f>
        <v>0</v>
      </c>
      <c r="D110" s="53">
        <f>+D111+D121+D127+D130</f>
        <v>0</v>
      </c>
      <c r="E110" s="53">
        <f>+E111+E121+E127+E130</f>
        <v>0</v>
      </c>
      <c r="F110" s="53">
        <f t="shared" ref="F110:K110" si="16">+F111+F121+F127+F130</f>
        <v>0</v>
      </c>
      <c r="G110" s="53">
        <f t="shared" si="16"/>
        <v>0</v>
      </c>
      <c r="H110" s="53">
        <f t="shared" si="16"/>
        <v>0</v>
      </c>
      <c r="I110" s="53">
        <f t="shared" si="16"/>
        <v>0</v>
      </c>
      <c r="J110" s="53">
        <f t="shared" si="16"/>
        <v>0</v>
      </c>
      <c r="K110" s="53">
        <f t="shared" si="16"/>
        <v>0</v>
      </c>
    </row>
    <row r="111" spans="1:11" hidden="1" x14ac:dyDescent="0.25">
      <c r="A111" s="29">
        <v>102502001</v>
      </c>
      <c r="B111" s="52" t="s">
        <v>87</v>
      </c>
      <c r="C111" s="53">
        <f>SUM(C112:C120)</f>
        <v>0</v>
      </c>
      <c r="D111" s="53">
        <f>SUM(D112:D120)</f>
        <v>0</v>
      </c>
      <c r="E111" s="53">
        <f>SUM(E112:E120)</f>
        <v>0</v>
      </c>
      <c r="F111" s="53">
        <f t="shared" ref="F111:K111" si="17">SUM(F112:F120)</f>
        <v>0</v>
      </c>
      <c r="G111" s="53">
        <f t="shared" si="17"/>
        <v>0</v>
      </c>
      <c r="H111" s="53">
        <f t="shared" si="17"/>
        <v>0</v>
      </c>
      <c r="I111" s="53">
        <f t="shared" si="17"/>
        <v>0</v>
      </c>
      <c r="J111" s="53">
        <f t="shared" si="17"/>
        <v>0</v>
      </c>
      <c r="K111" s="53">
        <f t="shared" si="17"/>
        <v>0</v>
      </c>
    </row>
    <row r="112" spans="1:11" hidden="1" x14ac:dyDescent="0.25">
      <c r="A112" s="29">
        <v>10250200101</v>
      </c>
      <c r="B112" s="52" t="s">
        <v>88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</row>
    <row r="113" spans="1:11" hidden="1" x14ac:dyDescent="0.25">
      <c r="A113" s="29">
        <v>10250200102</v>
      </c>
      <c r="B113" s="52" t="s">
        <v>89</v>
      </c>
      <c r="C113" s="53">
        <v>0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</row>
    <row r="114" spans="1:11" hidden="1" x14ac:dyDescent="0.25">
      <c r="A114" s="29">
        <v>10250200103</v>
      </c>
      <c r="B114" s="52" t="s">
        <v>90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</row>
    <row r="115" spans="1:11" hidden="1" x14ac:dyDescent="0.25">
      <c r="A115" s="29">
        <v>10250200104</v>
      </c>
      <c r="B115" s="52" t="s">
        <v>91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</row>
    <row r="116" spans="1:11" hidden="1" x14ac:dyDescent="0.25">
      <c r="A116" s="29">
        <v>10250200105</v>
      </c>
      <c r="B116" s="52" t="s">
        <v>92</v>
      </c>
      <c r="C116" s="53">
        <v>0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</row>
    <row r="117" spans="1:11" hidden="1" x14ac:dyDescent="0.25">
      <c r="A117" s="29">
        <v>10250200106</v>
      </c>
      <c r="B117" s="52" t="s">
        <v>93</v>
      </c>
      <c r="C117" s="53">
        <v>0</v>
      </c>
      <c r="D117" s="53">
        <v>0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</row>
    <row r="118" spans="1:11" hidden="1" x14ac:dyDescent="0.25">
      <c r="A118" s="29">
        <v>10250200107</v>
      </c>
      <c r="B118" s="52" t="s">
        <v>94</v>
      </c>
      <c r="C118" s="53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</row>
    <row r="119" spans="1:11" hidden="1" x14ac:dyDescent="0.25">
      <c r="A119" s="29">
        <v>10250200108</v>
      </c>
      <c r="B119" s="52" t="s">
        <v>95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</row>
    <row r="120" spans="1:11" hidden="1" x14ac:dyDescent="0.25">
      <c r="A120" s="29">
        <v>10250200109</v>
      </c>
      <c r="B120" s="52" t="s">
        <v>96</v>
      </c>
      <c r="C120" s="53">
        <v>0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</row>
    <row r="121" spans="1:11" hidden="1" x14ac:dyDescent="0.25">
      <c r="A121" s="29">
        <v>102502002</v>
      </c>
      <c r="B121" s="52" t="s">
        <v>97</v>
      </c>
      <c r="C121" s="53">
        <f>SUM(C122:C126)</f>
        <v>0</v>
      </c>
      <c r="D121" s="53">
        <f>SUM(D122:D126)</f>
        <v>0</v>
      </c>
      <c r="E121" s="53">
        <f>SUM(E122:E126)</f>
        <v>0</v>
      </c>
      <c r="F121" s="53">
        <f t="shared" ref="F121:K121" si="18">SUM(F122:F126)</f>
        <v>0</v>
      </c>
      <c r="G121" s="53">
        <f t="shared" si="18"/>
        <v>0</v>
      </c>
      <c r="H121" s="53">
        <f t="shared" si="18"/>
        <v>0</v>
      </c>
      <c r="I121" s="53">
        <f t="shared" si="18"/>
        <v>0</v>
      </c>
      <c r="J121" s="53">
        <f t="shared" si="18"/>
        <v>0</v>
      </c>
      <c r="K121" s="53">
        <f t="shared" si="18"/>
        <v>0</v>
      </c>
    </row>
    <row r="122" spans="1:11" hidden="1" x14ac:dyDescent="0.25">
      <c r="A122" s="29">
        <v>10250200201</v>
      </c>
      <c r="B122" s="52" t="s">
        <v>98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</row>
    <row r="123" spans="1:11" hidden="1" x14ac:dyDescent="0.25">
      <c r="A123" s="29">
        <v>10250200202</v>
      </c>
      <c r="B123" s="52" t="s">
        <v>99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</row>
    <row r="124" spans="1:11" hidden="1" x14ac:dyDescent="0.25">
      <c r="A124" s="29">
        <v>10250200203</v>
      </c>
      <c r="B124" s="52" t="s">
        <v>100</v>
      </c>
      <c r="C124" s="53">
        <v>0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</row>
    <row r="125" spans="1:11" hidden="1" x14ac:dyDescent="0.25">
      <c r="A125" s="29">
        <v>10250200204</v>
      </c>
      <c r="B125" s="52" t="s">
        <v>101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</row>
    <row r="126" spans="1:11" hidden="1" x14ac:dyDescent="0.25">
      <c r="A126" s="29">
        <v>10250200209</v>
      </c>
      <c r="B126" s="52" t="s">
        <v>102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</row>
    <row r="127" spans="1:11" hidden="1" x14ac:dyDescent="0.25">
      <c r="A127" s="29">
        <v>102502003</v>
      </c>
      <c r="B127" s="52" t="s">
        <v>103</v>
      </c>
      <c r="C127" s="53">
        <f>+C128+C129</f>
        <v>0</v>
      </c>
      <c r="D127" s="53">
        <f>+D128+D129</f>
        <v>0</v>
      </c>
      <c r="E127" s="53">
        <f>+E128+E129</f>
        <v>0</v>
      </c>
      <c r="F127" s="53">
        <f t="shared" ref="F127:K127" si="19">+F128+F129</f>
        <v>0</v>
      </c>
      <c r="G127" s="53">
        <f t="shared" si="19"/>
        <v>0</v>
      </c>
      <c r="H127" s="53">
        <f t="shared" si="19"/>
        <v>0</v>
      </c>
      <c r="I127" s="53">
        <f t="shared" si="19"/>
        <v>0</v>
      </c>
      <c r="J127" s="53">
        <f t="shared" si="19"/>
        <v>0</v>
      </c>
      <c r="K127" s="53">
        <f t="shared" si="19"/>
        <v>0</v>
      </c>
    </row>
    <row r="128" spans="1:11" hidden="1" x14ac:dyDescent="0.25">
      <c r="A128" s="29">
        <v>10250200301</v>
      </c>
      <c r="B128" s="52" t="s">
        <v>104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</row>
    <row r="129" spans="1:11" hidden="1" x14ac:dyDescent="0.25">
      <c r="A129" s="29">
        <v>10250200302</v>
      </c>
      <c r="B129" s="52" t="s">
        <v>105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</row>
    <row r="130" spans="1:11" hidden="1" x14ac:dyDescent="0.25">
      <c r="A130" s="29">
        <v>102502004</v>
      </c>
      <c r="B130" s="52" t="s">
        <v>106</v>
      </c>
      <c r="C130" s="53">
        <f>+C131+C132+C133</f>
        <v>0</v>
      </c>
      <c r="D130" s="53">
        <f>+D131+D132+D133</f>
        <v>0</v>
      </c>
      <c r="E130" s="53">
        <f>+E131+E132+E133</f>
        <v>0</v>
      </c>
      <c r="F130" s="53">
        <f t="shared" ref="F130:K130" si="20">+F131+F132+F133</f>
        <v>0</v>
      </c>
      <c r="G130" s="53">
        <f t="shared" si="20"/>
        <v>0</v>
      </c>
      <c r="H130" s="53">
        <f t="shared" si="20"/>
        <v>0</v>
      </c>
      <c r="I130" s="53">
        <f t="shared" si="20"/>
        <v>0</v>
      </c>
      <c r="J130" s="53">
        <f t="shared" si="20"/>
        <v>0</v>
      </c>
      <c r="K130" s="53">
        <f t="shared" si="20"/>
        <v>0</v>
      </c>
    </row>
    <row r="131" spans="1:11" hidden="1" x14ac:dyDescent="0.25">
      <c r="A131" s="29">
        <v>10250200401</v>
      </c>
      <c r="B131" s="52" t="s">
        <v>107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</row>
    <row r="132" spans="1:11" hidden="1" x14ac:dyDescent="0.25">
      <c r="A132" s="29">
        <v>10250200402</v>
      </c>
      <c r="B132" s="52" t="s">
        <v>108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</row>
    <row r="133" spans="1:11" hidden="1" x14ac:dyDescent="0.25">
      <c r="A133" s="29">
        <v>10250200409</v>
      </c>
      <c r="B133" s="52" t="s">
        <v>109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</row>
    <row r="134" spans="1:11" hidden="1" x14ac:dyDescent="0.25">
      <c r="A134" s="29">
        <v>10250202</v>
      </c>
      <c r="B134" s="52" t="s">
        <v>110</v>
      </c>
      <c r="C134" s="53">
        <f>+C135+C143+C147</f>
        <v>0</v>
      </c>
      <c r="D134" s="53">
        <f>+D135+D143+D147</f>
        <v>0</v>
      </c>
      <c r="E134" s="53">
        <f>+E135+E143+E147</f>
        <v>0</v>
      </c>
      <c r="F134" s="53">
        <f t="shared" ref="F134:K134" si="21">+F135+F143+F147</f>
        <v>0</v>
      </c>
      <c r="G134" s="53">
        <f t="shared" si="21"/>
        <v>0</v>
      </c>
      <c r="H134" s="53">
        <f t="shared" si="21"/>
        <v>0</v>
      </c>
      <c r="I134" s="53">
        <f t="shared" si="21"/>
        <v>0</v>
      </c>
      <c r="J134" s="53">
        <f t="shared" si="21"/>
        <v>0</v>
      </c>
      <c r="K134" s="53">
        <f t="shared" si="21"/>
        <v>0</v>
      </c>
    </row>
    <row r="135" spans="1:11" hidden="1" x14ac:dyDescent="0.25">
      <c r="A135" s="29">
        <v>102502021</v>
      </c>
      <c r="B135" s="52" t="s">
        <v>111</v>
      </c>
      <c r="C135" s="53">
        <f>SUM(C136:C142)</f>
        <v>0</v>
      </c>
      <c r="D135" s="53">
        <f>SUM(D136:D142)</f>
        <v>0</v>
      </c>
      <c r="E135" s="53">
        <f>SUM(E136:E142)</f>
        <v>0</v>
      </c>
      <c r="F135" s="53">
        <f t="shared" ref="F135:K135" si="22">SUM(F136:F142)</f>
        <v>0</v>
      </c>
      <c r="G135" s="53">
        <f t="shared" si="22"/>
        <v>0</v>
      </c>
      <c r="H135" s="53">
        <f t="shared" si="22"/>
        <v>0</v>
      </c>
      <c r="I135" s="53">
        <f t="shared" si="22"/>
        <v>0</v>
      </c>
      <c r="J135" s="53">
        <f t="shared" si="22"/>
        <v>0</v>
      </c>
      <c r="K135" s="53">
        <f t="shared" si="22"/>
        <v>0</v>
      </c>
    </row>
    <row r="136" spans="1:11" hidden="1" x14ac:dyDescent="0.25">
      <c r="A136" s="29">
        <v>10250202101</v>
      </c>
      <c r="B136" s="52" t="s">
        <v>112</v>
      </c>
      <c r="C136" s="53">
        <v>0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</row>
    <row r="137" spans="1:11" hidden="1" x14ac:dyDescent="0.25">
      <c r="A137" s="29">
        <v>10250202102</v>
      </c>
      <c r="B137" s="52" t="s">
        <v>113</v>
      </c>
      <c r="C137" s="53">
        <v>0</v>
      </c>
      <c r="D137" s="53">
        <v>0</v>
      </c>
      <c r="E137" s="53">
        <v>0</v>
      </c>
      <c r="F137" s="53">
        <v>0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</row>
    <row r="138" spans="1:11" hidden="1" x14ac:dyDescent="0.25">
      <c r="A138" s="29">
        <v>10250202103</v>
      </c>
      <c r="B138" s="52" t="s">
        <v>114</v>
      </c>
      <c r="C138" s="53">
        <v>0</v>
      </c>
      <c r="D138" s="53">
        <v>0</v>
      </c>
      <c r="E138" s="53">
        <v>0</v>
      </c>
      <c r="F138" s="53">
        <v>0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</row>
    <row r="139" spans="1:11" hidden="1" x14ac:dyDescent="0.25">
      <c r="A139" s="29">
        <v>10250202104</v>
      </c>
      <c r="B139" s="52" t="s">
        <v>115</v>
      </c>
      <c r="C139" s="53">
        <v>0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</row>
    <row r="140" spans="1:11" hidden="1" x14ac:dyDescent="0.25">
      <c r="A140" s="29">
        <v>10250202105</v>
      </c>
      <c r="B140" s="52" t="s">
        <v>116</v>
      </c>
      <c r="C140" s="53">
        <v>0</v>
      </c>
      <c r="D140" s="53">
        <v>0</v>
      </c>
      <c r="E140" s="53">
        <v>0</v>
      </c>
      <c r="F140" s="53">
        <v>0</v>
      </c>
      <c r="G140" s="53">
        <v>0</v>
      </c>
      <c r="H140" s="53">
        <v>0</v>
      </c>
      <c r="I140" s="53">
        <v>0</v>
      </c>
      <c r="J140" s="53">
        <v>0</v>
      </c>
      <c r="K140" s="53">
        <v>0</v>
      </c>
    </row>
    <row r="141" spans="1:11" hidden="1" x14ac:dyDescent="0.25">
      <c r="A141" s="29">
        <v>10250202106</v>
      </c>
      <c r="B141" s="52" t="s">
        <v>117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</row>
    <row r="142" spans="1:11" hidden="1" x14ac:dyDescent="0.25">
      <c r="A142" s="29">
        <v>10250202107</v>
      </c>
      <c r="B142" s="52" t="s">
        <v>118</v>
      </c>
      <c r="C142" s="53">
        <v>0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</row>
    <row r="143" spans="1:11" hidden="1" x14ac:dyDescent="0.25">
      <c r="A143" s="29">
        <v>102502022</v>
      </c>
      <c r="B143" s="52" t="s">
        <v>119</v>
      </c>
      <c r="C143" s="53">
        <f>SUM(C144:C146)</f>
        <v>0</v>
      </c>
      <c r="D143" s="53">
        <f>SUM(D144:D146)</f>
        <v>0</v>
      </c>
      <c r="E143" s="53">
        <f>SUM(E144:E146)</f>
        <v>0</v>
      </c>
      <c r="F143" s="53">
        <f t="shared" ref="F143:K143" si="23">SUM(F144:F146)</f>
        <v>0</v>
      </c>
      <c r="G143" s="53">
        <f t="shared" si="23"/>
        <v>0</v>
      </c>
      <c r="H143" s="53">
        <f t="shared" si="23"/>
        <v>0</v>
      </c>
      <c r="I143" s="53">
        <f t="shared" si="23"/>
        <v>0</v>
      </c>
      <c r="J143" s="53">
        <f t="shared" si="23"/>
        <v>0</v>
      </c>
      <c r="K143" s="53">
        <f t="shared" si="23"/>
        <v>0</v>
      </c>
    </row>
    <row r="144" spans="1:11" hidden="1" x14ac:dyDescent="0.25">
      <c r="A144" s="29">
        <v>10250202201</v>
      </c>
      <c r="B144" s="52" t="s">
        <v>120</v>
      </c>
      <c r="C144" s="53">
        <v>0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</row>
    <row r="145" spans="1:11" hidden="1" x14ac:dyDescent="0.25">
      <c r="A145" s="29">
        <v>10250202202</v>
      </c>
      <c r="B145" s="52" t="s">
        <v>121</v>
      </c>
      <c r="C145" s="53">
        <v>0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</row>
    <row r="146" spans="1:11" hidden="1" x14ac:dyDescent="0.25">
      <c r="A146" s="29">
        <v>10250202203</v>
      </c>
      <c r="B146" s="52" t="s">
        <v>122</v>
      </c>
      <c r="C146" s="53">
        <v>0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</row>
    <row r="147" spans="1:11" hidden="1" x14ac:dyDescent="0.25">
      <c r="A147" s="29">
        <v>102502023</v>
      </c>
      <c r="B147" s="52" t="s">
        <v>123</v>
      </c>
      <c r="C147" s="53">
        <f>SUM(C148:C156)</f>
        <v>0</v>
      </c>
      <c r="D147" s="53">
        <f>SUM(D148:D156)</f>
        <v>0</v>
      </c>
      <c r="E147" s="53">
        <f>SUM(E148:E156)</f>
        <v>0</v>
      </c>
      <c r="F147" s="53">
        <f t="shared" ref="F147:K147" si="24">SUM(F148:F156)</f>
        <v>0</v>
      </c>
      <c r="G147" s="53">
        <f t="shared" si="24"/>
        <v>0</v>
      </c>
      <c r="H147" s="53">
        <f t="shared" si="24"/>
        <v>0</v>
      </c>
      <c r="I147" s="53">
        <f t="shared" si="24"/>
        <v>0</v>
      </c>
      <c r="J147" s="53">
        <f t="shared" si="24"/>
        <v>0</v>
      </c>
      <c r="K147" s="53">
        <f t="shared" si="24"/>
        <v>0</v>
      </c>
    </row>
    <row r="148" spans="1:11" hidden="1" x14ac:dyDescent="0.25">
      <c r="A148" s="29">
        <v>10250202301</v>
      </c>
      <c r="B148" s="52" t="s">
        <v>124</v>
      </c>
      <c r="C148" s="53">
        <v>0</v>
      </c>
      <c r="D148" s="53">
        <v>0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</row>
    <row r="149" spans="1:11" hidden="1" x14ac:dyDescent="0.25">
      <c r="A149" s="29">
        <v>10250202302</v>
      </c>
      <c r="B149" s="52" t="s">
        <v>125</v>
      </c>
      <c r="C149" s="53">
        <v>0</v>
      </c>
      <c r="D149" s="53">
        <v>0</v>
      </c>
      <c r="E149" s="53">
        <v>0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</row>
    <row r="150" spans="1:11" hidden="1" x14ac:dyDescent="0.25">
      <c r="A150" s="29">
        <v>10250202303</v>
      </c>
      <c r="B150" s="52" t="s">
        <v>126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</row>
    <row r="151" spans="1:11" hidden="1" x14ac:dyDescent="0.25">
      <c r="A151" s="29">
        <v>10250202304</v>
      </c>
      <c r="B151" s="52" t="s">
        <v>127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</row>
    <row r="152" spans="1:11" hidden="1" x14ac:dyDescent="0.25">
      <c r="A152" s="29">
        <v>10250202305</v>
      </c>
      <c r="B152" s="52" t="s">
        <v>128</v>
      </c>
      <c r="C152" s="53">
        <v>0</v>
      </c>
      <c r="D152" s="53">
        <v>0</v>
      </c>
      <c r="E152" s="53">
        <v>0</v>
      </c>
      <c r="F152" s="53">
        <v>0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</row>
    <row r="153" spans="1:11" hidden="1" x14ac:dyDescent="0.25">
      <c r="A153" s="29">
        <v>10250202306</v>
      </c>
      <c r="B153" s="52" t="s">
        <v>129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</row>
    <row r="154" spans="1:11" hidden="1" x14ac:dyDescent="0.25">
      <c r="A154" s="29">
        <v>10250202307</v>
      </c>
      <c r="B154" s="52" t="s">
        <v>130</v>
      </c>
      <c r="C154" s="53">
        <v>0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</row>
    <row r="155" spans="1:11" hidden="1" x14ac:dyDescent="0.25">
      <c r="A155" s="29">
        <v>10250202308</v>
      </c>
      <c r="B155" s="52" t="s">
        <v>131</v>
      </c>
      <c r="C155" s="53">
        <v>0</v>
      </c>
      <c r="D155" s="53">
        <v>0</v>
      </c>
      <c r="E155" s="53">
        <v>0</v>
      </c>
      <c r="F155" s="53">
        <v>0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</row>
    <row r="156" spans="1:11" hidden="1" x14ac:dyDescent="0.25">
      <c r="A156" s="29">
        <v>10250202309</v>
      </c>
      <c r="B156" s="52" t="s">
        <v>132</v>
      </c>
      <c r="C156" s="53">
        <v>0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</row>
    <row r="157" spans="1:11" hidden="1" x14ac:dyDescent="0.25">
      <c r="A157" s="29">
        <v>10250203</v>
      </c>
      <c r="B157" s="52" t="s">
        <v>133</v>
      </c>
      <c r="C157" s="53">
        <f>+C158+C167+C176+C183+C192+C198+C204+C212+C217</f>
        <v>0</v>
      </c>
      <c r="D157" s="53">
        <f>+D158+D167+D176+D183+D192+D198+D204+D212+D217</f>
        <v>0</v>
      </c>
      <c r="E157" s="53">
        <f>+E158+E167+E176+E183+E192+E198+E204+E212+E217</f>
        <v>0</v>
      </c>
      <c r="F157" s="53">
        <f t="shared" ref="F157:K157" si="25">+F158+F167+F176+F183+F192+F198+F204+F212+F217</f>
        <v>0</v>
      </c>
      <c r="G157" s="53">
        <f t="shared" si="25"/>
        <v>0</v>
      </c>
      <c r="H157" s="53">
        <f t="shared" si="25"/>
        <v>0</v>
      </c>
      <c r="I157" s="53">
        <f t="shared" si="25"/>
        <v>0</v>
      </c>
      <c r="J157" s="53">
        <f t="shared" si="25"/>
        <v>0</v>
      </c>
      <c r="K157" s="53">
        <f t="shared" si="25"/>
        <v>0</v>
      </c>
    </row>
    <row r="158" spans="1:11" hidden="1" x14ac:dyDescent="0.25">
      <c r="A158" s="29">
        <v>102502031</v>
      </c>
      <c r="B158" s="52" t="s">
        <v>134</v>
      </c>
      <c r="C158" s="53">
        <f>SUM(C159:C166)</f>
        <v>0</v>
      </c>
      <c r="D158" s="53">
        <f>SUM(D159:D166)</f>
        <v>0</v>
      </c>
      <c r="E158" s="53">
        <f>SUM(E159:E166)</f>
        <v>0</v>
      </c>
      <c r="F158" s="53">
        <f t="shared" ref="F158:K158" si="26">SUM(F159:F166)</f>
        <v>0</v>
      </c>
      <c r="G158" s="53">
        <f t="shared" si="26"/>
        <v>0</v>
      </c>
      <c r="H158" s="53">
        <f t="shared" si="26"/>
        <v>0</v>
      </c>
      <c r="I158" s="53">
        <f t="shared" si="26"/>
        <v>0</v>
      </c>
      <c r="J158" s="53">
        <f t="shared" si="26"/>
        <v>0</v>
      </c>
      <c r="K158" s="53">
        <f t="shared" si="26"/>
        <v>0</v>
      </c>
    </row>
    <row r="159" spans="1:11" hidden="1" x14ac:dyDescent="0.25">
      <c r="A159" s="29">
        <v>10250203101</v>
      </c>
      <c r="B159" s="52" t="s">
        <v>135</v>
      </c>
      <c r="C159" s="53">
        <v>0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</row>
    <row r="160" spans="1:11" hidden="1" x14ac:dyDescent="0.25">
      <c r="A160" s="29">
        <v>10250203102</v>
      </c>
      <c r="B160" s="52" t="s">
        <v>136</v>
      </c>
      <c r="C160" s="53">
        <v>0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</row>
    <row r="161" spans="1:11" hidden="1" x14ac:dyDescent="0.25">
      <c r="A161" s="29">
        <v>10250203103</v>
      </c>
      <c r="B161" s="52" t="s">
        <v>137</v>
      </c>
      <c r="C161" s="53">
        <v>0</v>
      </c>
      <c r="D161" s="53">
        <v>0</v>
      </c>
      <c r="E161" s="53">
        <v>0</v>
      </c>
      <c r="F161" s="53">
        <v>0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</row>
    <row r="162" spans="1:11" hidden="1" x14ac:dyDescent="0.25">
      <c r="A162" s="29">
        <v>10250203104</v>
      </c>
      <c r="B162" s="52" t="s">
        <v>138</v>
      </c>
      <c r="C162" s="53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</row>
    <row r="163" spans="1:11" hidden="1" x14ac:dyDescent="0.25">
      <c r="A163" s="29">
        <v>10250203105</v>
      </c>
      <c r="B163" s="52" t="s">
        <v>139</v>
      </c>
      <c r="C163" s="53">
        <v>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</row>
    <row r="164" spans="1:11" hidden="1" x14ac:dyDescent="0.25">
      <c r="A164" s="29">
        <v>10250203106</v>
      </c>
      <c r="B164" s="52" t="s">
        <v>140</v>
      </c>
      <c r="C164" s="53">
        <v>0</v>
      </c>
      <c r="D164" s="53">
        <v>0</v>
      </c>
      <c r="E164" s="53">
        <v>0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</row>
    <row r="165" spans="1:11" hidden="1" x14ac:dyDescent="0.25">
      <c r="A165" s="29">
        <v>10250203107</v>
      </c>
      <c r="B165" s="52" t="s">
        <v>141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</row>
    <row r="166" spans="1:11" hidden="1" x14ac:dyDescent="0.25">
      <c r="A166" s="29">
        <v>10250203109</v>
      </c>
      <c r="B166" s="52" t="s">
        <v>142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</row>
    <row r="167" spans="1:11" hidden="1" x14ac:dyDescent="0.25">
      <c r="A167" s="29">
        <v>102502032</v>
      </c>
      <c r="B167" s="52" t="s">
        <v>143</v>
      </c>
      <c r="C167" s="53">
        <f>SUM(C168:C175)</f>
        <v>0</v>
      </c>
      <c r="D167" s="53">
        <f>SUM(D168:D175)</f>
        <v>0</v>
      </c>
      <c r="E167" s="53">
        <f>SUM(E168:E175)</f>
        <v>0</v>
      </c>
      <c r="F167" s="53">
        <f t="shared" ref="F167:K167" si="27">SUM(F168:F175)</f>
        <v>0</v>
      </c>
      <c r="G167" s="53">
        <f t="shared" si="27"/>
        <v>0</v>
      </c>
      <c r="H167" s="53">
        <f t="shared" si="27"/>
        <v>0</v>
      </c>
      <c r="I167" s="53">
        <f t="shared" si="27"/>
        <v>0</v>
      </c>
      <c r="J167" s="53">
        <f t="shared" si="27"/>
        <v>0</v>
      </c>
      <c r="K167" s="53">
        <f t="shared" si="27"/>
        <v>0</v>
      </c>
    </row>
    <row r="168" spans="1:11" hidden="1" x14ac:dyDescent="0.25">
      <c r="A168" s="29">
        <v>10250203201</v>
      </c>
      <c r="B168" s="52" t="s">
        <v>144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</row>
    <row r="169" spans="1:11" hidden="1" x14ac:dyDescent="0.25">
      <c r="A169" s="29">
        <v>10250203202</v>
      </c>
      <c r="B169" s="52" t="s">
        <v>145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</row>
    <row r="170" spans="1:11" hidden="1" x14ac:dyDescent="0.25">
      <c r="A170" s="29">
        <v>10250203203</v>
      </c>
      <c r="B170" s="52" t="s">
        <v>146</v>
      </c>
      <c r="C170" s="53">
        <v>0</v>
      </c>
      <c r="D170" s="53">
        <v>0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</row>
    <row r="171" spans="1:11" hidden="1" x14ac:dyDescent="0.25">
      <c r="A171" s="29">
        <v>10250203204</v>
      </c>
      <c r="B171" s="52" t="s">
        <v>147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</row>
    <row r="172" spans="1:11" hidden="1" x14ac:dyDescent="0.25">
      <c r="A172" s="29">
        <v>10250203205</v>
      </c>
      <c r="B172" s="52" t="s">
        <v>148</v>
      </c>
      <c r="C172" s="53">
        <v>0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</row>
    <row r="173" spans="1:11" hidden="1" x14ac:dyDescent="0.25">
      <c r="A173" s="29">
        <v>10250203206</v>
      </c>
      <c r="B173" s="52" t="s">
        <v>149</v>
      </c>
      <c r="C173" s="53">
        <v>0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</row>
    <row r="174" spans="1:11" hidden="1" x14ac:dyDescent="0.25">
      <c r="A174" s="29">
        <v>10250203207</v>
      </c>
      <c r="B174" s="52" t="s">
        <v>150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</row>
    <row r="175" spans="1:11" hidden="1" x14ac:dyDescent="0.25">
      <c r="A175" s="29">
        <v>10250203208</v>
      </c>
      <c r="B175" s="52" t="s">
        <v>151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</row>
    <row r="176" spans="1:11" hidden="1" x14ac:dyDescent="0.25">
      <c r="A176" s="29">
        <v>102502033</v>
      </c>
      <c r="B176" s="52" t="s">
        <v>152</v>
      </c>
      <c r="C176" s="53">
        <f>SUM(C177:C182)</f>
        <v>0</v>
      </c>
      <c r="D176" s="53">
        <f>SUM(D177:D182)</f>
        <v>0</v>
      </c>
      <c r="E176" s="53">
        <f>SUM(E177:E182)</f>
        <v>0</v>
      </c>
      <c r="F176" s="53">
        <f t="shared" ref="F176:K176" si="28">SUM(F177:F182)</f>
        <v>0</v>
      </c>
      <c r="G176" s="53">
        <f t="shared" si="28"/>
        <v>0</v>
      </c>
      <c r="H176" s="53">
        <f t="shared" si="28"/>
        <v>0</v>
      </c>
      <c r="I176" s="53">
        <f t="shared" si="28"/>
        <v>0</v>
      </c>
      <c r="J176" s="53">
        <f t="shared" si="28"/>
        <v>0</v>
      </c>
      <c r="K176" s="53">
        <f t="shared" si="28"/>
        <v>0</v>
      </c>
    </row>
    <row r="177" spans="1:11" hidden="1" x14ac:dyDescent="0.25">
      <c r="A177" s="29">
        <v>10250203301</v>
      </c>
      <c r="B177" s="52" t="s">
        <v>153</v>
      </c>
      <c r="C177" s="53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</row>
    <row r="178" spans="1:11" hidden="1" x14ac:dyDescent="0.25">
      <c r="A178" s="29">
        <v>10250203302</v>
      </c>
      <c r="B178" s="52" t="s">
        <v>154</v>
      </c>
      <c r="C178" s="53">
        <v>0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</row>
    <row r="179" spans="1:11" hidden="1" x14ac:dyDescent="0.25">
      <c r="A179" s="29">
        <v>10250203303</v>
      </c>
      <c r="B179" s="52" t="s">
        <v>155</v>
      </c>
      <c r="C179" s="53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</row>
    <row r="180" spans="1:11" hidden="1" x14ac:dyDescent="0.25">
      <c r="A180" s="29">
        <v>10250203304</v>
      </c>
      <c r="B180" s="52" t="s">
        <v>156</v>
      </c>
      <c r="C180" s="53">
        <v>0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</row>
    <row r="181" spans="1:11" hidden="1" x14ac:dyDescent="0.25">
      <c r="A181" s="29">
        <v>10250203305</v>
      </c>
      <c r="B181" s="52" t="s">
        <v>157</v>
      </c>
      <c r="C181" s="53">
        <v>0</v>
      </c>
      <c r="D181" s="53">
        <v>0</v>
      </c>
      <c r="E181" s="53">
        <v>0</v>
      </c>
      <c r="F181" s="53">
        <v>0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</row>
    <row r="182" spans="1:11" hidden="1" x14ac:dyDescent="0.25">
      <c r="A182" s="29">
        <v>10250203307</v>
      </c>
      <c r="B182" s="52" t="s">
        <v>158</v>
      </c>
      <c r="C182" s="53">
        <v>0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</row>
    <row r="183" spans="1:11" hidden="1" x14ac:dyDescent="0.25">
      <c r="A183" s="29">
        <v>102502034</v>
      </c>
      <c r="B183" s="52" t="s">
        <v>159</v>
      </c>
      <c r="C183" s="53">
        <f>SUM(C184:C191)</f>
        <v>0</v>
      </c>
      <c r="D183" s="53">
        <f>SUM(D184:D191)</f>
        <v>0</v>
      </c>
      <c r="E183" s="53">
        <f>SUM(E184:E191)</f>
        <v>0</v>
      </c>
      <c r="F183" s="53">
        <f t="shared" ref="F183:K183" si="29">SUM(F184:F191)</f>
        <v>0</v>
      </c>
      <c r="G183" s="53">
        <f t="shared" si="29"/>
        <v>0</v>
      </c>
      <c r="H183" s="53">
        <f t="shared" si="29"/>
        <v>0</v>
      </c>
      <c r="I183" s="53">
        <f t="shared" si="29"/>
        <v>0</v>
      </c>
      <c r="J183" s="53">
        <f t="shared" si="29"/>
        <v>0</v>
      </c>
      <c r="K183" s="53">
        <f t="shared" si="29"/>
        <v>0</v>
      </c>
    </row>
    <row r="184" spans="1:11" hidden="1" x14ac:dyDescent="0.25">
      <c r="A184" s="29">
        <v>10250203401</v>
      </c>
      <c r="B184" s="52" t="s">
        <v>160</v>
      </c>
      <c r="C184" s="53">
        <v>0</v>
      </c>
      <c r="D184" s="53">
        <v>0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</row>
    <row r="185" spans="1:11" hidden="1" x14ac:dyDescent="0.25">
      <c r="A185" s="29">
        <v>10250203402</v>
      </c>
      <c r="B185" s="52" t="s">
        <v>161</v>
      </c>
      <c r="C185" s="53">
        <v>0</v>
      </c>
      <c r="D185" s="53">
        <v>0</v>
      </c>
      <c r="E185" s="53">
        <v>0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</row>
    <row r="186" spans="1:11" hidden="1" x14ac:dyDescent="0.25">
      <c r="A186" s="29">
        <v>10250203403</v>
      </c>
      <c r="B186" s="52" t="s">
        <v>162</v>
      </c>
      <c r="C186" s="53">
        <v>0</v>
      </c>
      <c r="D186" s="53">
        <v>0</v>
      </c>
      <c r="E186" s="53">
        <v>0</v>
      </c>
      <c r="F186" s="53">
        <v>0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</row>
    <row r="187" spans="1:11" hidden="1" x14ac:dyDescent="0.25">
      <c r="A187" s="29">
        <v>10250203404</v>
      </c>
      <c r="B187" s="52" t="s">
        <v>163</v>
      </c>
      <c r="C187" s="53">
        <v>0</v>
      </c>
      <c r="D187" s="53">
        <v>0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</row>
    <row r="188" spans="1:11" hidden="1" x14ac:dyDescent="0.25">
      <c r="A188" s="29">
        <v>10250203405</v>
      </c>
      <c r="B188" s="52" t="s">
        <v>164</v>
      </c>
      <c r="C188" s="53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</row>
    <row r="189" spans="1:11" hidden="1" x14ac:dyDescent="0.25">
      <c r="A189" s="29">
        <v>10250203406</v>
      </c>
      <c r="B189" s="52" t="s">
        <v>165</v>
      </c>
      <c r="C189" s="53">
        <v>0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</row>
    <row r="190" spans="1:11" hidden="1" x14ac:dyDescent="0.25">
      <c r="A190" s="29">
        <v>10250203407</v>
      </c>
      <c r="B190" s="52" t="s">
        <v>166</v>
      </c>
      <c r="C190" s="53">
        <v>0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</row>
    <row r="191" spans="1:11" hidden="1" x14ac:dyDescent="0.25">
      <c r="A191" s="29">
        <v>10250203408</v>
      </c>
      <c r="B191" s="52" t="s">
        <v>167</v>
      </c>
      <c r="C191" s="53">
        <v>0</v>
      </c>
      <c r="D191" s="53">
        <v>0</v>
      </c>
      <c r="E191" s="53">
        <v>0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</row>
    <row r="192" spans="1:11" hidden="1" x14ac:dyDescent="0.25">
      <c r="A192" s="29">
        <v>102502035</v>
      </c>
      <c r="B192" s="52" t="s">
        <v>168</v>
      </c>
      <c r="C192" s="53">
        <f>SUM(C193:C197)</f>
        <v>0</v>
      </c>
      <c r="D192" s="53">
        <f>SUM(D193:D197)</f>
        <v>0</v>
      </c>
      <c r="E192" s="53">
        <f>SUM(E193:E197)</f>
        <v>0</v>
      </c>
      <c r="F192" s="53">
        <f t="shared" ref="F192:K192" si="30">SUM(F193:F197)</f>
        <v>0</v>
      </c>
      <c r="G192" s="53">
        <f t="shared" si="30"/>
        <v>0</v>
      </c>
      <c r="H192" s="53">
        <f t="shared" si="30"/>
        <v>0</v>
      </c>
      <c r="I192" s="53">
        <f t="shared" si="30"/>
        <v>0</v>
      </c>
      <c r="J192" s="53">
        <f t="shared" si="30"/>
        <v>0</v>
      </c>
      <c r="K192" s="53">
        <f t="shared" si="30"/>
        <v>0</v>
      </c>
    </row>
    <row r="193" spans="1:11" hidden="1" x14ac:dyDescent="0.25">
      <c r="A193" s="29">
        <v>10250203501</v>
      </c>
      <c r="B193" s="52" t="s">
        <v>169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</row>
    <row r="194" spans="1:11" hidden="1" x14ac:dyDescent="0.25">
      <c r="A194" s="29">
        <v>10250203502</v>
      </c>
      <c r="B194" s="52" t="s">
        <v>170</v>
      </c>
      <c r="C194" s="53">
        <v>0</v>
      </c>
      <c r="D194" s="53">
        <v>0</v>
      </c>
      <c r="E194" s="53">
        <v>0</v>
      </c>
      <c r="F194" s="53">
        <v>0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</row>
    <row r="195" spans="1:11" hidden="1" x14ac:dyDescent="0.25">
      <c r="A195" s="29">
        <v>10250203503</v>
      </c>
      <c r="B195" s="52" t="s">
        <v>171</v>
      </c>
      <c r="C195" s="53">
        <v>0</v>
      </c>
      <c r="D195" s="53">
        <v>0</v>
      </c>
      <c r="E195" s="53">
        <v>0</v>
      </c>
      <c r="F195" s="53">
        <v>0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</row>
    <row r="196" spans="1:11" hidden="1" x14ac:dyDescent="0.25">
      <c r="A196" s="29">
        <v>10250203504</v>
      </c>
      <c r="B196" s="52" t="s">
        <v>172</v>
      </c>
      <c r="C196" s="53">
        <v>0</v>
      </c>
      <c r="D196" s="53">
        <v>0</v>
      </c>
      <c r="E196" s="53">
        <v>0</v>
      </c>
      <c r="F196" s="53">
        <v>0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</row>
    <row r="197" spans="1:11" hidden="1" x14ac:dyDescent="0.25">
      <c r="A197" s="29">
        <v>10250203505</v>
      </c>
      <c r="B197" s="52" t="s">
        <v>173</v>
      </c>
      <c r="C197" s="53">
        <v>0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</row>
    <row r="198" spans="1:11" hidden="1" x14ac:dyDescent="0.25">
      <c r="A198" s="29">
        <v>102502036</v>
      </c>
      <c r="B198" s="52" t="s">
        <v>174</v>
      </c>
      <c r="C198" s="53">
        <f>SUM(C199:C203)</f>
        <v>0</v>
      </c>
      <c r="D198" s="53">
        <f>SUM(D199:D203)</f>
        <v>0</v>
      </c>
      <c r="E198" s="53">
        <f>SUM(E199:E203)</f>
        <v>0</v>
      </c>
      <c r="F198" s="53">
        <f t="shared" ref="F198:K198" si="31">SUM(F199:F203)</f>
        <v>0</v>
      </c>
      <c r="G198" s="53">
        <f t="shared" si="31"/>
        <v>0</v>
      </c>
      <c r="H198" s="53">
        <f t="shared" si="31"/>
        <v>0</v>
      </c>
      <c r="I198" s="53">
        <f t="shared" si="31"/>
        <v>0</v>
      </c>
      <c r="J198" s="53">
        <f t="shared" si="31"/>
        <v>0</v>
      </c>
      <c r="K198" s="53">
        <f t="shared" si="31"/>
        <v>0</v>
      </c>
    </row>
    <row r="199" spans="1:11" hidden="1" x14ac:dyDescent="0.25">
      <c r="A199" s="29">
        <v>10250203601</v>
      </c>
      <c r="B199" s="52" t="s">
        <v>175</v>
      </c>
      <c r="C199" s="53">
        <v>0</v>
      </c>
      <c r="D199" s="53">
        <v>0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</row>
    <row r="200" spans="1:11" hidden="1" x14ac:dyDescent="0.25">
      <c r="A200" s="29">
        <v>10250203602</v>
      </c>
      <c r="B200" s="52" t="s">
        <v>176</v>
      </c>
      <c r="C200" s="53">
        <v>0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</row>
    <row r="201" spans="1:11" hidden="1" x14ac:dyDescent="0.25">
      <c r="A201" s="29">
        <v>10250203603</v>
      </c>
      <c r="B201" s="52" t="s">
        <v>177</v>
      </c>
      <c r="C201" s="53">
        <v>0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</row>
    <row r="202" spans="1:11" hidden="1" x14ac:dyDescent="0.25">
      <c r="A202" s="29">
        <v>10250203604</v>
      </c>
      <c r="B202" s="52" t="s">
        <v>178</v>
      </c>
      <c r="C202" s="53">
        <v>0</v>
      </c>
      <c r="D202" s="53">
        <v>0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</row>
    <row r="203" spans="1:11" hidden="1" x14ac:dyDescent="0.25">
      <c r="A203" s="29">
        <v>10250203609</v>
      </c>
      <c r="B203" s="52" t="s">
        <v>179</v>
      </c>
      <c r="C203" s="53">
        <v>0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</row>
    <row r="204" spans="1:11" hidden="1" x14ac:dyDescent="0.25">
      <c r="A204" s="29">
        <v>102502037</v>
      </c>
      <c r="B204" s="52" t="s">
        <v>180</v>
      </c>
      <c r="C204" s="53">
        <f>SUM(C205:C211)</f>
        <v>0</v>
      </c>
      <c r="D204" s="53">
        <f>SUM(D205:D211)</f>
        <v>0</v>
      </c>
      <c r="E204" s="53">
        <f>SUM(E205:E211)</f>
        <v>0</v>
      </c>
      <c r="F204" s="53">
        <f t="shared" ref="F204:K204" si="32">SUM(F205:F211)</f>
        <v>0</v>
      </c>
      <c r="G204" s="53">
        <f t="shared" si="32"/>
        <v>0</v>
      </c>
      <c r="H204" s="53">
        <f t="shared" si="32"/>
        <v>0</v>
      </c>
      <c r="I204" s="53">
        <f t="shared" si="32"/>
        <v>0</v>
      </c>
      <c r="J204" s="53">
        <f t="shared" si="32"/>
        <v>0</v>
      </c>
      <c r="K204" s="53">
        <f t="shared" si="32"/>
        <v>0</v>
      </c>
    </row>
    <row r="205" spans="1:11" hidden="1" x14ac:dyDescent="0.25">
      <c r="A205" s="29">
        <v>10250203701</v>
      </c>
      <c r="B205" s="52" t="s">
        <v>181</v>
      </c>
      <c r="C205" s="53">
        <v>0</v>
      </c>
      <c r="D205" s="53">
        <v>0</v>
      </c>
      <c r="E205" s="53">
        <v>0</v>
      </c>
      <c r="F205" s="53">
        <v>0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</row>
    <row r="206" spans="1:11" hidden="1" x14ac:dyDescent="0.25">
      <c r="A206" s="29">
        <v>10250203702</v>
      </c>
      <c r="B206" s="52" t="s">
        <v>182</v>
      </c>
      <c r="C206" s="53">
        <v>0</v>
      </c>
      <c r="D206" s="53">
        <v>0</v>
      </c>
      <c r="E206" s="53">
        <v>0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</row>
    <row r="207" spans="1:11" hidden="1" x14ac:dyDescent="0.25">
      <c r="A207" s="29">
        <v>10250203703</v>
      </c>
      <c r="B207" s="52" t="s">
        <v>183</v>
      </c>
      <c r="C207" s="53">
        <v>0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</row>
    <row r="208" spans="1:11" hidden="1" x14ac:dyDescent="0.25">
      <c r="A208" s="29">
        <v>10250203704</v>
      </c>
      <c r="B208" s="52" t="s">
        <v>184</v>
      </c>
      <c r="C208" s="53">
        <v>0</v>
      </c>
      <c r="D208" s="53">
        <v>0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</row>
    <row r="209" spans="1:11" hidden="1" x14ac:dyDescent="0.25">
      <c r="A209" s="29">
        <v>10250203705</v>
      </c>
      <c r="B209" s="52" t="s">
        <v>185</v>
      </c>
      <c r="C209" s="53">
        <v>0</v>
      </c>
      <c r="D209" s="53">
        <v>0</v>
      </c>
      <c r="E209" s="53">
        <v>0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</row>
    <row r="210" spans="1:11" hidden="1" x14ac:dyDescent="0.25">
      <c r="A210" s="29">
        <v>10250203706</v>
      </c>
      <c r="B210" s="52" t="s">
        <v>186</v>
      </c>
      <c r="C210" s="53">
        <v>0</v>
      </c>
      <c r="D210" s="53">
        <v>0</v>
      </c>
      <c r="E210" s="53">
        <v>0</v>
      </c>
      <c r="F210" s="53">
        <v>0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</row>
    <row r="211" spans="1:11" hidden="1" x14ac:dyDescent="0.25">
      <c r="A211" s="29">
        <v>10250203707</v>
      </c>
      <c r="B211" s="52" t="s">
        <v>187</v>
      </c>
      <c r="C211" s="53">
        <v>0</v>
      </c>
      <c r="D211" s="53">
        <v>0</v>
      </c>
      <c r="E211" s="53">
        <v>0</v>
      </c>
      <c r="F211" s="53">
        <v>0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</row>
    <row r="212" spans="1:11" hidden="1" x14ac:dyDescent="0.25">
      <c r="A212" s="29">
        <v>102502038</v>
      </c>
      <c r="B212" s="52" t="s">
        <v>188</v>
      </c>
      <c r="C212" s="53">
        <f>SUM(C213:C216)</f>
        <v>0</v>
      </c>
      <c r="D212" s="53">
        <f>SUM(D213:D216)</f>
        <v>0</v>
      </c>
      <c r="E212" s="53">
        <f>SUM(E213:E216)</f>
        <v>0</v>
      </c>
      <c r="F212" s="53">
        <f t="shared" ref="F212:K212" si="33">SUM(F213:F216)</f>
        <v>0</v>
      </c>
      <c r="G212" s="53">
        <f t="shared" si="33"/>
        <v>0</v>
      </c>
      <c r="H212" s="53">
        <f t="shared" si="33"/>
        <v>0</v>
      </c>
      <c r="I212" s="53">
        <f t="shared" si="33"/>
        <v>0</v>
      </c>
      <c r="J212" s="53">
        <f t="shared" si="33"/>
        <v>0</v>
      </c>
      <c r="K212" s="53">
        <f t="shared" si="33"/>
        <v>0</v>
      </c>
    </row>
    <row r="213" spans="1:11" hidden="1" x14ac:dyDescent="0.25">
      <c r="A213" s="29">
        <v>10250203805</v>
      </c>
      <c r="B213" s="52" t="s">
        <v>189</v>
      </c>
      <c r="C213" s="53">
        <v>0</v>
      </c>
      <c r="D213" s="53">
        <v>0</v>
      </c>
      <c r="E213" s="53">
        <v>0</v>
      </c>
      <c r="F213" s="53">
        <v>0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</row>
    <row r="214" spans="1:11" hidden="1" x14ac:dyDescent="0.25">
      <c r="A214" s="29">
        <v>10250203806</v>
      </c>
      <c r="B214" s="52" t="s">
        <v>190</v>
      </c>
      <c r="C214" s="53">
        <v>0</v>
      </c>
      <c r="D214" s="53">
        <v>0</v>
      </c>
      <c r="E214" s="53">
        <v>0</v>
      </c>
      <c r="F214" s="53">
        <v>0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</row>
    <row r="215" spans="1:11" hidden="1" x14ac:dyDescent="0.25">
      <c r="A215" s="29">
        <v>10250203807</v>
      </c>
      <c r="B215" s="52" t="s">
        <v>191</v>
      </c>
      <c r="C215" s="53">
        <v>0</v>
      </c>
      <c r="D215" s="53">
        <v>0</v>
      </c>
      <c r="E215" s="53">
        <v>0</v>
      </c>
      <c r="F215" s="53">
        <v>0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</row>
    <row r="216" spans="1:11" hidden="1" x14ac:dyDescent="0.25">
      <c r="A216" s="29">
        <v>10250203809</v>
      </c>
      <c r="B216" s="52" t="s">
        <v>192</v>
      </c>
      <c r="C216" s="53">
        <v>0</v>
      </c>
      <c r="D216" s="53">
        <v>0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</row>
    <row r="217" spans="1:11" hidden="1" x14ac:dyDescent="0.25">
      <c r="A217" s="29">
        <v>102502039</v>
      </c>
      <c r="B217" s="52" t="s">
        <v>193</v>
      </c>
      <c r="C217" s="53">
        <f>SUM(C218:C221)</f>
        <v>0</v>
      </c>
      <c r="D217" s="53">
        <f>SUM(D218:D221)</f>
        <v>0</v>
      </c>
      <c r="E217" s="53">
        <f>SUM(E218:E221)</f>
        <v>0</v>
      </c>
      <c r="F217" s="53">
        <f t="shared" ref="F217:K217" si="34">SUM(F218:F221)</f>
        <v>0</v>
      </c>
      <c r="G217" s="53">
        <f t="shared" si="34"/>
        <v>0</v>
      </c>
      <c r="H217" s="53">
        <f t="shared" si="34"/>
        <v>0</v>
      </c>
      <c r="I217" s="53">
        <f t="shared" si="34"/>
        <v>0</v>
      </c>
      <c r="J217" s="53">
        <f t="shared" si="34"/>
        <v>0</v>
      </c>
      <c r="K217" s="53">
        <f t="shared" si="34"/>
        <v>0</v>
      </c>
    </row>
    <row r="218" spans="1:11" hidden="1" x14ac:dyDescent="0.25">
      <c r="A218" s="29">
        <v>10250203901</v>
      </c>
      <c r="B218" s="52" t="s">
        <v>194</v>
      </c>
      <c r="C218" s="53">
        <v>0</v>
      </c>
      <c r="D218" s="53">
        <v>0</v>
      </c>
      <c r="E218" s="53">
        <v>0</v>
      </c>
      <c r="F218" s="53">
        <v>0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</row>
    <row r="219" spans="1:11" hidden="1" x14ac:dyDescent="0.25">
      <c r="A219" s="29">
        <v>10250203902</v>
      </c>
      <c r="B219" s="52" t="s">
        <v>195</v>
      </c>
      <c r="C219" s="53">
        <v>0</v>
      </c>
      <c r="D219" s="53">
        <v>0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</row>
    <row r="220" spans="1:11" hidden="1" x14ac:dyDescent="0.25">
      <c r="A220" s="29">
        <v>10250203903</v>
      </c>
      <c r="B220" s="52" t="s">
        <v>196</v>
      </c>
      <c r="C220" s="53">
        <v>0</v>
      </c>
      <c r="D220" s="53">
        <v>0</v>
      </c>
      <c r="E220" s="53">
        <v>0</v>
      </c>
      <c r="F220" s="53">
        <v>0</v>
      </c>
      <c r="G220" s="53">
        <v>0</v>
      </c>
      <c r="H220" s="53">
        <v>0</v>
      </c>
      <c r="I220" s="53">
        <v>0</v>
      </c>
      <c r="J220" s="53">
        <v>0</v>
      </c>
      <c r="K220" s="53">
        <v>0</v>
      </c>
    </row>
    <row r="221" spans="1:11" hidden="1" x14ac:dyDescent="0.25">
      <c r="A221" s="29">
        <v>10250203909</v>
      </c>
      <c r="B221" s="52" t="s">
        <v>197</v>
      </c>
      <c r="C221" s="53">
        <v>0</v>
      </c>
      <c r="D221" s="53">
        <v>0</v>
      </c>
      <c r="E221" s="53">
        <v>0</v>
      </c>
      <c r="F221" s="53">
        <v>0</v>
      </c>
      <c r="G221" s="53">
        <v>0</v>
      </c>
      <c r="H221" s="53">
        <v>0</v>
      </c>
      <c r="I221" s="53">
        <v>0</v>
      </c>
      <c r="J221" s="53">
        <v>0</v>
      </c>
      <c r="K221" s="53">
        <v>0</v>
      </c>
    </row>
    <row r="222" spans="1:11" hidden="1" x14ac:dyDescent="0.25">
      <c r="A222" s="29">
        <v>10250204</v>
      </c>
      <c r="B222" s="52" t="s">
        <v>198</v>
      </c>
      <c r="C222" s="53">
        <f>+C223+C230+C235+C242+C252+C255+C262+C271+C276</f>
        <v>0</v>
      </c>
      <c r="D222" s="53">
        <f>+D223+D230+D235+D242+D252+D255+D262+D271+D276</f>
        <v>0</v>
      </c>
      <c r="E222" s="53">
        <f>+E223+E230+E235+E242+E252+E255+E262+E271+E276</f>
        <v>0</v>
      </c>
      <c r="F222" s="53">
        <f t="shared" ref="F222:K222" si="35">+F223+F230+F235+F242+F252+F255+F262+F271+F276</f>
        <v>0</v>
      </c>
      <c r="G222" s="53">
        <f t="shared" si="35"/>
        <v>0</v>
      </c>
      <c r="H222" s="53">
        <f t="shared" si="35"/>
        <v>0</v>
      </c>
      <c r="I222" s="53">
        <f t="shared" si="35"/>
        <v>0</v>
      </c>
      <c r="J222" s="53">
        <f t="shared" si="35"/>
        <v>0</v>
      </c>
      <c r="K222" s="53">
        <f t="shared" si="35"/>
        <v>0</v>
      </c>
    </row>
    <row r="223" spans="1:11" hidden="1" x14ac:dyDescent="0.25">
      <c r="A223" s="29">
        <v>102502041</v>
      </c>
      <c r="B223" s="52" t="s">
        <v>199</v>
      </c>
      <c r="C223" s="53">
        <f>SUM(C224:C229)</f>
        <v>0</v>
      </c>
      <c r="D223" s="53">
        <f>SUM(D224:D229)</f>
        <v>0</v>
      </c>
      <c r="E223" s="53">
        <f>SUM(E224:E229)</f>
        <v>0</v>
      </c>
      <c r="F223" s="53">
        <f t="shared" ref="F223:K223" si="36">SUM(F224:F229)</f>
        <v>0</v>
      </c>
      <c r="G223" s="53">
        <f t="shared" si="36"/>
        <v>0</v>
      </c>
      <c r="H223" s="53">
        <f t="shared" si="36"/>
        <v>0</v>
      </c>
      <c r="I223" s="53">
        <f t="shared" si="36"/>
        <v>0</v>
      </c>
      <c r="J223" s="53">
        <f t="shared" si="36"/>
        <v>0</v>
      </c>
      <c r="K223" s="53">
        <f t="shared" si="36"/>
        <v>0</v>
      </c>
    </row>
    <row r="224" spans="1:11" hidden="1" x14ac:dyDescent="0.25">
      <c r="A224" s="29">
        <v>10250204101</v>
      </c>
      <c r="B224" s="52" t="s">
        <v>200</v>
      </c>
      <c r="C224" s="53">
        <v>0</v>
      </c>
      <c r="D224" s="53">
        <v>0</v>
      </c>
      <c r="E224" s="53">
        <v>0</v>
      </c>
      <c r="F224" s="53">
        <v>0</v>
      </c>
      <c r="G224" s="53">
        <v>0</v>
      </c>
      <c r="H224" s="53">
        <v>0</v>
      </c>
      <c r="I224" s="53">
        <v>0</v>
      </c>
      <c r="J224" s="53">
        <v>0</v>
      </c>
      <c r="K224" s="53">
        <v>0</v>
      </c>
    </row>
    <row r="225" spans="1:11" hidden="1" x14ac:dyDescent="0.25">
      <c r="A225" s="29">
        <v>10250204102</v>
      </c>
      <c r="B225" s="52" t="s">
        <v>201</v>
      </c>
      <c r="C225" s="53">
        <v>0</v>
      </c>
      <c r="D225" s="53">
        <v>0</v>
      </c>
      <c r="E225" s="53">
        <v>0</v>
      </c>
      <c r="F225" s="53">
        <v>0</v>
      </c>
      <c r="G225" s="53">
        <v>0</v>
      </c>
      <c r="H225" s="53">
        <v>0</v>
      </c>
      <c r="I225" s="53">
        <v>0</v>
      </c>
      <c r="J225" s="53">
        <v>0</v>
      </c>
      <c r="K225" s="53">
        <v>0</v>
      </c>
    </row>
    <row r="226" spans="1:11" hidden="1" x14ac:dyDescent="0.25">
      <c r="A226" s="29">
        <v>10250204103</v>
      </c>
      <c r="B226" s="52" t="s">
        <v>202</v>
      </c>
      <c r="C226" s="53">
        <v>0</v>
      </c>
      <c r="D226" s="53">
        <v>0</v>
      </c>
      <c r="E226" s="53">
        <v>0</v>
      </c>
      <c r="F226" s="53">
        <v>0</v>
      </c>
      <c r="G226" s="53">
        <v>0</v>
      </c>
      <c r="H226" s="53">
        <v>0</v>
      </c>
      <c r="I226" s="53">
        <v>0</v>
      </c>
      <c r="J226" s="53">
        <v>0</v>
      </c>
      <c r="K226" s="53">
        <v>0</v>
      </c>
    </row>
    <row r="227" spans="1:11" hidden="1" x14ac:dyDescent="0.25">
      <c r="A227" s="29">
        <v>10250204104</v>
      </c>
      <c r="B227" s="52" t="s">
        <v>203</v>
      </c>
      <c r="C227" s="53">
        <v>0</v>
      </c>
      <c r="D227" s="53">
        <v>0</v>
      </c>
      <c r="E227" s="53">
        <v>0</v>
      </c>
      <c r="F227" s="53">
        <v>0</v>
      </c>
      <c r="G227" s="53">
        <v>0</v>
      </c>
      <c r="H227" s="53">
        <v>0</v>
      </c>
      <c r="I227" s="53">
        <v>0</v>
      </c>
      <c r="J227" s="53">
        <v>0</v>
      </c>
      <c r="K227" s="53">
        <v>0</v>
      </c>
    </row>
    <row r="228" spans="1:11" hidden="1" x14ac:dyDescent="0.25">
      <c r="A228" s="29">
        <v>10250204105</v>
      </c>
      <c r="B228" s="52" t="s">
        <v>204</v>
      </c>
      <c r="C228" s="53">
        <v>0</v>
      </c>
      <c r="D228" s="53">
        <v>0</v>
      </c>
      <c r="E228" s="53">
        <v>0</v>
      </c>
      <c r="F228" s="53">
        <v>0</v>
      </c>
      <c r="G228" s="53">
        <v>0</v>
      </c>
      <c r="H228" s="53">
        <v>0</v>
      </c>
      <c r="I228" s="53">
        <v>0</v>
      </c>
      <c r="J228" s="53">
        <v>0</v>
      </c>
      <c r="K228" s="53">
        <v>0</v>
      </c>
    </row>
    <row r="229" spans="1:11" hidden="1" x14ac:dyDescent="0.25">
      <c r="A229" s="29">
        <v>10250204106</v>
      </c>
      <c r="B229" s="52" t="s">
        <v>205</v>
      </c>
      <c r="C229" s="53">
        <v>0</v>
      </c>
      <c r="D229" s="53">
        <v>0</v>
      </c>
      <c r="E229" s="53">
        <v>0</v>
      </c>
      <c r="F229" s="53">
        <v>0</v>
      </c>
      <c r="G229" s="53">
        <v>0</v>
      </c>
      <c r="H229" s="53">
        <v>0</v>
      </c>
      <c r="I229" s="53">
        <v>0</v>
      </c>
      <c r="J229" s="53">
        <v>0</v>
      </c>
      <c r="K229" s="53">
        <v>0</v>
      </c>
    </row>
    <row r="230" spans="1:11" hidden="1" x14ac:dyDescent="0.25">
      <c r="A230" s="29">
        <v>102502042</v>
      </c>
      <c r="B230" s="52" t="s">
        <v>206</v>
      </c>
      <c r="C230" s="53">
        <f>SUM(C231:C234)</f>
        <v>0</v>
      </c>
      <c r="D230" s="53">
        <f>SUM(D231:D234)</f>
        <v>0</v>
      </c>
      <c r="E230" s="53">
        <f>SUM(E231:E234)</f>
        <v>0</v>
      </c>
      <c r="F230" s="53">
        <f t="shared" ref="F230:K230" si="37">SUM(F231:F234)</f>
        <v>0</v>
      </c>
      <c r="G230" s="53">
        <f t="shared" si="37"/>
        <v>0</v>
      </c>
      <c r="H230" s="53">
        <f t="shared" si="37"/>
        <v>0</v>
      </c>
      <c r="I230" s="53">
        <f t="shared" si="37"/>
        <v>0</v>
      </c>
      <c r="J230" s="53">
        <f t="shared" si="37"/>
        <v>0</v>
      </c>
      <c r="K230" s="53">
        <f t="shared" si="37"/>
        <v>0</v>
      </c>
    </row>
    <row r="231" spans="1:11" hidden="1" x14ac:dyDescent="0.25">
      <c r="A231" s="29">
        <v>10250204201</v>
      </c>
      <c r="B231" s="52" t="s">
        <v>207</v>
      </c>
      <c r="C231" s="53">
        <v>0</v>
      </c>
      <c r="D231" s="53">
        <v>0</v>
      </c>
      <c r="E231" s="53">
        <v>0</v>
      </c>
      <c r="F231" s="53">
        <v>0</v>
      </c>
      <c r="G231" s="53">
        <v>0</v>
      </c>
      <c r="H231" s="53">
        <v>0</v>
      </c>
      <c r="I231" s="53">
        <v>0</v>
      </c>
      <c r="J231" s="53">
        <v>0</v>
      </c>
      <c r="K231" s="53">
        <v>0</v>
      </c>
    </row>
    <row r="232" spans="1:11" hidden="1" x14ac:dyDescent="0.25">
      <c r="A232" s="29">
        <v>10250204202</v>
      </c>
      <c r="B232" s="52" t="s">
        <v>208</v>
      </c>
      <c r="C232" s="53">
        <v>0</v>
      </c>
      <c r="D232" s="53">
        <v>0</v>
      </c>
      <c r="E232" s="53">
        <v>0</v>
      </c>
      <c r="F232" s="53">
        <v>0</v>
      </c>
      <c r="G232" s="53">
        <v>0</v>
      </c>
      <c r="H232" s="53">
        <v>0</v>
      </c>
      <c r="I232" s="53">
        <v>0</v>
      </c>
      <c r="J232" s="53">
        <v>0</v>
      </c>
      <c r="K232" s="53">
        <v>0</v>
      </c>
    </row>
    <row r="233" spans="1:11" hidden="1" x14ac:dyDescent="0.25">
      <c r="A233" s="29">
        <v>10250204203</v>
      </c>
      <c r="B233" s="52" t="s">
        <v>209</v>
      </c>
      <c r="C233" s="53">
        <v>0</v>
      </c>
      <c r="D233" s="53">
        <v>0</v>
      </c>
      <c r="E233" s="53">
        <v>0</v>
      </c>
      <c r="F233" s="53">
        <v>0</v>
      </c>
      <c r="G233" s="53">
        <v>0</v>
      </c>
      <c r="H233" s="53">
        <v>0</v>
      </c>
      <c r="I233" s="53">
        <v>0</v>
      </c>
      <c r="J233" s="53">
        <v>0</v>
      </c>
      <c r="K233" s="53">
        <v>0</v>
      </c>
    </row>
    <row r="234" spans="1:11" hidden="1" x14ac:dyDescent="0.25">
      <c r="A234" s="29">
        <v>10250204204</v>
      </c>
      <c r="B234" s="52" t="s">
        <v>210</v>
      </c>
      <c r="C234" s="53">
        <v>0</v>
      </c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0</v>
      </c>
      <c r="J234" s="53">
        <v>0</v>
      </c>
      <c r="K234" s="53">
        <v>0</v>
      </c>
    </row>
    <row r="235" spans="1:11" hidden="1" x14ac:dyDescent="0.25">
      <c r="A235" s="29">
        <v>102502043</v>
      </c>
      <c r="B235" s="52" t="s">
        <v>211</v>
      </c>
      <c r="C235" s="53">
        <f>SUM(C236:C241)</f>
        <v>0</v>
      </c>
      <c r="D235" s="53">
        <f>SUM(D236:D241)</f>
        <v>0</v>
      </c>
      <c r="E235" s="53">
        <f>SUM(E236:E241)</f>
        <v>0</v>
      </c>
      <c r="F235" s="53">
        <f t="shared" ref="F235:K235" si="38">SUM(F236:F241)</f>
        <v>0</v>
      </c>
      <c r="G235" s="53">
        <f t="shared" si="38"/>
        <v>0</v>
      </c>
      <c r="H235" s="53">
        <f t="shared" si="38"/>
        <v>0</v>
      </c>
      <c r="I235" s="53">
        <f t="shared" si="38"/>
        <v>0</v>
      </c>
      <c r="J235" s="53">
        <f t="shared" si="38"/>
        <v>0</v>
      </c>
      <c r="K235" s="53">
        <f t="shared" si="38"/>
        <v>0</v>
      </c>
    </row>
    <row r="236" spans="1:11" hidden="1" x14ac:dyDescent="0.25">
      <c r="A236" s="29">
        <v>10250204301</v>
      </c>
      <c r="B236" s="52" t="s">
        <v>212</v>
      </c>
      <c r="C236" s="53">
        <v>0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53">
        <v>0</v>
      </c>
      <c r="K236" s="53">
        <v>0</v>
      </c>
    </row>
    <row r="237" spans="1:11" hidden="1" x14ac:dyDescent="0.25">
      <c r="A237" s="29">
        <v>10250204302</v>
      </c>
      <c r="B237" s="52" t="s">
        <v>213</v>
      </c>
      <c r="C237" s="53">
        <v>0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</row>
    <row r="238" spans="1:11" hidden="1" x14ac:dyDescent="0.25">
      <c r="A238" s="29">
        <v>10250204303</v>
      </c>
      <c r="B238" s="52" t="s">
        <v>214</v>
      </c>
      <c r="C238" s="53">
        <v>0</v>
      </c>
      <c r="D238" s="53">
        <v>0</v>
      </c>
      <c r="E238" s="53">
        <v>0</v>
      </c>
      <c r="F238" s="53">
        <v>0</v>
      </c>
      <c r="G238" s="53">
        <v>0</v>
      </c>
      <c r="H238" s="53">
        <v>0</v>
      </c>
      <c r="I238" s="53">
        <v>0</v>
      </c>
      <c r="J238" s="53">
        <v>0</v>
      </c>
      <c r="K238" s="53">
        <v>0</v>
      </c>
    </row>
    <row r="239" spans="1:11" hidden="1" x14ac:dyDescent="0.25">
      <c r="A239" s="29">
        <v>10250204304</v>
      </c>
      <c r="B239" s="52" t="s">
        <v>215</v>
      </c>
      <c r="C239" s="53">
        <v>0</v>
      </c>
      <c r="D239" s="53">
        <v>0</v>
      </c>
      <c r="E239" s="53">
        <v>0</v>
      </c>
      <c r="F239" s="53">
        <v>0</v>
      </c>
      <c r="G239" s="53">
        <v>0</v>
      </c>
      <c r="H239" s="53">
        <v>0</v>
      </c>
      <c r="I239" s="53">
        <v>0</v>
      </c>
      <c r="J239" s="53">
        <v>0</v>
      </c>
      <c r="K239" s="53">
        <v>0</v>
      </c>
    </row>
    <row r="240" spans="1:11" hidden="1" x14ac:dyDescent="0.25">
      <c r="A240" s="29">
        <v>10250204305</v>
      </c>
      <c r="B240" s="52" t="s">
        <v>216</v>
      </c>
      <c r="C240" s="53">
        <v>0</v>
      </c>
      <c r="D240" s="53">
        <v>0</v>
      </c>
      <c r="E240" s="53">
        <v>0</v>
      </c>
      <c r="F240" s="53">
        <v>0</v>
      </c>
      <c r="G240" s="53">
        <v>0</v>
      </c>
      <c r="H240" s="53">
        <v>0</v>
      </c>
      <c r="I240" s="53">
        <v>0</v>
      </c>
      <c r="J240" s="53">
        <v>0</v>
      </c>
      <c r="K240" s="53">
        <v>0</v>
      </c>
    </row>
    <row r="241" spans="1:11" hidden="1" x14ac:dyDescent="0.25">
      <c r="A241" s="29">
        <v>10250204309</v>
      </c>
      <c r="B241" s="52" t="s">
        <v>217</v>
      </c>
      <c r="C241" s="53">
        <v>0</v>
      </c>
      <c r="D241" s="53">
        <v>0</v>
      </c>
      <c r="E241" s="53">
        <v>0</v>
      </c>
      <c r="F241" s="53">
        <v>0</v>
      </c>
      <c r="G241" s="53">
        <v>0</v>
      </c>
      <c r="H241" s="53">
        <v>0</v>
      </c>
      <c r="I241" s="53">
        <v>0</v>
      </c>
      <c r="J241" s="53">
        <v>0</v>
      </c>
      <c r="K241" s="53">
        <v>0</v>
      </c>
    </row>
    <row r="242" spans="1:11" hidden="1" x14ac:dyDescent="0.25">
      <c r="A242" s="29">
        <v>102502044</v>
      </c>
      <c r="B242" s="52" t="s">
        <v>218</v>
      </c>
      <c r="C242" s="53">
        <f>SUM(C243:C251)</f>
        <v>0</v>
      </c>
      <c r="D242" s="53">
        <f>SUM(D243:D251)</f>
        <v>0</v>
      </c>
      <c r="E242" s="53">
        <f>SUM(E243:E251)</f>
        <v>0</v>
      </c>
      <c r="F242" s="53">
        <f t="shared" ref="F242:K242" si="39">SUM(F243:F251)</f>
        <v>0</v>
      </c>
      <c r="G242" s="53">
        <f t="shared" si="39"/>
        <v>0</v>
      </c>
      <c r="H242" s="53">
        <f t="shared" si="39"/>
        <v>0</v>
      </c>
      <c r="I242" s="53">
        <f t="shared" si="39"/>
        <v>0</v>
      </c>
      <c r="J242" s="53">
        <f t="shared" si="39"/>
        <v>0</v>
      </c>
      <c r="K242" s="53">
        <f t="shared" si="39"/>
        <v>0</v>
      </c>
    </row>
    <row r="243" spans="1:11" hidden="1" x14ac:dyDescent="0.25">
      <c r="A243" s="29">
        <v>10250204401</v>
      </c>
      <c r="B243" s="52" t="s">
        <v>219</v>
      </c>
      <c r="C243" s="53">
        <v>0</v>
      </c>
      <c r="D243" s="53">
        <v>0</v>
      </c>
      <c r="E243" s="53">
        <v>0</v>
      </c>
      <c r="F243" s="53">
        <v>0</v>
      </c>
      <c r="G243" s="53">
        <v>0</v>
      </c>
      <c r="H243" s="53">
        <v>0</v>
      </c>
      <c r="I243" s="53">
        <v>0</v>
      </c>
      <c r="J243" s="53">
        <v>0</v>
      </c>
      <c r="K243" s="53">
        <v>0</v>
      </c>
    </row>
    <row r="244" spans="1:11" hidden="1" x14ac:dyDescent="0.25">
      <c r="A244" s="29">
        <v>10250204402</v>
      </c>
      <c r="B244" s="52" t="s">
        <v>220</v>
      </c>
      <c r="C244" s="53">
        <v>0</v>
      </c>
      <c r="D244" s="53">
        <v>0</v>
      </c>
      <c r="E244" s="53">
        <v>0</v>
      </c>
      <c r="F244" s="53">
        <v>0</v>
      </c>
      <c r="G244" s="53">
        <v>0</v>
      </c>
      <c r="H244" s="53">
        <v>0</v>
      </c>
      <c r="I244" s="53">
        <v>0</v>
      </c>
      <c r="J244" s="53">
        <v>0</v>
      </c>
      <c r="K244" s="53">
        <v>0</v>
      </c>
    </row>
    <row r="245" spans="1:11" hidden="1" x14ac:dyDescent="0.25">
      <c r="A245" s="29">
        <v>10250204403</v>
      </c>
      <c r="B245" s="52" t="s">
        <v>221</v>
      </c>
      <c r="C245" s="53">
        <v>0</v>
      </c>
      <c r="D245" s="53">
        <v>0</v>
      </c>
      <c r="E245" s="53">
        <v>0</v>
      </c>
      <c r="F245" s="53">
        <v>0</v>
      </c>
      <c r="G245" s="53">
        <v>0</v>
      </c>
      <c r="H245" s="53">
        <v>0</v>
      </c>
      <c r="I245" s="53">
        <v>0</v>
      </c>
      <c r="J245" s="53">
        <v>0</v>
      </c>
      <c r="K245" s="53">
        <v>0</v>
      </c>
    </row>
    <row r="246" spans="1:11" hidden="1" x14ac:dyDescent="0.25">
      <c r="A246" s="29">
        <v>10250204404</v>
      </c>
      <c r="B246" s="52" t="s">
        <v>222</v>
      </c>
      <c r="C246" s="53">
        <v>0</v>
      </c>
      <c r="D246" s="53">
        <v>0</v>
      </c>
      <c r="E246" s="53">
        <v>0</v>
      </c>
      <c r="F246" s="53">
        <v>0</v>
      </c>
      <c r="G246" s="53">
        <v>0</v>
      </c>
      <c r="H246" s="53">
        <v>0</v>
      </c>
      <c r="I246" s="53">
        <v>0</v>
      </c>
      <c r="J246" s="53">
        <v>0</v>
      </c>
      <c r="K246" s="53">
        <v>0</v>
      </c>
    </row>
    <row r="247" spans="1:11" hidden="1" x14ac:dyDescent="0.25">
      <c r="A247" s="29">
        <v>10250204405</v>
      </c>
      <c r="B247" s="52" t="s">
        <v>223</v>
      </c>
      <c r="C247" s="53">
        <v>0</v>
      </c>
      <c r="D247" s="53">
        <v>0</v>
      </c>
      <c r="E247" s="53">
        <v>0</v>
      </c>
      <c r="F247" s="53">
        <v>0</v>
      </c>
      <c r="G247" s="53">
        <v>0</v>
      </c>
      <c r="H247" s="53">
        <v>0</v>
      </c>
      <c r="I247" s="53">
        <v>0</v>
      </c>
      <c r="J247" s="53">
        <v>0</v>
      </c>
      <c r="K247" s="53">
        <v>0</v>
      </c>
    </row>
    <row r="248" spans="1:11" hidden="1" x14ac:dyDescent="0.25">
      <c r="A248" s="29">
        <v>10250204406</v>
      </c>
      <c r="B248" s="52" t="s">
        <v>224</v>
      </c>
      <c r="C248" s="53">
        <v>0</v>
      </c>
      <c r="D248" s="53">
        <v>0</v>
      </c>
      <c r="E248" s="53">
        <v>0</v>
      </c>
      <c r="F248" s="53">
        <v>0</v>
      </c>
      <c r="G248" s="53">
        <v>0</v>
      </c>
      <c r="H248" s="53">
        <v>0</v>
      </c>
      <c r="I248" s="53">
        <v>0</v>
      </c>
      <c r="J248" s="53">
        <v>0</v>
      </c>
      <c r="K248" s="53">
        <v>0</v>
      </c>
    </row>
    <row r="249" spans="1:11" hidden="1" x14ac:dyDescent="0.25">
      <c r="A249" s="29">
        <v>10250204407</v>
      </c>
      <c r="B249" s="52" t="s">
        <v>225</v>
      </c>
      <c r="C249" s="53">
        <v>0</v>
      </c>
      <c r="D249" s="53">
        <v>0</v>
      </c>
      <c r="E249" s="53">
        <v>0</v>
      </c>
      <c r="F249" s="53">
        <v>0</v>
      </c>
      <c r="G249" s="53">
        <v>0</v>
      </c>
      <c r="H249" s="53">
        <v>0</v>
      </c>
      <c r="I249" s="53">
        <v>0</v>
      </c>
      <c r="J249" s="53">
        <v>0</v>
      </c>
      <c r="K249" s="53">
        <v>0</v>
      </c>
    </row>
    <row r="250" spans="1:11" hidden="1" x14ac:dyDescent="0.25">
      <c r="A250" s="29">
        <v>10250204408</v>
      </c>
      <c r="B250" s="52" t="s">
        <v>226</v>
      </c>
      <c r="C250" s="53">
        <v>0</v>
      </c>
      <c r="D250" s="53">
        <v>0</v>
      </c>
      <c r="E250" s="53">
        <v>0</v>
      </c>
      <c r="F250" s="53">
        <v>0</v>
      </c>
      <c r="G250" s="53">
        <v>0</v>
      </c>
      <c r="H250" s="53">
        <v>0</v>
      </c>
      <c r="I250" s="53">
        <v>0</v>
      </c>
      <c r="J250" s="53">
        <v>0</v>
      </c>
      <c r="K250" s="53">
        <v>0</v>
      </c>
    </row>
    <row r="251" spans="1:11" hidden="1" x14ac:dyDescent="0.25">
      <c r="A251" s="29">
        <v>10250204409</v>
      </c>
      <c r="B251" s="52" t="s">
        <v>227</v>
      </c>
      <c r="C251" s="53">
        <v>0</v>
      </c>
      <c r="D251" s="53">
        <v>0</v>
      </c>
      <c r="E251" s="53">
        <v>0</v>
      </c>
      <c r="F251" s="53">
        <v>0</v>
      </c>
      <c r="G251" s="53">
        <v>0</v>
      </c>
      <c r="H251" s="53">
        <v>0</v>
      </c>
      <c r="I251" s="53">
        <v>0</v>
      </c>
      <c r="J251" s="53">
        <v>0</v>
      </c>
      <c r="K251" s="53">
        <v>0</v>
      </c>
    </row>
    <row r="252" spans="1:11" hidden="1" x14ac:dyDescent="0.25">
      <c r="A252" s="29">
        <v>102502045</v>
      </c>
      <c r="B252" s="52" t="s">
        <v>228</v>
      </c>
      <c r="C252" s="53">
        <f>+C253+C254</f>
        <v>0</v>
      </c>
      <c r="D252" s="53">
        <f>+D253+D254</f>
        <v>0</v>
      </c>
      <c r="E252" s="53">
        <f>+E253+E254</f>
        <v>0</v>
      </c>
      <c r="F252" s="53">
        <f t="shared" ref="F252:K252" si="40">+F253+F254</f>
        <v>0</v>
      </c>
      <c r="G252" s="53">
        <f t="shared" si="40"/>
        <v>0</v>
      </c>
      <c r="H252" s="53">
        <f t="shared" si="40"/>
        <v>0</v>
      </c>
      <c r="I252" s="53">
        <f t="shared" si="40"/>
        <v>0</v>
      </c>
      <c r="J252" s="53">
        <f t="shared" si="40"/>
        <v>0</v>
      </c>
      <c r="K252" s="53">
        <f t="shared" si="40"/>
        <v>0</v>
      </c>
    </row>
    <row r="253" spans="1:11" hidden="1" x14ac:dyDescent="0.25">
      <c r="A253" s="29">
        <v>10250204501</v>
      </c>
      <c r="B253" s="52" t="s">
        <v>229</v>
      </c>
      <c r="C253" s="53">
        <v>0</v>
      </c>
      <c r="D253" s="53">
        <v>0</v>
      </c>
      <c r="E253" s="53">
        <v>0</v>
      </c>
      <c r="F253" s="53">
        <v>0</v>
      </c>
      <c r="G253" s="53">
        <v>0</v>
      </c>
      <c r="H253" s="53">
        <v>0</v>
      </c>
      <c r="I253" s="53">
        <v>0</v>
      </c>
      <c r="J253" s="53">
        <v>0</v>
      </c>
      <c r="K253" s="53">
        <v>0</v>
      </c>
    </row>
    <row r="254" spans="1:11" hidden="1" x14ac:dyDescent="0.25">
      <c r="A254" s="29">
        <v>10250204502</v>
      </c>
      <c r="B254" s="52" t="s">
        <v>230</v>
      </c>
      <c r="C254" s="53">
        <v>0</v>
      </c>
      <c r="D254" s="53">
        <v>0</v>
      </c>
      <c r="E254" s="53">
        <v>0</v>
      </c>
      <c r="F254" s="53">
        <v>0</v>
      </c>
      <c r="G254" s="53">
        <v>0</v>
      </c>
      <c r="H254" s="53">
        <v>0</v>
      </c>
      <c r="I254" s="53">
        <v>0</v>
      </c>
      <c r="J254" s="53">
        <v>0</v>
      </c>
      <c r="K254" s="53">
        <v>0</v>
      </c>
    </row>
    <row r="255" spans="1:11" hidden="1" x14ac:dyDescent="0.25">
      <c r="A255" s="29">
        <v>102502046</v>
      </c>
      <c r="B255" s="52" t="s">
        <v>231</v>
      </c>
      <c r="C255" s="53">
        <f>SUM(C256:C261)</f>
        <v>0</v>
      </c>
      <c r="D255" s="53">
        <f>SUM(D256:D261)</f>
        <v>0</v>
      </c>
      <c r="E255" s="53">
        <f>SUM(E256:E261)</f>
        <v>0</v>
      </c>
      <c r="F255" s="53">
        <f t="shared" ref="F255:K255" si="41">SUM(F256:F261)</f>
        <v>0</v>
      </c>
      <c r="G255" s="53">
        <f t="shared" si="41"/>
        <v>0</v>
      </c>
      <c r="H255" s="53">
        <f t="shared" si="41"/>
        <v>0</v>
      </c>
      <c r="I255" s="53">
        <f t="shared" si="41"/>
        <v>0</v>
      </c>
      <c r="J255" s="53">
        <f t="shared" si="41"/>
        <v>0</v>
      </c>
      <c r="K255" s="53">
        <f t="shared" si="41"/>
        <v>0</v>
      </c>
    </row>
    <row r="256" spans="1:11" hidden="1" x14ac:dyDescent="0.25">
      <c r="A256" s="29">
        <v>10250204601</v>
      </c>
      <c r="B256" s="52" t="s">
        <v>232</v>
      </c>
      <c r="C256" s="53">
        <v>0</v>
      </c>
      <c r="D256" s="53">
        <v>0</v>
      </c>
      <c r="E256" s="53">
        <v>0</v>
      </c>
      <c r="F256" s="53">
        <v>0</v>
      </c>
      <c r="G256" s="53">
        <v>0</v>
      </c>
      <c r="H256" s="53">
        <v>0</v>
      </c>
      <c r="I256" s="53">
        <v>0</v>
      </c>
      <c r="J256" s="53">
        <v>0</v>
      </c>
      <c r="K256" s="53">
        <v>0</v>
      </c>
    </row>
    <row r="257" spans="1:11" hidden="1" x14ac:dyDescent="0.25">
      <c r="A257" s="29">
        <v>10250204602</v>
      </c>
      <c r="B257" s="52" t="s">
        <v>233</v>
      </c>
      <c r="C257" s="53">
        <v>0</v>
      </c>
      <c r="D257" s="53">
        <v>0</v>
      </c>
      <c r="E257" s="53">
        <v>0</v>
      </c>
      <c r="F257" s="53">
        <v>0</v>
      </c>
      <c r="G257" s="53">
        <v>0</v>
      </c>
      <c r="H257" s="53">
        <v>0</v>
      </c>
      <c r="I257" s="53">
        <v>0</v>
      </c>
      <c r="J257" s="53">
        <v>0</v>
      </c>
      <c r="K257" s="53">
        <v>0</v>
      </c>
    </row>
    <row r="258" spans="1:11" hidden="1" x14ac:dyDescent="0.25">
      <c r="A258" s="29">
        <v>10250204603</v>
      </c>
      <c r="B258" s="52" t="s">
        <v>234</v>
      </c>
      <c r="C258" s="53">
        <v>0</v>
      </c>
      <c r="D258" s="53">
        <v>0</v>
      </c>
      <c r="E258" s="53">
        <v>0</v>
      </c>
      <c r="F258" s="53">
        <v>0</v>
      </c>
      <c r="G258" s="53">
        <v>0</v>
      </c>
      <c r="H258" s="53">
        <v>0</v>
      </c>
      <c r="I258" s="53">
        <v>0</v>
      </c>
      <c r="J258" s="53">
        <v>0</v>
      </c>
      <c r="K258" s="53">
        <v>0</v>
      </c>
    </row>
    <row r="259" spans="1:11" hidden="1" x14ac:dyDescent="0.25">
      <c r="A259" s="29">
        <v>10250204604</v>
      </c>
      <c r="B259" s="52" t="s">
        <v>235</v>
      </c>
      <c r="C259" s="53">
        <v>0</v>
      </c>
      <c r="D259" s="53">
        <v>0</v>
      </c>
      <c r="E259" s="53">
        <v>0</v>
      </c>
      <c r="F259" s="53">
        <v>0</v>
      </c>
      <c r="G259" s="53">
        <v>0</v>
      </c>
      <c r="H259" s="53">
        <v>0</v>
      </c>
      <c r="I259" s="53">
        <v>0</v>
      </c>
      <c r="J259" s="53">
        <v>0</v>
      </c>
      <c r="K259" s="53">
        <v>0</v>
      </c>
    </row>
    <row r="260" spans="1:11" hidden="1" x14ac:dyDescent="0.25">
      <c r="A260" s="29">
        <v>10250204605</v>
      </c>
      <c r="B260" s="52" t="s">
        <v>236</v>
      </c>
      <c r="C260" s="53">
        <v>0</v>
      </c>
      <c r="D260" s="53">
        <v>0</v>
      </c>
      <c r="E260" s="53">
        <v>0</v>
      </c>
      <c r="F260" s="53">
        <v>0</v>
      </c>
      <c r="G260" s="53">
        <v>0</v>
      </c>
      <c r="H260" s="53">
        <v>0</v>
      </c>
      <c r="I260" s="53">
        <v>0</v>
      </c>
      <c r="J260" s="53">
        <v>0</v>
      </c>
      <c r="K260" s="53">
        <v>0</v>
      </c>
    </row>
    <row r="261" spans="1:11" hidden="1" x14ac:dyDescent="0.25">
      <c r="A261" s="29">
        <v>10250204609</v>
      </c>
      <c r="B261" s="52" t="s">
        <v>237</v>
      </c>
      <c r="C261" s="53">
        <v>0</v>
      </c>
      <c r="D261" s="53">
        <v>0</v>
      </c>
      <c r="E261" s="53">
        <v>0</v>
      </c>
      <c r="F261" s="53">
        <v>0</v>
      </c>
      <c r="G261" s="53">
        <v>0</v>
      </c>
      <c r="H261" s="53">
        <v>0</v>
      </c>
      <c r="I261" s="53">
        <v>0</v>
      </c>
      <c r="J261" s="53">
        <v>0</v>
      </c>
      <c r="K261" s="53">
        <v>0</v>
      </c>
    </row>
    <row r="262" spans="1:11" hidden="1" x14ac:dyDescent="0.25">
      <c r="A262" s="29">
        <v>102502047</v>
      </c>
      <c r="B262" s="52" t="s">
        <v>238</v>
      </c>
      <c r="C262" s="53">
        <f>SUM(C263:C270)</f>
        <v>0</v>
      </c>
      <c r="D262" s="53">
        <f>SUM(D263:D270)</f>
        <v>0</v>
      </c>
      <c r="E262" s="53">
        <f>SUM(E263:E270)</f>
        <v>0</v>
      </c>
      <c r="F262" s="53">
        <f t="shared" ref="F262:K262" si="42">SUM(F263:F270)</f>
        <v>0</v>
      </c>
      <c r="G262" s="53">
        <f t="shared" si="42"/>
        <v>0</v>
      </c>
      <c r="H262" s="53">
        <f t="shared" si="42"/>
        <v>0</v>
      </c>
      <c r="I262" s="53">
        <f t="shared" si="42"/>
        <v>0</v>
      </c>
      <c r="J262" s="53">
        <f t="shared" si="42"/>
        <v>0</v>
      </c>
      <c r="K262" s="53">
        <f t="shared" si="42"/>
        <v>0</v>
      </c>
    </row>
    <row r="263" spans="1:11" hidden="1" x14ac:dyDescent="0.25">
      <c r="A263" s="29">
        <v>10250204701</v>
      </c>
      <c r="B263" s="52" t="s">
        <v>239</v>
      </c>
      <c r="C263" s="53">
        <v>0</v>
      </c>
      <c r="D263" s="53">
        <v>0</v>
      </c>
      <c r="E263" s="53">
        <v>0</v>
      </c>
      <c r="F263" s="53">
        <v>0</v>
      </c>
      <c r="G263" s="53">
        <v>0</v>
      </c>
      <c r="H263" s="53">
        <v>0</v>
      </c>
      <c r="I263" s="53">
        <v>0</v>
      </c>
      <c r="J263" s="53">
        <v>0</v>
      </c>
      <c r="K263" s="53">
        <v>0</v>
      </c>
    </row>
    <row r="264" spans="1:11" hidden="1" x14ac:dyDescent="0.25">
      <c r="A264" s="29">
        <v>10250204702</v>
      </c>
      <c r="B264" s="52" t="s">
        <v>240</v>
      </c>
      <c r="C264" s="53">
        <v>0</v>
      </c>
      <c r="D264" s="53">
        <v>0</v>
      </c>
      <c r="E264" s="53">
        <v>0</v>
      </c>
      <c r="F264" s="53">
        <v>0</v>
      </c>
      <c r="G264" s="53">
        <v>0</v>
      </c>
      <c r="H264" s="53">
        <v>0</v>
      </c>
      <c r="I264" s="53">
        <v>0</v>
      </c>
      <c r="J264" s="53">
        <v>0</v>
      </c>
      <c r="K264" s="53">
        <v>0</v>
      </c>
    </row>
    <row r="265" spans="1:11" hidden="1" x14ac:dyDescent="0.25">
      <c r="A265" s="29">
        <v>10250204703</v>
      </c>
      <c r="B265" s="52" t="s">
        <v>241</v>
      </c>
      <c r="C265" s="53">
        <v>0</v>
      </c>
      <c r="D265" s="53">
        <v>0</v>
      </c>
      <c r="E265" s="53">
        <v>0</v>
      </c>
      <c r="F265" s="53">
        <v>0</v>
      </c>
      <c r="G265" s="53">
        <v>0</v>
      </c>
      <c r="H265" s="53">
        <v>0</v>
      </c>
      <c r="I265" s="53">
        <v>0</v>
      </c>
      <c r="J265" s="53">
        <v>0</v>
      </c>
      <c r="K265" s="53">
        <v>0</v>
      </c>
    </row>
    <row r="266" spans="1:11" hidden="1" x14ac:dyDescent="0.25">
      <c r="A266" s="29">
        <v>10250204704</v>
      </c>
      <c r="B266" s="52" t="s">
        <v>242</v>
      </c>
      <c r="C266" s="53">
        <v>0</v>
      </c>
      <c r="D266" s="53">
        <v>0</v>
      </c>
      <c r="E266" s="53">
        <v>0</v>
      </c>
      <c r="F266" s="53">
        <v>0</v>
      </c>
      <c r="G266" s="53">
        <v>0</v>
      </c>
      <c r="H266" s="53">
        <v>0</v>
      </c>
      <c r="I266" s="53">
        <v>0</v>
      </c>
      <c r="J266" s="53">
        <v>0</v>
      </c>
      <c r="K266" s="53">
        <v>0</v>
      </c>
    </row>
    <row r="267" spans="1:11" hidden="1" x14ac:dyDescent="0.25">
      <c r="A267" s="29">
        <v>10250204705</v>
      </c>
      <c r="B267" s="52" t="s">
        <v>243</v>
      </c>
      <c r="C267" s="53">
        <v>0</v>
      </c>
      <c r="D267" s="53">
        <v>0</v>
      </c>
      <c r="E267" s="53">
        <v>0</v>
      </c>
      <c r="F267" s="53">
        <v>0</v>
      </c>
      <c r="G267" s="53">
        <v>0</v>
      </c>
      <c r="H267" s="53">
        <v>0</v>
      </c>
      <c r="I267" s="53">
        <v>0</v>
      </c>
      <c r="J267" s="53">
        <v>0</v>
      </c>
      <c r="K267" s="53">
        <v>0</v>
      </c>
    </row>
    <row r="268" spans="1:11" hidden="1" x14ac:dyDescent="0.25">
      <c r="A268" s="29">
        <v>10250204706</v>
      </c>
      <c r="B268" s="52" t="s">
        <v>244</v>
      </c>
      <c r="C268" s="53">
        <v>0</v>
      </c>
      <c r="D268" s="53">
        <v>0</v>
      </c>
      <c r="E268" s="53">
        <v>0</v>
      </c>
      <c r="F268" s="53">
        <v>0</v>
      </c>
      <c r="G268" s="53">
        <v>0</v>
      </c>
      <c r="H268" s="53">
        <v>0</v>
      </c>
      <c r="I268" s="53">
        <v>0</v>
      </c>
      <c r="J268" s="53">
        <v>0</v>
      </c>
      <c r="K268" s="53">
        <v>0</v>
      </c>
    </row>
    <row r="269" spans="1:11" hidden="1" x14ac:dyDescent="0.25">
      <c r="A269" s="29">
        <v>10250204708</v>
      </c>
      <c r="B269" s="52" t="s">
        <v>245</v>
      </c>
      <c r="C269" s="53">
        <v>0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0</v>
      </c>
      <c r="J269" s="53">
        <v>0</v>
      </c>
      <c r="K269" s="53">
        <v>0</v>
      </c>
    </row>
    <row r="270" spans="1:11" hidden="1" x14ac:dyDescent="0.25">
      <c r="A270" s="29">
        <v>10250204709</v>
      </c>
      <c r="B270" s="52" t="s">
        <v>246</v>
      </c>
      <c r="C270" s="53">
        <v>0</v>
      </c>
      <c r="D270" s="53">
        <v>0</v>
      </c>
      <c r="E270" s="53">
        <v>0</v>
      </c>
      <c r="F270" s="53">
        <v>0</v>
      </c>
      <c r="G270" s="53">
        <v>0</v>
      </c>
      <c r="H270" s="53">
        <v>0</v>
      </c>
      <c r="I270" s="53">
        <v>0</v>
      </c>
      <c r="J270" s="53">
        <v>0</v>
      </c>
      <c r="K270" s="53">
        <v>0</v>
      </c>
    </row>
    <row r="271" spans="1:11" hidden="1" x14ac:dyDescent="0.25">
      <c r="A271" s="29">
        <v>102502048</v>
      </c>
      <c r="B271" s="52" t="s">
        <v>247</v>
      </c>
      <c r="C271" s="53">
        <f>SUM(C272:C275)</f>
        <v>0</v>
      </c>
      <c r="D271" s="53">
        <f>SUM(D272:D275)</f>
        <v>0</v>
      </c>
      <c r="E271" s="53">
        <f>SUM(E272:E275)</f>
        <v>0</v>
      </c>
      <c r="F271" s="53">
        <f t="shared" ref="F271:K271" si="43">SUM(F272:F275)</f>
        <v>0</v>
      </c>
      <c r="G271" s="53">
        <f t="shared" si="43"/>
        <v>0</v>
      </c>
      <c r="H271" s="53">
        <f t="shared" si="43"/>
        <v>0</v>
      </c>
      <c r="I271" s="53">
        <f t="shared" si="43"/>
        <v>0</v>
      </c>
      <c r="J271" s="53">
        <f t="shared" si="43"/>
        <v>0</v>
      </c>
      <c r="K271" s="53">
        <f t="shared" si="43"/>
        <v>0</v>
      </c>
    </row>
    <row r="272" spans="1:11" hidden="1" x14ac:dyDescent="0.25">
      <c r="A272" s="29">
        <v>10250204801</v>
      </c>
      <c r="B272" s="52" t="s">
        <v>248</v>
      </c>
      <c r="C272" s="53">
        <v>0</v>
      </c>
      <c r="D272" s="53">
        <v>0</v>
      </c>
      <c r="E272" s="53">
        <v>0</v>
      </c>
      <c r="F272" s="53">
        <v>0</v>
      </c>
      <c r="G272" s="53">
        <v>0</v>
      </c>
      <c r="H272" s="53">
        <v>0</v>
      </c>
      <c r="I272" s="53">
        <v>0</v>
      </c>
      <c r="J272" s="53">
        <v>0</v>
      </c>
      <c r="K272" s="53">
        <v>0</v>
      </c>
    </row>
    <row r="273" spans="1:11" hidden="1" x14ac:dyDescent="0.25">
      <c r="A273" s="29">
        <v>10250204802</v>
      </c>
      <c r="B273" s="52" t="s">
        <v>249</v>
      </c>
      <c r="C273" s="53">
        <v>0</v>
      </c>
      <c r="D273" s="53">
        <v>0</v>
      </c>
      <c r="E273" s="53">
        <v>0</v>
      </c>
      <c r="F273" s="53">
        <v>0</v>
      </c>
      <c r="G273" s="53">
        <v>0</v>
      </c>
      <c r="H273" s="53">
        <v>0</v>
      </c>
      <c r="I273" s="53">
        <v>0</v>
      </c>
      <c r="J273" s="53">
        <v>0</v>
      </c>
      <c r="K273" s="53">
        <v>0</v>
      </c>
    </row>
    <row r="274" spans="1:11" hidden="1" x14ac:dyDescent="0.25">
      <c r="A274" s="29">
        <v>10250204803</v>
      </c>
      <c r="B274" s="52" t="s">
        <v>250</v>
      </c>
      <c r="C274" s="53">
        <v>0</v>
      </c>
      <c r="D274" s="53">
        <v>0</v>
      </c>
      <c r="E274" s="53">
        <v>0</v>
      </c>
      <c r="F274" s="53">
        <v>0</v>
      </c>
      <c r="G274" s="53">
        <v>0</v>
      </c>
      <c r="H274" s="53">
        <v>0</v>
      </c>
      <c r="I274" s="53">
        <v>0</v>
      </c>
      <c r="J274" s="53">
        <v>0</v>
      </c>
      <c r="K274" s="53">
        <v>0</v>
      </c>
    </row>
    <row r="275" spans="1:11" hidden="1" x14ac:dyDescent="0.25">
      <c r="A275" s="29">
        <v>10250204804</v>
      </c>
      <c r="B275" s="52" t="s">
        <v>251</v>
      </c>
      <c r="C275" s="53">
        <v>0</v>
      </c>
      <c r="D275" s="53">
        <v>0</v>
      </c>
      <c r="E275" s="53">
        <v>0</v>
      </c>
      <c r="F275" s="53">
        <v>0</v>
      </c>
      <c r="G275" s="53">
        <v>0</v>
      </c>
      <c r="H275" s="53">
        <v>0</v>
      </c>
      <c r="I275" s="53">
        <v>0</v>
      </c>
      <c r="J275" s="53">
        <v>0</v>
      </c>
      <c r="K275" s="53">
        <v>0</v>
      </c>
    </row>
    <row r="276" spans="1:11" hidden="1" x14ac:dyDescent="0.25">
      <c r="A276" s="29">
        <v>102502049</v>
      </c>
      <c r="B276" s="52" t="s">
        <v>252</v>
      </c>
      <c r="C276" s="53">
        <f>SUM(C277:C283)</f>
        <v>0</v>
      </c>
      <c r="D276" s="53">
        <f>SUM(D277:D283)</f>
        <v>0</v>
      </c>
      <c r="E276" s="53">
        <f>SUM(E277:E283)</f>
        <v>0</v>
      </c>
      <c r="F276" s="53">
        <f t="shared" ref="F276:K276" si="44">SUM(F277:F283)</f>
        <v>0</v>
      </c>
      <c r="G276" s="53">
        <f t="shared" si="44"/>
        <v>0</v>
      </c>
      <c r="H276" s="53">
        <f t="shared" si="44"/>
        <v>0</v>
      </c>
      <c r="I276" s="53">
        <f t="shared" si="44"/>
        <v>0</v>
      </c>
      <c r="J276" s="53">
        <f t="shared" si="44"/>
        <v>0</v>
      </c>
      <c r="K276" s="53">
        <f t="shared" si="44"/>
        <v>0</v>
      </c>
    </row>
    <row r="277" spans="1:11" hidden="1" x14ac:dyDescent="0.25">
      <c r="A277" s="29">
        <v>10250204901</v>
      </c>
      <c r="B277" s="52" t="s">
        <v>253</v>
      </c>
      <c r="C277" s="53">
        <v>0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</row>
    <row r="278" spans="1:11" hidden="1" x14ac:dyDescent="0.25">
      <c r="A278" s="29">
        <v>10250204902</v>
      </c>
      <c r="B278" s="52" t="s">
        <v>254</v>
      </c>
      <c r="C278" s="53">
        <v>0</v>
      </c>
      <c r="D278" s="53">
        <v>0</v>
      </c>
      <c r="E278" s="53">
        <v>0</v>
      </c>
      <c r="F278" s="53">
        <v>0</v>
      </c>
      <c r="G278" s="53">
        <v>0</v>
      </c>
      <c r="H278" s="53">
        <v>0</v>
      </c>
      <c r="I278" s="53">
        <v>0</v>
      </c>
      <c r="J278" s="53">
        <v>0</v>
      </c>
      <c r="K278" s="53">
        <v>0</v>
      </c>
    </row>
    <row r="279" spans="1:11" hidden="1" x14ac:dyDescent="0.25">
      <c r="A279" s="29">
        <v>10250204903</v>
      </c>
      <c r="B279" s="52" t="s">
        <v>255</v>
      </c>
      <c r="C279" s="53">
        <v>0</v>
      </c>
      <c r="D279" s="53">
        <v>0</v>
      </c>
      <c r="E279" s="53">
        <v>0</v>
      </c>
      <c r="F279" s="53">
        <v>0</v>
      </c>
      <c r="G279" s="53">
        <v>0</v>
      </c>
      <c r="H279" s="53">
        <v>0</v>
      </c>
      <c r="I279" s="53">
        <v>0</v>
      </c>
      <c r="J279" s="53">
        <v>0</v>
      </c>
      <c r="K279" s="53">
        <v>0</v>
      </c>
    </row>
    <row r="280" spans="1:11" hidden="1" x14ac:dyDescent="0.25">
      <c r="A280" s="29">
        <v>10250204904</v>
      </c>
      <c r="B280" s="52" t="s">
        <v>256</v>
      </c>
      <c r="C280" s="53">
        <v>0</v>
      </c>
      <c r="D280" s="53">
        <v>0</v>
      </c>
      <c r="E280" s="53">
        <v>0</v>
      </c>
      <c r="F280" s="53">
        <v>0</v>
      </c>
      <c r="G280" s="53">
        <v>0</v>
      </c>
      <c r="H280" s="53">
        <v>0</v>
      </c>
      <c r="I280" s="53">
        <v>0</v>
      </c>
      <c r="J280" s="53">
        <v>0</v>
      </c>
      <c r="K280" s="53">
        <v>0</v>
      </c>
    </row>
    <row r="281" spans="1:11" hidden="1" x14ac:dyDescent="0.25">
      <c r="A281" s="29">
        <v>10250204905</v>
      </c>
      <c r="B281" s="52" t="s">
        <v>257</v>
      </c>
      <c r="C281" s="53">
        <v>0</v>
      </c>
      <c r="D281" s="53">
        <v>0</v>
      </c>
      <c r="E281" s="53">
        <v>0</v>
      </c>
      <c r="F281" s="53">
        <v>0</v>
      </c>
      <c r="G281" s="53">
        <v>0</v>
      </c>
      <c r="H281" s="53">
        <v>0</v>
      </c>
      <c r="I281" s="53">
        <v>0</v>
      </c>
      <c r="J281" s="53">
        <v>0</v>
      </c>
      <c r="K281" s="53">
        <v>0</v>
      </c>
    </row>
    <row r="282" spans="1:11" hidden="1" x14ac:dyDescent="0.25">
      <c r="A282" s="29">
        <v>10250204906</v>
      </c>
      <c r="B282" s="52" t="s">
        <v>258</v>
      </c>
      <c r="C282" s="53">
        <v>0</v>
      </c>
      <c r="D282" s="53">
        <v>0</v>
      </c>
      <c r="E282" s="53">
        <v>0</v>
      </c>
      <c r="F282" s="53">
        <v>0</v>
      </c>
      <c r="G282" s="53">
        <v>0</v>
      </c>
      <c r="H282" s="53">
        <v>0</v>
      </c>
      <c r="I282" s="53">
        <v>0</v>
      </c>
      <c r="J282" s="53">
        <v>0</v>
      </c>
      <c r="K282" s="53">
        <v>0</v>
      </c>
    </row>
    <row r="283" spans="1:11" hidden="1" x14ac:dyDescent="0.25">
      <c r="A283" s="29">
        <v>10250204909</v>
      </c>
      <c r="B283" s="52" t="s">
        <v>259</v>
      </c>
      <c r="C283" s="53">
        <v>0</v>
      </c>
      <c r="D283" s="53">
        <v>0</v>
      </c>
      <c r="E283" s="53">
        <v>0</v>
      </c>
      <c r="F283" s="53">
        <v>0</v>
      </c>
      <c r="G283" s="53">
        <v>0</v>
      </c>
      <c r="H283" s="53">
        <v>0</v>
      </c>
      <c r="I283" s="53">
        <v>0</v>
      </c>
      <c r="J283" s="53">
        <v>0</v>
      </c>
      <c r="K283" s="53">
        <v>0</v>
      </c>
    </row>
    <row r="284" spans="1:11" hidden="1" x14ac:dyDescent="0.25">
      <c r="A284" s="29">
        <v>10250205</v>
      </c>
      <c r="B284" s="52" t="s">
        <v>260</v>
      </c>
      <c r="C284" s="53">
        <f>+C285</f>
        <v>0</v>
      </c>
      <c r="D284" s="53">
        <f>+D285</f>
        <v>0</v>
      </c>
      <c r="E284" s="53">
        <f>+E285</f>
        <v>0</v>
      </c>
      <c r="F284" s="53">
        <f t="shared" ref="F284:K284" si="45">+F285</f>
        <v>0</v>
      </c>
      <c r="G284" s="53">
        <f t="shared" si="45"/>
        <v>0</v>
      </c>
      <c r="H284" s="53">
        <f t="shared" si="45"/>
        <v>0</v>
      </c>
      <c r="I284" s="53">
        <f t="shared" si="45"/>
        <v>0</v>
      </c>
      <c r="J284" s="53">
        <f t="shared" si="45"/>
        <v>0</v>
      </c>
      <c r="K284" s="53">
        <f t="shared" si="45"/>
        <v>0</v>
      </c>
    </row>
    <row r="285" spans="1:11" hidden="1" x14ac:dyDescent="0.25">
      <c r="A285" s="29">
        <v>102502053</v>
      </c>
      <c r="B285" s="52" t="s">
        <v>261</v>
      </c>
      <c r="C285" s="53">
        <f>+C286+C287</f>
        <v>0</v>
      </c>
      <c r="D285" s="53">
        <f>+D286+D287</f>
        <v>0</v>
      </c>
      <c r="E285" s="53">
        <f>+E286+E287</f>
        <v>0</v>
      </c>
      <c r="F285" s="53">
        <f t="shared" ref="F285:K285" si="46">+F286+F287</f>
        <v>0</v>
      </c>
      <c r="G285" s="53">
        <f t="shared" si="46"/>
        <v>0</v>
      </c>
      <c r="H285" s="53">
        <f t="shared" si="46"/>
        <v>0</v>
      </c>
      <c r="I285" s="53">
        <f t="shared" si="46"/>
        <v>0</v>
      </c>
      <c r="J285" s="53">
        <f t="shared" si="46"/>
        <v>0</v>
      </c>
      <c r="K285" s="53">
        <f t="shared" si="46"/>
        <v>0</v>
      </c>
    </row>
    <row r="286" spans="1:11" hidden="1" x14ac:dyDescent="0.25">
      <c r="A286" s="29">
        <v>10250205301</v>
      </c>
      <c r="B286" s="52" t="s">
        <v>262</v>
      </c>
      <c r="C286" s="53">
        <v>0</v>
      </c>
      <c r="D286" s="53">
        <v>0</v>
      </c>
      <c r="E286" s="53">
        <v>0</v>
      </c>
      <c r="F286" s="53">
        <v>0</v>
      </c>
      <c r="G286" s="53">
        <v>0</v>
      </c>
      <c r="H286" s="53">
        <v>0</v>
      </c>
      <c r="I286" s="53">
        <v>0</v>
      </c>
      <c r="J286" s="53">
        <v>0</v>
      </c>
      <c r="K286" s="53">
        <v>0</v>
      </c>
    </row>
    <row r="287" spans="1:11" hidden="1" x14ac:dyDescent="0.25">
      <c r="A287" s="29">
        <v>10250205302</v>
      </c>
      <c r="B287" s="52" t="s">
        <v>263</v>
      </c>
      <c r="C287" s="53">
        <v>0</v>
      </c>
      <c r="D287" s="53">
        <v>0</v>
      </c>
      <c r="E287" s="53">
        <v>0</v>
      </c>
      <c r="F287" s="53">
        <v>0</v>
      </c>
      <c r="G287" s="53">
        <v>0</v>
      </c>
      <c r="H287" s="53">
        <v>0</v>
      </c>
      <c r="I287" s="53">
        <v>0</v>
      </c>
      <c r="J287" s="53">
        <v>0</v>
      </c>
      <c r="K287" s="53">
        <v>0</v>
      </c>
    </row>
    <row r="288" spans="1:11" hidden="1" x14ac:dyDescent="0.25">
      <c r="A288" s="29">
        <v>102502054</v>
      </c>
      <c r="B288" s="52" t="s">
        <v>264</v>
      </c>
      <c r="C288" s="53">
        <f>SUM(C289:C295)</f>
        <v>0</v>
      </c>
      <c r="D288" s="53">
        <f>SUM(D289:D295)</f>
        <v>0</v>
      </c>
      <c r="E288" s="53">
        <f>SUM(E289:E295)</f>
        <v>0</v>
      </c>
      <c r="F288" s="53">
        <f t="shared" ref="F288:K288" si="47">SUM(F289:F295)</f>
        <v>0</v>
      </c>
      <c r="G288" s="53">
        <f t="shared" si="47"/>
        <v>0</v>
      </c>
      <c r="H288" s="53">
        <f t="shared" si="47"/>
        <v>0</v>
      </c>
      <c r="I288" s="53">
        <f t="shared" si="47"/>
        <v>0</v>
      </c>
      <c r="J288" s="53">
        <f t="shared" si="47"/>
        <v>0</v>
      </c>
      <c r="K288" s="53">
        <f t="shared" si="47"/>
        <v>0</v>
      </c>
    </row>
    <row r="289" spans="1:11" hidden="1" x14ac:dyDescent="0.25">
      <c r="A289" s="29">
        <v>10250205401</v>
      </c>
      <c r="B289" s="52" t="s">
        <v>265</v>
      </c>
      <c r="C289" s="53">
        <v>0</v>
      </c>
      <c r="D289" s="53">
        <v>0</v>
      </c>
      <c r="E289" s="53">
        <v>0</v>
      </c>
      <c r="F289" s="53">
        <v>0</v>
      </c>
      <c r="G289" s="53">
        <v>0</v>
      </c>
      <c r="H289" s="53">
        <v>0</v>
      </c>
      <c r="I289" s="53">
        <v>0</v>
      </c>
      <c r="J289" s="53">
        <v>0</v>
      </c>
      <c r="K289" s="53">
        <v>0</v>
      </c>
    </row>
    <row r="290" spans="1:11" hidden="1" x14ac:dyDescent="0.25">
      <c r="A290" s="29">
        <v>10250205402</v>
      </c>
      <c r="B290" s="52" t="s">
        <v>266</v>
      </c>
      <c r="C290" s="53">
        <v>0</v>
      </c>
      <c r="D290" s="53">
        <v>0</v>
      </c>
      <c r="E290" s="53">
        <v>0</v>
      </c>
      <c r="F290" s="53">
        <v>0</v>
      </c>
      <c r="G290" s="53">
        <v>0</v>
      </c>
      <c r="H290" s="53">
        <v>0</v>
      </c>
      <c r="I290" s="53">
        <v>0</v>
      </c>
      <c r="J290" s="53">
        <v>0</v>
      </c>
      <c r="K290" s="53">
        <v>0</v>
      </c>
    </row>
    <row r="291" spans="1:11" hidden="1" x14ac:dyDescent="0.25">
      <c r="A291" s="29">
        <v>10250205403</v>
      </c>
      <c r="B291" s="52" t="s">
        <v>267</v>
      </c>
      <c r="C291" s="53">
        <v>0</v>
      </c>
      <c r="D291" s="53">
        <v>0</v>
      </c>
      <c r="E291" s="53">
        <v>0</v>
      </c>
      <c r="F291" s="53">
        <v>0</v>
      </c>
      <c r="G291" s="53">
        <v>0</v>
      </c>
      <c r="H291" s="53">
        <v>0</v>
      </c>
      <c r="I291" s="53">
        <v>0</v>
      </c>
      <c r="J291" s="53">
        <v>0</v>
      </c>
      <c r="K291" s="53">
        <v>0</v>
      </c>
    </row>
    <row r="292" spans="1:11" hidden="1" x14ac:dyDescent="0.25">
      <c r="A292" s="29">
        <v>10250205404</v>
      </c>
      <c r="B292" s="52" t="s">
        <v>268</v>
      </c>
      <c r="C292" s="53">
        <v>0</v>
      </c>
      <c r="D292" s="53">
        <v>0</v>
      </c>
      <c r="E292" s="53">
        <v>0</v>
      </c>
      <c r="F292" s="53">
        <v>0</v>
      </c>
      <c r="G292" s="53">
        <v>0</v>
      </c>
      <c r="H292" s="53">
        <v>0</v>
      </c>
      <c r="I292" s="53">
        <v>0</v>
      </c>
      <c r="J292" s="53">
        <v>0</v>
      </c>
      <c r="K292" s="53">
        <v>0</v>
      </c>
    </row>
    <row r="293" spans="1:11" hidden="1" x14ac:dyDescent="0.25">
      <c r="A293" s="29">
        <v>10250205405</v>
      </c>
      <c r="B293" s="52" t="s">
        <v>269</v>
      </c>
      <c r="C293" s="53">
        <v>0</v>
      </c>
      <c r="D293" s="53">
        <v>0</v>
      </c>
      <c r="E293" s="53">
        <v>0</v>
      </c>
      <c r="F293" s="53">
        <v>0</v>
      </c>
      <c r="G293" s="53">
        <v>0</v>
      </c>
      <c r="H293" s="53">
        <v>0</v>
      </c>
      <c r="I293" s="53">
        <v>0</v>
      </c>
      <c r="J293" s="53">
        <v>0</v>
      </c>
      <c r="K293" s="53">
        <v>0</v>
      </c>
    </row>
    <row r="294" spans="1:11" hidden="1" x14ac:dyDescent="0.25">
      <c r="A294" s="29">
        <v>10250205406</v>
      </c>
      <c r="B294" s="52" t="s">
        <v>270</v>
      </c>
      <c r="C294" s="53">
        <v>0</v>
      </c>
      <c r="D294" s="53">
        <v>0</v>
      </c>
      <c r="E294" s="53">
        <v>0</v>
      </c>
      <c r="F294" s="53">
        <v>0</v>
      </c>
      <c r="G294" s="53">
        <v>0</v>
      </c>
      <c r="H294" s="53">
        <v>0</v>
      </c>
      <c r="I294" s="53">
        <v>0</v>
      </c>
      <c r="J294" s="53">
        <v>0</v>
      </c>
      <c r="K294" s="53">
        <v>0</v>
      </c>
    </row>
    <row r="295" spans="1:11" hidden="1" x14ac:dyDescent="0.25">
      <c r="A295" s="29">
        <v>10250205407</v>
      </c>
      <c r="B295" s="52" t="s">
        <v>271</v>
      </c>
      <c r="C295" s="53">
        <v>0</v>
      </c>
      <c r="D295" s="53">
        <v>0</v>
      </c>
      <c r="E295" s="53">
        <v>0</v>
      </c>
      <c r="F295" s="53">
        <v>0</v>
      </c>
      <c r="G295" s="53">
        <v>0</v>
      </c>
      <c r="H295" s="53">
        <v>0</v>
      </c>
      <c r="I295" s="53">
        <v>0</v>
      </c>
      <c r="J295" s="53">
        <v>0</v>
      </c>
      <c r="K295" s="53">
        <v>0</v>
      </c>
    </row>
    <row r="296" spans="1:11" hidden="1" x14ac:dyDescent="0.25">
      <c r="A296" s="29">
        <v>10250206</v>
      </c>
      <c r="B296" s="52" t="s">
        <v>272</v>
      </c>
      <c r="C296" s="53">
        <f>+C297+C300+C306+C311+C314+C318+C319+C327+C328</f>
        <v>0</v>
      </c>
      <c r="D296" s="53">
        <f>+D297+D300+D306+D311+D314+D318+D319+D327+D328</f>
        <v>0</v>
      </c>
      <c r="E296" s="53">
        <f>+E297+E300+E306+E311+E314+E318+E319+E327+E328</f>
        <v>0</v>
      </c>
      <c r="F296" s="53">
        <f t="shared" ref="F296:K296" si="48">+F297+F300+F306+F311+F314+F318+F319+F327+F328</f>
        <v>0</v>
      </c>
      <c r="G296" s="53">
        <f t="shared" si="48"/>
        <v>0</v>
      </c>
      <c r="H296" s="53">
        <f t="shared" si="48"/>
        <v>0</v>
      </c>
      <c r="I296" s="53">
        <f t="shared" si="48"/>
        <v>0</v>
      </c>
      <c r="J296" s="53">
        <f t="shared" si="48"/>
        <v>0</v>
      </c>
      <c r="K296" s="53">
        <f t="shared" si="48"/>
        <v>0</v>
      </c>
    </row>
    <row r="297" spans="1:11" hidden="1" x14ac:dyDescent="0.25">
      <c r="A297" s="29">
        <v>102502061</v>
      </c>
      <c r="B297" s="52" t="s">
        <v>273</v>
      </c>
      <c r="C297" s="53">
        <f>+C298+C299</f>
        <v>0</v>
      </c>
      <c r="D297" s="53">
        <f>+D298+D299</f>
        <v>0</v>
      </c>
      <c r="E297" s="53">
        <f>+E298+E299</f>
        <v>0</v>
      </c>
      <c r="F297" s="53">
        <f t="shared" ref="F297:K297" si="49">+F298+F299</f>
        <v>0</v>
      </c>
      <c r="G297" s="53">
        <f t="shared" si="49"/>
        <v>0</v>
      </c>
      <c r="H297" s="53">
        <f t="shared" si="49"/>
        <v>0</v>
      </c>
      <c r="I297" s="53">
        <f t="shared" si="49"/>
        <v>0</v>
      </c>
      <c r="J297" s="53">
        <f t="shared" si="49"/>
        <v>0</v>
      </c>
      <c r="K297" s="53">
        <f t="shared" si="49"/>
        <v>0</v>
      </c>
    </row>
    <row r="298" spans="1:11" hidden="1" x14ac:dyDescent="0.25">
      <c r="A298" s="29">
        <v>10250206101</v>
      </c>
      <c r="B298" s="52" t="s">
        <v>274</v>
      </c>
      <c r="C298" s="53">
        <v>0</v>
      </c>
      <c r="D298" s="53">
        <v>0</v>
      </c>
      <c r="E298" s="53">
        <v>0</v>
      </c>
      <c r="F298" s="53">
        <v>0</v>
      </c>
      <c r="G298" s="53">
        <v>0</v>
      </c>
      <c r="H298" s="53">
        <v>0</v>
      </c>
      <c r="I298" s="53">
        <v>0</v>
      </c>
      <c r="J298" s="53">
        <v>0</v>
      </c>
      <c r="K298" s="53">
        <v>0</v>
      </c>
    </row>
    <row r="299" spans="1:11" hidden="1" x14ac:dyDescent="0.25">
      <c r="A299" s="29">
        <v>10250206102</v>
      </c>
      <c r="B299" s="52" t="s">
        <v>275</v>
      </c>
      <c r="C299" s="53">
        <v>0</v>
      </c>
      <c r="D299" s="53">
        <v>0</v>
      </c>
      <c r="E299" s="53">
        <v>0</v>
      </c>
      <c r="F299" s="53">
        <v>0</v>
      </c>
      <c r="G299" s="53">
        <v>0</v>
      </c>
      <c r="H299" s="53">
        <v>0</v>
      </c>
      <c r="I299" s="53">
        <v>0</v>
      </c>
      <c r="J299" s="53">
        <v>0</v>
      </c>
      <c r="K299" s="53">
        <v>0</v>
      </c>
    </row>
    <row r="300" spans="1:11" hidden="1" x14ac:dyDescent="0.25">
      <c r="A300" s="29">
        <v>102502062</v>
      </c>
      <c r="B300" s="52" t="s">
        <v>276</v>
      </c>
      <c r="C300" s="53">
        <f>SUM(C301:C305)</f>
        <v>0</v>
      </c>
      <c r="D300" s="53">
        <f>SUM(D301:D305)</f>
        <v>0</v>
      </c>
      <c r="E300" s="53">
        <f>SUM(E301:E305)</f>
        <v>0</v>
      </c>
      <c r="F300" s="53">
        <f t="shared" ref="F300:K300" si="50">SUM(F301:F305)</f>
        <v>0</v>
      </c>
      <c r="G300" s="53">
        <f t="shared" si="50"/>
        <v>0</v>
      </c>
      <c r="H300" s="53">
        <f t="shared" si="50"/>
        <v>0</v>
      </c>
      <c r="I300" s="53">
        <f t="shared" si="50"/>
        <v>0</v>
      </c>
      <c r="J300" s="53">
        <f t="shared" si="50"/>
        <v>0</v>
      </c>
      <c r="K300" s="53">
        <f t="shared" si="50"/>
        <v>0</v>
      </c>
    </row>
    <row r="301" spans="1:11" hidden="1" x14ac:dyDescent="0.25">
      <c r="A301" s="29">
        <v>10250206201</v>
      </c>
      <c r="B301" s="52" t="s">
        <v>277</v>
      </c>
      <c r="C301" s="53">
        <v>0</v>
      </c>
      <c r="D301" s="53">
        <v>0</v>
      </c>
      <c r="E301" s="53">
        <v>0</v>
      </c>
      <c r="F301" s="53">
        <v>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</row>
    <row r="302" spans="1:11" hidden="1" x14ac:dyDescent="0.25">
      <c r="A302" s="29">
        <v>10250206202</v>
      </c>
      <c r="B302" s="52" t="s">
        <v>278</v>
      </c>
      <c r="C302" s="53">
        <v>0</v>
      </c>
      <c r="D302" s="53">
        <v>0</v>
      </c>
      <c r="E302" s="53">
        <v>0</v>
      </c>
      <c r="F302" s="53">
        <v>0</v>
      </c>
      <c r="G302" s="53">
        <v>0</v>
      </c>
      <c r="H302" s="53">
        <v>0</v>
      </c>
      <c r="I302" s="53">
        <v>0</v>
      </c>
      <c r="J302" s="53">
        <v>0</v>
      </c>
      <c r="K302" s="53">
        <v>0</v>
      </c>
    </row>
    <row r="303" spans="1:11" hidden="1" x14ac:dyDescent="0.25">
      <c r="A303" s="29">
        <v>10250206203</v>
      </c>
      <c r="B303" s="52" t="s">
        <v>279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</row>
    <row r="304" spans="1:11" hidden="1" x14ac:dyDescent="0.25">
      <c r="A304" s="29">
        <v>10250206204</v>
      </c>
      <c r="B304" s="52" t="s">
        <v>280</v>
      </c>
      <c r="C304" s="53">
        <v>0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</row>
    <row r="305" spans="1:11" hidden="1" x14ac:dyDescent="0.25">
      <c r="A305" s="29">
        <v>10250206205</v>
      </c>
      <c r="B305" s="52" t="s">
        <v>281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v>0</v>
      </c>
      <c r="K305" s="53">
        <v>0</v>
      </c>
    </row>
    <row r="306" spans="1:11" hidden="1" x14ac:dyDescent="0.25">
      <c r="A306" s="29">
        <v>102502063</v>
      </c>
      <c r="B306" s="52" t="s">
        <v>282</v>
      </c>
      <c r="C306" s="53">
        <f>SUM(C307:C310)</f>
        <v>0</v>
      </c>
      <c r="D306" s="53">
        <f>SUM(D307:D310)</f>
        <v>0</v>
      </c>
      <c r="E306" s="53">
        <f>SUM(E307:E310)</f>
        <v>0</v>
      </c>
      <c r="F306" s="53">
        <f t="shared" ref="F306:K306" si="51">SUM(F307:F310)</f>
        <v>0</v>
      </c>
      <c r="G306" s="53">
        <f t="shared" si="51"/>
        <v>0</v>
      </c>
      <c r="H306" s="53">
        <f t="shared" si="51"/>
        <v>0</v>
      </c>
      <c r="I306" s="53">
        <f t="shared" si="51"/>
        <v>0</v>
      </c>
      <c r="J306" s="53">
        <f t="shared" si="51"/>
        <v>0</v>
      </c>
      <c r="K306" s="53">
        <f t="shared" si="51"/>
        <v>0</v>
      </c>
    </row>
    <row r="307" spans="1:11" hidden="1" x14ac:dyDescent="0.25">
      <c r="A307" s="29">
        <v>10250206301</v>
      </c>
      <c r="B307" s="52" t="s">
        <v>283</v>
      </c>
      <c r="C307" s="53">
        <v>0</v>
      </c>
      <c r="D307" s="53">
        <v>0</v>
      </c>
      <c r="E307" s="53">
        <v>0</v>
      </c>
      <c r="F307" s="53">
        <v>0</v>
      </c>
      <c r="G307" s="53">
        <v>0</v>
      </c>
      <c r="H307" s="53">
        <v>0</v>
      </c>
      <c r="I307" s="53">
        <v>0</v>
      </c>
      <c r="J307" s="53">
        <v>0</v>
      </c>
      <c r="K307" s="53">
        <v>0</v>
      </c>
    </row>
    <row r="308" spans="1:11" hidden="1" x14ac:dyDescent="0.25">
      <c r="A308" s="29">
        <v>10250206302</v>
      </c>
      <c r="B308" s="52" t="s">
        <v>284</v>
      </c>
      <c r="C308" s="53">
        <v>0</v>
      </c>
      <c r="D308" s="53">
        <v>0</v>
      </c>
      <c r="E308" s="53">
        <v>0</v>
      </c>
      <c r="F308" s="53">
        <v>0</v>
      </c>
      <c r="G308" s="53">
        <v>0</v>
      </c>
      <c r="H308" s="53">
        <v>0</v>
      </c>
      <c r="I308" s="53">
        <v>0</v>
      </c>
      <c r="J308" s="53">
        <v>0</v>
      </c>
      <c r="K308" s="53">
        <v>0</v>
      </c>
    </row>
    <row r="309" spans="1:11" hidden="1" x14ac:dyDescent="0.25">
      <c r="A309" s="29">
        <v>10250206303</v>
      </c>
      <c r="B309" s="52" t="s">
        <v>285</v>
      </c>
      <c r="C309" s="53">
        <v>0</v>
      </c>
      <c r="D309" s="53">
        <v>0</v>
      </c>
      <c r="E309" s="53">
        <v>0</v>
      </c>
      <c r="F309" s="53">
        <v>0</v>
      </c>
      <c r="G309" s="53">
        <v>0</v>
      </c>
      <c r="H309" s="53">
        <v>0</v>
      </c>
      <c r="I309" s="53">
        <v>0</v>
      </c>
      <c r="J309" s="53">
        <v>0</v>
      </c>
      <c r="K309" s="53">
        <v>0</v>
      </c>
    </row>
    <row r="310" spans="1:11" hidden="1" x14ac:dyDescent="0.25">
      <c r="A310" s="29">
        <v>10250206304</v>
      </c>
      <c r="B310" s="52" t="s">
        <v>286</v>
      </c>
      <c r="C310" s="53">
        <v>0</v>
      </c>
      <c r="D310" s="53">
        <v>0</v>
      </c>
      <c r="E310" s="53">
        <v>0</v>
      </c>
      <c r="F310" s="53">
        <v>0</v>
      </c>
      <c r="G310" s="53">
        <v>0</v>
      </c>
      <c r="H310" s="53">
        <v>0</v>
      </c>
      <c r="I310" s="53">
        <v>0</v>
      </c>
      <c r="J310" s="53">
        <v>0</v>
      </c>
      <c r="K310" s="53">
        <v>0</v>
      </c>
    </row>
    <row r="311" spans="1:11" hidden="1" x14ac:dyDescent="0.25">
      <c r="A311" s="29">
        <v>102502064</v>
      </c>
      <c r="B311" s="52" t="s">
        <v>287</v>
      </c>
      <c r="C311" s="53">
        <f>+C312+C313</f>
        <v>0</v>
      </c>
      <c r="D311" s="53">
        <f>+D312+D313</f>
        <v>0</v>
      </c>
      <c r="E311" s="53">
        <f>+E312+E313</f>
        <v>0</v>
      </c>
      <c r="F311" s="53">
        <f t="shared" ref="F311:K311" si="52">+F312+F313</f>
        <v>0</v>
      </c>
      <c r="G311" s="53">
        <f t="shared" si="52"/>
        <v>0</v>
      </c>
      <c r="H311" s="53">
        <f t="shared" si="52"/>
        <v>0</v>
      </c>
      <c r="I311" s="53">
        <f t="shared" si="52"/>
        <v>0</v>
      </c>
      <c r="J311" s="53">
        <f t="shared" si="52"/>
        <v>0</v>
      </c>
      <c r="K311" s="53">
        <f t="shared" si="52"/>
        <v>0</v>
      </c>
    </row>
    <row r="312" spans="1:11" hidden="1" x14ac:dyDescent="0.25">
      <c r="A312" s="29">
        <v>10250206401</v>
      </c>
      <c r="B312" s="52" t="s">
        <v>288</v>
      </c>
      <c r="C312" s="53">
        <v>0</v>
      </c>
      <c r="D312" s="53">
        <v>0</v>
      </c>
      <c r="E312" s="53">
        <v>0</v>
      </c>
      <c r="F312" s="53">
        <v>0</v>
      </c>
      <c r="G312" s="53">
        <v>0</v>
      </c>
      <c r="H312" s="53">
        <v>0</v>
      </c>
      <c r="I312" s="53">
        <v>0</v>
      </c>
      <c r="J312" s="53">
        <v>0</v>
      </c>
      <c r="K312" s="53">
        <v>0</v>
      </c>
    </row>
    <row r="313" spans="1:11" hidden="1" x14ac:dyDescent="0.25">
      <c r="A313" s="29">
        <v>10250206402</v>
      </c>
      <c r="B313" s="52" t="s">
        <v>289</v>
      </c>
      <c r="C313" s="53">
        <v>0</v>
      </c>
      <c r="D313" s="53">
        <v>0</v>
      </c>
      <c r="E313" s="53">
        <v>0</v>
      </c>
      <c r="F313" s="53">
        <v>0</v>
      </c>
      <c r="G313" s="53">
        <v>0</v>
      </c>
      <c r="H313" s="53">
        <v>0</v>
      </c>
      <c r="I313" s="53">
        <v>0</v>
      </c>
      <c r="J313" s="53">
        <v>0</v>
      </c>
      <c r="K313" s="53">
        <v>0</v>
      </c>
    </row>
    <row r="314" spans="1:11" hidden="1" x14ac:dyDescent="0.25">
      <c r="A314" s="29">
        <v>102502065</v>
      </c>
      <c r="B314" s="52" t="s">
        <v>290</v>
      </c>
      <c r="C314" s="53">
        <f>SUM(C315:C317)</f>
        <v>0</v>
      </c>
      <c r="D314" s="53">
        <f>SUM(D315:D317)</f>
        <v>0</v>
      </c>
      <c r="E314" s="53">
        <f>SUM(E315:E317)</f>
        <v>0</v>
      </c>
      <c r="F314" s="53">
        <f t="shared" ref="F314:K314" si="53">SUM(F315:F317)</f>
        <v>0</v>
      </c>
      <c r="G314" s="53">
        <f t="shared" si="53"/>
        <v>0</v>
      </c>
      <c r="H314" s="53">
        <f t="shared" si="53"/>
        <v>0</v>
      </c>
      <c r="I314" s="53">
        <f t="shared" si="53"/>
        <v>0</v>
      </c>
      <c r="J314" s="53">
        <f t="shared" si="53"/>
        <v>0</v>
      </c>
      <c r="K314" s="53">
        <f t="shared" si="53"/>
        <v>0</v>
      </c>
    </row>
    <row r="315" spans="1:11" hidden="1" x14ac:dyDescent="0.25">
      <c r="A315" s="29">
        <v>10250206501</v>
      </c>
      <c r="B315" s="52" t="s">
        <v>291</v>
      </c>
      <c r="C315" s="53">
        <v>0</v>
      </c>
      <c r="D315" s="53">
        <v>0</v>
      </c>
      <c r="E315" s="53">
        <v>0</v>
      </c>
      <c r="F315" s="53">
        <v>0</v>
      </c>
      <c r="G315" s="53">
        <v>0</v>
      </c>
      <c r="H315" s="53">
        <v>0</v>
      </c>
      <c r="I315" s="53">
        <v>0</v>
      </c>
      <c r="J315" s="53">
        <v>0</v>
      </c>
      <c r="K315" s="53">
        <v>0</v>
      </c>
    </row>
    <row r="316" spans="1:11" hidden="1" x14ac:dyDescent="0.25">
      <c r="A316" s="29">
        <v>10250206502</v>
      </c>
      <c r="B316" s="52" t="s">
        <v>292</v>
      </c>
      <c r="C316" s="53">
        <v>0</v>
      </c>
      <c r="D316" s="53">
        <v>0</v>
      </c>
      <c r="E316" s="53">
        <v>0</v>
      </c>
      <c r="F316" s="53">
        <v>0</v>
      </c>
      <c r="G316" s="53">
        <v>0</v>
      </c>
      <c r="H316" s="53">
        <v>0</v>
      </c>
      <c r="I316" s="53">
        <v>0</v>
      </c>
      <c r="J316" s="53">
        <v>0</v>
      </c>
      <c r="K316" s="53">
        <v>0</v>
      </c>
    </row>
    <row r="317" spans="1:11" hidden="1" x14ac:dyDescent="0.25">
      <c r="A317" s="29">
        <v>10250206503</v>
      </c>
      <c r="B317" s="52" t="s">
        <v>293</v>
      </c>
      <c r="C317" s="53">
        <v>0</v>
      </c>
      <c r="D317" s="53">
        <v>0</v>
      </c>
      <c r="E317" s="53">
        <v>0</v>
      </c>
      <c r="F317" s="53">
        <v>0</v>
      </c>
      <c r="G317" s="53">
        <v>0</v>
      </c>
      <c r="H317" s="53">
        <v>0</v>
      </c>
      <c r="I317" s="53">
        <v>0</v>
      </c>
      <c r="J317" s="53">
        <v>0</v>
      </c>
      <c r="K317" s="53">
        <v>0</v>
      </c>
    </row>
    <row r="318" spans="1:11" hidden="1" x14ac:dyDescent="0.25">
      <c r="A318" s="29">
        <v>102502066</v>
      </c>
      <c r="B318" s="52" t="s">
        <v>294</v>
      </c>
      <c r="C318" s="53">
        <v>0</v>
      </c>
      <c r="D318" s="53">
        <v>0</v>
      </c>
      <c r="E318" s="53">
        <v>0</v>
      </c>
      <c r="F318" s="53">
        <v>0</v>
      </c>
      <c r="G318" s="53">
        <v>0</v>
      </c>
      <c r="H318" s="53">
        <v>0</v>
      </c>
      <c r="I318" s="53">
        <v>0</v>
      </c>
      <c r="J318" s="53">
        <v>0</v>
      </c>
      <c r="K318" s="53">
        <v>0</v>
      </c>
    </row>
    <row r="319" spans="1:11" hidden="1" x14ac:dyDescent="0.25">
      <c r="A319" s="29">
        <v>102502067</v>
      </c>
      <c r="B319" s="52" t="s">
        <v>295</v>
      </c>
      <c r="C319" s="53">
        <f>SUM(C320:C326)</f>
        <v>0</v>
      </c>
      <c r="D319" s="53">
        <f>SUM(D320:D326)</f>
        <v>0</v>
      </c>
      <c r="E319" s="53">
        <f>SUM(E320:E326)</f>
        <v>0</v>
      </c>
      <c r="F319" s="53">
        <f t="shared" ref="F319:K319" si="54">SUM(F320:F326)</f>
        <v>0</v>
      </c>
      <c r="G319" s="53">
        <f t="shared" si="54"/>
        <v>0</v>
      </c>
      <c r="H319" s="53">
        <f t="shared" si="54"/>
        <v>0</v>
      </c>
      <c r="I319" s="53">
        <f t="shared" si="54"/>
        <v>0</v>
      </c>
      <c r="J319" s="53">
        <f t="shared" si="54"/>
        <v>0</v>
      </c>
      <c r="K319" s="53">
        <f t="shared" si="54"/>
        <v>0</v>
      </c>
    </row>
    <row r="320" spans="1:11" hidden="1" x14ac:dyDescent="0.25">
      <c r="A320" s="29">
        <v>10250206701</v>
      </c>
      <c r="B320" s="52" t="s">
        <v>296</v>
      </c>
      <c r="C320" s="53">
        <v>0</v>
      </c>
      <c r="D320" s="53">
        <v>0</v>
      </c>
      <c r="E320" s="53">
        <v>0</v>
      </c>
      <c r="F320" s="53">
        <v>0</v>
      </c>
      <c r="G320" s="53">
        <v>0</v>
      </c>
      <c r="H320" s="53">
        <v>0</v>
      </c>
      <c r="I320" s="53">
        <v>0</v>
      </c>
      <c r="J320" s="53">
        <v>0</v>
      </c>
      <c r="K320" s="53">
        <v>0</v>
      </c>
    </row>
    <row r="321" spans="1:11" hidden="1" x14ac:dyDescent="0.25">
      <c r="A321" s="29">
        <v>10250206702</v>
      </c>
      <c r="B321" s="52" t="s">
        <v>297</v>
      </c>
      <c r="C321" s="53">
        <v>0</v>
      </c>
      <c r="D321" s="53">
        <v>0</v>
      </c>
      <c r="E321" s="53">
        <v>0</v>
      </c>
      <c r="F321" s="53">
        <v>0</v>
      </c>
      <c r="G321" s="53">
        <v>0</v>
      </c>
      <c r="H321" s="53">
        <v>0</v>
      </c>
      <c r="I321" s="53">
        <v>0</v>
      </c>
      <c r="J321" s="53">
        <v>0</v>
      </c>
      <c r="K321" s="53">
        <v>0</v>
      </c>
    </row>
    <row r="322" spans="1:11" hidden="1" x14ac:dyDescent="0.25">
      <c r="A322" s="29">
        <v>10250206703</v>
      </c>
      <c r="B322" s="52" t="s">
        <v>298</v>
      </c>
      <c r="C322" s="53">
        <v>0</v>
      </c>
      <c r="D322" s="53">
        <v>0</v>
      </c>
      <c r="E322" s="53">
        <v>0</v>
      </c>
      <c r="F322" s="53">
        <v>0</v>
      </c>
      <c r="G322" s="53">
        <v>0</v>
      </c>
      <c r="H322" s="53">
        <v>0</v>
      </c>
      <c r="I322" s="53">
        <v>0</v>
      </c>
      <c r="J322" s="53">
        <v>0</v>
      </c>
      <c r="K322" s="53">
        <v>0</v>
      </c>
    </row>
    <row r="323" spans="1:11" hidden="1" x14ac:dyDescent="0.25">
      <c r="A323" s="29">
        <v>10250206704</v>
      </c>
      <c r="B323" s="52" t="s">
        <v>299</v>
      </c>
      <c r="C323" s="53">
        <v>0</v>
      </c>
      <c r="D323" s="53">
        <v>0</v>
      </c>
      <c r="E323" s="53">
        <v>0</v>
      </c>
      <c r="F323" s="53">
        <v>0</v>
      </c>
      <c r="G323" s="53">
        <v>0</v>
      </c>
      <c r="H323" s="53">
        <v>0</v>
      </c>
      <c r="I323" s="53">
        <v>0</v>
      </c>
      <c r="J323" s="53">
        <v>0</v>
      </c>
      <c r="K323" s="53">
        <v>0</v>
      </c>
    </row>
    <row r="324" spans="1:11" hidden="1" x14ac:dyDescent="0.25">
      <c r="A324" s="29">
        <v>10250206705</v>
      </c>
      <c r="B324" s="52" t="s">
        <v>300</v>
      </c>
      <c r="C324" s="53">
        <v>0</v>
      </c>
      <c r="D324" s="53">
        <v>0</v>
      </c>
      <c r="E324" s="53">
        <v>0</v>
      </c>
      <c r="F324" s="53">
        <v>0</v>
      </c>
      <c r="G324" s="53">
        <v>0</v>
      </c>
      <c r="H324" s="53">
        <v>0</v>
      </c>
      <c r="I324" s="53">
        <v>0</v>
      </c>
      <c r="J324" s="53">
        <v>0</v>
      </c>
      <c r="K324" s="53">
        <v>0</v>
      </c>
    </row>
    <row r="325" spans="1:11" hidden="1" x14ac:dyDescent="0.25">
      <c r="A325" s="29">
        <v>10250206706</v>
      </c>
      <c r="B325" s="52" t="s">
        <v>301</v>
      </c>
      <c r="C325" s="53">
        <v>0</v>
      </c>
      <c r="D325" s="53">
        <v>0</v>
      </c>
      <c r="E325" s="53">
        <v>0</v>
      </c>
      <c r="F325" s="53">
        <v>0</v>
      </c>
      <c r="G325" s="53">
        <v>0</v>
      </c>
      <c r="H325" s="53">
        <v>0</v>
      </c>
      <c r="I325" s="53">
        <v>0</v>
      </c>
      <c r="J325" s="53">
        <v>0</v>
      </c>
      <c r="K325" s="53">
        <v>0</v>
      </c>
    </row>
    <row r="326" spans="1:11" hidden="1" x14ac:dyDescent="0.25">
      <c r="A326" s="29">
        <v>10250206709</v>
      </c>
      <c r="B326" s="52" t="s">
        <v>302</v>
      </c>
      <c r="C326" s="53">
        <v>0</v>
      </c>
      <c r="D326" s="53">
        <v>0</v>
      </c>
      <c r="E326" s="53">
        <v>0</v>
      </c>
      <c r="F326" s="53">
        <v>0</v>
      </c>
      <c r="G326" s="53">
        <v>0</v>
      </c>
      <c r="H326" s="53">
        <v>0</v>
      </c>
      <c r="I326" s="53">
        <v>0</v>
      </c>
      <c r="J326" s="53">
        <v>0</v>
      </c>
      <c r="K326" s="53">
        <v>0</v>
      </c>
    </row>
    <row r="327" spans="1:11" hidden="1" x14ac:dyDescent="0.25">
      <c r="A327" s="29">
        <v>102502068</v>
      </c>
      <c r="B327" s="52" t="s">
        <v>303</v>
      </c>
      <c r="C327" s="53">
        <v>0</v>
      </c>
      <c r="D327" s="53">
        <v>0</v>
      </c>
      <c r="E327" s="53">
        <v>0</v>
      </c>
      <c r="F327" s="53">
        <v>0</v>
      </c>
      <c r="G327" s="53">
        <v>0</v>
      </c>
      <c r="H327" s="53">
        <v>0</v>
      </c>
      <c r="I327" s="53">
        <v>0</v>
      </c>
      <c r="J327" s="53">
        <v>0</v>
      </c>
      <c r="K327" s="53">
        <v>0</v>
      </c>
    </row>
    <row r="328" spans="1:11" hidden="1" x14ac:dyDescent="0.25">
      <c r="A328" s="29">
        <v>102502069</v>
      </c>
      <c r="B328" s="52" t="s">
        <v>304</v>
      </c>
      <c r="C328" s="53">
        <f>+C329+C330</f>
        <v>0</v>
      </c>
      <c r="D328" s="53">
        <f>+D329+D330</f>
        <v>0</v>
      </c>
      <c r="E328" s="53">
        <f>+E329+E330</f>
        <v>0</v>
      </c>
      <c r="F328" s="53">
        <f t="shared" ref="F328:K328" si="55">+F329+F330</f>
        <v>0</v>
      </c>
      <c r="G328" s="53">
        <f t="shared" si="55"/>
        <v>0</v>
      </c>
      <c r="H328" s="53">
        <f t="shared" si="55"/>
        <v>0</v>
      </c>
      <c r="I328" s="53">
        <f t="shared" si="55"/>
        <v>0</v>
      </c>
      <c r="J328" s="53">
        <f t="shared" si="55"/>
        <v>0</v>
      </c>
      <c r="K328" s="53">
        <f t="shared" si="55"/>
        <v>0</v>
      </c>
    </row>
    <row r="329" spans="1:11" hidden="1" x14ac:dyDescent="0.25">
      <c r="A329" s="29">
        <v>10250206901</v>
      </c>
      <c r="B329" s="52" t="s">
        <v>305</v>
      </c>
      <c r="C329" s="53">
        <v>0</v>
      </c>
      <c r="D329" s="53">
        <v>0</v>
      </c>
      <c r="E329" s="53">
        <v>0</v>
      </c>
      <c r="F329" s="53">
        <v>0</v>
      </c>
      <c r="G329" s="53">
        <v>0</v>
      </c>
      <c r="H329" s="53">
        <v>0</v>
      </c>
      <c r="I329" s="53">
        <v>0</v>
      </c>
      <c r="J329" s="53">
        <v>0</v>
      </c>
      <c r="K329" s="53">
        <v>0</v>
      </c>
    </row>
    <row r="330" spans="1:11" hidden="1" x14ac:dyDescent="0.25">
      <c r="A330" s="29">
        <v>10250206902</v>
      </c>
      <c r="B330" s="52" t="s">
        <v>306</v>
      </c>
      <c r="C330" s="53">
        <v>0</v>
      </c>
      <c r="D330" s="53">
        <v>0</v>
      </c>
      <c r="E330" s="53">
        <v>0</v>
      </c>
      <c r="F330" s="53">
        <v>0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</row>
    <row r="331" spans="1:11" hidden="1" x14ac:dyDescent="0.25">
      <c r="A331" s="29">
        <v>10250207</v>
      </c>
      <c r="B331" s="52" t="s">
        <v>307</v>
      </c>
      <c r="C331" s="53">
        <v>0</v>
      </c>
      <c r="D331" s="53">
        <v>0</v>
      </c>
      <c r="E331" s="53">
        <v>0</v>
      </c>
      <c r="F331" s="53">
        <v>0</v>
      </c>
      <c r="G331" s="53">
        <v>0</v>
      </c>
      <c r="H331" s="53">
        <v>0</v>
      </c>
      <c r="I331" s="53">
        <v>0</v>
      </c>
      <c r="J331" s="53">
        <v>0</v>
      </c>
      <c r="K331" s="53">
        <v>0</v>
      </c>
    </row>
    <row r="332" spans="1:11" hidden="1" x14ac:dyDescent="0.25">
      <c r="A332" s="29">
        <v>102502072</v>
      </c>
      <c r="B332" s="52" t="s">
        <v>308</v>
      </c>
      <c r="C332" s="53">
        <v>0</v>
      </c>
      <c r="D332" s="53">
        <v>0</v>
      </c>
      <c r="E332" s="53">
        <v>0</v>
      </c>
      <c r="F332" s="53">
        <v>0</v>
      </c>
      <c r="G332" s="53">
        <v>0</v>
      </c>
      <c r="H332" s="53">
        <v>0</v>
      </c>
      <c r="I332" s="53">
        <v>0</v>
      </c>
      <c r="J332" s="53">
        <v>0</v>
      </c>
      <c r="K332" s="53">
        <v>0</v>
      </c>
    </row>
    <row r="333" spans="1:11" hidden="1" x14ac:dyDescent="0.25">
      <c r="A333" s="29">
        <v>10250207201</v>
      </c>
      <c r="B333" s="52" t="s">
        <v>309</v>
      </c>
      <c r="C333" s="53">
        <v>0</v>
      </c>
      <c r="D333" s="53">
        <v>0</v>
      </c>
      <c r="E333" s="53">
        <v>0</v>
      </c>
      <c r="F333" s="53">
        <v>0</v>
      </c>
      <c r="G333" s="53">
        <v>0</v>
      </c>
      <c r="H333" s="53">
        <v>0</v>
      </c>
      <c r="I333" s="53">
        <v>0</v>
      </c>
      <c r="J333" s="53">
        <v>0</v>
      </c>
      <c r="K333" s="53">
        <v>0</v>
      </c>
    </row>
    <row r="334" spans="1:11" hidden="1" x14ac:dyDescent="0.25">
      <c r="A334" s="29">
        <v>10250207202</v>
      </c>
      <c r="B334" s="52" t="s">
        <v>310</v>
      </c>
      <c r="C334" s="53">
        <v>0</v>
      </c>
      <c r="D334" s="53">
        <v>0</v>
      </c>
      <c r="E334" s="53">
        <v>0</v>
      </c>
      <c r="F334" s="53">
        <v>0</v>
      </c>
      <c r="G334" s="53">
        <v>0</v>
      </c>
      <c r="H334" s="53">
        <v>0</v>
      </c>
      <c r="I334" s="53">
        <v>0</v>
      </c>
      <c r="J334" s="53">
        <v>0</v>
      </c>
      <c r="K334" s="53">
        <v>0</v>
      </c>
    </row>
    <row r="335" spans="1:11" hidden="1" x14ac:dyDescent="0.25">
      <c r="A335" s="29">
        <v>102502073</v>
      </c>
      <c r="B335" s="52" t="s">
        <v>311</v>
      </c>
      <c r="C335" s="53">
        <f>SUM(C336:C338)</f>
        <v>0</v>
      </c>
      <c r="D335" s="53">
        <f>SUM(D336:D338)</f>
        <v>0</v>
      </c>
      <c r="E335" s="53">
        <f>SUM(E336:E338)</f>
        <v>0</v>
      </c>
      <c r="F335" s="53">
        <f t="shared" ref="F335:K335" si="56">SUM(F336:F338)</f>
        <v>0</v>
      </c>
      <c r="G335" s="53">
        <f t="shared" si="56"/>
        <v>0</v>
      </c>
      <c r="H335" s="53">
        <f t="shared" si="56"/>
        <v>0</v>
      </c>
      <c r="I335" s="53">
        <f t="shared" si="56"/>
        <v>0</v>
      </c>
      <c r="J335" s="53">
        <f t="shared" si="56"/>
        <v>0</v>
      </c>
      <c r="K335" s="53">
        <f t="shared" si="56"/>
        <v>0</v>
      </c>
    </row>
    <row r="336" spans="1:11" hidden="1" x14ac:dyDescent="0.25">
      <c r="A336" s="29">
        <v>10250207301</v>
      </c>
      <c r="B336" s="52" t="s">
        <v>312</v>
      </c>
      <c r="C336" s="53">
        <v>0</v>
      </c>
      <c r="D336" s="53">
        <v>0</v>
      </c>
      <c r="E336" s="53">
        <v>0</v>
      </c>
      <c r="F336" s="53">
        <v>0</v>
      </c>
      <c r="G336" s="53">
        <v>0</v>
      </c>
      <c r="H336" s="53">
        <v>0</v>
      </c>
      <c r="I336" s="53">
        <v>0</v>
      </c>
      <c r="J336" s="53">
        <v>0</v>
      </c>
      <c r="K336" s="53">
        <v>0</v>
      </c>
    </row>
    <row r="337" spans="1:11" hidden="1" x14ac:dyDescent="0.25">
      <c r="A337" s="29">
        <v>10250207302</v>
      </c>
      <c r="B337" s="52" t="s">
        <v>313</v>
      </c>
      <c r="C337" s="53">
        <v>0</v>
      </c>
      <c r="D337" s="53">
        <v>0</v>
      </c>
      <c r="E337" s="53">
        <v>0</v>
      </c>
      <c r="F337" s="53">
        <v>0</v>
      </c>
      <c r="G337" s="53">
        <v>0</v>
      </c>
      <c r="H337" s="53">
        <v>0</v>
      </c>
      <c r="I337" s="53">
        <v>0</v>
      </c>
      <c r="J337" s="53">
        <v>0</v>
      </c>
      <c r="K337" s="53">
        <v>0</v>
      </c>
    </row>
    <row r="338" spans="1:11" hidden="1" x14ac:dyDescent="0.25">
      <c r="A338" s="29">
        <v>10250207303</v>
      </c>
      <c r="B338" s="52" t="s">
        <v>314</v>
      </c>
      <c r="C338" s="53">
        <v>0</v>
      </c>
      <c r="D338" s="53">
        <v>0</v>
      </c>
      <c r="E338" s="53">
        <v>0</v>
      </c>
      <c r="F338" s="53">
        <v>0</v>
      </c>
      <c r="G338" s="53">
        <v>0</v>
      </c>
      <c r="H338" s="53">
        <v>0</v>
      </c>
      <c r="I338" s="53">
        <v>0</v>
      </c>
      <c r="J338" s="53">
        <v>0</v>
      </c>
      <c r="K338" s="53">
        <v>0</v>
      </c>
    </row>
    <row r="339" spans="1:11" hidden="1" x14ac:dyDescent="0.25">
      <c r="A339" s="29">
        <v>10250208</v>
      </c>
      <c r="B339" s="52" t="s">
        <v>39</v>
      </c>
      <c r="C339" s="53">
        <f>+C340+C350+C357</f>
        <v>0</v>
      </c>
      <c r="D339" s="53">
        <f>+D340+D350+D357</f>
        <v>0</v>
      </c>
      <c r="E339" s="53">
        <f>+E340+E350+E357</f>
        <v>0</v>
      </c>
      <c r="F339" s="53">
        <f t="shared" ref="F339:K339" si="57">+F340+F350+F357</f>
        <v>0</v>
      </c>
      <c r="G339" s="53">
        <f t="shared" si="57"/>
        <v>0</v>
      </c>
      <c r="H339" s="53">
        <f t="shared" si="57"/>
        <v>0</v>
      </c>
      <c r="I339" s="53">
        <f t="shared" si="57"/>
        <v>0</v>
      </c>
      <c r="J339" s="53">
        <f t="shared" si="57"/>
        <v>0</v>
      </c>
      <c r="K339" s="53">
        <f t="shared" si="57"/>
        <v>0</v>
      </c>
    </row>
    <row r="340" spans="1:11" hidden="1" x14ac:dyDescent="0.25">
      <c r="A340" s="29">
        <v>102502083</v>
      </c>
      <c r="B340" s="52" t="s">
        <v>50</v>
      </c>
      <c r="C340" s="53">
        <f>SUM(C341:C349)</f>
        <v>0</v>
      </c>
      <c r="D340" s="53">
        <f>SUM(D341:D349)</f>
        <v>0</v>
      </c>
      <c r="E340" s="53">
        <f>SUM(E341:E349)</f>
        <v>0</v>
      </c>
      <c r="F340" s="53">
        <f t="shared" ref="F340:K340" si="58">SUM(F341:F349)</f>
        <v>0</v>
      </c>
      <c r="G340" s="53">
        <f t="shared" si="58"/>
        <v>0</v>
      </c>
      <c r="H340" s="53">
        <f t="shared" si="58"/>
        <v>0</v>
      </c>
      <c r="I340" s="53">
        <f t="shared" si="58"/>
        <v>0</v>
      </c>
      <c r="J340" s="53">
        <f t="shared" si="58"/>
        <v>0</v>
      </c>
      <c r="K340" s="53">
        <f t="shared" si="58"/>
        <v>0</v>
      </c>
    </row>
    <row r="341" spans="1:11" hidden="1" x14ac:dyDescent="0.25">
      <c r="A341" s="29">
        <v>10250208301</v>
      </c>
      <c r="B341" s="52" t="s">
        <v>51</v>
      </c>
      <c r="C341" s="53">
        <v>0</v>
      </c>
      <c r="D341" s="53">
        <v>0</v>
      </c>
      <c r="E341" s="53">
        <v>0</v>
      </c>
      <c r="F341" s="53">
        <v>0</v>
      </c>
      <c r="G341" s="53">
        <v>0</v>
      </c>
      <c r="H341" s="53">
        <v>0</v>
      </c>
      <c r="I341" s="53">
        <v>0</v>
      </c>
      <c r="J341" s="53">
        <v>0</v>
      </c>
      <c r="K341" s="53">
        <v>0</v>
      </c>
    </row>
    <row r="342" spans="1:11" hidden="1" x14ac:dyDescent="0.25">
      <c r="A342" s="29">
        <v>10250208302</v>
      </c>
      <c r="B342" s="52" t="s">
        <v>52</v>
      </c>
      <c r="C342" s="53">
        <v>0</v>
      </c>
      <c r="D342" s="53">
        <v>0</v>
      </c>
      <c r="E342" s="53">
        <v>0</v>
      </c>
      <c r="F342" s="53">
        <v>0</v>
      </c>
      <c r="G342" s="53">
        <v>0</v>
      </c>
      <c r="H342" s="53">
        <v>0</v>
      </c>
      <c r="I342" s="53">
        <v>0</v>
      </c>
      <c r="J342" s="53">
        <v>0</v>
      </c>
      <c r="K342" s="53">
        <v>0</v>
      </c>
    </row>
    <row r="343" spans="1:11" hidden="1" x14ac:dyDescent="0.25">
      <c r="A343" s="29">
        <v>10250208303</v>
      </c>
      <c r="B343" s="52" t="s">
        <v>53</v>
      </c>
      <c r="C343" s="53">
        <v>0</v>
      </c>
      <c r="D343" s="53">
        <v>0</v>
      </c>
      <c r="E343" s="53">
        <v>0</v>
      </c>
      <c r="F343" s="53">
        <v>0</v>
      </c>
      <c r="G343" s="53">
        <v>0</v>
      </c>
      <c r="H343" s="53">
        <v>0</v>
      </c>
      <c r="I343" s="53">
        <v>0</v>
      </c>
      <c r="J343" s="53">
        <v>0</v>
      </c>
      <c r="K343" s="53">
        <v>0</v>
      </c>
    </row>
    <row r="344" spans="1:11" hidden="1" x14ac:dyDescent="0.25">
      <c r="A344" s="29">
        <v>10250208304</v>
      </c>
      <c r="B344" s="52" t="s">
        <v>54</v>
      </c>
      <c r="C344" s="53">
        <v>0</v>
      </c>
      <c r="D344" s="53">
        <v>0</v>
      </c>
      <c r="E344" s="53">
        <v>0</v>
      </c>
      <c r="F344" s="53">
        <v>0</v>
      </c>
      <c r="G344" s="53">
        <v>0</v>
      </c>
      <c r="H344" s="53">
        <v>0</v>
      </c>
      <c r="I344" s="53">
        <v>0</v>
      </c>
      <c r="J344" s="53">
        <v>0</v>
      </c>
      <c r="K344" s="53">
        <v>0</v>
      </c>
    </row>
    <row r="345" spans="1:11" hidden="1" x14ac:dyDescent="0.25">
      <c r="A345" s="29">
        <v>10250208305</v>
      </c>
      <c r="B345" s="52" t="s">
        <v>55</v>
      </c>
      <c r="C345" s="53">
        <v>0</v>
      </c>
      <c r="D345" s="53">
        <v>0</v>
      </c>
      <c r="E345" s="53">
        <v>0</v>
      </c>
      <c r="F345" s="53">
        <v>0</v>
      </c>
      <c r="G345" s="53">
        <v>0</v>
      </c>
      <c r="H345" s="53">
        <v>0</v>
      </c>
      <c r="I345" s="53">
        <v>0</v>
      </c>
      <c r="J345" s="53">
        <v>0</v>
      </c>
      <c r="K345" s="53">
        <v>0</v>
      </c>
    </row>
    <row r="346" spans="1:11" hidden="1" x14ac:dyDescent="0.25">
      <c r="A346" s="29">
        <v>10250208306</v>
      </c>
      <c r="B346" s="52" t="s">
        <v>56</v>
      </c>
      <c r="C346" s="53">
        <v>0</v>
      </c>
      <c r="D346" s="53">
        <v>0</v>
      </c>
      <c r="E346" s="53">
        <v>0</v>
      </c>
      <c r="F346" s="53">
        <v>0</v>
      </c>
      <c r="G346" s="53">
        <v>0</v>
      </c>
      <c r="H346" s="53">
        <v>0</v>
      </c>
      <c r="I346" s="53">
        <v>0</v>
      </c>
      <c r="J346" s="53">
        <v>0</v>
      </c>
      <c r="K346" s="53">
        <v>0</v>
      </c>
    </row>
    <row r="347" spans="1:11" hidden="1" x14ac:dyDescent="0.25">
      <c r="A347" s="29">
        <v>10250208307</v>
      </c>
      <c r="B347" s="52" t="s">
        <v>57</v>
      </c>
      <c r="C347" s="53">
        <v>0</v>
      </c>
      <c r="D347" s="53">
        <v>0</v>
      </c>
      <c r="E347" s="53">
        <v>0</v>
      </c>
      <c r="F347" s="53">
        <v>0</v>
      </c>
      <c r="G347" s="53">
        <v>0</v>
      </c>
      <c r="H347" s="53">
        <v>0</v>
      </c>
      <c r="I347" s="53">
        <v>0</v>
      </c>
      <c r="J347" s="53">
        <v>0</v>
      </c>
      <c r="K347" s="53">
        <v>0</v>
      </c>
    </row>
    <row r="348" spans="1:11" hidden="1" x14ac:dyDescent="0.25">
      <c r="A348" s="29">
        <v>10250208308</v>
      </c>
      <c r="B348" s="52" t="s">
        <v>58</v>
      </c>
      <c r="C348" s="53">
        <v>0</v>
      </c>
      <c r="D348" s="53">
        <v>0</v>
      </c>
      <c r="E348" s="53">
        <v>0</v>
      </c>
      <c r="F348" s="53">
        <v>0</v>
      </c>
      <c r="G348" s="53">
        <v>0</v>
      </c>
      <c r="H348" s="53">
        <v>0</v>
      </c>
      <c r="I348" s="53">
        <v>0</v>
      </c>
      <c r="J348" s="53">
        <v>0</v>
      </c>
      <c r="K348" s="53">
        <v>0</v>
      </c>
    </row>
    <row r="349" spans="1:11" hidden="1" x14ac:dyDescent="0.25">
      <c r="A349" s="29">
        <v>10250208309</v>
      </c>
      <c r="B349" s="52" t="s">
        <v>59</v>
      </c>
      <c r="C349" s="53">
        <v>0</v>
      </c>
      <c r="D349" s="53">
        <v>0</v>
      </c>
      <c r="E349" s="53">
        <v>0</v>
      </c>
      <c r="F349" s="53">
        <v>0</v>
      </c>
      <c r="G349" s="53">
        <v>0</v>
      </c>
      <c r="H349" s="53">
        <v>0</v>
      </c>
      <c r="I349" s="53">
        <v>0</v>
      </c>
      <c r="J349" s="53">
        <v>0</v>
      </c>
      <c r="K349" s="53">
        <v>0</v>
      </c>
    </row>
    <row r="350" spans="1:11" hidden="1" x14ac:dyDescent="0.25">
      <c r="A350" s="29">
        <v>102502084</v>
      </c>
      <c r="B350" s="52" t="s">
        <v>60</v>
      </c>
      <c r="C350" s="53">
        <f>SUM(C351:C356)</f>
        <v>0</v>
      </c>
      <c r="D350" s="53">
        <f>SUM(D351:D356)</f>
        <v>0</v>
      </c>
      <c r="E350" s="53">
        <f>SUM(E351:E356)</f>
        <v>0</v>
      </c>
      <c r="F350" s="53">
        <f t="shared" ref="F350:K350" si="59">SUM(F351:F356)</f>
        <v>0</v>
      </c>
      <c r="G350" s="53">
        <f t="shared" si="59"/>
        <v>0</v>
      </c>
      <c r="H350" s="53">
        <f t="shared" si="59"/>
        <v>0</v>
      </c>
      <c r="I350" s="53">
        <f t="shared" si="59"/>
        <v>0</v>
      </c>
      <c r="J350" s="53">
        <f t="shared" si="59"/>
        <v>0</v>
      </c>
      <c r="K350" s="53">
        <f t="shared" si="59"/>
        <v>0</v>
      </c>
    </row>
    <row r="351" spans="1:11" hidden="1" x14ac:dyDescent="0.25">
      <c r="A351" s="29">
        <v>10250208401</v>
      </c>
      <c r="B351" s="52" t="s">
        <v>61</v>
      </c>
      <c r="C351" s="53">
        <v>0</v>
      </c>
      <c r="D351" s="53">
        <v>0</v>
      </c>
      <c r="E351" s="53">
        <v>0</v>
      </c>
      <c r="F351" s="53">
        <v>0</v>
      </c>
      <c r="G351" s="53">
        <v>0</v>
      </c>
      <c r="H351" s="53">
        <v>0</v>
      </c>
      <c r="I351" s="53">
        <v>0</v>
      </c>
      <c r="J351" s="53">
        <v>0</v>
      </c>
      <c r="K351" s="53">
        <v>0</v>
      </c>
    </row>
    <row r="352" spans="1:11" hidden="1" x14ac:dyDescent="0.25">
      <c r="A352" s="29">
        <v>10250208402</v>
      </c>
      <c r="B352" s="52" t="s">
        <v>62</v>
      </c>
      <c r="C352" s="53">
        <v>0</v>
      </c>
      <c r="D352" s="53">
        <v>0</v>
      </c>
      <c r="E352" s="53">
        <v>0</v>
      </c>
      <c r="F352" s="53">
        <v>0</v>
      </c>
      <c r="G352" s="53">
        <v>0</v>
      </c>
      <c r="H352" s="53">
        <v>0</v>
      </c>
      <c r="I352" s="53">
        <v>0</v>
      </c>
      <c r="J352" s="53">
        <v>0</v>
      </c>
      <c r="K352" s="53">
        <v>0</v>
      </c>
    </row>
    <row r="353" spans="1:11" hidden="1" x14ac:dyDescent="0.25">
      <c r="A353" s="29">
        <v>10250208403</v>
      </c>
      <c r="B353" s="52" t="s">
        <v>63</v>
      </c>
      <c r="C353" s="53">
        <v>0</v>
      </c>
      <c r="D353" s="53">
        <v>0</v>
      </c>
      <c r="E353" s="53">
        <v>0</v>
      </c>
      <c r="F353" s="53">
        <v>0</v>
      </c>
      <c r="G353" s="53">
        <v>0</v>
      </c>
      <c r="H353" s="53">
        <v>0</v>
      </c>
      <c r="I353" s="53">
        <v>0</v>
      </c>
      <c r="J353" s="53">
        <v>0</v>
      </c>
      <c r="K353" s="53">
        <v>0</v>
      </c>
    </row>
    <row r="354" spans="1:11" hidden="1" x14ac:dyDescent="0.25">
      <c r="A354" s="29">
        <v>10250208404</v>
      </c>
      <c r="B354" s="52" t="s">
        <v>64</v>
      </c>
      <c r="C354" s="53">
        <v>0</v>
      </c>
      <c r="D354" s="53">
        <v>0</v>
      </c>
      <c r="E354" s="53">
        <v>0</v>
      </c>
      <c r="F354" s="53">
        <v>0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</row>
    <row r="355" spans="1:11" hidden="1" x14ac:dyDescent="0.25">
      <c r="A355" s="29">
        <v>10250208405</v>
      </c>
      <c r="B355" s="52" t="s">
        <v>65</v>
      </c>
      <c r="C355" s="53">
        <v>0</v>
      </c>
      <c r="D355" s="53">
        <v>0</v>
      </c>
      <c r="E355" s="53">
        <v>0</v>
      </c>
      <c r="F355" s="53">
        <v>0</v>
      </c>
      <c r="G355" s="53">
        <v>0</v>
      </c>
      <c r="H355" s="53">
        <v>0</v>
      </c>
      <c r="I355" s="53">
        <v>0</v>
      </c>
      <c r="J355" s="53">
        <v>0</v>
      </c>
      <c r="K355" s="53">
        <v>0</v>
      </c>
    </row>
    <row r="356" spans="1:11" hidden="1" x14ac:dyDescent="0.25">
      <c r="A356" s="29">
        <v>10250208406</v>
      </c>
      <c r="B356" s="52" t="s">
        <v>66</v>
      </c>
      <c r="C356" s="53">
        <v>0</v>
      </c>
      <c r="D356" s="53">
        <v>0</v>
      </c>
      <c r="E356" s="53">
        <v>0</v>
      </c>
      <c r="F356" s="53">
        <v>0</v>
      </c>
      <c r="G356" s="53">
        <v>0</v>
      </c>
      <c r="H356" s="53">
        <v>0</v>
      </c>
      <c r="I356" s="53">
        <v>0</v>
      </c>
      <c r="J356" s="53">
        <v>0</v>
      </c>
      <c r="K356" s="53">
        <v>0</v>
      </c>
    </row>
    <row r="357" spans="1:11" hidden="1" x14ac:dyDescent="0.25">
      <c r="A357" s="29">
        <v>102502089</v>
      </c>
      <c r="B357" s="52" t="s">
        <v>315</v>
      </c>
      <c r="C357" s="53">
        <f>SUM(C358:C361)</f>
        <v>0</v>
      </c>
      <c r="D357" s="53">
        <f>SUM(D358:D361)</f>
        <v>0</v>
      </c>
      <c r="E357" s="53">
        <f>SUM(E358:E361)</f>
        <v>0</v>
      </c>
      <c r="F357" s="53">
        <f t="shared" ref="F357:K357" si="60">SUM(F358:F361)</f>
        <v>0</v>
      </c>
      <c r="G357" s="53">
        <f t="shared" si="60"/>
        <v>0</v>
      </c>
      <c r="H357" s="53">
        <f t="shared" si="60"/>
        <v>0</v>
      </c>
      <c r="I357" s="53">
        <f t="shared" si="60"/>
        <v>0</v>
      </c>
      <c r="J357" s="53">
        <f t="shared" si="60"/>
        <v>0</v>
      </c>
      <c r="K357" s="53">
        <f t="shared" si="60"/>
        <v>0</v>
      </c>
    </row>
    <row r="358" spans="1:11" hidden="1" x14ac:dyDescent="0.25">
      <c r="A358" s="29">
        <v>10250208901</v>
      </c>
      <c r="B358" s="52" t="s">
        <v>316</v>
      </c>
      <c r="C358" s="53">
        <v>0</v>
      </c>
      <c r="D358" s="53">
        <v>0</v>
      </c>
      <c r="E358" s="53">
        <v>0</v>
      </c>
      <c r="F358" s="53">
        <v>0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</row>
    <row r="359" spans="1:11" hidden="1" x14ac:dyDescent="0.25">
      <c r="A359" s="29">
        <v>10250208902</v>
      </c>
      <c r="B359" s="52" t="s">
        <v>317</v>
      </c>
      <c r="C359" s="53">
        <v>0</v>
      </c>
      <c r="D359" s="53">
        <v>0</v>
      </c>
      <c r="E359" s="53">
        <v>0</v>
      </c>
      <c r="F359" s="53">
        <v>0</v>
      </c>
      <c r="G359" s="53">
        <v>0</v>
      </c>
      <c r="H359" s="53">
        <v>0</v>
      </c>
      <c r="I359" s="53">
        <v>0</v>
      </c>
      <c r="J359" s="53">
        <v>0</v>
      </c>
      <c r="K359" s="53">
        <v>0</v>
      </c>
    </row>
    <row r="360" spans="1:11" hidden="1" x14ac:dyDescent="0.25">
      <c r="A360" s="29">
        <v>10250208903</v>
      </c>
      <c r="B360" s="52" t="s">
        <v>318</v>
      </c>
      <c r="C360" s="53">
        <v>0</v>
      </c>
      <c r="D360" s="53">
        <v>0</v>
      </c>
      <c r="E360" s="53">
        <v>0</v>
      </c>
      <c r="F360" s="53">
        <v>0</v>
      </c>
      <c r="G360" s="53">
        <v>0</v>
      </c>
      <c r="H360" s="53">
        <v>0</v>
      </c>
      <c r="I360" s="53">
        <v>0</v>
      </c>
      <c r="J360" s="53">
        <v>0</v>
      </c>
      <c r="K360" s="53">
        <v>0</v>
      </c>
    </row>
    <row r="361" spans="1:11" hidden="1" x14ac:dyDescent="0.25">
      <c r="A361" s="29">
        <v>10250208904</v>
      </c>
      <c r="B361" s="52" t="s">
        <v>319</v>
      </c>
      <c r="C361" s="53">
        <v>0</v>
      </c>
      <c r="D361" s="53">
        <v>0</v>
      </c>
      <c r="E361" s="53">
        <v>0</v>
      </c>
      <c r="F361" s="53">
        <v>0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</row>
    <row r="362" spans="1:11" hidden="1" x14ac:dyDescent="0.25">
      <c r="A362" s="29">
        <v>10250209</v>
      </c>
      <c r="B362" s="52" t="s">
        <v>68</v>
      </c>
      <c r="C362" s="53">
        <f>+C363+C370+C376+C383</f>
        <v>0</v>
      </c>
      <c r="D362" s="53">
        <f>+D363+D370+D376+D383</f>
        <v>0</v>
      </c>
      <c r="E362" s="53">
        <f>+E363+E370+E376+E383</f>
        <v>0</v>
      </c>
      <c r="F362" s="53">
        <f t="shared" ref="F362:K362" si="61">+F363+F370+F376+F383</f>
        <v>0</v>
      </c>
      <c r="G362" s="53">
        <f t="shared" si="61"/>
        <v>0</v>
      </c>
      <c r="H362" s="53">
        <f t="shared" si="61"/>
        <v>0</v>
      </c>
      <c r="I362" s="53">
        <f t="shared" si="61"/>
        <v>0</v>
      </c>
      <c r="J362" s="53">
        <f t="shared" si="61"/>
        <v>0</v>
      </c>
      <c r="K362" s="53">
        <f t="shared" si="61"/>
        <v>0</v>
      </c>
    </row>
    <row r="363" spans="1:11" hidden="1" x14ac:dyDescent="0.25">
      <c r="A363" s="29">
        <v>102502092</v>
      </c>
      <c r="B363" s="52" t="s">
        <v>69</v>
      </c>
      <c r="C363" s="53">
        <f>SUM(C364:C369)</f>
        <v>0</v>
      </c>
      <c r="D363" s="53">
        <f>SUM(D364:D369)</f>
        <v>0</v>
      </c>
      <c r="E363" s="53">
        <f>SUM(E364:E369)</f>
        <v>0</v>
      </c>
      <c r="F363" s="53">
        <f t="shared" ref="F363:K363" si="62">SUM(F364:F369)</f>
        <v>0</v>
      </c>
      <c r="G363" s="53">
        <f t="shared" si="62"/>
        <v>0</v>
      </c>
      <c r="H363" s="53">
        <f t="shared" si="62"/>
        <v>0</v>
      </c>
      <c r="I363" s="53">
        <f t="shared" si="62"/>
        <v>0</v>
      </c>
      <c r="J363" s="53">
        <f t="shared" si="62"/>
        <v>0</v>
      </c>
      <c r="K363" s="53">
        <f t="shared" si="62"/>
        <v>0</v>
      </c>
    </row>
    <row r="364" spans="1:11" hidden="1" x14ac:dyDescent="0.25">
      <c r="A364" s="29">
        <v>10250209201</v>
      </c>
      <c r="B364" s="52" t="s">
        <v>320</v>
      </c>
      <c r="C364" s="53">
        <v>0</v>
      </c>
      <c r="D364" s="53">
        <v>0</v>
      </c>
      <c r="E364" s="53">
        <v>0</v>
      </c>
      <c r="F364" s="53">
        <v>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</row>
    <row r="365" spans="1:11" hidden="1" x14ac:dyDescent="0.25">
      <c r="A365" s="29">
        <v>10250209202</v>
      </c>
      <c r="B365" s="52" t="s">
        <v>321</v>
      </c>
      <c r="C365" s="53">
        <v>0</v>
      </c>
      <c r="D365" s="53">
        <v>0</v>
      </c>
      <c r="E365" s="53">
        <v>0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</row>
    <row r="366" spans="1:11" hidden="1" x14ac:dyDescent="0.25">
      <c r="A366" s="29">
        <v>10250209203</v>
      </c>
      <c r="B366" s="52" t="s">
        <v>322</v>
      </c>
      <c r="C366" s="53">
        <v>0</v>
      </c>
      <c r="D366" s="53">
        <v>0</v>
      </c>
      <c r="E366" s="53">
        <v>0</v>
      </c>
      <c r="F366" s="53">
        <v>0</v>
      </c>
      <c r="G366" s="53">
        <v>0</v>
      </c>
      <c r="H366" s="53">
        <v>0</v>
      </c>
      <c r="I366" s="53">
        <v>0</v>
      </c>
      <c r="J366" s="53">
        <v>0</v>
      </c>
      <c r="K366" s="53">
        <v>0</v>
      </c>
    </row>
    <row r="367" spans="1:11" hidden="1" x14ac:dyDescent="0.25">
      <c r="A367" s="29">
        <v>10250209204</v>
      </c>
      <c r="B367" s="52" t="s">
        <v>323</v>
      </c>
      <c r="C367" s="53">
        <v>0</v>
      </c>
      <c r="D367" s="53">
        <v>0</v>
      </c>
      <c r="E367" s="53">
        <v>0</v>
      </c>
      <c r="F367" s="53">
        <v>0</v>
      </c>
      <c r="G367" s="53">
        <v>0</v>
      </c>
      <c r="H367" s="53">
        <v>0</v>
      </c>
      <c r="I367" s="53">
        <v>0</v>
      </c>
      <c r="J367" s="53">
        <v>0</v>
      </c>
      <c r="K367" s="53">
        <v>0</v>
      </c>
    </row>
    <row r="368" spans="1:11" hidden="1" x14ac:dyDescent="0.25">
      <c r="A368" s="29">
        <v>10250209205</v>
      </c>
      <c r="B368" s="52" t="s">
        <v>24</v>
      </c>
      <c r="C368" s="53">
        <v>0</v>
      </c>
      <c r="D368" s="53">
        <v>0</v>
      </c>
      <c r="E368" s="53">
        <v>0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</row>
    <row r="369" spans="1:11" hidden="1" x14ac:dyDescent="0.25">
      <c r="A369" s="29">
        <v>10250209209</v>
      </c>
      <c r="B369" s="52" t="s">
        <v>70</v>
      </c>
      <c r="C369" s="53">
        <v>0</v>
      </c>
      <c r="D369" s="53">
        <v>0</v>
      </c>
      <c r="E369" s="53">
        <v>0</v>
      </c>
      <c r="F369" s="53">
        <v>0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</row>
    <row r="370" spans="1:11" hidden="1" x14ac:dyDescent="0.25">
      <c r="A370" s="29">
        <v>102502093</v>
      </c>
      <c r="B370" s="52" t="s">
        <v>71</v>
      </c>
      <c r="C370" s="53">
        <f>SUM(C371:C375)</f>
        <v>0</v>
      </c>
      <c r="D370" s="53">
        <f>SUM(D371:D375)</f>
        <v>0</v>
      </c>
      <c r="E370" s="53">
        <f>SUM(E371:E375)</f>
        <v>0</v>
      </c>
      <c r="F370" s="53">
        <f t="shared" ref="F370:K370" si="63">SUM(F371:F375)</f>
        <v>0</v>
      </c>
      <c r="G370" s="53">
        <f t="shared" si="63"/>
        <v>0</v>
      </c>
      <c r="H370" s="53">
        <f t="shared" si="63"/>
        <v>0</v>
      </c>
      <c r="I370" s="53">
        <f t="shared" si="63"/>
        <v>0</v>
      </c>
      <c r="J370" s="53">
        <f t="shared" si="63"/>
        <v>0</v>
      </c>
      <c r="K370" s="53">
        <f t="shared" si="63"/>
        <v>0</v>
      </c>
    </row>
    <row r="371" spans="1:11" hidden="1" x14ac:dyDescent="0.25">
      <c r="A371" s="29">
        <v>10250209301</v>
      </c>
      <c r="B371" s="52" t="s">
        <v>72</v>
      </c>
      <c r="C371" s="53">
        <v>0</v>
      </c>
      <c r="D371" s="53">
        <v>0</v>
      </c>
      <c r="E371" s="53">
        <v>0</v>
      </c>
      <c r="F371" s="53">
        <v>0</v>
      </c>
      <c r="G371" s="53">
        <v>0</v>
      </c>
      <c r="H371" s="53">
        <v>0</v>
      </c>
      <c r="I371" s="53">
        <v>0</v>
      </c>
      <c r="J371" s="53">
        <v>0</v>
      </c>
      <c r="K371" s="53">
        <v>0</v>
      </c>
    </row>
    <row r="372" spans="1:11" hidden="1" x14ac:dyDescent="0.25">
      <c r="A372" s="29">
        <v>10250209302</v>
      </c>
      <c r="B372" s="52" t="s">
        <v>73</v>
      </c>
      <c r="C372" s="53">
        <v>0</v>
      </c>
      <c r="D372" s="53">
        <v>0</v>
      </c>
      <c r="E372" s="53">
        <v>0</v>
      </c>
      <c r="F372" s="53">
        <v>0</v>
      </c>
      <c r="G372" s="53">
        <v>0</v>
      </c>
      <c r="H372" s="53">
        <v>0</v>
      </c>
      <c r="I372" s="53">
        <v>0</v>
      </c>
      <c r="J372" s="53">
        <v>0</v>
      </c>
      <c r="K372" s="53">
        <v>0</v>
      </c>
    </row>
    <row r="373" spans="1:11" hidden="1" x14ac:dyDescent="0.25">
      <c r="A373" s="29">
        <v>10250209303</v>
      </c>
      <c r="B373" s="52" t="s">
        <v>74</v>
      </c>
      <c r="C373" s="53">
        <v>0</v>
      </c>
      <c r="D373" s="53">
        <v>0</v>
      </c>
      <c r="E373" s="53">
        <v>0</v>
      </c>
      <c r="F373" s="53">
        <v>0</v>
      </c>
      <c r="G373" s="53">
        <v>0</v>
      </c>
      <c r="H373" s="53">
        <v>0</v>
      </c>
      <c r="I373" s="53">
        <v>0</v>
      </c>
      <c r="J373" s="53">
        <v>0</v>
      </c>
      <c r="K373" s="53">
        <v>0</v>
      </c>
    </row>
    <row r="374" spans="1:11" hidden="1" x14ac:dyDescent="0.25">
      <c r="A374" s="29">
        <v>10250209304</v>
      </c>
      <c r="B374" s="52" t="s">
        <v>75</v>
      </c>
      <c r="C374" s="53">
        <v>0</v>
      </c>
      <c r="D374" s="53">
        <v>0</v>
      </c>
      <c r="E374" s="53">
        <v>0</v>
      </c>
      <c r="F374" s="53">
        <v>0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</row>
    <row r="375" spans="1:11" hidden="1" x14ac:dyDescent="0.25">
      <c r="A375" s="29">
        <v>10250209305</v>
      </c>
      <c r="B375" s="52" t="s">
        <v>76</v>
      </c>
      <c r="C375" s="53">
        <v>0</v>
      </c>
      <c r="D375" s="53">
        <v>0</v>
      </c>
      <c r="E375" s="53">
        <v>0</v>
      </c>
      <c r="F375" s="53">
        <v>0</v>
      </c>
      <c r="G375" s="53">
        <v>0</v>
      </c>
      <c r="H375" s="53">
        <v>0</v>
      </c>
      <c r="I375" s="53">
        <v>0</v>
      </c>
      <c r="J375" s="53">
        <v>0</v>
      </c>
      <c r="K375" s="53">
        <v>0</v>
      </c>
    </row>
    <row r="376" spans="1:11" hidden="1" x14ac:dyDescent="0.25">
      <c r="A376" s="29">
        <v>102502094</v>
      </c>
      <c r="B376" s="52" t="s">
        <v>324</v>
      </c>
      <c r="C376" s="53">
        <f>SUM(C377:C382)</f>
        <v>0</v>
      </c>
      <c r="D376" s="53">
        <f>SUM(D377:D382)</f>
        <v>0</v>
      </c>
      <c r="E376" s="53">
        <f>SUM(E377:E382)</f>
        <v>0</v>
      </c>
      <c r="F376" s="53">
        <f t="shared" ref="F376:K376" si="64">SUM(F377:F382)</f>
        <v>0</v>
      </c>
      <c r="G376" s="53">
        <f t="shared" si="64"/>
        <v>0</v>
      </c>
      <c r="H376" s="53">
        <f t="shared" si="64"/>
        <v>0</v>
      </c>
      <c r="I376" s="53">
        <f t="shared" si="64"/>
        <v>0</v>
      </c>
      <c r="J376" s="53">
        <f t="shared" si="64"/>
        <v>0</v>
      </c>
      <c r="K376" s="53">
        <f t="shared" si="64"/>
        <v>0</v>
      </c>
    </row>
    <row r="377" spans="1:11" hidden="1" x14ac:dyDescent="0.25">
      <c r="A377" s="29">
        <v>10250209401</v>
      </c>
      <c r="B377" s="52" t="s">
        <v>325</v>
      </c>
      <c r="C377" s="53">
        <v>0</v>
      </c>
      <c r="D377" s="53">
        <v>0</v>
      </c>
      <c r="E377" s="53">
        <v>0</v>
      </c>
      <c r="F377" s="53">
        <v>0</v>
      </c>
      <c r="G377" s="53">
        <v>0</v>
      </c>
      <c r="H377" s="53">
        <v>0</v>
      </c>
      <c r="I377" s="53">
        <v>0</v>
      </c>
      <c r="J377" s="53">
        <v>0</v>
      </c>
      <c r="K377" s="53">
        <v>0</v>
      </c>
    </row>
    <row r="378" spans="1:11" hidden="1" x14ac:dyDescent="0.25">
      <c r="A378" s="29">
        <v>10250209402</v>
      </c>
      <c r="B378" s="52" t="s">
        <v>326</v>
      </c>
      <c r="C378" s="53">
        <v>0</v>
      </c>
      <c r="D378" s="53">
        <v>0</v>
      </c>
      <c r="E378" s="53">
        <v>0</v>
      </c>
      <c r="F378" s="53">
        <v>0</v>
      </c>
      <c r="G378" s="53">
        <v>0</v>
      </c>
      <c r="H378" s="53">
        <v>0</v>
      </c>
      <c r="I378" s="53">
        <v>0</v>
      </c>
      <c r="J378" s="53">
        <v>0</v>
      </c>
      <c r="K378" s="53">
        <v>0</v>
      </c>
    </row>
    <row r="379" spans="1:11" hidden="1" x14ac:dyDescent="0.25">
      <c r="A379" s="29">
        <v>10250209403</v>
      </c>
      <c r="B379" s="52" t="s">
        <v>327</v>
      </c>
      <c r="C379" s="53">
        <v>0</v>
      </c>
      <c r="D379" s="53">
        <v>0</v>
      </c>
      <c r="E379" s="53">
        <v>0</v>
      </c>
      <c r="F379" s="53">
        <v>0</v>
      </c>
      <c r="G379" s="53">
        <v>0</v>
      </c>
      <c r="H379" s="53">
        <v>0</v>
      </c>
      <c r="I379" s="53">
        <v>0</v>
      </c>
      <c r="J379" s="53">
        <v>0</v>
      </c>
      <c r="K379" s="53">
        <v>0</v>
      </c>
    </row>
    <row r="380" spans="1:11" hidden="1" x14ac:dyDescent="0.25">
      <c r="A380" s="29">
        <v>10250209404</v>
      </c>
      <c r="B380" s="52" t="s">
        <v>328</v>
      </c>
      <c r="C380" s="53">
        <v>0</v>
      </c>
      <c r="D380" s="53">
        <v>0</v>
      </c>
      <c r="E380" s="53">
        <v>0</v>
      </c>
      <c r="F380" s="53">
        <v>0</v>
      </c>
      <c r="G380" s="53">
        <v>0</v>
      </c>
      <c r="H380" s="53">
        <v>0</v>
      </c>
      <c r="I380" s="53">
        <v>0</v>
      </c>
      <c r="J380" s="53">
        <v>0</v>
      </c>
      <c r="K380" s="53">
        <v>0</v>
      </c>
    </row>
    <row r="381" spans="1:11" hidden="1" x14ac:dyDescent="0.25">
      <c r="A381" s="29">
        <v>10250209405</v>
      </c>
      <c r="B381" s="52" t="s">
        <v>329</v>
      </c>
      <c r="C381" s="53">
        <v>0</v>
      </c>
      <c r="D381" s="53">
        <v>0</v>
      </c>
      <c r="E381" s="53">
        <v>0</v>
      </c>
      <c r="F381" s="53">
        <v>0</v>
      </c>
      <c r="G381" s="53">
        <v>0</v>
      </c>
      <c r="H381" s="53">
        <v>0</v>
      </c>
      <c r="I381" s="53">
        <v>0</v>
      </c>
      <c r="J381" s="53">
        <v>0</v>
      </c>
      <c r="K381" s="53">
        <v>0</v>
      </c>
    </row>
    <row r="382" spans="1:11" hidden="1" x14ac:dyDescent="0.25">
      <c r="A382" s="29">
        <v>10250209409</v>
      </c>
      <c r="B382" s="52" t="s">
        <v>330</v>
      </c>
      <c r="C382" s="53">
        <v>0</v>
      </c>
      <c r="D382" s="53">
        <v>0</v>
      </c>
      <c r="E382" s="53">
        <v>0</v>
      </c>
      <c r="F382" s="53">
        <v>0</v>
      </c>
      <c r="G382" s="53">
        <v>0</v>
      </c>
      <c r="H382" s="53">
        <v>0</v>
      </c>
      <c r="I382" s="53">
        <v>0</v>
      </c>
      <c r="J382" s="53">
        <v>0</v>
      </c>
      <c r="K382" s="53">
        <v>0</v>
      </c>
    </row>
    <row r="383" spans="1:11" hidden="1" x14ac:dyDescent="0.25">
      <c r="A383" s="29">
        <v>102502096</v>
      </c>
      <c r="B383" s="52" t="s">
        <v>77</v>
      </c>
      <c r="C383" s="53">
        <f>SUM(C384:C390)</f>
        <v>0</v>
      </c>
      <c r="D383" s="53">
        <f>SUM(D384:D390)</f>
        <v>0</v>
      </c>
      <c r="E383" s="53">
        <f>SUM(E384:E390)</f>
        <v>0</v>
      </c>
      <c r="F383" s="53">
        <f t="shared" ref="F383:K383" si="65">SUM(F384:F390)</f>
        <v>0</v>
      </c>
      <c r="G383" s="53">
        <f t="shared" si="65"/>
        <v>0</v>
      </c>
      <c r="H383" s="53">
        <f t="shared" si="65"/>
        <v>0</v>
      </c>
      <c r="I383" s="53">
        <f t="shared" si="65"/>
        <v>0</v>
      </c>
      <c r="J383" s="53">
        <f t="shared" si="65"/>
        <v>0</v>
      </c>
      <c r="K383" s="53">
        <f t="shared" si="65"/>
        <v>0</v>
      </c>
    </row>
    <row r="384" spans="1:11" hidden="1" x14ac:dyDescent="0.25">
      <c r="A384" s="29">
        <v>10250209601</v>
      </c>
      <c r="B384" s="52" t="s">
        <v>78</v>
      </c>
      <c r="C384" s="53">
        <v>0</v>
      </c>
      <c r="D384" s="53">
        <v>0</v>
      </c>
      <c r="E384" s="53">
        <v>0</v>
      </c>
      <c r="F384" s="53">
        <v>0</v>
      </c>
      <c r="G384" s="53">
        <v>0</v>
      </c>
      <c r="H384" s="53">
        <v>0</v>
      </c>
      <c r="I384" s="53">
        <v>0</v>
      </c>
      <c r="J384" s="53">
        <v>0</v>
      </c>
      <c r="K384" s="53">
        <v>0</v>
      </c>
    </row>
    <row r="385" spans="1:11" hidden="1" x14ac:dyDescent="0.25">
      <c r="A385" s="29">
        <v>10250209602</v>
      </c>
      <c r="B385" s="52" t="s">
        <v>79</v>
      </c>
      <c r="C385" s="53">
        <v>0</v>
      </c>
      <c r="D385" s="53">
        <v>0</v>
      </c>
      <c r="E385" s="53">
        <v>0</v>
      </c>
      <c r="F385" s="53">
        <v>0</v>
      </c>
      <c r="G385" s="53">
        <v>0</v>
      </c>
      <c r="H385" s="53">
        <v>0</v>
      </c>
      <c r="I385" s="53">
        <v>0</v>
      </c>
      <c r="J385" s="53">
        <v>0</v>
      </c>
      <c r="K385" s="53">
        <v>0</v>
      </c>
    </row>
    <row r="386" spans="1:11" hidden="1" x14ac:dyDescent="0.25">
      <c r="A386" s="29">
        <v>10250209603</v>
      </c>
      <c r="B386" s="52" t="s">
        <v>80</v>
      </c>
      <c r="C386" s="53">
        <v>0</v>
      </c>
      <c r="D386" s="53">
        <v>0</v>
      </c>
      <c r="E386" s="53">
        <v>0</v>
      </c>
      <c r="F386" s="53">
        <v>0</v>
      </c>
      <c r="G386" s="53">
        <v>0</v>
      </c>
      <c r="H386" s="53">
        <v>0</v>
      </c>
      <c r="I386" s="53">
        <v>0</v>
      </c>
      <c r="J386" s="53">
        <v>0</v>
      </c>
      <c r="K386" s="53">
        <v>0</v>
      </c>
    </row>
    <row r="387" spans="1:11" hidden="1" x14ac:dyDescent="0.25">
      <c r="A387" s="29">
        <v>10250209604</v>
      </c>
      <c r="B387" s="52" t="s">
        <v>81</v>
      </c>
      <c r="C387" s="53">
        <v>0</v>
      </c>
      <c r="D387" s="53">
        <v>0</v>
      </c>
      <c r="E387" s="53">
        <v>0</v>
      </c>
      <c r="F387" s="53">
        <v>0</v>
      </c>
      <c r="G387" s="53">
        <v>0</v>
      </c>
      <c r="H387" s="53">
        <v>0</v>
      </c>
      <c r="I387" s="53">
        <v>0</v>
      </c>
      <c r="J387" s="53">
        <v>0</v>
      </c>
      <c r="K387" s="53">
        <v>0</v>
      </c>
    </row>
    <row r="388" spans="1:11" hidden="1" x14ac:dyDescent="0.25">
      <c r="A388" s="29">
        <v>10250209605</v>
      </c>
      <c r="B388" s="52" t="s">
        <v>82</v>
      </c>
      <c r="C388" s="53">
        <v>0</v>
      </c>
      <c r="D388" s="53">
        <v>0</v>
      </c>
      <c r="E388" s="53">
        <v>0</v>
      </c>
      <c r="F388" s="53">
        <v>0</v>
      </c>
      <c r="G388" s="53">
        <v>0</v>
      </c>
      <c r="H388" s="53">
        <v>0</v>
      </c>
      <c r="I388" s="53">
        <v>0</v>
      </c>
      <c r="J388" s="53">
        <v>0</v>
      </c>
      <c r="K388" s="53">
        <v>0</v>
      </c>
    </row>
    <row r="389" spans="1:11" hidden="1" x14ac:dyDescent="0.25">
      <c r="A389" s="29">
        <v>10250209606</v>
      </c>
      <c r="B389" s="52" t="s">
        <v>83</v>
      </c>
      <c r="C389" s="53">
        <v>0</v>
      </c>
      <c r="D389" s="53">
        <v>0</v>
      </c>
      <c r="E389" s="53">
        <v>0</v>
      </c>
      <c r="F389" s="53">
        <v>0</v>
      </c>
      <c r="G389" s="53">
        <v>0</v>
      </c>
      <c r="H389" s="53">
        <v>0</v>
      </c>
      <c r="I389" s="53">
        <v>0</v>
      </c>
      <c r="J389" s="53">
        <v>0</v>
      </c>
      <c r="K389" s="53">
        <v>0</v>
      </c>
    </row>
    <row r="390" spans="1:11" hidden="1" x14ac:dyDescent="0.25">
      <c r="A390" s="29">
        <v>10250209609</v>
      </c>
      <c r="B390" s="52" t="s">
        <v>84</v>
      </c>
      <c r="C390" s="53">
        <v>0</v>
      </c>
      <c r="D390" s="53">
        <v>0</v>
      </c>
      <c r="E390" s="53">
        <v>0</v>
      </c>
      <c r="F390" s="53">
        <v>0</v>
      </c>
      <c r="G390" s="53">
        <v>0</v>
      </c>
      <c r="H390" s="53">
        <v>0</v>
      </c>
      <c r="I390" s="53">
        <v>0</v>
      </c>
      <c r="J390" s="53">
        <v>0</v>
      </c>
      <c r="K390" s="53">
        <v>0</v>
      </c>
    </row>
    <row r="391" spans="1:11" hidden="1" x14ac:dyDescent="0.25">
      <c r="A391" s="29">
        <v>1026</v>
      </c>
      <c r="B391" s="52" t="s">
        <v>331</v>
      </c>
      <c r="C391" s="53">
        <v>0</v>
      </c>
      <c r="D391" s="53">
        <v>0</v>
      </c>
      <c r="E391" s="53">
        <v>0</v>
      </c>
      <c r="F391" s="53">
        <v>0</v>
      </c>
      <c r="G391" s="53">
        <v>0</v>
      </c>
      <c r="H391" s="53">
        <v>0</v>
      </c>
      <c r="I391" s="53">
        <v>0</v>
      </c>
      <c r="J391" s="53">
        <v>0</v>
      </c>
      <c r="K391" s="53">
        <v>0</v>
      </c>
    </row>
    <row r="392" spans="1:11" hidden="1" x14ac:dyDescent="0.25">
      <c r="A392" s="29">
        <v>102601</v>
      </c>
      <c r="B392" s="52" t="s">
        <v>332</v>
      </c>
      <c r="C392" s="53">
        <v>0</v>
      </c>
      <c r="D392" s="53">
        <v>0</v>
      </c>
      <c r="E392" s="53">
        <v>0</v>
      </c>
      <c r="F392" s="53">
        <v>0</v>
      </c>
      <c r="G392" s="53">
        <v>0</v>
      </c>
      <c r="H392" s="53">
        <v>0</v>
      </c>
      <c r="I392" s="53">
        <v>0</v>
      </c>
      <c r="J392" s="53">
        <v>0</v>
      </c>
      <c r="K392" s="53">
        <v>0</v>
      </c>
    </row>
    <row r="393" spans="1:11" hidden="1" x14ac:dyDescent="0.25">
      <c r="A393" s="29">
        <v>10260101</v>
      </c>
      <c r="B393" s="52" t="s">
        <v>332</v>
      </c>
      <c r="C393" s="53">
        <v>0</v>
      </c>
      <c r="D393" s="53">
        <v>0</v>
      </c>
      <c r="E393" s="53">
        <v>0</v>
      </c>
      <c r="F393" s="53">
        <v>0</v>
      </c>
      <c r="G393" s="53">
        <v>0</v>
      </c>
      <c r="H393" s="53">
        <v>0</v>
      </c>
      <c r="I393" s="53">
        <v>0</v>
      </c>
      <c r="J393" s="53">
        <v>0</v>
      </c>
      <c r="K393" s="53">
        <v>0</v>
      </c>
    </row>
    <row r="394" spans="1:11" hidden="1" x14ac:dyDescent="0.25">
      <c r="A394" s="29">
        <v>102601011</v>
      </c>
      <c r="B394" s="52" t="s">
        <v>332</v>
      </c>
      <c r="C394" s="53">
        <v>0</v>
      </c>
      <c r="D394" s="53">
        <v>0</v>
      </c>
      <c r="E394" s="53">
        <v>0</v>
      </c>
      <c r="F394" s="53">
        <v>0</v>
      </c>
      <c r="G394" s="53">
        <v>0</v>
      </c>
      <c r="H394" s="53">
        <v>0</v>
      </c>
      <c r="I394" s="53">
        <v>0</v>
      </c>
      <c r="J394" s="53">
        <v>0</v>
      </c>
      <c r="K394" s="53">
        <v>0</v>
      </c>
    </row>
    <row r="395" spans="1:11" hidden="1" x14ac:dyDescent="0.25">
      <c r="A395" s="29">
        <v>10260101101</v>
      </c>
      <c r="B395" s="52" t="s">
        <v>332</v>
      </c>
      <c r="C395" s="53">
        <v>0</v>
      </c>
      <c r="D395" s="53">
        <v>0</v>
      </c>
      <c r="E395" s="53">
        <v>0</v>
      </c>
      <c r="F395" s="53">
        <v>0</v>
      </c>
      <c r="G395" s="53">
        <v>0</v>
      </c>
      <c r="H395" s="53">
        <v>0</v>
      </c>
      <c r="I395" s="53">
        <v>0</v>
      </c>
      <c r="J395" s="53">
        <v>0</v>
      </c>
      <c r="K395" s="53">
        <v>0</v>
      </c>
    </row>
    <row r="396" spans="1:11" hidden="1" x14ac:dyDescent="0.25">
      <c r="A396" s="29">
        <v>102602</v>
      </c>
      <c r="B396" s="52" t="s">
        <v>333</v>
      </c>
      <c r="C396" s="53">
        <v>0</v>
      </c>
      <c r="D396" s="53">
        <v>0</v>
      </c>
      <c r="E396" s="53">
        <v>0</v>
      </c>
      <c r="F396" s="53">
        <v>0</v>
      </c>
      <c r="G396" s="53">
        <v>0</v>
      </c>
      <c r="H396" s="53">
        <v>0</v>
      </c>
      <c r="I396" s="53">
        <v>0</v>
      </c>
      <c r="J396" s="53">
        <v>0</v>
      </c>
      <c r="K396" s="53">
        <v>0</v>
      </c>
    </row>
    <row r="397" spans="1:11" hidden="1" x14ac:dyDescent="0.25">
      <c r="A397" s="29">
        <v>10260201</v>
      </c>
      <c r="B397" s="52" t="s">
        <v>333</v>
      </c>
      <c r="C397" s="53">
        <v>0</v>
      </c>
      <c r="D397" s="53">
        <v>0</v>
      </c>
      <c r="E397" s="53">
        <v>0</v>
      </c>
      <c r="F397" s="53">
        <v>0</v>
      </c>
      <c r="G397" s="53">
        <v>0</v>
      </c>
      <c r="H397" s="53">
        <v>0</v>
      </c>
      <c r="I397" s="53">
        <v>0</v>
      </c>
      <c r="J397" s="53">
        <v>0</v>
      </c>
      <c r="K397" s="53">
        <v>0</v>
      </c>
    </row>
    <row r="398" spans="1:11" hidden="1" x14ac:dyDescent="0.25">
      <c r="A398" s="29">
        <v>102602011</v>
      </c>
      <c r="B398" s="52" t="s">
        <v>333</v>
      </c>
      <c r="C398" s="53">
        <v>0</v>
      </c>
      <c r="D398" s="53">
        <v>0</v>
      </c>
      <c r="E398" s="53">
        <v>0</v>
      </c>
      <c r="F398" s="53">
        <v>0</v>
      </c>
      <c r="G398" s="53">
        <v>0</v>
      </c>
      <c r="H398" s="53">
        <v>0</v>
      </c>
      <c r="I398" s="53">
        <v>0</v>
      </c>
      <c r="J398" s="53">
        <v>0</v>
      </c>
      <c r="K398" s="53">
        <v>0</v>
      </c>
    </row>
    <row r="399" spans="1:11" hidden="1" x14ac:dyDescent="0.25">
      <c r="A399" s="29">
        <v>10260201101</v>
      </c>
      <c r="B399" s="52" t="s">
        <v>333</v>
      </c>
      <c r="C399" s="53">
        <v>0</v>
      </c>
      <c r="D399" s="53">
        <v>0</v>
      </c>
      <c r="E399" s="53">
        <v>0</v>
      </c>
      <c r="F399" s="53">
        <v>0</v>
      </c>
      <c r="G399" s="53">
        <v>0</v>
      </c>
      <c r="H399" s="53">
        <v>0</v>
      </c>
      <c r="I399" s="53">
        <v>0</v>
      </c>
      <c r="J399" s="53">
        <v>0</v>
      </c>
      <c r="K399" s="53">
        <v>0</v>
      </c>
    </row>
    <row r="400" spans="1:11" hidden="1" x14ac:dyDescent="0.25">
      <c r="A400" s="29">
        <v>102604</v>
      </c>
      <c r="B400" s="52" t="s">
        <v>334</v>
      </c>
      <c r="C400" s="53">
        <v>0</v>
      </c>
      <c r="D400" s="53">
        <v>0</v>
      </c>
      <c r="E400" s="53">
        <v>0</v>
      </c>
      <c r="F400" s="53">
        <v>0</v>
      </c>
      <c r="G400" s="53">
        <v>0</v>
      </c>
      <c r="H400" s="53">
        <v>0</v>
      </c>
      <c r="I400" s="53">
        <v>0</v>
      </c>
      <c r="J400" s="53">
        <v>0</v>
      </c>
      <c r="K400" s="53">
        <v>0</v>
      </c>
    </row>
    <row r="401" spans="1:11" hidden="1" x14ac:dyDescent="0.25">
      <c r="A401" s="29">
        <v>10260401</v>
      </c>
      <c r="B401" s="52" t="s">
        <v>334</v>
      </c>
      <c r="C401" s="53">
        <v>0</v>
      </c>
      <c r="D401" s="53">
        <v>0</v>
      </c>
      <c r="E401" s="53">
        <v>0</v>
      </c>
      <c r="F401" s="53">
        <v>0</v>
      </c>
      <c r="G401" s="53">
        <v>0</v>
      </c>
      <c r="H401" s="53">
        <v>0</v>
      </c>
      <c r="I401" s="53">
        <v>0</v>
      </c>
      <c r="J401" s="53">
        <v>0</v>
      </c>
      <c r="K401" s="53">
        <v>0</v>
      </c>
    </row>
    <row r="402" spans="1:11" hidden="1" x14ac:dyDescent="0.25">
      <c r="A402" s="29">
        <v>102604011</v>
      </c>
      <c r="B402" s="52" t="s">
        <v>334</v>
      </c>
      <c r="C402" s="53">
        <v>0</v>
      </c>
      <c r="D402" s="53">
        <v>0</v>
      </c>
      <c r="E402" s="53">
        <v>0</v>
      </c>
      <c r="F402" s="53">
        <v>0</v>
      </c>
      <c r="G402" s="53">
        <v>0</v>
      </c>
      <c r="H402" s="53">
        <v>0</v>
      </c>
      <c r="I402" s="53">
        <v>0</v>
      </c>
      <c r="J402" s="53">
        <v>0</v>
      </c>
      <c r="K402" s="53">
        <v>0</v>
      </c>
    </row>
    <row r="403" spans="1:11" hidden="1" x14ac:dyDescent="0.25">
      <c r="A403" s="29">
        <v>10260401101</v>
      </c>
      <c r="B403" s="52" t="s">
        <v>334</v>
      </c>
      <c r="C403" s="53">
        <v>0</v>
      </c>
      <c r="D403" s="53">
        <v>0</v>
      </c>
      <c r="E403" s="53">
        <v>0</v>
      </c>
      <c r="F403" s="53">
        <v>0</v>
      </c>
      <c r="G403" s="53">
        <v>0</v>
      </c>
      <c r="H403" s="53">
        <v>0</v>
      </c>
      <c r="I403" s="53">
        <v>0</v>
      </c>
      <c r="J403" s="53">
        <v>0</v>
      </c>
      <c r="K403" s="53">
        <v>0</v>
      </c>
    </row>
    <row r="404" spans="1:11" hidden="1" x14ac:dyDescent="0.25">
      <c r="A404" s="29">
        <v>102605</v>
      </c>
      <c r="B404" s="52" t="s">
        <v>335</v>
      </c>
      <c r="C404" s="53">
        <v>0</v>
      </c>
      <c r="D404" s="53">
        <v>0</v>
      </c>
      <c r="E404" s="53">
        <v>0</v>
      </c>
      <c r="F404" s="53">
        <v>0</v>
      </c>
      <c r="G404" s="53">
        <v>0</v>
      </c>
      <c r="H404" s="53">
        <v>0</v>
      </c>
      <c r="I404" s="53">
        <v>0</v>
      </c>
      <c r="J404" s="53">
        <v>0</v>
      </c>
      <c r="K404" s="53">
        <v>0</v>
      </c>
    </row>
    <row r="405" spans="1:11" hidden="1" x14ac:dyDescent="0.25">
      <c r="A405" s="29">
        <v>10260501</v>
      </c>
      <c r="B405" s="52" t="s">
        <v>336</v>
      </c>
      <c r="C405" s="53">
        <v>0</v>
      </c>
      <c r="D405" s="53">
        <v>0</v>
      </c>
      <c r="E405" s="53">
        <v>0</v>
      </c>
      <c r="F405" s="53">
        <v>0</v>
      </c>
      <c r="G405" s="53">
        <v>0</v>
      </c>
      <c r="H405" s="53">
        <v>0</v>
      </c>
      <c r="I405" s="53">
        <v>0</v>
      </c>
      <c r="J405" s="53">
        <v>0</v>
      </c>
      <c r="K405" s="53">
        <v>0</v>
      </c>
    </row>
    <row r="406" spans="1:11" hidden="1" x14ac:dyDescent="0.25">
      <c r="A406" s="29">
        <v>102605011</v>
      </c>
      <c r="B406" s="52" t="s">
        <v>336</v>
      </c>
      <c r="C406" s="53">
        <v>0</v>
      </c>
      <c r="D406" s="53">
        <v>0</v>
      </c>
      <c r="E406" s="53">
        <v>0</v>
      </c>
      <c r="F406" s="53">
        <v>0</v>
      </c>
      <c r="G406" s="53">
        <v>0</v>
      </c>
      <c r="H406" s="53">
        <v>0</v>
      </c>
      <c r="I406" s="53">
        <v>0</v>
      </c>
      <c r="J406" s="53">
        <v>0</v>
      </c>
      <c r="K406" s="53">
        <v>0</v>
      </c>
    </row>
    <row r="407" spans="1:11" hidden="1" x14ac:dyDescent="0.25">
      <c r="A407" s="29">
        <v>10260501101</v>
      </c>
      <c r="B407" s="52" t="s">
        <v>337</v>
      </c>
      <c r="C407" s="53">
        <v>0</v>
      </c>
      <c r="D407" s="53">
        <v>0</v>
      </c>
      <c r="E407" s="53">
        <v>0</v>
      </c>
      <c r="F407" s="53">
        <v>0</v>
      </c>
      <c r="G407" s="53">
        <v>0</v>
      </c>
      <c r="H407" s="53">
        <v>0</v>
      </c>
      <c r="I407" s="53">
        <v>0</v>
      </c>
      <c r="J407" s="53">
        <v>0</v>
      </c>
      <c r="K407" s="53">
        <v>0</v>
      </c>
    </row>
    <row r="408" spans="1:11" hidden="1" x14ac:dyDescent="0.25">
      <c r="A408" s="29">
        <v>10260501102</v>
      </c>
      <c r="B408" s="52" t="s">
        <v>338</v>
      </c>
      <c r="C408" s="53">
        <v>0</v>
      </c>
      <c r="D408" s="53">
        <v>0</v>
      </c>
      <c r="E408" s="53">
        <v>0</v>
      </c>
      <c r="F408" s="53">
        <v>0</v>
      </c>
      <c r="G408" s="53">
        <v>0</v>
      </c>
      <c r="H408" s="53">
        <v>0</v>
      </c>
      <c r="I408" s="53">
        <v>0</v>
      </c>
      <c r="J408" s="53">
        <v>0</v>
      </c>
      <c r="K408" s="53">
        <v>0</v>
      </c>
    </row>
    <row r="409" spans="1:11" hidden="1" x14ac:dyDescent="0.25">
      <c r="A409" s="29">
        <v>10260501103</v>
      </c>
      <c r="B409" s="52" t="s">
        <v>339</v>
      </c>
      <c r="C409" s="53">
        <v>0</v>
      </c>
      <c r="D409" s="53">
        <v>0</v>
      </c>
      <c r="E409" s="53">
        <v>0</v>
      </c>
      <c r="F409" s="53">
        <v>0</v>
      </c>
      <c r="G409" s="53">
        <v>0</v>
      </c>
      <c r="H409" s="53">
        <v>0</v>
      </c>
      <c r="I409" s="53">
        <v>0</v>
      </c>
      <c r="J409" s="53">
        <v>0</v>
      </c>
      <c r="K409" s="53">
        <v>0</v>
      </c>
    </row>
    <row r="410" spans="1:11" hidden="1" x14ac:dyDescent="0.25">
      <c r="A410" s="29">
        <v>10260501104</v>
      </c>
      <c r="B410" s="52" t="s">
        <v>340</v>
      </c>
      <c r="C410" s="53">
        <v>0</v>
      </c>
      <c r="D410" s="53">
        <v>0</v>
      </c>
      <c r="E410" s="53">
        <v>0</v>
      </c>
      <c r="F410" s="53">
        <v>0</v>
      </c>
      <c r="G410" s="53">
        <v>0</v>
      </c>
      <c r="H410" s="53">
        <v>0</v>
      </c>
      <c r="I410" s="53">
        <v>0</v>
      </c>
      <c r="J410" s="53">
        <v>0</v>
      </c>
      <c r="K410" s="53">
        <v>0</v>
      </c>
    </row>
    <row r="411" spans="1:11" hidden="1" x14ac:dyDescent="0.25">
      <c r="A411" s="29">
        <v>10260501105</v>
      </c>
      <c r="B411" s="52" t="s">
        <v>341</v>
      </c>
      <c r="C411" s="53">
        <v>0</v>
      </c>
      <c r="D411" s="53">
        <v>0</v>
      </c>
      <c r="E411" s="53">
        <v>0</v>
      </c>
      <c r="F411" s="53">
        <v>0</v>
      </c>
      <c r="G411" s="53">
        <v>0</v>
      </c>
      <c r="H411" s="53">
        <v>0</v>
      </c>
      <c r="I411" s="53">
        <v>0</v>
      </c>
      <c r="J411" s="53">
        <v>0</v>
      </c>
      <c r="K411" s="53">
        <v>0</v>
      </c>
    </row>
    <row r="412" spans="1:11" hidden="1" x14ac:dyDescent="0.25">
      <c r="A412" s="29">
        <v>10260501106</v>
      </c>
      <c r="B412" s="52" t="s">
        <v>342</v>
      </c>
      <c r="C412" s="53">
        <v>0</v>
      </c>
      <c r="D412" s="53">
        <v>0</v>
      </c>
      <c r="E412" s="53">
        <v>0</v>
      </c>
      <c r="F412" s="53">
        <v>0</v>
      </c>
      <c r="G412" s="53">
        <v>0</v>
      </c>
      <c r="H412" s="53">
        <v>0</v>
      </c>
      <c r="I412" s="53">
        <v>0</v>
      </c>
      <c r="J412" s="53">
        <v>0</v>
      </c>
      <c r="K412" s="53">
        <v>0</v>
      </c>
    </row>
    <row r="413" spans="1:11" hidden="1" x14ac:dyDescent="0.25">
      <c r="A413" s="29">
        <v>10260501107</v>
      </c>
      <c r="B413" s="52" t="s">
        <v>343</v>
      </c>
      <c r="C413" s="53">
        <v>0</v>
      </c>
      <c r="D413" s="53">
        <v>0</v>
      </c>
      <c r="E413" s="53">
        <v>0</v>
      </c>
      <c r="F413" s="53">
        <v>0</v>
      </c>
      <c r="G413" s="53">
        <v>0</v>
      </c>
      <c r="H413" s="53">
        <v>0</v>
      </c>
      <c r="I413" s="53">
        <v>0</v>
      </c>
      <c r="J413" s="53">
        <v>0</v>
      </c>
      <c r="K413" s="53">
        <v>0</v>
      </c>
    </row>
    <row r="414" spans="1:11" hidden="1" x14ac:dyDescent="0.25">
      <c r="A414" s="29">
        <v>10260502</v>
      </c>
      <c r="B414" s="52" t="s">
        <v>344</v>
      </c>
      <c r="C414" s="53">
        <v>0</v>
      </c>
      <c r="D414" s="53">
        <v>0</v>
      </c>
      <c r="E414" s="53">
        <v>0</v>
      </c>
      <c r="F414" s="53">
        <v>0</v>
      </c>
      <c r="G414" s="53">
        <v>0</v>
      </c>
      <c r="H414" s="53">
        <v>0</v>
      </c>
      <c r="I414" s="53">
        <v>0</v>
      </c>
      <c r="J414" s="53">
        <v>0</v>
      </c>
      <c r="K414" s="53">
        <v>0</v>
      </c>
    </row>
    <row r="415" spans="1:11" hidden="1" x14ac:dyDescent="0.25">
      <c r="A415" s="29">
        <v>102605021</v>
      </c>
      <c r="B415" s="52" t="s">
        <v>344</v>
      </c>
      <c r="C415" s="53">
        <v>0</v>
      </c>
      <c r="D415" s="53">
        <v>0</v>
      </c>
      <c r="E415" s="53">
        <v>0</v>
      </c>
      <c r="F415" s="53">
        <v>0</v>
      </c>
      <c r="G415" s="53">
        <v>0</v>
      </c>
      <c r="H415" s="53">
        <v>0</v>
      </c>
      <c r="I415" s="53">
        <v>0</v>
      </c>
      <c r="J415" s="53">
        <v>0</v>
      </c>
      <c r="K415" s="53">
        <v>0</v>
      </c>
    </row>
    <row r="416" spans="1:11" hidden="1" x14ac:dyDescent="0.25">
      <c r="A416" s="29">
        <v>10260502101</v>
      </c>
      <c r="B416" s="52" t="s">
        <v>343</v>
      </c>
      <c r="C416" s="53">
        <v>0</v>
      </c>
      <c r="D416" s="53">
        <v>0</v>
      </c>
      <c r="E416" s="53">
        <v>0</v>
      </c>
      <c r="F416" s="53">
        <v>0</v>
      </c>
      <c r="G416" s="53">
        <v>0</v>
      </c>
      <c r="H416" s="53">
        <v>0</v>
      </c>
      <c r="I416" s="53">
        <v>0</v>
      </c>
      <c r="J416" s="53">
        <v>0</v>
      </c>
      <c r="K416" s="53">
        <v>0</v>
      </c>
    </row>
    <row r="417" spans="1:11" hidden="1" x14ac:dyDescent="0.25">
      <c r="A417" s="29">
        <v>10260502102</v>
      </c>
      <c r="B417" s="52" t="s">
        <v>345</v>
      </c>
      <c r="C417" s="53">
        <v>0</v>
      </c>
      <c r="D417" s="53">
        <v>0</v>
      </c>
      <c r="E417" s="53">
        <v>0</v>
      </c>
      <c r="F417" s="53">
        <v>0</v>
      </c>
      <c r="G417" s="53">
        <v>0</v>
      </c>
      <c r="H417" s="53">
        <v>0</v>
      </c>
      <c r="I417" s="53">
        <v>0</v>
      </c>
      <c r="J417" s="53">
        <v>0</v>
      </c>
      <c r="K417" s="53">
        <v>0</v>
      </c>
    </row>
    <row r="418" spans="1:11" hidden="1" x14ac:dyDescent="0.25">
      <c r="A418" s="29">
        <v>1027</v>
      </c>
      <c r="B418" s="52" t="s">
        <v>346</v>
      </c>
      <c r="C418" s="53">
        <v>0</v>
      </c>
      <c r="D418" s="53">
        <v>0</v>
      </c>
      <c r="E418" s="53">
        <v>0</v>
      </c>
      <c r="F418" s="53">
        <v>0</v>
      </c>
      <c r="G418" s="53">
        <v>0</v>
      </c>
      <c r="H418" s="53">
        <v>0</v>
      </c>
      <c r="I418" s="53">
        <v>0</v>
      </c>
      <c r="J418" s="53">
        <v>0</v>
      </c>
      <c r="K418" s="53">
        <v>0</v>
      </c>
    </row>
    <row r="419" spans="1:11" hidden="1" x14ac:dyDescent="0.25">
      <c r="A419" s="29">
        <v>102701</v>
      </c>
      <c r="B419" s="52" t="s">
        <v>346</v>
      </c>
      <c r="C419" s="53">
        <v>0</v>
      </c>
      <c r="D419" s="53">
        <v>0</v>
      </c>
      <c r="E419" s="53">
        <v>0</v>
      </c>
      <c r="F419" s="53">
        <v>0</v>
      </c>
      <c r="G419" s="53">
        <v>0</v>
      </c>
      <c r="H419" s="53">
        <v>0</v>
      </c>
      <c r="I419" s="53">
        <v>0</v>
      </c>
      <c r="J419" s="53">
        <v>0</v>
      </c>
      <c r="K419" s="53">
        <v>0</v>
      </c>
    </row>
    <row r="420" spans="1:11" hidden="1" x14ac:dyDescent="0.25">
      <c r="A420" s="29">
        <v>10270101</v>
      </c>
      <c r="B420" s="52" t="s">
        <v>346</v>
      </c>
      <c r="C420" s="53">
        <v>0</v>
      </c>
      <c r="D420" s="53">
        <v>0</v>
      </c>
      <c r="E420" s="53">
        <v>0</v>
      </c>
      <c r="F420" s="53">
        <v>0</v>
      </c>
      <c r="G420" s="53">
        <v>0</v>
      </c>
      <c r="H420" s="53">
        <v>0</v>
      </c>
      <c r="I420" s="53">
        <v>0</v>
      </c>
      <c r="J420" s="53">
        <v>0</v>
      </c>
      <c r="K420" s="53">
        <v>0</v>
      </c>
    </row>
    <row r="421" spans="1:11" hidden="1" x14ac:dyDescent="0.25">
      <c r="A421" s="29">
        <v>102701011</v>
      </c>
      <c r="B421" s="52" t="s">
        <v>346</v>
      </c>
      <c r="C421" s="53">
        <v>0</v>
      </c>
      <c r="D421" s="53">
        <v>0</v>
      </c>
      <c r="E421" s="53">
        <v>0</v>
      </c>
      <c r="F421" s="53">
        <v>0</v>
      </c>
      <c r="G421" s="53">
        <v>0</v>
      </c>
      <c r="H421" s="53">
        <v>0</v>
      </c>
      <c r="I421" s="53">
        <v>0</v>
      </c>
      <c r="J421" s="53">
        <v>0</v>
      </c>
      <c r="K421" s="53">
        <v>0</v>
      </c>
    </row>
    <row r="422" spans="1:11" hidden="1" x14ac:dyDescent="0.25">
      <c r="A422" s="29">
        <v>10270101101</v>
      </c>
      <c r="B422" s="52" t="s">
        <v>346</v>
      </c>
      <c r="C422" s="53">
        <v>0</v>
      </c>
      <c r="D422" s="53">
        <v>0</v>
      </c>
      <c r="E422" s="53">
        <v>0</v>
      </c>
      <c r="F422" s="53">
        <v>0</v>
      </c>
      <c r="G422" s="53">
        <v>0</v>
      </c>
      <c r="H422" s="53">
        <v>0</v>
      </c>
      <c r="I422" s="53">
        <v>0</v>
      </c>
      <c r="J422" s="53">
        <v>0</v>
      </c>
      <c r="K422" s="53">
        <v>0</v>
      </c>
    </row>
    <row r="423" spans="1:11" hidden="1" x14ac:dyDescent="0.25">
      <c r="A423" s="29">
        <v>2</v>
      </c>
      <c r="B423" s="52" t="s">
        <v>347</v>
      </c>
      <c r="C423" s="53">
        <f>+C424+C447+C453+C483+C489+C495+C523+C529+C535+C541</f>
        <v>0</v>
      </c>
      <c r="D423" s="53">
        <f>+D424+D447+D453+D483+D489+D495+D523+D529+D535+D541</f>
        <v>0</v>
      </c>
      <c r="E423" s="53">
        <f>+E424+E447+E453+E483+E489+E495+E523+E529+E535+E541</f>
        <v>0</v>
      </c>
      <c r="F423" s="53">
        <f t="shared" ref="F423:K423" si="66">+F424+F447+F453+F483+F489+F495+F523+F529+F535+F541</f>
        <v>0</v>
      </c>
      <c r="G423" s="53">
        <f t="shared" si="66"/>
        <v>0</v>
      </c>
      <c r="H423" s="53">
        <f t="shared" si="66"/>
        <v>0</v>
      </c>
      <c r="I423" s="53">
        <f t="shared" si="66"/>
        <v>0</v>
      </c>
      <c r="J423" s="53">
        <f t="shared" si="66"/>
        <v>0</v>
      </c>
      <c r="K423" s="53">
        <f t="shared" si="66"/>
        <v>0</v>
      </c>
    </row>
    <row r="424" spans="1:11" hidden="1" x14ac:dyDescent="0.25">
      <c r="A424" s="29">
        <v>201</v>
      </c>
      <c r="B424" s="52" t="s">
        <v>348</v>
      </c>
      <c r="C424" s="53">
        <v>0</v>
      </c>
      <c r="D424" s="53">
        <v>0</v>
      </c>
      <c r="E424" s="53">
        <v>0</v>
      </c>
      <c r="F424" s="53">
        <v>0</v>
      </c>
      <c r="G424" s="53">
        <v>0</v>
      </c>
      <c r="H424" s="53">
        <v>0</v>
      </c>
      <c r="I424" s="53">
        <v>0</v>
      </c>
      <c r="J424" s="53">
        <v>0</v>
      </c>
      <c r="K424" s="53">
        <v>0</v>
      </c>
    </row>
    <row r="425" spans="1:11" hidden="1" x14ac:dyDescent="0.25">
      <c r="A425" s="29">
        <v>2011</v>
      </c>
      <c r="B425" s="52" t="s">
        <v>349</v>
      </c>
      <c r="C425" s="53">
        <v>0</v>
      </c>
      <c r="D425" s="53">
        <v>0</v>
      </c>
      <c r="E425" s="53">
        <v>0</v>
      </c>
      <c r="F425" s="53">
        <v>0</v>
      </c>
      <c r="G425" s="53">
        <v>0</v>
      </c>
      <c r="H425" s="53">
        <v>0</v>
      </c>
      <c r="I425" s="53">
        <v>0</v>
      </c>
      <c r="J425" s="53">
        <v>0</v>
      </c>
      <c r="K425" s="53">
        <v>0</v>
      </c>
    </row>
    <row r="426" spans="1:11" hidden="1" x14ac:dyDescent="0.25">
      <c r="A426" s="29">
        <v>201101</v>
      </c>
      <c r="B426" s="52" t="s">
        <v>350</v>
      </c>
      <c r="C426" s="53">
        <v>0</v>
      </c>
      <c r="D426" s="53">
        <v>0</v>
      </c>
      <c r="E426" s="53">
        <v>0</v>
      </c>
      <c r="F426" s="53">
        <v>0</v>
      </c>
      <c r="G426" s="53">
        <v>0</v>
      </c>
      <c r="H426" s="53">
        <v>0</v>
      </c>
      <c r="I426" s="53">
        <v>0</v>
      </c>
      <c r="J426" s="53">
        <v>0</v>
      </c>
      <c r="K426" s="53">
        <v>0</v>
      </c>
    </row>
    <row r="427" spans="1:11" hidden="1" x14ac:dyDescent="0.25">
      <c r="A427" s="29">
        <v>20110101</v>
      </c>
      <c r="B427" s="52" t="s">
        <v>350</v>
      </c>
      <c r="C427" s="53">
        <v>0</v>
      </c>
      <c r="D427" s="53">
        <v>0</v>
      </c>
      <c r="E427" s="53">
        <v>0</v>
      </c>
      <c r="F427" s="53">
        <v>0</v>
      </c>
      <c r="G427" s="53">
        <v>0</v>
      </c>
      <c r="H427" s="53">
        <v>0</v>
      </c>
      <c r="I427" s="53">
        <v>0</v>
      </c>
      <c r="J427" s="53">
        <v>0</v>
      </c>
      <c r="K427" s="53">
        <v>0</v>
      </c>
    </row>
    <row r="428" spans="1:11" hidden="1" x14ac:dyDescent="0.25">
      <c r="A428" s="29">
        <v>201101011</v>
      </c>
      <c r="B428" s="52" t="s">
        <v>350</v>
      </c>
      <c r="C428" s="53">
        <v>0</v>
      </c>
      <c r="D428" s="53">
        <v>0</v>
      </c>
      <c r="E428" s="53">
        <v>0</v>
      </c>
      <c r="F428" s="53">
        <v>0</v>
      </c>
      <c r="G428" s="53">
        <v>0</v>
      </c>
      <c r="H428" s="53">
        <v>0</v>
      </c>
      <c r="I428" s="53">
        <v>0</v>
      </c>
      <c r="J428" s="53">
        <v>0</v>
      </c>
      <c r="K428" s="53">
        <v>0</v>
      </c>
    </row>
    <row r="429" spans="1:11" hidden="1" x14ac:dyDescent="0.25">
      <c r="A429" s="29">
        <v>20110101101</v>
      </c>
      <c r="B429" s="52" t="s">
        <v>350</v>
      </c>
      <c r="C429" s="53">
        <v>0</v>
      </c>
      <c r="D429" s="53">
        <v>0</v>
      </c>
      <c r="E429" s="53">
        <v>0</v>
      </c>
      <c r="F429" s="53">
        <v>0</v>
      </c>
      <c r="G429" s="53">
        <v>0</v>
      </c>
      <c r="H429" s="53">
        <v>0</v>
      </c>
      <c r="I429" s="53">
        <v>0</v>
      </c>
      <c r="J429" s="53">
        <v>0</v>
      </c>
      <c r="K429" s="53">
        <v>0</v>
      </c>
    </row>
    <row r="430" spans="1:11" hidden="1" x14ac:dyDescent="0.25">
      <c r="A430" s="29">
        <v>201102</v>
      </c>
      <c r="B430" s="52" t="s">
        <v>351</v>
      </c>
      <c r="C430" s="53">
        <v>0</v>
      </c>
      <c r="D430" s="53">
        <v>0</v>
      </c>
      <c r="E430" s="53">
        <v>0</v>
      </c>
      <c r="F430" s="53">
        <v>0</v>
      </c>
      <c r="G430" s="53">
        <v>0</v>
      </c>
      <c r="H430" s="53">
        <v>0</v>
      </c>
      <c r="I430" s="53">
        <v>0</v>
      </c>
      <c r="J430" s="53">
        <v>0</v>
      </c>
      <c r="K430" s="53">
        <v>0</v>
      </c>
    </row>
    <row r="431" spans="1:11" hidden="1" x14ac:dyDescent="0.25">
      <c r="A431" s="29">
        <v>20110201</v>
      </c>
      <c r="B431" s="52" t="s">
        <v>351</v>
      </c>
      <c r="C431" s="53">
        <v>0</v>
      </c>
      <c r="D431" s="53">
        <v>0</v>
      </c>
      <c r="E431" s="53">
        <v>0</v>
      </c>
      <c r="F431" s="53">
        <v>0</v>
      </c>
      <c r="G431" s="53">
        <v>0</v>
      </c>
      <c r="H431" s="53">
        <v>0</v>
      </c>
      <c r="I431" s="53">
        <v>0</v>
      </c>
      <c r="J431" s="53">
        <v>0</v>
      </c>
      <c r="K431" s="53">
        <v>0</v>
      </c>
    </row>
    <row r="432" spans="1:11" hidden="1" x14ac:dyDescent="0.25">
      <c r="A432" s="29">
        <v>201102011</v>
      </c>
      <c r="B432" s="52" t="s">
        <v>351</v>
      </c>
      <c r="C432" s="53">
        <v>0</v>
      </c>
      <c r="D432" s="53">
        <v>0</v>
      </c>
      <c r="E432" s="53">
        <v>0</v>
      </c>
      <c r="F432" s="53">
        <v>0</v>
      </c>
      <c r="G432" s="53">
        <v>0</v>
      </c>
      <c r="H432" s="53">
        <v>0</v>
      </c>
      <c r="I432" s="53">
        <v>0</v>
      </c>
      <c r="J432" s="53">
        <v>0</v>
      </c>
      <c r="K432" s="53">
        <v>0</v>
      </c>
    </row>
    <row r="433" spans="1:11" hidden="1" x14ac:dyDescent="0.25">
      <c r="A433" s="29">
        <v>20110201101</v>
      </c>
      <c r="B433" s="52" t="s">
        <v>351</v>
      </c>
      <c r="C433" s="53">
        <v>0</v>
      </c>
      <c r="D433" s="53">
        <v>0</v>
      </c>
      <c r="E433" s="53">
        <v>0</v>
      </c>
      <c r="F433" s="53">
        <v>0</v>
      </c>
      <c r="G433" s="53">
        <v>0</v>
      </c>
      <c r="H433" s="53">
        <v>0</v>
      </c>
      <c r="I433" s="53">
        <v>0</v>
      </c>
      <c r="J433" s="53">
        <v>0</v>
      </c>
      <c r="K433" s="53">
        <v>0</v>
      </c>
    </row>
    <row r="434" spans="1:11" hidden="1" x14ac:dyDescent="0.25">
      <c r="A434" s="29">
        <v>2012</v>
      </c>
      <c r="B434" s="52" t="s">
        <v>352</v>
      </c>
      <c r="C434" s="53">
        <v>0</v>
      </c>
      <c r="D434" s="53">
        <v>0</v>
      </c>
      <c r="E434" s="53">
        <v>0</v>
      </c>
      <c r="F434" s="53">
        <v>0</v>
      </c>
      <c r="G434" s="53">
        <v>0</v>
      </c>
      <c r="H434" s="53">
        <v>0</v>
      </c>
      <c r="I434" s="53">
        <v>0</v>
      </c>
      <c r="J434" s="53">
        <v>0</v>
      </c>
      <c r="K434" s="53">
        <v>0</v>
      </c>
    </row>
    <row r="435" spans="1:11" hidden="1" x14ac:dyDescent="0.25">
      <c r="A435" s="29">
        <v>201201</v>
      </c>
      <c r="B435" s="52" t="s">
        <v>353</v>
      </c>
      <c r="C435" s="53">
        <v>0</v>
      </c>
      <c r="D435" s="53">
        <v>0</v>
      </c>
      <c r="E435" s="53">
        <v>0</v>
      </c>
      <c r="F435" s="53">
        <v>0</v>
      </c>
      <c r="G435" s="53">
        <v>0</v>
      </c>
      <c r="H435" s="53">
        <v>0</v>
      </c>
      <c r="I435" s="53">
        <v>0</v>
      </c>
      <c r="J435" s="53">
        <v>0</v>
      </c>
      <c r="K435" s="53">
        <v>0</v>
      </c>
    </row>
    <row r="436" spans="1:11" hidden="1" x14ac:dyDescent="0.25">
      <c r="A436" s="29">
        <v>20120101</v>
      </c>
      <c r="B436" s="52" t="s">
        <v>353</v>
      </c>
      <c r="C436" s="53">
        <v>0</v>
      </c>
      <c r="D436" s="53">
        <v>0</v>
      </c>
      <c r="E436" s="53">
        <v>0</v>
      </c>
      <c r="F436" s="53">
        <v>0</v>
      </c>
      <c r="G436" s="53">
        <v>0</v>
      </c>
      <c r="H436" s="53">
        <v>0</v>
      </c>
      <c r="I436" s="53">
        <v>0</v>
      </c>
      <c r="J436" s="53">
        <v>0</v>
      </c>
      <c r="K436" s="53">
        <v>0</v>
      </c>
    </row>
    <row r="437" spans="1:11" hidden="1" x14ac:dyDescent="0.25">
      <c r="A437" s="29">
        <v>201201011</v>
      </c>
      <c r="B437" s="52" t="s">
        <v>353</v>
      </c>
      <c r="C437" s="53">
        <v>0</v>
      </c>
      <c r="D437" s="53">
        <v>0</v>
      </c>
      <c r="E437" s="53">
        <v>0</v>
      </c>
      <c r="F437" s="53">
        <v>0</v>
      </c>
      <c r="G437" s="53">
        <v>0</v>
      </c>
      <c r="H437" s="53">
        <v>0</v>
      </c>
      <c r="I437" s="53">
        <v>0</v>
      </c>
      <c r="J437" s="53">
        <v>0</v>
      </c>
      <c r="K437" s="53">
        <v>0</v>
      </c>
    </row>
    <row r="438" spans="1:11" hidden="1" x14ac:dyDescent="0.25">
      <c r="A438" s="29">
        <v>20120101101</v>
      </c>
      <c r="B438" s="52" t="s">
        <v>353</v>
      </c>
      <c r="C438" s="53">
        <v>0</v>
      </c>
      <c r="D438" s="53">
        <v>0</v>
      </c>
      <c r="E438" s="53">
        <v>0</v>
      </c>
      <c r="F438" s="53">
        <v>0</v>
      </c>
      <c r="G438" s="53">
        <v>0</v>
      </c>
      <c r="H438" s="53">
        <v>0</v>
      </c>
      <c r="I438" s="53">
        <v>0</v>
      </c>
      <c r="J438" s="53">
        <v>0</v>
      </c>
      <c r="K438" s="53">
        <v>0</v>
      </c>
    </row>
    <row r="439" spans="1:11" hidden="1" x14ac:dyDescent="0.25">
      <c r="A439" s="29">
        <v>201202</v>
      </c>
      <c r="B439" s="52" t="s">
        <v>354</v>
      </c>
      <c r="C439" s="53">
        <v>0</v>
      </c>
      <c r="D439" s="53">
        <v>0</v>
      </c>
      <c r="E439" s="53">
        <v>0</v>
      </c>
      <c r="F439" s="53">
        <v>0</v>
      </c>
      <c r="G439" s="53">
        <v>0</v>
      </c>
      <c r="H439" s="53">
        <v>0</v>
      </c>
      <c r="I439" s="53">
        <v>0</v>
      </c>
      <c r="J439" s="53">
        <v>0</v>
      </c>
      <c r="K439" s="53">
        <v>0</v>
      </c>
    </row>
    <row r="440" spans="1:11" hidden="1" x14ac:dyDescent="0.25">
      <c r="A440" s="29">
        <v>20120201</v>
      </c>
      <c r="B440" s="52" t="s">
        <v>354</v>
      </c>
      <c r="C440" s="53">
        <v>0</v>
      </c>
      <c r="D440" s="53">
        <v>0</v>
      </c>
      <c r="E440" s="53">
        <v>0</v>
      </c>
      <c r="F440" s="53">
        <v>0</v>
      </c>
      <c r="G440" s="53">
        <v>0</v>
      </c>
      <c r="H440" s="53">
        <v>0</v>
      </c>
      <c r="I440" s="53">
        <v>0</v>
      </c>
      <c r="J440" s="53">
        <v>0</v>
      </c>
      <c r="K440" s="53">
        <v>0</v>
      </c>
    </row>
    <row r="441" spans="1:11" hidden="1" x14ac:dyDescent="0.25">
      <c r="A441" s="29">
        <v>201202011</v>
      </c>
      <c r="B441" s="52" t="s">
        <v>354</v>
      </c>
      <c r="C441" s="53">
        <v>0</v>
      </c>
      <c r="D441" s="53">
        <v>0</v>
      </c>
      <c r="E441" s="53">
        <v>0</v>
      </c>
      <c r="F441" s="53">
        <v>0</v>
      </c>
      <c r="G441" s="53">
        <v>0</v>
      </c>
      <c r="H441" s="53">
        <v>0</v>
      </c>
      <c r="I441" s="53">
        <v>0</v>
      </c>
      <c r="J441" s="53">
        <v>0</v>
      </c>
      <c r="K441" s="53">
        <v>0</v>
      </c>
    </row>
    <row r="442" spans="1:11" hidden="1" x14ac:dyDescent="0.25">
      <c r="A442" s="29">
        <v>20120201101</v>
      </c>
      <c r="B442" s="52" t="s">
        <v>354</v>
      </c>
      <c r="C442" s="53">
        <v>0</v>
      </c>
      <c r="D442" s="53">
        <v>0</v>
      </c>
      <c r="E442" s="53">
        <v>0</v>
      </c>
      <c r="F442" s="53">
        <v>0</v>
      </c>
      <c r="G442" s="53">
        <v>0</v>
      </c>
      <c r="H442" s="53">
        <v>0</v>
      </c>
      <c r="I442" s="53">
        <v>0</v>
      </c>
      <c r="J442" s="53">
        <v>0</v>
      </c>
      <c r="K442" s="53">
        <v>0</v>
      </c>
    </row>
    <row r="443" spans="1:11" hidden="1" x14ac:dyDescent="0.25">
      <c r="A443" s="29">
        <v>201203</v>
      </c>
      <c r="B443" s="52" t="s">
        <v>355</v>
      </c>
      <c r="C443" s="53">
        <v>0</v>
      </c>
      <c r="D443" s="53">
        <v>0</v>
      </c>
      <c r="E443" s="53">
        <v>0</v>
      </c>
      <c r="F443" s="53">
        <v>0</v>
      </c>
      <c r="G443" s="53">
        <v>0</v>
      </c>
      <c r="H443" s="53">
        <v>0</v>
      </c>
      <c r="I443" s="53">
        <v>0</v>
      </c>
      <c r="J443" s="53">
        <v>0</v>
      </c>
      <c r="K443" s="53">
        <v>0</v>
      </c>
    </row>
    <row r="444" spans="1:11" hidden="1" x14ac:dyDescent="0.25">
      <c r="A444" s="29">
        <v>20120301</v>
      </c>
      <c r="B444" s="52" t="s">
        <v>355</v>
      </c>
      <c r="C444" s="53">
        <v>0</v>
      </c>
      <c r="D444" s="53">
        <v>0</v>
      </c>
      <c r="E444" s="53">
        <v>0</v>
      </c>
      <c r="F444" s="53">
        <v>0</v>
      </c>
      <c r="G444" s="53">
        <v>0</v>
      </c>
      <c r="H444" s="53">
        <v>0</v>
      </c>
      <c r="I444" s="53">
        <v>0</v>
      </c>
      <c r="J444" s="53">
        <v>0</v>
      </c>
      <c r="K444" s="53">
        <v>0</v>
      </c>
    </row>
    <row r="445" spans="1:11" hidden="1" x14ac:dyDescent="0.25">
      <c r="A445" s="29">
        <v>201203011</v>
      </c>
      <c r="B445" s="52" t="s">
        <v>355</v>
      </c>
      <c r="C445" s="53">
        <v>0</v>
      </c>
      <c r="D445" s="53">
        <v>0</v>
      </c>
      <c r="E445" s="53">
        <v>0</v>
      </c>
      <c r="F445" s="53">
        <v>0</v>
      </c>
      <c r="G445" s="53">
        <v>0</v>
      </c>
      <c r="H445" s="53">
        <v>0</v>
      </c>
      <c r="I445" s="53">
        <v>0</v>
      </c>
      <c r="J445" s="53">
        <v>0</v>
      </c>
      <c r="K445" s="53">
        <v>0</v>
      </c>
    </row>
    <row r="446" spans="1:11" hidden="1" x14ac:dyDescent="0.25">
      <c r="A446" s="29">
        <v>20120301101</v>
      </c>
      <c r="B446" s="52" t="s">
        <v>355</v>
      </c>
      <c r="C446" s="53">
        <v>0</v>
      </c>
      <c r="D446" s="53">
        <v>0</v>
      </c>
      <c r="E446" s="53">
        <v>0</v>
      </c>
      <c r="F446" s="53">
        <v>0</v>
      </c>
      <c r="G446" s="53">
        <v>0</v>
      </c>
      <c r="H446" s="53">
        <v>0</v>
      </c>
      <c r="I446" s="53">
        <v>0</v>
      </c>
      <c r="J446" s="53">
        <v>0</v>
      </c>
      <c r="K446" s="53">
        <v>0</v>
      </c>
    </row>
    <row r="447" spans="1:11" hidden="1" x14ac:dyDescent="0.25">
      <c r="A447" s="29">
        <v>203</v>
      </c>
      <c r="B447" s="52" t="s">
        <v>356</v>
      </c>
      <c r="C447" s="53">
        <v>0</v>
      </c>
      <c r="D447" s="53">
        <v>0</v>
      </c>
      <c r="E447" s="53">
        <v>0</v>
      </c>
      <c r="F447" s="53">
        <v>0</v>
      </c>
      <c r="G447" s="53">
        <v>0</v>
      </c>
      <c r="H447" s="53">
        <v>0</v>
      </c>
      <c r="I447" s="53">
        <v>0</v>
      </c>
      <c r="J447" s="53">
        <v>0</v>
      </c>
      <c r="K447" s="53">
        <v>0</v>
      </c>
    </row>
    <row r="448" spans="1:11" hidden="1" x14ac:dyDescent="0.25">
      <c r="A448" s="29">
        <v>20301</v>
      </c>
      <c r="B448" s="52" t="s">
        <v>356</v>
      </c>
      <c r="C448" s="53">
        <v>0</v>
      </c>
      <c r="D448" s="53">
        <v>0</v>
      </c>
      <c r="E448" s="53">
        <v>0</v>
      </c>
      <c r="F448" s="53">
        <v>0</v>
      </c>
      <c r="G448" s="53">
        <v>0</v>
      </c>
      <c r="H448" s="53">
        <v>0</v>
      </c>
      <c r="I448" s="53">
        <v>0</v>
      </c>
      <c r="J448" s="53">
        <v>0</v>
      </c>
      <c r="K448" s="53">
        <v>0</v>
      </c>
    </row>
    <row r="449" spans="1:11" hidden="1" x14ac:dyDescent="0.25">
      <c r="A449" s="29">
        <v>203101</v>
      </c>
      <c r="B449" s="52" t="s">
        <v>356</v>
      </c>
      <c r="C449" s="53">
        <v>0</v>
      </c>
      <c r="D449" s="53">
        <v>0</v>
      </c>
      <c r="E449" s="53">
        <v>0</v>
      </c>
      <c r="F449" s="53">
        <v>0</v>
      </c>
      <c r="G449" s="53">
        <v>0</v>
      </c>
      <c r="H449" s="53">
        <v>0</v>
      </c>
      <c r="I449" s="53">
        <v>0</v>
      </c>
      <c r="J449" s="53">
        <v>0</v>
      </c>
      <c r="K449" s="53">
        <v>0</v>
      </c>
    </row>
    <row r="450" spans="1:11" hidden="1" x14ac:dyDescent="0.25">
      <c r="A450" s="29">
        <v>20310101</v>
      </c>
      <c r="B450" s="52" t="s">
        <v>356</v>
      </c>
      <c r="C450" s="53">
        <v>0</v>
      </c>
      <c r="D450" s="53">
        <v>0</v>
      </c>
      <c r="E450" s="53">
        <v>0</v>
      </c>
      <c r="F450" s="53">
        <v>0</v>
      </c>
      <c r="G450" s="53">
        <v>0</v>
      </c>
      <c r="H450" s="53">
        <v>0</v>
      </c>
      <c r="I450" s="53">
        <v>0</v>
      </c>
      <c r="J450" s="53">
        <v>0</v>
      </c>
      <c r="K450" s="53">
        <v>0</v>
      </c>
    </row>
    <row r="451" spans="1:11" hidden="1" x14ac:dyDescent="0.25">
      <c r="A451" s="29">
        <v>203101011</v>
      </c>
      <c r="B451" s="52" t="s">
        <v>356</v>
      </c>
      <c r="C451" s="53">
        <v>0</v>
      </c>
      <c r="D451" s="53">
        <v>0</v>
      </c>
      <c r="E451" s="53">
        <v>0</v>
      </c>
      <c r="F451" s="53">
        <v>0</v>
      </c>
      <c r="G451" s="53">
        <v>0</v>
      </c>
      <c r="H451" s="53">
        <v>0</v>
      </c>
      <c r="I451" s="53">
        <v>0</v>
      </c>
      <c r="J451" s="53">
        <v>0</v>
      </c>
      <c r="K451" s="53">
        <v>0</v>
      </c>
    </row>
    <row r="452" spans="1:11" hidden="1" x14ac:dyDescent="0.25">
      <c r="A452" s="29">
        <v>20310101101</v>
      </c>
      <c r="B452" s="52" t="s">
        <v>356</v>
      </c>
      <c r="C452" s="53">
        <v>0</v>
      </c>
      <c r="D452" s="53">
        <v>0</v>
      </c>
      <c r="E452" s="53">
        <v>0</v>
      </c>
      <c r="F452" s="53">
        <v>0</v>
      </c>
      <c r="G452" s="53">
        <v>0</v>
      </c>
      <c r="H452" s="53">
        <v>0</v>
      </c>
      <c r="I452" s="53">
        <v>0</v>
      </c>
      <c r="J452" s="53">
        <v>0</v>
      </c>
      <c r="K452" s="53">
        <v>0</v>
      </c>
    </row>
    <row r="453" spans="1:11" hidden="1" x14ac:dyDescent="0.25">
      <c r="A453" s="29">
        <v>205</v>
      </c>
      <c r="B453" s="52" t="s">
        <v>357</v>
      </c>
      <c r="C453" s="53">
        <f>+C454</f>
        <v>0</v>
      </c>
      <c r="D453" s="53">
        <f>+D454</f>
        <v>0</v>
      </c>
      <c r="E453" s="53">
        <f>+E454</f>
        <v>0</v>
      </c>
      <c r="F453" s="53">
        <f t="shared" ref="F453:K453" si="67">+F454</f>
        <v>0</v>
      </c>
      <c r="G453" s="53">
        <f t="shared" si="67"/>
        <v>0</v>
      </c>
      <c r="H453" s="53">
        <f t="shared" si="67"/>
        <v>0</v>
      </c>
      <c r="I453" s="53">
        <f t="shared" si="67"/>
        <v>0</v>
      </c>
      <c r="J453" s="53">
        <f t="shared" si="67"/>
        <v>0</v>
      </c>
      <c r="K453" s="53">
        <f t="shared" si="67"/>
        <v>0</v>
      </c>
    </row>
    <row r="454" spans="1:11" hidden="1" x14ac:dyDescent="0.25">
      <c r="A454" s="29">
        <v>2051</v>
      </c>
      <c r="B454" s="52" t="s">
        <v>358</v>
      </c>
      <c r="C454" s="53">
        <f>+C455+C459+C469</f>
        <v>0</v>
      </c>
      <c r="D454" s="53">
        <f>+D455+D459+D469</f>
        <v>0</v>
      </c>
      <c r="E454" s="53">
        <f>+E455+E459+E469</f>
        <v>0</v>
      </c>
      <c r="F454" s="53">
        <f t="shared" ref="F454:K454" si="68">+F455+F459+F469</f>
        <v>0</v>
      </c>
      <c r="G454" s="53">
        <f t="shared" si="68"/>
        <v>0</v>
      </c>
      <c r="H454" s="53">
        <f t="shared" si="68"/>
        <v>0</v>
      </c>
      <c r="I454" s="53">
        <f t="shared" si="68"/>
        <v>0</v>
      </c>
      <c r="J454" s="53">
        <f t="shared" si="68"/>
        <v>0</v>
      </c>
      <c r="K454" s="53">
        <f t="shared" si="68"/>
        <v>0</v>
      </c>
    </row>
    <row r="455" spans="1:11" hidden="1" x14ac:dyDescent="0.25">
      <c r="A455" s="29">
        <v>205101</v>
      </c>
      <c r="B455" s="52" t="s">
        <v>359</v>
      </c>
      <c r="C455" s="53">
        <f t="shared" ref="C455:D457" si="69">+C456</f>
        <v>0</v>
      </c>
      <c r="D455" s="53">
        <f t="shared" si="69"/>
        <v>0</v>
      </c>
      <c r="E455" s="53">
        <f>+E456</f>
        <v>0</v>
      </c>
      <c r="F455" s="53">
        <f t="shared" ref="F455:G457" si="70">+F456</f>
        <v>0</v>
      </c>
      <c r="G455" s="53">
        <f t="shared" si="70"/>
        <v>0</v>
      </c>
      <c r="H455" s="53">
        <f t="shared" ref="H455:J457" si="71">+H456</f>
        <v>0</v>
      </c>
      <c r="I455" s="53">
        <f t="shared" si="71"/>
        <v>0</v>
      </c>
      <c r="J455" s="53">
        <f t="shared" si="71"/>
        <v>0</v>
      </c>
      <c r="K455" s="53">
        <f>+K456</f>
        <v>0</v>
      </c>
    </row>
    <row r="456" spans="1:11" hidden="1" x14ac:dyDescent="0.25">
      <c r="A456" s="29">
        <v>20510101</v>
      </c>
      <c r="B456" s="52" t="s">
        <v>359</v>
      </c>
      <c r="C456" s="53">
        <f t="shared" si="69"/>
        <v>0</v>
      </c>
      <c r="D456" s="53">
        <f t="shared" si="69"/>
        <v>0</v>
      </c>
      <c r="E456" s="53">
        <f>+E457</f>
        <v>0</v>
      </c>
      <c r="F456" s="53">
        <f t="shared" si="70"/>
        <v>0</v>
      </c>
      <c r="G456" s="53">
        <f t="shared" si="70"/>
        <v>0</v>
      </c>
      <c r="H456" s="53">
        <f t="shared" si="71"/>
        <v>0</v>
      </c>
      <c r="I456" s="53">
        <f t="shared" si="71"/>
        <v>0</v>
      </c>
      <c r="J456" s="53">
        <f t="shared" si="71"/>
        <v>0</v>
      </c>
      <c r="K456" s="53">
        <f>+K457</f>
        <v>0</v>
      </c>
    </row>
    <row r="457" spans="1:11" hidden="1" x14ac:dyDescent="0.25">
      <c r="A457" s="29">
        <v>205101011</v>
      </c>
      <c r="B457" s="52" t="s">
        <v>359</v>
      </c>
      <c r="C457" s="53">
        <f t="shared" si="69"/>
        <v>0</v>
      </c>
      <c r="D457" s="53">
        <f t="shared" si="69"/>
        <v>0</v>
      </c>
      <c r="E457" s="53">
        <f>+E458</f>
        <v>0</v>
      </c>
      <c r="F457" s="53">
        <f t="shared" si="70"/>
        <v>0</v>
      </c>
      <c r="G457" s="53">
        <f t="shared" si="70"/>
        <v>0</v>
      </c>
      <c r="H457" s="53">
        <f t="shared" si="71"/>
        <v>0</v>
      </c>
      <c r="I457" s="53">
        <f t="shared" si="71"/>
        <v>0</v>
      </c>
      <c r="J457" s="53">
        <f t="shared" si="71"/>
        <v>0</v>
      </c>
      <c r="K457" s="53">
        <f>+K458</f>
        <v>0</v>
      </c>
    </row>
    <row r="458" spans="1:11" hidden="1" x14ac:dyDescent="0.25">
      <c r="A458" s="29">
        <v>20510101101</v>
      </c>
      <c r="B458" s="52" t="s">
        <v>359</v>
      </c>
      <c r="C458" s="53">
        <v>0</v>
      </c>
      <c r="D458" s="53">
        <v>0</v>
      </c>
      <c r="E458" s="53">
        <v>0</v>
      </c>
      <c r="F458" s="53">
        <v>0</v>
      </c>
      <c r="G458" s="53">
        <v>0</v>
      </c>
      <c r="H458" s="53">
        <v>0</v>
      </c>
      <c r="I458" s="53">
        <v>0</v>
      </c>
      <c r="J458" s="53">
        <v>0</v>
      </c>
      <c r="K458" s="53">
        <v>0</v>
      </c>
    </row>
    <row r="459" spans="1:11" hidden="1" x14ac:dyDescent="0.25">
      <c r="A459" s="29">
        <v>205102</v>
      </c>
      <c r="B459" s="52" t="s">
        <v>360</v>
      </c>
      <c r="C459" s="53">
        <v>0</v>
      </c>
      <c r="D459" s="53">
        <v>0</v>
      </c>
      <c r="E459" s="53">
        <v>0</v>
      </c>
      <c r="F459" s="53">
        <v>0</v>
      </c>
      <c r="G459" s="53">
        <v>0</v>
      </c>
      <c r="H459" s="53">
        <v>0</v>
      </c>
      <c r="I459" s="53">
        <v>0</v>
      </c>
      <c r="J459" s="53">
        <v>0</v>
      </c>
      <c r="K459" s="53">
        <v>0</v>
      </c>
    </row>
    <row r="460" spans="1:11" hidden="1" x14ac:dyDescent="0.25">
      <c r="A460" s="29">
        <v>20510201</v>
      </c>
      <c r="B460" s="52" t="s">
        <v>360</v>
      </c>
      <c r="C460" s="53">
        <v>0</v>
      </c>
      <c r="D460" s="53">
        <v>0</v>
      </c>
      <c r="E460" s="53">
        <v>0</v>
      </c>
      <c r="F460" s="53">
        <v>0</v>
      </c>
      <c r="G460" s="53">
        <v>0</v>
      </c>
      <c r="H460" s="53">
        <v>0</v>
      </c>
      <c r="I460" s="53">
        <v>0</v>
      </c>
      <c r="J460" s="53">
        <v>0</v>
      </c>
      <c r="K460" s="53">
        <v>0</v>
      </c>
    </row>
    <row r="461" spans="1:11" hidden="1" x14ac:dyDescent="0.25">
      <c r="A461" s="29">
        <v>205102011</v>
      </c>
      <c r="B461" s="52" t="s">
        <v>360</v>
      </c>
      <c r="C461" s="53">
        <v>0</v>
      </c>
      <c r="D461" s="53">
        <v>0</v>
      </c>
      <c r="E461" s="53">
        <v>0</v>
      </c>
      <c r="F461" s="53">
        <v>0</v>
      </c>
      <c r="G461" s="53">
        <v>0</v>
      </c>
      <c r="H461" s="53">
        <v>0</v>
      </c>
      <c r="I461" s="53">
        <v>0</v>
      </c>
      <c r="J461" s="53">
        <v>0</v>
      </c>
      <c r="K461" s="53">
        <v>0</v>
      </c>
    </row>
    <row r="462" spans="1:11" hidden="1" x14ac:dyDescent="0.25">
      <c r="A462" s="29">
        <v>20510201101</v>
      </c>
      <c r="B462" s="52" t="s">
        <v>360</v>
      </c>
      <c r="C462" s="53">
        <v>0</v>
      </c>
      <c r="D462" s="53">
        <v>0</v>
      </c>
      <c r="E462" s="53">
        <v>0</v>
      </c>
      <c r="F462" s="53">
        <v>0</v>
      </c>
      <c r="G462" s="53">
        <v>0</v>
      </c>
      <c r="H462" s="53">
        <v>0</v>
      </c>
      <c r="I462" s="53">
        <v>0</v>
      </c>
      <c r="J462" s="53">
        <v>0</v>
      </c>
      <c r="K462" s="53">
        <v>0</v>
      </c>
    </row>
    <row r="463" spans="1:11" hidden="1" x14ac:dyDescent="0.25">
      <c r="A463" s="29">
        <v>2051020110101</v>
      </c>
      <c r="B463" s="52" t="s">
        <v>361</v>
      </c>
      <c r="C463" s="53">
        <v>0</v>
      </c>
      <c r="D463" s="53">
        <v>0</v>
      </c>
      <c r="E463" s="53">
        <v>0</v>
      </c>
      <c r="F463" s="53">
        <v>0</v>
      </c>
      <c r="G463" s="53">
        <v>0</v>
      </c>
      <c r="H463" s="53">
        <v>0</v>
      </c>
      <c r="I463" s="53">
        <v>0</v>
      </c>
      <c r="J463" s="53">
        <v>0</v>
      </c>
      <c r="K463" s="53">
        <v>0</v>
      </c>
    </row>
    <row r="464" spans="1:11" hidden="1" x14ac:dyDescent="0.25">
      <c r="A464" s="29">
        <v>2051020110102</v>
      </c>
      <c r="B464" s="52" t="s">
        <v>362</v>
      </c>
      <c r="C464" s="53">
        <v>0</v>
      </c>
      <c r="D464" s="53">
        <v>0</v>
      </c>
      <c r="E464" s="53">
        <v>0</v>
      </c>
      <c r="F464" s="53">
        <v>0</v>
      </c>
      <c r="G464" s="53">
        <v>0</v>
      </c>
      <c r="H464" s="53">
        <v>0</v>
      </c>
      <c r="I464" s="53">
        <v>0</v>
      </c>
      <c r="J464" s="53">
        <v>0</v>
      </c>
      <c r="K464" s="53">
        <v>0</v>
      </c>
    </row>
    <row r="465" spans="1:11" hidden="1" x14ac:dyDescent="0.25">
      <c r="A465" s="29">
        <v>2051020110103</v>
      </c>
      <c r="B465" s="52" t="s">
        <v>363</v>
      </c>
      <c r="C465" s="53">
        <v>0</v>
      </c>
      <c r="D465" s="53">
        <v>0</v>
      </c>
      <c r="E465" s="53">
        <v>0</v>
      </c>
      <c r="F465" s="53">
        <v>0</v>
      </c>
      <c r="G465" s="53">
        <v>0</v>
      </c>
      <c r="H465" s="53">
        <v>0</v>
      </c>
      <c r="I465" s="53">
        <v>0</v>
      </c>
      <c r="J465" s="53">
        <v>0</v>
      </c>
      <c r="K465" s="53">
        <v>0</v>
      </c>
    </row>
    <row r="466" spans="1:11" hidden="1" x14ac:dyDescent="0.25">
      <c r="A466" s="29">
        <v>2051020110104</v>
      </c>
      <c r="B466" s="52" t="s">
        <v>364</v>
      </c>
      <c r="C466" s="53">
        <v>0</v>
      </c>
      <c r="D466" s="53">
        <v>0</v>
      </c>
      <c r="E466" s="53">
        <v>0</v>
      </c>
      <c r="F466" s="53">
        <v>0</v>
      </c>
      <c r="G466" s="53">
        <v>0</v>
      </c>
      <c r="H466" s="53">
        <v>0</v>
      </c>
      <c r="I466" s="53">
        <v>0</v>
      </c>
      <c r="J466" s="53">
        <v>0</v>
      </c>
      <c r="K466" s="53">
        <v>0</v>
      </c>
    </row>
    <row r="467" spans="1:11" hidden="1" x14ac:dyDescent="0.25">
      <c r="A467" s="29">
        <v>2051020110105</v>
      </c>
      <c r="B467" s="52" t="s">
        <v>365</v>
      </c>
      <c r="C467" s="53">
        <v>0</v>
      </c>
      <c r="D467" s="53">
        <v>0</v>
      </c>
      <c r="E467" s="53">
        <v>0</v>
      </c>
      <c r="F467" s="53">
        <v>0</v>
      </c>
      <c r="G467" s="53">
        <v>0</v>
      </c>
      <c r="H467" s="53">
        <v>0</v>
      </c>
      <c r="I467" s="53">
        <v>0</v>
      </c>
      <c r="J467" s="53">
        <v>0</v>
      </c>
      <c r="K467" s="53">
        <v>0</v>
      </c>
    </row>
    <row r="468" spans="1:11" hidden="1" x14ac:dyDescent="0.25">
      <c r="A468" s="29">
        <v>2051020110106</v>
      </c>
      <c r="B468" s="52" t="s">
        <v>366</v>
      </c>
      <c r="C468" s="53">
        <v>0</v>
      </c>
      <c r="D468" s="53">
        <v>0</v>
      </c>
      <c r="E468" s="53">
        <v>0</v>
      </c>
      <c r="F468" s="53">
        <v>0</v>
      </c>
      <c r="G468" s="53">
        <v>0</v>
      </c>
      <c r="H468" s="53">
        <v>0</v>
      </c>
      <c r="I468" s="53">
        <v>0</v>
      </c>
      <c r="J468" s="53">
        <v>0</v>
      </c>
      <c r="K468" s="53">
        <v>0</v>
      </c>
    </row>
    <row r="469" spans="1:11" hidden="1" x14ac:dyDescent="0.25">
      <c r="A469" s="29">
        <v>205103</v>
      </c>
      <c r="B469" s="52" t="s">
        <v>367</v>
      </c>
      <c r="C469" s="53">
        <v>0</v>
      </c>
      <c r="D469" s="53">
        <v>0</v>
      </c>
      <c r="E469" s="53">
        <v>0</v>
      </c>
      <c r="F469" s="53">
        <v>0</v>
      </c>
      <c r="G469" s="53">
        <v>0</v>
      </c>
      <c r="H469" s="53">
        <v>0</v>
      </c>
      <c r="I469" s="53">
        <v>0</v>
      </c>
      <c r="J469" s="53">
        <v>0</v>
      </c>
      <c r="K469" s="53">
        <v>0</v>
      </c>
    </row>
    <row r="470" spans="1:11" hidden="1" x14ac:dyDescent="0.25">
      <c r="A470" s="29">
        <v>20510301</v>
      </c>
      <c r="B470" s="52" t="s">
        <v>367</v>
      </c>
      <c r="C470" s="53">
        <v>0</v>
      </c>
      <c r="D470" s="53">
        <v>0</v>
      </c>
      <c r="E470" s="53">
        <v>0</v>
      </c>
      <c r="F470" s="53">
        <v>0</v>
      </c>
      <c r="G470" s="53">
        <v>0</v>
      </c>
      <c r="H470" s="53">
        <v>0</v>
      </c>
      <c r="I470" s="53">
        <v>0</v>
      </c>
      <c r="J470" s="53">
        <v>0</v>
      </c>
      <c r="K470" s="53">
        <v>0</v>
      </c>
    </row>
    <row r="471" spans="1:11" hidden="1" x14ac:dyDescent="0.25">
      <c r="A471" s="29">
        <v>205103011</v>
      </c>
      <c r="B471" s="52" t="s">
        <v>367</v>
      </c>
      <c r="C471" s="53">
        <v>0</v>
      </c>
      <c r="D471" s="53">
        <v>0</v>
      </c>
      <c r="E471" s="53">
        <v>0</v>
      </c>
      <c r="F471" s="53">
        <v>0</v>
      </c>
      <c r="G471" s="53">
        <v>0</v>
      </c>
      <c r="H471" s="53">
        <v>0</v>
      </c>
      <c r="I471" s="53">
        <v>0</v>
      </c>
      <c r="J471" s="53">
        <v>0</v>
      </c>
      <c r="K471" s="53">
        <v>0</v>
      </c>
    </row>
    <row r="472" spans="1:11" hidden="1" x14ac:dyDescent="0.25">
      <c r="A472" s="29">
        <v>20510301101</v>
      </c>
      <c r="B472" s="52" t="s">
        <v>367</v>
      </c>
      <c r="C472" s="53">
        <v>0</v>
      </c>
      <c r="D472" s="53">
        <v>0</v>
      </c>
      <c r="E472" s="53">
        <v>0</v>
      </c>
      <c r="F472" s="53">
        <v>0</v>
      </c>
      <c r="G472" s="53">
        <v>0</v>
      </c>
      <c r="H472" s="53">
        <v>0</v>
      </c>
      <c r="I472" s="53">
        <v>0</v>
      </c>
      <c r="J472" s="53">
        <v>0</v>
      </c>
      <c r="K472" s="53">
        <v>0</v>
      </c>
    </row>
    <row r="473" spans="1:11" hidden="1" x14ac:dyDescent="0.25">
      <c r="A473" s="29">
        <v>2052</v>
      </c>
      <c r="B473" s="52" t="s">
        <v>368</v>
      </c>
      <c r="C473" s="53">
        <v>0</v>
      </c>
      <c r="D473" s="53">
        <v>0</v>
      </c>
      <c r="E473" s="53">
        <v>0</v>
      </c>
      <c r="F473" s="53">
        <v>0</v>
      </c>
      <c r="G473" s="53">
        <v>0</v>
      </c>
      <c r="H473" s="53">
        <v>0</v>
      </c>
      <c r="I473" s="53">
        <v>0</v>
      </c>
      <c r="J473" s="53">
        <v>0</v>
      </c>
      <c r="K473" s="53">
        <v>0</v>
      </c>
    </row>
    <row r="474" spans="1:11" hidden="1" x14ac:dyDescent="0.25">
      <c r="A474" s="29">
        <v>205201</v>
      </c>
      <c r="B474" s="52" t="s">
        <v>368</v>
      </c>
      <c r="C474" s="53">
        <v>0</v>
      </c>
      <c r="D474" s="53">
        <v>0</v>
      </c>
      <c r="E474" s="53">
        <v>0</v>
      </c>
      <c r="F474" s="53">
        <v>0</v>
      </c>
      <c r="G474" s="53">
        <v>0</v>
      </c>
      <c r="H474" s="53">
        <v>0</v>
      </c>
      <c r="I474" s="53">
        <v>0</v>
      </c>
      <c r="J474" s="53">
        <v>0</v>
      </c>
      <c r="K474" s="53">
        <v>0</v>
      </c>
    </row>
    <row r="475" spans="1:11" hidden="1" x14ac:dyDescent="0.25">
      <c r="A475" s="29">
        <v>20520101</v>
      </c>
      <c r="B475" s="52" t="s">
        <v>368</v>
      </c>
      <c r="C475" s="53">
        <v>0</v>
      </c>
      <c r="D475" s="53">
        <v>0</v>
      </c>
      <c r="E475" s="53">
        <v>0</v>
      </c>
      <c r="F475" s="53">
        <v>0</v>
      </c>
      <c r="G475" s="53">
        <v>0</v>
      </c>
      <c r="H475" s="53">
        <v>0</v>
      </c>
      <c r="I475" s="53">
        <v>0</v>
      </c>
      <c r="J475" s="53">
        <v>0</v>
      </c>
      <c r="K475" s="53">
        <v>0</v>
      </c>
    </row>
    <row r="476" spans="1:11" hidden="1" x14ac:dyDescent="0.25">
      <c r="A476" s="29">
        <v>205201011</v>
      </c>
      <c r="B476" s="52" t="s">
        <v>368</v>
      </c>
      <c r="C476" s="53">
        <v>0</v>
      </c>
      <c r="D476" s="53">
        <v>0</v>
      </c>
      <c r="E476" s="53">
        <v>0</v>
      </c>
      <c r="F476" s="53">
        <v>0</v>
      </c>
      <c r="G476" s="53">
        <v>0</v>
      </c>
      <c r="H476" s="53">
        <v>0</v>
      </c>
      <c r="I476" s="53">
        <v>0</v>
      </c>
      <c r="J476" s="53">
        <v>0</v>
      </c>
      <c r="K476" s="53">
        <v>0</v>
      </c>
    </row>
    <row r="477" spans="1:11" hidden="1" x14ac:dyDescent="0.25">
      <c r="A477" s="29">
        <v>20520101101</v>
      </c>
      <c r="B477" s="52" t="s">
        <v>368</v>
      </c>
      <c r="C477" s="53">
        <v>0</v>
      </c>
      <c r="D477" s="53">
        <v>0</v>
      </c>
      <c r="E477" s="53">
        <v>0</v>
      </c>
      <c r="F477" s="53">
        <v>0</v>
      </c>
      <c r="G477" s="53">
        <v>0</v>
      </c>
      <c r="H477" s="53">
        <v>0</v>
      </c>
      <c r="I477" s="53">
        <v>0</v>
      </c>
      <c r="J477" s="53">
        <v>0</v>
      </c>
      <c r="K477" s="53">
        <v>0</v>
      </c>
    </row>
    <row r="478" spans="1:11" hidden="1" x14ac:dyDescent="0.25">
      <c r="A478" s="29">
        <v>2053</v>
      </c>
      <c r="B478" s="52" t="s">
        <v>369</v>
      </c>
      <c r="C478" s="53">
        <v>0</v>
      </c>
      <c r="D478" s="53">
        <v>0</v>
      </c>
      <c r="E478" s="53">
        <v>0</v>
      </c>
      <c r="F478" s="53">
        <v>0</v>
      </c>
      <c r="G478" s="53">
        <v>0</v>
      </c>
      <c r="H478" s="53">
        <v>0</v>
      </c>
      <c r="I478" s="53">
        <v>0</v>
      </c>
      <c r="J478" s="53">
        <v>0</v>
      </c>
      <c r="K478" s="53">
        <v>0</v>
      </c>
    </row>
    <row r="479" spans="1:11" hidden="1" x14ac:dyDescent="0.25">
      <c r="A479" s="29">
        <v>205301</v>
      </c>
      <c r="B479" s="52" t="s">
        <v>369</v>
      </c>
      <c r="C479" s="53">
        <v>0</v>
      </c>
      <c r="D479" s="53">
        <v>0</v>
      </c>
      <c r="E479" s="53">
        <v>0</v>
      </c>
      <c r="F479" s="53">
        <v>0</v>
      </c>
      <c r="G479" s="53">
        <v>0</v>
      </c>
      <c r="H479" s="53">
        <v>0</v>
      </c>
      <c r="I479" s="53">
        <v>0</v>
      </c>
      <c r="J479" s="53">
        <v>0</v>
      </c>
      <c r="K479" s="53">
        <v>0</v>
      </c>
    </row>
    <row r="480" spans="1:11" hidden="1" x14ac:dyDescent="0.25">
      <c r="A480" s="29">
        <v>20530101</v>
      </c>
      <c r="B480" s="52" t="s">
        <v>369</v>
      </c>
      <c r="C480" s="53">
        <v>0</v>
      </c>
      <c r="D480" s="53">
        <v>0</v>
      </c>
      <c r="E480" s="53">
        <v>0</v>
      </c>
      <c r="F480" s="53">
        <v>0</v>
      </c>
      <c r="G480" s="53">
        <v>0</v>
      </c>
      <c r="H480" s="53">
        <v>0</v>
      </c>
      <c r="I480" s="53">
        <v>0</v>
      </c>
      <c r="J480" s="53">
        <v>0</v>
      </c>
      <c r="K480" s="53">
        <v>0</v>
      </c>
    </row>
    <row r="481" spans="1:11" hidden="1" x14ac:dyDescent="0.25">
      <c r="A481" s="29">
        <v>205301011</v>
      </c>
      <c r="B481" s="52" t="s">
        <v>369</v>
      </c>
      <c r="C481" s="53">
        <v>0</v>
      </c>
      <c r="D481" s="53">
        <v>0</v>
      </c>
      <c r="E481" s="53">
        <v>0</v>
      </c>
      <c r="F481" s="53">
        <v>0</v>
      </c>
      <c r="G481" s="53">
        <v>0</v>
      </c>
      <c r="H481" s="53">
        <v>0</v>
      </c>
      <c r="I481" s="53">
        <v>0</v>
      </c>
      <c r="J481" s="53">
        <v>0</v>
      </c>
      <c r="K481" s="53">
        <v>0</v>
      </c>
    </row>
    <row r="482" spans="1:11" hidden="1" x14ac:dyDescent="0.25">
      <c r="A482" s="29">
        <v>20530101101</v>
      </c>
      <c r="B482" s="52" t="s">
        <v>369</v>
      </c>
      <c r="C482" s="53">
        <v>0</v>
      </c>
      <c r="D482" s="53">
        <v>0</v>
      </c>
      <c r="E482" s="53">
        <v>0</v>
      </c>
      <c r="F482" s="53">
        <v>0</v>
      </c>
      <c r="G482" s="53">
        <v>0</v>
      </c>
      <c r="H482" s="53">
        <v>0</v>
      </c>
      <c r="I482" s="53">
        <v>0</v>
      </c>
      <c r="J482" s="53">
        <v>0</v>
      </c>
      <c r="K482" s="53">
        <v>0</v>
      </c>
    </row>
    <row r="483" spans="1:11" hidden="1" x14ac:dyDescent="0.25">
      <c r="A483" s="29">
        <v>206</v>
      </c>
      <c r="B483" s="52" t="s">
        <v>370</v>
      </c>
      <c r="C483" s="53">
        <v>0</v>
      </c>
      <c r="D483" s="53">
        <v>0</v>
      </c>
      <c r="E483" s="53">
        <v>0</v>
      </c>
      <c r="F483" s="53">
        <v>0</v>
      </c>
      <c r="G483" s="53">
        <v>0</v>
      </c>
      <c r="H483" s="53">
        <v>0</v>
      </c>
      <c r="I483" s="53">
        <v>0</v>
      </c>
      <c r="J483" s="53">
        <v>0</v>
      </c>
      <c r="K483" s="53">
        <v>0</v>
      </c>
    </row>
    <row r="484" spans="1:11" hidden="1" x14ac:dyDescent="0.25">
      <c r="A484" s="29">
        <v>2061</v>
      </c>
      <c r="B484" s="52" t="s">
        <v>370</v>
      </c>
      <c r="C484" s="53">
        <v>0</v>
      </c>
      <c r="D484" s="53">
        <v>0</v>
      </c>
      <c r="E484" s="53">
        <v>0</v>
      </c>
      <c r="F484" s="53">
        <v>0</v>
      </c>
      <c r="G484" s="53">
        <v>0</v>
      </c>
      <c r="H484" s="53">
        <v>0</v>
      </c>
      <c r="I484" s="53">
        <v>0</v>
      </c>
      <c r="J484" s="53">
        <v>0</v>
      </c>
      <c r="K484" s="53">
        <v>0</v>
      </c>
    </row>
    <row r="485" spans="1:11" hidden="1" x14ac:dyDescent="0.25">
      <c r="A485" s="29">
        <v>206101</v>
      </c>
      <c r="B485" s="52" t="s">
        <v>370</v>
      </c>
      <c r="C485" s="53">
        <v>0</v>
      </c>
      <c r="D485" s="53">
        <v>0</v>
      </c>
      <c r="E485" s="53">
        <v>0</v>
      </c>
      <c r="F485" s="53">
        <v>0</v>
      </c>
      <c r="G485" s="53">
        <v>0</v>
      </c>
      <c r="H485" s="53">
        <v>0</v>
      </c>
      <c r="I485" s="53">
        <v>0</v>
      </c>
      <c r="J485" s="53">
        <v>0</v>
      </c>
      <c r="K485" s="53">
        <v>0</v>
      </c>
    </row>
    <row r="486" spans="1:11" hidden="1" x14ac:dyDescent="0.25">
      <c r="A486" s="29">
        <v>20610101</v>
      </c>
      <c r="B486" s="52" t="s">
        <v>370</v>
      </c>
      <c r="C486" s="53">
        <v>0</v>
      </c>
      <c r="D486" s="53">
        <v>0</v>
      </c>
      <c r="E486" s="53">
        <v>0</v>
      </c>
      <c r="F486" s="53">
        <v>0</v>
      </c>
      <c r="G486" s="53">
        <v>0</v>
      </c>
      <c r="H486" s="53">
        <v>0</v>
      </c>
      <c r="I486" s="53">
        <v>0</v>
      </c>
      <c r="J486" s="53">
        <v>0</v>
      </c>
      <c r="K486" s="53">
        <v>0</v>
      </c>
    </row>
    <row r="487" spans="1:11" hidden="1" x14ac:dyDescent="0.25">
      <c r="A487" s="29">
        <v>206101011</v>
      </c>
      <c r="B487" s="52" t="s">
        <v>370</v>
      </c>
      <c r="C487" s="53">
        <v>0</v>
      </c>
      <c r="D487" s="53">
        <v>0</v>
      </c>
      <c r="E487" s="53">
        <v>0</v>
      </c>
      <c r="F487" s="53">
        <v>0</v>
      </c>
      <c r="G487" s="53">
        <v>0</v>
      </c>
      <c r="H487" s="53">
        <v>0</v>
      </c>
      <c r="I487" s="53">
        <v>0</v>
      </c>
      <c r="J487" s="53">
        <v>0</v>
      </c>
      <c r="K487" s="53">
        <v>0</v>
      </c>
    </row>
    <row r="488" spans="1:11" hidden="1" x14ac:dyDescent="0.25">
      <c r="A488" s="29">
        <v>20610101101</v>
      </c>
      <c r="B488" s="52" t="s">
        <v>370</v>
      </c>
      <c r="C488" s="53">
        <v>0</v>
      </c>
      <c r="D488" s="53">
        <v>0</v>
      </c>
      <c r="E488" s="53">
        <v>0</v>
      </c>
      <c r="F488" s="53">
        <v>0</v>
      </c>
      <c r="G488" s="53">
        <v>0</v>
      </c>
      <c r="H488" s="53">
        <v>0</v>
      </c>
      <c r="I488" s="53">
        <v>0</v>
      </c>
      <c r="J488" s="53">
        <v>0</v>
      </c>
      <c r="K488" s="53">
        <v>0</v>
      </c>
    </row>
    <row r="489" spans="1:11" hidden="1" x14ac:dyDescent="0.25">
      <c r="A489" s="29">
        <v>207</v>
      </c>
      <c r="B489" s="52" t="s">
        <v>371</v>
      </c>
      <c r="C489" s="53">
        <v>0</v>
      </c>
      <c r="D489" s="53">
        <v>0</v>
      </c>
      <c r="E489" s="53">
        <v>0</v>
      </c>
      <c r="F489" s="53">
        <v>0</v>
      </c>
      <c r="G489" s="53">
        <v>0</v>
      </c>
      <c r="H489" s="53">
        <v>0</v>
      </c>
      <c r="I489" s="53">
        <v>0</v>
      </c>
      <c r="J489" s="53">
        <v>0</v>
      </c>
      <c r="K489" s="53">
        <v>0</v>
      </c>
    </row>
    <row r="490" spans="1:11" hidden="1" x14ac:dyDescent="0.25">
      <c r="A490" s="29">
        <v>2073</v>
      </c>
      <c r="B490" s="52" t="s">
        <v>372</v>
      </c>
      <c r="C490" s="53">
        <v>0</v>
      </c>
      <c r="D490" s="53">
        <v>0</v>
      </c>
      <c r="E490" s="53">
        <v>0</v>
      </c>
      <c r="F490" s="53">
        <v>0</v>
      </c>
      <c r="G490" s="53">
        <v>0</v>
      </c>
      <c r="H490" s="53">
        <v>0</v>
      </c>
      <c r="I490" s="53">
        <v>0</v>
      </c>
      <c r="J490" s="53">
        <v>0</v>
      </c>
      <c r="K490" s="53">
        <v>0</v>
      </c>
    </row>
    <row r="491" spans="1:11" hidden="1" x14ac:dyDescent="0.25">
      <c r="A491" s="29">
        <v>207301</v>
      </c>
      <c r="B491" s="52" t="s">
        <v>372</v>
      </c>
      <c r="C491" s="53">
        <v>0</v>
      </c>
      <c r="D491" s="53">
        <v>0</v>
      </c>
      <c r="E491" s="53">
        <v>0</v>
      </c>
      <c r="F491" s="53">
        <v>0</v>
      </c>
      <c r="G491" s="53">
        <v>0</v>
      </c>
      <c r="H491" s="53">
        <v>0</v>
      </c>
      <c r="I491" s="53">
        <v>0</v>
      </c>
      <c r="J491" s="53">
        <v>0</v>
      </c>
      <c r="K491" s="53">
        <v>0</v>
      </c>
    </row>
    <row r="492" spans="1:11" hidden="1" x14ac:dyDescent="0.25">
      <c r="A492" s="29">
        <v>20730101</v>
      </c>
      <c r="B492" s="52" t="s">
        <v>372</v>
      </c>
      <c r="C492" s="53">
        <v>0</v>
      </c>
      <c r="D492" s="53">
        <v>0</v>
      </c>
      <c r="E492" s="53">
        <v>0</v>
      </c>
      <c r="F492" s="53">
        <v>0</v>
      </c>
      <c r="G492" s="53">
        <v>0</v>
      </c>
      <c r="H492" s="53">
        <v>0</v>
      </c>
      <c r="I492" s="53">
        <v>0</v>
      </c>
      <c r="J492" s="53">
        <v>0</v>
      </c>
      <c r="K492" s="53">
        <v>0</v>
      </c>
    </row>
    <row r="493" spans="1:11" hidden="1" x14ac:dyDescent="0.25">
      <c r="A493" s="29">
        <v>207301011</v>
      </c>
      <c r="B493" s="52" t="s">
        <v>372</v>
      </c>
      <c r="C493" s="53">
        <v>0</v>
      </c>
      <c r="D493" s="53">
        <v>0</v>
      </c>
      <c r="E493" s="53">
        <v>0</v>
      </c>
      <c r="F493" s="53">
        <v>0</v>
      </c>
      <c r="G493" s="53">
        <v>0</v>
      </c>
      <c r="H493" s="53">
        <v>0</v>
      </c>
      <c r="I493" s="53">
        <v>0</v>
      </c>
      <c r="J493" s="53">
        <v>0</v>
      </c>
      <c r="K493" s="53">
        <v>0</v>
      </c>
    </row>
    <row r="494" spans="1:11" hidden="1" x14ac:dyDescent="0.25">
      <c r="A494" s="29">
        <v>20730101101</v>
      </c>
      <c r="B494" s="52" t="s">
        <v>372</v>
      </c>
      <c r="C494" s="53">
        <v>0</v>
      </c>
      <c r="D494" s="53">
        <v>0</v>
      </c>
      <c r="E494" s="53">
        <v>0</v>
      </c>
      <c r="F494" s="53">
        <v>0</v>
      </c>
      <c r="G494" s="53">
        <v>0</v>
      </c>
      <c r="H494" s="53">
        <v>0</v>
      </c>
      <c r="I494" s="53">
        <v>0</v>
      </c>
      <c r="J494" s="53">
        <v>0</v>
      </c>
      <c r="K494" s="53">
        <v>0</v>
      </c>
    </row>
    <row r="495" spans="1:11" hidden="1" x14ac:dyDescent="0.25">
      <c r="A495" s="29">
        <v>208</v>
      </c>
      <c r="B495" s="52" t="s">
        <v>373</v>
      </c>
      <c r="C495" s="53">
        <v>0</v>
      </c>
      <c r="D495" s="53">
        <v>0</v>
      </c>
      <c r="E495" s="53">
        <v>0</v>
      </c>
      <c r="F495" s="53">
        <v>0</v>
      </c>
      <c r="G495" s="53">
        <v>0</v>
      </c>
      <c r="H495" s="53">
        <v>0</v>
      </c>
      <c r="I495" s="53">
        <v>0</v>
      </c>
      <c r="J495" s="53">
        <v>0</v>
      </c>
      <c r="K495" s="53">
        <v>0</v>
      </c>
    </row>
    <row r="496" spans="1:11" hidden="1" x14ac:dyDescent="0.25">
      <c r="A496" s="29">
        <v>2081</v>
      </c>
      <c r="B496" s="52" t="s">
        <v>374</v>
      </c>
      <c r="C496" s="53">
        <v>0</v>
      </c>
      <c r="D496" s="53">
        <v>0</v>
      </c>
      <c r="E496" s="53">
        <v>0</v>
      </c>
      <c r="F496" s="53">
        <v>0</v>
      </c>
      <c r="G496" s="53">
        <v>0</v>
      </c>
      <c r="H496" s="53">
        <v>0</v>
      </c>
      <c r="I496" s="53">
        <v>0</v>
      </c>
      <c r="J496" s="53">
        <v>0</v>
      </c>
      <c r="K496" s="53">
        <v>0</v>
      </c>
    </row>
    <row r="497" spans="1:11" hidden="1" x14ac:dyDescent="0.25">
      <c r="A497" s="29">
        <v>208101</v>
      </c>
      <c r="B497" s="52" t="s">
        <v>375</v>
      </c>
      <c r="C497" s="53">
        <v>0</v>
      </c>
      <c r="D497" s="53">
        <v>0</v>
      </c>
      <c r="E497" s="53">
        <v>0</v>
      </c>
      <c r="F497" s="53">
        <v>0</v>
      </c>
      <c r="G497" s="53">
        <v>0</v>
      </c>
      <c r="H497" s="53">
        <v>0</v>
      </c>
      <c r="I497" s="53">
        <v>0</v>
      </c>
      <c r="J497" s="53">
        <v>0</v>
      </c>
      <c r="K497" s="53">
        <v>0</v>
      </c>
    </row>
    <row r="498" spans="1:11" hidden="1" x14ac:dyDescent="0.25">
      <c r="A498" s="29">
        <v>20810101</v>
      </c>
      <c r="B498" s="52" t="s">
        <v>376</v>
      </c>
      <c r="C498" s="53">
        <v>0</v>
      </c>
      <c r="D498" s="53">
        <v>0</v>
      </c>
      <c r="E498" s="53">
        <v>0</v>
      </c>
      <c r="F498" s="53">
        <v>0</v>
      </c>
      <c r="G498" s="53">
        <v>0</v>
      </c>
      <c r="H498" s="53">
        <v>0</v>
      </c>
      <c r="I498" s="53">
        <v>0</v>
      </c>
      <c r="J498" s="53">
        <v>0</v>
      </c>
      <c r="K498" s="53">
        <v>0</v>
      </c>
    </row>
    <row r="499" spans="1:11" hidden="1" x14ac:dyDescent="0.25">
      <c r="A499" s="29">
        <v>208101011</v>
      </c>
      <c r="B499" s="52" t="s">
        <v>376</v>
      </c>
      <c r="C499" s="53">
        <v>0</v>
      </c>
      <c r="D499" s="53">
        <v>0</v>
      </c>
      <c r="E499" s="53">
        <v>0</v>
      </c>
      <c r="F499" s="53">
        <v>0</v>
      </c>
      <c r="G499" s="53">
        <v>0</v>
      </c>
      <c r="H499" s="53">
        <v>0</v>
      </c>
      <c r="I499" s="53">
        <v>0</v>
      </c>
      <c r="J499" s="53">
        <v>0</v>
      </c>
      <c r="K499" s="53">
        <v>0</v>
      </c>
    </row>
    <row r="500" spans="1:11" hidden="1" x14ac:dyDescent="0.25">
      <c r="A500" s="29">
        <v>20810101101</v>
      </c>
      <c r="B500" s="52" t="s">
        <v>376</v>
      </c>
      <c r="C500" s="53">
        <v>0</v>
      </c>
      <c r="D500" s="53">
        <v>0</v>
      </c>
      <c r="E500" s="53">
        <v>0</v>
      </c>
      <c r="F500" s="53">
        <v>0</v>
      </c>
      <c r="G500" s="53">
        <v>0</v>
      </c>
      <c r="H500" s="53">
        <v>0</v>
      </c>
      <c r="I500" s="53">
        <v>0</v>
      </c>
      <c r="J500" s="53">
        <v>0</v>
      </c>
      <c r="K500" s="53">
        <v>0</v>
      </c>
    </row>
    <row r="501" spans="1:11" hidden="1" x14ac:dyDescent="0.25">
      <c r="A501" s="29">
        <v>20810102</v>
      </c>
      <c r="B501" s="52" t="s">
        <v>377</v>
      </c>
      <c r="C501" s="53">
        <v>0</v>
      </c>
      <c r="D501" s="53">
        <v>0</v>
      </c>
      <c r="E501" s="53">
        <v>0</v>
      </c>
      <c r="F501" s="53">
        <v>0</v>
      </c>
      <c r="G501" s="53">
        <v>0</v>
      </c>
      <c r="H501" s="53">
        <v>0</v>
      </c>
      <c r="I501" s="53">
        <v>0</v>
      </c>
      <c r="J501" s="53">
        <v>0</v>
      </c>
      <c r="K501" s="53">
        <v>0</v>
      </c>
    </row>
    <row r="502" spans="1:11" hidden="1" x14ac:dyDescent="0.25">
      <c r="A502" s="29">
        <v>208101021</v>
      </c>
      <c r="B502" s="52" t="s">
        <v>377</v>
      </c>
      <c r="C502" s="53">
        <v>0</v>
      </c>
      <c r="D502" s="53">
        <v>0</v>
      </c>
      <c r="E502" s="53">
        <v>0</v>
      </c>
      <c r="F502" s="53">
        <v>0</v>
      </c>
      <c r="G502" s="53">
        <v>0</v>
      </c>
      <c r="H502" s="53">
        <v>0</v>
      </c>
      <c r="I502" s="53">
        <v>0</v>
      </c>
      <c r="J502" s="53">
        <v>0</v>
      </c>
      <c r="K502" s="53">
        <v>0</v>
      </c>
    </row>
    <row r="503" spans="1:11" hidden="1" x14ac:dyDescent="0.25">
      <c r="A503" s="29">
        <v>20810102101</v>
      </c>
      <c r="B503" s="52" t="s">
        <v>377</v>
      </c>
      <c r="C503" s="53">
        <v>0</v>
      </c>
      <c r="D503" s="53">
        <v>0</v>
      </c>
      <c r="E503" s="53">
        <v>0</v>
      </c>
      <c r="F503" s="53">
        <v>0</v>
      </c>
      <c r="G503" s="53">
        <v>0</v>
      </c>
      <c r="H503" s="53">
        <v>0</v>
      </c>
      <c r="I503" s="53">
        <v>0</v>
      </c>
      <c r="J503" s="53">
        <v>0</v>
      </c>
      <c r="K503" s="53">
        <v>0</v>
      </c>
    </row>
    <row r="504" spans="1:11" hidden="1" x14ac:dyDescent="0.25">
      <c r="A504" s="29">
        <v>208102</v>
      </c>
      <c r="B504" s="52" t="s">
        <v>378</v>
      </c>
      <c r="C504" s="53">
        <v>0</v>
      </c>
      <c r="D504" s="53">
        <v>0</v>
      </c>
      <c r="E504" s="53">
        <v>0</v>
      </c>
      <c r="F504" s="53">
        <v>0</v>
      </c>
      <c r="G504" s="53">
        <v>0</v>
      </c>
      <c r="H504" s="53">
        <v>0</v>
      </c>
      <c r="I504" s="53">
        <v>0</v>
      </c>
      <c r="J504" s="53">
        <v>0</v>
      </c>
      <c r="K504" s="53">
        <v>0</v>
      </c>
    </row>
    <row r="505" spans="1:11" hidden="1" x14ac:dyDescent="0.25">
      <c r="A505" s="29">
        <v>20810201</v>
      </c>
      <c r="B505" s="52" t="s">
        <v>376</v>
      </c>
      <c r="C505" s="53">
        <v>0</v>
      </c>
      <c r="D505" s="53">
        <v>0</v>
      </c>
      <c r="E505" s="53">
        <v>0</v>
      </c>
      <c r="F505" s="53">
        <v>0</v>
      </c>
      <c r="G505" s="53">
        <v>0</v>
      </c>
      <c r="H505" s="53">
        <v>0</v>
      </c>
      <c r="I505" s="53">
        <v>0</v>
      </c>
      <c r="J505" s="53">
        <v>0</v>
      </c>
      <c r="K505" s="53">
        <v>0</v>
      </c>
    </row>
    <row r="506" spans="1:11" hidden="1" x14ac:dyDescent="0.25">
      <c r="A506" s="29">
        <v>208102011</v>
      </c>
      <c r="B506" s="52" t="s">
        <v>376</v>
      </c>
      <c r="C506" s="53">
        <v>0</v>
      </c>
      <c r="D506" s="53">
        <v>0</v>
      </c>
      <c r="E506" s="53">
        <v>0</v>
      </c>
      <c r="F506" s="53">
        <v>0</v>
      </c>
      <c r="G506" s="53">
        <v>0</v>
      </c>
      <c r="H506" s="53">
        <v>0</v>
      </c>
      <c r="I506" s="53">
        <v>0</v>
      </c>
      <c r="J506" s="53">
        <v>0</v>
      </c>
      <c r="K506" s="53">
        <v>0</v>
      </c>
    </row>
    <row r="507" spans="1:11" hidden="1" x14ac:dyDescent="0.25">
      <c r="A507" s="29">
        <v>20810201101</v>
      </c>
      <c r="B507" s="52" t="s">
        <v>376</v>
      </c>
      <c r="C507" s="53">
        <v>0</v>
      </c>
      <c r="D507" s="53">
        <v>0</v>
      </c>
      <c r="E507" s="53">
        <v>0</v>
      </c>
      <c r="F507" s="53">
        <v>0</v>
      </c>
      <c r="G507" s="53">
        <v>0</v>
      </c>
      <c r="H507" s="53">
        <v>0</v>
      </c>
      <c r="I507" s="53">
        <v>0</v>
      </c>
      <c r="J507" s="53">
        <v>0</v>
      </c>
      <c r="K507" s="53">
        <v>0</v>
      </c>
    </row>
    <row r="508" spans="1:11" hidden="1" x14ac:dyDescent="0.25">
      <c r="A508" s="29">
        <v>20810202</v>
      </c>
      <c r="B508" s="52" t="s">
        <v>377</v>
      </c>
      <c r="C508" s="53">
        <v>0</v>
      </c>
      <c r="D508" s="53">
        <v>0</v>
      </c>
      <c r="E508" s="53">
        <v>0</v>
      </c>
      <c r="F508" s="53">
        <v>0</v>
      </c>
      <c r="G508" s="53">
        <v>0</v>
      </c>
      <c r="H508" s="53">
        <v>0</v>
      </c>
      <c r="I508" s="53">
        <v>0</v>
      </c>
      <c r="J508" s="53">
        <v>0</v>
      </c>
      <c r="K508" s="53">
        <v>0</v>
      </c>
    </row>
    <row r="509" spans="1:11" hidden="1" x14ac:dyDescent="0.25">
      <c r="A509" s="29">
        <v>208102021</v>
      </c>
      <c r="B509" s="52" t="s">
        <v>377</v>
      </c>
      <c r="C509" s="53">
        <v>0</v>
      </c>
      <c r="D509" s="53">
        <v>0</v>
      </c>
      <c r="E509" s="53">
        <v>0</v>
      </c>
      <c r="F509" s="53">
        <v>0</v>
      </c>
      <c r="G509" s="53">
        <v>0</v>
      </c>
      <c r="H509" s="53">
        <v>0</v>
      </c>
      <c r="I509" s="53">
        <v>0</v>
      </c>
      <c r="J509" s="53">
        <v>0</v>
      </c>
      <c r="K509" s="53">
        <v>0</v>
      </c>
    </row>
    <row r="510" spans="1:11" hidden="1" x14ac:dyDescent="0.25">
      <c r="A510" s="29">
        <v>20810202101</v>
      </c>
      <c r="B510" s="52" t="s">
        <v>377</v>
      </c>
      <c r="C510" s="53">
        <v>0</v>
      </c>
      <c r="D510" s="53">
        <v>0</v>
      </c>
      <c r="E510" s="53">
        <v>0</v>
      </c>
      <c r="F510" s="53">
        <v>0</v>
      </c>
      <c r="G510" s="53">
        <v>0</v>
      </c>
      <c r="H510" s="53">
        <v>0</v>
      </c>
      <c r="I510" s="53">
        <v>0</v>
      </c>
      <c r="J510" s="53">
        <v>0</v>
      </c>
      <c r="K510" s="53">
        <v>0</v>
      </c>
    </row>
    <row r="511" spans="1:11" hidden="1" x14ac:dyDescent="0.25">
      <c r="A511" s="29">
        <v>208103</v>
      </c>
      <c r="B511" s="52" t="s">
        <v>379</v>
      </c>
      <c r="C511" s="53">
        <v>0</v>
      </c>
      <c r="D511" s="53">
        <v>0</v>
      </c>
      <c r="E511" s="53">
        <v>0</v>
      </c>
      <c r="F511" s="53">
        <v>0</v>
      </c>
      <c r="G511" s="53">
        <v>0</v>
      </c>
      <c r="H511" s="53">
        <v>0</v>
      </c>
      <c r="I511" s="53">
        <v>0</v>
      </c>
      <c r="J511" s="53">
        <v>0</v>
      </c>
      <c r="K511" s="53">
        <v>0</v>
      </c>
    </row>
    <row r="512" spans="1:11" hidden="1" x14ac:dyDescent="0.25">
      <c r="A512" s="29">
        <v>20810301</v>
      </c>
      <c r="B512" s="52" t="s">
        <v>376</v>
      </c>
      <c r="C512" s="53">
        <v>0</v>
      </c>
      <c r="D512" s="53">
        <v>0</v>
      </c>
      <c r="E512" s="53">
        <v>0</v>
      </c>
      <c r="F512" s="53">
        <v>0</v>
      </c>
      <c r="G512" s="53">
        <v>0</v>
      </c>
      <c r="H512" s="53">
        <v>0</v>
      </c>
      <c r="I512" s="53">
        <v>0</v>
      </c>
      <c r="J512" s="53">
        <v>0</v>
      </c>
      <c r="K512" s="53">
        <v>0</v>
      </c>
    </row>
    <row r="513" spans="1:11" hidden="1" x14ac:dyDescent="0.25">
      <c r="A513" s="29">
        <v>208103011</v>
      </c>
      <c r="B513" s="52" t="s">
        <v>376</v>
      </c>
      <c r="C513" s="53">
        <v>0</v>
      </c>
      <c r="D513" s="53">
        <v>0</v>
      </c>
      <c r="E513" s="53">
        <v>0</v>
      </c>
      <c r="F513" s="53">
        <v>0</v>
      </c>
      <c r="G513" s="53">
        <v>0</v>
      </c>
      <c r="H513" s="53">
        <v>0</v>
      </c>
      <c r="I513" s="53">
        <v>0</v>
      </c>
      <c r="J513" s="53">
        <v>0</v>
      </c>
      <c r="K513" s="53">
        <v>0</v>
      </c>
    </row>
    <row r="514" spans="1:11" hidden="1" x14ac:dyDescent="0.25">
      <c r="A514" s="29">
        <v>20810301101</v>
      </c>
      <c r="B514" s="52" t="s">
        <v>376</v>
      </c>
      <c r="C514" s="53">
        <v>0</v>
      </c>
      <c r="D514" s="53">
        <v>0</v>
      </c>
      <c r="E514" s="53">
        <v>0</v>
      </c>
      <c r="F514" s="53">
        <v>0</v>
      </c>
      <c r="G514" s="53">
        <v>0</v>
      </c>
      <c r="H514" s="53">
        <v>0</v>
      </c>
      <c r="I514" s="53">
        <v>0</v>
      </c>
      <c r="J514" s="53">
        <v>0</v>
      </c>
      <c r="K514" s="53">
        <v>0</v>
      </c>
    </row>
    <row r="515" spans="1:11" hidden="1" x14ac:dyDescent="0.25">
      <c r="A515" s="29">
        <v>20810302</v>
      </c>
      <c r="B515" s="52" t="s">
        <v>377</v>
      </c>
      <c r="C515" s="53">
        <v>0</v>
      </c>
      <c r="D515" s="53">
        <v>0</v>
      </c>
      <c r="E515" s="53">
        <v>0</v>
      </c>
      <c r="F515" s="53">
        <v>0</v>
      </c>
      <c r="G515" s="53">
        <v>0</v>
      </c>
      <c r="H515" s="53">
        <v>0</v>
      </c>
      <c r="I515" s="53">
        <v>0</v>
      </c>
      <c r="J515" s="53">
        <v>0</v>
      </c>
      <c r="K515" s="53">
        <v>0</v>
      </c>
    </row>
    <row r="516" spans="1:11" hidden="1" x14ac:dyDescent="0.25">
      <c r="A516" s="29">
        <v>208103021</v>
      </c>
      <c r="B516" s="52" t="s">
        <v>377</v>
      </c>
      <c r="C516" s="53">
        <v>0</v>
      </c>
      <c r="D516" s="53">
        <v>0</v>
      </c>
      <c r="E516" s="53">
        <v>0</v>
      </c>
      <c r="F516" s="53">
        <v>0</v>
      </c>
      <c r="G516" s="53">
        <v>0</v>
      </c>
      <c r="H516" s="53">
        <v>0</v>
      </c>
      <c r="I516" s="53">
        <v>0</v>
      </c>
      <c r="J516" s="53">
        <v>0</v>
      </c>
      <c r="K516" s="53">
        <v>0</v>
      </c>
    </row>
    <row r="517" spans="1:11" hidden="1" x14ac:dyDescent="0.25">
      <c r="A517" s="29">
        <v>20810302101</v>
      </c>
      <c r="B517" s="52" t="s">
        <v>377</v>
      </c>
      <c r="C517" s="53">
        <v>0</v>
      </c>
      <c r="D517" s="53">
        <v>0</v>
      </c>
      <c r="E517" s="53">
        <v>0</v>
      </c>
      <c r="F517" s="53">
        <v>0</v>
      </c>
      <c r="G517" s="53">
        <v>0</v>
      </c>
      <c r="H517" s="53">
        <v>0</v>
      </c>
      <c r="I517" s="53">
        <v>0</v>
      </c>
      <c r="J517" s="53">
        <v>0</v>
      </c>
      <c r="K517" s="53">
        <v>0</v>
      </c>
    </row>
    <row r="518" spans="1:11" hidden="1" x14ac:dyDescent="0.25">
      <c r="A518" s="29">
        <v>2082</v>
      </c>
      <c r="B518" s="52" t="s">
        <v>380</v>
      </c>
      <c r="C518" s="53">
        <v>0</v>
      </c>
      <c r="D518" s="53">
        <v>0</v>
      </c>
      <c r="E518" s="53">
        <v>0</v>
      </c>
      <c r="F518" s="53">
        <v>0</v>
      </c>
      <c r="G518" s="53">
        <v>0</v>
      </c>
      <c r="H518" s="53">
        <v>0</v>
      </c>
      <c r="I518" s="53">
        <v>0</v>
      </c>
      <c r="J518" s="53">
        <v>0</v>
      </c>
      <c r="K518" s="53">
        <v>0</v>
      </c>
    </row>
    <row r="519" spans="1:11" hidden="1" x14ac:dyDescent="0.25">
      <c r="A519" s="29">
        <v>208201</v>
      </c>
      <c r="B519" s="52" t="s">
        <v>380</v>
      </c>
      <c r="C519" s="53">
        <v>0</v>
      </c>
      <c r="D519" s="53">
        <v>0</v>
      </c>
      <c r="E519" s="53">
        <v>0</v>
      </c>
      <c r="F519" s="53">
        <v>0</v>
      </c>
      <c r="G519" s="53">
        <v>0</v>
      </c>
      <c r="H519" s="53">
        <v>0</v>
      </c>
      <c r="I519" s="53">
        <v>0</v>
      </c>
      <c r="J519" s="53">
        <v>0</v>
      </c>
      <c r="K519" s="53">
        <v>0</v>
      </c>
    </row>
    <row r="520" spans="1:11" hidden="1" x14ac:dyDescent="0.25">
      <c r="A520" s="29">
        <v>20820101</v>
      </c>
      <c r="B520" s="52" t="s">
        <v>380</v>
      </c>
      <c r="C520" s="53">
        <v>0</v>
      </c>
      <c r="D520" s="53">
        <v>0</v>
      </c>
      <c r="E520" s="53">
        <v>0</v>
      </c>
      <c r="F520" s="53">
        <v>0</v>
      </c>
      <c r="G520" s="53">
        <v>0</v>
      </c>
      <c r="H520" s="53">
        <v>0</v>
      </c>
      <c r="I520" s="53">
        <v>0</v>
      </c>
      <c r="J520" s="53">
        <v>0</v>
      </c>
      <c r="K520" s="53">
        <v>0</v>
      </c>
    </row>
    <row r="521" spans="1:11" hidden="1" x14ac:dyDescent="0.25">
      <c r="A521" s="29">
        <v>208201011</v>
      </c>
      <c r="B521" s="52" t="s">
        <v>380</v>
      </c>
      <c r="C521" s="53">
        <v>0</v>
      </c>
      <c r="D521" s="53">
        <v>0</v>
      </c>
      <c r="E521" s="53">
        <v>0</v>
      </c>
      <c r="F521" s="53">
        <v>0</v>
      </c>
      <c r="G521" s="53">
        <v>0</v>
      </c>
      <c r="H521" s="53">
        <v>0</v>
      </c>
      <c r="I521" s="53">
        <v>0</v>
      </c>
      <c r="J521" s="53">
        <v>0</v>
      </c>
      <c r="K521" s="53">
        <v>0</v>
      </c>
    </row>
    <row r="522" spans="1:11" hidden="1" x14ac:dyDescent="0.25">
      <c r="A522" s="29">
        <v>20820101101</v>
      </c>
      <c r="B522" s="52" t="s">
        <v>380</v>
      </c>
      <c r="C522" s="53">
        <v>0</v>
      </c>
      <c r="D522" s="53">
        <v>0</v>
      </c>
      <c r="E522" s="53">
        <v>0</v>
      </c>
      <c r="F522" s="53">
        <v>0</v>
      </c>
      <c r="G522" s="53">
        <v>0</v>
      </c>
      <c r="H522" s="53">
        <v>0</v>
      </c>
      <c r="I522" s="53">
        <v>0</v>
      </c>
      <c r="J522" s="53">
        <v>0</v>
      </c>
      <c r="K522" s="53">
        <v>0</v>
      </c>
    </row>
    <row r="523" spans="1:11" hidden="1" x14ac:dyDescent="0.25">
      <c r="A523" s="29">
        <v>209</v>
      </c>
      <c r="B523" s="52" t="s">
        <v>381</v>
      </c>
      <c r="C523" s="53">
        <v>0</v>
      </c>
      <c r="D523" s="53">
        <v>0</v>
      </c>
      <c r="E523" s="53">
        <v>0</v>
      </c>
      <c r="F523" s="53">
        <v>0</v>
      </c>
      <c r="G523" s="53">
        <v>0</v>
      </c>
      <c r="H523" s="53">
        <v>0</v>
      </c>
      <c r="I523" s="53">
        <v>0</v>
      </c>
      <c r="J523" s="53">
        <v>0</v>
      </c>
      <c r="K523" s="53">
        <v>0</v>
      </c>
    </row>
    <row r="524" spans="1:11" hidden="1" x14ac:dyDescent="0.25">
      <c r="A524" s="29">
        <v>2093</v>
      </c>
      <c r="B524" s="52" t="s">
        <v>382</v>
      </c>
      <c r="C524" s="53">
        <v>0</v>
      </c>
      <c r="D524" s="53">
        <v>0</v>
      </c>
      <c r="E524" s="53">
        <v>0</v>
      </c>
      <c r="F524" s="53">
        <v>0</v>
      </c>
      <c r="G524" s="53">
        <v>0</v>
      </c>
      <c r="H524" s="53">
        <v>0</v>
      </c>
      <c r="I524" s="53">
        <v>0</v>
      </c>
      <c r="J524" s="53">
        <v>0</v>
      </c>
      <c r="K524" s="53">
        <v>0</v>
      </c>
    </row>
    <row r="525" spans="1:11" hidden="1" x14ac:dyDescent="0.25">
      <c r="A525" s="29">
        <v>209301</v>
      </c>
      <c r="B525" s="52" t="s">
        <v>382</v>
      </c>
      <c r="C525" s="53">
        <v>0</v>
      </c>
      <c r="D525" s="53">
        <v>0</v>
      </c>
      <c r="E525" s="53">
        <v>0</v>
      </c>
      <c r="F525" s="53">
        <v>0</v>
      </c>
      <c r="G525" s="53">
        <v>0</v>
      </c>
      <c r="H525" s="53">
        <v>0</v>
      </c>
      <c r="I525" s="53">
        <v>0</v>
      </c>
      <c r="J525" s="53">
        <v>0</v>
      </c>
      <c r="K525" s="53">
        <v>0</v>
      </c>
    </row>
    <row r="526" spans="1:11" hidden="1" x14ac:dyDescent="0.25">
      <c r="A526" s="29">
        <v>20930101</v>
      </c>
      <c r="B526" s="52" t="s">
        <v>382</v>
      </c>
      <c r="C526" s="53">
        <v>0</v>
      </c>
      <c r="D526" s="53">
        <v>0</v>
      </c>
      <c r="E526" s="53">
        <v>0</v>
      </c>
      <c r="F526" s="53">
        <v>0</v>
      </c>
      <c r="G526" s="53">
        <v>0</v>
      </c>
      <c r="H526" s="53">
        <v>0</v>
      </c>
      <c r="I526" s="53">
        <v>0</v>
      </c>
      <c r="J526" s="53">
        <v>0</v>
      </c>
      <c r="K526" s="53">
        <v>0</v>
      </c>
    </row>
    <row r="527" spans="1:11" hidden="1" x14ac:dyDescent="0.25">
      <c r="A527" s="29">
        <v>209301011</v>
      </c>
      <c r="B527" s="52" t="s">
        <v>382</v>
      </c>
      <c r="C527" s="53">
        <v>0</v>
      </c>
      <c r="D527" s="53">
        <v>0</v>
      </c>
      <c r="E527" s="53">
        <v>0</v>
      </c>
      <c r="F527" s="53">
        <v>0</v>
      </c>
      <c r="G527" s="53">
        <v>0</v>
      </c>
      <c r="H527" s="53">
        <v>0</v>
      </c>
      <c r="I527" s="53">
        <v>0</v>
      </c>
      <c r="J527" s="53">
        <v>0</v>
      </c>
      <c r="K527" s="53">
        <v>0</v>
      </c>
    </row>
    <row r="528" spans="1:11" hidden="1" x14ac:dyDescent="0.25">
      <c r="A528" s="29">
        <v>20930101101</v>
      </c>
      <c r="B528" s="52" t="s">
        <v>382</v>
      </c>
      <c r="C528" s="53">
        <v>0</v>
      </c>
      <c r="D528" s="53">
        <v>0</v>
      </c>
      <c r="E528" s="53">
        <v>0</v>
      </c>
      <c r="F528" s="53">
        <v>0</v>
      </c>
      <c r="G528" s="53">
        <v>0</v>
      </c>
      <c r="H528" s="53">
        <v>0</v>
      </c>
      <c r="I528" s="53">
        <v>0</v>
      </c>
      <c r="J528" s="53">
        <v>0</v>
      </c>
      <c r="K528" s="53">
        <v>0</v>
      </c>
    </row>
    <row r="529" spans="1:11" hidden="1" x14ac:dyDescent="0.25">
      <c r="A529" s="29">
        <v>210</v>
      </c>
      <c r="B529" s="52" t="s">
        <v>383</v>
      </c>
      <c r="C529" s="53">
        <v>0</v>
      </c>
      <c r="D529" s="53">
        <v>0</v>
      </c>
      <c r="E529" s="53">
        <v>0</v>
      </c>
      <c r="F529" s="53">
        <v>0</v>
      </c>
      <c r="G529" s="53">
        <v>0</v>
      </c>
      <c r="H529" s="53">
        <v>0</v>
      </c>
      <c r="I529" s="53">
        <v>0</v>
      </c>
      <c r="J529" s="53">
        <v>0</v>
      </c>
      <c r="K529" s="53">
        <v>0</v>
      </c>
    </row>
    <row r="530" spans="1:11" hidden="1" x14ac:dyDescent="0.25">
      <c r="A530" s="29">
        <v>2101</v>
      </c>
      <c r="B530" s="52" t="s">
        <v>383</v>
      </c>
      <c r="C530" s="53">
        <v>0</v>
      </c>
      <c r="D530" s="53">
        <v>0</v>
      </c>
      <c r="E530" s="53">
        <v>0</v>
      </c>
      <c r="F530" s="53">
        <v>0</v>
      </c>
      <c r="G530" s="53">
        <v>0</v>
      </c>
      <c r="H530" s="53">
        <v>0</v>
      </c>
      <c r="I530" s="53">
        <v>0</v>
      </c>
      <c r="J530" s="53">
        <v>0</v>
      </c>
      <c r="K530" s="53">
        <v>0</v>
      </c>
    </row>
    <row r="531" spans="1:11" hidden="1" x14ac:dyDescent="0.25">
      <c r="A531" s="29">
        <v>210101</v>
      </c>
      <c r="B531" s="52" t="s">
        <v>383</v>
      </c>
      <c r="C531" s="53">
        <v>0</v>
      </c>
      <c r="D531" s="53">
        <v>0</v>
      </c>
      <c r="E531" s="53">
        <v>0</v>
      </c>
      <c r="F531" s="53">
        <v>0</v>
      </c>
      <c r="G531" s="53">
        <v>0</v>
      </c>
      <c r="H531" s="53">
        <v>0</v>
      </c>
      <c r="I531" s="53">
        <v>0</v>
      </c>
      <c r="J531" s="53">
        <v>0</v>
      </c>
      <c r="K531" s="53">
        <v>0</v>
      </c>
    </row>
    <row r="532" spans="1:11" hidden="1" x14ac:dyDescent="0.25">
      <c r="A532" s="29">
        <v>21010101</v>
      </c>
      <c r="B532" s="52" t="s">
        <v>383</v>
      </c>
      <c r="C532" s="53">
        <v>0</v>
      </c>
      <c r="D532" s="53">
        <v>0</v>
      </c>
      <c r="E532" s="53">
        <v>0</v>
      </c>
      <c r="F532" s="53">
        <v>0</v>
      </c>
      <c r="G532" s="53">
        <v>0</v>
      </c>
      <c r="H532" s="53">
        <v>0</v>
      </c>
      <c r="I532" s="53">
        <v>0</v>
      </c>
      <c r="J532" s="53">
        <v>0</v>
      </c>
      <c r="K532" s="53">
        <v>0</v>
      </c>
    </row>
    <row r="533" spans="1:11" hidden="1" x14ac:dyDescent="0.25">
      <c r="A533" s="29">
        <v>210101011</v>
      </c>
      <c r="B533" s="52" t="s">
        <v>383</v>
      </c>
      <c r="C533" s="53">
        <v>0</v>
      </c>
      <c r="D533" s="53">
        <v>0</v>
      </c>
      <c r="E533" s="53">
        <v>0</v>
      </c>
      <c r="F533" s="53">
        <v>0</v>
      </c>
      <c r="G533" s="53">
        <v>0</v>
      </c>
      <c r="H533" s="53">
        <v>0</v>
      </c>
      <c r="I533" s="53">
        <v>0</v>
      </c>
      <c r="J533" s="53">
        <v>0</v>
      </c>
      <c r="K533" s="53">
        <v>0</v>
      </c>
    </row>
    <row r="534" spans="1:11" hidden="1" x14ac:dyDescent="0.25">
      <c r="A534" s="29">
        <v>21010101101</v>
      </c>
      <c r="B534" s="52" t="s">
        <v>383</v>
      </c>
      <c r="C534" s="53">
        <v>0</v>
      </c>
      <c r="D534" s="53">
        <v>0</v>
      </c>
      <c r="E534" s="53">
        <v>0</v>
      </c>
      <c r="F534" s="53">
        <v>0</v>
      </c>
      <c r="G534" s="53">
        <v>0</v>
      </c>
      <c r="H534" s="53">
        <v>0</v>
      </c>
      <c r="I534" s="53">
        <v>0</v>
      </c>
      <c r="J534" s="53">
        <v>0</v>
      </c>
      <c r="K534" s="53">
        <v>0</v>
      </c>
    </row>
    <row r="535" spans="1:11" hidden="1" x14ac:dyDescent="0.25">
      <c r="A535" s="29">
        <v>212</v>
      </c>
      <c r="B535" s="52" t="s">
        <v>384</v>
      </c>
      <c r="C535" s="53">
        <f t="shared" ref="C535:D539" si="72">+C536</f>
        <v>0</v>
      </c>
      <c r="D535" s="53">
        <f t="shared" si="72"/>
        <v>0</v>
      </c>
      <c r="E535" s="53">
        <f>+E536</f>
        <v>0</v>
      </c>
      <c r="F535" s="53">
        <f t="shared" ref="F535:G539" si="73">+F536</f>
        <v>0</v>
      </c>
      <c r="G535" s="53">
        <f t="shared" si="73"/>
        <v>0</v>
      </c>
      <c r="H535" s="53">
        <f t="shared" ref="H535:J539" si="74">+H536</f>
        <v>0</v>
      </c>
      <c r="I535" s="53">
        <f t="shared" si="74"/>
        <v>0</v>
      </c>
      <c r="J535" s="53">
        <f t="shared" si="74"/>
        <v>0</v>
      </c>
      <c r="K535" s="53">
        <f>+K536</f>
        <v>0</v>
      </c>
    </row>
    <row r="536" spans="1:11" hidden="1" x14ac:dyDescent="0.25">
      <c r="A536" s="29">
        <v>2124</v>
      </c>
      <c r="B536" s="52" t="s">
        <v>384</v>
      </c>
      <c r="C536" s="53">
        <f t="shared" si="72"/>
        <v>0</v>
      </c>
      <c r="D536" s="53">
        <f t="shared" si="72"/>
        <v>0</v>
      </c>
      <c r="E536" s="53">
        <f>+E537</f>
        <v>0</v>
      </c>
      <c r="F536" s="53">
        <f t="shared" si="73"/>
        <v>0</v>
      </c>
      <c r="G536" s="53">
        <f t="shared" si="73"/>
        <v>0</v>
      </c>
      <c r="H536" s="53">
        <f t="shared" si="74"/>
        <v>0</v>
      </c>
      <c r="I536" s="53">
        <f t="shared" si="74"/>
        <v>0</v>
      </c>
      <c r="J536" s="53">
        <f t="shared" si="74"/>
        <v>0</v>
      </c>
      <c r="K536" s="53">
        <f>+K537</f>
        <v>0</v>
      </c>
    </row>
    <row r="537" spans="1:11" hidden="1" x14ac:dyDescent="0.25">
      <c r="A537" s="29">
        <v>212401</v>
      </c>
      <c r="B537" s="52" t="s">
        <v>384</v>
      </c>
      <c r="C537" s="53">
        <f t="shared" si="72"/>
        <v>0</v>
      </c>
      <c r="D537" s="53">
        <f t="shared" si="72"/>
        <v>0</v>
      </c>
      <c r="E537" s="53">
        <f>+E538</f>
        <v>0</v>
      </c>
      <c r="F537" s="53">
        <f t="shared" si="73"/>
        <v>0</v>
      </c>
      <c r="G537" s="53">
        <f t="shared" si="73"/>
        <v>0</v>
      </c>
      <c r="H537" s="53">
        <f t="shared" si="74"/>
        <v>0</v>
      </c>
      <c r="I537" s="53">
        <f t="shared" si="74"/>
        <v>0</v>
      </c>
      <c r="J537" s="53">
        <f t="shared" si="74"/>
        <v>0</v>
      </c>
      <c r="K537" s="53">
        <f>+K538</f>
        <v>0</v>
      </c>
    </row>
    <row r="538" spans="1:11" hidden="1" x14ac:dyDescent="0.25">
      <c r="A538" s="29">
        <v>21240101</v>
      </c>
      <c r="B538" s="52" t="s">
        <v>384</v>
      </c>
      <c r="C538" s="53">
        <f t="shared" si="72"/>
        <v>0</v>
      </c>
      <c r="D538" s="53">
        <f t="shared" si="72"/>
        <v>0</v>
      </c>
      <c r="E538" s="53">
        <f>+E539</f>
        <v>0</v>
      </c>
      <c r="F538" s="53">
        <f t="shared" si="73"/>
        <v>0</v>
      </c>
      <c r="G538" s="53">
        <f t="shared" si="73"/>
        <v>0</v>
      </c>
      <c r="H538" s="53">
        <f t="shared" si="74"/>
        <v>0</v>
      </c>
      <c r="I538" s="53">
        <f t="shared" si="74"/>
        <v>0</v>
      </c>
      <c r="J538" s="53">
        <f t="shared" si="74"/>
        <v>0</v>
      </c>
      <c r="K538" s="53">
        <f>+K539</f>
        <v>0</v>
      </c>
    </row>
    <row r="539" spans="1:11" hidden="1" x14ac:dyDescent="0.25">
      <c r="A539" s="29">
        <v>212401011</v>
      </c>
      <c r="B539" s="52" t="s">
        <v>384</v>
      </c>
      <c r="C539" s="53">
        <f t="shared" si="72"/>
        <v>0</v>
      </c>
      <c r="D539" s="53">
        <f t="shared" si="72"/>
        <v>0</v>
      </c>
      <c r="E539" s="53">
        <f>+E540</f>
        <v>0</v>
      </c>
      <c r="F539" s="53">
        <f t="shared" si="73"/>
        <v>0</v>
      </c>
      <c r="G539" s="53">
        <f t="shared" si="73"/>
        <v>0</v>
      </c>
      <c r="H539" s="53">
        <f t="shared" si="74"/>
        <v>0</v>
      </c>
      <c r="I539" s="53">
        <f t="shared" si="74"/>
        <v>0</v>
      </c>
      <c r="J539" s="53">
        <f t="shared" si="74"/>
        <v>0</v>
      </c>
      <c r="K539" s="53">
        <f>+K540</f>
        <v>0</v>
      </c>
    </row>
    <row r="540" spans="1:11" hidden="1" x14ac:dyDescent="0.25">
      <c r="A540" s="29">
        <v>21240101101</v>
      </c>
      <c r="B540" s="52" t="s">
        <v>384</v>
      </c>
      <c r="C540" s="53">
        <v>0</v>
      </c>
      <c r="D540" s="53">
        <v>0</v>
      </c>
      <c r="E540" s="53">
        <v>0</v>
      </c>
      <c r="F540" s="53">
        <v>0</v>
      </c>
      <c r="G540" s="53">
        <v>0</v>
      </c>
      <c r="H540" s="53">
        <v>0</v>
      </c>
      <c r="I540" s="53">
        <v>0</v>
      </c>
      <c r="J540" s="53">
        <v>0</v>
      </c>
      <c r="K540" s="53">
        <v>0</v>
      </c>
    </row>
    <row r="541" spans="1:11" hidden="1" x14ac:dyDescent="0.25">
      <c r="A541" s="29">
        <v>213</v>
      </c>
      <c r="B541" s="52" t="s">
        <v>385</v>
      </c>
      <c r="C541" s="53">
        <v>0</v>
      </c>
      <c r="D541" s="53">
        <v>0</v>
      </c>
      <c r="E541" s="53">
        <v>0</v>
      </c>
      <c r="F541" s="53">
        <v>0</v>
      </c>
      <c r="G541" s="53">
        <v>0</v>
      </c>
      <c r="H541" s="53">
        <v>0</v>
      </c>
      <c r="I541" s="53">
        <v>0</v>
      </c>
      <c r="J541" s="53">
        <v>0</v>
      </c>
      <c r="K541" s="53">
        <v>0</v>
      </c>
    </row>
    <row r="542" spans="1:11" hidden="1" x14ac:dyDescent="0.25">
      <c r="A542" s="29">
        <v>2131</v>
      </c>
      <c r="B542" s="52" t="s">
        <v>386</v>
      </c>
      <c r="C542" s="53">
        <v>0</v>
      </c>
      <c r="D542" s="53">
        <v>0</v>
      </c>
      <c r="E542" s="53">
        <v>0</v>
      </c>
      <c r="F542" s="53">
        <v>0</v>
      </c>
      <c r="G542" s="53">
        <v>0</v>
      </c>
      <c r="H542" s="53">
        <v>0</v>
      </c>
      <c r="I542" s="53">
        <v>0</v>
      </c>
      <c r="J542" s="53">
        <v>0</v>
      </c>
      <c r="K542" s="53">
        <v>0</v>
      </c>
    </row>
    <row r="543" spans="1:11" hidden="1" x14ac:dyDescent="0.25">
      <c r="A543" s="29">
        <v>213101</v>
      </c>
      <c r="B543" s="52" t="s">
        <v>386</v>
      </c>
      <c r="C543" s="53">
        <v>0</v>
      </c>
      <c r="D543" s="53">
        <v>0</v>
      </c>
      <c r="E543" s="53">
        <v>0</v>
      </c>
      <c r="F543" s="53">
        <v>0</v>
      </c>
      <c r="G543" s="53">
        <v>0</v>
      </c>
      <c r="H543" s="53">
        <v>0</v>
      </c>
      <c r="I543" s="53">
        <v>0</v>
      </c>
      <c r="J543" s="53">
        <v>0</v>
      </c>
      <c r="K543" s="53">
        <v>0</v>
      </c>
    </row>
    <row r="544" spans="1:11" hidden="1" x14ac:dyDescent="0.25">
      <c r="A544" s="29">
        <v>21310101</v>
      </c>
      <c r="B544" s="52" t="s">
        <v>386</v>
      </c>
      <c r="C544" s="53">
        <v>0</v>
      </c>
      <c r="D544" s="53">
        <v>0</v>
      </c>
      <c r="E544" s="53">
        <v>0</v>
      </c>
      <c r="F544" s="53">
        <v>0</v>
      </c>
      <c r="G544" s="53">
        <v>0</v>
      </c>
      <c r="H544" s="53">
        <v>0</v>
      </c>
      <c r="I544" s="53">
        <v>0</v>
      </c>
      <c r="J544" s="53">
        <v>0</v>
      </c>
      <c r="K544" s="53">
        <v>0</v>
      </c>
    </row>
    <row r="545" spans="1:13" hidden="1" x14ac:dyDescent="0.25">
      <c r="A545" s="29">
        <v>213101011</v>
      </c>
      <c r="B545" s="52" t="s">
        <v>386</v>
      </c>
      <c r="C545" s="53">
        <v>0</v>
      </c>
      <c r="D545" s="53">
        <v>0</v>
      </c>
      <c r="E545" s="53">
        <v>0</v>
      </c>
      <c r="F545" s="53">
        <v>0</v>
      </c>
      <c r="G545" s="53">
        <v>0</v>
      </c>
      <c r="H545" s="53">
        <v>0</v>
      </c>
      <c r="I545" s="53">
        <v>0</v>
      </c>
      <c r="J545" s="53">
        <v>0</v>
      </c>
      <c r="K545" s="53">
        <v>0</v>
      </c>
    </row>
    <row r="546" spans="1:13" hidden="1" x14ac:dyDescent="0.25">
      <c r="A546" s="29">
        <v>21310101101</v>
      </c>
      <c r="B546" s="52" t="s">
        <v>386</v>
      </c>
      <c r="C546" s="53">
        <v>0</v>
      </c>
      <c r="D546" s="53">
        <v>0</v>
      </c>
      <c r="E546" s="53">
        <v>0</v>
      </c>
      <c r="F546" s="53">
        <v>0</v>
      </c>
      <c r="G546" s="53">
        <v>0</v>
      </c>
      <c r="H546" s="53">
        <v>0</v>
      </c>
      <c r="I546" s="53">
        <v>0</v>
      </c>
      <c r="J546" s="53">
        <v>0</v>
      </c>
      <c r="K546" s="53">
        <v>0</v>
      </c>
    </row>
    <row r="547" spans="1:13" x14ac:dyDescent="0.25">
      <c r="A547" s="30">
        <v>2</v>
      </c>
      <c r="B547" s="31" t="s">
        <v>387</v>
      </c>
      <c r="C547" s="62">
        <f>+C548+C647+C1224+C1268+C1273+C1287+C1294+C1326+C1348+C1368</f>
        <v>49500000</v>
      </c>
      <c r="D547" s="62">
        <f>+D548+D647+D1224+D1268+D1273+D1287+D1294+D1326+D1348+D1368</f>
        <v>35000000</v>
      </c>
      <c r="E547" s="62">
        <f>+E548+E647+E1224+E1268+E1273+E1287+E1294+E1326+E1348+E1368</f>
        <v>66000000</v>
      </c>
      <c r="F547" s="62">
        <f t="shared" ref="F547:K547" si="75">+F548+F647+F1224+F1268+F1273+F1287+F1294+F1326+F1348+F1368</f>
        <v>65000000</v>
      </c>
      <c r="G547" s="62">
        <f t="shared" si="75"/>
        <v>8000000</v>
      </c>
      <c r="H547" s="62">
        <f t="shared" si="75"/>
        <v>21000000</v>
      </c>
      <c r="I547" s="62">
        <f t="shared" si="75"/>
        <v>17000000</v>
      </c>
      <c r="J547" s="62">
        <f t="shared" si="75"/>
        <v>21500000</v>
      </c>
      <c r="K547" s="62">
        <f t="shared" si="75"/>
        <v>14000000</v>
      </c>
      <c r="L547" s="48"/>
      <c r="M547" s="48"/>
    </row>
    <row r="548" spans="1:13" x14ac:dyDescent="0.25">
      <c r="A548" s="30" t="s">
        <v>388</v>
      </c>
      <c r="B548" s="31" t="s">
        <v>389</v>
      </c>
      <c r="C548" s="62">
        <f>+C549+C598</f>
        <v>12000000</v>
      </c>
      <c r="D548" s="62">
        <f>+D549+D598</f>
        <v>0</v>
      </c>
      <c r="E548" s="62">
        <f>+E549+E598</f>
        <v>24000000</v>
      </c>
      <c r="F548" s="62">
        <f t="shared" ref="F548:K548" si="76">+F549+F598</f>
        <v>36000000</v>
      </c>
      <c r="G548" s="62">
        <f t="shared" si="76"/>
        <v>6000000</v>
      </c>
      <c r="H548" s="62">
        <f t="shared" si="76"/>
        <v>13000000</v>
      </c>
      <c r="I548" s="62">
        <f t="shared" si="76"/>
        <v>13000000</v>
      </c>
      <c r="J548" s="62">
        <f t="shared" si="76"/>
        <v>18000000</v>
      </c>
      <c r="K548" s="62">
        <f t="shared" si="76"/>
        <v>13000000</v>
      </c>
    </row>
    <row r="549" spans="1:13" hidden="1" x14ac:dyDescent="0.25">
      <c r="A549" s="30" t="s">
        <v>390</v>
      </c>
      <c r="B549" s="31" t="s">
        <v>391</v>
      </c>
      <c r="C549" s="62">
        <f>+C550+C569+C582</f>
        <v>0</v>
      </c>
      <c r="D549" s="62">
        <f>+D550+D569+D582</f>
        <v>0</v>
      </c>
      <c r="E549" s="62">
        <f>+E550+E569+E582</f>
        <v>0</v>
      </c>
      <c r="F549" s="62">
        <f t="shared" ref="F549:K549" si="77">+F550+F569+F582</f>
        <v>0</v>
      </c>
      <c r="G549" s="62">
        <f t="shared" si="77"/>
        <v>0</v>
      </c>
      <c r="H549" s="62">
        <f t="shared" si="77"/>
        <v>0</v>
      </c>
      <c r="I549" s="62">
        <f t="shared" si="77"/>
        <v>0</v>
      </c>
      <c r="J549" s="62">
        <f t="shared" si="77"/>
        <v>0</v>
      </c>
      <c r="K549" s="62">
        <f t="shared" si="77"/>
        <v>0</v>
      </c>
    </row>
    <row r="550" spans="1:13" hidden="1" x14ac:dyDescent="0.25">
      <c r="A550" s="30" t="s">
        <v>392</v>
      </c>
      <c r="B550" s="31" t="s">
        <v>393</v>
      </c>
      <c r="C550" s="62">
        <f>+C551+C563</f>
        <v>0</v>
      </c>
      <c r="D550" s="62">
        <f>+D551+D563</f>
        <v>0</v>
      </c>
      <c r="E550" s="62">
        <f>+E551+E563</f>
        <v>0</v>
      </c>
      <c r="F550" s="62">
        <f t="shared" ref="F550:K550" si="78">+F551+F563</f>
        <v>0</v>
      </c>
      <c r="G550" s="62">
        <f t="shared" si="78"/>
        <v>0</v>
      </c>
      <c r="H550" s="62">
        <f t="shared" si="78"/>
        <v>0</v>
      </c>
      <c r="I550" s="62">
        <f t="shared" si="78"/>
        <v>0</v>
      </c>
      <c r="J550" s="62">
        <f t="shared" si="78"/>
        <v>0</v>
      </c>
      <c r="K550" s="62">
        <f t="shared" si="78"/>
        <v>0</v>
      </c>
    </row>
    <row r="551" spans="1:13" hidden="1" x14ac:dyDescent="0.25">
      <c r="A551" s="30" t="s">
        <v>394</v>
      </c>
      <c r="B551" s="31" t="s">
        <v>395</v>
      </c>
      <c r="C551" s="62">
        <f>SUM(C552:C562)</f>
        <v>0</v>
      </c>
      <c r="D551" s="62">
        <f>SUM(D552:D562)</f>
        <v>0</v>
      </c>
      <c r="E551" s="62">
        <f>SUM(E552:E562)</f>
        <v>0</v>
      </c>
      <c r="F551" s="62">
        <f t="shared" ref="F551:K551" si="79">SUM(F552:F562)</f>
        <v>0</v>
      </c>
      <c r="G551" s="62">
        <f t="shared" si="79"/>
        <v>0</v>
      </c>
      <c r="H551" s="62">
        <f t="shared" si="79"/>
        <v>0</v>
      </c>
      <c r="I551" s="62">
        <f t="shared" si="79"/>
        <v>0</v>
      </c>
      <c r="J551" s="62">
        <f t="shared" si="79"/>
        <v>0</v>
      </c>
      <c r="K551" s="62">
        <f t="shared" si="79"/>
        <v>0</v>
      </c>
    </row>
    <row r="552" spans="1:13" hidden="1" x14ac:dyDescent="0.25">
      <c r="A552" s="30" t="s">
        <v>396</v>
      </c>
      <c r="B552" s="31" t="s">
        <v>397</v>
      </c>
      <c r="C552" s="62">
        <v>0</v>
      </c>
      <c r="D552" s="62">
        <v>0</v>
      </c>
      <c r="E552" s="62">
        <v>0</v>
      </c>
      <c r="F552" s="62">
        <v>0</v>
      </c>
      <c r="G552" s="62">
        <v>0</v>
      </c>
      <c r="H552" s="62">
        <v>0</v>
      </c>
      <c r="I552" s="62">
        <v>0</v>
      </c>
      <c r="J552" s="62">
        <v>0</v>
      </c>
      <c r="K552" s="62">
        <v>0</v>
      </c>
    </row>
    <row r="553" spans="1:13" hidden="1" x14ac:dyDescent="0.25">
      <c r="A553" s="30" t="s">
        <v>398</v>
      </c>
      <c r="B553" s="31" t="s">
        <v>399</v>
      </c>
      <c r="C553" s="62">
        <v>0</v>
      </c>
      <c r="D553" s="62">
        <v>0</v>
      </c>
      <c r="E553" s="62">
        <v>0</v>
      </c>
      <c r="F553" s="62">
        <v>0</v>
      </c>
      <c r="G553" s="62">
        <v>0</v>
      </c>
      <c r="H553" s="62">
        <v>0</v>
      </c>
      <c r="I553" s="62">
        <v>0</v>
      </c>
      <c r="J553" s="62">
        <v>0</v>
      </c>
      <c r="K553" s="62">
        <v>0</v>
      </c>
    </row>
    <row r="554" spans="1:13" hidden="1" x14ac:dyDescent="0.25">
      <c r="A554" s="30" t="s">
        <v>400</v>
      </c>
      <c r="B554" s="31" t="s">
        <v>401</v>
      </c>
      <c r="C554" s="62">
        <v>0</v>
      </c>
      <c r="D554" s="62">
        <v>0</v>
      </c>
      <c r="E554" s="62">
        <v>0</v>
      </c>
      <c r="F554" s="62">
        <v>0</v>
      </c>
      <c r="G554" s="62">
        <v>0</v>
      </c>
      <c r="H554" s="62">
        <v>0</v>
      </c>
      <c r="I554" s="62">
        <v>0</v>
      </c>
      <c r="J554" s="62">
        <v>0</v>
      </c>
      <c r="K554" s="62">
        <v>0</v>
      </c>
    </row>
    <row r="555" spans="1:13" hidden="1" x14ac:dyDescent="0.25">
      <c r="A555" s="30" t="s">
        <v>402</v>
      </c>
      <c r="B555" s="31" t="s">
        <v>403</v>
      </c>
      <c r="C555" s="62">
        <v>0</v>
      </c>
      <c r="D555" s="62">
        <v>0</v>
      </c>
      <c r="E555" s="62">
        <v>0</v>
      </c>
      <c r="F555" s="62">
        <v>0</v>
      </c>
      <c r="G555" s="62">
        <v>0</v>
      </c>
      <c r="H555" s="62">
        <v>0</v>
      </c>
      <c r="I555" s="62">
        <v>0</v>
      </c>
      <c r="J555" s="62">
        <v>0</v>
      </c>
      <c r="K555" s="62">
        <v>0</v>
      </c>
    </row>
    <row r="556" spans="1:13" hidden="1" x14ac:dyDescent="0.25">
      <c r="A556" s="30" t="s">
        <v>404</v>
      </c>
      <c r="B556" s="31" t="s">
        <v>405</v>
      </c>
      <c r="C556" s="62">
        <v>0</v>
      </c>
      <c r="D556" s="62">
        <v>0</v>
      </c>
      <c r="E556" s="62">
        <v>0</v>
      </c>
      <c r="F556" s="62">
        <v>0</v>
      </c>
      <c r="G556" s="62">
        <v>0</v>
      </c>
      <c r="H556" s="62">
        <v>0</v>
      </c>
      <c r="I556" s="62">
        <v>0</v>
      </c>
      <c r="J556" s="62">
        <v>0</v>
      </c>
      <c r="K556" s="62">
        <v>0</v>
      </c>
    </row>
    <row r="557" spans="1:13" hidden="1" x14ac:dyDescent="0.25">
      <c r="A557" s="30" t="s">
        <v>406</v>
      </c>
      <c r="B557" s="31" t="s">
        <v>407</v>
      </c>
      <c r="C557" s="62">
        <v>0</v>
      </c>
      <c r="D557" s="62">
        <v>0</v>
      </c>
      <c r="E557" s="62">
        <v>0</v>
      </c>
      <c r="F557" s="62">
        <v>0</v>
      </c>
      <c r="G557" s="62">
        <v>0</v>
      </c>
      <c r="H557" s="62">
        <v>0</v>
      </c>
      <c r="I557" s="62">
        <v>0</v>
      </c>
      <c r="J557" s="62">
        <v>0</v>
      </c>
      <c r="K557" s="62">
        <v>0</v>
      </c>
    </row>
    <row r="558" spans="1:13" hidden="1" x14ac:dyDescent="0.25">
      <c r="A558" s="30" t="s">
        <v>408</v>
      </c>
      <c r="B558" s="31" t="s">
        <v>409</v>
      </c>
      <c r="C558" s="62">
        <v>0</v>
      </c>
      <c r="D558" s="62">
        <v>0</v>
      </c>
      <c r="E558" s="62">
        <v>0</v>
      </c>
      <c r="F558" s="62">
        <v>0</v>
      </c>
      <c r="G558" s="62">
        <v>0</v>
      </c>
      <c r="H558" s="62">
        <v>0</v>
      </c>
      <c r="I558" s="62">
        <v>0</v>
      </c>
      <c r="J558" s="62">
        <v>0</v>
      </c>
      <c r="K558" s="62">
        <v>0</v>
      </c>
    </row>
    <row r="559" spans="1:13" hidden="1" x14ac:dyDescent="0.25">
      <c r="A559" s="30" t="s">
        <v>410</v>
      </c>
      <c r="B559" s="31" t="s">
        <v>411</v>
      </c>
      <c r="C559" s="62">
        <v>0</v>
      </c>
      <c r="D559" s="62">
        <v>0</v>
      </c>
      <c r="E559" s="62">
        <v>0</v>
      </c>
      <c r="F559" s="62">
        <v>0</v>
      </c>
      <c r="G559" s="62">
        <v>0</v>
      </c>
      <c r="H559" s="62">
        <v>0</v>
      </c>
      <c r="I559" s="62">
        <v>0</v>
      </c>
      <c r="J559" s="62">
        <v>0</v>
      </c>
      <c r="K559" s="62">
        <v>0</v>
      </c>
    </row>
    <row r="560" spans="1:13" hidden="1" x14ac:dyDescent="0.25">
      <c r="A560" s="30" t="s">
        <v>412</v>
      </c>
      <c r="B560" s="31" t="s">
        <v>413</v>
      </c>
      <c r="C560" s="62">
        <v>0</v>
      </c>
      <c r="D560" s="62">
        <v>0</v>
      </c>
      <c r="E560" s="62">
        <v>0</v>
      </c>
      <c r="F560" s="62">
        <v>0</v>
      </c>
      <c r="G560" s="62">
        <v>0</v>
      </c>
      <c r="H560" s="62">
        <v>0</v>
      </c>
      <c r="I560" s="62">
        <v>0</v>
      </c>
      <c r="J560" s="62">
        <v>0</v>
      </c>
      <c r="K560" s="62">
        <v>0</v>
      </c>
    </row>
    <row r="561" spans="1:11" hidden="1" x14ac:dyDescent="0.25">
      <c r="A561" s="30" t="s">
        <v>414</v>
      </c>
      <c r="B561" s="31" t="s">
        <v>415</v>
      </c>
      <c r="C561" s="62">
        <v>0</v>
      </c>
      <c r="D561" s="62">
        <v>0</v>
      </c>
      <c r="E561" s="62">
        <v>0</v>
      </c>
      <c r="F561" s="62">
        <v>0</v>
      </c>
      <c r="G561" s="62">
        <v>0</v>
      </c>
      <c r="H561" s="62">
        <v>0</v>
      </c>
      <c r="I561" s="62">
        <v>0</v>
      </c>
      <c r="J561" s="62">
        <v>0</v>
      </c>
      <c r="K561" s="62">
        <v>0</v>
      </c>
    </row>
    <row r="562" spans="1:11" hidden="1" x14ac:dyDescent="0.25">
      <c r="A562" s="30" t="s">
        <v>416</v>
      </c>
      <c r="B562" s="31" t="s">
        <v>417</v>
      </c>
      <c r="C562" s="62">
        <v>0</v>
      </c>
      <c r="D562" s="62">
        <v>0</v>
      </c>
      <c r="E562" s="62">
        <v>0</v>
      </c>
      <c r="F562" s="62">
        <v>0</v>
      </c>
      <c r="G562" s="62">
        <v>0</v>
      </c>
      <c r="H562" s="62">
        <v>0</v>
      </c>
      <c r="I562" s="62">
        <v>0</v>
      </c>
      <c r="J562" s="62">
        <v>0</v>
      </c>
      <c r="K562" s="62">
        <v>0</v>
      </c>
    </row>
    <row r="563" spans="1:11" hidden="1" x14ac:dyDescent="0.25">
      <c r="A563" s="30" t="s">
        <v>418</v>
      </c>
      <c r="B563" s="31" t="s">
        <v>419</v>
      </c>
      <c r="C563" s="62">
        <f>SUM(C564:C568)</f>
        <v>0</v>
      </c>
      <c r="D563" s="62">
        <f>SUM(D564:D568)</f>
        <v>0</v>
      </c>
      <c r="E563" s="62">
        <f>SUM(E564:E568)</f>
        <v>0</v>
      </c>
      <c r="F563" s="62">
        <f t="shared" ref="F563:K563" si="80">SUM(F564:F568)</f>
        <v>0</v>
      </c>
      <c r="G563" s="62">
        <f t="shared" si="80"/>
        <v>0</v>
      </c>
      <c r="H563" s="62">
        <f t="shared" si="80"/>
        <v>0</v>
      </c>
      <c r="I563" s="62">
        <f t="shared" si="80"/>
        <v>0</v>
      </c>
      <c r="J563" s="62">
        <f t="shared" si="80"/>
        <v>0</v>
      </c>
      <c r="K563" s="62">
        <f t="shared" si="80"/>
        <v>0</v>
      </c>
    </row>
    <row r="564" spans="1:11" hidden="1" x14ac:dyDescent="0.25">
      <c r="A564" s="30" t="s">
        <v>420</v>
      </c>
      <c r="B564" s="31" t="s">
        <v>421</v>
      </c>
      <c r="C564" s="62">
        <v>0</v>
      </c>
      <c r="D564" s="62">
        <v>0</v>
      </c>
      <c r="E564" s="62">
        <v>0</v>
      </c>
      <c r="F564" s="62">
        <v>0</v>
      </c>
      <c r="G564" s="62">
        <v>0</v>
      </c>
      <c r="H564" s="62">
        <v>0</v>
      </c>
      <c r="I564" s="62">
        <v>0</v>
      </c>
      <c r="J564" s="62">
        <v>0</v>
      </c>
      <c r="K564" s="62">
        <v>0</v>
      </c>
    </row>
    <row r="565" spans="1:11" hidden="1" x14ac:dyDescent="0.25">
      <c r="A565" s="30" t="s">
        <v>422</v>
      </c>
      <c r="B565" s="31" t="s">
        <v>423</v>
      </c>
      <c r="C565" s="62">
        <v>0</v>
      </c>
      <c r="D565" s="62">
        <v>0</v>
      </c>
      <c r="E565" s="62">
        <v>0</v>
      </c>
      <c r="F565" s="62">
        <v>0</v>
      </c>
      <c r="G565" s="62">
        <v>0</v>
      </c>
      <c r="H565" s="62">
        <v>0</v>
      </c>
      <c r="I565" s="62">
        <v>0</v>
      </c>
      <c r="J565" s="62">
        <v>0</v>
      </c>
      <c r="K565" s="62">
        <v>0</v>
      </c>
    </row>
    <row r="566" spans="1:11" hidden="1" x14ac:dyDescent="0.25">
      <c r="A566" s="30" t="s">
        <v>424</v>
      </c>
      <c r="B566" s="31" t="s">
        <v>425</v>
      </c>
      <c r="C566" s="62">
        <v>0</v>
      </c>
      <c r="D566" s="62">
        <v>0</v>
      </c>
      <c r="E566" s="62">
        <v>0</v>
      </c>
      <c r="F566" s="62">
        <v>0</v>
      </c>
      <c r="G566" s="62">
        <v>0</v>
      </c>
      <c r="H566" s="62">
        <v>0</v>
      </c>
      <c r="I566" s="62">
        <v>0</v>
      </c>
      <c r="J566" s="62">
        <v>0</v>
      </c>
      <c r="K566" s="62">
        <v>0</v>
      </c>
    </row>
    <row r="567" spans="1:11" hidden="1" x14ac:dyDescent="0.25">
      <c r="A567" s="30" t="s">
        <v>426</v>
      </c>
      <c r="B567" s="31" t="s">
        <v>427</v>
      </c>
      <c r="C567" s="62">
        <v>0</v>
      </c>
      <c r="D567" s="62">
        <v>0</v>
      </c>
      <c r="E567" s="62">
        <v>0</v>
      </c>
      <c r="F567" s="62">
        <v>0</v>
      </c>
      <c r="G567" s="62">
        <v>0</v>
      </c>
      <c r="H567" s="62">
        <v>0</v>
      </c>
      <c r="I567" s="62">
        <v>0</v>
      </c>
      <c r="J567" s="62">
        <v>0</v>
      </c>
      <c r="K567" s="62">
        <v>0</v>
      </c>
    </row>
    <row r="568" spans="1:11" hidden="1" x14ac:dyDescent="0.25">
      <c r="A568" s="30" t="s">
        <v>428</v>
      </c>
      <c r="B568" s="31" t="s">
        <v>429</v>
      </c>
      <c r="C568" s="62">
        <v>0</v>
      </c>
      <c r="D568" s="62">
        <v>0</v>
      </c>
      <c r="E568" s="62">
        <v>0</v>
      </c>
      <c r="F568" s="62">
        <v>0</v>
      </c>
      <c r="G568" s="62">
        <v>0</v>
      </c>
      <c r="H568" s="62">
        <v>0</v>
      </c>
      <c r="I568" s="62">
        <v>0</v>
      </c>
      <c r="J568" s="62">
        <v>0</v>
      </c>
      <c r="K568" s="62">
        <v>0</v>
      </c>
    </row>
    <row r="569" spans="1:11" hidden="1" x14ac:dyDescent="0.25">
      <c r="A569" s="30" t="s">
        <v>430</v>
      </c>
      <c r="B569" s="31" t="s">
        <v>431</v>
      </c>
      <c r="C569" s="62">
        <v>0</v>
      </c>
      <c r="D569" s="62">
        <v>0</v>
      </c>
      <c r="E569" s="62">
        <v>0</v>
      </c>
      <c r="F569" s="62">
        <v>0</v>
      </c>
      <c r="G569" s="62">
        <v>0</v>
      </c>
      <c r="H569" s="62">
        <v>0</v>
      </c>
      <c r="I569" s="62">
        <v>0</v>
      </c>
      <c r="J569" s="62">
        <v>0</v>
      </c>
      <c r="K569" s="62">
        <v>0</v>
      </c>
    </row>
    <row r="570" spans="1:11" hidden="1" x14ac:dyDescent="0.25">
      <c r="A570" s="30" t="s">
        <v>432</v>
      </c>
      <c r="B570" s="31" t="s">
        <v>433</v>
      </c>
      <c r="C570" s="62">
        <v>0</v>
      </c>
      <c r="D570" s="62">
        <v>0</v>
      </c>
      <c r="E570" s="62">
        <v>0</v>
      </c>
      <c r="F570" s="62">
        <v>0</v>
      </c>
      <c r="G570" s="62">
        <v>0</v>
      </c>
      <c r="H570" s="62">
        <v>0</v>
      </c>
      <c r="I570" s="62">
        <v>0</v>
      </c>
      <c r="J570" s="62">
        <v>0</v>
      </c>
      <c r="K570" s="62">
        <v>0</v>
      </c>
    </row>
    <row r="571" spans="1:11" hidden="1" x14ac:dyDescent="0.25">
      <c r="A571" s="30" t="s">
        <v>434</v>
      </c>
      <c r="B571" s="31" t="s">
        <v>433</v>
      </c>
      <c r="C571" s="62">
        <v>0</v>
      </c>
      <c r="D571" s="62">
        <v>0</v>
      </c>
      <c r="E571" s="62">
        <v>0</v>
      </c>
      <c r="F571" s="62">
        <v>0</v>
      </c>
      <c r="G571" s="62">
        <v>0</v>
      </c>
      <c r="H571" s="62">
        <v>0</v>
      </c>
      <c r="I571" s="62">
        <v>0</v>
      </c>
      <c r="J571" s="62">
        <v>0</v>
      </c>
      <c r="K571" s="62">
        <v>0</v>
      </c>
    </row>
    <row r="572" spans="1:11" hidden="1" x14ac:dyDescent="0.25">
      <c r="A572" s="30" t="s">
        <v>435</v>
      </c>
      <c r="B572" s="31" t="s">
        <v>8</v>
      </c>
      <c r="C572" s="62">
        <v>0</v>
      </c>
      <c r="D572" s="62">
        <v>0</v>
      </c>
      <c r="E572" s="62">
        <v>0</v>
      </c>
      <c r="F572" s="62">
        <v>0</v>
      </c>
      <c r="G572" s="62">
        <v>0</v>
      </c>
      <c r="H572" s="62">
        <v>0</v>
      </c>
      <c r="I572" s="62">
        <v>0</v>
      </c>
      <c r="J572" s="62">
        <v>0</v>
      </c>
      <c r="K572" s="62">
        <v>0</v>
      </c>
    </row>
    <row r="573" spans="1:11" hidden="1" x14ac:dyDescent="0.25">
      <c r="A573" s="30" t="s">
        <v>436</v>
      </c>
      <c r="B573" s="31" t="s">
        <v>8</v>
      </c>
      <c r="C573" s="62">
        <v>0</v>
      </c>
      <c r="D573" s="62">
        <v>0</v>
      </c>
      <c r="E573" s="62">
        <v>0</v>
      </c>
      <c r="F573" s="62">
        <v>0</v>
      </c>
      <c r="G573" s="62">
        <v>0</v>
      </c>
      <c r="H573" s="62">
        <v>0</v>
      </c>
      <c r="I573" s="62">
        <v>0</v>
      </c>
      <c r="J573" s="62">
        <v>0</v>
      </c>
      <c r="K573" s="62">
        <v>0</v>
      </c>
    </row>
    <row r="574" spans="1:11" hidden="1" x14ac:dyDescent="0.25">
      <c r="A574" s="30" t="s">
        <v>437</v>
      </c>
      <c r="B574" s="31" t="s">
        <v>438</v>
      </c>
      <c r="C574" s="62">
        <v>0</v>
      </c>
      <c r="D574" s="62">
        <v>0</v>
      </c>
      <c r="E574" s="62">
        <v>0</v>
      </c>
      <c r="F574" s="62">
        <v>0</v>
      </c>
      <c r="G574" s="62">
        <v>0</v>
      </c>
      <c r="H574" s="62">
        <v>0</v>
      </c>
      <c r="I574" s="62">
        <v>0</v>
      </c>
      <c r="J574" s="62">
        <v>0</v>
      </c>
      <c r="K574" s="62">
        <v>0</v>
      </c>
    </row>
    <row r="575" spans="1:11" hidden="1" x14ac:dyDescent="0.25">
      <c r="A575" s="30" t="s">
        <v>439</v>
      </c>
      <c r="B575" s="31" t="s">
        <v>438</v>
      </c>
      <c r="C575" s="62">
        <v>0</v>
      </c>
      <c r="D575" s="62">
        <v>0</v>
      </c>
      <c r="E575" s="62">
        <v>0</v>
      </c>
      <c r="F575" s="62">
        <v>0</v>
      </c>
      <c r="G575" s="62">
        <v>0</v>
      </c>
      <c r="H575" s="62">
        <v>0</v>
      </c>
      <c r="I575" s="62">
        <v>0</v>
      </c>
      <c r="J575" s="62">
        <v>0</v>
      </c>
      <c r="K575" s="62">
        <v>0</v>
      </c>
    </row>
    <row r="576" spans="1:11" hidden="1" x14ac:dyDescent="0.25">
      <c r="A576" s="30" t="s">
        <v>440</v>
      </c>
      <c r="B576" s="31" t="s">
        <v>441</v>
      </c>
      <c r="C576" s="62">
        <v>0</v>
      </c>
      <c r="D576" s="62">
        <v>0</v>
      </c>
      <c r="E576" s="62">
        <v>0</v>
      </c>
      <c r="F576" s="62">
        <v>0</v>
      </c>
      <c r="G576" s="62">
        <v>0</v>
      </c>
      <c r="H576" s="62">
        <v>0</v>
      </c>
      <c r="I576" s="62">
        <v>0</v>
      </c>
      <c r="J576" s="62">
        <v>0</v>
      </c>
      <c r="K576" s="62">
        <v>0</v>
      </c>
    </row>
    <row r="577" spans="1:11" hidden="1" x14ac:dyDescent="0.25">
      <c r="A577" s="30" t="s">
        <v>442</v>
      </c>
      <c r="B577" s="31" t="s">
        <v>441</v>
      </c>
      <c r="C577" s="62">
        <v>0</v>
      </c>
      <c r="D577" s="62">
        <v>0</v>
      </c>
      <c r="E577" s="62">
        <v>0</v>
      </c>
      <c r="F577" s="62">
        <v>0</v>
      </c>
      <c r="G577" s="62">
        <v>0</v>
      </c>
      <c r="H577" s="62">
        <v>0</v>
      </c>
      <c r="I577" s="62">
        <v>0</v>
      </c>
      <c r="J577" s="62">
        <v>0</v>
      </c>
      <c r="K577" s="62">
        <v>0</v>
      </c>
    </row>
    <row r="578" spans="1:11" hidden="1" x14ac:dyDescent="0.25">
      <c r="A578" s="30" t="s">
        <v>443</v>
      </c>
      <c r="B578" s="31" t="s">
        <v>444</v>
      </c>
      <c r="C578" s="62">
        <v>0</v>
      </c>
      <c r="D578" s="62">
        <v>0</v>
      </c>
      <c r="E578" s="62">
        <v>0</v>
      </c>
      <c r="F578" s="62">
        <v>0</v>
      </c>
      <c r="G578" s="62">
        <v>0</v>
      </c>
      <c r="H578" s="62">
        <v>0</v>
      </c>
      <c r="I578" s="62">
        <v>0</v>
      </c>
      <c r="J578" s="62">
        <v>0</v>
      </c>
      <c r="K578" s="62">
        <v>0</v>
      </c>
    </row>
    <row r="579" spans="1:11" hidden="1" x14ac:dyDescent="0.25">
      <c r="A579" s="30" t="s">
        <v>445</v>
      </c>
      <c r="B579" s="31" t="s">
        <v>444</v>
      </c>
      <c r="C579" s="62">
        <v>0</v>
      </c>
      <c r="D579" s="62">
        <v>0</v>
      </c>
      <c r="E579" s="62">
        <v>0</v>
      </c>
      <c r="F579" s="62">
        <v>0</v>
      </c>
      <c r="G579" s="62">
        <v>0</v>
      </c>
      <c r="H579" s="62">
        <v>0</v>
      </c>
      <c r="I579" s="62">
        <v>0</v>
      </c>
      <c r="J579" s="62">
        <v>0</v>
      </c>
      <c r="K579" s="62">
        <v>0</v>
      </c>
    </row>
    <row r="580" spans="1:11" hidden="1" x14ac:dyDescent="0.25">
      <c r="A580" s="30" t="s">
        <v>446</v>
      </c>
      <c r="B580" s="31" t="s">
        <v>447</v>
      </c>
      <c r="C580" s="62">
        <v>0</v>
      </c>
      <c r="D580" s="62">
        <v>0</v>
      </c>
      <c r="E580" s="62">
        <v>0</v>
      </c>
      <c r="F580" s="62">
        <v>0</v>
      </c>
      <c r="G580" s="62">
        <v>0</v>
      </c>
      <c r="H580" s="62">
        <v>0</v>
      </c>
      <c r="I580" s="62">
        <v>0</v>
      </c>
      <c r="J580" s="62">
        <v>0</v>
      </c>
      <c r="K580" s="62">
        <v>0</v>
      </c>
    </row>
    <row r="581" spans="1:11" hidden="1" x14ac:dyDescent="0.25">
      <c r="A581" s="30" t="s">
        <v>448</v>
      </c>
      <c r="B581" s="31" t="s">
        <v>447</v>
      </c>
      <c r="C581" s="62">
        <v>0</v>
      </c>
      <c r="D581" s="62">
        <v>0</v>
      </c>
      <c r="E581" s="62">
        <v>0</v>
      </c>
      <c r="F581" s="62">
        <v>0</v>
      </c>
      <c r="G581" s="62">
        <v>0</v>
      </c>
      <c r="H581" s="62">
        <v>0</v>
      </c>
      <c r="I581" s="62">
        <v>0</v>
      </c>
      <c r="J581" s="62">
        <v>0</v>
      </c>
      <c r="K581" s="62">
        <v>0</v>
      </c>
    </row>
    <row r="582" spans="1:11" hidden="1" x14ac:dyDescent="0.25">
      <c r="A582" s="30" t="s">
        <v>449</v>
      </c>
      <c r="B582" s="31" t="s">
        <v>450</v>
      </c>
      <c r="C582" s="62">
        <v>0</v>
      </c>
      <c r="D582" s="62">
        <v>0</v>
      </c>
      <c r="E582" s="62">
        <v>0</v>
      </c>
      <c r="F582" s="62">
        <v>0</v>
      </c>
      <c r="G582" s="62">
        <v>0</v>
      </c>
      <c r="H582" s="62">
        <v>0</v>
      </c>
      <c r="I582" s="62">
        <v>0</v>
      </c>
      <c r="J582" s="62">
        <v>0</v>
      </c>
      <c r="K582" s="62">
        <v>0</v>
      </c>
    </row>
    <row r="583" spans="1:11" hidden="1" x14ac:dyDescent="0.25">
      <c r="A583" s="30" t="s">
        <v>451</v>
      </c>
      <c r="B583" s="31" t="s">
        <v>452</v>
      </c>
      <c r="C583" s="62">
        <v>0</v>
      </c>
      <c r="D583" s="62">
        <v>0</v>
      </c>
      <c r="E583" s="62">
        <v>0</v>
      </c>
      <c r="F583" s="62">
        <v>0</v>
      </c>
      <c r="G583" s="62">
        <v>0</v>
      </c>
      <c r="H583" s="62">
        <v>0</v>
      </c>
      <c r="I583" s="62">
        <v>0</v>
      </c>
      <c r="J583" s="62">
        <v>0</v>
      </c>
      <c r="K583" s="62">
        <v>0</v>
      </c>
    </row>
    <row r="584" spans="1:11" hidden="1" x14ac:dyDescent="0.25">
      <c r="A584" s="30" t="s">
        <v>453</v>
      </c>
      <c r="B584" s="31" t="s">
        <v>454</v>
      </c>
      <c r="C584" s="62">
        <v>0</v>
      </c>
      <c r="D584" s="62">
        <v>0</v>
      </c>
      <c r="E584" s="62">
        <v>0</v>
      </c>
      <c r="F584" s="62">
        <v>0</v>
      </c>
      <c r="G584" s="62">
        <v>0</v>
      </c>
      <c r="H584" s="62">
        <v>0</v>
      </c>
      <c r="I584" s="62">
        <v>0</v>
      </c>
      <c r="J584" s="62">
        <v>0</v>
      </c>
      <c r="K584" s="62">
        <v>0</v>
      </c>
    </row>
    <row r="585" spans="1:11" hidden="1" x14ac:dyDescent="0.25">
      <c r="A585" s="30" t="s">
        <v>455</v>
      </c>
      <c r="B585" s="31" t="s">
        <v>456</v>
      </c>
      <c r="C585" s="62">
        <v>0</v>
      </c>
      <c r="D585" s="62">
        <v>0</v>
      </c>
      <c r="E585" s="62">
        <v>0</v>
      </c>
      <c r="F585" s="62">
        <v>0</v>
      </c>
      <c r="G585" s="62">
        <v>0</v>
      </c>
      <c r="H585" s="62">
        <v>0</v>
      </c>
      <c r="I585" s="62">
        <v>0</v>
      </c>
      <c r="J585" s="62">
        <v>0</v>
      </c>
      <c r="K585" s="62">
        <v>0</v>
      </c>
    </row>
    <row r="586" spans="1:11" hidden="1" x14ac:dyDescent="0.25">
      <c r="A586" s="30" t="s">
        <v>457</v>
      </c>
      <c r="B586" s="31" t="s">
        <v>458</v>
      </c>
      <c r="C586" s="62">
        <v>0</v>
      </c>
      <c r="D586" s="62">
        <v>0</v>
      </c>
      <c r="E586" s="62">
        <v>0</v>
      </c>
      <c r="F586" s="62">
        <v>0</v>
      </c>
      <c r="G586" s="62">
        <v>0</v>
      </c>
      <c r="H586" s="62">
        <v>0</v>
      </c>
      <c r="I586" s="62">
        <v>0</v>
      </c>
      <c r="J586" s="62">
        <v>0</v>
      </c>
      <c r="K586" s="62">
        <v>0</v>
      </c>
    </row>
    <row r="587" spans="1:11" hidden="1" x14ac:dyDescent="0.25">
      <c r="A587" s="30" t="s">
        <v>459</v>
      </c>
      <c r="B587" s="31" t="s">
        <v>460</v>
      </c>
      <c r="C587" s="62">
        <v>0</v>
      </c>
      <c r="D587" s="62">
        <v>0</v>
      </c>
      <c r="E587" s="62">
        <v>0</v>
      </c>
      <c r="F587" s="62">
        <v>0</v>
      </c>
      <c r="G587" s="62">
        <v>0</v>
      </c>
      <c r="H587" s="62">
        <v>0</v>
      </c>
      <c r="I587" s="62">
        <v>0</v>
      </c>
      <c r="J587" s="62">
        <v>0</v>
      </c>
      <c r="K587" s="62">
        <v>0</v>
      </c>
    </row>
    <row r="588" spans="1:11" hidden="1" x14ac:dyDescent="0.25">
      <c r="A588" s="30" t="s">
        <v>461</v>
      </c>
      <c r="B588" s="31" t="s">
        <v>462</v>
      </c>
      <c r="C588" s="62">
        <v>0</v>
      </c>
      <c r="D588" s="62">
        <v>0</v>
      </c>
      <c r="E588" s="62">
        <v>0</v>
      </c>
      <c r="F588" s="62">
        <v>0</v>
      </c>
      <c r="G588" s="62">
        <v>0</v>
      </c>
      <c r="H588" s="62">
        <v>0</v>
      </c>
      <c r="I588" s="62">
        <v>0</v>
      </c>
      <c r="J588" s="62">
        <v>0</v>
      </c>
      <c r="K588" s="62">
        <v>0</v>
      </c>
    </row>
    <row r="589" spans="1:11" hidden="1" x14ac:dyDescent="0.25">
      <c r="A589" s="30" t="s">
        <v>463</v>
      </c>
      <c r="B589" s="31" t="s">
        <v>464</v>
      </c>
      <c r="C589" s="62">
        <v>0</v>
      </c>
      <c r="D589" s="62">
        <v>0</v>
      </c>
      <c r="E589" s="62">
        <v>0</v>
      </c>
      <c r="F589" s="62">
        <v>0</v>
      </c>
      <c r="G589" s="62">
        <v>0</v>
      </c>
      <c r="H589" s="62">
        <v>0</v>
      </c>
      <c r="I589" s="62">
        <v>0</v>
      </c>
      <c r="J589" s="62">
        <v>0</v>
      </c>
      <c r="K589" s="62">
        <v>0</v>
      </c>
    </row>
    <row r="590" spans="1:11" hidden="1" x14ac:dyDescent="0.25">
      <c r="A590" s="30" t="s">
        <v>465</v>
      </c>
      <c r="B590" s="31" t="s">
        <v>423</v>
      </c>
      <c r="C590" s="62">
        <v>0</v>
      </c>
      <c r="D590" s="62">
        <v>0</v>
      </c>
      <c r="E590" s="62">
        <v>0</v>
      </c>
      <c r="F590" s="62">
        <v>0</v>
      </c>
      <c r="G590" s="62">
        <v>0</v>
      </c>
      <c r="H590" s="62">
        <v>0</v>
      </c>
      <c r="I590" s="62">
        <v>0</v>
      </c>
      <c r="J590" s="62">
        <v>0</v>
      </c>
      <c r="K590" s="62">
        <v>0</v>
      </c>
    </row>
    <row r="591" spans="1:11" hidden="1" x14ac:dyDescent="0.25">
      <c r="A591" s="30" t="s">
        <v>466</v>
      </c>
      <c r="B591" s="31" t="s">
        <v>467</v>
      </c>
      <c r="C591" s="62">
        <v>0</v>
      </c>
      <c r="D591" s="62">
        <v>0</v>
      </c>
      <c r="E591" s="62">
        <v>0</v>
      </c>
      <c r="F591" s="62">
        <v>0</v>
      </c>
      <c r="G591" s="62">
        <v>0</v>
      </c>
      <c r="H591" s="62">
        <v>0</v>
      </c>
      <c r="I591" s="62">
        <v>0</v>
      </c>
      <c r="J591" s="62">
        <v>0</v>
      </c>
      <c r="K591" s="62">
        <v>0</v>
      </c>
    </row>
    <row r="592" spans="1:11" hidden="1" x14ac:dyDescent="0.25">
      <c r="A592" s="30" t="s">
        <v>468</v>
      </c>
      <c r="B592" s="31" t="s">
        <v>469</v>
      </c>
      <c r="C592" s="62">
        <v>0</v>
      </c>
      <c r="D592" s="62">
        <v>0</v>
      </c>
      <c r="E592" s="62">
        <v>0</v>
      </c>
      <c r="F592" s="62">
        <v>0</v>
      </c>
      <c r="G592" s="62">
        <v>0</v>
      </c>
      <c r="H592" s="62">
        <v>0</v>
      </c>
      <c r="I592" s="62">
        <v>0</v>
      </c>
      <c r="J592" s="62">
        <v>0</v>
      </c>
      <c r="K592" s="62">
        <v>0</v>
      </c>
    </row>
    <row r="593" spans="1:11" hidden="1" x14ac:dyDescent="0.25">
      <c r="A593" s="30" t="s">
        <v>470</v>
      </c>
      <c r="B593" s="31" t="s">
        <v>471</v>
      </c>
      <c r="C593" s="62">
        <v>0</v>
      </c>
      <c r="D593" s="62">
        <v>0</v>
      </c>
      <c r="E593" s="62">
        <v>0</v>
      </c>
      <c r="F593" s="62">
        <v>0</v>
      </c>
      <c r="G593" s="62">
        <v>0</v>
      </c>
      <c r="H593" s="62">
        <v>0</v>
      </c>
      <c r="I593" s="62">
        <v>0</v>
      </c>
      <c r="J593" s="62">
        <v>0</v>
      </c>
      <c r="K593" s="62">
        <v>0</v>
      </c>
    </row>
    <row r="594" spans="1:11" hidden="1" x14ac:dyDescent="0.25">
      <c r="A594" s="30" t="s">
        <v>472</v>
      </c>
      <c r="B594" s="31" t="s">
        <v>473</v>
      </c>
      <c r="C594" s="62">
        <v>0</v>
      </c>
      <c r="D594" s="62">
        <v>0</v>
      </c>
      <c r="E594" s="62">
        <v>0</v>
      </c>
      <c r="F594" s="62">
        <v>0</v>
      </c>
      <c r="G594" s="62">
        <v>0</v>
      </c>
      <c r="H594" s="62">
        <v>0</v>
      </c>
      <c r="I594" s="62">
        <v>0</v>
      </c>
      <c r="J594" s="62">
        <v>0</v>
      </c>
      <c r="K594" s="62">
        <v>0</v>
      </c>
    </row>
    <row r="595" spans="1:11" hidden="1" x14ac:dyDescent="0.25">
      <c r="A595" s="30" t="s">
        <v>474</v>
      </c>
      <c r="B595" s="31" t="s">
        <v>475</v>
      </c>
      <c r="C595" s="62">
        <v>0</v>
      </c>
      <c r="D595" s="62">
        <v>0</v>
      </c>
      <c r="E595" s="62">
        <v>0</v>
      </c>
      <c r="F595" s="62">
        <v>0</v>
      </c>
      <c r="G595" s="62">
        <v>0</v>
      </c>
      <c r="H595" s="62">
        <v>0</v>
      </c>
      <c r="I595" s="62">
        <v>0</v>
      </c>
      <c r="J595" s="62">
        <v>0</v>
      </c>
      <c r="K595" s="62">
        <v>0</v>
      </c>
    </row>
    <row r="596" spans="1:11" hidden="1" x14ac:dyDescent="0.25">
      <c r="A596" s="30" t="s">
        <v>476</v>
      </c>
      <c r="B596" s="31" t="s">
        <v>477</v>
      </c>
      <c r="C596" s="62">
        <v>0</v>
      </c>
      <c r="D596" s="62">
        <v>0</v>
      </c>
      <c r="E596" s="62">
        <v>0</v>
      </c>
      <c r="F596" s="62">
        <v>0</v>
      </c>
      <c r="G596" s="62">
        <v>0</v>
      </c>
      <c r="H596" s="62">
        <v>0</v>
      </c>
      <c r="I596" s="62">
        <v>0</v>
      </c>
      <c r="J596" s="62">
        <v>0</v>
      </c>
      <c r="K596" s="62">
        <v>0</v>
      </c>
    </row>
    <row r="597" spans="1:11" hidden="1" x14ac:dyDescent="0.25">
      <c r="A597" s="34">
        <v>101030401</v>
      </c>
      <c r="B597" s="31" t="s">
        <v>427</v>
      </c>
      <c r="C597" s="62">
        <v>0</v>
      </c>
      <c r="D597" s="62">
        <v>0</v>
      </c>
      <c r="E597" s="62">
        <v>0</v>
      </c>
      <c r="F597" s="62">
        <v>0</v>
      </c>
      <c r="G597" s="62">
        <v>0</v>
      </c>
      <c r="H597" s="62">
        <v>0</v>
      </c>
      <c r="I597" s="62">
        <v>0</v>
      </c>
      <c r="J597" s="62">
        <v>0</v>
      </c>
      <c r="K597" s="62">
        <v>0</v>
      </c>
    </row>
    <row r="598" spans="1:11" x14ac:dyDescent="0.25">
      <c r="A598" s="30" t="s">
        <v>478</v>
      </c>
      <c r="B598" s="31" t="s">
        <v>479</v>
      </c>
      <c r="C598" s="62">
        <f>+C599+C618+C631</f>
        <v>12000000</v>
      </c>
      <c r="D598" s="62">
        <f>+D599+D618+D631</f>
        <v>0</v>
      </c>
      <c r="E598" s="62">
        <f>+E599+E618+E631</f>
        <v>24000000</v>
      </c>
      <c r="F598" s="62">
        <f t="shared" ref="F598:K598" si="81">+F599+F618+F631</f>
        <v>36000000</v>
      </c>
      <c r="G598" s="62">
        <f t="shared" si="81"/>
        <v>6000000</v>
      </c>
      <c r="H598" s="62">
        <f t="shared" si="81"/>
        <v>13000000</v>
      </c>
      <c r="I598" s="62">
        <f t="shared" si="81"/>
        <v>13000000</v>
      </c>
      <c r="J598" s="62">
        <f t="shared" si="81"/>
        <v>18000000</v>
      </c>
      <c r="K598" s="62">
        <f t="shared" si="81"/>
        <v>13000000</v>
      </c>
    </row>
    <row r="599" spans="1:11" x14ac:dyDescent="0.25">
      <c r="A599" s="30" t="s">
        <v>480</v>
      </c>
      <c r="B599" s="31" t="s">
        <v>393</v>
      </c>
      <c r="C599" s="62">
        <f>+C600+C612</f>
        <v>0</v>
      </c>
      <c r="D599" s="62">
        <f>+D600+D612</f>
        <v>0</v>
      </c>
      <c r="E599" s="62">
        <f>+E600+E612</f>
        <v>24000000</v>
      </c>
      <c r="F599" s="62">
        <f t="shared" ref="F599:K599" si="82">+F600+F612</f>
        <v>36000000</v>
      </c>
      <c r="G599" s="62">
        <f t="shared" si="82"/>
        <v>6000000</v>
      </c>
      <c r="H599" s="62">
        <f t="shared" si="82"/>
        <v>13000000</v>
      </c>
      <c r="I599" s="62">
        <f t="shared" si="82"/>
        <v>13000000</v>
      </c>
      <c r="J599" s="62">
        <f t="shared" si="82"/>
        <v>18000000</v>
      </c>
      <c r="K599" s="62">
        <f t="shared" si="82"/>
        <v>13000000</v>
      </c>
    </row>
    <row r="600" spans="1:11" x14ac:dyDescent="0.25">
      <c r="A600" s="30" t="s">
        <v>481</v>
      </c>
      <c r="B600" s="31" t="s">
        <v>395</v>
      </c>
      <c r="C600" s="62">
        <f>SUM(C601:C611)</f>
        <v>0</v>
      </c>
      <c r="D600" s="62">
        <f>SUM(D601:D611)</f>
        <v>0</v>
      </c>
      <c r="E600" s="62">
        <f>SUM(E601:E611)</f>
        <v>24000000</v>
      </c>
      <c r="F600" s="62">
        <f t="shared" ref="F600:K600" si="83">SUM(F601:F611)</f>
        <v>36000000</v>
      </c>
      <c r="G600" s="62">
        <f t="shared" si="83"/>
        <v>6000000</v>
      </c>
      <c r="H600" s="62">
        <f t="shared" si="83"/>
        <v>13000000</v>
      </c>
      <c r="I600" s="62">
        <f t="shared" si="83"/>
        <v>13000000</v>
      </c>
      <c r="J600" s="62">
        <f t="shared" si="83"/>
        <v>18000000</v>
      </c>
      <c r="K600" s="62">
        <f t="shared" si="83"/>
        <v>13000000</v>
      </c>
    </row>
    <row r="601" spans="1:11" x14ac:dyDescent="0.25">
      <c r="A601" s="29" t="s">
        <v>482</v>
      </c>
      <c r="B601" s="52" t="s">
        <v>483</v>
      </c>
      <c r="C601" s="53">
        <v>0</v>
      </c>
      <c r="D601" s="53">
        <v>0</v>
      </c>
      <c r="E601" s="53">
        <v>24000000</v>
      </c>
      <c r="F601" s="53">
        <v>28000000</v>
      </c>
      <c r="G601" s="53">
        <v>6000000</v>
      </c>
      <c r="H601" s="53">
        <v>13000000</v>
      </c>
      <c r="I601" s="53">
        <v>13000000</v>
      </c>
      <c r="J601" s="53">
        <v>18000000</v>
      </c>
      <c r="K601" s="53">
        <v>13000000</v>
      </c>
    </row>
    <row r="602" spans="1:11" hidden="1" x14ac:dyDescent="0.25">
      <c r="A602" s="29" t="s">
        <v>484</v>
      </c>
      <c r="B602" s="52" t="s">
        <v>399</v>
      </c>
      <c r="C602" s="53">
        <v>0</v>
      </c>
      <c r="D602" s="53">
        <v>0</v>
      </c>
      <c r="E602" s="53">
        <v>0</v>
      </c>
      <c r="F602" s="53">
        <v>0</v>
      </c>
      <c r="G602" s="53">
        <v>0</v>
      </c>
      <c r="H602" s="53">
        <v>0</v>
      </c>
      <c r="I602" s="53">
        <v>0</v>
      </c>
      <c r="J602" s="53">
        <v>0</v>
      </c>
      <c r="K602" s="53">
        <v>0</v>
      </c>
    </row>
    <row r="603" spans="1:11" hidden="1" x14ac:dyDescent="0.25">
      <c r="A603" s="29" t="s">
        <v>485</v>
      </c>
      <c r="B603" s="52" t="s">
        <v>401</v>
      </c>
      <c r="C603" s="53">
        <v>0</v>
      </c>
      <c r="D603" s="53">
        <v>0</v>
      </c>
      <c r="E603" s="53">
        <v>0</v>
      </c>
      <c r="F603" s="53">
        <v>0</v>
      </c>
      <c r="G603" s="53">
        <v>0</v>
      </c>
      <c r="H603" s="53">
        <v>0</v>
      </c>
      <c r="I603" s="53">
        <v>0</v>
      </c>
      <c r="J603" s="53">
        <v>0</v>
      </c>
      <c r="K603" s="53">
        <v>0</v>
      </c>
    </row>
    <row r="604" spans="1:11" hidden="1" x14ac:dyDescent="0.25">
      <c r="A604" s="29" t="s">
        <v>486</v>
      </c>
      <c r="B604" s="52" t="s">
        <v>403</v>
      </c>
      <c r="C604" s="53">
        <v>0</v>
      </c>
      <c r="D604" s="53">
        <v>0</v>
      </c>
      <c r="E604" s="53">
        <v>0</v>
      </c>
      <c r="F604" s="53">
        <v>0</v>
      </c>
      <c r="G604" s="53">
        <v>0</v>
      </c>
      <c r="H604" s="53">
        <v>0</v>
      </c>
      <c r="I604" s="53">
        <v>0</v>
      </c>
      <c r="J604" s="53">
        <v>0</v>
      </c>
      <c r="K604" s="53">
        <v>0</v>
      </c>
    </row>
    <row r="605" spans="1:11" hidden="1" x14ac:dyDescent="0.25">
      <c r="A605" s="29" t="s">
        <v>487</v>
      </c>
      <c r="B605" s="52" t="s">
        <v>405</v>
      </c>
      <c r="C605" s="53">
        <v>0</v>
      </c>
      <c r="D605" s="53">
        <v>0</v>
      </c>
      <c r="E605" s="53">
        <v>0</v>
      </c>
      <c r="F605" s="53">
        <v>0</v>
      </c>
      <c r="G605" s="53">
        <v>0</v>
      </c>
      <c r="H605" s="53">
        <v>0</v>
      </c>
      <c r="I605" s="53">
        <v>0</v>
      </c>
      <c r="J605" s="53">
        <v>0</v>
      </c>
      <c r="K605" s="53">
        <v>0</v>
      </c>
    </row>
    <row r="606" spans="1:11" hidden="1" x14ac:dyDescent="0.25">
      <c r="A606" s="29" t="s">
        <v>488</v>
      </c>
      <c r="B606" s="52" t="s">
        <v>407</v>
      </c>
      <c r="C606" s="53">
        <v>0</v>
      </c>
      <c r="D606" s="53">
        <v>0</v>
      </c>
      <c r="E606" s="53">
        <v>0</v>
      </c>
      <c r="F606" s="53">
        <v>0</v>
      </c>
      <c r="G606" s="53">
        <v>0</v>
      </c>
      <c r="H606" s="53">
        <v>0</v>
      </c>
      <c r="I606" s="53">
        <v>0</v>
      </c>
      <c r="J606" s="53">
        <v>0</v>
      </c>
      <c r="K606" s="53">
        <v>0</v>
      </c>
    </row>
    <row r="607" spans="1:11" hidden="1" x14ac:dyDescent="0.25">
      <c r="A607" s="29" t="s">
        <v>489</v>
      </c>
      <c r="B607" s="52" t="s">
        <v>409</v>
      </c>
      <c r="C607" s="53">
        <v>0</v>
      </c>
      <c r="D607" s="53">
        <v>0</v>
      </c>
      <c r="E607" s="53">
        <v>0</v>
      </c>
      <c r="F607" s="53">
        <v>0</v>
      </c>
      <c r="G607" s="53">
        <v>0</v>
      </c>
      <c r="H607" s="53">
        <v>0</v>
      </c>
      <c r="I607" s="53">
        <v>0</v>
      </c>
      <c r="J607" s="53">
        <v>0</v>
      </c>
      <c r="K607" s="53">
        <v>0</v>
      </c>
    </row>
    <row r="608" spans="1:11" hidden="1" x14ac:dyDescent="0.25">
      <c r="A608" s="29" t="s">
        <v>490</v>
      </c>
      <c r="B608" s="52" t="s">
        <v>411</v>
      </c>
      <c r="C608" s="53">
        <v>0</v>
      </c>
      <c r="D608" s="53">
        <v>0</v>
      </c>
      <c r="E608" s="53">
        <v>0</v>
      </c>
      <c r="F608" s="53">
        <v>0</v>
      </c>
      <c r="G608" s="53">
        <v>0</v>
      </c>
      <c r="H608" s="53">
        <v>0</v>
      </c>
      <c r="I608" s="53">
        <v>0</v>
      </c>
      <c r="J608" s="53">
        <v>0</v>
      </c>
      <c r="K608" s="53">
        <v>0</v>
      </c>
    </row>
    <row r="609" spans="1:11" hidden="1" x14ac:dyDescent="0.25">
      <c r="A609" s="29" t="s">
        <v>491</v>
      </c>
      <c r="B609" s="52" t="s">
        <v>413</v>
      </c>
      <c r="C609" s="53">
        <v>0</v>
      </c>
      <c r="D609" s="53">
        <v>0</v>
      </c>
      <c r="E609" s="53">
        <v>0</v>
      </c>
      <c r="F609" s="53">
        <v>0</v>
      </c>
      <c r="G609" s="53">
        <v>0</v>
      </c>
      <c r="H609" s="53">
        <v>0</v>
      </c>
      <c r="I609" s="53">
        <v>0</v>
      </c>
      <c r="J609" s="53">
        <v>0</v>
      </c>
      <c r="K609" s="53">
        <v>0</v>
      </c>
    </row>
    <row r="610" spans="1:11" hidden="1" x14ac:dyDescent="0.25">
      <c r="A610" s="29" t="s">
        <v>492</v>
      </c>
      <c r="B610" s="52" t="s">
        <v>415</v>
      </c>
      <c r="C610" s="53">
        <v>0</v>
      </c>
      <c r="D610" s="53">
        <v>0</v>
      </c>
      <c r="E610" s="53">
        <v>0</v>
      </c>
      <c r="F610" s="53">
        <v>0</v>
      </c>
      <c r="G610" s="53">
        <v>0</v>
      </c>
      <c r="H610" s="53">
        <v>0</v>
      </c>
      <c r="I610" s="53">
        <v>0</v>
      </c>
      <c r="J610" s="53">
        <v>0</v>
      </c>
      <c r="K610" s="53">
        <v>0</v>
      </c>
    </row>
    <row r="611" spans="1:11" x14ac:dyDescent="0.25">
      <c r="A611" s="29" t="s">
        <v>493</v>
      </c>
      <c r="B611" s="52" t="s">
        <v>417</v>
      </c>
      <c r="C611" s="53">
        <v>0</v>
      </c>
      <c r="D611" s="53">
        <v>0</v>
      </c>
      <c r="E611" s="53">
        <v>0</v>
      </c>
      <c r="F611" s="53">
        <v>8000000</v>
      </c>
      <c r="G611" s="53">
        <v>0</v>
      </c>
      <c r="H611" s="53">
        <v>0</v>
      </c>
      <c r="I611" s="53">
        <v>0</v>
      </c>
      <c r="J611" s="53">
        <v>0</v>
      </c>
      <c r="K611" s="53">
        <v>0</v>
      </c>
    </row>
    <row r="612" spans="1:11" hidden="1" x14ac:dyDescent="0.25">
      <c r="A612" s="29" t="s">
        <v>494</v>
      </c>
      <c r="B612" s="52" t="s">
        <v>419</v>
      </c>
      <c r="C612" s="53">
        <f>SUM(C613:C617)</f>
        <v>0</v>
      </c>
      <c r="D612" s="53">
        <f>SUM(D613:D617)</f>
        <v>0</v>
      </c>
      <c r="E612" s="53">
        <f>SUM(E613:E617)</f>
        <v>0</v>
      </c>
      <c r="F612" s="53">
        <f t="shared" ref="F612:K612" si="84">SUM(F613:F617)</f>
        <v>0</v>
      </c>
      <c r="G612" s="53">
        <f t="shared" si="84"/>
        <v>0</v>
      </c>
      <c r="H612" s="53">
        <f t="shared" si="84"/>
        <v>0</v>
      </c>
      <c r="I612" s="53">
        <f t="shared" si="84"/>
        <v>0</v>
      </c>
      <c r="J612" s="53">
        <f t="shared" si="84"/>
        <v>0</v>
      </c>
      <c r="K612" s="53">
        <f t="shared" si="84"/>
        <v>0</v>
      </c>
    </row>
    <row r="613" spans="1:11" hidden="1" x14ac:dyDescent="0.25">
      <c r="A613" s="29" t="s">
        <v>495</v>
      </c>
      <c r="B613" s="52" t="s">
        <v>421</v>
      </c>
      <c r="C613" s="53">
        <v>0</v>
      </c>
      <c r="D613" s="53">
        <v>0</v>
      </c>
      <c r="E613" s="53">
        <v>0</v>
      </c>
      <c r="F613" s="53">
        <v>0</v>
      </c>
      <c r="G613" s="53">
        <v>0</v>
      </c>
      <c r="H613" s="53">
        <v>0</v>
      </c>
      <c r="I613" s="53">
        <v>0</v>
      </c>
      <c r="J613" s="53">
        <v>0</v>
      </c>
      <c r="K613" s="53">
        <v>0</v>
      </c>
    </row>
    <row r="614" spans="1:11" hidden="1" x14ac:dyDescent="0.25">
      <c r="A614" s="29" t="s">
        <v>496</v>
      </c>
      <c r="B614" s="52" t="s">
        <v>423</v>
      </c>
      <c r="C614" s="53">
        <v>0</v>
      </c>
      <c r="D614" s="53">
        <v>0</v>
      </c>
      <c r="E614" s="53">
        <v>0</v>
      </c>
      <c r="F614" s="53">
        <v>0</v>
      </c>
      <c r="G614" s="53">
        <v>0</v>
      </c>
      <c r="H614" s="53">
        <v>0</v>
      </c>
      <c r="I614" s="53">
        <v>0</v>
      </c>
      <c r="J614" s="53">
        <v>0</v>
      </c>
      <c r="K614" s="53">
        <v>0</v>
      </c>
    </row>
    <row r="615" spans="1:11" hidden="1" x14ac:dyDescent="0.25">
      <c r="A615" s="29" t="s">
        <v>497</v>
      </c>
      <c r="B615" s="52" t="s">
        <v>425</v>
      </c>
      <c r="C615" s="53">
        <v>0</v>
      </c>
      <c r="D615" s="53">
        <v>0</v>
      </c>
      <c r="E615" s="53">
        <v>0</v>
      </c>
      <c r="F615" s="53">
        <v>0</v>
      </c>
      <c r="G615" s="53">
        <v>0</v>
      </c>
      <c r="H615" s="53">
        <v>0</v>
      </c>
      <c r="I615" s="53">
        <v>0</v>
      </c>
      <c r="J615" s="53">
        <v>0</v>
      </c>
      <c r="K615" s="53">
        <v>0</v>
      </c>
    </row>
    <row r="616" spans="1:11" hidden="1" x14ac:dyDescent="0.25">
      <c r="A616" s="29" t="s">
        <v>498</v>
      </c>
      <c r="B616" s="52" t="s">
        <v>427</v>
      </c>
      <c r="C616" s="53">
        <v>0</v>
      </c>
      <c r="D616" s="53">
        <v>0</v>
      </c>
      <c r="E616" s="53">
        <v>0</v>
      </c>
      <c r="F616" s="53">
        <v>0</v>
      </c>
      <c r="G616" s="53">
        <v>0</v>
      </c>
      <c r="H616" s="53">
        <v>0</v>
      </c>
      <c r="I616" s="53">
        <v>0</v>
      </c>
      <c r="J616" s="53">
        <v>0</v>
      </c>
      <c r="K616" s="53">
        <v>0</v>
      </c>
    </row>
    <row r="617" spans="1:11" hidden="1" x14ac:dyDescent="0.25">
      <c r="A617" s="29" t="s">
        <v>499</v>
      </c>
      <c r="B617" s="52" t="s">
        <v>429</v>
      </c>
      <c r="C617" s="53">
        <v>0</v>
      </c>
      <c r="D617" s="53">
        <v>0</v>
      </c>
      <c r="E617" s="53">
        <v>0</v>
      </c>
      <c r="F617" s="53">
        <v>0</v>
      </c>
      <c r="G617" s="53">
        <v>0</v>
      </c>
      <c r="H617" s="53">
        <v>0</v>
      </c>
      <c r="I617" s="53">
        <v>0</v>
      </c>
      <c r="J617" s="53">
        <v>0</v>
      </c>
      <c r="K617" s="53">
        <v>0</v>
      </c>
    </row>
    <row r="618" spans="1:11" x14ac:dyDescent="0.25">
      <c r="A618" s="30" t="s">
        <v>500</v>
      </c>
      <c r="B618" s="31" t="s">
        <v>431</v>
      </c>
      <c r="C618" s="62">
        <f>+C619+C621+C623+C625+C627+C629</f>
        <v>12000000</v>
      </c>
      <c r="D618" s="62">
        <f>+D619+D621+D623+D625+D627+D629</f>
        <v>0</v>
      </c>
      <c r="E618" s="62">
        <f>+E619+E621+E623+E625+E627+E629</f>
        <v>0</v>
      </c>
      <c r="F618" s="62">
        <f t="shared" ref="F618:K618" si="85">+F619+F621+F623+F625+F627+F629</f>
        <v>0</v>
      </c>
      <c r="G618" s="62">
        <f t="shared" si="85"/>
        <v>0</v>
      </c>
      <c r="H618" s="62">
        <f t="shared" si="85"/>
        <v>0</v>
      </c>
      <c r="I618" s="62">
        <f t="shared" si="85"/>
        <v>0</v>
      </c>
      <c r="J618" s="62">
        <f t="shared" si="85"/>
        <v>0</v>
      </c>
      <c r="K618" s="62">
        <f t="shared" si="85"/>
        <v>0</v>
      </c>
    </row>
    <row r="619" spans="1:11" hidden="1" x14ac:dyDescent="0.25">
      <c r="A619" s="30" t="s">
        <v>501</v>
      </c>
      <c r="B619" s="31" t="s">
        <v>433</v>
      </c>
      <c r="C619" s="62">
        <f>+C620</f>
        <v>0</v>
      </c>
      <c r="D619" s="62">
        <f>+D620</f>
        <v>0</v>
      </c>
      <c r="E619" s="62">
        <f>+E620</f>
        <v>0</v>
      </c>
      <c r="F619" s="62">
        <f t="shared" ref="F619:K619" si="86">+F620</f>
        <v>0</v>
      </c>
      <c r="G619" s="62">
        <f t="shared" si="86"/>
        <v>0</v>
      </c>
      <c r="H619" s="62">
        <f t="shared" si="86"/>
        <v>0</v>
      </c>
      <c r="I619" s="62">
        <f t="shared" si="86"/>
        <v>0</v>
      </c>
      <c r="J619" s="62">
        <f t="shared" si="86"/>
        <v>0</v>
      </c>
      <c r="K619" s="62">
        <f t="shared" si="86"/>
        <v>0</v>
      </c>
    </row>
    <row r="620" spans="1:11" hidden="1" x14ac:dyDescent="0.25">
      <c r="A620" s="30" t="s">
        <v>502</v>
      </c>
      <c r="B620" s="31" t="s">
        <v>433</v>
      </c>
      <c r="C620" s="62">
        <v>0</v>
      </c>
      <c r="D620" s="62">
        <v>0</v>
      </c>
      <c r="E620" s="62">
        <v>0</v>
      </c>
      <c r="F620" s="62">
        <v>0</v>
      </c>
      <c r="G620" s="62">
        <v>0</v>
      </c>
      <c r="H620" s="62">
        <v>0</v>
      </c>
      <c r="I620" s="62">
        <v>0</v>
      </c>
      <c r="J620" s="62">
        <v>0</v>
      </c>
      <c r="K620" s="62">
        <v>0</v>
      </c>
    </row>
    <row r="621" spans="1:11" hidden="1" x14ac:dyDescent="0.25">
      <c r="A621" s="30" t="s">
        <v>503</v>
      </c>
      <c r="B621" s="31" t="s">
        <v>8</v>
      </c>
      <c r="C621" s="62">
        <f>+C622</f>
        <v>0</v>
      </c>
      <c r="D621" s="62">
        <f>+D622</f>
        <v>0</v>
      </c>
      <c r="E621" s="62">
        <f>+E622</f>
        <v>0</v>
      </c>
      <c r="F621" s="62">
        <f t="shared" ref="F621:K621" si="87">+F622</f>
        <v>0</v>
      </c>
      <c r="G621" s="62">
        <f t="shared" si="87"/>
        <v>0</v>
      </c>
      <c r="H621" s="62">
        <f t="shared" si="87"/>
        <v>0</v>
      </c>
      <c r="I621" s="62">
        <f t="shared" si="87"/>
        <v>0</v>
      </c>
      <c r="J621" s="62">
        <f t="shared" si="87"/>
        <v>0</v>
      </c>
      <c r="K621" s="62">
        <f t="shared" si="87"/>
        <v>0</v>
      </c>
    </row>
    <row r="622" spans="1:11" hidden="1" x14ac:dyDescent="0.25">
      <c r="A622" s="30" t="s">
        <v>504</v>
      </c>
      <c r="B622" s="31" t="s">
        <v>8</v>
      </c>
      <c r="C622" s="62">
        <v>0</v>
      </c>
      <c r="D622" s="62">
        <v>0</v>
      </c>
      <c r="E622" s="62">
        <v>0</v>
      </c>
      <c r="F622" s="62">
        <v>0</v>
      </c>
      <c r="G622" s="62">
        <v>0</v>
      </c>
      <c r="H622" s="62">
        <v>0</v>
      </c>
      <c r="I622" s="62">
        <v>0</v>
      </c>
      <c r="J622" s="62">
        <v>0</v>
      </c>
      <c r="K622" s="62">
        <v>0</v>
      </c>
    </row>
    <row r="623" spans="1:11" hidden="1" x14ac:dyDescent="0.25">
      <c r="A623" s="30" t="s">
        <v>505</v>
      </c>
      <c r="B623" s="31" t="s">
        <v>438</v>
      </c>
      <c r="C623" s="62">
        <f>+C624</f>
        <v>0</v>
      </c>
      <c r="D623" s="62">
        <f>+D624</f>
        <v>0</v>
      </c>
      <c r="E623" s="62">
        <f>+E624</f>
        <v>0</v>
      </c>
      <c r="F623" s="62">
        <f t="shared" ref="F623:K623" si="88">+F624</f>
        <v>0</v>
      </c>
      <c r="G623" s="62">
        <f t="shared" si="88"/>
        <v>0</v>
      </c>
      <c r="H623" s="62">
        <f t="shared" si="88"/>
        <v>0</v>
      </c>
      <c r="I623" s="62">
        <f t="shared" si="88"/>
        <v>0</v>
      </c>
      <c r="J623" s="62">
        <f t="shared" si="88"/>
        <v>0</v>
      </c>
      <c r="K623" s="62">
        <f t="shared" si="88"/>
        <v>0</v>
      </c>
    </row>
    <row r="624" spans="1:11" hidden="1" x14ac:dyDescent="0.25">
      <c r="A624" s="30" t="s">
        <v>506</v>
      </c>
      <c r="B624" s="31" t="s">
        <v>438</v>
      </c>
      <c r="C624" s="62">
        <v>0</v>
      </c>
      <c r="D624" s="62">
        <v>0</v>
      </c>
      <c r="E624" s="62">
        <v>0</v>
      </c>
      <c r="F624" s="62">
        <v>0</v>
      </c>
      <c r="G624" s="62">
        <v>0</v>
      </c>
      <c r="H624" s="62">
        <v>0</v>
      </c>
      <c r="I624" s="62">
        <v>0</v>
      </c>
      <c r="J624" s="62">
        <v>0</v>
      </c>
      <c r="K624" s="62">
        <v>0</v>
      </c>
    </row>
    <row r="625" spans="1:11" ht="30" x14ac:dyDescent="0.25">
      <c r="A625" s="30" t="s">
        <v>507</v>
      </c>
      <c r="B625" s="33" t="s">
        <v>444</v>
      </c>
      <c r="C625" s="62">
        <f>+C626</f>
        <v>12000000</v>
      </c>
      <c r="D625" s="62">
        <f>+D626</f>
        <v>0</v>
      </c>
      <c r="E625" s="62">
        <f>+E626</f>
        <v>0</v>
      </c>
      <c r="F625" s="62">
        <f t="shared" ref="F625:K625" si="89">+F626</f>
        <v>0</v>
      </c>
      <c r="G625" s="62">
        <f t="shared" si="89"/>
        <v>0</v>
      </c>
      <c r="H625" s="62">
        <f t="shared" si="89"/>
        <v>0</v>
      </c>
      <c r="I625" s="62">
        <f t="shared" si="89"/>
        <v>0</v>
      </c>
      <c r="J625" s="62">
        <f t="shared" si="89"/>
        <v>0</v>
      </c>
      <c r="K625" s="62">
        <f t="shared" si="89"/>
        <v>0</v>
      </c>
    </row>
    <row r="626" spans="1:11" ht="30" x14ac:dyDescent="0.25">
      <c r="A626" s="29" t="s">
        <v>508</v>
      </c>
      <c r="B626" s="63" t="s">
        <v>444</v>
      </c>
      <c r="C626" s="53">
        <v>12000000</v>
      </c>
      <c r="D626" s="53">
        <v>0</v>
      </c>
      <c r="E626" s="53">
        <v>0</v>
      </c>
      <c r="F626" s="53">
        <v>0</v>
      </c>
      <c r="G626" s="53">
        <v>0</v>
      </c>
      <c r="H626" s="53">
        <v>0</v>
      </c>
      <c r="I626" s="53">
        <v>0</v>
      </c>
      <c r="J626" s="53">
        <v>0</v>
      </c>
      <c r="K626" s="53">
        <v>0</v>
      </c>
    </row>
    <row r="627" spans="1:11" hidden="1" x14ac:dyDescent="0.25">
      <c r="A627" s="29" t="s">
        <v>509</v>
      </c>
      <c r="B627" s="52" t="s">
        <v>441</v>
      </c>
      <c r="C627" s="53">
        <f>+C628</f>
        <v>0</v>
      </c>
      <c r="D627" s="53">
        <f>+D628</f>
        <v>0</v>
      </c>
      <c r="E627" s="53">
        <f>+E628</f>
        <v>0</v>
      </c>
      <c r="F627" s="53">
        <f t="shared" ref="F627:K627" si="90">+F628</f>
        <v>0</v>
      </c>
      <c r="G627" s="53">
        <f t="shared" si="90"/>
        <v>0</v>
      </c>
      <c r="H627" s="53">
        <f t="shared" si="90"/>
        <v>0</v>
      </c>
      <c r="I627" s="53">
        <f t="shared" si="90"/>
        <v>0</v>
      </c>
      <c r="J627" s="53">
        <f t="shared" si="90"/>
        <v>0</v>
      </c>
      <c r="K627" s="53">
        <f t="shared" si="90"/>
        <v>0</v>
      </c>
    </row>
    <row r="628" spans="1:11" hidden="1" x14ac:dyDescent="0.25">
      <c r="A628" s="29" t="s">
        <v>510</v>
      </c>
      <c r="B628" s="52" t="s">
        <v>441</v>
      </c>
      <c r="C628" s="53">
        <v>0</v>
      </c>
      <c r="D628" s="53">
        <v>0</v>
      </c>
      <c r="E628" s="53">
        <v>0</v>
      </c>
      <c r="F628" s="53">
        <v>0</v>
      </c>
      <c r="G628" s="53">
        <v>0</v>
      </c>
      <c r="H628" s="53">
        <v>0</v>
      </c>
      <c r="I628" s="53">
        <v>0</v>
      </c>
      <c r="J628" s="53">
        <v>0</v>
      </c>
      <c r="K628" s="53">
        <v>0</v>
      </c>
    </row>
    <row r="629" spans="1:11" hidden="1" x14ac:dyDescent="0.25">
      <c r="A629" s="29" t="s">
        <v>511</v>
      </c>
      <c r="B629" s="52" t="s">
        <v>447</v>
      </c>
      <c r="C629" s="53">
        <f>+C630</f>
        <v>0</v>
      </c>
      <c r="D629" s="53">
        <f>+D630</f>
        <v>0</v>
      </c>
      <c r="E629" s="53">
        <f>+E630</f>
        <v>0</v>
      </c>
      <c r="F629" s="53">
        <f t="shared" ref="F629:K629" si="91">+F630</f>
        <v>0</v>
      </c>
      <c r="G629" s="53">
        <f t="shared" si="91"/>
        <v>0</v>
      </c>
      <c r="H629" s="53">
        <f t="shared" si="91"/>
        <v>0</v>
      </c>
      <c r="I629" s="53">
        <f t="shared" si="91"/>
        <v>0</v>
      </c>
      <c r="J629" s="53">
        <f t="shared" si="91"/>
        <v>0</v>
      </c>
      <c r="K629" s="53">
        <f t="shared" si="91"/>
        <v>0</v>
      </c>
    </row>
    <row r="630" spans="1:11" hidden="1" x14ac:dyDescent="0.25">
      <c r="A630" s="29" t="s">
        <v>512</v>
      </c>
      <c r="B630" s="52" t="s">
        <v>447</v>
      </c>
      <c r="C630" s="53">
        <v>0</v>
      </c>
      <c r="D630" s="53">
        <v>0</v>
      </c>
      <c r="E630" s="53">
        <v>0</v>
      </c>
      <c r="F630" s="53">
        <v>0</v>
      </c>
      <c r="G630" s="53">
        <v>0</v>
      </c>
      <c r="H630" s="53">
        <v>0</v>
      </c>
      <c r="I630" s="53">
        <v>0</v>
      </c>
      <c r="J630" s="53">
        <v>0</v>
      </c>
      <c r="K630" s="53">
        <v>0</v>
      </c>
    </row>
    <row r="631" spans="1:11" hidden="1" x14ac:dyDescent="0.25">
      <c r="A631" s="29" t="s">
        <v>513</v>
      </c>
      <c r="B631" s="52" t="s">
        <v>450</v>
      </c>
      <c r="C631" s="53">
        <v>0</v>
      </c>
      <c r="D631" s="53">
        <v>0</v>
      </c>
      <c r="E631" s="53">
        <v>0</v>
      </c>
      <c r="F631" s="53">
        <v>0</v>
      </c>
      <c r="G631" s="53">
        <v>0</v>
      </c>
      <c r="H631" s="53">
        <v>0</v>
      </c>
      <c r="I631" s="53">
        <v>0</v>
      </c>
      <c r="J631" s="53">
        <v>0</v>
      </c>
      <c r="K631" s="53">
        <v>0</v>
      </c>
    </row>
    <row r="632" spans="1:11" hidden="1" x14ac:dyDescent="0.25">
      <c r="A632" s="29" t="s">
        <v>514</v>
      </c>
      <c r="B632" s="52" t="s">
        <v>452</v>
      </c>
      <c r="C632" s="53">
        <f>SUM(C634:C646)</f>
        <v>0</v>
      </c>
      <c r="D632" s="53">
        <f>SUM(D634:D646)</f>
        <v>0</v>
      </c>
      <c r="E632" s="53">
        <f>SUM(E634:E646)</f>
        <v>0</v>
      </c>
      <c r="F632" s="53">
        <f t="shared" ref="F632:K632" si="92">SUM(F634:F646)</f>
        <v>0</v>
      </c>
      <c r="G632" s="53">
        <f t="shared" si="92"/>
        <v>0</v>
      </c>
      <c r="H632" s="53">
        <f t="shared" si="92"/>
        <v>0</v>
      </c>
      <c r="I632" s="53">
        <f t="shared" si="92"/>
        <v>0</v>
      </c>
      <c r="J632" s="53">
        <f t="shared" si="92"/>
        <v>0</v>
      </c>
      <c r="K632" s="53">
        <f t="shared" si="92"/>
        <v>0</v>
      </c>
    </row>
    <row r="633" spans="1:11" hidden="1" x14ac:dyDescent="0.25">
      <c r="A633" s="29" t="s">
        <v>476</v>
      </c>
      <c r="B633" s="52" t="s">
        <v>477</v>
      </c>
      <c r="C633" s="53">
        <v>0</v>
      </c>
      <c r="D633" s="53">
        <v>0</v>
      </c>
      <c r="E633" s="53">
        <v>0</v>
      </c>
      <c r="F633" s="53">
        <v>0</v>
      </c>
      <c r="G633" s="53">
        <v>0</v>
      </c>
      <c r="H633" s="53">
        <v>0</v>
      </c>
      <c r="I633" s="53">
        <v>0</v>
      </c>
      <c r="J633" s="53">
        <v>0</v>
      </c>
      <c r="K633" s="53">
        <v>0</v>
      </c>
    </row>
    <row r="634" spans="1:11" hidden="1" x14ac:dyDescent="0.25">
      <c r="A634" s="29" t="s">
        <v>515</v>
      </c>
      <c r="B634" s="52" t="s">
        <v>454</v>
      </c>
      <c r="C634" s="53">
        <v>0</v>
      </c>
      <c r="D634" s="53">
        <v>0</v>
      </c>
      <c r="E634" s="53">
        <v>0</v>
      </c>
      <c r="F634" s="53">
        <v>0</v>
      </c>
      <c r="G634" s="53">
        <v>0</v>
      </c>
      <c r="H634" s="53">
        <v>0</v>
      </c>
      <c r="I634" s="53">
        <v>0</v>
      </c>
      <c r="J634" s="53">
        <v>0</v>
      </c>
      <c r="K634" s="53">
        <v>0</v>
      </c>
    </row>
    <row r="635" spans="1:11" hidden="1" x14ac:dyDescent="0.25">
      <c r="A635" s="29" t="s">
        <v>516</v>
      </c>
      <c r="B635" s="52" t="s">
        <v>456</v>
      </c>
      <c r="C635" s="53">
        <v>0</v>
      </c>
      <c r="D635" s="53">
        <v>0</v>
      </c>
      <c r="E635" s="53">
        <v>0</v>
      </c>
      <c r="F635" s="53">
        <v>0</v>
      </c>
      <c r="G635" s="53">
        <v>0</v>
      </c>
      <c r="H635" s="53">
        <v>0</v>
      </c>
      <c r="I635" s="53">
        <v>0</v>
      </c>
      <c r="J635" s="53">
        <v>0</v>
      </c>
      <c r="K635" s="53">
        <v>0</v>
      </c>
    </row>
    <row r="636" spans="1:11" hidden="1" x14ac:dyDescent="0.25">
      <c r="A636" s="29" t="s">
        <v>517</v>
      </c>
      <c r="B636" s="52" t="s">
        <v>458</v>
      </c>
      <c r="C636" s="53">
        <v>0</v>
      </c>
      <c r="D636" s="53">
        <v>0</v>
      </c>
      <c r="E636" s="53">
        <v>0</v>
      </c>
      <c r="F636" s="53">
        <v>0</v>
      </c>
      <c r="G636" s="53">
        <v>0</v>
      </c>
      <c r="H636" s="53">
        <v>0</v>
      </c>
      <c r="I636" s="53">
        <v>0</v>
      </c>
      <c r="J636" s="53">
        <v>0</v>
      </c>
      <c r="K636" s="53">
        <v>0</v>
      </c>
    </row>
    <row r="637" spans="1:11" hidden="1" x14ac:dyDescent="0.25">
      <c r="A637" s="29" t="s">
        <v>518</v>
      </c>
      <c r="B637" s="52" t="s">
        <v>460</v>
      </c>
      <c r="C637" s="53">
        <v>0</v>
      </c>
      <c r="D637" s="53">
        <v>0</v>
      </c>
      <c r="E637" s="53">
        <v>0</v>
      </c>
      <c r="F637" s="53">
        <v>0</v>
      </c>
      <c r="G637" s="53">
        <v>0</v>
      </c>
      <c r="H637" s="53">
        <v>0</v>
      </c>
      <c r="I637" s="53">
        <v>0</v>
      </c>
      <c r="J637" s="53">
        <v>0</v>
      </c>
      <c r="K637" s="53">
        <v>0</v>
      </c>
    </row>
    <row r="638" spans="1:11" hidden="1" x14ac:dyDescent="0.25">
      <c r="A638" s="29" t="s">
        <v>519</v>
      </c>
      <c r="B638" s="52" t="s">
        <v>462</v>
      </c>
      <c r="C638" s="53">
        <v>0</v>
      </c>
      <c r="D638" s="53">
        <v>0</v>
      </c>
      <c r="E638" s="53">
        <v>0</v>
      </c>
      <c r="F638" s="53">
        <v>0</v>
      </c>
      <c r="G638" s="53">
        <v>0</v>
      </c>
      <c r="H638" s="53">
        <v>0</v>
      </c>
      <c r="I638" s="53">
        <v>0</v>
      </c>
      <c r="J638" s="53">
        <v>0</v>
      </c>
      <c r="K638" s="53">
        <v>0</v>
      </c>
    </row>
    <row r="639" spans="1:11" hidden="1" x14ac:dyDescent="0.25">
      <c r="A639" s="29" t="s">
        <v>520</v>
      </c>
      <c r="B639" s="52" t="s">
        <v>464</v>
      </c>
      <c r="C639" s="53">
        <v>0</v>
      </c>
      <c r="D639" s="53">
        <v>0</v>
      </c>
      <c r="E639" s="53">
        <v>0</v>
      </c>
      <c r="F639" s="53">
        <v>0</v>
      </c>
      <c r="G639" s="53">
        <v>0</v>
      </c>
      <c r="H639" s="53">
        <v>0</v>
      </c>
      <c r="I639" s="53">
        <v>0</v>
      </c>
      <c r="J639" s="53">
        <v>0</v>
      </c>
      <c r="K639" s="53">
        <v>0</v>
      </c>
    </row>
    <row r="640" spans="1:11" hidden="1" x14ac:dyDescent="0.25">
      <c r="A640" s="29" t="s">
        <v>521</v>
      </c>
      <c r="B640" s="52" t="s">
        <v>427</v>
      </c>
      <c r="C640" s="53">
        <v>0</v>
      </c>
      <c r="D640" s="53">
        <v>0</v>
      </c>
      <c r="E640" s="53">
        <v>0</v>
      </c>
      <c r="F640" s="53">
        <v>0</v>
      </c>
      <c r="G640" s="53">
        <v>0</v>
      </c>
      <c r="H640" s="53">
        <v>0</v>
      </c>
      <c r="I640" s="53">
        <v>0</v>
      </c>
      <c r="J640" s="53">
        <v>0</v>
      </c>
      <c r="K640" s="53">
        <v>0</v>
      </c>
    </row>
    <row r="641" spans="1:11" hidden="1" x14ac:dyDescent="0.25">
      <c r="A641" s="29" t="s">
        <v>522</v>
      </c>
      <c r="B641" s="52" t="s">
        <v>423</v>
      </c>
      <c r="C641" s="53">
        <v>0</v>
      </c>
      <c r="D641" s="53">
        <v>0</v>
      </c>
      <c r="E641" s="53">
        <v>0</v>
      </c>
      <c r="F641" s="53">
        <v>0</v>
      </c>
      <c r="G641" s="53">
        <v>0</v>
      </c>
      <c r="H641" s="53">
        <v>0</v>
      </c>
      <c r="I641" s="53">
        <v>0</v>
      </c>
      <c r="J641" s="53">
        <v>0</v>
      </c>
      <c r="K641" s="53">
        <v>0</v>
      </c>
    </row>
    <row r="642" spans="1:11" hidden="1" x14ac:dyDescent="0.25">
      <c r="A642" s="29" t="s">
        <v>523</v>
      </c>
      <c r="B642" s="52" t="s">
        <v>467</v>
      </c>
      <c r="C642" s="53">
        <v>0</v>
      </c>
      <c r="D642" s="53">
        <v>0</v>
      </c>
      <c r="E642" s="53">
        <v>0</v>
      </c>
      <c r="F642" s="53">
        <v>0</v>
      </c>
      <c r="G642" s="53">
        <v>0</v>
      </c>
      <c r="H642" s="53">
        <v>0</v>
      </c>
      <c r="I642" s="53">
        <v>0</v>
      </c>
      <c r="J642" s="53">
        <v>0</v>
      </c>
      <c r="K642" s="53">
        <v>0</v>
      </c>
    </row>
    <row r="643" spans="1:11" hidden="1" x14ac:dyDescent="0.25">
      <c r="A643" s="29" t="s">
        <v>524</v>
      </c>
      <c r="B643" s="52" t="s">
        <v>469</v>
      </c>
      <c r="C643" s="53">
        <v>0</v>
      </c>
      <c r="D643" s="53">
        <v>0</v>
      </c>
      <c r="E643" s="53">
        <v>0</v>
      </c>
      <c r="F643" s="53">
        <v>0</v>
      </c>
      <c r="G643" s="53">
        <v>0</v>
      </c>
      <c r="H643" s="53">
        <v>0</v>
      </c>
      <c r="I643" s="53">
        <v>0</v>
      </c>
      <c r="J643" s="53">
        <v>0</v>
      </c>
      <c r="K643" s="53">
        <v>0</v>
      </c>
    </row>
    <row r="644" spans="1:11" hidden="1" x14ac:dyDescent="0.25">
      <c r="A644" s="29" t="s">
        <v>525</v>
      </c>
      <c r="B644" s="52" t="s">
        <v>471</v>
      </c>
      <c r="C644" s="53">
        <v>0</v>
      </c>
      <c r="D644" s="53">
        <v>0</v>
      </c>
      <c r="E644" s="53">
        <v>0</v>
      </c>
      <c r="F644" s="53">
        <v>0</v>
      </c>
      <c r="G644" s="53">
        <v>0</v>
      </c>
      <c r="H644" s="53">
        <v>0</v>
      </c>
      <c r="I644" s="53">
        <v>0</v>
      </c>
      <c r="J644" s="53">
        <v>0</v>
      </c>
      <c r="K644" s="53">
        <v>0</v>
      </c>
    </row>
    <row r="645" spans="1:11" hidden="1" x14ac:dyDescent="0.25">
      <c r="A645" s="29" t="s">
        <v>526</v>
      </c>
      <c r="B645" s="52" t="s">
        <v>473</v>
      </c>
      <c r="C645" s="53">
        <v>0</v>
      </c>
      <c r="D645" s="53">
        <v>0</v>
      </c>
      <c r="E645" s="53">
        <v>0</v>
      </c>
      <c r="F645" s="53">
        <v>0</v>
      </c>
      <c r="G645" s="53">
        <v>0</v>
      </c>
      <c r="H645" s="53">
        <v>0</v>
      </c>
      <c r="I645" s="53">
        <v>0</v>
      </c>
      <c r="J645" s="53">
        <v>0</v>
      </c>
      <c r="K645" s="53">
        <v>0</v>
      </c>
    </row>
    <row r="646" spans="1:11" hidden="1" x14ac:dyDescent="0.25">
      <c r="A646" s="29" t="s">
        <v>527</v>
      </c>
      <c r="B646" s="52" t="s">
        <v>475</v>
      </c>
      <c r="C646" s="53">
        <v>0</v>
      </c>
      <c r="D646" s="53">
        <v>0</v>
      </c>
      <c r="E646" s="53">
        <v>0</v>
      </c>
      <c r="F646" s="53">
        <v>0</v>
      </c>
      <c r="G646" s="53">
        <v>0</v>
      </c>
      <c r="H646" s="53">
        <v>0</v>
      </c>
      <c r="I646" s="53">
        <v>0</v>
      </c>
      <c r="J646" s="53">
        <v>0</v>
      </c>
      <c r="K646" s="53">
        <v>0</v>
      </c>
    </row>
    <row r="647" spans="1:11" x14ac:dyDescent="0.25">
      <c r="A647" s="30" t="s">
        <v>528</v>
      </c>
      <c r="B647" s="31" t="s">
        <v>529</v>
      </c>
      <c r="C647" s="62">
        <f>+C648+C795</f>
        <v>32500000</v>
      </c>
      <c r="D647" s="62">
        <f>+D648+D795</f>
        <v>30000000</v>
      </c>
      <c r="E647" s="62">
        <f>+E648+E795</f>
        <v>42000000</v>
      </c>
      <c r="F647" s="62">
        <f t="shared" ref="F647:K647" si="93">+F648+F795</f>
        <v>29000000</v>
      </c>
      <c r="G647" s="62">
        <f t="shared" si="93"/>
        <v>2000000</v>
      </c>
      <c r="H647" s="62">
        <f t="shared" si="93"/>
        <v>8000000</v>
      </c>
      <c r="I647" s="62">
        <f t="shared" si="93"/>
        <v>4000000</v>
      </c>
      <c r="J647" s="62">
        <f t="shared" si="93"/>
        <v>3500000</v>
      </c>
      <c r="K647" s="62">
        <f t="shared" si="93"/>
        <v>1000000</v>
      </c>
    </row>
    <row r="648" spans="1:11" x14ac:dyDescent="0.25">
      <c r="A648" s="30" t="s">
        <v>530</v>
      </c>
      <c r="B648" s="31" t="s">
        <v>531</v>
      </c>
      <c r="C648" s="62">
        <f>+C649+C789+C792</f>
        <v>0</v>
      </c>
      <c r="D648" s="62">
        <f>+D649+D789+D792</f>
        <v>0</v>
      </c>
      <c r="E648" s="62">
        <f>+E649+E789+E792</f>
        <v>10000000</v>
      </c>
      <c r="F648" s="62">
        <f t="shared" ref="F648:K648" si="94">+F649+F789+F792</f>
        <v>0</v>
      </c>
      <c r="G648" s="62">
        <f t="shared" si="94"/>
        <v>0</v>
      </c>
      <c r="H648" s="62">
        <f t="shared" si="94"/>
        <v>0</v>
      </c>
      <c r="I648" s="62">
        <f t="shared" si="94"/>
        <v>0</v>
      </c>
      <c r="J648" s="62">
        <f t="shared" si="94"/>
        <v>0</v>
      </c>
      <c r="K648" s="62">
        <f t="shared" si="94"/>
        <v>0</v>
      </c>
    </row>
    <row r="649" spans="1:11" x14ac:dyDescent="0.25">
      <c r="A649" s="30" t="s">
        <v>532</v>
      </c>
      <c r="B649" s="31" t="s">
        <v>533</v>
      </c>
      <c r="C649" s="62">
        <f>+C650+C691+C703+C756</f>
        <v>0</v>
      </c>
      <c r="D649" s="62">
        <f>+D650+D691+D703+D756</f>
        <v>0</v>
      </c>
      <c r="E649" s="62">
        <f>+E650+E691+E703+E756</f>
        <v>10000000</v>
      </c>
      <c r="F649" s="62">
        <f t="shared" ref="F649:K649" si="95">+F650+F691+F703+F756</f>
        <v>0</v>
      </c>
      <c r="G649" s="62">
        <f t="shared" si="95"/>
        <v>0</v>
      </c>
      <c r="H649" s="62">
        <f t="shared" si="95"/>
        <v>0</v>
      </c>
      <c r="I649" s="62">
        <f t="shared" si="95"/>
        <v>0</v>
      </c>
      <c r="J649" s="62">
        <f t="shared" si="95"/>
        <v>0</v>
      </c>
      <c r="K649" s="62">
        <f t="shared" si="95"/>
        <v>0</v>
      </c>
    </row>
    <row r="650" spans="1:11" hidden="1" x14ac:dyDescent="0.25">
      <c r="A650" s="30" t="s">
        <v>534</v>
      </c>
      <c r="B650" s="31" t="s">
        <v>535</v>
      </c>
      <c r="C650" s="62">
        <f>+C651+C660+C671+C690</f>
        <v>0</v>
      </c>
      <c r="D650" s="62">
        <f>+D651+D660+D671+D690</f>
        <v>0</v>
      </c>
      <c r="E650" s="62">
        <f>+E651+E660+E671+E690</f>
        <v>0</v>
      </c>
      <c r="F650" s="62">
        <f t="shared" ref="F650:K650" si="96">+F651+F660+F671+F690</f>
        <v>0</v>
      </c>
      <c r="G650" s="62">
        <f t="shared" si="96"/>
        <v>0</v>
      </c>
      <c r="H650" s="62">
        <f t="shared" si="96"/>
        <v>0</v>
      </c>
      <c r="I650" s="62">
        <f t="shared" si="96"/>
        <v>0</v>
      </c>
      <c r="J650" s="62">
        <f t="shared" si="96"/>
        <v>0</v>
      </c>
      <c r="K650" s="62">
        <f t="shared" si="96"/>
        <v>0</v>
      </c>
    </row>
    <row r="651" spans="1:11" hidden="1" x14ac:dyDescent="0.25">
      <c r="A651" s="30" t="s">
        <v>536</v>
      </c>
      <c r="B651" s="31" t="s">
        <v>537</v>
      </c>
      <c r="C651" s="62">
        <f>SUM(C652:C659)</f>
        <v>0</v>
      </c>
      <c r="D651" s="62">
        <f>SUM(D652:D659)</f>
        <v>0</v>
      </c>
      <c r="E651" s="62">
        <f>SUM(E652:E659)</f>
        <v>0</v>
      </c>
      <c r="F651" s="62">
        <f t="shared" ref="F651:K651" si="97">SUM(F652:F659)</f>
        <v>0</v>
      </c>
      <c r="G651" s="62">
        <f t="shared" si="97"/>
        <v>0</v>
      </c>
      <c r="H651" s="62">
        <f t="shared" si="97"/>
        <v>0</v>
      </c>
      <c r="I651" s="62">
        <f t="shared" si="97"/>
        <v>0</v>
      </c>
      <c r="J651" s="62">
        <f t="shared" si="97"/>
        <v>0</v>
      </c>
      <c r="K651" s="62">
        <f t="shared" si="97"/>
        <v>0</v>
      </c>
    </row>
    <row r="652" spans="1:11" hidden="1" x14ac:dyDescent="0.25">
      <c r="A652" s="30" t="s">
        <v>538</v>
      </c>
      <c r="B652" s="31" t="s">
        <v>539</v>
      </c>
      <c r="C652" s="62">
        <v>0</v>
      </c>
      <c r="D652" s="62">
        <v>0</v>
      </c>
      <c r="E652" s="62">
        <v>0</v>
      </c>
      <c r="F652" s="62">
        <v>0</v>
      </c>
      <c r="G652" s="62">
        <v>0</v>
      </c>
      <c r="H652" s="62">
        <v>0</v>
      </c>
      <c r="I652" s="62">
        <v>0</v>
      </c>
      <c r="J652" s="62">
        <v>0</v>
      </c>
      <c r="K652" s="62">
        <v>0</v>
      </c>
    </row>
    <row r="653" spans="1:11" hidden="1" x14ac:dyDescent="0.25">
      <c r="A653" s="30" t="s">
        <v>540</v>
      </c>
      <c r="B653" s="31" t="s">
        <v>541</v>
      </c>
      <c r="C653" s="62">
        <v>0</v>
      </c>
      <c r="D653" s="62">
        <v>0</v>
      </c>
      <c r="E653" s="62">
        <v>0</v>
      </c>
      <c r="F653" s="62">
        <v>0</v>
      </c>
      <c r="G653" s="62">
        <v>0</v>
      </c>
      <c r="H653" s="62">
        <v>0</v>
      </c>
      <c r="I653" s="62">
        <v>0</v>
      </c>
      <c r="J653" s="62">
        <v>0</v>
      </c>
      <c r="K653" s="62">
        <v>0</v>
      </c>
    </row>
    <row r="654" spans="1:11" hidden="1" x14ac:dyDescent="0.25">
      <c r="A654" s="30" t="s">
        <v>542</v>
      </c>
      <c r="B654" s="31" t="s">
        <v>543</v>
      </c>
      <c r="C654" s="62">
        <v>0</v>
      </c>
      <c r="D654" s="62">
        <v>0</v>
      </c>
      <c r="E654" s="62">
        <v>0</v>
      </c>
      <c r="F654" s="62">
        <v>0</v>
      </c>
      <c r="G654" s="62">
        <v>0</v>
      </c>
      <c r="H654" s="62">
        <v>0</v>
      </c>
      <c r="I654" s="62">
        <v>0</v>
      </c>
      <c r="J654" s="62">
        <v>0</v>
      </c>
      <c r="K654" s="62">
        <v>0</v>
      </c>
    </row>
    <row r="655" spans="1:11" hidden="1" x14ac:dyDescent="0.25">
      <c r="A655" s="30" t="s">
        <v>544</v>
      </c>
      <c r="B655" s="31" t="s">
        <v>545</v>
      </c>
      <c r="C655" s="62">
        <v>0</v>
      </c>
      <c r="D655" s="62">
        <v>0</v>
      </c>
      <c r="E655" s="62">
        <v>0</v>
      </c>
      <c r="F655" s="62">
        <v>0</v>
      </c>
      <c r="G655" s="62">
        <v>0</v>
      </c>
      <c r="H655" s="62">
        <v>0</v>
      </c>
      <c r="I655" s="62">
        <v>0</v>
      </c>
      <c r="J655" s="62">
        <v>0</v>
      </c>
      <c r="K655" s="62">
        <v>0</v>
      </c>
    </row>
    <row r="656" spans="1:11" hidden="1" x14ac:dyDescent="0.25">
      <c r="A656" s="30" t="s">
        <v>546</v>
      </c>
      <c r="B656" s="31" t="s">
        <v>547</v>
      </c>
      <c r="C656" s="62">
        <v>0</v>
      </c>
      <c r="D656" s="62">
        <v>0</v>
      </c>
      <c r="E656" s="62">
        <v>0</v>
      </c>
      <c r="F656" s="62">
        <v>0</v>
      </c>
      <c r="G656" s="62">
        <v>0</v>
      </c>
      <c r="H656" s="62">
        <v>0</v>
      </c>
      <c r="I656" s="62">
        <v>0</v>
      </c>
      <c r="J656" s="62">
        <v>0</v>
      </c>
      <c r="K656" s="62">
        <v>0</v>
      </c>
    </row>
    <row r="657" spans="1:11" hidden="1" x14ac:dyDescent="0.25">
      <c r="A657" s="30" t="s">
        <v>548</v>
      </c>
      <c r="B657" s="31" t="s">
        <v>549</v>
      </c>
      <c r="C657" s="62">
        <v>0</v>
      </c>
      <c r="D657" s="62">
        <v>0</v>
      </c>
      <c r="E657" s="62">
        <v>0</v>
      </c>
      <c r="F657" s="62">
        <v>0</v>
      </c>
      <c r="G657" s="62">
        <v>0</v>
      </c>
      <c r="H657" s="62">
        <v>0</v>
      </c>
      <c r="I657" s="62">
        <v>0</v>
      </c>
      <c r="J657" s="62">
        <v>0</v>
      </c>
      <c r="K657" s="62">
        <v>0</v>
      </c>
    </row>
    <row r="658" spans="1:11" hidden="1" x14ac:dyDescent="0.25">
      <c r="A658" s="30" t="s">
        <v>550</v>
      </c>
      <c r="B658" s="31" t="s">
        <v>191</v>
      </c>
      <c r="C658" s="62">
        <v>0</v>
      </c>
      <c r="D658" s="62">
        <v>0</v>
      </c>
      <c r="E658" s="62">
        <v>0</v>
      </c>
      <c r="F658" s="62">
        <v>0</v>
      </c>
      <c r="G658" s="62">
        <v>0</v>
      </c>
      <c r="H658" s="62">
        <v>0</v>
      </c>
      <c r="I658" s="62">
        <v>0</v>
      </c>
      <c r="J658" s="62">
        <v>0</v>
      </c>
      <c r="K658" s="62">
        <v>0</v>
      </c>
    </row>
    <row r="659" spans="1:11" hidden="1" x14ac:dyDescent="0.25">
      <c r="A659" s="30" t="s">
        <v>551</v>
      </c>
      <c r="B659" s="31" t="s">
        <v>552</v>
      </c>
      <c r="C659" s="62">
        <v>0</v>
      </c>
      <c r="D659" s="62">
        <v>0</v>
      </c>
      <c r="E659" s="62">
        <v>0</v>
      </c>
      <c r="F659" s="62">
        <v>0</v>
      </c>
      <c r="G659" s="62">
        <v>0</v>
      </c>
      <c r="H659" s="62">
        <v>0</v>
      </c>
      <c r="I659" s="62">
        <v>0</v>
      </c>
      <c r="J659" s="62">
        <v>0</v>
      </c>
      <c r="K659" s="62">
        <v>0</v>
      </c>
    </row>
    <row r="660" spans="1:11" hidden="1" x14ac:dyDescent="0.25">
      <c r="A660" s="30" t="s">
        <v>553</v>
      </c>
      <c r="B660" s="31" t="s">
        <v>554</v>
      </c>
      <c r="C660" s="62">
        <v>0</v>
      </c>
      <c r="D660" s="62">
        <v>0</v>
      </c>
      <c r="E660" s="62">
        <v>0</v>
      </c>
      <c r="F660" s="62">
        <v>0</v>
      </c>
      <c r="G660" s="62">
        <v>0</v>
      </c>
      <c r="H660" s="62">
        <v>0</v>
      </c>
      <c r="I660" s="62">
        <v>0</v>
      </c>
      <c r="J660" s="62">
        <v>0</v>
      </c>
      <c r="K660" s="62">
        <v>0</v>
      </c>
    </row>
    <row r="661" spans="1:11" hidden="1" x14ac:dyDescent="0.25">
      <c r="A661" s="30" t="s">
        <v>555</v>
      </c>
      <c r="B661" s="31" t="s">
        <v>556</v>
      </c>
      <c r="C661" s="62">
        <v>0</v>
      </c>
      <c r="D661" s="62">
        <v>0</v>
      </c>
      <c r="E661" s="62">
        <v>0</v>
      </c>
      <c r="F661" s="62">
        <v>0</v>
      </c>
      <c r="G661" s="62">
        <v>0</v>
      </c>
      <c r="H661" s="62">
        <v>0</v>
      </c>
      <c r="I661" s="62">
        <v>0</v>
      </c>
      <c r="J661" s="62">
        <v>0</v>
      </c>
      <c r="K661" s="62">
        <v>0</v>
      </c>
    </row>
    <row r="662" spans="1:11" hidden="1" x14ac:dyDescent="0.25">
      <c r="A662" s="30" t="s">
        <v>557</v>
      </c>
      <c r="B662" s="31" t="s">
        <v>558</v>
      </c>
      <c r="C662" s="62">
        <v>0</v>
      </c>
      <c r="D662" s="62">
        <v>0</v>
      </c>
      <c r="E662" s="62">
        <v>0</v>
      </c>
      <c r="F662" s="62">
        <v>0</v>
      </c>
      <c r="G662" s="62">
        <v>0</v>
      </c>
      <c r="H662" s="62">
        <v>0</v>
      </c>
      <c r="I662" s="62">
        <v>0</v>
      </c>
      <c r="J662" s="62">
        <v>0</v>
      </c>
      <c r="K662" s="62">
        <v>0</v>
      </c>
    </row>
    <row r="663" spans="1:11" hidden="1" x14ac:dyDescent="0.25">
      <c r="A663" s="30" t="s">
        <v>559</v>
      </c>
      <c r="B663" s="31" t="s">
        <v>560</v>
      </c>
      <c r="C663" s="62">
        <v>0</v>
      </c>
      <c r="D663" s="62">
        <v>0</v>
      </c>
      <c r="E663" s="62">
        <v>0</v>
      </c>
      <c r="F663" s="62">
        <v>0</v>
      </c>
      <c r="G663" s="62">
        <v>0</v>
      </c>
      <c r="H663" s="62">
        <v>0</v>
      </c>
      <c r="I663" s="62">
        <v>0</v>
      </c>
      <c r="J663" s="62">
        <v>0</v>
      </c>
      <c r="K663" s="62">
        <v>0</v>
      </c>
    </row>
    <row r="664" spans="1:11" hidden="1" x14ac:dyDescent="0.25">
      <c r="A664" s="30" t="s">
        <v>561</v>
      </c>
      <c r="B664" s="31" t="s">
        <v>562</v>
      </c>
      <c r="C664" s="62">
        <v>0</v>
      </c>
      <c r="D664" s="62">
        <v>0</v>
      </c>
      <c r="E664" s="62">
        <v>0</v>
      </c>
      <c r="F664" s="62">
        <v>0</v>
      </c>
      <c r="G664" s="62">
        <v>0</v>
      </c>
      <c r="H664" s="62">
        <v>0</v>
      </c>
      <c r="I664" s="62">
        <v>0</v>
      </c>
      <c r="J664" s="62">
        <v>0</v>
      </c>
      <c r="K664" s="62">
        <v>0</v>
      </c>
    </row>
    <row r="665" spans="1:11" hidden="1" x14ac:dyDescent="0.25">
      <c r="A665" s="30" t="s">
        <v>563</v>
      </c>
      <c r="B665" s="31" t="s">
        <v>564</v>
      </c>
      <c r="C665" s="62">
        <v>0</v>
      </c>
      <c r="D665" s="62">
        <v>0</v>
      </c>
      <c r="E665" s="62">
        <v>0</v>
      </c>
      <c r="F665" s="62">
        <v>0</v>
      </c>
      <c r="G665" s="62">
        <v>0</v>
      </c>
      <c r="H665" s="62">
        <v>0</v>
      </c>
      <c r="I665" s="62">
        <v>0</v>
      </c>
      <c r="J665" s="62">
        <v>0</v>
      </c>
      <c r="K665" s="62">
        <v>0</v>
      </c>
    </row>
    <row r="666" spans="1:11" hidden="1" x14ac:dyDescent="0.25">
      <c r="A666" s="30" t="s">
        <v>565</v>
      </c>
      <c r="B666" s="31" t="s">
        <v>566</v>
      </c>
      <c r="C666" s="62">
        <v>0</v>
      </c>
      <c r="D666" s="62">
        <v>0</v>
      </c>
      <c r="E666" s="62">
        <v>0</v>
      </c>
      <c r="F666" s="62">
        <v>0</v>
      </c>
      <c r="G666" s="62">
        <v>0</v>
      </c>
      <c r="H666" s="62">
        <v>0</v>
      </c>
      <c r="I666" s="62">
        <v>0</v>
      </c>
      <c r="J666" s="62">
        <v>0</v>
      </c>
      <c r="K666" s="62">
        <v>0</v>
      </c>
    </row>
    <row r="667" spans="1:11" hidden="1" x14ac:dyDescent="0.25">
      <c r="A667" s="30" t="s">
        <v>567</v>
      </c>
      <c r="B667" s="31" t="s">
        <v>568</v>
      </c>
      <c r="C667" s="62">
        <v>0</v>
      </c>
      <c r="D667" s="62">
        <v>0</v>
      </c>
      <c r="E667" s="62">
        <v>0</v>
      </c>
      <c r="F667" s="62">
        <v>0</v>
      </c>
      <c r="G667" s="62">
        <v>0</v>
      </c>
      <c r="H667" s="62">
        <v>0</v>
      </c>
      <c r="I667" s="62">
        <v>0</v>
      </c>
      <c r="J667" s="62">
        <v>0</v>
      </c>
      <c r="K667" s="62">
        <v>0</v>
      </c>
    </row>
    <row r="668" spans="1:11" hidden="1" x14ac:dyDescent="0.25">
      <c r="A668" s="30" t="s">
        <v>569</v>
      </c>
      <c r="B668" s="31" t="s">
        <v>570</v>
      </c>
      <c r="C668" s="62">
        <v>0</v>
      </c>
      <c r="D668" s="62">
        <v>0</v>
      </c>
      <c r="E668" s="62">
        <v>0</v>
      </c>
      <c r="F668" s="62">
        <v>0</v>
      </c>
      <c r="G668" s="62">
        <v>0</v>
      </c>
      <c r="H668" s="62">
        <v>0</v>
      </c>
      <c r="I668" s="62">
        <v>0</v>
      </c>
      <c r="J668" s="62">
        <v>0</v>
      </c>
      <c r="K668" s="62">
        <v>0</v>
      </c>
    </row>
    <row r="669" spans="1:11" hidden="1" x14ac:dyDescent="0.25">
      <c r="A669" s="30" t="s">
        <v>571</v>
      </c>
      <c r="B669" s="31" t="s">
        <v>572</v>
      </c>
      <c r="C669" s="62">
        <v>0</v>
      </c>
      <c r="D669" s="62">
        <v>0</v>
      </c>
      <c r="E669" s="62">
        <v>0</v>
      </c>
      <c r="F669" s="62">
        <v>0</v>
      </c>
      <c r="G669" s="62">
        <v>0</v>
      </c>
      <c r="H669" s="62">
        <v>0</v>
      </c>
      <c r="I669" s="62">
        <v>0</v>
      </c>
      <c r="J669" s="62">
        <v>0</v>
      </c>
      <c r="K669" s="62">
        <v>0</v>
      </c>
    </row>
    <row r="670" spans="1:11" hidden="1" x14ac:dyDescent="0.25">
      <c r="A670" s="30" t="s">
        <v>573</v>
      </c>
      <c r="B670" s="31" t="s">
        <v>574</v>
      </c>
      <c r="C670" s="62">
        <v>0</v>
      </c>
      <c r="D670" s="62">
        <v>0</v>
      </c>
      <c r="E670" s="62">
        <v>0</v>
      </c>
      <c r="F670" s="62">
        <v>0</v>
      </c>
      <c r="G670" s="62">
        <v>0</v>
      </c>
      <c r="H670" s="62">
        <v>0</v>
      </c>
      <c r="I670" s="62">
        <v>0</v>
      </c>
      <c r="J670" s="62">
        <v>0</v>
      </c>
      <c r="K670" s="62">
        <v>0</v>
      </c>
    </row>
    <row r="671" spans="1:11" hidden="1" x14ac:dyDescent="0.25">
      <c r="A671" s="30" t="s">
        <v>575</v>
      </c>
      <c r="B671" s="31" t="s">
        <v>576</v>
      </c>
      <c r="C671" s="62">
        <v>0</v>
      </c>
      <c r="D671" s="62">
        <v>0</v>
      </c>
      <c r="E671" s="62">
        <v>0</v>
      </c>
      <c r="F671" s="62">
        <v>0</v>
      </c>
      <c r="G671" s="62">
        <v>0</v>
      </c>
      <c r="H671" s="62">
        <v>0</v>
      </c>
      <c r="I671" s="62">
        <v>0</v>
      </c>
      <c r="J671" s="62">
        <v>0</v>
      </c>
      <c r="K671" s="62">
        <v>0</v>
      </c>
    </row>
    <row r="672" spans="1:11" hidden="1" x14ac:dyDescent="0.25">
      <c r="A672" s="30" t="s">
        <v>577</v>
      </c>
      <c r="B672" s="31" t="s">
        <v>578</v>
      </c>
      <c r="C672" s="62">
        <v>0</v>
      </c>
      <c r="D672" s="62">
        <v>0</v>
      </c>
      <c r="E672" s="62">
        <v>0</v>
      </c>
      <c r="F672" s="62">
        <v>0</v>
      </c>
      <c r="G672" s="62">
        <v>0</v>
      </c>
      <c r="H672" s="62">
        <v>0</v>
      </c>
      <c r="I672" s="62">
        <v>0</v>
      </c>
      <c r="J672" s="62">
        <v>0</v>
      </c>
      <c r="K672" s="62">
        <v>0</v>
      </c>
    </row>
    <row r="673" spans="1:11" hidden="1" x14ac:dyDescent="0.25">
      <c r="A673" s="30" t="s">
        <v>579</v>
      </c>
      <c r="B673" s="31" t="s">
        <v>580</v>
      </c>
      <c r="C673" s="62">
        <v>0</v>
      </c>
      <c r="D673" s="62">
        <v>0</v>
      </c>
      <c r="E673" s="62">
        <v>0</v>
      </c>
      <c r="F673" s="62">
        <v>0</v>
      </c>
      <c r="G673" s="62">
        <v>0</v>
      </c>
      <c r="H673" s="62">
        <v>0</v>
      </c>
      <c r="I673" s="62">
        <v>0</v>
      </c>
      <c r="J673" s="62">
        <v>0</v>
      </c>
      <c r="K673" s="62">
        <v>0</v>
      </c>
    </row>
    <row r="674" spans="1:11" hidden="1" x14ac:dyDescent="0.25">
      <c r="A674" s="30" t="s">
        <v>581</v>
      </c>
      <c r="B674" s="31" t="s">
        <v>582</v>
      </c>
      <c r="C674" s="62">
        <v>0</v>
      </c>
      <c r="D674" s="62">
        <v>0</v>
      </c>
      <c r="E674" s="62">
        <v>0</v>
      </c>
      <c r="F674" s="62">
        <v>0</v>
      </c>
      <c r="G674" s="62">
        <v>0</v>
      </c>
      <c r="H674" s="62">
        <v>0</v>
      </c>
      <c r="I674" s="62">
        <v>0</v>
      </c>
      <c r="J674" s="62">
        <v>0</v>
      </c>
      <c r="K674" s="62">
        <v>0</v>
      </c>
    </row>
    <row r="675" spans="1:11" hidden="1" x14ac:dyDescent="0.25">
      <c r="A675" s="30" t="s">
        <v>583</v>
      </c>
      <c r="B675" s="31" t="s">
        <v>584</v>
      </c>
      <c r="C675" s="62">
        <v>0</v>
      </c>
      <c r="D675" s="62">
        <v>0</v>
      </c>
      <c r="E675" s="62">
        <v>0</v>
      </c>
      <c r="F675" s="62">
        <v>0</v>
      </c>
      <c r="G675" s="62">
        <v>0</v>
      </c>
      <c r="H675" s="62">
        <v>0</v>
      </c>
      <c r="I675" s="62">
        <v>0</v>
      </c>
      <c r="J675" s="62">
        <v>0</v>
      </c>
      <c r="K675" s="62">
        <v>0</v>
      </c>
    </row>
    <row r="676" spans="1:11" hidden="1" x14ac:dyDescent="0.25">
      <c r="A676" s="30" t="s">
        <v>585</v>
      </c>
      <c r="B676" s="31" t="s">
        <v>586</v>
      </c>
      <c r="C676" s="62">
        <v>0</v>
      </c>
      <c r="D676" s="62">
        <v>0</v>
      </c>
      <c r="E676" s="62">
        <v>0</v>
      </c>
      <c r="F676" s="62">
        <v>0</v>
      </c>
      <c r="G676" s="62">
        <v>0</v>
      </c>
      <c r="H676" s="62">
        <v>0</v>
      </c>
      <c r="I676" s="62">
        <v>0</v>
      </c>
      <c r="J676" s="62">
        <v>0</v>
      </c>
      <c r="K676" s="62">
        <v>0</v>
      </c>
    </row>
    <row r="677" spans="1:11" hidden="1" x14ac:dyDescent="0.25">
      <c r="A677" s="30" t="s">
        <v>587</v>
      </c>
      <c r="B677" s="31" t="s">
        <v>588</v>
      </c>
      <c r="C677" s="62">
        <v>0</v>
      </c>
      <c r="D677" s="62">
        <v>0</v>
      </c>
      <c r="E677" s="62">
        <v>0</v>
      </c>
      <c r="F677" s="62">
        <v>0</v>
      </c>
      <c r="G677" s="62">
        <v>0</v>
      </c>
      <c r="H677" s="62">
        <v>0</v>
      </c>
      <c r="I677" s="62">
        <v>0</v>
      </c>
      <c r="J677" s="62">
        <v>0</v>
      </c>
      <c r="K677" s="62">
        <v>0</v>
      </c>
    </row>
    <row r="678" spans="1:11" hidden="1" x14ac:dyDescent="0.25">
      <c r="A678" s="30" t="s">
        <v>589</v>
      </c>
      <c r="B678" s="31" t="s">
        <v>590</v>
      </c>
      <c r="C678" s="62">
        <v>0</v>
      </c>
      <c r="D678" s="62">
        <v>0</v>
      </c>
      <c r="E678" s="62">
        <v>0</v>
      </c>
      <c r="F678" s="62">
        <v>0</v>
      </c>
      <c r="G678" s="62">
        <v>0</v>
      </c>
      <c r="H678" s="62">
        <v>0</v>
      </c>
      <c r="I678" s="62">
        <v>0</v>
      </c>
      <c r="J678" s="62">
        <v>0</v>
      </c>
      <c r="K678" s="62">
        <v>0</v>
      </c>
    </row>
    <row r="679" spans="1:11" hidden="1" x14ac:dyDescent="0.25">
      <c r="A679" s="30" t="s">
        <v>591</v>
      </c>
      <c r="B679" s="31" t="s">
        <v>592</v>
      </c>
      <c r="C679" s="62">
        <v>0</v>
      </c>
      <c r="D679" s="62">
        <v>0</v>
      </c>
      <c r="E679" s="62">
        <v>0</v>
      </c>
      <c r="F679" s="62">
        <v>0</v>
      </c>
      <c r="G679" s="62">
        <v>0</v>
      </c>
      <c r="H679" s="62">
        <v>0</v>
      </c>
      <c r="I679" s="62">
        <v>0</v>
      </c>
      <c r="J679" s="62">
        <v>0</v>
      </c>
      <c r="K679" s="62">
        <v>0</v>
      </c>
    </row>
    <row r="680" spans="1:11" hidden="1" x14ac:dyDescent="0.25">
      <c r="A680" s="30" t="s">
        <v>593</v>
      </c>
      <c r="B680" s="31" t="s">
        <v>594</v>
      </c>
      <c r="C680" s="62">
        <v>0</v>
      </c>
      <c r="D680" s="62">
        <v>0</v>
      </c>
      <c r="E680" s="62">
        <v>0</v>
      </c>
      <c r="F680" s="62">
        <v>0</v>
      </c>
      <c r="G680" s="62">
        <v>0</v>
      </c>
      <c r="H680" s="62">
        <v>0</v>
      </c>
      <c r="I680" s="62">
        <v>0</v>
      </c>
      <c r="J680" s="62">
        <v>0</v>
      </c>
      <c r="K680" s="62">
        <v>0</v>
      </c>
    </row>
    <row r="681" spans="1:11" hidden="1" x14ac:dyDescent="0.25">
      <c r="A681" s="30" t="s">
        <v>595</v>
      </c>
      <c r="B681" s="31" t="s">
        <v>596</v>
      </c>
      <c r="C681" s="62">
        <v>0</v>
      </c>
      <c r="D681" s="62">
        <v>0</v>
      </c>
      <c r="E681" s="62">
        <v>0</v>
      </c>
      <c r="F681" s="62">
        <v>0</v>
      </c>
      <c r="G681" s="62">
        <v>0</v>
      </c>
      <c r="H681" s="62">
        <v>0</v>
      </c>
      <c r="I681" s="62">
        <v>0</v>
      </c>
      <c r="J681" s="62">
        <v>0</v>
      </c>
      <c r="K681" s="62">
        <v>0</v>
      </c>
    </row>
    <row r="682" spans="1:11" hidden="1" x14ac:dyDescent="0.25">
      <c r="A682" s="30" t="s">
        <v>597</v>
      </c>
      <c r="B682" s="31" t="s">
        <v>598</v>
      </c>
      <c r="C682" s="62">
        <v>0</v>
      </c>
      <c r="D682" s="62">
        <v>0</v>
      </c>
      <c r="E682" s="62">
        <v>0</v>
      </c>
      <c r="F682" s="62">
        <v>0</v>
      </c>
      <c r="G682" s="62">
        <v>0</v>
      </c>
      <c r="H682" s="62">
        <v>0</v>
      </c>
      <c r="I682" s="62">
        <v>0</v>
      </c>
      <c r="J682" s="62">
        <v>0</v>
      </c>
      <c r="K682" s="62">
        <v>0</v>
      </c>
    </row>
    <row r="683" spans="1:11" hidden="1" x14ac:dyDescent="0.25">
      <c r="A683" s="30" t="s">
        <v>599</v>
      </c>
      <c r="B683" s="31" t="s">
        <v>600</v>
      </c>
      <c r="C683" s="62">
        <v>0</v>
      </c>
      <c r="D683" s="62">
        <v>0</v>
      </c>
      <c r="E683" s="62">
        <v>0</v>
      </c>
      <c r="F683" s="62">
        <v>0</v>
      </c>
      <c r="G683" s="62">
        <v>0</v>
      </c>
      <c r="H683" s="62">
        <v>0</v>
      </c>
      <c r="I683" s="62">
        <v>0</v>
      </c>
      <c r="J683" s="62">
        <v>0</v>
      </c>
      <c r="K683" s="62">
        <v>0</v>
      </c>
    </row>
    <row r="684" spans="1:11" hidden="1" x14ac:dyDescent="0.25">
      <c r="A684" s="30" t="s">
        <v>601</v>
      </c>
      <c r="B684" s="31" t="s">
        <v>602</v>
      </c>
      <c r="C684" s="62">
        <v>0</v>
      </c>
      <c r="D684" s="62">
        <v>0</v>
      </c>
      <c r="E684" s="62">
        <v>0</v>
      </c>
      <c r="F684" s="62">
        <v>0</v>
      </c>
      <c r="G684" s="62">
        <v>0</v>
      </c>
      <c r="H684" s="62">
        <v>0</v>
      </c>
      <c r="I684" s="62">
        <v>0</v>
      </c>
      <c r="J684" s="62">
        <v>0</v>
      </c>
      <c r="K684" s="62">
        <v>0</v>
      </c>
    </row>
    <row r="685" spans="1:11" hidden="1" x14ac:dyDescent="0.25">
      <c r="A685" s="30" t="s">
        <v>603</v>
      </c>
      <c r="B685" s="31" t="s">
        <v>604</v>
      </c>
      <c r="C685" s="62">
        <v>0</v>
      </c>
      <c r="D685" s="62">
        <v>0</v>
      </c>
      <c r="E685" s="62">
        <v>0</v>
      </c>
      <c r="F685" s="62">
        <v>0</v>
      </c>
      <c r="G685" s="62">
        <v>0</v>
      </c>
      <c r="H685" s="62">
        <v>0</v>
      </c>
      <c r="I685" s="62">
        <v>0</v>
      </c>
      <c r="J685" s="62">
        <v>0</v>
      </c>
      <c r="K685" s="62">
        <v>0</v>
      </c>
    </row>
    <row r="686" spans="1:11" hidden="1" x14ac:dyDescent="0.25">
      <c r="A686" s="30" t="s">
        <v>605</v>
      </c>
      <c r="B686" s="31" t="s">
        <v>606</v>
      </c>
      <c r="C686" s="62">
        <v>0</v>
      </c>
      <c r="D686" s="62">
        <v>0</v>
      </c>
      <c r="E686" s="62">
        <v>0</v>
      </c>
      <c r="F686" s="62">
        <v>0</v>
      </c>
      <c r="G686" s="62">
        <v>0</v>
      </c>
      <c r="H686" s="62">
        <v>0</v>
      </c>
      <c r="I686" s="62">
        <v>0</v>
      </c>
      <c r="J686" s="62">
        <v>0</v>
      </c>
      <c r="K686" s="62">
        <v>0</v>
      </c>
    </row>
    <row r="687" spans="1:11" hidden="1" x14ac:dyDescent="0.25">
      <c r="A687" s="30" t="s">
        <v>607</v>
      </c>
      <c r="B687" s="31" t="s">
        <v>608</v>
      </c>
      <c r="C687" s="62">
        <v>0</v>
      </c>
      <c r="D687" s="62">
        <v>0</v>
      </c>
      <c r="E687" s="62">
        <v>0</v>
      </c>
      <c r="F687" s="62">
        <v>0</v>
      </c>
      <c r="G687" s="62">
        <v>0</v>
      </c>
      <c r="H687" s="62">
        <v>0</v>
      </c>
      <c r="I687" s="62">
        <v>0</v>
      </c>
      <c r="J687" s="62">
        <v>0</v>
      </c>
      <c r="K687" s="62">
        <v>0</v>
      </c>
    </row>
    <row r="688" spans="1:11" hidden="1" x14ac:dyDescent="0.25">
      <c r="A688" s="30" t="s">
        <v>609</v>
      </c>
      <c r="B688" s="31" t="s">
        <v>610</v>
      </c>
      <c r="C688" s="62">
        <v>0</v>
      </c>
      <c r="D688" s="62">
        <v>0</v>
      </c>
      <c r="E688" s="62">
        <v>0</v>
      </c>
      <c r="F688" s="62">
        <v>0</v>
      </c>
      <c r="G688" s="62">
        <v>0</v>
      </c>
      <c r="H688" s="62">
        <v>0</v>
      </c>
      <c r="I688" s="62">
        <v>0</v>
      </c>
      <c r="J688" s="62">
        <v>0</v>
      </c>
      <c r="K688" s="62">
        <v>0</v>
      </c>
    </row>
    <row r="689" spans="1:11" hidden="1" x14ac:dyDescent="0.25">
      <c r="A689" s="30" t="s">
        <v>611</v>
      </c>
      <c r="B689" s="31" t="s">
        <v>612</v>
      </c>
      <c r="C689" s="62">
        <v>0</v>
      </c>
      <c r="D689" s="62">
        <v>0</v>
      </c>
      <c r="E689" s="62">
        <v>0</v>
      </c>
      <c r="F689" s="62">
        <v>0</v>
      </c>
      <c r="G689" s="62">
        <v>0</v>
      </c>
      <c r="H689" s="62">
        <v>0</v>
      </c>
      <c r="I689" s="62">
        <v>0</v>
      </c>
      <c r="J689" s="62">
        <v>0</v>
      </c>
      <c r="K689" s="62">
        <v>0</v>
      </c>
    </row>
    <row r="690" spans="1:11" hidden="1" x14ac:dyDescent="0.25">
      <c r="A690" s="30" t="s">
        <v>613</v>
      </c>
      <c r="B690" s="31" t="s">
        <v>614</v>
      </c>
      <c r="C690" s="62">
        <v>0</v>
      </c>
      <c r="D690" s="62">
        <v>0</v>
      </c>
      <c r="E690" s="62">
        <v>0</v>
      </c>
      <c r="F690" s="62">
        <v>0</v>
      </c>
      <c r="G690" s="62">
        <v>0</v>
      </c>
      <c r="H690" s="62">
        <v>0</v>
      </c>
      <c r="I690" s="62">
        <v>0</v>
      </c>
      <c r="J690" s="62">
        <v>0</v>
      </c>
      <c r="K690" s="62">
        <v>0</v>
      </c>
    </row>
    <row r="691" spans="1:11" hidden="1" x14ac:dyDescent="0.25">
      <c r="A691" s="30" t="s">
        <v>615</v>
      </c>
      <c r="B691" s="31" t="s">
        <v>616</v>
      </c>
      <c r="C691" s="62">
        <v>0</v>
      </c>
      <c r="D691" s="62">
        <v>0</v>
      </c>
      <c r="E691" s="62">
        <v>0</v>
      </c>
      <c r="F691" s="62">
        <v>0</v>
      </c>
      <c r="G691" s="62">
        <v>0</v>
      </c>
      <c r="H691" s="62">
        <v>0</v>
      </c>
      <c r="I691" s="62">
        <v>0</v>
      </c>
      <c r="J691" s="62">
        <v>0</v>
      </c>
      <c r="K691" s="62">
        <v>0</v>
      </c>
    </row>
    <row r="692" spans="1:11" hidden="1" x14ac:dyDescent="0.25">
      <c r="A692" s="30" t="s">
        <v>617</v>
      </c>
      <c r="B692" s="31" t="s">
        <v>618</v>
      </c>
      <c r="C692" s="62">
        <v>0</v>
      </c>
      <c r="D692" s="62">
        <v>0</v>
      </c>
      <c r="E692" s="62">
        <v>0</v>
      </c>
      <c r="F692" s="62">
        <v>0</v>
      </c>
      <c r="G692" s="62">
        <v>0</v>
      </c>
      <c r="H692" s="62">
        <v>0</v>
      </c>
      <c r="I692" s="62">
        <v>0</v>
      </c>
      <c r="J692" s="62">
        <v>0</v>
      </c>
      <c r="K692" s="62">
        <v>0</v>
      </c>
    </row>
    <row r="693" spans="1:11" hidden="1" x14ac:dyDescent="0.25">
      <c r="A693" s="30" t="s">
        <v>619</v>
      </c>
      <c r="B693" s="31" t="s">
        <v>620</v>
      </c>
      <c r="C693" s="62">
        <v>0</v>
      </c>
      <c r="D693" s="62">
        <v>0</v>
      </c>
      <c r="E693" s="62">
        <v>0</v>
      </c>
      <c r="F693" s="62">
        <v>0</v>
      </c>
      <c r="G693" s="62">
        <v>0</v>
      </c>
      <c r="H693" s="62">
        <v>0</v>
      </c>
      <c r="I693" s="62">
        <v>0</v>
      </c>
      <c r="J693" s="62">
        <v>0</v>
      </c>
      <c r="K693" s="62">
        <v>0</v>
      </c>
    </row>
    <row r="694" spans="1:11" hidden="1" x14ac:dyDescent="0.25">
      <c r="A694" s="30" t="s">
        <v>621</v>
      </c>
      <c r="B694" s="31" t="s">
        <v>622</v>
      </c>
      <c r="C694" s="62">
        <v>0</v>
      </c>
      <c r="D694" s="62">
        <v>0</v>
      </c>
      <c r="E694" s="62">
        <v>0</v>
      </c>
      <c r="F694" s="62">
        <v>0</v>
      </c>
      <c r="G694" s="62">
        <v>0</v>
      </c>
      <c r="H694" s="62">
        <v>0</v>
      </c>
      <c r="I694" s="62">
        <v>0</v>
      </c>
      <c r="J694" s="62">
        <v>0</v>
      </c>
      <c r="K694" s="62">
        <v>0</v>
      </c>
    </row>
    <row r="695" spans="1:11" hidden="1" x14ac:dyDescent="0.25">
      <c r="A695" s="30" t="s">
        <v>623</v>
      </c>
      <c r="B695" s="31" t="s">
        <v>624</v>
      </c>
      <c r="C695" s="62">
        <v>0</v>
      </c>
      <c r="D695" s="62">
        <v>0</v>
      </c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</row>
    <row r="696" spans="1:11" hidden="1" x14ac:dyDescent="0.25">
      <c r="A696" s="30" t="s">
        <v>625</v>
      </c>
      <c r="B696" s="31" t="s">
        <v>626</v>
      </c>
      <c r="C696" s="62">
        <v>0</v>
      </c>
      <c r="D696" s="62">
        <v>0</v>
      </c>
      <c r="E696" s="62">
        <v>0</v>
      </c>
      <c r="F696" s="62">
        <v>0</v>
      </c>
      <c r="G696" s="62">
        <v>0</v>
      </c>
      <c r="H696" s="62">
        <v>0</v>
      </c>
      <c r="I696" s="62">
        <v>0</v>
      </c>
      <c r="J696" s="62">
        <v>0</v>
      </c>
      <c r="K696" s="62">
        <v>0</v>
      </c>
    </row>
    <row r="697" spans="1:11" hidden="1" x14ac:dyDescent="0.25">
      <c r="A697" s="30" t="s">
        <v>627</v>
      </c>
      <c r="B697" s="31" t="s">
        <v>628</v>
      </c>
      <c r="C697" s="62">
        <v>0</v>
      </c>
      <c r="D697" s="62">
        <v>0</v>
      </c>
      <c r="E697" s="62">
        <v>0</v>
      </c>
      <c r="F697" s="62">
        <v>0</v>
      </c>
      <c r="G697" s="62">
        <v>0</v>
      </c>
      <c r="H697" s="62">
        <v>0</v>
      </c>
      <c r="I697" s="62">
        <v>0</v>
      </c>
      <c r="J697" s="62">
        <v>0</v>
      </c>
      <c r="K697" s="62">
        <v>0</v>
      </c>
    </row>
    <row r="698" spans="1:11" hidden="1" x14ac:dyDescent="0.25">
      <c r="A698" s="30" t="s">
        <v>629</v>
      </c>
      <c r="B698" s="31" t="s">
        <v>630</v>
      </c>
      <c r="C698" s="62">
        <v>0</v>
      </c>
      <c r="D698" s="62">
        <v>0</v>
      </c>
      <c r="E698" s="62">
        <v>0</v>
      </c>
      <c r="F698" s="62">
        <v>0</v>
      </c>
      <c r="G698" s="62">
        <v>0</v>
      </c>
      <c r="H698" s="62">
        <v>0</v>
      </c>
      <c r="I698" s="62">
        <v>0</v>
      </c>
      <c r="J698" s="62">
        <v>0</v>
      </c>
      <c r="K698" s="62">
        <v>0</v>
      </c>
    </row>
    <row r="699" spans="1:11" hidden="1" x14ac:dyDescent="0.25">
      <c r="A699" s="30" t="s">
        <v>631</v>
      </c>
      <c r="B699" s="31" t="s">
        <v>632</v>
      </c>
      <c r="C699" s="62">
        <v>0</v>
      </c>
      <c r="D699" s="62">
        <v>0</v>
      </c>
      <c r="E699" s="62">
        <v>0</v>
      </c>
      <c r="F699" s="62">
        <v>0</v>
      </c>
      <c r="G699" s="62">
        <v>0</v>
      </c>
      <c r="H699" s="62">
        <v>0</v>
      </c>
      <c r="I699" s="62">
        <v>0</v>
      </c>
      <c r="J699" s="62">
        <v>0</v>
      </c>
      <c r="K699" s="62">
        <v>0</v>
      </c>
    </row>
    <row r="700" spans="1:11" hidden="1" x14ac:dyDescent="0.25">
      <c r="A700" s="30" t="s">
        <v>633</v>
      </c>
      <c r="B700" s="31" t="s">
        <v>634</v>
      </c>
      <c r="C700" s="62">
        <v>0</v>
      </c>
      <c r="D700" s="62">
        <v>0</v>
      </c>
      <c r="E700" s="62">
        <v>0</v>
      </c>
      <c r="F700" s="62">
        <v>0</v>
      </c>
      <c r="G700" s="62">
        <v>0</v>
      </c>
      <c r="H700" s="62">
        <v>0</v>
      </c>
      <c r="I700" s="62">
        <v>0</v>
      </c>
      <c r="J700" s="62">
        <v>0</v>
      </c>
      <c r="K700" s="62">
        <v>0</v>
      </c>
    </row>
    <row r="701" spans="1:11" hidden="1" x14ac:dyDescent="0.25">
      <c r="A701" s="30" t="s">
        <v>635</v>
      </c>
      <c r="B701" s="31" t="s">
        <v>636</v>
      </c>
      <c r="C701" s="62">
        <v>0</v>
      </c>
      <c r="D701" s="62">
        <v>0</v>
      </c>
      <c r="E701" s="62">
        <v>0</v>
      </c>
      <c r="F701" s="62">
        <v>0</v>
      </c>
      <c r="G701" s="62">
        <v>0</v>
      </c>
      <c r="H701" s="62">
        <v>0</v>
      </c>
      <c r="I701" s="62">
        <v>0</v>
      </c>
      <c r="J701" s="62">
        <v>0</v>
      </c>
      <c r="K701" s="62">
        <v>0</v>
      </c>
    </row>
    <row r="702" spans="1:11" hidden="1" x14ac:dyDescent="0.25">
      <c r="A702" s="30" t="s">
        <v>637</v>
      </c>
      <c r="B702" s="31" t="s">
        <v>638</v>
      </c>
      <c r="C702" s="62">
        <v>0</v>
      </c>
      <c r="D702" s="62">
        <v>0</v>
      </c>
      <c r="E702" s="62">
        <v>0</v>
      </c>
      <c r="F702" s="62">
        <v>0</v>
      </c>
      <c r="G702" s="62">
        <v>0</v>
      </c>
      <c r="H702" s="62">
        <v>0</v>
      </c>
      <c r="I702" s="62">
        <v>0</v>
      </c>
      <c r="J702" s="62">
        <v>0</v>
      </c>
      <c r="K702" s="62">
        <v>0</v>
      </c>
    </row>
    <row r="703" spans="1:11" x14ac:dyDescent="0.25">
      <c r="A703" s="30" t="s">
        <v>639</v>
      </c>
      <c r="B703" s="31" t="s">
        <v>640</v>
      </c>
      <c r="C703" s="62">
        <f>+C704+C711+C720+C723+C730+C738+C743</f>
        <v>0</v>
      </c>
      <c r="D703" s="62">
        <f>+D704+D711+D720+D723+D730+D738+D743</f>
        <v>0</v>
      </c>
      <c r="E703" s="62">
        <f>+E704+E711+E720+E723+E730+E738+E743</f>
        <v>10000000</v>
      </c>
      <c r="F703" s="62">
        <f t="shared" ref="F703:K703" si="98">+F704+F711+F720+F723+F730+F738+F743</f>
        <v>0</v>
      </c>
      <c r="G703" s="62">
        <f t="shared" si="98"/>
        <v>0</v>
      </c>
      <c r="H703" s="62">
        <f t="shared" si="98"/>
        <v>0</v>
      </c>
      <c r="I703" s="62">
        <f t="shared" si="98"/>
        <v>0</v>
      </c>
      <c r="J703" s="62">
        <f t="shared" si="98"/>
        <v>0</v>
      </c>
      <c r="K703" s="62">
        <f t="shared" si="98"/>
        <v>0</v>
      </c>
    </row>
    <row r="704" spans="1:11" hidden="1" x14ac:dyDescent="0.25">
      <c r="A704" s="30" t="s">
        <v>641</v>
      </c>
      <c r="B704" s="31" t="s">
        <v>211</v>
      </c>
      <c r="C704" s="62">
        <f>SUM(C705:C710)</f>
        <v>0</v>
      </c>
      <c r="D704" s="62">
        <f>SUM(D705:D710)</f>
        <v>0</v>
      </c>
      <c r="E704" s="62">
        <f>SUM(E705:E710)</f>
        <v>0</v>
      </c>
      <c r="F704" s="62">
        <f t="shared" ref="F704:K704" si="99">SUM(F705:F710)</f>
        <v>0</v>
      </c>
      <c r="G704" s="62">
        <f t="shared" si="99"/>
        <v>0</v>
      </c>
      <c r="H704" s="62">
        <f t="shared" si="99"/>
        <v>0</v>
      </c>
      <c r="I704" s="62">
        <f t="shared" si="99"/>
        <v>0</v>
      </c>
      <c r="J704" s="62">
        <f t="shared" si="99"/>
        <v>0</v>
      </c>
      <c r="K704" s="62">
        <f t="shared" si="99"/>
        <v>0</v>
      </c>
    </row>
    <row r="705" spans="1:11" hidden="1" x14ac:dyDescent="0.25">
      <c r="A705" s="30" t="s">
        <v>642</v>
      </c>
      <c r="B705" s="31" t="s">
        <v>212</v>
      </c>
      <c r="C705" s="62">
        <v>0</v>
      </c>
      <c r="D705" s="62">
        <v>0</v>
      </c>
      <c r="E705" s="62">
        <v>0</v>
      </c>
      <c r="F705" s="62">
        <v>0</v>
      </c>
      <c r="G705" s="62">
        <v>0</v>
      </c>
      <c r="H705" s="62">
        <v>0</v>
      </c>
      <c r="I705" s="62">
        <v>0</v>
      </c>
      <c r="J705" s="62">
        <v>0</v>
      </c>
      <c r="K705" s="62">
        <v>0</v>
      </c>
    </row>
    <row r="706" spans="1:11" hidden="1" x14ac:dyDescent="0.25">
      <c r="A706" s="30" t="s">
        <v>643</v>
      </c>
      <c r="B706" s="31" t="s">
        <v>213</v>
      </c>
      <c r="C706" s="62">
        <v>0</v>
      </c>
      <c r="D706" s="62">
        <v>0</v>
      </c>
      <c r="E706" s="62">
        <v>0</v>
      </c>
      <c r="F706" s="62">
        <v>0</v>
      </c>
      <c r="G706" s="62">
        <v>0</v>
      </c>
      <c r="H706" s="62">
        <v>0</v>
      </c>
      <c r="I706" s="62">
        <v>0</v>
      </c>
      <c r="J706" s="62">
        <v>0</v>
      </c>
      <c r="K706" s="62">
        <v>0</v>
      </c>
    </row>
    <row r="707" spans="1:11" hidden="1" x14ac:dyDescent="0.25">
      <c r="A707" s="30" t="s">
        <v>644</v>
      </c>
      <c r="B707" s="31" t="s">
        <v>214</v>
      </c>
      <c r="C707" s="62">
        <v>0</v>
      </c>
      <c r="D707" s="62">
        <v>0</v>
      </c>
      <c r="E707" s="62">
        <v>0</v>
      </c>
      <c r="F707" s="62">
        <v>0</v>
      </c>
      <c r="G707" s="62">
        <v>0</v>
      </c>
      <c r="H707" s="62">
        <v>0</v>
      </c>
      <c r="I707" s="62">
        <v>0</v>
      </c>
      <c r="J707" s="62">
        <v>0</v>
      </c>
      <c r="K707" s="62">
        <v>0</v>
      </c>
    </row>
    <row r="708" spans="1:11" hidden="1" x14ac:dyDescent="0.25">
      <c r="A708" s="30" t="s">
        <v>645</v>
      </c>
      <c r="B708" s="31" t="s">
        <v>215</v>
      </c>
      <c r="C708" s="62">
        <v>0</v>
      </c>
      <c r="D708" s="62">
        <v>0</v>
      </c>
      <c r="E708" s="62">
        <v>0</v>
      </c>
      <c r="F708" s="62">
        <v>0</v>
      </c>
      <c r="G708" s="62">
        <v>0</v>
      </c>
      <c r="H708" s="62">
        <v>0</v>
      </c>
      <c r="I708" s="62">
        <v>0</v>
      </c>
      <c r="J708" s="62">
        <v>0</v>
      </c>
      <c r="K708" s="62">
        <v>0</v>
      </c>
    </row>
    <row r="709" spans="1:11" hidden="1" x14ac:dyDescent="0.25">
      <c r="A709" s="30" t="s">
        <v>646</v>
      </c>
      <c r="B709" s="31" t="s">
        <v>216</v>
      </c>
      <c r="C709" s="62">
        <v>0</v>
      </c>
      <c r="D709" s="62">
        <v>0</v>
      </c>
      <c r="E709" s="62">
        <v>0</v>
      </c>
      <c r="F709" s="62">
        <v>0</v>
      </c>
      <c r="G709" s="62">
        <v>0</v>
      </c>
      <c r="H709" s="62">
        <v>0</v>
      </c>
      <c r="I709" s="62">
        <v>0</v>
      </c>
      <c r="J709" s="62">
        <v>0</v>
      </c>
      <c r="K709" s="62">
        <v>0</v>
      </c>
    </row>
    <row r="710" spans="1:11" hidden="1" x14ac:dyDescent="0.25">
      <c r="A710" s="30" t="s">
        <v>647</v>
      </c>
      <c r="B710" s="31" t="s">
        <v>217</v>
      </c>
      <c r="C710" s="62">
        <v>0</v>
      </c>
      <c r="D710" s="62">
        <v>0</v>
      </c>
      <c r="E710" s="62">
        <v>0</v>
      </c>
      <c r="F710" s="62">
        <v>0</v>
      </c>
      <c r="G710" s="62">
        <v>0</v>
      </c>
      <c r="H710" s="62">
        <v>0</v>
      </c>
      <c r="I710" s="62">
        <v>0</v>
      </c>
      <c r="J710" s="62">
        <v>0</v>
      </c>
      <c r="K710" s="62">
        <v>0</v>
      </c>
    </row>
    <row r="711" spans="1:11" x14ac:dyDescent="0.25">
      <c r="A711" s="30" t="s">
        <v>648</v>
      </c>
      <c r="B711" s="31" t="s">
        <v>218</v>
      </c>
      <c r="C711" s="62">
        <f>SUM(C712:C719)</f>
        <v>0</v>
      </c>
      <c r="D711" s="62">
        <f>SUM(D712:D719)</f>
        <v>0</v>
      </c>
      <c r="E711" s="62">
        <f>SUM(E712:E719)</f>
        <v>10000000</v>
      </c>
      <c r="F711" s="62">
        <f t="shared" ref="F711:K711" si="100">SUM(F712:F719)</f>
        <v>0</v>
      </c>
      <c r="G711" s="62">
        <f t="shared" si="100"/>
        <v>0</v>
      </c>
      <c r="H711" s="62">
        <f t="shared" si="100"/>
        <v>0</v>
      </c>
      <c r="I711" s="62">
        <f t="shared" si="100"/>
        <v>0</v>
      </c>
      <c r="J711" s="62">
        <f t="shared" si="100"/>
        <v>0</v>
      </c>
      <c r="K711" s="62">
        <f t="shared" si="100"/>
        <v>0</v>
      </c>
    </row>
    <row r="712" spans="1:11" hidden="1" x14ac:dyDescent="0.25">
      <c r="A712" s="29" t="s">
        <v>649</v>
      </c>
      <c r="B712" s="52" t="s">
        <v>219</v>
      </c>
      <c r="C712" s="53">
        <v>0</v>
      </c>
      <c r="D712" s="53">
        <v>0</v>
      </c>
      <c r="E712" s="53">
        <v>0</v>
      </c>
      <c r="F712" s="53">
        <v>0</v>
      </c>
      <c r="G712" s="53">
        <v>0</v>
      </c>
      <c r="H712" s="53">
        <v>0</v>
      </c>
      <c r="I712" s="53">
        <v>0</v>
      </c>
      <c r="J712" s="53">
        <v>0</v>
      </c>
      <c r="K712" s="53">
        <v>0</v>
      </c>
    </row>
    <row r="713" spans="1:11" hidden="1" x14ac:dyDescent="0.25">
      <c r="A713" s="29" t="s">
        <v>650</v>
      </c>
      <c r="B713" s="52" t="s">
        <v>220</v>
      </c>
      <c r="C713" s="53">
        <v>0</v>
      </c>
      <c r="D713" s="53">
        <v>0</v>
      </c>
      <c r="E713" s="53">
        <v>0</v>
      </c>
      <c r="F713" s="53">
        <v>0</v>
      </c>
      <c r="G713" s="53">
        <v>0</v>
      </c>
      <c r="H713" s="53">
        <v>0</v>
      </c>
      <c r="I713" s="53">
        <v>0</v>
      </c>
      <c r="J713" s="53">
        <v>0</v>
      </c>
      <c r="K713" s="53">
        <v>0</v>
      </c>
    </row>
    <row r="714" spans="1:11" hidden="1" x14ac:dyDescent="0.25">
      <c r="A714" s="29" t="s">
        <v>651</v>
      </c>
      <c r="B714" s="52" t="s">
        <v>221</v>
      </c>
      <c r="C714" s="53">
        <v>0</v>
      </c>
      <c r="D714" s="53">
        <v>0</v>
      </c>
      <c r="E714" s="53">
        <v>0</v>
      </c>
      <c r="F714" s="53">
        <v>0</v>
      </c>
      <c r="G714" s="53">
        <v>0</v>
      </c>
      <c r="H714" s="53">
        <v>0</v>
      </c>
      <c r="I714" s="53">
        <v>0</v>
      </c>
      <c r="J714" s="53">
        <v>0</v>
      </c>
      <c r="K714" s="53">
        <v>0</v>
      </c>
    </row>
    <row r="715" spans="1:11" hidden="1" x14ac:dyDescent="0.25">
      <c r="A715" s="29" t="s">
        <v>652</v>
      </c>
      <c r="B715" s="52" t="s">
        <v>222</v>
      </c>
      <c r="C715" s="53">
        <v>0</v>
      </c>
      <c r="D715" s="53">
        <v>0</v>
      </c>
      <c r="E715" s="53">
        <v>0</v>
      </c>
      <c r="F715" s="53">
        <v>0</v>
      </c>
      <c r="G715" s="53">
        <v>0</v>
      </c>
      <c r="H715" s="53">
        <v>0</v>
      </c>
      <c r="I715" s="53">
        <v>0</v>
      </c>
      <c r="J715" s="53">
        <v>0</v>
      </c>
      <c r="K715" s="53">
        <v>0</v>
      </c>
    </row>
    <row r="716" spans="1:11" hidden="1" x14ac:dyDescent="0.25">
      <c r="A716" s="29" t="s">
        <v>653</v>
      </c>
      <c r="B716" s="52" t="s">
        <v>223</v>
      </c>
      <c r="C716" s="53">
        <v>0</v>
      </c>
      <c r="D716" s="53">
        <v>0</v>
      </c>
      <c r="E716" s="53">
        <v>0</v>
      </c>
      <c r="F716" s="53">
        <v>0</v>
      </c>
      <c r="G716" s="53">
        <v>0</v>
      </c>
      <c r="H716" s="53">
        <v>0</v>
      </c>
      <c r="I716" s="53">
        <v>0</v>
      </c>
      <c r="J716" s="53">
        <v>0</v>
      </c>
      <c r="K716" s="53">
        <v>0</v>
      </c>
    </row>
    <row r="717" spans="1:11" hidden="1" x14ac:dyDescent="0.25">
      <c r="A717" s="29" t="s">
        <v>654</v>
      </c>
      <c r="B717" s="52" t="s">
        <v>224</v>
      </c>
      <c r="C717" s="53">
        <v>0</v>
      </c>
      <c r="D717" s="53">
        <v>0</v>
      </c>
      <c r="E717" s="53">
        <v>0</v>
      </c>
      <c r="F717" s="53">
        <v>0</v>
      </c>
      <c r="G717" s="53">
        <v>0</v>
      </c>
      <c r="H717" s="53">
        <v>0</v>
      </c>
      <c r="I717" s="53">
        <v>0</v>
      </c>
      <c r="J717" s="53">
        <v>0</v>
      </c>
      <c r="K717" s="53">
        <v>0</v>
      </c>
    </row>
    <row r="718" spans="1:11" hidden="1" x14ac:dyDescent="0.25">
      <c r="A718" s="29" t="s">
        <v>655</v>
      </c>
      <c r="B718" s="52" t="s">
        <v>226</v>
      </c>
      <c r="C718" s="53">
        <v>0</v>
      </c>
      <c r="D718" s="53">
        <v>0</v>
      </c>
      <c r="E718" s="53">
        <v>0</v>
      </c>
      <c r="F718" s="53">
        <v>0</v>
      </c>
      <c r="G718" s="53">
        <v>0</v>
      </c>
      <c r="H718" s="53">
        <v>0</v>
      </c>
      <c r="I718" s="53">
        <v>0</v>
      </c>
      <c r="J718" s="53">
        <v>0</v>
      </c>
      <c r="K718" s="53">
        <v>0</v>
      </c>
    </row>
    <row r="719" spans="1:11" ht="30" x14ac:dyDescent="0.25">
      <c r="A719" s="29" t="s">
        <v>656</v>
      </c>
      <c r="B719" s="63" t="s">
        <v>227</v>
      </c>
      <c r="C719" s="53">
        <v>0</v>
      </c>
      <c r="D719" s="53">
        <v>0</v>
      </c>
      <c r="E719" s="53">
        <v>10000000</v>
      </c>
      <c r="F719" s="53">
        <v>0</v>
      </c>
      <c r="G719" s="53">
        <v>0</v>
      </c>
      <c r="H719" s="53">
        <v>0</v>
      </c>
      <c r="I719" s="53">
        <v>0</v>
      </c>
      <c r="J719" s="53">
        <v>0</v>
      </c>
      <c r="K719" s="53">
        <v>0</v>
      </c>
    </row>
    <row r="720" spans="1:11" hidden="1" x14ac:dyDescent="0.25">
      <c r="A720" s="29" t="s">
        <v>657</v>
      </c>
      <c r="B720" s="52" t="s">
        <v>228</v>
      </c>
      <c r="C720" s="53">
        <f>+C721+C722</f>
        <v>0</v>
      </c>
      <c r="D720" s="53">
        <f>+D721+D722</f>
        <v>0</v>
      </c>
      <c r="E720" s="53">
        <f>+E721+E722</f>
        <v>0</v>
      </c>
      <c r="F720" s="53">
        <f t="shared" ref="F720:K720" si="101">+F721+F722</f>
        <v>0</v>
      </c>
      <c r="G720" s="53">
        <f t="shared" si="101"/>
        <v>0</v>
      </c>
      <c r="H720" s="53">
        <f t="shared" si="101"/>
        <v>0</v>
      </c>
      <c r="I720" s="53">
        <f t="shared" si="101"/>
        <v>0</v>
      </c>
      <c r="J720" s="53">
        <f t="shared" si="101"/>
        <v>0</v>
      </c>
      <c r="K720" s="53">
        <f t="shared" si="101"/>
        <v>0</v>
      </c>
    </row>
    <row r="721" spans="1:11" hidden="1" x14ac:dyDescent="0.25">
      <c r="A721" s="29" t="s">
        <v>658</v>
      </c>
      <c r="B721" s="52" t="s">
        <v>229</v>
      </c>
      <c r="C721" s="53">
        <v>0</v>
      </c>
      <c r="D721" s="53">
        <v>0</v>
      </c>
      <c r="E721" s="53">
        <v>0</v>
      </c>
      <c r="F721" s="53">
        <v>0</v>
      </c>
      <c r="G721" s="53">
        <v>0</v>
      </c>
      <c r="H721" s="53">
        <v>0</v>
      </c>
      <c r="I721" s="53">
        <v>0</v>
      </c>
      <c r="J721" s="53">
        <v>0</v>
      </c>
      <c r="K721" s="53">
        <v>0</v>
      </c>
    </row>
    <row r="722" spans="1:11" hidden="1" x14ac:dyDescent="0.25">
      <c r="A722" s="29" t="s">
        <v>659</v>
      </c>
      <c r="B722" s="52" t="s">
        <v>230</v>
      </c>
      <c r="C722" s="53">
        <v>0</v>
      </c>
      <c r="D722" s="53">
        <v>0</v>
      </c>
      <c r="E722" s="53">
        <v>0</v>
      </c>
      <c r="F722" s="53">
        <v>0</v>
      </c>
      <c r="G722" s="53">
        <v>0</v>
      </c>
      <c r="H722" s="53">
        <v>0</v>
      </c>
      <c r="I722" s="53">
        <v>0</v>
      </c>
      <c r="J722" s="53">
        <v>0</v>
      </c>
      <c r="K722" s="53">
        <v>0</v>
      </c>
    </row>
    <row r="723" spans="1:11" hidden="1" x14ac:dyDescent="0.25">
      <c r="A723" s="29" t="s">
        <v>660</v>
      </c>
      <c r="B723" s="52" t="s">
        <v>231</v>
      </c>
      <c r="C723" s="53">
        <f>SUM(C724:C729)</f>
        <v>0</v>
      </c>
      <c r="D723" s="53">
        <f>SUM(D724:D729)</f>
        <v>0</v>
      </c>
      <c r="E723" s="53">
        <f>SUM(E724:E729)</f>
        <v>0</v>
      </c>
      <c r="F723" s="53">
        <f t="shared" ref="F723:K723" si="102">SUM(F724:F729)</f>
        <v>0</v>
      </c>
      <c r="G723" s="53">
        <f t="shared" si="102"/>
        <v>0</v>
      </c>
      <c r="H723" s="53">
        <f t="shared" si="102"/>
        <v>0</v>
      </c>
      <c r="I723" s="53">
        <f t="shared" si="102"/>
        <v>0</v>
      </c>
      <c r="J723" s="53">
        <f t="shared" si="102"/>
        <v>0</v>
      </c>
      <c r="K723" s="53">
        <f t="shared" si="102"/>
        <v>0</v>
      </c>
    </row>
    <row r="724" spans="1:11" hidden="1" x14ac:dyDescent="0.25">
      <c r="A724" s="29" t="s">
        <v>661</v>
      </c>
      <c r="B724" s="52" t="s">
        <v>232</v>
      </c>
      <c r="C724" s="53">
        <v>0</v>
      </c>
      <c r="D724" s="53">
        <v>0</v>
      </c>
      <c r="E724" s="53">
        <v>0</v>
      </c>
      <c r="F724" s="53">
        <v>0</v>
      </c>
      <c r="G724" s="53">
        <v>0</v>
      </c>
      <c r="H724" s="53">
        <v>0</v>
      </c>
      <c r="I724" s="53">
        <v>0</v>
      </c>
      <c r="J724" s="53">
        <v>0</v>
      </c>
      <c r="K724" s="53">
        <v>0</v>
      </c>
    </row>
    <row r="725" spans="1:11" hidden="1" x14ac:dyDescent="0.25">
      <c r="A725" s="29" t="s">
        <v>662</v>
      </c>
      <c r="B725" s="52" t="s">
        <v>233</v>
      </c>
      <c r="C725" s="53">
        <v>0</v>
      </c>
      <c r="D725" s="53">
        <v>0</v>
      </c>
      <c r="E725" s="53">
        <v>0</v>
      </c>
      <c r="F725" s="53">
        <v>0</v>
      </c>
      <c r="G725" s="53">
        <v>0</v>
      </c>
      <c r="H725" s="53">
        <v>0</v>
      </c>
      <c r="I725" s="53">
        <v>0</v>
      </c>
      <c r="J725" s="53">
        <v>0</v>
      </c>
      <c r="K725" s="53">
        <v>0</v>
      </c>
    </row>
    <row r="726" spans="1:11" hidden="1" x14ac:dyDescent="0.25">
      <c r="A726" s="29" t="s">
        <v>663</v>
      </c>
      <c r="B726" s="52" t="s">
        <v>234</v>
      </c>
      <c r="C726" s="53">
        <v>0</v>
      </c>
      <c r="D726" s="53">
        <v>0</v>
      </c>
      <c r="E726" s="53">
        <v>0</v>
      </c>
      <c r="F726" s="53">
        <v>0</v>
      </c>
      <c r="G726" s="53">
        <v>0</v>
      </c>
      <c r="H726" s="53">
        <v>0</v>
      </c>
      <c r="I726" s="53">
        <v>0</v>
      </c>
      <c r="J726" s="53">
        <v>0</v>
      </c>
      <c r="K726" s="53">
        <v>0</v>
      </c>
    </row>
    <row r="727" spans="1:11" hidden="1" x14ac:dyDescent="0.25">
      <c r="A727" s="29" t="s">
        <v>664</v>
      </c>
      <c r="B727" s="52" t="s">
        <v>235</v>
      </c>
      <c r="C727" s="53">
        <v>0</v>
      </c>
      <c r="D727" s="53">
        <v>0</v>
      </c>
      <c r="E727" s="53">
        <v>0</v>
      </c>
      <c r="F727" s="53">
        <v>0</v>
      </c>
      <c r="G727" s="53">
        <v>0</v>
      </c>
      <c r="H727" s="53">
        <v>0</v>
      </c>
      <c r="I727" s="53">
        <v>0</v>
      </c>
      <c r="J727" s="53">
        <v>0</v>
      </c>
      <c r="K727" s="53">
        <v>0</v>
      </c>
    </row>
    <row r="728" spans="1:11" hidden="1" x14ac:dyDescent="0.25">
      <c r="A728" s="29" t="s">
        <v>665</v>
      </c>
      <c r="B728" s="52" t="s">
        <v>236</v>
      </c>
      <c r="C728" s="53">
        <v>0</v>
      </c>
      <c r="D728" s="53">
        <v>0</v>
      </c>
      <c r="E728" s="53">
        <v>0</v>
      </c>
      <c r="F728" s="53">
        <v>0</v>
      </c>
      <c r="G728" s="53">
        <v>0</v>
      </c>
      <c r="H728" s="53">
        <v>0</v>
      </c>
      <c r="I728" s="53">
        <v>0</v>
      </c>
      <c r="J728" s="53">
        <v>0</v>
      </c>
      <c r="K728" s="53">
        <v>0</v>
      </c>
    </row>
    <row r="729" spans="1:11" hidden="1" x14ac:dyDescent="0.25">
      <c r="A729" s="29" t="s">
        <v>666</v>
      </c>
      <c r="B729" s="52" t="s">
        <v>237</v>
      </c>
      <c r="C729" s="53">
        <v>0</v>
      </c>
      <c r="D729" s="53">
        <v>0</v>
      </c>
      <c r="E729" s="53">
        <v>0</v>
      </c>
      <c r="F729" s="53">
        <v>0</v>
      </c>
      <c r="G729" s="53">
        <v>0</v>
      </c>
      <c r="H729" s="53">
        <v>0</v>
      </c>
      <c r="I729" s="53">
        <v>0</v>
      </c>
      <c r="J729" s="53">
        <v>0</v>
      </c>
      <c r="K729" s="53">
        <v>0</v>
      </c>
    </row>
    <row r="730" spans="1:11" hidden="1" x14ac:dyDescent="0.25">
      <c r="A730" s="29" t="s">
        <v>667</v>
      </c>
      <c r="B730" s="52" t="s">
        <v>238</v>
      </c>
      <c r="C730" s="53">
        <f>SUM(C731:C737)</f>
        <v>0</v>
      </c>
      <c r="D730" s="53">
        <f>SUM(D731:D737)</f>
        <v>0</v>
      </c>
      <c r="E730" s="53">
        <f>SUM(E731:E737)</f>
        <v>0</v>
      </c>
      <c r="F730" s="53">
        <f t="shared" ref="F730:K730" si="103">SUM(F731:F737)</f>
        <v>0</v>
      </c>
      <c r="G730" s="53">
        <f t="shared" si="103"/>
        <v>0</v>
      </c>
      <c r="H730" s="53">
        <f t="shared" si="103"/>
        <v>0</v>
      </c>
      <c r="I730" s="53">
        <f t="shared" si="103"/>
        <v>0</v>
      </c>
      <c r="J730" s="53">
        <f t="shared" si="103"/>
        <v>0</v>
      </c>
      <c r="K730" s="53">
        <f t="shared" si="103"/>
        <v>0</v>
      </c>
    </row>
    <row r="731" spans="1:11" hidden="1" x14ac:dyDescent="0.25">
      <c r="A731" s="29" t="s">
        <v>668</v>
      </c>
      <c r="B731" s="52" t="s">
        <v>239</v>
      </c>
      <c r="C731" s="53">
        <v>0</v>
      </c>
      <c r="D731" s="53">
        <v>0</v>
      </c>
      <c r="E731" s="53">
        <v>0</v>
      </c>
      <c r="F731" s="53">
        <v>0</v>
      </c>
      <c r="G731" s="53">
        <v>0</v>
      </c>
      <c r="H731" s="53">
        <v>0</v>
      </c>
      <c r="I731" s="53">
        <v>0</v>
      </c>
      <c r="J731" s="53">
        <v>0</v>
      </c>
      <c r="K731" s="53">
        <v>0</v>
      </c>
    </row>
    <row r="732" spans="1:11" hidden="1" x14ac:dyDescent="0.25">
      <c r="A732" s="29" t="s">
        <v>669</v>
      </c>
      <c r="B732" s="52" t="s">
        <v>240</v>
      </c>
      <c r="C732" s="53">
        <v>0</v>
      </c>
      <c r="D732" s="53">
        <v>0</v>
      </c>
      <c r="E732" s="53">
        <v>0</v>
      </c>
      <c r="F732" s="53">
        <v>0</v>
      </c>
      <c r="G732" s="53">
        <v>0</v>
      </c>
      <c r="H732" s="53">
        <v>0</v>
      </c>
      <c r="I732" s="53">
        <v>0</v>
      </c>
      <c r="J732" s="53">
        <v>0</v>
      </c>
      <c r="K732" s="53">
        <v>0</v>
      </c>
    </row>
    <row r="733" spans="1:11" hidden="1" x14ac:dyDescent="0.25">
      <c r="A733" s="29" t="s">
        <v>670</v>
      </c>
      <c r="B733" s="52" t="s">
        <v>671</v>
      </c>
      <c r="C733" s="53">
        <v>0</v>
      </c>
      <c r="D733" s="53">
        <v>0</v>
      </c>
      <c r="E733" s="53">
        <v>0</v>
      </c>
      <c r="F733" s="53">
        <v>0</v>
      </c>
      <c r="G733" s="53">
        <v>0</v>
      </c>
      <c r="H733" s="53">
        <v>0</v>
      </c>
      <c r="I733" s="53">
        <v>0</v>
      </c>
      <c r="J733" s="53">
        <v>0</v>
      </c>
      <c r="K733" s="53">
        <v>0</v>
      </c>
    </row>
    <row r="734" spans="1:11" hidden="1" x14ac:dyDescent="0.25">
      <c r="A734" s="29" t="s">
        <v>672</v>
      </c>
      <c r="B734" s="52" t="s">
        <v>673</v>
      </c>
      <c r="C734" s="53">
        <v>0</v>
      </c>
      <c r="D734" s="53">
        <v>0</v>
      </c>
      <c r="E734" s="53">
        <v>0</v>
      </c>
      <c r="F734" s="53">
        <v>0</v>
      </c>
      <c r="G734" s="53">
        <v>0</v>
      </c>
      <c r="H734" s="53">
        <v>0</v>
      </c>
      <c r="I734" s="53">
        <v>0</v>
      </c>
      <c r="J734" s="53">
        <v>0</v>
      </c>
      <c r="K734" s="53">
        <v>0</v>
      </c>
    </row>
    <row r="735" spans="1:11" hidden="1" x14ac:dyDescent="0.25">
      <c r="A735" s="29" t="s">
        <v>674</v>
      </c>
      <c r="B735" s="52" t="s">
        <v>243</v>
      </c>
      <c r="C735" s="53">
        <v>0</v>
      </c>
      <c r="D735" s="53">
        <v>0</v>
      </c>
      <c r="E735" s="53">
        <v>0</v>
      </c>
      <c r="F735" s="53">
        <v>0</v>
      </c>
      <c r="G735" s="53">
        <v>0</v>
      </c>
      <c r="H735" s="53">
        <v>0</v>
      </c>
      <c r="I735" s="53">
        <v>0</v>
      </c>
      <c r="J735" s="53">
        <v>0</v>
      </c>
      <c r="K735" s="53">
        <v>0</v>
      </c>
    </row>
    <row r="736" spans="1:11" hidden="1" x14ac:dyDescent="0.25">
      <c r="A736" s="29" t="s">
        <v>675</v>
      </c>
      <c r="B736" s="52" t="s">
        <v>676</v>
      </c>
      <c r="C736" s="53">
        <v>0</v>
      </c>
      <c r="D736" s="53">
        <v>0</v>
      </c>
      <c r="E736" s="53">
        <v>0</v>
      </c>
      <c r="F736" s="53">
        <v>0</v>
      </c>
      <c r="G736" s="53">
        <v>0</v>
      </c>
      <c r="H736" s="53">
        <v>0</v>
      </c>
      <c r="I736" s="53">
        <v>0</v>
      </c>
      <c r="J736" s="53">
        <v>0</v>
      </c>
      <c r="K736" s="53">
        <v>0</v>
      </c>
    </row>
    <row r="737" spans="1:11" hidden="1" x14ac:dyDescent="0.25">
      <c r="A737" s="29" t="s">
        <v>677</v>
      </c>
      <c r="B737" s="52" t="s">
        <v>246</v>
      </c>
      <c r="C737" s="53">
        <v>0</v>
      </c>
      <c r="D737" s="53">
        <v>0</v>
      </c>
      <c r="E737" s="53">
        <v>0</v>
      </c>
      <c r="F737" s="53">
        <v>0</v>
      </c>
      <c r="G737" s="53">
        <v>0</v>
      </c>
      <c r="H737" s="53">
        <v>0</v>
      </c>
      <c r="I737" s="53">
        <v>0</v>
      </c>
      <c r="J737" s="53">
        <v>0</v>
      </c>
      <c r="K737" s="53">
        <v>0</v>
      </c>
    </row>
    <row r="738" spans="1:11" hidden="1" x14ac:dyDescent="0.25">
      <c r="A738" s="29" t="s">
        <v>678</v>
      </c>
      <c r="B738" s="52" t="s">
        <v>247</v>
      </c>
      <c r="C738" s="53">
        <f>SUM(C739:C742)</f>
        <v>0</v>
      </c>
      <c r="D738" s="53">
        <f>SUM(D739:D742)</f>
        <v>0</v>
      </c>
      <c r="E738" s="53">
        <f>SUM(E739:E742)</f>
        <v>0</v>
      </c>
      <c r="F738" s="53">
        <f t="shared" ref="F738:K738" si="104">SUM(F739:F742)</f>
        <v>0</v>
      </c>
      <c r="G738" s="53">
        <f t="shared" si="104"/>
        <v>0</v>
      </c>
      <c r="H738" s="53">
        <f t="shared" si="104"/>
        <v>0</v>
      </c>
      <c r="I738" s="53">
        <f t="shared" si="104"/>
        <v>0</v>
      </c>
      <c r="J738" s="53">
        <f t="shared" si="104"/>
        <v>0</v>
      </c>
      <c r="K738" s="53">
        <f t="shared" si="104"/>
        <v>0</v>
      </c>
    </row>
    <row r="739" spans="1:11" hidden="1" x14ac:dyDescent="0.25">
      <c r="A739" s="29" t="s">
        <v>679</v>
      </c>
      <c r="B739" s="52" t="s">
        <v>680</v>
      </c>
      <c r="C739" s="53">
        <v>0</v>
      </c>
      <c r="D739" s="53">
        <v>0</v>
      </c>
      <c r="E739" s="53">
        <v>0</v>
      </c>
      <c r="F739" s="53">
        <v>0</v>
      </c>
      <c r="G739" s="53">
        <v>0</v>
      </c>
      <c r="H739" s="53">
        <v>0</v>
      </c>
      <c r="I739" s="53">
        <v>0</v>
      </c>
      <c r="J739" s="53">
        <v>0</v>
      </c>
      <c r="K739" s="53">
        <v>0</v>
      </c>
    </row>
    <row r="740" spans="1:11" hidden="1" x14ac:dyDescent="0.25">
      <c r="A740" s="29" t="s">
        <v>681</v>
      </c>
      <c r="B740" s="52" t="s">
        <v>249</v>
      </c>
      <c r="C740" s="53">
        <v>0</v>
      </c>
      <c r="D740" s="53">
        <v>0</v>
      </c>
      <c r="E740" s="53">
        <v>0</v>
      </c>
      <c r="F740" s="53">
        <v>0</v>
      </c>
      <c r="G740" s="53">
        <v>0</v>
      </c>
      <c r="H740" s="53">
        <v>0</v>
      </c>
      <c r="I740" s="53">
        <v>0</v>
      </c>
      <c r="J740" s="53">
        <v>0</v>
      </c>
      <c r="K740" s="53">
        <v>0</v>
      </c>
    </row>
    <row r="741" spans="1:11" hidden="1" x14ac:dyDescent="0.25">
      <c r="A741" s="29" t="s">
        <v>682</v>
      </c>
      <c r="B741" s="52" t="s">
        <v>250</v>
      </c>
      <c r="C741" s="53">
        <v>0</v>
      </c>
      <c r="D741" s="53">
        <v>0</v>
      </c>
      <c r="E741" s="53">
        <v>0</v>
      </c>
      <c r="F741" s="53">
        <v>0</v>
      </c>
      <c r="G741" s="53">
        <v>0</v>
      </c>
      <c r="H741" s="53">
        <v>0</v>
      </c>
      <c r="I741" s="53">
        <v>0</v>
      </c>
      <c r="J741" s="53">
        <v>0</v>
      </c>
      <c r="K741" s="53">
        <v>0</v>
      </c>
    </row>
    <row r="742" spans="1:11" hidden="1" x14ac:dyDescent="0.25">
      <c r="A742" s="29" t="s">
        <v>683</v>
      </c>
      <c r="B742" s="52" t="s">
        <v>251</v>
      </c>
      <c r="C742" s="53">
        <v>0</v>
      </c>
      <c r="D742" s="53">
        <v>0</v>
      </c>
      <c r="E742" s="53">
        <v>0</v>
      </c>
      <c r="F742" s="53">
        <v>0</v>
      </c>
      <c r="G742" s="53">
        <v>0</v>
      </c>
      <c r="H742" s="53">
        <v>0</v>
      </c>
      <c r="I742" s="53">
        <v>0</v>
      </c>
      <c r="J742" s="53">
        <v>0</v>
      </c>
      <c r="K742" s="53">
        <v>0</v>
      </c>
    </row>
    <row r="743" spans="1:11" hidden="1" x14ac:dyDescent="0.25">
      <c r="A743" s="29" t="s">
        <v>684</v>
      </c>
      <c r="B743" s="52" t="s">
        <v>252</v>
      </c>
      <c r="C743" s="53">
        <f>+C744+C745+C746+C747+C748+C749+C750+C755</f>
        <v>0</v>
      </c>
      <c r="D743" s="53">
        <f>+D744+D745+D746+D747+D748+D749+D750+D755</f>
        <v>0</v>
      </c>
      <c r="E743" s="53">
        <f>+E744+E745+E746+E747+E748+E749+E750+E755</f>
        <v>0</v>
      </c>
      <c r="F743" s="53">
        <f t="shared" ref="F743:K743" si="105">+F744+F745+F746+F747+F748+F749+F750+F755</f>
        <v>0</v>
      </c>
      <c r="G743" s="53">
        <f t="shared" si="105"/>
        <v>0</v>
      </c>
      <c r="H743" s="53">
        <f t="shared" si="105"/>
        <v>0</v>
      </c>
      <c r="I743" s="53">
        <f t="shared" si="105"/>
        <v>0</v>
      </c>
      <c r="J743" s="53">
        <f t="shared" si="105"/>
        <v>0</v>
      </c>
      <c r="K743" s="53">
        <f t="shared" si="105"/>
        <v>0</v>
      </c>
    </row>
    <row r="744" spans="1:11" hidden="1" x14ac:dyDescent="0.25">
      <c r="A744" s="29" t="s">
        <v>685</v>
      </c>
      <c r="B744" s="52" t="s">
        <v>253</v>
      </c>
      <c r="C744" s="53">
        <v>0</v>
      </c>
      <c r="D744" s="53">
        <v>0</v>
      </c>
      <c r="E744" s="53">
        <v>0</v>
      </c>
      <c r="F744" s="53">
        <v>0</v>
      </c>
      <c r="G744" s="53">
        <v>0</v>
      </c>
      <c r="H744" s="53">
        <v>0</v>
      </c>
      <c r="I744" s="53">
        <v>0</v>
      </c>
      <c r="J744" s="53">
        <v>0</v>
      </c>
      <c r="K744" s="53">
        <v>0</v>
      </c>
    </row>
    <row r="745" spans="1:11" hidden="1" x14ac:dyDescent="0.25">
      <c r="A745" s="29" t="s">
        <v>686</v>
      </c>
      <c r="B745" s="52" t="s">
        <v>254</v>
      </c>
      <c r="C745" s="53">
        <v>0</v>
      </c>
      <c r="D745" s="53">
        <v>0</v>
      </c>
      <c r="E745" s="53">
        <v>0</v>
      </c>
      <c r="F745" s="53">
        <v>0</v>
      </c>
      <c r="G745" s="53">
        <v>0</v>
      </c>
      <c r="H745" s="53">
        <v>0</v>
      </c>
      <c r="I745" s="53">
        <v>0</v>
      </c>
      <c r="J745" s="53">
        <v>0</v>
      </c>
      <c r="K745" s="53">
        <v>0</v>
      </c>
    </row>
    <row r="746" spans="1:11" hidden="1" x14ac:dyDescent="0.25">
      <c r="A746" s="29" t="s">
        <v>687</v>
      </c>
      <c r="B746" s="52" t="s">
        <v>255</v>
      </c>
      <c r="C746" s="53">
        <v>0</v>
      </c>
      <c r="D746" s="53">
        <v>0</v>
      </c>
      <c r="E746" s="53">
        <v>0</v>
      </c>
      <c r="F746" s="53">
        <v>0</v>
      </c>
      <c r="G746" s="53">
        <v>0</v>
      </c>
      <c r="H746" s="53">
        <v>0</v>
      </c>
      <c r="I746" s="53">
        <v>0</v>
      </c>
      <c r="J746" s="53">
        <v>0</v>
      </c>
      <c r="K746" s="53">
        <v>0</v>
      </c>
    </row>
    <row r="747" spans="1:11" hidden="1" x14ac:dyDescent="0.25">
      <c r="A747" s="29" t="s">
        <v>688</v>
      </c>
      <c r="B747" s="52" t="s">
        <v>256</v>
      </c>
      <c r="C747" s="53">
        <v>0</v>
      </c>
      <c r="D747" s="53">
        <v>0</v>
      </c>
      <c r="E747" s="53">
        <v>0</v>
      </c>
      <c r="F747" s="53">
        <v>0</v>
      </c>
      <c r="G747" s="53">
        <v>0</v>
      </c>
      <c r="H747" s="53">
        <v>0</v>
      </c>
      <c r="I747" s="53">
        <v>0</v>
      </c>
      <c r="J747" s="53">
        <v>0</v>
      </c>
      <c r="K747" s="53">
        <v>0</v>
      </c>
    </row>
    <row r="748" spans="1:11" hidden="1" x14ac:dyDescent="0.25">
      <c r="A748" s="29" t="s">
        <v>689</v>
      </c>
      <c r="B748" s="52" t="s">
        <v>257</v>
      </c>
      <c r="C748" s="53">
        <v>0</v>
      </c>
      <c r="D748" s="53">
        <v>0</v>
      </c>
      <c r="E748" s="53">
        <v>0</v>
      </c>
      <c r="F748" s="53">
        <v>0</v>
      </c>
      <c r="G748" s="53">
        <v>0</v>
      </c>
      <c r="H748" s="53">
        <v>0</v>
      </c>
      <c r="I748" s="53">
        <v>0</v>
      </c>
      <c r="J748" s="53">
        <v>0</v>
      </c>
      <c r="K748" s="53">
        <v>0</v>
      </c>
    </row>
    <row r="749" spans="1:11" hidden="1" x14ac:dyDescent="0.25">
      <c r="A749" s="29" t="s">
        <v>690</v>
      </c>
      <c r="B749" s="52" t="s">
        <v>258</v>
      </c>
      <c r="C749" s="53">
        <v>0</v>
      </c>
      <c r="D749" s="53">
        <v>0</v>
      </c>
      <c r="E749" s="53">
        <v>0</v>
      </c>
      <c r="F749" s="53">
        <v>0</v>
      </c>
      <c r="G749" s="53">
        <v>0</v>
      </c>
      <c r="H749" s="53">
        <v>0</v>
      </c>
      <c r="I749" s="53">
        <v>0</v>
      </c>
      <c r="J749" s="53">
        <v>0</v>
      </c>
      <c r="K749" s="53">
        <v>0</v>
      </c>
    </row>
    <row r="750" spans="1:11" hidden="1" x14ac:dyDescent="0.25">
      <c r="A750" s="29" t="s">
        <v>691</v>
      </c>
      <c r="B750" s="52" t="s">
        <v>259</v>
      </c>
      <c r="C750" s="53">
        <f>+C751+C752+C753+C754</f>
        <v>0</v>
      </c>
      <c r="D750" s="53">
        <f>+D751+D752+D753+D754</f>
        <v>0</v>
      </c>
      <c r="E750" s="53">
        <f>+E751+E752+E753+E754</f>
        <v>0</v>
      </c>
      <c r="F750" s="53">
        <f t="shared" ref="F750:K750" si="106">+F751+F752+F753+F754</f>
        <v>0</v>
      </c>
      <c r="G750" s="53">
        <f t="shared" si="106"/>
        <v>0</v>
      </c>
      <c r="H750" s="53">
        <f t="shared" si="106"/>
        <v>0</v>
      </c>
      <c r="I750" s="53">
        <f t="shared" si="106"/>
        <v>0</v>
      </c>
      <c r="J750" s="53">
        <f t="shared" si="106"/>
        <v>0</v>
      </c>
      <c r="K750" s="53">
        <f t="shared" si="106"/>
        <v>0</v>
      </c>
    </row>
    <row r="751" spans="1:11" hidden="1" x14ac:dyDescent="0.25">
      <c r="A751" s="29" t="s">
        <v>692</v>
      </c>
      <c r="B751" s="52" t="s">
        <v>693</v>
      </c>
      <c r="C751" s="53">
        <v>0</v>
      </c>
      <c r="D751" s="53">
        <v>0</v>
      </c>
      <c r="E751" s="53">
        <v>0</v>
      </c>
      <c r="F751" s="53">
        <v>0</v>
      </c>
      <c r="G751" s="53">
        <v>0</v>
      </c>
      <c r="H751" s="53">
        <v>0</v>
      </c>
      <c r="I751" s="53">
        <v>0</v>
      </c>
      <c r="J751" s="53">
        <v>0</v>
      </c>
      <c r="K751" s="53">
        <v>0</v>
      </c>
    </row>
    <row r="752" spans="1:11" hidden="1" x14ac:dyDescent="0.25">
      <c r="A752" s="29" t="s">
        <v>694</v>
      </c>
      <c r="B752" s="52" t="s">
        <v>695</v>
      </c>
      <c r="C752" s="53">
        <v>0</v>
      </c>
      <c r="D752" s="53">
        <v>0</v>
      </c>
      <c r="E752" s="53">
        <v>0</v>
      </c>
      <c r="F752" s="53">
        <v>0</v>
      </c>
      <c r="G752" s="53">
        <v>0</v>
      </c>
      <c r="H752" s="53">
        <v>0</v>
      </c>
      <c r="I752" s="53">
        <v>0</v>
      </c>
      <c r="J752" s="53">
        <v>0</v>
      </c>
      <c r="K752" s="53">
        <v>0</v>
      </c>
    </row>
    <row r="753" spans="1:11" hidden="1" x14ac:dyDescent="0.25">
      <c r="A753" s="29" t="s">
        <v>696</v>
      </c>
      <c r="B753" s="52" t="s">
        <v>697</v>
      </c>
      <c r="C753" s="53">
        <v>0</v>
      </c>
      <c r="D753" s="53">
        <v>0</v>
      </c>
      <c r="E753" s="53">
        <v>0</v>
      </c>
      <c r="F753" s="53">
        <v>0</v>
      </c>
      <c r="G753" s="53">
        <v>0</v>
      </c>
      <c r="H753" s="53">
        <v>0</v>
      </c>
      <c r="I753" s="53">
        <v>0</v>
      </c>
      <c r="J753" s="53">
        <v>0</v>
      </c>
      <c r="K753" s="53">
        <v>0</v>
      </c>
    </row>
    <row r="754" spans="1:11" hidden="1" x14ac:dyDescent="0.25">
      <c r="A754" s="29" t="s">
        <v>698</v>
      </c>
      <c r="B754" s="52" t="s">
        <v>699</v>
      </c>
      <c r="C754" s="53">
        <v>0</v>
      </c>
      <c r="D754" s="53">
        <v>0</v>
      </c>
      <c r="E754" s="53">
        <v>0</v>
      </c>
      <c r="F754" s="53">
        <v>0</v>
      </c>
      <c r="G754" s="53">
        <v>0</v>
      </c>
      <c r="H754" s="53">
        <v>0</v>
      </c>
      <c r="I754" s="53">
        <v>0</v>
      </c>
      <c r="J754" s="53">
        <v>0</v>
      </c>
      <c r="K754" s="53">
        <v>0</v>
      </c>
    </row>
    <row r="755" spans="1:11" hidden="1" x14ac:dyDescent="0.25">
      <c r="A755" s="29" t="s">
        <v>700</v>
      </c>
      <c r="B755" s="52" t="s">
        <v>701</v>
      </c>
      <c r="C755" s="53">
        <v>0</v>
      </c>
      <c r="D755" s="53">
        <v>0</v>
      </c>
      <c r="E755" s="53">
        <v>0</v>
      </c>
      <c r="F755" s="53">
        <v>0</v>
      </c>
      <c r="G755" s="53">
        <v>0</v>
      </c>
      <c r="H755" s="53">
        <v>0</v>
      </c>
      <c r="I755" s="53">
        <v>0</v>
      </c>
      <c r="J755" s="53">
        <v>0</v>
      </c>
      <c r="K755" s="53">
        <v>0</v>
      </c>
    </row>
    <row r="756" spans="1:11" hidden="1" x14ac:dyDescent="0.25">
      <c r="A756" s="29" t="s">
        <v>702</v>
      </c>
      <c r="B756" s="52" t="s">
        <v>703</v>
      </c>
      <c r="C756" s="53">
        <v>0</v>
      </c>
      <c r="D756" s="53">
        <v>0</v>
      </c>
      <c r="E756" s="53">
        <v>0</v>
      </c>
      <c r="F756" s="53">
        <v>0</v>
      </c>
      <c r="G756" s="53">
        <v>0</v>
      </c>
      <c r="H756" s="53">
        <v>0</v>
      </c>
      <c r="I756" s="53">
        <v>0</v>
      </c>
      <c r="J756" s="53">
        <v>0</v>
      </c>
      <c r="K756" s="53">
        <v>0</v>
      </c>
    </row>
    <row r="757" spans="1:11" hidden="1" x14ac:dyDescent="0.25">
      <c r="A757" s="29" t="s">
        <v>704</v>
      </c>
      <c r="B757" s="52" t="s">
        <v>705</v>
      </c>
      <c r="C757" s="53">
        <v>0</v>
      </c>
      <c r="D757" s="53">
        <v>0</v>
      </c>
      <c r="E757" s="53">
        <v>0</v>
      </c>
      <c r="F757" s="53">
        <v>0</v>
      </c>
      <c r="G757" s="53">
        <v>0</v>
      </c>
      <c r="H757" s="53">
        <v>0</v>
      </c>
      <c r="I757" s="53">
        <v>0</v>
      </c>
      <c r="J757" s="53">
        <v>0</v>
      </c>
      <c r="K757" s="53">
        <v>0</v>
      </c>
    </row>
    <row r="758" spans="1:11" hidden="1" x14ac:dyDescent="0.25">
      <c r="A758" s="29" t="s">
        <v>706</v>
      </c>
      <c r="B758" s="52" t="s">
        <v>707</v>
      </c>
      <c r="C758" s="53">
        <v>0</v>
      </c>
      <c r="D758" s="53">
        <v>0</v>
      </c>
      <c r="E758" s="53">
        <v>0</v>
      </c>
      <c r="F758" s="53">
        <v>0</v>
      </c>
      <c r="G758" s="53">
        <v>0</v>
      </c>
      <c r="H758" s="53">
        <v>0</v>
      </c>
      <c r="I758" s="53">
        <v>0</v>
      </c>
      <c r="J758" s="53">
        <v>0</v>
      </c>
      <c r="K758" s="53">
        <v>0</v>
      </c>
    </row>
    <row r="759" spans="1:11" hidden="1" x14ac:dyDescent="0.25">
      <c r="A759" s="29" t="s">
        <v>708</v>
      </c>
      <c r="B759" s="52" t="s">
        <v>709</v>
      </c>
      <c r="C759" s="53">
        <v>0</v>
      </c>
      <c r="D759" s="53">
        <v>0</v>
      </c>
      <c r="E759" s="53">
        <v>0</v>
      </c>
      <c r="F759" s="53">
        <v>0</v>
      </c>
      <c r="G759" s="53">
        <v>0</v>
      </c>
      <c r="H759" s="53">
        <v>0</v>
      </c>
      <c r="I759" s="53">
        <v>0</v>
      </c>
      <c r="J759" s="53">
        <v>0</v>
      </c>
      <c r="K759" s="53">
        <v>0</v>
      </c>
    </row>
    <row r="760" spans="1:11" hidden="1" x14ac:dyDescent="0.25">
      <c r="A760" s="29" t="s">
        <v>710</v>
      </c>
      <c r="B760" s="52" t="s">
        <v>711</v>
      </c>
      <c r="C760" s="53">
        <v>0</v>
      </c>
      <c r="D760" s="53">
        <v>0</v>
      </c>
      <c r="E760" s="53">
        <v>0</v>
      </c>
      <c r="F760" s="53">
        <v>0</v>
      </c>
      <c r="G760" s="53">
        <v>0</v>
      </c>
      <c r="H760" s="53">
        <v>0</v>
      </c>
      <c r="I760" s="53">
        <v>0</v>
      </c>
      <c r="J760" s="53">
        <v>0</v>
      </c>
      <c r="K760" s="53">
        <v>0</v>
      </c>
    </row>
    <row r="761" spans="1:11" hidden="1" x14ac:dyDescent="0.25">
      <c r="A761" s="29" t="s">
        <v>712</v>
      </c>
      <c r="B761" s="52" t="s">
        <v>713</v>
      </c>
      <c r="C761" s="53">
        <v>0</v>
      </c>
      <c r="D761" s="53">
        <v>0</v>
      </c>
      <c r="E761" s="53">
        <v>0</v>
      </c>
      <c r="F761" s="53">
        <v>0</v>
      </c>
      <c r="G761" s="53">
        <v>0</v>
      </c>
      <c r="H761" s="53">
        <v>0</v>
      </c>
      <c r="I761" s="53">
        <v>0</v>
      </c>
      <c r="J761" s="53">
        <v>0</v>
      </c>
      <c r="K761" s="53">
        <v>0</v>
      </c>
    </row>
    <row r="762" spans="1:11" hidden="1" x14ac:dyDescent="0.25">
      <c r="A762" s="29" t="s">
        <v>714</v>
      </c>
      <c r="B762" s="52" t="s">
        <v>715</v>
      </c>
      <c r="C762" s="53">
        <v>0</v>
      </c>
      <c r="D762" s="53">
        <v>0</v>
      </c>
      <c r="E762" s="53">
        <v>0</v>
      </c>
      <c r="F762" s="53">
        <v>0</v>
      </c>
      <c r="G762" s="53">
        <v>0</v>
      </c>
      <c r="H762" s="53">
        <v>0</v>
      </c>
      <c r="I762" s="53">
        <v>0</v>
      </c>
      <c r="J762" s="53">
        <v>0</v>
      </c>
      <c r="K762" s="53">
        <v>0</v>
      </c>
    </row>
    <row r="763" spans="1:11" hidden="1" x14ac:dyDescent="0.25">
      <c r="A763" s="29" t="s">
        <v>716</v>
      </c>
      <c r="B763" s="52" t="s">
        <v>717</v>
      </c>
      <c r="C763" s="53">
        <v>0</v>
      </c>
      <c r="D763" s="53">
        <v>0</v>
      </c>
      <c r="E763" s="53">
        <v>0</v>
      </c>
      <c r="F763" s="53">
        <v>0</v>
      </c>
      <c r="G763" s="53">
        <v>0</v>
      </c>
      <c r="H763" s="53">
        <v>0</v>
      </c>
      <c r="I763" s="53">
        <v>0</v>
      </c>
      <c r="J763" s="53">
        <v>0</v>
      </c>
      <c r="K763" s="53">
        <v>0</v>
      </c>
    </row>
    <row r="764" spans="1:11" hidden="1" x14ac:dyDescent="0.25">
      <c r="A764" s="29" t="s">
        <v>718</v>
      </c>
      <c r="B764" s="52" t="s">
        <v>719</v>
      </c>
      <c r="C764" s="53">
        <v>0</v>
      </c>
      <c r="D764" s="53">
        <v>0</v>
      </c>
      <c r="E764" s="53">
        <v>0</v>
      </c>
      <c r="F764" s="53">
        <v>0</v>
      </c>
      <c r="G764" s="53">
        <v>0</v>
      </c>
      <c r="H764" s="53">
        <v>0</v>
      </c>
      <c r="I764" s="53">
        <v>0</v>
      </c>
      <c r="J764" s="53">
        <v>0</v>
      </c>
      <c r="K764" s="53">
        <v>0</v>
      </c>
    </row>
    <row r="765" spans="1:11" hidden="1" x14ac:dyDescent="0.25">
      <c r="A765" s="29" t="s">
        <v>720</v>
      </c>
      <c r="B765" s="52" t="s">
        <v>721</v>
      </c>
      <c r="C765" s="53">
        <v>0</v>
      </c>
      <c r="D765" s="53">
        <v>0</v>
      </c>
      <c r="E765" s="53">
        <v>0</v>
      </c>
      <c r="F765" s="53">
        <v>0</v>
      </c>
      <c r="G765" s="53">
        <v>0</v>
      </c>
      <c r="H765" s="53">
        <v>0</v>
      </c>
      <c r="I765" s="53">
        <v>0</v>
      </c>
      <c r="J765" s="53">
        <v>0</v>
      </c>
      <c r="K765" s="53">
        <v>0</v>
      </c>
    </row>
    <row r="766" spans="1:11" hidden="1" x14ac:dyDescent="0.25">
      <c r="A766" s="29" t="s">
        <v>722</v>
      </c>
      <c r="B766" s="52" t="s">
        <v>723</v>
      </c>
      <c r="C766" s="53">
        <v>0</v>
      </c>
      <c r="D766" s="53">
        <v>0</v>
      </c>
      <c r="E766" s="53">
        <v>0</v>
      </c>
      <c r="F766" s="53">
        <v>0</v>
      </c>
      <c r="G766" s="53">
        <v>0</v>
      </c>
      <c r="H766" s="53">
        <v>0</v>
      </c>
      <c r="I766" s="53">
        <v>0</v>
      </c>
      <c r="J766" s="53">
        <v>0</v>
      </c>
      <c r="K766" s="53">
        <v>0</v>
      </c>
    </row>
    <row r="767" spans="1:11" hidden="1" x14ac:dyDescent="0.25">
      <c r="A767" s="29" t="s">
        <v>724</v>
      </c>
      <c r="B767" s="52" t="s">
        <v>725</v>
      </c>
      <c r="C767" s="53">
        <v>0</v>
      </c>
      <c r="D767" s="53">
        <v>0</v>
      </c>
      <c r="E767" s="53">
        <v>0</v>
      </c>
      <c r="F767" s="53">
        <v>0</v>
      </c>
      <c r="G767" s="53">
        <v>0</v>
      </c>
      <c r="H767" s="53">
        <v>0</v>
      </c>
      <c r="I767" s="53">
        <v>0</v>
      </c>
      <c r="J767" s="53">
        <v>0</v>
      </c>
      <c r="K767" s="53">
        <v>0</v>
      </c>
    </row>
    <row r="768" spans="1:11" hidden="1" x14ac:dyDescent="0.25">
      <c r="A768" s="29" t="s">
        <v>726</v>
      </c>
      <c r="B768" s="52" t="s">
        <v>727</v>
      </c>
      <c r="C768" s="53">
        <v>0</v>
      </c>
      <c r="D768" s="53">
        <v>0</v>
      </c>
      <c r="E768" s="53">
        <v>0</v>
      </c>
      <c r="F768" s="53">
        <v>0</v>
      </c>
      <c r="G768" s="53">
        <v>0</v>
      </c>
      <c r="H768" s="53">
        <v>0</v>
      </c>
      <c r="I768" s="53">
        <v>0</v>
      </c>
      <c r="J768" s="53">
        <v>0</v>
      </c>
      <c r="K768" s="53">
        <v>0</v>
      </c>
    </row>
    <row r="769" spans="1:11" hidden="1" x14ac:dyDescent="0.25">
      <c r="A769" s="29" t="s">
        <v>728</v>
      </c>
      <c r="B769" s="52" t="s">
        <v>729</v>
      </c>
      <c r="C769" s="53">
        <v>0</v>
      </c>
      <c r="D769" s="53">
        <v>0</v>
      </c>
      <c r="E769" s="53">
        <v>0</v>
      </c>
      <c r="F769" s="53">
        <v>0</v>
      </c>
      <c r="G769" s="53">
        <v>0</v>
      </c>
      <c r="H769" s="53">
        <v>0</v>
      </c>
      <c r="I769" s="53">
        <v>0</v>
      </c>
      <c r="J769" s="53">
        <v>0</v>
      </c>
      <c r="K769" s="53">
        <v>0</v>
      </c>
    </row>
    <row r="770" spans="1:11" hidden="1" x14ac:dyDescent="0.25">
      <c r="A770" s="29" t="s">
        <v>730</v>
      </c>
      <c r="B770" s="52" t="s">
        <v>731</v>
      </c>
      <c r="C770" s="53">
        <v>0</v>
      </c>
      <c r="D770" s="53">
        <v>0</v>
      </c>
      <c r="E770" s="53">
        <v>0</v>
      </c>
      <c r="F770" s="53">
        <v>0</v>
      </c>
      <c r="G770" s="53">
        <v>0</v>
      </c>
      <c r="H770" s="53">
        <v>0</v>
      </c>
      <c r="I770" s="53">
        <v>0</v>
      </c>
      <c r="J770" s="53">
        <v>0</v>
      </c>
      <c r="K770" s="53">
        <v>0</v>
      </c>
    </row>
    <row r="771" spans="1:11" hidden="1" x14ac:dyDescent="0.25">
      <c r="A771" s="29" t="s">
        <v>732</v>
      </c>
      <c r="B771" s="52" t="s">
        <v>733</v>
      </c>
      <c r="C771" s="53">
        <v>0</v>
      </c>
      <c r="D771" s="53">
        <v>0</v>
      </c>
      <c r="E771" s="53">
        <v>0</v>
      </c>
      <c r="F771" s="53">
        <v>0</v>
      </c>
      <c r="G771" s="53">
        <v>0</v>
      </c>
      <c r="H771" s="53">
        <v>0</v>
      </c>
      <c r="I771" s="53">
        <v>0</v>
      </c>
      <c r="J771" s="53">
        <v>0</v>
      </c>
      <c r="K771" s="53">
        <v>0</v>
      </c>
    </row>
    <row r="772" spans="1:11" hidden="1" x14ac:dyDescent="0.25">
      <c r="A772" s="29" t="s">
        <v>734</v>
      </c>
      <c r="B772" s="52" t="s">
        <v>735</v>
      </c>
      <c r="C772" s="53">
        <v>0</v>
      </c>
      <c r="D772" s="53">
        <v>0</v>
      </c>
      <c r="E772" s="53">
        <v>0</v>
      </c>
      <c r="F772" s="53">
        <v>0</v>
      </c>
      <c r="G772" s="53">
        <v>0</v>
      </c>
      <c r="H772" s="53">
        <v>0</v>
      </c>
      <c r="I772" s="53">
        <v>0</v>
      </c>
      <c r="J772" s="53">
        <v>0</v>
      </c>
      <c r="K772" s="53">
        <v>0</v>
      </c>
    </row>
    <row r="773" spans="1:11" hidden="1" x14ac:dyDescent="0.25">
      <c r="A773" s="29" t="s">
        <v>736</v>
      </c>
      <c r="B773" s="52" t="s">
        <v>737</v>
      </c>
      <c r="C773" s="53">
        <v>0</v>
      </c>
      <c r="D773" s="53">
        <v>0</v>
      </c>
      <c r="E773" s="53">
        <v>0</v>
      </c>
      <c r="F773" s="53">
        <v>0</v>
      </c>
      <c r="G773" s="53">
        <v>0</v>
      </c>
      <c r="H773" s="53">
        <v>0</v>
      </c>
      <c r="I773" s="53">
        <v>0</v>
      </c>
      <c r="J773" s="53">
        <v>0</v>
      </c>
      <c r="K773" s="53">
        <v>0</v>
      </c>
    </row>
    <row r="774" spans="1:11" hidden="1" x14ac:dyDescent="0.25">
      <c r="A774" s="29" t="s">
        <v>738</v>
      </c>
      <c r="B774" s="52" t="s">
        <v>739</v>
      </c>
      <c r="C774" s="53">
        <v>0</v>
      </c>
      <c r="D774" s="53">
        <v>0</v>
      </c>
      <c r="E774" s="53">
        <v>0</v>
      </c>
      <c r="F774" s="53">
        <v>0</v>
      </c>
      <c r="G774" s="53">
        <v>0</v>
      </c>
      <c r="H774" s="53">
        <v>0</v>
      </c>
      <c r="I774" s="53">
        <v>0</v>
      </c>
      <c r="J774" s="53">
        <v>0</v>
      </c>
      <c r="K774" s="53">
        <v>0</v>
      </c>
    </row>
    <row r="775" spans="1:11" hidden="1" x14ac:dyDescent="0.25">
      <c r="A775" s="29" t="s">
        <v>740</v>
      </c>
      <c r="B775" s="52" t="s">
        <v>741</v>
      </c>
      <c r="C775" s="53">
        <v>0</v>
      </c>
      <c r="D775" s="53">
        <v>0</v>
      </c>
      <c r="E775" s="53">
        <v>0</v>
      </c>
      <c r="F775" s="53">
        <v>0</v>
      </c>
      <c r="G775" s="53">
        <v>0</v>
      </c>
      <c r="H775" s="53">
        <v>0</v>
      </c>
      <c r="I775" s="53">
        <v>0</v>
      </c>
      <c r="J775" s="53">
        <v>0</v>
      </c>
      <c r="K775" s="53">
        <v>0</v>
      </c>
    </row>
    <row r="776" spans="1:11" hidden="1" x14ac:dyDescent="0.25">
      <c r="A776" s="29" t="s">
        <v>742</v>
      </c>
      <c r="B776" s="52" t="s">
        <v>743</v>
      </c>
      <c r="C776" s="53">
        <v>0</v>
      </c>
      <c r="D776" s="53">
        <v>0</v>
      </c>
      <c r="E776" s="53">
        <v>0</v>
      </c>
      <c r="F776" s="53">
        <v>0</v>
      </c>
      <c r="G776" s="53">
        <v>0</v>
      </c>
      <c r="H776" s="53">
        <v>0</v>
      </c>
      <c r="I776" s="53">
        <v>0</v>
      </c>
      <c r="J776" s="53">
        <v>0</v>
      </c>
      <c r="K776" s="53">
        <v>0</v>
      </c>
    </row>
    <row r="777" spans="1:11" hidden="1" x14ac:dyDescent="0.25">
      <c r="A777" s="29" t="s">
        <v>744</v>
      </c>
      <c r="B777" s="52" t="s">
        <v>745</v>
      </c>
      <c r="C777" s="53">
        <v>0</v>
      </c>
      <c r="D777" s="53">
        <v>0</v>
      </c>
      <c r="E777" s="53">
        <v>0</v>
      </c>
      <c r="F777" s="53">
        <v>0</v>
      </c>
      <c r="G777" s="53">
        <v>0</v>
      </c>
      <c r="H777" s="53">
        <v>0</v>
      </c>
      <c r="I777" s="53">
        <v>0</v>
      </c>
      <c r="J777" s="53">
        <v>0</v>
      </c>
      <c r="K777" s="53">
        <v>0</v>
      </c>
    </row>
    <row r="778" spans="1:11" hidden="1" x14ac:dyDescent="0.25">
      <c r="A778" s="29" t="s">
        <v>746</v>
      </c>
      <c r="B778" s="52" t="s">
        <v>747</v>
      </c>
      <c r="C778" s="53">
        <v>0</v>
      </c>
      <c r="D778" s="53">
        <v>0</v>
      </c>
      <c r="E778" s="53">
        <v>0</v>
      </c>
      <c r="F778" s="53">
        <v>0</v>
      </c>
      <c r="G778" s="53">
        <v>0</v>
      </c>
      <c r="H778" s="53">
        <v>0</v>
      </c>
      <c r="I778" s="53">
        <v>0</v>
      </c>
      <c r="J778" s="53">
        <v>0</v>
      </c>
      <c r="K778" s="53">
        <v>0</v>
      </c>
    </row>
    <row r="779" spans="1:11" hidden="1" x14ac:dyDescent="0.25">
      <c r="A779" s="29" t="s">
        <v>748</v>
      </c>
      <c r="B779" s="52" t="s">
        <v>749</v>
      </c>
      <c r="C779" s="53">
        <v>0</v>
      </c>
      <c r="D779" s="53">
        <v>0</v>
      </c>
      <c r="E779" s="53">
        <v>0</v>
      </c>
      <c r="F779" s="53">
        <v>0</v>
      </c>
      <c r="G779" s="53">
        <v>0</v>
      </c>
      <c r="H779" s="53">
        <v>0</v>
      </c>
      <c r="I779" s="53">
        <v>0</v>
      </c>
      <c r="J779" s="53">
        <v>0</v>
      </c>
      <c r="K779" s="53">
        <v>0</v>
      </c>
    </row>
    <row r="780" spans="1:11" hidden="1" x14ac:dyDescent="0.25">
      <c r="A780" s="29" t="s">
        <v>750</v>
      </c>
      <c r="B780" s="52" t="s">
        <v>751</v>
      </c>
      <c r="C780" s="53">
        <v>0</v>
      </c>
      <c r="D780" s="53">
        <v>0</v>
      </c>
      <c r="E780" s="53">
        <v>0</v>
      </c>
      <c r="F780" s="53">
        <v>0</v>
      </c>
      <c r="G780" s="53">
        <v>0</v>
      </c>
      <c r="H780" s="53">
        <v>0</v>
      </c>
      <c r="I780" s="53">
        <v>0</v>
      </c>
      <c r="J780" s="53">
        <v>0</v>
      </c>
      <c r="K780" s="53">
        <v>0</v>
      </c>
    </row>
    <row r="781" spans="1:11" hidden="1" x14ac:dyDescent="0.25">
      <c r="A781" s="29" t="s">
        <v>752</v>
      </c>
      <c r="B781" s="52" t="s">
        <v>753</v>
      </c>
      <c r="C781" s="53">
        <v>0</v>
      </c>
      <c r="D781" s="53">
        <v>0</v>
      </c>
      <c r="E781" s="53">
        <v>0</v>
      </c>
      <c r="F781" s="53">
        <v>0</v>
      </c>
      <c r="G781" s="53">
        <v>0</v>
      </c>
      <c r="H781" s="53">
        <v>0</v>
      </c>
      <c r="I781" s="53">
        <v>0</v>
      </c>
      <c r="J781" s="53">
        <v>0</v>
      </c>
      <c r="K781" s="53">
        <v>0</v>
      </c>
    </row>
    <row r="782" spans="1:11" hidden="1" x14ac:dyDescent="0.25">
      <c r="A782" s="29" t="s">
        <v>754</v>
      </c>
      <c r="B782" s="52" t="s">
        <v>755</v>
      </c>
      <c r="C782" s="53">
        <v>0</v>
      </c>
      <c r="D782" s="53">
        <v>0</v>
      </c>
      <c r="E782" s="53">
        <v>0</v>
      </c>
      <c r="F782" s="53">
        <v>0</v>
      </c>
      <c r="G782" s="53">
        <v>0</v>
      </c>
      <c r="H782" s="53">
        <v>0</v>
      </c>
      <c r="I782" s="53">
        <v>0</v>
      </c>
      <c r="J782" s="53">
        <v>0</v>
      </c>
      <c r="K782" s="53">
        <v>0</v>
      </c>
    </row>
    <row r="783" spans="1:11" hidden="1" x14ac:dyDescent="0.25">
      <c r="A783" s="29" t="s">
        <v>756</v>
      </c>
      <c r="B783" s="52" t="s">
        <v>757</v>
      </c>
      <c r="C783" s="53">
        <v>0</v>
      </c>
      <c r="D783" s="53">
        <v>0</v>
      </c>
      <c r="E783" s="53">
        <v>0</v>
      </c>
      <c r="F783" s="53">
        <v>0</v>
      </c>
      <c r="G783" s="53">
        <v>0</v>
      </c>
      <c r="H783" s="53">
        <v>0</v>
      </c>
      <c r="I783" s="53">
        <v>0</v>
      </c>
      <c r="J783" s="53">
        <v>0</v>
      </c>
      <c r="K783" s="53">
        <v>0</v>
      </c>
    </row>
    <row r="784" spans="1:11" hidden="1" x14ac:dyDescent="0.25">
      <c r="A784" s="29" t="s">
        <v>758</v>
      </c>
      <c r="B784" s="52" t="s">
        <v>245</v>
      </c>
      <c r="C784" s="53">
        <v>0</v>
      </c>
      <c r="D784" s="53">
        <v>0</v>
      </c>
      <c r="E784" s="53">
        <v>0</v>
      </c>
      <c r="F784" s="53">
        <v>0</v>
      </c>
      <c r="G784" s="53">
        <v>0</v>
      </c>
      <c r="H784" s="53">
        <v>0</v>
      </c>
      <c r="I784" s="53">
        <v>0</v>
      </c>
      <c r="J784" s="53">
        <v>0</v>
      </c>
      <c r="K784" s="53">
        <v>0</v>
      </c>
    </row>
    <row r="785" spans="1:11" hidden="1" x14ac:dyDescent="0.25">
      <c r="A785" s="29" t="s">
        <v>759</v>
      </c>
      <c r="B785" s="52" t="s">
        <v>760</v>
      </c>
      <c r="C785" s="53">
        <v>0</v>
      </c>
      <c r="D785" s="53">
        <v>0</v>
      </c>
      <c r="E785" s="53">
        <v>0</v>
      </c>
      <c r="F785" s="53">
        <v>0</v>
      </c>
      <c r="G785" s="53">
        <v>0</v>
      </c>
      <c r="H785" s="53">
        <v>0</v>
      </c>
      <c r="I785" s="53">
        <v>0</v>
      </c>
      <c r="J785" s="53">
        <v>0</v>
      </c>
      <c r="K785" s="53">
        <v>0</v>
      </c>
    </row>
    <row r="786" spans="1:11" hidden="1" x14ac:dyDescent="0.25">
      <c r="A786" s="29" t="s">
        <v>761</v>
      </c>
      <c r="B786" s="52" t="s">
        <v>762</v>
      </c>
      <c r="C786" s="53">
        <v>0</v>
      </c>
      <c r="D786" s="53">
        <v>0</v>
      </c>
      <c r="E786" s="53">
        <v>0</v>
      </c>
      <c r="F786" s="53">
        <v>0</v>
      </c>
      <c r="G786" s="53">
        <v>0</v>
      </c>
      <c r="H786" s="53">
        <v>0</v>
      </c>
      <c r="I786" s="53">
        <v>0</v>
      </c>
      <c r="J786" s="53">
        <v>0</v>
      </c>
      <c r="K786" s="53">
        <v>0</v>
      </c>
    </row>
    <row r="787" spans="1:11" hidden="1" x14ac:dyDescent="0.25">
      <c r="A787" s="29" t="s">
        <v>763</v>
      </c>
      <c r="B787" s="52" t="s">
        <v>764</v>
      </c>
      <c r="C787" s="53">
        <v>0</v>
      </c>
      <c r="D787" s="53">
        <v>0</v>
      </c>
      <c r="E787" s="53">
        <v>0</v>
      </c>
      <c r="F787" s="53">
        <v>0</v>
      </c>
      <c r="G787" s="53">
        <v>0</v>
      </c>
      <c r="H787" s="53">
        <v>0</v>
      </c>
      <c r="I787" s="53">
        <v>0</v>
      </c>
      <c r="J787" s="53">
        <v>0</v>
      </c>
      <c r="K787" s="53">
        <v>0</v>
      </c>
    </row>
    <row r="788" spans="1:11" hidden="1" x14ac:dyDescent="0.25">
      <c r="A788" s="29" t="s">
        <v>765</v>
      </c>
      <c r="B788" s="52" t="s">
        <v>766</v>
      </c>
      <c r="C788" s="53">
        <v>0</v>
      </c>
      <c r="D788" s="53">
        <v>0</v>
      </c>
      <c r="E788" s="53">
        <v>0</v>
      </c>
      <c r="F788" s="53">
        <v>0</v>
      </c>
      <c r="G788" s="53">
        <v>0</v>
      </c>
      <c r="H788" s="53">
        <v>0</v>
      </c>
      <c r="I788" s="53">
        <v>0</v>
      </c>
      <c r="J788" s="53">
        <v>0</v>
      </c>
      <c r="K788" s="53">
        <v>0</v>
      </c>
    </row>
    <row r="789" spans="1:11" hidden="1" x14ac:dyDescent="0.25">
      <c r="A789" s="29" t="s">
        <v>767</v>
      </c>
      <c r="B789" s="52" t="s">
        <v>768</v>
      </c>
      <c r="C789" s="53">
        <v>0</v>
      </c>
      <c r="D789" s="53">
        <v>0</v>
      </c>
      <c r="E789" s="53">
        <v>0</v>
      </c>
      <c r="F789" s="53">
        <v>0</v>
      </c>
      <c r="G789" s="53">
        <v>0</v>
      </c>
      <c r="H789" s="53">
        <v>0</v>
      </c>
      <c r="I789" s="53">
        <v>0</v>
      </c>
      <c r="J789" s="53">
        <v>0</v>
      </c>
      <c r="K789" s="53">
        <v>0</v>
      </c>
    </row>
    <row r="790" spans="1:11" hidden="1" x14ac:dyDescent="0.25">
      <c r="A790" s="29" t="s">
        <v>769</v>
      </c>
      <c r="B790" s="52" t="s">
        <v>768</v>
      </c>
      <c r="C790" s="53">
        <v>0</v>
      </c>
      <c r="D790" s="53">
        <v>0</v>
      </c>
      <c r="E790" s="53">
        <v>0</v>
      </c>
      <c r="F790" s="53">
        <v>0</v>
      </c>
      <c r="G790" s="53">
        <v>0</v>
      </c>
      <c r="H790" s="53">
        <v>0</v>
      </c>
      <c r="I790" s="53">
        <v>0</v>
      </c>
      <c r="J790" s="53">
        <v>0</v>
      </c>
      <c r="K790" s="53">
        <v>0</v>
      </c>
    </row>
    <row r="791" spans="1:11" hidden="1" x14ac:dyDescent="0.25">
      <c r="A791" s="29" t="s">
        <v>770</v>
      </c>
      <c r="B791" s="52" t="s">
        <v>771</v>
      </c>
      <c r="C791" s="53">
        <v>0</v>
      </c>
      <c r="D791" s="53">
        <v>0</v>
      </c>
      <c r="E791" s="53">
        <v>0</v>
      </c>
      <c r="F791" s="53">
        <v>0</v>
      </c>
      <c r="G791" s="53">
        <v>0</v>
      </c>
      <c r="H791" s="53">
        <v>0</v>
      </c>
      <c r="I791" s="53">
        <v>0</v>
      </c>
      <c r="J791" s="53">
        <v>0</v>
      </c>
      <c r="K791" s="53">
        <v>0</v>
      </c>
    </row>
    <row r="792" spans="1:11" hidden="1" x14ac:dyDescent="0.25">
      <c r="A792" s="29" t="s">
        <v>772</v>
      </c>
      <c r="B792" s="52" t="s">
        <v>773</v>
      </c>
      <c r="C792" s="53">
        <v>0</v>
      </c>
      <c r="D792" s="53">
        <v>0</v>
      </c>
      <c r="E792" s="53">
        <v>0</v>
      </c>
      <c r="F792" s="53">
        <v>0</v>
      </c>
      <c r="G792" s="53">
        <v>0</v>
      </c>
      <c r="H792" s="53">
        <v>0</v>
      </c>
      <c r="I792" s="53">
        <v>0</v>
      </c>
      <c r="J792" s="53">
        <v>0</v>
      </c>
      <c r="K792" s="53">
        <v>0</v>
      </c>
    </row>
    <row r="793" spans="1:11" hidden="1" x14ac:dyDescent="0.25">
      <c r="A793" s="29" t="s">
        <v>774</v>
      </c>
      <c r="B793" s="52" t="s">
        <v>775</v>
      </c>
      <c r="C793" s="53">
        <v>0</v>
      </c>
      <c r="D793" s="53">
        <v>0</v>
      </c>
      <c r="E793" s="53">
        <v>0</v>
      </c>
      <c r="F793" s="53">
        <v>0</v>
      </c>
      <c r="G793" s="53">
        <v>0</v>
      </c>
      <c r="H793" s="53">
        <v>0</v>
      </c>
      <c r="I793" s="53">
        <v>0</v>
      </c>
      <c r="J793" s="53">
        <v>0</v>
      </c>
      <c r="K793" s="53">
        <v>0</v>
      </c>
    </row>
    <row r="794" spans="1:11" hidden="1" x14ac:dyDescent="0.25">
      <c r="A794" s="29" t="s">
        <v>776</v>
      </c>
      <c r="B794" s="52" t="s">
        <v>777</v>
      </c>
      <c r="C794" s="53">
        <v>0</v>
      </c>
      <c r="D794" s="53">
        <v>0</v>
      </c>
      <c r="E794" s="53">
        <v>0</v>
      </c>
      <c r="F794" s="53">
        <v>0</v>
      </c>
      <c r="G794" s="53">
        <v>0</v>
      </c>
      <c r="H794" s="53">
        <v>0</v>
      </c>
      <c r="I794" s="53">
        <v>0</v>
      </c>
      <c r="J794" s="53">
        <v>0</v>
      </c>
      <c r="K794" s="53">
        <v>0</v>
      </c>
    </row>
    <row r="795" spans="1:11" x14ac:dyDescent="0.25">
      <c r="A795" s="30" t="s">
        <v>778</v>
      </c>
      <c r="B795" s="31" t="s">
        <v>779</v>
      </c>
      <c r="C795" s="62">
        <f>+C796+C987</f>
        <v>32500000</v>
      </c>
      <c r="D795" s="62">
        <f>+D796+D987</f>
        <v>30000000</v>
      </c>
      <c r="E795" s="62">
        <f>+E796+E987</f>
        <v>32000000</v>
      </c>
      <c r="F795" s="62">
        <f t="shared" ref="F795:K795" si="107">+F796+F987</f>
        <v>29000000</v>
      </c>
      <c r="G795" s="62">
        <f t="shared" si="107"/>
        <v>2000000</v>
      </c>
      <c r="H795" s="62">
        <f t="shared" si="107"/>
        <v>8000000</v>
      </c>
      <c r="I795" s="62">
        <f t="shared" si="107"/>
        <v>4000000</v>
      </c>
      <c r="J795" s="62">
        <f t="shared" si="107"/>
        <v>3500000</v>
      </c>
      <c r="K795" s="62">
        <f t="shared" si="107"/>
        <v>1000000</v>
      </c>
    </row>
    <row r="796" spans="1:11" x14ac:dyDescent="0.25">
      <c r="A796" s="30" t="s">
        <v>780</v>
      </c>
      <c r="B796" s="31" t="s">
        <v>781</v>
      </c>
      <c r="C796" s="62">
        <f>+C797+C824+C840+C869+C932</f>
        <v>32500000</v>
      </c>
      <c r="D796" s="62">
        <f>+D797+D824+D840+D869+D932</f>
        <v>30000000</v>
      </c>
      <c r="E796" s="62">
        <f>+E797+E824+E840+E869+E932</f>
        <v>20000000</v>
      </c>
      <c r="F796" s="62">
        <f t="shared" ref="F796:K796" si="108">+F797+F824+F840+F869+F932</f>
        <v>7000000</v>
      </c>
      <c r="G796" s="62">
        <f t="shared" si="108"/>
        <v>0</v>
      </c>
      <c r="H796" s="62">
        <f t="shared" si="108"/>
        <v>0</v>
      </c>
      <c r="I796" s="62">
        <f t="shared" si="108"/>
        <v>0</v>
      </c>
      <c r="J796" s="62">
        <f t="shared" si="108"/>
        <v>3500000</v>
      </c>
      <c r="K796" s="62">
        <f t="shared" si="108"/>
        <v>0</v>
      </c>
    </row>
    <row r="797" spans="1:11" ht="30" x14ac:dyDescent="0.25">
      <c r="A797" s="30" t="s">
        <v>782</v>
      </c>
      <c r="B797" s="33" t="s">
        <v>86</v>
      </c>
      <c r="C797" s="62">
        <f>+C798+C808+C820+C823</f>
        <v>0</v>
      </c>
      <c r="D797" s="62">
        <f>+D798+D808+D820+D823</f>
        <v>0</v>
      </c>
      <c r="E797" s="62">
        <f>+E798+E808+E820+E823</f>
        <v>0</v>
      </c>
      <c r="F797" s="62">
        <f t="shared" ref="F797:K797" si="109">+F798+F808+F820+F823</f>
        <v>0</v>
      </c>
      <c r="G797" s="62">
        <f t="shared" si="109"/>
        <v>0</v>
      </c>
      <c r="H797" s="62">
        <f t="shared" si="109"/>
        <v>0</v>
      </c>
      <c r="I797" s="62">
        <f t="shared" si="109"/>
        <v>0</v>
      </c>
      <c r="J797" s="62">
        <f t="shared" si="109"/>
        <v>700000</v>
      </c>
      <c r="K797" s="62">
        <f t="shared" si="109"/>
        <v>0</v>
      </c>
    </row>
    <row r="798" spans="1:11" x14ac:dyDescent="0.25">
      <c r="A798" s="29" t="s">
        <v>783</v>
      </c>
      <c r="B798" s="52" t="s">
        <v>87</v>
      </c>
      <c r="C798" s="53">
        <f>SUM(C799:C807)</f>
        <v>0</v>
      </c>
      <c r="D798" s="53">
        <f>SUM(D799:D807)</f>
        <v>0</v>
      </c>
      <c r="E798" s="53">
        <f>SUM(E799:E807)</f>
        <v>0</v>
      </c>
      <c r="F798" s="53">
        <f t="shared" ref="F798:K798" si="110">SUM(F799:F807)</f>
        <v>0</v>
      </c>
      <c r="G798" s="53">
        <f t="shared" si="110"/>
        <v>0</v>
      </c>
      <c r="H798" s="53">
        <f t="shared" si="110"/>
        <v>0</v>
      </c>
      <c r="I798" s="53">
        <f t="shared" si="110"/>
        <v>0</v>
      </c>
      <c r="J798" s="53">
        <f t="shared" si="110"/>
        <v>400000</v>
      </c>
      <c r="K798" s="53">
        <f t="shared" si="110"/>
        <v>0</v>
      </c>
    </row>
    <row r="799" spans="1:11" hidden="1" x14ac:dyDescent="0.25">
      <c r="A799" s="29" t="s">
        <v>784</v>
      </c>
      <c r="B799" s="52" t="s">
        <v>88</v>
      </c>
      <c r="C799" s="53">
        <v>0</v>
      </c>
      <c r="D799" s="53">
        <v>0</v>
      </c>
      <c r="E799" s="53">
        <v>0</v>
      </c>
      <c r="F799" s="53">
        <v>0</v>
      </c>
      <c r="G799" s="53">
        <v>0</v>
      </c>
      <c r="H799" s="53">
        <v>0</v>
      </c>
      <c r="I799" s="53">
        <v>0</v>
      </c>
      <c r="J799" s="53">
        <v>0</v>
      </c>
      <c r="K799" s="53">
        <v>0</v>
      </c>
    </row>
    <row r="800" spans="1:11" hidden="1" x14ac:dyDescent="0.25">
      <c r="A800" s="29" t="s">
        <v>785</v>
      </c>
      <c r="B800" s="52" t="s">
        <v>89</v>
      </c>
      <c r="C800" s="53">
        <v>0</v>
      </c>
      <c r="D800" s="53">
        <v>0</v>
      </c>
      <c r="E800" s="53">
        <v>0</v>
      </c>
      <c r="F800" s="53">
        <v>0</v>
      </c>
      <c r="G800" s="53">
        <v>0</v>
      </c>
      <c r="H800" s="53">
        <v>0</v>
      </c>
      <c r="I800" s="53">
        <v>0</v>
      </c>
      <c r="J800" s="53">
        <v>400000</v>
      </c>
      <c r="K800" s="53">
        <v>0</v>
      </c>
    </row>
    <row r="801" spans="1:11" hidden="1" x14ac:dyDescent="0.25">
      <c r="A801" s="29" t="s">
        <v>786</v>
      </c>
      <c r="B801" s="52" t="s">
        <v>90</v>
      </c>
      <c r="C801" s="53">
        <v>0</v>
      </c>
      <c r="D801" s="53">
        <v>0</v>
      </c>
      <c r="E801" s="53">
        <v>0</v>
      </c>
      <c r="F801" s="53">
        <v>0</v>
      </c>
      <c r="G801" s="53">
        <v>0</v>
      </c>
      <c r="H801" s="53">
        <v>0</v>
      </c>
      <c r="I801" s="53">
        <v>0</v>
      </c>
      <c r="J801" s="53">
        <v>0</v>
      </c>
      <c r="K801" s="53">
        <v>0</v>
      </c>
    </row>
    <row r="802" spans="1:11" hidden="1" x14ac:dyDescent="0.25">
      <c r="A802" s="29" t="s">
        <v>787</v>
      </c>
      <c r="B802" s="52" t="s">
        <v>91</v>
      </c>
      <c r="C802" s="53">
        <v>0</v>
      </c>
      <c r="D802" s="53">
        <v>0</v>
      </c>
      <c r="E802" s="53">
        <v>0</v>
      </c>
      <c r="F802" s="53">
        <v>0</v>
      </c>
      <c r="G802" s="53">
        <v>0</v>
      </c>
      <c r="H802" s="53">
        <v>0</v>
      </c>
      <c r="I802" s="53">
        <v>0</v>
      </c>
      <c r="J802" s="53">
        <v>0</v>
      </c>
      <c r="K802" s="53">
        <v>0</v>
      </c>
    </row>
    <row r="803" spans="1:11" hidden="1" x14ac:dyDescent="0.25">
      <c r="A803" s="29" t="s">
        <v>788</v>
      </c>
      <c r="B803" s="52" t="s">
        <v>92</v>
      </c>
      <c r="C803" s="53">
        <v>0</v>
      </c>
      <c r="D803" s="53">
        <v>0</v>
      </c>
      <c r="E803" s="53">
        <v>0</v>
      </c>
      <c r="F803" s="53">
        <v>0</v>
      </c>
      <c r="G803" s="53">
        <v>0</v>
      </c>
      <c r="H803" s="53">
        <v>0</v>
      </c>
      <c r="I803" s="53">
        <v>0</v>
      </c>
      <c r="J803" s="53">
        <v>0</v>
      </c>
      <c r="K803" s="53">
        <v>0</v>
      </c>
    </row>
    <row r="804" spans="1:11" hidden="1" x14ac:dyDescent="0.25">
      <c r="A804" s="29" t="s">
        <v>789</v>
      </c>
      <c r="B804" s="52" t="s">
        <v>93</v>
      </c>
      <c r="C804" s="53">
        <v>0</v>
      </c>
      <c r="D804" s="53">
        <v>0</v>
      </c>
      <c r="E804" s="53">
        <v>0</v>
      </c>
      <c r="F804" s="53">
        <v>0</v>
      </c>
      <c r="G804" s="53">
        <v>0</v>
      </c>
      <c r="H804" s="53">
        <v>0</v>
      </c>
      <c r="I804" s="53">
        <v>0</v>
      </c>
      <c r="J804" s="53">
        <v>0</v>
      </c>
      <c r="K804" s="53">
        <v>0</v>
      </c>
    </row>
    <row r="805" spans="1:11" hidden="1" x14ac:dyDescent="0.25">
      <c r="A805" s="29" t="s">
        <v>790</v>
      </c>
      <c r="B805" s="52" t="s">
        <v>94</v>
      </c>
      <c r="C805" s="53">
        <v>0</v>
      </c>
      <c r="D805" s="53">
        <v>0</v>
      </c>
      <c r="E805" s="53">
        <v>0</v>
      </c>
      <c r="F805" s="53">
        <v>0</v>
      </c>
      <c r="G805" s="53">
        <v>0</v>
      </c>
      <c r="H805" s="53">
        <v>0</v>
      </c>
      <c r="I805" s="53">
        <v>0</v>
      </c>
      <c r="J805" s="53">
        <v>0</v>
      </c>
      <c r="K805" s="53">
        <v>0</v>
      </c>
    </row>
    <row r="806" spans="1:11" hidden="1" x14ac:dyDescent="0.25">
      <c r="A806" s="29" t="s">
        <v>791</v>
      </c>
      <c r="B806" s="52" t="s">
        <v>95</v>
      </c>
      <c r="C806" s="53">
        <v>0</v>
      </c>
      <c r="D806" s="53">
        <v>0</v>
      </c>
      <c r="E806" s="53">
        <v>0</v>
      </c>
      <c r="F806" s="53">
        <v>0</v>
      </c>
      <c r="G806" s="53">
        <v>0</v>
      </c>
      <c r="H806" s="53">
        <v>0</v>
      </c>
      <c r="I806" s="53">
        <v>0</v>
      </c>
      <c r="J806" s="53">
        <v>0</v>
      </c>
      <c r="K806" s="53">
        <v>0</v>
      </c>
    </row>
    <row r="807" spans="1:11" hidden="1" x14ac:dyDescent="0.25">
      <c r="A807" s="29" t="s">
        <v>792</v>
      </c>
      <c r="B807" s="52" t="s">
        <v>96</v>
      </c>
      <c r="C807" s="53">
        <v>0</v>
      </c>
      <c r="D807" s="53">
        <v>0</v>
      </c>
      <c r="E807" s="53">
        <v>0</v>
      </c>
      <c r="F807" s="53">
        <v>0</v>
      </c>
      <c r="G807" s="53">
        <v>0</v>
      </c>
      <c r="H807" s="53">
        <v>0</v>
      </c>
      <c r="I807" s="53">
        <v>0</v>
      </c>
      <c r="J807" s="53">
        <v>0</v>
      </c>
      <c r="K807" s="53">
        <v>0</v>
      </c>
    </row>
    <row r="808" spans="1:11" ht="30" x14ac:dyDescent="0.25">
      <c r="A808" s="30" t="s">
        <v>793</v>
      </c>
      <c r="B808" s="33" t="s">
        <v>97</v>
      </c>
      <c r="C808" s="62">
        <f>+C809+C816+C817+C818+C819</f>
        <v>0</v>
      </c>
      <c r="D808" s="62">
        <f>+D809+D816+D817+D818+D819</f>
        <v>0</v>
      </c>
      <c r="E808" s="62">
        <f>+E809+E816+E817+E818+E819</f>
        <v>0</v>
      </c>
      <c r="F808" s="62">
        <f t="shared" ref="F808:K808" si="111">+F809+F816+F817+F818+F819</f>
        <v>0</v>
      </c>
      <c r="G808" s="62">
        <f t="shared" si="111"/>
        <v>0</v>
      </c>
      <c r="H808" s="62">
        <f t="shared" si="111"/>
        <v>0</v>
      </c>
      <c r="I808" s="62">
        <f t="shared" si="111"/>
        <v>0</v>
      </c>
      <c r="J808" s="62">
        <f t="shared" si="111"/>
        <v>300000</v>
      </c>
      <c r="K808" s="62">
        <f t="shared" si="111"/>
        <v>0</v>
      </c>
    </row>
    <row r="809" spans="1:11" hidden="1" x14ac:dyDescent="0.25">
      <c r="A809" s="29" t="s">
        <v>794</v>
      </c>
      <c r="B809" s="52" t="s">
        <v>98</v>
      </c>
      <c r="C809" s="53">
        <f>+C810+C811+C812+C813+C814+C815</f>
        <v>0</v>
      </c>
      <c r="D809" s="53">
        <f>+D810+D811+D812+D813+D814+D815</f>
        <v>0</v>
      </c>
      <c r="E809" s="53">
        <f>+E810+E811+E812+E813+E814+E815</f>
        <v>0</v>
      </c>
      <c r="F809" s="53">
        <f t="shared" ref="F809:K809" si="112">+F810+F811+F812+F813+F814+F815</f>
        <v>0</v>
      </c>
      <c r="G809" s="53">
        <f t="shared" si="112"/>
        <v>0</v>
      </c>
      <c r="H809" s="53">
        <f t="shared" si="112"/>
        <v>0</v>
      </c>
      <c r="I809" s="53">
        <f t="shared" si="112"/>
        <v>0</v>
      </c>
      <c r="J809" s="53">
        <f t="shared" si="112"/>
        <v>0</v>
      </c>
      <c r="K809" s="53">
        <f t="shared" si="112"/>
        <v>0</v>
      </c>
    </row>
    <row r="810" spans="1:11" hidden="1" x14ac:dyDescent="0.25">
      <c r="A810" s="29" t="s">
        <v>795</v>
      </c>
      <c r="B810" s="52" t="s">
        <v>796</v>
      </c>
      <c r="C810" s="53">
        <v>0</v>
      </c>
      <c r="D810" s="53">
        <v>0</v>
      </c>
      <c r="E810" s="53">
        <v>0</v>
      </c>
      <c r="F810" s="53">
        <v>0</v>
      </c>
      <c r="G810" s="53">
        <v>0</v>
      </c>
      <c r="H810" s="53">
        <v>0</v>
      </c>
      <c r="I810" s="53">
        <v>0</v>
      </c>
      <c r="J810" s="53">
        <v>0</v>
      </c>
      <c r="K810" s="53">
        <v>0</v>
      </c>
    </row>
    <row r="811" spans="1:11" hidden="1" x14ac:dyDescent="0.25">
      <c r="A811" s="29" t="s">
        <v>797</v>
      </c>
      <c r="B811" s="52" t="s">
        <v>798</v>
      </c>
      <c r="C811" s="53">
        <v>0</v>
      </c>
      <c r="D811" s="53">
        <v>0</v>
      </c>
      <c r="E811" s="53">
        <v>0</v>
      </c>
      <c r="F811" s="53">
        <v>0</v>
      </c>
      <c r="G811" s="53">
        <v>0</v>
      </c>
      <c r="H811" s="53">
        <v>0</v>
      </c>
      <c r="I811" s="53">
        <v>0</v>
      </c>
      <c r="J811" s="53">
        <v>0</v>
      </c>
      <c r="K811" s="53">
        <v>0</v>
      </c>
    </row>
    <row r="812" spans="1:11" hidden="1" x14ac:dyDescent="0.25">
      <c r="A812" s="29" t="s">
        <v>799</v>
      </c>
      <c r="B812" s="52" t="s">
        <v>800</v>
      </c>
      <c r="C812" s="53">
        <v>0</v>
      </c>
      <c r="D812" s="53">
        <v>0</v>
      </c>
      <c r="E812" s="53">
        <v>0</v>
      </c>
      <c r="F812" s="53">
        <v>0</v>
      </c>
      <c r="G812" s="53">
        <v>0</v>
      </c>
      <c r="H812" s="53">
        <v>0</v>
      </c>
      <c r="I812" s="53">
        <v>0</v>
      </c>
      <c r="J812" s="53">
        <v>0</v>
      </c>
      <c r="K812" s="53">
        <v>0</v>
      </c>
    </row>
    <row r="813" spans="1:11" hidden="1" x14ac:dyDescent="0.25">
      <c r="A813" s="29" t="s">
        <v>801</v>
      </c>
      <c r="B813" s="52" t="s">
        <v>802</v>
      </c>
      <c r="C813" s="53">
        <v>0</v>
      </c>
      <c r="D813" s="53">
        <v>0</v>
      </c>
      <c r="E813" s="53">
        <v>0</v>
      </c>
      <c r="F813" s="53">
        <v>0</v>
      </c>
      <c r="G813" s="53">
        <v>0</v>
      </c>
      <c r="H813" s="53">
        <v>0</v>
      </c>
      <c r="I813" s="53">
        <v>0</v>
      </c>
      <c r="J813" s="53">
        <v>0</v>
      </c>
      <c r="K813" s="53">
        <v>0</v>
      </c>
    </row>
    <row r="814" spans="1:11" hidden="1" x14ac:dyDescent="0.25">
      <c r="A814" s="29" t="s">
        <v>803</v>
      </c>
      <c r="B814" s="52" t="s">
        <v>804</v>
      </c>
      <c r="C814" s="53">
        <v>0</v>
      </c>
      <c r="D814" s="53">
        <v>0</v>
      </c>
      <c r="E814" s="53">
        <v>0</v>
      </c>
      <c r="F814" s="53">
        <v>0</v>
      </c>
      <c r="G814" s="53">
        <v>0</v>
      </c>
      <c r="H814" s="53">
        <v>0</v>
      </c>
      <c r="I814" s="53">
        <v>0</v>
      </c>
      <c r="J814" s="53">
        <v>0</v>
      </c>
      <c r="K814" s="53">
        <v>0</v>
      </c>
    </row>
    <row r="815" spans="1:11" hidden="1" x14ac:dyDescent="0.25">
      <c r="A815" s="29" t="s">
        <v>805</v>
      </c>
      <c r="B815" s="52" t="s">
        <v>806</v>
      </c>
      <c r="C815" s="53">
        <v>0</v>
      </c>
      <c r="D815" s="53">
        <v>0</v>
      </c>
      <c r="E815" s="53">
        <v>0</v>
      </c>
      <c r="F815" s="53">
        <v>0</v>
      </c>
      <c r="G815" s="53">
        <v>0</v>
      </c>
      <c r="H815" s="53">
        <v>0</v>
      </c>
      <c r="I815" s="53">
        <v>0</v>
      </c>
      <c r="J815" s="53">
        <v>0</v>
      </c>
      <c r="K815" s="53">
        <v>0</v>
      </c>
    </row>
    <row r="816" spans="1:11" x14ac:dyDescent="0.25">
      <c r="A816" s="29" t="s">
        <v>807</v>
      </c>
      <c r="B816" s="52" t="s">
        <v>99</v>
      </c>
      <c r="C816" s="53">
        <v>0</v>
      </c>
      <c r="D816" s="53">
        <v>0</v>
      </c>
      <c r="E816" s="53">
        <v>0</v>
      </c>
      <c r="F816" s="53">
        <v>0</v>
      </c>
      <c r="G816" s="53">
        <v>0</v>
      </c>
      <c r="H816" s="53">
        <v>0</v>
      </c>
      <c r="I816" s="53">
        <v>0</v>
      </c>
      <c r="J816" s="53">
        <v>300000</v>
      </c>
      <c r="K816" s="53">
        <v>0</v>
      </c>
    </row>
    <row r="817" spans="1:11" hidden="1" x14ac:dyDescent="0.25">
      <c r="A817" s="29" t="s">
        <v>808</v>
      </c>
      <c r="B817" s="52" t="s">
        <v>100</v>
      </c>
      <c r="C817" s="53">
        <v>0</v>
      </c>
      <c r="D817" s="53">
        <v>0</v>
      </c>
      <c r="E817" s="53">
        <v>0</v>
      </c>
      <c r="F817" s="53">
        <v>0</v>
      </c>
      <c r="G817" s="53">
        <v>0</v>
      </c>
      <c r="H817" s="53">
        <v>0</v>
      </c>
      <c r="I817" s="53">
        <v>0</v>
      </c>
      <c r="J817" s="53">
        <v>0</v>
      </c>
      <c r="K817" s="53">
        <v>0</v>
      </c>
    </row>
    <row r="818" spans="1:11" hidden="1" x14ac:dyDescent="0.25">
      <c r="A818" s="29" t="s">
        <v>809</v>
      </c>
      <c r="B818" s="52" t="s">
        <v>810</v>
      </c>
      <c r="C818" s="53">
        <v>0</v>
      </c>
      <c r="D818" s="53">
        <v>0</v>
      </c>
      <c r="E818" s="53">
        <v>0</v>
      </c>
      <c r="F818" s="53">
        <v>0</v>
      </c>
      <c r="G818" s="53">
        <v>0</v>
      </c>
      <c r="H818" s="53">
        <v>0</v>
      </c>
      <c r="I818" s="53">
        <v>0</v>
      </c>
      <c r="J818" s="53">
        <v>0</v>
      </c>
      <c r="K818" s="53">
        <v>0</v>
      </c>
    </row>
    <row r="819" spans="1:11" hidden="1" x14ac:dyDescent="0.25">
      <c r="A819" s="29" t="s">
        <v>811</v>
      </c>
      <c r="B819" s="52" t="s">
        <v>812</v>
      </c>
      <c r="C819" s="53">
        <v>0</v>
      </c>
      <c r="D819" s="53">
        <v>0</v>
      </c>
      <c r="E819" s="53">
        <v>0</v>
      </c>
      <c r="F819" s="53">
        <v>0</v>
      </c>
      <c r="G819" s="53">
        <v>0</v>
      </c>
      <c r="H819" s="53">
        <v>0</v>
      </c>
      <c r="I819" s="53">
        <v>0</v>
      </c>
      <c r="J819" s="53">
        <v>0</v>
      </c>
      <c r="K819" s="53">
        <v>0</v>
      </c>
    </row>
    <row r="820" spans="1:11" hidden="1" x14ac:dyDescent="0.25">
      <c r="A820" s="29" t="s">
        <v>813</v>
      </c>
      <c r="B820" s="52" t="s">
        <v>103</v>
      </c>
      <c r="C820" s="53">
        <v>0</v>
      </c>
      <c r="D820" s="53">
        <v>0</v>
      </c>
      <c r="E820" s="53">
        <v>0</v>
      </c>
      <c r="F820" s="53">
        <v>0</v>
      </c>
      <c r="G820" s="53">
        <v>0</v>
      </c>
      <c r="H820" s="53">
        <v>0</v>
      </c>
      <c r="I820" s="53">
        <v>0</v>
      </c>
      <c r="J820" s="53">
        <v>0</v>
      </c>
      <c r="K820" s="53">
        <v>0</v>
      </c>
    </row>
    <row r="821" spans="1:11" hidden="1" x14ac:dyDescent="0.25">
      <c r="A821" s="29" t="s">
        <v>814</v>
      </c>
      <c r="B821" s="52" t="s">
        <v>104</v>
      </c>
      <c r="C821" s="53">
        <v>0</v>
      </c>
      <c r="D821" s="53">
        <v>0</v>
      </c>
      <c r="E821" s="53">
        <v>0</v>
      </c>
      <c r="F821" s="53">
        <v>0</v>
      </c>
      <c r="G821" s="53">
        <v>0</v>
      </c>
      <c r="H821" s="53">
        <v>0</v>
      </c>
      <c r="I821" s="53">
        <v>0</v>
      </c>
      <c r="J821" s="53">
        <v>0</v>
      </c>
      <c r="K821" s="53">
        <v>0</v>
      </c>
    </row>
    <row r="822" spans="1:11" hidden="1" x14ac:dyDescent="0.25">
      <c r="A822" s="29" t="s">
        <v>815</v>
      </c>
      <c r="B822" s="52" t="s">
        <v>105</v>
      </c>
      <c r="C822" s="53">
        <v>0</v>
      </c>
      <c r="D822" s="53">
        <v>0</v>
      </c>
      <c r="E822" s="53">
        <v>0</v>
      </c>
      <c r="F822" s="53">
        <v>0</v>
      </c>
      <c r="G822" s="53">
        <v>0</v>
      </c>
      <c r="H822" s="53">
        <v>0</v>
      </c>
      <c r="I822" s="53">
        <v>0</v>
      </c>
      <c r="J822" s="53">
        <v>0</v>
      </c>
      <c r="K822" s="53">
        <v>0</v>
      </c>
    </row>
    <row r="823" spans="1:11" hidden="1" x14ac:dyDescent="0.25">
      <c r="A823" s="29" t="s">
        <v>816</v>
      </c>
      <c r="B823" s="52" t="s">
        <v>106</v>
      </c>
      <c r="C823" s="53">
        <v>0</v>
      </c>
      <c r="D823" s="53">
        <v>0</v>
      </c>
      <c r="E823" s="53">
        <v>0</v>
      </c>
      <c r="F823" s="53">
        <v>0</v>
      </c>
      <c r="G823" s="53">
        <v>0</v>
      </c>
      <c r="H823" s="53">
        <v>0</v>
      </c>
      <c r="I823" s="53">
        <v>0</v>
      </c>
      <c r="J823" s="53">
        <v>0</v>
      </c>
      <c r="K823" s="53">
        <v>0</v>
      </c>
    </row>
    <row r="824" spans="1:11" hidden="1" x14ac:dyDescent="0.25">
      <c r="A824" s="29" t="s">
        <v>817</v>
      </c>
      <c r="B824" s="52" t="s">
        <v>818</v>
      </c>
      <c r="C824" s="53">
        <v>0</v>
      </c>
      <c r="D824" s="53">
        <v>0</v>
      </c>
      <c r="E824" s="53">
        <v>0</v>
      </c>
      <c r="F824" s="53">
        <v>0</v>
      </c>
      <c r="G824" s="53">
        <v>0</v>
      </c>
      <c r="H824" s="53">
        <v>0</v>
      </c>
      <c r="I824" s="53">
        <v>0</v>
      </c>
      <c r="J824" s="53">
        <v>0</v>
      </c>
      <c r="K824" s="53">
        <v>0</v>
      </c>
    </row>
    <row r="825" spans="1:11" hidden="1" x14ac:dyDescent="0.25">
      <c r="A825" s="29" t="s">
        <v>819</v>
      </c>
      <c r="B825" s="52" t="s">
        <v>820</v>
      </c>
      <c r="C825" s="53">
        <v>0</v>
      </c>
      <c r="D825" s="53">
        <v>0</v>
      </c>
      <c r="E825" s="53">
        <v>0</v>
      </c>
      <c r="F825" s="53">
        <v>0</v>
      </c>
      <c r="G825" s="53">
        <v>0</v>
      </c>
      <c r="H825" s="53">
        <v>0</v>
      </c>
      <c r="I825" s="53">
        <v>0</v>
      </c>
      <c r="J825" s="53">
        <v>0</v>
      </c>
      <c r="K825" s="53">
        <v>0</v>
      </c>
    </row>
    <row r="826" spans="1:11" hidden="1" x14ac:dyDescent="0.25">
      <c r="A826" s="29" t="s">
        <v>821</v>
      </c>
      <c r="B826" s="52" t="s">
        <v>822</v>
      </c>
      <c r="C826" s="53">
        <v>0</v>
      </c>
      <c r="D826" s="53">
        <v>0</v>
      </c>
      <c r="E826" s="53">
        <v>0</v>
      </c>
      <c r="F826" s="53">
        <v>0</v>
      </c>
      <c r="G826" s="53">
        <v>0</v>
      </c>
      <c r="H826" s="53">
        <v>0</v>
      </c>
      <c r="I826" s="53">
        <v>0</v>
      </c>
      <c r="J826" s="53">
        <v>0</v>
      </c>
      <c r="K826" s="53">
        <v>0</v>
      </c>
    </row>
    <row r="827" spans="1:11" hidden="1" x14ac:dyDescent="0.25">
      <c r="A827" s="29" t="s">
        <v>823</v>
      </c>
      <c r="B827" s="52" t="s">
        <v>824</v>
      </c>
      <c r="C827" s="53">
        <v>0</v>
      </c>
      <c r="D827" s="53">
        <v>0</v>
      </c>
      <c r="E827" s="53">
        <v>0</v>
      </c>
      <c r="F827" s="53">
        <v>0</v>
      </c>
      <c r="G827" s="53">
        <v>0</v>
      </c>
      <c r="H827" s="53">
        <v>0</v>
      </c>
      <c r="I827" s="53">
        <v>0</v>
      </c>
      <c r="J827" s="53">
        <v>0</v>
      </c>
      <c r="K827" s="53">
        <v>0</v>
      </c>
    </row>
    <row r="828" spans="1:11" hidden="1" x14ac:dyDescent="0.25">
      <c r="A828" s="29" t="s">
        <v>825</v>
      </c>
      <c r="B828" s="52" t="s">
        <v>826</v>
      </c>
      <c r="C828" s="53">
        <v>0</v>
      </c>
      <c r="D828" s="53">
        <v>0</v>
      </c>
      <c r="E828" s="53">
        <v>0</v>
      </c>
      <c r="F828" s="53">
        <v>0</v>
      </c>
      <c r="G828" s="53">
        <v>0</v>
      </c>
      <c r="H828" s="53">
        <v>0</v>
      </c>
      <c r="I828" s="53">
        <v>0</v>
      </c>
      <c r="J828" s="53">
        <v>0</v>
      </c>
      <c r="K828" s="53">
        <v>0</v>
      </c>
    </row>
    <row r="829" spans="1:11" hidden="1" x14ac:dyDescent="0.25">
      <c r="A829" s="29" t="s">
        <v>827</v>
      </c>
      <c r="B829" s="52" t="s">
        <v>828</v>
      </c>
      <c r="C829" s="53">
        <v>0</v>
      </c>
      <c r="D829" s="53">
        <v>0</v>
      </c>
      <c r="E829" s="53">
        <v>0</v>
      </c>
      <c r="F829" s="53">
        <v>0</v>
      </c>
      <c r="G829" s="53">
        <v>0</v>
      </c>
      <c r="H829" s="53">
        <v>0</v>
      </c>
      <c r="I829" s="53">
        <v>0</v>
      </c>
      <c r="J829" s="53">
        <v>0</v>
      </c>
      <c r="K829" s="53">
        <v>0</v>
      </c>
    </row>
    <row r="830" spans="1:11" hidden="1" x14ac:dyDescent="0.25">
      <c r="A830" s="29" t="s">
        <v>829</v>
      </c>
      <c r="B830" s="52" t="s">
        <v>830</v>
      </c>
      <c r="C830" s="53">
        <v>0</v>
      </c>
      <c r="D830" s="53">
        <v>0</v>
      </c>
      <c r="E830" s="53">
        <v>0</v>
      </c>
      <c r="F830" s="53">
        <v>0</v>
      </c>
      <c r="G830" s="53">
        <v>0</v>
      </c>
      <c r="H830" s="53">
        <v>0</v>
      </c>
      <c r="I830" s="53">
        <v>0</v>
      </c>
      <c r="J830" s="53">
        <v>0</v>
      </c>
      <c r="K830" s="53">
        <v>0</v>
      </c>
    </row>
    <row r="831" spans="1:11" hidden="1" x14ac:dyDescent="0.25">
      <c r="A831" s="29" t="s">
        <v>831</v>
      </c>
      <c r="B831" s="52" t="s">
        <v>832</v>
      </c>
      <c r="C831" s="53">
        <v>0</v>
      </c>
      <c r="D831" s="53">
        <v>0</v>
      </c>
      <c r="E831" s="53">
        <v>0</v>
      </c>
      <c r="F831" s="53">
        <v>0</v>
      </c>
      <c r="G831" s="53">
        <v>0</v>
      </c>
      <c r="H831" s="53">
        <v>0</v>
      </c>
      <c r="I831" s="53">
        <v>0</v>
      </c>
      <c r="J831" s="53">
        <v>0</v>
      </c>
      <c r="K831" s="53">
        <v>0</v>
      </c>
    </row>
    <row r="832" spans="1:11" hidden="1" x14ac:dyDescent="0.25">
      <c r="A832" s="29" t="s">
        <v>833</v>
      </c>
      <c r="B832" s="52" t="s">
        <v>834</v>
      </c>
      <c r="C832" s="53">
        <v>0</v>
      </c>
      <c r="D832" s="53">
        <v>0</v>
      </c>
      <c r="E832" s="53">
        <v>0</v>
      </c>
      <c r="F832" s="53">
        <v>0</v>
      </c>
      <c r="G832" s="53">
        <v>0</v>
      </c>
      <c r="H832" s="53">
        <v>0</v>
      </c>
      <c r="I832" s="53">
        <v>0</v>
      </c>
      <c r="J832" s="53">
        <v>0</v>
      </c>
      <c r="K832" s="53">
        <v>0</v>
      </c>
    </row>
    <row r="833" spans="1:11" hidden="1" x14ac:dyDescent="0.25">
      <c r="A833" s="29" t="s">
        <v>835</v>
      </c>
      <c r="B833" s="52" t="s">
        <v>836</v>
      </c>
      <c r="C833" s="53">
        <v>0</v>
      </c>
      <c r="D833" s="53">
        <v>0</v>
      </c>
      <c r="E833" s="53">
        <v>0</v>
      </c>
      <c r="F833" s="53">
        <v>0</v>
      </c>
      <c r="G833" s="53">
        <v>0</v>
      </c>
      <c r="H833" s="53">
        <v>0</v>
      </c>
      <c r="I833" s="53">
        <v>0</v>
      </c>
      <c r="J833" s="53">
        <v>0</v>
      </c>
      <c r="K833" s="53">
        <v>0</v>
      </c>
    </row>
    <row r="834" spans="1:11" hidden="1" x14ac:dyDescent="0.25">
      <c r="A834" s="29" t="s">
        <v>837</v>
      </c>
      <c r="B834" s="52" t="s">
        <v>838</v>
      </c>
      <c r="C834" s="53">
        <v>0</v>
      </c>
      <c r="D834" s="53">
        <v>0</v>
      </c>
      <c r="E834" s="53">
        <v>0</v>
      </c>
      <c r="F834" s="53">
        <v>0</v>
      </c>
      <c r="G834" s="53">
        <v>0</v>
      </c>
      <c r="H834" s="53">
        <v>0</v>
      </c>
      <c r="I834" s="53">
        <v>0</v>
      </c>
      <c r="J834" s="53">
        <v>0</v>
      </c>
      <c r="K834" s="53">
        <v>0</v>
      </c>
    </row>
    <row r="835" spans="1:11" hidden="1" x14ac:dyDescent="0.25">
      <c r="A835" s="29" t="s">
        <v>839</v>
      </c>
      <c r="B835" s="52" t="s">
        <v>840</v>
      </c>
      <c r="C835" s="53">
        <v>0</v>
      </c>
      <c r="D835" s="53">
        <v>0</v>
      </c>
      <c r="E835" s="53">
        <v>0</v>
      </c>
      <c r="F835" s="53">
        <v>0</v>
      </c>
      <c r="G835" s="53">
        <v>0</v>
      </c>
      <c r="H835" s="53">
        <v>0</v>
      </c>
      <c r="I835" s="53">
        <v>0</v>
      </c>
      <c r="J835" s="53">
        <v>0</v>
      </c>
      <c r="K835" s="53">
        <v>0</v>
      </c>
    </row>
    <row r="836" spans="1:11" hidden="1" x14ac:dyDescent="0.25">
      <c r="A836" s="29" t="s">
        <v>841</v>
      </c>
      <c r="B836" s="52" t="s">
        <v>842</v>
      </c>
      <c r="C836" s="53">
        <v>0</v>
      </c>
      <c r="D836" s="53">
        <v>0</v>
      </c>
      <c r="E836" s="53">
        <v>0</v>
      </c>
      <c r="F836" s="53">
        <v>0</v>
      </c>
      <c r="G836" s="53">
        <v>0</v>
      </c>
      <c r="H836" s="53">
        <v>0</v>
      </c>
      <c r="I836" s="53">
        <v>0</v>
      </c>
      <c r="J836" s="53">
        <v>0</v>
      </c>
      <c r="K836" s="53">
        <v>0</v>
      </c>
    </row>
    <row r="837" spans="1:11" hidden="1" x14ac:dyDescent="0.25">
      <c r="A837" s="29" t="s">
        <v>843</v>
      </c>
      <c r="B837" s="52" t="s">
        <v>844</v>
      </c>
      <c r="C837" s="53">
        <v>0</v>
      </c>
      <c r="D837" s="53">
        <v>0</v>
      </c>
      <c r="E837" s="53">
        <v>0</v>
      </c>
      <c r="F837" s="53">
        <v>0</v>
      </c>
      <c r="G837" s="53">
        <v>0</v>
      </c>
      <c r="H837" s="53">
        <v>0</v>
      </c>
      <c r="I837" s="53">
        <v>0</v>
      </c>
      <c r="J837" s="53">
        <v>0</v>
      </c>
      <c r="K837" s="53">
        <v>0</v>
      </c>
    </row>
    <row r="838" spans="1:11" hidden="1" x14ac:dyDescent="0.25">
      <c r="A838" s="29" t="s">
        <v>845</v>
      </c>
      <c r="B838" s="52" t="s">
        <v>846</v>
      </c>
      <c r="C838" s="53">
        <v>0</v>
      </c>
      <c r="D838" s="53">
        <v>0</v>
      </c>
      <c r="E838" s="53">
        <v>0</v>
      </c>
      <c r="F838" s="53">
        <v>0</v>
      </c>
      <c r="G838" s="53">
        <v>0</v>
      </c>
      <c r="H838" s="53">
        <v>0</v>
      </c>
      <c r="I838" s="53">
        <v>0</v>
      </c>
      <c r="J838" s="53">
        <v>0</v>
      </c>
      <c r="K838" s="53">
        <v>0</v>
      </c>
    </row>
    <row r="839" spans="1:11" hidden="1" x14ac:dyDescent="0.25">
      <c r="A839" s="29" t="s">
        <v>847</v>
      </c>
      <c r="B839" s="52" t="s">
        <v>848</v>
      </c>
      <c r="C839" s="53">
        <v>0</v>
      </c>
      <c r="D839" s="53">
        <v>0</v>
      </c>
      <c r="E839" s="53">
        <v>0</v>
      </c>
      <c r="F839" s="53">
        <v>0</v>
      </c>
      <c r="G839" s="53">
        <v>0</v>
      </c>
      <c r="H839" s="53">
        <v>0</v>
      </c>
      <c r="I839" s="53">
        <v>0</v>
      </c>
      <c r="J839" s="53">
        <v>0</v>
      </c>
      <c r="K839" s="53">
        <v>0</v>
      </c>
    </row>
    <row r="840" spans="1:11" ht="30" x14ac:dyDescent="0.25">
      <c r="A840" s="30" t="s">
        <v>849</v>
      </c>
      <c r="B840" s="33" t="s">
        <v>110</v>
      </c>
      <c r="C840" s="62">
        <v>0</v>
      </c>
      <c r="D840" s="62">
        <v>0</v>
      </c>
      <c r="E840" s="62">
        <v>0</v>
      </c>
      <c r="F840" s="62">
        <v>0</v>
      </c>
      <c r="G840" s="62">
        <v>0</v>
      </c>
      <c r="H840" s="62">
        <v>0</v>
      </c>
      <c r="I840" s="62">
        <v>0</v>
      </c>
      <c r="J840" s="62">
        <v>2300000</v>
      </c>
      <c r="K840" s="62">
        <v>0</v>
      </c>
    </row>
    <row r="841" spans="1:11" ht="30" x14ac:dyDescent="0.25">
      <c r="A841" s="30" t="s">
        <v>850</v>
      </c>
      <c r="B841" s="33" t="s">
        <v>111</v>
      </c>
      <c r="C841" s="62">
        <v>0</v>
      </c>
      <c r="D841" s="62">
        <v>0</v>
      </c>
      <c r="E841" s="62">
        <v>0</v>
      </c>
      <c r="F841" s="62">
        <v>0</v>
      </c>
      <c r="G841" s="62">
        <v>0</v>
      </c>
      <c r="H841" s="62">
        <v>0</v>
      </c>
      <c r="I841" s="62">
        <v>0</v>
      </c>
      <c r="J841" s="62">
        <v>500000</v>
      </c>
      <c r="K841" s="62">
        <v>0</v>
      </c>
    </row>
    <row r="842" spans="1:11" x14ac:dyDescent="0.25">
      <c r="A842" s="29" t="s">
        <v>851</v>
      </c>
      <c r="B842" s="52" t="s">
        <v>112</v>
      </c>
      <c r="C842" s="53">
        <v>0</v>
      </c>
      <c r="D842" s="53">
        <v>0</v>
      </c>
      <c r="E842" s="53">
        <v>0</v>
      </c>
      <c r="F842" s="53">
        <v>0</v>
      </c>
      <c r="G842" s="53">
        <v>0</v>
      </c>
      <c r="H842" s="53">
        <v>0</v>
      </c>
      <c r="I842" s="53">
        <v>0</v>
      </c>
      <c r="J842" s="53">
        <v>500000</v>
      </c>
      <c r="K842" s="53">
        <v>0</v>
      </c>
    </row>
    <row r="843" spans="1:11" hidden="1" x14ac:dyDescent="0.25">
      <c r="A843" s="29" t="s">
        <v>852</v>
      </c>
      <c r="B843" s="52" t="s">
        <v>113</v>
      </c>
      <c r="C843" s="53">
        <v>0</v>
      </c>
      <c r="D843" s="53">
        <v>0</v>
      </c>
      <c r="E843" s="53">
        <v>0</v>
      </c>
      <c r="F843" s="53">
        <v>0</v>
      </c>
      <c r="G843" s="53">
        <v>0</v>
      </c>
      <c r="H843" s="53">
        <v>0</v>
      </c>
      <c r="I843" s="53">
        <v>0</v>
      </c>
      <c r="J843" s="53">
        <v>0</v>
      </c>
      <c r="K843" s="53">
        <v>0</v>
      </c>
    </row>
    <row r="844" spans="1:11" hidden="1" x14ac:dyDescent="0.25">
      <c r="A844" s="29" t="s">
        <v>853</v>
      </c>
      <c r="B844" s="52" t="s">
        <v>114</v>
      </c>
      <c r="C844" s="53">
        <v>0</v>
      </c>
      <c r="D844" s="53">
        <v>0</v>
      </c>
      <c r="E844" s="53">
        <v>0</v>
      </c>
      <c r="F844" s="53">
        <v>0</v>
      </c>
      <c r="G844" s="53">
        <v>0</v>
      </c>
      <c r="H844" s="53">
        <v>0</v>
      </c>
      <c r="I844" s="53">
        <v>0</v>
      </c>
      <c r="J844" s="53">
        <v>0</v>
      </c>
      <c r="K844" s="53">
        <v>0</v>
      </c>
    </row>
    <row r="845" spans="1:11" hidden="1" x14ac:dyDescent="0.25">
      <c r="A845" s="29" t="s">
        <v>854</v>
      </c>
      <c r="B845" s="52" t="s">
        <v>115</v>
      </c>
      <c r="C845" s="53">
        <v>0</v>
      </c>
      <c r="D845" s="53">
        <v>0</v>
      </c>
      <c r="E845" s="53">
        <v>0</v>
      </c>
      <c r="F845" s="53">
        <v>0</v>
      </c>
      <c r="G845" s="53">
        <v>0</v>
      </c>
      <c r="H845" s="53">
        <v>0</v>
      </c>
      <c r="I845" s="53">
        <v>0</v>
      </c>
      <c r="J845" s="53">
        <v>0</v>
      </c>
      <c r="K845" s="53">
        <v>0</v>
      </c>
    </row>
    <row r="846" spans="1:11" hidden="1" x14ac:dyDescent="0.25">
      <c r="A846" s="29" t="s">
        <v>855</v>
      </c>
      <c r="B846" s="52" t="s">
        <v>116</v>
      </c>
      <c r="C846" s="53">
        <v>0</v>
      </c>
      <c r="D846" s="53">
        <v>0</v>
      </c>
      <c r="E846" s="53">
        <v>0</v>
      </c>
      <c r="F846" s="53">
        <v>0</v>
      </c>
      <c r="G846" s="53">
        <v>0</v>
      </c>
      <c r="H846" s="53">
        <v>0</v>
      </c>
      <c r="I846" s="53">
        <v>0</v>
      </c>
      <c r="J846" s="53">
        <v>0</v>
      </c>
      <c r="K846" s="53">
        <v>0</v>
      </c>
    </row>
    <row r="847" spans="1:11" hidden="1" x14ac:dyDescent="0.25">
      <c r="A847" s="29" t="s">
        <v>856</v>
      </c>
      <c r="B847" s="52" t="s">
        <v>117</v>
      </c>
      <c r="C847" s="53">
        <v>0</v>
      </c>
      <c r="D847" s="53">
        <v>0</v>
      </c>
      <c r="E847" s="53">
        <v>0</v>
      </c>
      <c r="F847" s="53">
        <v>0</v>
      </c>
      <c r="G847" s="53">
        <v>0</v>
      </c>
      <c r="H847" s="53">
        <v>0</v>
      </c>
      <c r="I847" s="53">
        <v>0</v>
      </c>
      <c r="J847" s="53">
        <v>0</v>
      </c>
      <c r="K847" s="53">
        <v>0</v>
      </c>
    </row>
    <row r="848" spans="1:11" hidden="1" x14ac:dyDescent="0.25">
      <c r="A848" s="29" t="s">
        <v>857</v>
      </c>
      <c r="B848" s="52" t="s">
        <v>858</v>
      </c>
      <c r="C848" s="53">
        <v>0</v>
      </c>
      <c r="D848" s="53">
        <v>0</v>
      </c>
      <c r="E848" s="53">
        <v>0</v>
      </c>
      <c r="F848" s="53">
        <v>0</v>
      </c>
      <c r="G848" s="53">
        <v>0</v>
      </c>
      <c r="H848" s="53">
        <v>0</v>
      </c>
      <c r="I848" s="53">
        <v>0</v>
      </c>
      <c r="J848" s="53">
        <v>0</v>
      </c>
      <c r="K848" s="53">
        <v>0</v>
      </c>
    </row>
    <row r="849" spans="1:11" hidden="1" x14ac:dyDescent="0.25">
      <c r="A849" s="29" t="s">
        <v>859</v>
      </c>
      <c r="B849" s="52" t="s">
        <v>119</v>
      </c>
      <c r="C849" s="53">
        <v>0</v>
      </c>
      <c r="D849" s="53">
        <v>0</v>
      </c>
      <c r="E849" s="53">
        <v>0</v>
      </c>
      <c r="F849" s="53">
        <v>0</v>
      </c>
      <c r="G849" s="53">
        <v>0</v>
      </c>
      <c r="H849" s="53">
        <v>0</v>
      </c>
      <c r="I849" s="53">
        <v>0</v>
      </c>
      <c r="J849" s="53">
        <v>0</v>
      </c>
      <c r="K849" s="53">
        <v>0</v>
      </c>
    </row>
    <row r="850" spans="1:11" x14ac:dyDescent="0.25">
      <c r="A850" s="30" t="s">
        <v>860</v>
      </c>
      <c r="B850" s="31" t="s">
        <v>123</v>
      </c>
      <c r="C850" s="62">
        <v>0</v>
      </c>
      <c r="D850" s="62">
        <v>0</v>
      </c>
      <c r="E850" s="62">
        <v>0</v>
      </c>
      <c r="F850" s="62">
        <v>0</v>
      </c>
      <c r="G850" s="62">
        <v>0</v>
      </c>
      <c r="H850" s="62">
        <v>0</v>
      </c>
      <c r="I850" s="62">
        <v>0</v>
      </c>
      <c r="J850" s="62">
        <v>1500000</v>
      </c>
      <c r="K850" s="62">
        <v>0</v>
      </c>
    </row>
    <row r="851" spans="1:11" hidden="1" x14ac:dyDescent="0.25">
      <c r="A851" s="29" t="s">
        <v>861</v>
      </c>
      <c r="B851" s="52" t="s">
        <v>124</v>
      </c>
      <c r="C851" s="53">
        <v>0</v>
      </c>
      <c r="D851" s="53">
        <v>0</v>
      </c>
      <c r="E851" s="53">
        <v>0</v>
      </c>
      <c r="F851" s="53">
        <v>0</v>
      </c>
      <c r="G851" s="53">
        <v>0</v>
      </c>
      <c r="H851" s="53">
        <v>0</v>
      </c>
      <c r="I851" s="53">
        <v>0</v>
      </c>
      <c r="J851" s="53">
        <v>0</v>
      </c>
      <c r="K851" s="53">
        <v>0</v>
      </c>
    </row>
    <row r="852" spans="1:11" hidden="1" x14ac:dyDescent="0.25">
      <c r="A852" s="29" t="s">
        <v>862</v>
      </c>
      <c r="B852" s="52" t="s">
        <v>125</v>
      </c>
      <c r="C852" s="53">
        <v>0</v>
      </c>
      <c r="D852" s="53">
        <v>0</v>
      </c>
      <c r="E852" s="53">
        <v>0</v>
      </c>
      <c r="F852" s="53">
        <v>0</v>
      </c>
      <c r="G852" s="53">
        <v>0</v>
      </c>
      <c r="H852" s="53">
        <v>0</v>
      </c>
      <c r="I852" s="53">
        <v>0</v>
      </c>
      <c r="J852" s="53">
        <v>0</v>
      </c>
      <c r="K852" s="53">
        <v>0</v>
      </c>
    </row>
    <row r="853" spans="1:11" hidden="1" x14ac:dyDescent="0.25">
      <c r="A853" s="29" t="s">
        <v>863</v>
      </c>
      <c r="B853" s="52" t="s">
        <v>126</v>
      </c>
      <c r="C853" s="53">
        <v>0</v>
      </c>
      <c r="D853" s="53">
        <v>0</v>
      </c>
      <c r="E853" s="53">
        <v>0</v>
      </c>
      <c r="F853" s="53">
        <v>0</v>
      </c>
      <c r="G853" s="53">
        <v>0</v>
      </c>
      <c r="H853" s="53">
        <v>0</v>
      </c>
      <c r="I853" s="53">
        <v>0</v>
      </c>
      <c r="J853" s="53">
        <v>0</v>
      </c>
      <c r="K853" s="53">
        <v>0</v>
      </c>
    </row>
    <row r="854" spans="1:11" hidden="1" x14ac:dyDescent="0.25">
      <c r="A854" s="29" t="s">
        <v>864</v>
      </c>
      <c r="B854" s="52" t="s">
        <v>127</v>
      </c>
      <c r="C854" s="53">
        <v>0</v>
      </c>
      <c r="D854" s="53">
        <v>0</v>
      </c>
      <c r="E854" s="53">
        <v>0</v>
      </c>
      <c r="F854" s="53">
        <v>0</v>
      </c>
      <c r="G854" s="53">
        <v>0</v>
      </c>
      <c r="H854" s="53">
        <v>0</v>
      </c>
      <c r="I854" s="53">
        <v>0</v>
      </c>
      <c r="J854" s="53">
        <v>0</v>
      </c>
      <c r="K854" s="53">
        <v>0</v>
      </c>
    </row>
    <row r="855" spans="1:11" x14ac:dyDescent="0.25">
      <c r="A855" s="29" t="s">
        <v>865</v>
      </c>
      <c r="B855" s="52" t="s">
        <v>128</v>
      </c>
      <c r="C855" s="53">
        <v>0</v>
      </c>
      <c r="D855" s="53">
        <v>0</v>
      </c>
      <c r="E855" s="53">
        <v>0</v>
      </c>
      <c r="F855" s="53">
        <v>0</v>
      </c>
      <c r="G855" s="53">
        <v>0</v>
      </c>
      <c r="H855" s="53">
        <v>0</v>
      </c>
      <c r="I855" s="53">
        <v>0</v>
      </c>
      <c r="J855" s="53">
        <v>200000</v>
      </c>
      <c r="K855" s="53">
        <v>0</v>
      </c>
    </row>
    <row r="856" spans="1:11" hidden="1" x14ac:dyDescent="0.25">
      <c r="A856" s="29" t="s">
        <v>866</v>
      </c>
      <c r="B856" s="52" t="s">
        <v>129</v>
      </c>
      <c r="C856" s="53">
        <v>0</v>
      </c>
      <c r="D856" s="53">
        <v>0</v>
      </c>
      <c r="E856" s="53">
        <v>0</v>
      </c>
      <c r="F856" s="53">
        <v>0</v>
      </c>
      <c r="G856" s="53">
        <v>0</v>
      </c>
      <c r="H856" s="53">
        <v>0</v>
      </c>
      <c r="I856" s="53">
        <v>0</v>
      </c>
      <c r="J856" s="53">
        <v>0</v>
      </c>
      <c r="K856" s="53">
        <v>0</v>
      </c>
    </row>
    <row r="857" spans="1:11" hidden="1" x14ac:dyDescent="0.25">
      <c r="A857" s="29" t="s">
        <v>867</v>
      </c>
      <c r="B857" s="52" t="s">
        <v>130</v>
      </c>
      <c r="C857" s="53">
        <v>0</v>
      </c>
      <c r="D857" s="53">
        <v>0</v>
      </c>
      <c r="E857" s="53">
        <v>0</v>
      </c>
      <c r="F857" s="53">
        <v>0</v>
      </c>
      <c r="G857" s="53">
        <v>0</v>
      </c>
      <c r="H857" s="53">
        <v>0</v>
      </c>
      <c r="I857" s="53">
        <v>0</v>
      </c>
      <c r="J857" s="53">
        <v>0</v>
      </c>
      <c r="K857" s="53">
        <v>0</v>
      </c>
    </row>
    <row r="858" spans="1:11" hidden="1" x14ac:dyDescent="0.25">
      <c r="A858" s="29" t="s">
        <v>868</v>
      </c>
      <c r="B858" s="52" t="s">
        <v>131</v>
      </c>
      <c r="C858" s="53">
        <v>0</v>
      </c>
      <c r="D858" s="53">
        <v>0</v>
      </c>
      <c r="E858" s="53">
        <v>0</v>
      </c>
      <c r="F858" s="53">
        <v>0</v>
      </c>
      <c r="G858" s="53">
        <v>0</v>
      </c>
      <c r="H858" s="53">
        <v>0</v>
      </c>
      <c r="I858" s="53">
        <v>0</v>
      </c>
      <c r="J858" s="53">
        <v>0</v>
      </c>
      <c r="K858" s="53">
        <v>0</v>
      </c>
    </row>
    <row r="859" spans="1:11" ht="30" x14ac:dyDescent="0.25">
      <c r="A859" s="29" t="s">
        <v>869</v>
      </c>
      <c r="B859" s="63" t="s">
        <v>870</v>
      </c>
      <c r="C859" s="53">
        <v>0</v>
      </c>
      <c r="D859" s="53">
        <v>0</v>
      </c>
      <c r="E859" s="53">
        <v>0</v>
      </c>
      <c r="F859" s="53">
        <v>0</v>
      </c>
      <c r="G859" s="53">
        <v>0</v>
      </c>
      <c r="H859" s="53">
        <v>0</v>
      </c>
      <c r="I859" s="53">
        <v>0</v>
      </c>
      <c r="J859" s="53">
        <v>1300000</v>
      </c>
      <c r="K859" s="53">
        <v>0</v>
      </c>
    </row>
    <row r="860" spans="1:11" x14ac:dyDescent="0.25">
      <c r="A860" s="30" t="s">
        <v>871</v>
      </c>
      <c r="B860" s="31" t="s">
        <v>872</v>
      </c>
      <c r="C860" s="62">
        <v>0</v>
      </c>
      <c r="D860" s="62">
        <v>0</v>
      </c>
      <c r="E860" s="62">
        <v>0</v>
      </c>
      <c r="F860" s="62">
        <v>0</v>
      </c>
      <c r="G860" s="62">
        <v>0</v>
      </c>
      <c r="H860" s="62">
        <v>0</v>
      </c>
      <c r="I860" s="62">
        <v>0</v>
      </c>
      <c r="J860" s="62">
        <v>300000</v>
      </c>
      <c r="K860" s="62">
        <v>0</v>
      </c>
    </row>
    <row r="861" spans="1:11" ht="30" x14ac:dyDescent="0.25">
      <c r="A861" s="29" t="s">
        <v>873</v>
      </c>
      <c r="B861" s="63" t="s">
        <v>874</v>
      </c>
      <c r="C861" s="53">
        <v>0</v>
      </c>
      <c r="D861" s="53">
        <v>0</v>
      </c>
      <c r="E861" s="53">
        <v>0</v>
      </c>
      <c r="F861" s="53">
        <v>0</v>
      </c>
      <c r="G861" s="53">
        <v>0</v>
      </c>
      <c r="H861" s="53">
        <v>0</v>
      </c>
      <c r="I861" s="53">
        <v>0</v>
      </c>
      <c r="J861" s="53">
        <v>100000</v>
      </c>
      <c r="K861" s="53">
        <v>0</v>
      </c>
    </row>
    <row r="862" spans="1:11" x14ac:dyDescent="0.25">
      <c r="A862" s="29" t="s">
        <v>875</v>
      </c>
      <c r="B862" s="52" t="s">
        <v>876</v>
      </c>
      <c r="C862" s="53">
        <v>0</v>
      </c>
      <c r="D862" s="53">
        <v>0</v>
      </c>
      <c r="E862" s="53">
        <v>0</v>
      </c>
      <c r="F862" s="53">
        <v>0</v>
      </c>
      <c r="G862" s="53">
        <v>0</v>
      </c>
      <c r="H862" s="53">
        <v>0</v>
      </c>
      <c r="I862" s="53">
        <v>0</v>
      </c>
      <c r="J862" s="53">
        <v>100000</v>
      </c>
      <c r="K862" s="53">
        <v>0</v>
      </c>
    </row>
    <row r="863" spans="1:11" x14ac:dyDescent="0.25">
      <c r="A863" s="29" t="s">
        <v>877</v>
      </c>
      <c r="B863" s="52" t="s">
        <v>878</v>
      </c>
      <c r="C863" s="53">
        <v>0</v>
      </c>
      <c r="D863" s="53">
        <v>0</v>
      </c>
      <c r="E863" s="53">
        <v>0</v>
      </c>
      <c r="F863" s="53">
        <v>0</v>
      </c>
      <c r="G863" s="53">
        <v>0</v>
      </c>
      <c r="H863" s="53">
        <v>0</v>
      </c>
      <c r="I863" s="53">
        <v>0</v>
      </c>
      <c r="J863" s="53">
        <v>100000</v>
      </c>
      <c r="K863" s="53">
        <v>0</v>
      </c>
    </row>
    <row r="864" spans="1:11" hidden="1" x14ac:dyDescent="0.25">
      <c r="A864" s="29" t="s">
        <v>879</v>
      </c>
      <c r="B864" s="52" t="s">
        <v>880</v>
      </c>
      <c r="C864" s="53">
        <v>0</v>
      </c>
      <c r="D864" s="53">
        <v>0</v>
      </c>
      <c r="E864" s="53">
        <v>0</v>
      </c>
      <c r="F864" s="53">
        <v>0</v>
      </c>
      <c r="G864" s="53">
        <v>0</v>
      </c>
      <c r="H864" s="53">
        <v>0</v>
      </c>
      <c r="I864" s="53">
        <v>0</v>
      </c>
      <c r="J864" s="53">
        <v>0</v>
      </c>
      <c r="K864" s="53">
        <v>0</v>
      </c>
    </row>
    <row r="865" spans="1:11" hidden="1" x14ac:dyDescent="0.25">
      <c r="A865" s="29" t="s">
        <v>881</v>
      </c>
      <c r="B865" s="52" t="s">
        <v>882</v>
      </c>
      <c r="C865" s="53">
        <v>0</v>
      </c>
      <c r="D865" s="53">
        <v>0</v>
      </c>
      <c r="E865" s="53">
        <v>0</v>
      </c>
      <c r="F865" s="53">
        <v>0</v>
      </c>
      <c r="G865" s="53">
        <v>0</v>
      </c>
      <c r="H865" s="53">
        <v>0</v>
      </c>
      <c r="I865" s="53">
        <v>0</v>
      </c>
      <c r="J865" s="53">
        <v>0</v>
      </c>
      <c r="K865" s="53">
        <v>0</v>
      </c>
    </row>
    <row r="866" spans="1:11" hidden="1" x14ac:dyDescent="0.25">
      <c r="A866" s="29" t="s">
        <v>883</v>
      </c>
      <c r="B866" s="52" t="s">
        <v>884</v>
      </c>
      <c r="C866" s="53">
        <v>0</v>
      </c>
      <c r="D866" s="53">
        <v>0</v>
      </c>
      <c r="E866" s="53">
        <v>0</v>
      </c>
      <c r="F866" s="53">
        <v>0</v>
      </c>
      <c r="G866" s="53">
        <v>0</v>
      </c>
      <c r="H866" s="53">
        <v>0</v>
      </c>
      <c r="I866" s="53">
        <v>0</v>
      </c>
      <c r="J866" s="53">
        <v>0</v>
      </c>
      <c r="K866" s="53">
        <v>0</v>
      </c>
    </row>
    <row r="867" spans="1:11" hidden="1" x14ac:dyDescent="0.25">
      <c r="A867" s="29" t="s">
        <v>885</v>
      </c>
      <c r="B867" s="52" t="s">
        <v>886</v>
      </c>
      <c r="C867" s="53">
        <v>0</v>
      </c>
      <c r="D867" s="53">
        <v>0</v>
      </c>
      <c r="E867" s="53">
        <v>0</v>
      </c>
      <c r="F867" s="53">
        <v>0</v>
      </c>
      <c r="G867" s="53">
        <v>0</v>
      </c>
      <c r="H867" s="53">
        <v>0</v>
      </c>
      <c r="I867" s="53">
        <v>0</v>
      </c>
      <c r="J867" s="53">
        <v>0</v>
      </c>
      <c r="K867" s="53">
        <v>0</v>
      </c>
    </row>
    <row r="868" spans="1:11" hidden="1" x14ac:dyDescent="0.25">
      <c r="A868" s="29" t="s">
        <v>887</v>
      </c>
      <c r="B868" s="52" t="s">
        <v>888</v>
      </c>
      <c r="C868" s="53">
        <v>0</v>
      </c>
      <c r="D868" s="53">
        <v>0</v>
      </c>
      <c r="E868" s="53">
        <v>0</v>
      </c>
      <c r="F868" s="53">
        <v>0</v>
      </c>
      <c r="G868" s="53">
        <v>0</v>
      </c>
      <c r="H868" s="53">
        <v>0</v>
      </c>
      <c r="I868" s="53">
        <v>0</v>
      </c>
      <c r="J868" s="53">
        <v>0</v>
      </c>
      <c r="K868" s="53">
        <v>0</v>
      </c>
    </row>
    <row r="869" spans="1:11" x14ac:dyDescent="0.25">
      <c r="A869" s="30" t="s">
        <v>889</v>
      </c>
      <c r="B869" s="31" t="s">
        <v>890</v>
      </c>
      <c r="C869" s="62">
        <f>+C870+C871+C881+C888+C897+C903+C909+C917+C931</f>
        <v>32500000</v>
      </c>
      <c r="D869" s="62">
        <f>+D870+D871+D881+D888+D897+D903+D909+D917+D931</f>
        <v>30000000</v>
      </c>
      <c r="E869" s="62">
        <f>+E870+E871+E881+E888+E897+E903+E909+E917+E931</f>
        <v>20000000</v>
      </c>
      <c r="F869" s="62">
        <f t="shared" ref="F869:K869" si="113">+F870+F871+F881+F888+F897+F903+F909+F917+F931</f>
        <v>7000000</v>
      </c>
      <c r="G869" s="62">
        <f t="shared" si="113"/>
        <v>0</v>
      </c>
      <c r="H869" s="62">
        <f t="shared" si="113"/>
        <v>0</v>
      </c>
      <c r="I869" s="62">
        <f t="shared" si="113"/>
        <v>0</v>
      </c>
      <c r="J869" s="62">
        <f t="shared" si="113"/>
        <v>500000</v>
      </c>
      <c r="K869" s="62">
        <f t="shared" si="113"/>
        <v>0</v>
      </c>
    </row>
    <row r="870" spans="1:11" hidden="1" x14ac:dyDescent="0.25">
      <c r="A870" s="30" t="s">
        <v>891</v>
      </c>
      <c r="B870" s="31" t="s">
        <v>134</v>
      </c>
      <c r="C870" s="62">
        <v>0</v>
      </c>
      <c r="D870" s="62">
        <v>0</v>
      </c>
      <c r="E870" s="62">
        <v>0</v>
      </c>
      <c r="F870" s="62">
        <v>0</v>
      </c>
      <c r="G870" s="62">
        <v>0</v>
      </c>
      <c r="H870" s="62">
        <v>0</v>
      </c>
      <c r="I870" s="62">
        <v>0</v>
      </c>
      <c r="J870" s="62">
        <v>0</v>
      </c>
      <c r="K870" s="62">
        <v>0</v>
      </c>
    </row>
    <row r="871" spans="1:11" x14ac:dyDescent="0.25">
      <c r="A871" s="30" t="s">
        <v>892</v>
      </c>
      <c r="B871" s="31" t="s">
        <v>143</v>
      </c>
      <c r="C871" s="62">
        <f>SUM(C872:C879)</f>
        <v>0</v>
      </c>
      <c r="D871" s="62">
        <f>SUM(D872:D879)</f>
        <v>0</v>
      </c>
      <c r="E871" s="62">
        <f>SUM(E872:E879)</f>
        <v>0</v>
      </c>
      <c r="F871" s="62">
        <f t="shared" ref="F871:K871" si="114">SUM(F872:F879)</f>
        <v>3000000</v>
      </c>
      <c r="G871" s="62">
        <f t="shared" si="114"/>
        <v>0</v>
      </c>
      <c r="H871" s="62">
        <f t="shared" si="114"/>
        <v>0</v>
      </c>
      <c r="I871" s="62">
        <f t="shared" si="114"/>
        <v>0</v>
      </c>
      <c r="J871" s="62">
        <f t="shared" si="114"/>
        <v>0</v>
      </c>
      <c r="K871" s="62">
        <f t="shared" si="114"/>
        <v>0</v>
      </c>
    </row>
    <row r="872" spans="1:11" x14ac:dyDescent="0.25">
      <c r="A872" s="29" t="s">
        <v>893</v>
      </c>
      <c r="B872" s="52" t="s">
        <v>144</v>
      </c>
      <c r="C872" s="53">
        <v>0</v>
      </c>
      <c r="D872" s="53">
        <v>0</v>
      </c>
      <c r="E872" s="53">
        <v>0</v>
      </c>
      <c r="F872" s="53">
        <v>3000000</v>
      </c>
      <c r="G872" s="53">
        <v>0</v>
      </c>
      <c r="H872" s="53">
        <v>0</v>
      </c>
      <c r="I872" s="53">
        <v>0</v>
      </c>
      <c r="J872" s="53">
        <v>0</v>
      </c>
      <c r="K872" s="53">
        <v>0</v>
      </c>
    </row>
    <row r="873" spans="1:11" hidden="1" x14ac:dyDescent="0.25">
      <c r="A873" s="29" t="s">
        <v>894</v>
      </c>
      <c r="B873" s="52" t="s">
        <v>145</v>
      </c>
      <c r="C873" s="53">
        <v>0</v>
      </c>
      <c r="D873" s="53">
        <v>0</v>
      </c>
      <c r="E873" s="53">
        <v>0</v>
      </c>
      <c r="F873" s="53">
        <v>0</v>
      </c>
      <c r="G873" s="53">
        <v>0</v>
      </c>
      <c r="H873" s="53">
        <v>0</v>
      </c>
      <c r="I873" s="53">
        <v>0</v>
      </c>
      <c r="J873" s="53">
        <v>0</v>
      </c>
      <c r="K873" s="53">
        <v>0</v>
      </c>
    </row>
    <row r="874" spans="1:11" hidden="1" x14ac:dyDescent="0.25">
      <c r="A874" s="29" t="s">
        <v>895</v>
      </c>
      <c r="B874" s="52" t="s">
        <v>146</v>
      </c>
      <c r="C874" s="53">
        <v>0</v>
      </c>
      <c r="D874" s="53">
        <v>0</v>
      </c>
      <c r="E874" s="53">
        <v>0</v>
      </c>
      <c r="F874" s="53">
        <v>0</v>
      </c>
      <c r="G874" s="53">
        <v>0</v>
      </c>
      <c r="H874" s="53">
        <v>0</v>
      </c>
      <c r="I874" s="53">
        <v>0</v>
      </c>
      <c r="J874" s="53">
        <v>0</v>
      </c>
      <c r="K874" s="53">
        <v>0</v>
      </c>
    </row>
    <row r="875" spans="1:11" hidden="1" x14ac:dyDescent="0.25">
      <c r="A875" s="29" t="s">
        <v>896</v>
      </c>
      <c r="B875" s="52" t="s">
        <v>897</v>
      </c>
      <c r="C875" s="53">
        <v>0</v>
      </c>
      <c r="D875" s="53">
        <v>0</v>
      </c>
      <c r="E875" s="53">
        <v>0</v>
      </c>
      <c r="F875" s="53">
        <v>0</v>
      </c>
      <c r="G875" s="53">
        <v>0</v>
      </c>
      <c r="H875" s="53">
        <v>0</v>
      </c>
      <c r="I875" s="53">
        <v>0</v>
      </c>
      <c r="J875" s="53">
        <v>0</v>
      </c>
      <c r="K875" s="53">
        <v>0</v>
      </c>
    </row>
    <row r="876" spans="1:11" hidden="1" x14ac:dyDescent="0.25">
      <c r="A876" s="29" t="s">
        <v>898</v>
      </c>
      <c r="B876" s="52" t="s">
        <v>148</v>
      </c>
      <c r="C876" s="53">
        <v>0</v>
      </c>
      <c r="D876" s="53">
        <v>0</v>
      </c>
      <c r="E876" s="53">
        <v>0</v>
      </c>
      <c r="F876" s="53">
        <v>0</v>
      </c>
      <c r="G876" s="53">
        <v>0</v>
      </c>
      <c r="H876" s="53">
        <v>0</v>
      </c>
      <c r="I876" s="53">
        <v>0</v>
      </c>
      <c r="J876" s="53">
        <v>0</v>
      </c>
      <c r="K876" s="53">
        <v>0</v>
      </c>
    </row>
    <row r="877" spans="1:11" hidden="1" x14ac:dyDescent="0.25">
      <c r="A877" s="29" t="s">
        <v>899</v>
      </c>
      <c r="B877" s="52" t="s">
        <v>149</v>
      </c>
      <c r="C877" s="53">
        <v>0</v>
      </c>
      <c r="D877" s="53">
        <v>0</v>
      </c>
      <c r="E877" s="53">
        <v>0</v>
      </c>
      <c r="F877" s="53">
        <v>0</v>
      </c>
      <c r="G877" s="53">
        <v>0</v>
      </c>
      <c r="H877" s="53">
        <v>0</v>
      </c>
      <c r="I877" s="53">
        <v>0</v>
      </c>
      <c r="J877" s="53">
        <v>0</v>
      </c>
      <c r="K877" s="53">
        <v>0</v>
      </c>
    </row>
    <row r="878" spans="1:11" hidden="1" x14ac:dyDescent="0.25">
      <c r="A878" s="29" t="s">
        <v>900</v>
      </c>
      <c r="B878" s="52" t="s">
        <v>901</v>
      </c>
      <c r="C878" s="53">
        <v>0</v>
      </c>
      <c r="D878" s="53">
        <v>0</v>
      </c>
      <c r="E878" s="53">
        <v>0</v>
      </c>
      <c r="F878" s="53">
        <v>0</v>
      </c>
      <c r="G878" s="53">
        <v>0</v>
      </c>
      <c r="H878" s="53">
        <v>0</v>
      </c>
      <c r="I878" s="53">
        <v>0</v>
      </c>
      <c r="J878" s="53">
        <v>0</v>
      </c>
      <c r="K878" s="53">
        <v>0</v>
      </c>
    </row>
    <row r="879" spans="1:11" hidden="1" x14ac:dyDescent="0.25">
      <c r="A879" s="29" t="s">
        <v>902</v>
      </c>
      <c r="B879" s="52" t="s">
        <v>151</v>
      </c>
      <c r="C879" s="53">
        <v>0</v>
      </c>
      <c r="D879" s="53">
        <v>0</v>
      </c>
      <c r="E879" s="53">
        <v>0</v>
      </c>
      <c r="F879" s="53">
        <v>0</v>
      </c>
      <c r="G879" s="53">
        <v>0</v>
      </c>
      <c r="H879" s="53">
        <v>0</v>
      </c>
      <c r="I879" s="53">
        <v>0</v>
      </c>
      <c r="J879" s="53">
        <v>0</v>
      </c>
      <c r="K879" s="53">
        <v>0</v>
      </c>
    </row>
    <row r="880" spans="1:11" x14ac:dyDescent="0.25">
      <c r="A880" s="30" t="s">
        <v>903</v>
      </c>
      <c r="B880" s="31" t="s">
        <v>152</v>
      </c>
      <c r="C880" s="62">
        <f>SUM(C881:C887)</f>
        <v>300000</v>
      </c>
      <c r="D880" s="62">
        <f>SUM(D881:D887)</f>
        <v>0</v>
      </c>
      <c r="E880" s="62">
        <f>SUM(E881:E887)</f>
        <v>0</v>
      </c>
      <c r="F880" s="62">
        <f t="shared" ref="F880:K880" si="115">SUM(F881:F887)</f>
        <v>0</v>
      </c>
      <c r="G880" s="62">
        <f t="shared" si="115"/>
        <v>0</v>
      </c>
      <c r="H880" s="62">
        <f t="shared" si="115"/>
        <v>0</v>
      </c>
      <c r="I880" s="62">
        <f t="shared" si="115"/>
        <v>0</v>
      </c>
      <c r="J880" s="62">
        <f t="shared" si="115"/>
        <v>0</v>
      </c>
      <c r="K880" s="62">
        <f t="shared" si="115"/>
        <v>0</v>
      </c>
    </row>
    <row r="881" spans="1:11" hidden="1" x14ac:dyDescent="0.25">
      <c r="A881" s="29" t="s">
        <v>904</v>
      </c>
      <c r="B881" s="52" t="s">
        <v>905</v>
      </c>
      <c r="C881" s="53">
        <v>0</v>
      </c>
      <c r="D881" s="53">
        <v>0</v>
      </c>
      <c r="E881" s="53">
        <v>0</v>
      </c>
      <c r="F881" s="53">
        <v>0</v>
      </c>
      <c r="G881" s="53">
        <v>0</v>
      </c>
      <c r="H881" s="53">
        <v>0</v>
      </c>
      <c r="I881" s="53">
        <v>0</v>
      </c>
      <c r="J881" s="53">
        <v>0</v>
      </c>
      <c r="K881" s="53">
        <v>0</v>
      </c>
    </row>
    <row r="882" spans="1:11" hidden="1" x14ac:dyDescent="0.25">
      <c r="A882" s="29" t="s">
        <v>906</v>
      </c>
      <c r="B882" s="52" t="s">
        <v>154</v>
      </c>
      <c r="C882" s="53">
        <v>0</v>
      </c>
      <c r="D882" s="53">
        <v>0</v>
      </c>
      <c r="E882" s="53">
        <v>0</v>
      </c>
      <c r="F882" s="53">
        <v>0</v>
      </c>
      <c r="G882" s="53">
        <v>0</v>
      </c>
      <c r="H882" s="53">
        <v>0</v>
      </c>
      <c r="I882" s="53">
        <v>0</v>
      </c>
      <c r="J882" s="53">
        <v>0</v>
      </c>
      <c r="K882" s="53">
        <v>0</v>
      </c>
    </row>
    <row r="883" spans="1:11" hidden="1" x14ac:dyDescent="0.25">
      <c r="A883" s="29" t="s">
        <v>907</v>
      </c>
      <c r="B883" s="52" t="s">
        <v>908</v>
      </c>
      <c r="C883" s="53">
        <v>0</v>
      </c>
      <c r="D883" s="53">
        <v>0</v>
      </c>
      <c r="E883" s="53">
        <v>0</v>
      </c>
      <c r="F883" s="53">
        <v>0</v>
      </c>
      <c r="G883" s="53">
        <v>0</v>
      </c>
      <c r="H883" s="53">
        <v>0</v>
      </c>
      <c r="I883" s="53">
        <v>0</v>
      </c>
      <c r="J883" s="53">
        <v>0</v>
      </c>
      <c r="K883" s="53">
        <v>0</v>
      </c>
    </row>
    <row r="884" spans="1:11" hidden="1" x14ac:dyDescent="0.25">
      <c r="A884" s="29" t="s">
        <v>909</v>
      </c>
      <c r="B884" s="52" t="s">
        <v>910</v>
      </c>
      <c r="C884" s="53">
        <v>0</v>
      </c>
      <c r="D884" s="53">
        <v>0</v>
      </c>
      <c r="E884" s="53">
        <v>0</v>
      </c>
      <c r="F884" s="53">
        <v>0</v>
      </c>
      <c r="G884" s="53">
        <v>0</v>
      </c>
      <c r="H884" s="53">
        <v>0</v>
      </c>
      <c r="I884" s="53">
        <v>0</v>
      </c>
      <c r="J884" s="53">
        <v>0</v>
      </c>
      <c r="K884" s="53">
        <v>0</v>
      </c>
    </row>
    <row r="885" spans="1:11" ht="105" x14ac:dyDescent="0.25">
      <c r="A885" s="29" t="s">
        <v>911</v>
      </c>
      <c r="B885" s="63" t="s">
        <v>157</v>
      </c>
      <c r="C885" s="53">
        <v>300000</v>
      </c>
      <c r="D885" s="53">
        <v>0</v>
      </c>
      <c r="E885" s="53">
        <v>0</v>
      </c>
      <c r="F885" s="53">
        <v>0</v>
      </c>
      <c r="G885" s="53">
        <v>0</v>
      </c>
      <c r="H885" s="53">
        <v>0</v>
      </c>
      <c r="I885" s="53">
        <v>0</v>
      </c>
      <c r="J885" s="53">
        <v>0</v>
      </c>
      <c r="K885" s="53">
        <v>0</v>
      </c>
    </row>
    <row r="886" spans="1:11" hidden="1" x14ac:dyDescent="0.25">
      <c r="A886" s="29" t="s">
        <v>912</v>
      </c>
      <c r="B886" s="52" t="s">
        <v>913</v>
      </c>
      <c r="C886" s="53">
        <v>0</v>
      </c>
      <c r="D886" s="53">
        <v>0</v>
      </c>
      <c r="E886" s="53">
        <v>0</v>
      </c>
      <c r="F886" s="53">
        <v>0</v>
      </c>
      <c r="G886" s="53">
        <v>0</v>
      </c>
      <c r="H886" s="53">
        <v>0</v>
      </c>
      <c r="I886" s="53">
        <v>0</v>
      </c>
      <c r="J886" s="53">
        <v>0</v>
      </c>
      <c r="K886" s="53">
        <v>0</v>
      </c>
    </row>
    <row r="887" spans="1:11" hidden="1" x14ac:dyDescent="0.25">
      <c r="A887" s="29" t="s">
        <v>914</v>
      </c>
      <c r="B887" s="52" t="s">
        <v>158</v>
      </c>
      <c r="C887" s="53">
        <v>0</v>
      </c>
      <c r="D887" s="53">
        <v>0</v>
      </c>
      <c r="E887" s="53">
        <v>0</v>
      </c>
      <c r="F887" s="53">
        <v>0</v>
      </c>
      <c r="G887" s="53">
        <v>0</v>
      </c>
      <c r="H887" s="53">
        <v>0</v>
      </c>
      <c r="I887" s="53">
        <v>0</v>
      </c>
      <c r="J887" s="53">
        <v>0</v>
      </c>
      <c r="K887" s="53">
        <v>0</v>
      </c>
    </row>
    <row r="888" spans="1:11" x14ac:dyDescent="0.25">
      <c r="A888" s="30" t="s">
        <v>915</v>
      </c>
      <c r="B888" s="31" t="s">
        <v>159</v>
      </c>
      <c r="C888" s="62">
        <f>SUM(C889:C896)</f>
        <v>18800000</v>
      </c>
      <c r="D888" s="62">
        <f>SUM(D889:D896)</f>
        <v>18000000</v>
      </c>
      <c r="E888" s="62">
        <f>SUM(E889:E896)</f>
        <v>20000000</v>
      </c>
      <c r="F888" s="62">
        <f t="shared" ref="F888:K888" si="116">SUM(F889:F896)</f>
        <v>0</v>
      </c>
      <c r="G888" s="62">
        <f t="shared" si="116"/>
        <v>0</v>
      </c>
      <c r="H888" s="62">
        <f t="shared" si="116"/>
        <v>0</v>
      </c>
      <c r="I888" s="62">
        <f t="shared" si="116"/>
        <v>0</v>
      </c>
      <c r="J888" s="62">
        <f t="shared" si="116"/>
        <v>0</v>
      </c>
      <c r="K888" s="62">
        <f t="shared" si="116"/>
        <v>0</v>
      </c>
    </row>
    <row r="889" spans="1:11" x14ac:dyDescent="0.25">
      <c r="A889" s="29" t="s">
        <v>916</v>
      </c>
      <c r="B889" s="52" t="s">
        <v>917</v>
      </c>
      <c r="C889" s="53">
        <v>10000000</v>
      </c>
      <c r="D889" s="53">
        <v>10000000</v>
      </c>
      <c r="E889" s="53">
        <v>10000000</v>
      </c>
      <c r="F889" s="53">
        <v>0</v>
      </c>
      <c r="G889" s="53">
        <v>0</v>
      </c>
      <c r="H889" s="53">
        <v>0</v>
      </c>
      <c r="I889" s="53">
        <v>0</v>
      </c>
      <c r="J889" s="53">
        <v>0</v>
      </c>
      <c r="K889" s="53">
        <v>0</v>
      </c>
    </row>
    <row r="890" spans="1:11" x14ac:dyDescent="0.25">
      <c r="A890" s="29" t="s">
        <v>918</v>
      </c>
      <c r="B890" s="52" t="s">
        <v>161</v>
      </c>
      <c r="C890" s="53">
        <v>4000000</v>
      </c>
      <c r="D890" s="53">
        <v>3500000</v>
      </c>
      <c r="E890" s="53">
        <v>10000000</v>
      </c>
      <c r="F890" s="53">
        <v>0</v>
      </c>
      <c r="G890" s="53">
        <v>0</v>
      </c>
      <c r="H890" s="53">
        <v>0</v>
      </c>
      <c r="I890" s="53">
        <v>0</v>
      </c>
      <c r="J890" s="53">
        <v>0</v>
      </c>
      <c r="K890" s="53">
        <v>0</v>
      </c>
    </row>
    <row r="891" spans="1:11" ht="30" x14ac:dyDescent="0.25">
      <c r="A891" s="29" t="s">
        <v>919</v>
      </c>
      <c r="B891" s="63" t="s">
        <v>162</v>
      </c>
      <c r="C891" s="53">
        <v>800000</v>
      </c>
      <c r="D891" s="53">
        <v>500000</v>
      </c>
      <c r="E891" s="53">
        <v>0</v>
      </c>
      <c r="F891" s="53">
        <v>0</v>
      </c>
      <c r="G891" s="53">
        <v>0</v>
      </c>
      <c r="H891" s="53">
        <v>0</v>
      </c>
      <c r="I891" s="53">
        <v>0</v>
      </c>
      <c r="J891" s="53">
        <v>0</v>
      </c>
      <c r="K891" s="53">
        <v>0</v>
      </c>
    </row>
    <row r="892" spans="1:11" hidden="1" x14ac:dyDescent="0.25">
      <c r="A892" s="29" t="s">
        <v>920</v>
      </c>
      <c r="B892" s="52" t="s">
        <v>921</v>
      </c>
      <c r="C892" s="53">
        <v>0</v>
      </c>
      <c r="D892" s="53">
        <v>0</v>
      </c>
      <c r="E892" s="53">
        <v>0</v>
      </c>
      <c r="F892" s="53">
        <v>0</v>
      </c>
      <c r="G892" s="53">
        <v>0</v>
      </c>
      <c r="H892" s="53">
        <v>0</v>
      </c>
      <c r="I892" s="53">
        <v>0</v>
      </c>
      <c r="J892" s="53">
        <v>0</v>
      </c>
      <c r="K892" s="53">
        <v>0</v>
      </c>
    </row>
    <row r="893" spans="1:11" x14ac:dyDescent="0.25">
      <c r="A893" s="29" t="s">
        <v>922</v>
      </c>
      <c r="B893" s="52" t="s">
        <v>164</v>
      </c>
      <c r="C893" s="53">
        <v>4000000</v>
      </c>
      <c r="D893" s="53">
        <v>4000000</v>
      </c>
      <c r="E893" s="53">
        <v>0</v>
      </c>
      <c r="F893" s="53">
        <v>0</v>
      </c>
      <c r="G893" s="53">
        <v>0</v>
      </c>
      <c r="H893" s="53">
        <v>0</v>
      </c>
      <c r="I893" s="53">
        <v>0</v>
      </c>
      <c r="J893" s="53">
        <v>0</v>
      </c>
      <c r="K893" s="53">
        <v>0</v>
      </c>
    </row>
    <row r="894" spans="1:11" hidden="1" x14ac:dyDescent="0.25">
      <c r="A894" s="29" t="s">
        <v>923</v>
      </c>
      <c r="B894" s="52" t="s">
        <v>165</v>
      </c>
      <c r="C894" s="53">
        <v>0</v>
      </c>
      <c r="D894" s="53">
        <v>0</v>
      </c>
      <c r="E894" s="53">
        <v>0</v>
      </c>
      <c r="F894" s="53">
        <v>0</v>
      </c>
      <c r="G894" s="53">
        <v>0</v>
      </c>
      <c r="H894" s="53">
        <v>0</v>
      </c>
      <c r="I894" s="53">
        <v>0</v>
      </c>
      <c r="J894" s="53">
        <v>0</v>
      </c>
      <c r="K894" s="53">
        <v>0</v>
      </c>
    </row>
    <row r="895" spans="1:11" hidden="1" x14ac:dyDescent="0.25">
      <c r="A895" s="29" t="s">
        <v>924</v>
      </c>
      <c r="B895" s="52" t="s">
        <v>166</v>
      </c>
      <c r="C895" s="53">
        <v>0</v>
      </c>
      <c r="D895" s="53">
        <v>0</v>
      </c>
      <c r="E895" s="53">
        <v>0</v>
      </c>
      <c r="F895" s="53">
        <v>0</v>
      </c>
      <c r="G895" s="53">
        <v>0</v>
      </c>
      <c r="H895" s="53">
        <v>0</v>
      </c>
      <c r="I895" s="53">
        <v>0</v>
      </c>
      <c r="J895" s="53">
        <v>0</v>
      </c>
      <c r="K895" s="53">
        <v>0</v>
      </c>
    </row>
    <row r="896" spans="1:11" hidden="1" x14ac:dyDescent="0.25">
      <c r="A896" s="29" t="s">
        <v>925</v>
      </c>
      <c r="B896" s="52" t="s">
        <v>167</v>
      </c>
      <c r="C896" s="53">
        <v>0</v>
      </c>
      <c r="D896" s="53">
        <v>0</v>
      </c>
      <c r="E896" s="53">
        <v>0</v>
      </c>
      <c r="F896" s="53">
        <v>0</v>
      </c>
      <c r="G896" s="53">
        <v>0</v>
      </c>
      <c r="H896" s="53">
        <v>0</v>
      </c>
      <c r="I896" s="53">
        <v>0</v>
      </c>
      <c r="J896" s="53">
        <v>0</v>
      </c>
      <c r="K896" s="53">
        <v>0</v>
      </c>
    </row>
    <row r="897" spans="1:11" x14ac:dyDescent="0.25">
      <c r="A897" s="30" t="s">
        <v>926</v>
      </c>
      <c r="B897" s="31" t="s">
        <v>168</v>
      </c>
      <c r="C897" s="62">
        <f>SUM(C898:C902)</f>
        <v>10000000</v>
      </c>
      <c r="D897" s="62">
        <f>SUM(D898:D902)</f>
        <v>10000000</v>
      </c>
      <c r="E897" s="62">
        <f>SUM(E898:E902)</f>
        <v>0</v>
      </c>
      <c r="F897" s="62">
        <f t="shared" ref="F897:K897" si="117">SUM(F898:F902)</f>
        <v>0</v>
      </c>
      <c r="G897" s="62">
        <f t="shared" si="117"/>
        <v>0</v>
      </c>
      <c r="H897" s="62">
        <f t="shared" si="117"/>
        <v>0</v>
      </c>
      <c r="I897" s="62">
        <f t="shared" si="117"/>
        <v>0</v>
      </c>
      <c r="J897" s="62">
        <f t="shared" si="117"/>
        <v>200000</v>
      </c>
      <c r="K897" s="61">
        <f t="shared" si="117"/>
        <v>0</v>
      </c>
    </row>
    <row r="898" spans="1:11" hidden="1" x14ac:dyDescent="0.25">
      <c r="A898" s="29" t="s">
        <v>927</v>
      </c>
      <c r="B898" s="52" t="s">
        <v>169</v>
      </c>
      <c r="C898" s="53">
        <v>0</v>
      </c>
      <c r="D898" s="53">
        <v>0</v>
      </c>
      <c r="E898" s="53">
        <v>0</v>
      </c>
      <c r="F898" s="53">
        <v>0</v>
      </c>
      <c r="G898" s="53">
        <v>0</v>
      </c>
      <c r="H898" s="53">
        <v>0</v>
      </c>
      <c r="I898" s="53">
        <v>0</v>
      </c>
      <c r="J898" s="53">
        <v>0</v>
      </c>
      <c r="K898" s="53">
        <v>0</v>
      </c>
    </row>
    <row r="899" spans="1:11" x14ac:dyDescent="0.25">
      <c r="A899" s="29" t="s">
        <v>928</v>
      </c>
      <c r="B899" s="52" t="s">
        <v>929</v>
      </c>
      <c r="C899" s="53">
        <v>0</v>
      </c>
      <c r="D899" s="53">
        <v>0</v>
      </c>
      <c r="E899" s="53">
        <v>0</v>
      </c>
      <c r="F899" s="53">
        <v>0</v>
      </c>
      <c r="G899" s="53">
        <v>0</v>
      </c>
      <c r="H899" s="53">
        <v>0</v>
      </c>
      <c r="I899" s="53">
        <v>0</v>
      </c>
      <c r="J899" s="53">
        <v>200000</v>
      </c>
      <c r="K899" s="53">
        <v>0</v>
      </c>
    </row>
    <row r="900" spans="1:11" ht="30" x14ac:dyDescent="0.25">
      <c r="A900" s="29" t="s">
        <v>930</v>
      </c>
      <c r="B900" s="63" t="s">
        <v>171</v>
      </c>
      <c r="C900" s="53">
        <v>10000000</v>
      </c>
      <c r="D900" s="53">
        <v>10000000</v>
      </c>
      <c r="E900" s="53">
        <v>0</v>
      </c>
      <c r="F900" s="53">
        <v>0</v>
      </c>
      <c r="G900" s="53">
        <v>0</v>
      </c>
      <c r="H900" s="53">
        <v>0</v>
      </c>
      <c r="I900" s="53">
        <v>0</v>
      </c>
      <c r="J900" s="53">
        <v>0</v>
      </c>
      <c r="K900" s="53">
        <v>0</v>
      </c>
    </row>
    <row r="901" spans="1:11" hidden="1" x14ac:dyDescent="0.25">
      <c r="A901" s="29" t="s">
        <v>931</v>
      </c>
      <c r="B901" s="52" t="s">
        <v>172</v>
      </c>
      <c r="C901" s="53">
        <v>0</v>
      </c>
      <c r="D901" s="53">
        <v>0</v>
      </c>
      <c r="E901" s="53">
        <v>0</v>
      </c>
      <c r="F901" s="53">
        <v>0</v>
      </c>
      <c r="G901" s="53">
        <v>0</v>
      </c>
      <c r="H901" s="53">
        <v>0</v>
      </c>
      <c r="I901" s="53">
        <v>0</v>
      </c>
      <c r="J901" s="53">
        <v>0</v>
      </c>
      <c r="K901" s="53">
        <v>0</v>
      </c>
    </row>
    <row r="902" spans="1:11" hidden="1" x14ac:dyDescent="0.25">
      <c r="A902" s="29" t="s">
        <v>932</v>
      </c>
      <c r="B902" s="52" t="s">
        <v>173</v>
      </c>
      <c r="C902" s="53">
        <v>0</v>
      </c>
      <c r="D902" s="53">
        <v>0</v>
      </c>
      <c r="E902" s="53">
        <v>0</v>
      </c>
      <c r="F902" s="53">
        <v>0</v>
      </c>
      <c r="G902" s="53">
        <v>0</v>
      </c>
      <c r="H902" s="53">
        <v>0</v>
      </c>
      <c r="I902" s="53">
        <v>0</v>
      </c>
      <c r="J902" s="53">
        <v>0</v>
      </c>
      <c r="K902" s="53">
        <v>0</v>
      </c>
    </row>
    <row r="903" spans="1:11" hidden="1" x14ac:dyDescent="0.25">
      <c r="A903" s="29" t="s">
        <v>933</v>
      </c>
      <c r="B903" s="52" t="s">
        <v>174</v>
      </c>
      <c r="C903" s="53">
        <f>SUM(C904:C908)</f>
        <v>0</v>
      </c>
      <c r="D903" s="53">
        <f>SUM(D904:D908)</f>
        <v>0</v>
      </c>
      <c r="E903" s="53">
        <f>SUM(E904:E908)</f>
        <v>0</v>
      </c>
      <c r="F903" s="53">
        <f t="shared" ref="F903:K903" si="118">SUM(F904:F908)</f>
        <v>0</v>
      </c>
      <c r="G903" s="53">
        <f t="shared" si="118"/>
        <v>0</v>
      </c>
      <c r="H903" s="53">
        <f t="shared" si="118"/>
        <v>0</v>
      </c>
      <c r="I903" s="53">
        <f t="shared" si="118"/>
        <v>0</v>
      </c>
      <c r="J903" s="53">
        <f t="shared" si="118"/>
        <v>0</v>
      </c>
      <c r="K903" s="53">
        <f t="shared" si="118"/>
        <v>0</v>
      </c>
    </row>
    <row r="904" spans="1:11" hidden="1" x14ac:dyDescent="0.25">
      <c r="A904" s="29" t="s">
        <v>934</v>
      </c>
      <c r="B904" s="52" t="s">
        <v>175</v>
      </c>
      <c r="C904" s="53">
        <v>0</v>
      </c>
      <c r="D904" s="53">
        <v>0</v>
      </c>
      <c r="E904" s="53">
        <v>0</v>
      </c>
      <c r="F904" s="53">
        <v>0</v>
      </c>
      <c r="G904" s="53">
        <v>0</v>
      </c>
      <c r="H904" s="53">
        <v>0</v>
      </c>
      <c r="I904" s="53">
        <v>0</v>
      </c>
      <c r="J904" s="53">
        <v>0</v>
      </c>
      <c r="K904" s="53">
        <v>0</v>
      </c>
    </row>
    <row r="905" spans="1:11" hidden="1" x14ac:dyDescent="0.25">
      <c r="A905" s="29" t="s">
        <v>935</v>
      </c>
      <c r="B905" s="52" t="s">
        <v>176</v>
      </c>
      <c r="C905" s="53">
        <v>0</v>
      </c>
      <c r="D905" s="53">
        <v>0</v>
      </c>
      <c r="E905" s="53">
        <v>0</v>
      </c>
      <c r="F905" s="53">
        <v>0</v>
      </c>
      <c r="G905" s="53">
        <v>0</v>
      </c>
      <c r="H905" s="53">
        <v>0</v>
      </c>
      <c r="I905" s="53">
        <v>0</v>
      </c>
      <c r="J905" s="53">
        <v>0</v>
      </c>
      <c r="K905" s="53">
        <v>0</v>
      </c>
    </row>
    <row r="906" spans="1:11" hidden="1" x14ac:dyDescent="0.25">
      <c r="A906" s="29" t="s">
        <v>936</v>
      </c>
      <c r="B906" s="52" t="s">
        <v>177</v>
      </c>
      <c r="C906" s="53">
        <v>0</v>
      </c>
      <c r="D906" s="53">
        <v>0</v>
      </c>
      <c r="E906" s="53">
        <v>0</v>
      </c>
      <c r="F906" s="53">
        <v>0</v>
      </c>
      <c r="G906" s="53">
        <v>0</v>
      </c>
      <c r="H906" s="53">
        <v>0</v>
      </c>
      <c r="I906" s="53">
        <v>0</v>
      </c>
      <c r="J906" s="53">
        <v>0</v>
      </c>
      <c r="K906" s="53">
        <v>0</v>
      </c>
    </row>
    <row r="907" spans="1:11" hidden="1" x14ac:dyDescent="0.25">
      <c r="A907" s="29" t="s">
        <v>937</v>
      </c>
      <c r="B907" s="52" t="s">
        <v>178</v>
      </c>
      <c r="C907" s="53">
        <v>0</v>
      </c>
      <c r="D907" s="53">
        <v>0</v>
      </c>
      <c r="E907" s="53">
        <v>0</v>
      </c>
      <c r="F907" s="53">
        <v>0</v>
      </c>
      <c r="G907" s="53">
        <v>0</v>
      </c>
      <c r="H907" s="53">
        <v>0</v>
      </c>
      <c r="I907" s="53">
        <v>0</v>
      </c>
      <c r="J907" s="53">
        <v>0</v>
      </c>
      <c r="K907" s="53">
        <v>0</v>
      </c>
    </row>
    <row r="908" spans="1:11" hidden="1" x14ac:dyDescent="0.25">
      <c r="A908" s="29" t="s">
        <v>938</v>
      </c>
      <c r="B908" s="52" t="s">
        <v>939</v>
      </c>
      <c r="C908" s="53">
        <v>0</v>
      </c>
      <c r="D908" s="53">
        <v>0</v>
      </c>
      <c r="E908" s="53">
        <v>0</v>
      </c>
      <c r="F908" s="53">
        <v>0</v>
      </c>
      <c r="G908" s="53">
        <v>0</v>
      </c>
      <c r="H908" s="53">
        <v>0</v>
      </c>
      <c r="I908" s="53">
        <v>0</v>
      </c>
      <c r="J908" s="53">
        <v>0</v>
      </c>
      <c r="K908" s="53">
        <v>0</v>
      </c>
    </row>
    <row r="909" spans="1:11" x14ac:dyDescent="0.25">
      <c r="A909" s="30" t="s">
        <v>940</v>
      </c>
      <c r="B909" s="31" t="s">
        <v>180</v>
      </c>
      <c r="C909" s="62">
        <f>SUM(C910:C916)</f>
        <v>3700000</v>
      </c>
      <c r="D909" s="62">
        <f>SUM(D910:D916)</f>
        <v>2000000</v>
      </c>
      <c r="E909" s="62">
        <f>SUM(E910:E916)</f>
        <v>0</v>
      </c>
      <c r="F909" s="62">
        <f t="shared" ref="F909:K909" si="119">SUM(F910:F916)</f>
        <v>0</v>
      </c>
      <c r="G909" s="62">
        <f t="shared" si="119"/>
        <v>0</v>
      </c>
      <c r="H909" s="62">
        <f t="shared" si="119"/>
        <v>0</v>
      </c>
      <c r="I909" s="62">
        <f t="shared" si="119"/>
        <v>0</v>
      </c>
      <c r="J909" s="62">
        <f t="shared" si="119"/>
        <v>300000</v>
      </c>
      <c r="K909" s="62">
        <f t="shared" si="119"/>
        <v>0</v>
      </c>
    </row>
    <row r="910" spans="1:11" x14ac:dyDescent="0.25">
      <c r="A910" s="29" t="s">
        <v>941</v>
      </c>
      <c r="B910" s="52" t="s">
        <v>181</v>
      </c>
      <c r="C910" s="53">
        <v>700000</v>
      </c>
      <c r="D910" s="53">
        <v>0</v>
      </c>
      <c r="E910" s="53">
        <v>0</v>
      </c>
      <c r="F910" s="53">
        <v>0</v>
      </c>
      <c r="G910" s="53">
        <v>0</v>
      </c>
      <c r="H910" s="53">
        <v>0</v>
      </c>
      <c r="I910" s="53">
        <v>0</v>
      </c>
      <c r="J910" s="53">
        <v>300000</v>
      </c>
      <c r="K910" s="53">
        <v>0</v>
      </c>
    </row>
    <row r="911" spans="1:11" x14ac:dyDescent="0.25">
      <c r="A911" s="29" t="s">
        <v>942</v>
      </c>
      <c r="B911" s="52" t="s">
        <v>182</v>
      </c>
      <c r="C911" s="53">
        <v>3000000</v>
      </c>
      <c r="D911" s="53">
        <v>2000000</v>
      </c>
      <c r="E911" s="53">
        <v>0</v>
      </c>
      <c r="F911" s="53">
        <v>0</v>
      </c>
      <c r="G911" s="53">
        <v>0</v>
      </c>
      <c r="H911" s="53">
        <v>0</v>
      </c>
      <c r="I911" s="53">
        <v>0</v>
      </c>
      <c r="J911" s="53">
        <v>0</v>
      </c>
      <c r="K911" s="53">
        <v>0</v>
      </c>
    </row>
    <row r="912" spans="1:11" hidden="1" x14ac:dyDescent="0.25">
      <c r="A912" s="29" t="s">
        <v>943</v>
      </c>
      <c r="B912" s="52" t="s">
        <v>183</v>
      </c>
      <c r="C912" s="53">
        <v>0</v>
      </c>
      <c r="D912" s="53">
        <v>0</v>
      </c>
      <c r="E912" s="53">
        <v>0</v>
      </c>
      <c r="F912" s="53">
        <v>0</v>
      </c>
      <c r="G912" s="53">
        <v>0</v>
      </c>
      <c r="H912" s="53">
        <v>0</v>
      </c>
      <c r="I912" s="53">
        <v>0</v>
      </c>
      <c r="J912" s="53">
        <v>0</v>
      </c>
      <c r="K912" s="53">
        <v>0</v>
      </c>
    </row>
    <row r="913" spans="1:11" hidden="1" x14ac:dyDescent="0.25">
      <c r="A913" s="29" t="s">
        <v>944</v>
      </c>
      <c r="B913" s="52" t="s">
        <v>184</v>
      </c>
      <c r="C913" s="53">
        <v>0</v>
      </c>
      <c r="D913" s="53">
        <v>0</v>
      </c>
      <c r="E913" s="53">
        <v>0</v>
      </c>
      <c r="F913" s="53">
        <v>0</v>
      </c>
      <c r="G913" s="53">
        <v>0</v>
      </c>
      <c r="H913" s="53">
        <v>0</v>
      </c>
      <c r="I913" s="53">
        <v>0</v>
      </c>
      <c r="J913" s="53">
        <v>0</v>
      </c>
      <c r="K913" s="53">
        <v>0</v>
      </c>
    </row>
    <row r="914" spans="1:11" hidden="1" x14ac:dyDescent="0.25">
      <c r="A914" s="29" t="s">
        <v>945</v>
      </c>
      <c r="B914" s="52" t="s">
        <v>185</v>
      </c>
      <c r="C914" s="53">
        <v>0</v>
      </c>
      <c r="D914" s="53">
        <v>0</v>
      </c>
      <c r="E914" s="53">
        <v>0</v>
      </c>
      <c r="F914" s="53">
        <v>0</v>
      </c>
      <c r="G914" s="53">
        <v>0</v>
      </c>
      <c r="H914" s="53">
        <v>0</v>
      </c>
      <c r="I914" s="53">
        <v>0</v>
      </c>
      <c r="J914" s="53">
        <v>0</v>
      </c>
      <c r="K914" s="53">
        <v>0</v>
      </c>
    </row>
    <row r="915" spans="1:11" hidden="1" x14ac:dyDescent="0.25">
      <c r="A915" s="29" t="s">
        <v>946</v>
      </c>
      <c r="B915" s="52" t="s">
        <v>947</v>
      </c>
      <c r="C915" s="53">
        <v>0</v>
      </c>
      <c r="D915" s="53">
        <v>0</v>
      </c>
      <c r="E915" s="53">
        <v>0</v>
      </c>
      <c r="F915" s="53">
        <v>0</v>
      </c>
      <c r="G915" s="53">
        <v>0</v>
      </c>
      <c r="H915" s="53">
        <v>0</v>
      </c>
      <c r="I915" s="53">
        <v>0</v>
      </c>
      <c r="J915" s="53">
        <v>0</v>
      </c>
      <c r="K915" s="53">
        <v>0</v>
      </c>
    </row>
    <row r="916" spans="1:11" hidden="1" x14ac:dyDescent="0.25">
      <c r="A916" s="29" t="s">
        <v>948</v>
      </c>
      <c r="B916" s="52" t="s">
        <v>187</v>
      </c>
      <c r="C916" s="53">
        <v>0</v>
      </c>
      <c r="D916" s="53">
        <v>0</v>
      </c>
      <c r="E916" s="53">
        <v>0</v>
      </c>
      <c r="F916" s="53">
        <v>0</v>
      </c>
      <c r="G916" s="53">
        <v>0</v>
      </c>
      <c r="H916" s="53">
        <v>0</v>
      </c>
      <c r="I916" s="53">
        <v>0</v>
      </c>
      <c r="J916" s="53">
        <v>0</v>
      </c>
      <c r="K916" s="53">
        <v>0</v>
      </c>
    </row>
    <row r="917" spans="1:11" x14ac:dyDescent="0.25">
      <c r="A917" s="30" t="s">
        <v>949</v>
      </c>
      <c r="B917" s="31" t="s">
        <v>950</v>
      </c>
      <c r="C917" s="62">
        <f>+C918+C925+C926+C927+C928+C929+C930</f>
        <v>0</v>
      </c>
      <c r="D917" s="62">
        <f>+D918+D925+D926+D927+D928+D929+D930</f>
        <v>0</v>
      </c>
      <c r="E917" s="62">
        <f>+E918+E925+E926+E927+E928+E929+E930</f>
        <v>0</v>
      </c>
      <c r="F917" s="62">
        <f t="shared" ref="F917:K917" si="120">+F918+F925+F926+F927+F928+F929+F930</f>
        <v>4000000</v>
      </c>
      <c r="G917" s="62">
        <f t="shared" si="120"/>
        <v>0</v>
      </c>
      <c r="H917" s="62">
        <f t="shared" si="120"/>
        <v>0</v>
      </c>
      <c r="I917" s="62">
        <f t="shared" si="120"/>
        <v>0</v>
      </c>
      <c r="J917" s="62">
        <f t="shared" si="120"/>
        <v>0</v>
      </c>
      <c r="K917" s="62">
        <f t="shared" si="120"/>
        <v>0</v>
      </c>
    </row>
    <row r="918" spans="1:11" x14ac:dyDescent="0.25">
      <c r="A918" s="29" t="s">
        <v>951</v>
      </c>
      <c r="B918" s="52" t="s">
        <v>620</v>
      </c>
      <c r="C918" s="53">
        <f>+C919+C920+C921+C922+C923+C924</f>
        <v>0</v>
      </c>
      <c r="D918" s="53">
        <f>+D919+D920+D921+D922+D923+D924</f>
        <v>0</v>
      </c>
      <c r="E918" s="53">
        <f>+E919+E920+E921+E922+E923+E924</f>
        <v>0</v>
      </c>
      <c r="F918" s="53">
        <f t="shared" ref="F918:K918" si="121">+F919+F920+F921+F922+F923+F924</f>
        <v>4000000</v>
      </c>
      <c r="G918" s="53">
        <f t="shared" si="121"/>
        <v>0</v>
      </c>
      <c r="H918" s="53">
        <f t="shared" si="121"/>
        <v>0</v>
      </c>
      <c r="I918" s="53">
        <f t="shared" si="121"/>
        <v>0</v>
      </c>
      <c r="J918" s="53">
        <f t="shared" si="121"/>
        <v>0</v>
      </c>
      <c r="K918" s="53">
        <f t="shared" si="121"/>
        <v>0</v>
      </c>
    </row>
    <row r="919" spans="1:11" hidden="1" x14ac:dyDescent="0.25">
      <c r="A919" s="29" t="s">
        <v>952</v>
      </c>
      <c r="B919" s="52" t="s">
        <v>622</v>
      </c>
      <c r="C919" s="53">
        <v>0</v>
      </c>
      <c r="D919" s="53">
        <v>0</v>
      </c>
      <c r="E919" s="53">
        <v>0</v>
      </c>
      <c r="F919" s="53">
        <v>0</v>
      </c>
      <c r="G919" s="53">
        <v>0</v>
      </c>
      <c r="H919" s="53">
        <v>0</v>
      </c>
      <c r="I919" s="53">
        <v>0</v>
      </c>
      <c r="J919" s="53">
        <v>0</v>
      </c>
      <c r="K919" s="53">
        <v>0</v>
      </c>
    </row>
    <row r="920" spans="1:11" x14ac:dyDescent="0.25">
      <c r="A920" s="29" t="s">
        <v>953</v>
      </c>
      <c r="B920" s="52" t="s">
        <v>624</v>
      </c>
      <c r="C920" s="53">
        <v>0</v>
      </c>
      <c r="D920" s="53">
        <v>0</v>
      </c>
      <c r="E920" s="53">
        <v>0</v>
      </c>
      <c r="F920" s="53">
        <v>4000000</v>
      </c>
      <c r="G920" s="53">
        <v>0</v>
      </c>
      <c r="H920" s="53">
        <v>0</v>
      </c>
      <c r="I920" s="53">
        <v>0</v>
      </c>
      <c r="J920" s="53">
        <v>0</v>
      </c>
      <c r="K920" s="53">
        <v>0</v>
      </c>
    </row>
    <row r="921" spans="1:11" hidden="1" x14ac:dyDescent="0.25">
      <c r="A921" s="29" t="s">
        <v>954</v>
      </c>
      <c r="B921" s="52" t="s">
        <v>626</v>
      </c>
      <c r="C921" s="53">
        <v>0</v>
      </c>
      <c r="D921" s="53">
        <v>0</v>
      </c>
      <c r="E921" s="53">
        <v>0</v>
      </c>
      <c r="F921" s="53">
        <v>0</v>
      </c>
      <c r="G921" s="53">
        <v>0</v>
      </c>
      <c r="H921" s="53">
        <v>0</v>
      </c>
      <c r="I921" s="53">
        <v>0</v>
      </c>
      <c r="J921" s="53">
        <v>0</v>
      </c>
      <c r="K921" s="53">
        <v>0</v>
      </c>
    </row>
    <row r="922" spans="1:11" hidden="1" x14ac:dyDescent="0.25">
      <c r="A922" s="29" t="s">
        <v>955</v>
      </c>
      <c r="B922" s="52" t="s">
        <v>628</v>
      </c>
      <c r="C922" s="53">
        <v>0</v>
      </c>
      <c r="D922" s="53">
        <v>0</v>
      </c>
      <c r="E922" s="53">
        <v>0</v>
      </c>
      <c r="F922" s="53">
        <v>0</v>
      </c>
      <c r="G922" s="53">
        <v>0</v>
      </c>
      <c r="H922" s="53">
        <v>0</v>
      </c>
      <c r="I922" s="53">
        <v>0</v>
      </c>
      <c r="J922" s="53">
        <v>0</v>
      </c>
      <c r="K922" s="53">
        <v>0</v>
      </c>
    </row>
    <row r="923" spans="1:11" hidden="1" x14ac:dyDescent="0.25">
      <c r="A923" s="29" t="s">
        <v>956</v>
      </c>
      <c r="B923" s="52" t="s">
        <v>630</v>
      </c>
      <c r="C923" s="53">
        <v>0</v>
      </c>
      <c r="D923" s="53">
        <v>0</v>
      </c>
      <c r="E923" s="53">
        <v>0</v>
      </c>
      <c r="F923" s="53">
        <v>0</v>
      </c>
      <c r="G923" s="53">
        <v>0</v>
      </c>
      <c r="H923" s="53">
        <v>0</v>
      </c>
      <c r="I923" s="53">
        <v>0</v>
      </c>
      <c r="J923" s="53">
        <v>0</v>
      </c>
      <c r="K923" s="53">
        <v>0</v>
      </c>
    </row>
    <row r="924" spans="1:11" hidden="1" x14ac:dyDescent="0.25">
      <c r="A924" s="29" t="s">
        <v>957</v>
      </c>
      <c r="B924" s="52" t="s">
        <v>632</v>
      </c>
      <c r="C924" s="53">
        <v>0</v>
      </c>
      <c r="D924" s="53">
        <v>0</v>
      </c>
      <c r="E924" s="53">
        <v>0</v>
      </c>
      <c r="F924" s="53">
        <v>0</v>
      </c>
      <c r="G924" s="53">
        <v>0</v>
      </c>
      <c r="H924" s="53">
        <v>0</v>
      </c>
      <c r="I924" s="53">
        <v>0</v>
      </c>
      <c r="J924" s="53">
        <v>0</v>
      </c>
      <c r="K924" s="53">
        <v>0</v>
      </c>
    </row>
    <row r="925" spans="1:11" hidden="1" x14ac:dyDescent="0.25">
      <c r="A925" s="29" t="s">
        <v>958</v>
      </c>
      <c r="B925" s="52" t="s">
        <v>634</v>
      </c>
      <c r="C925" s="53">
        <v>0</v>
      </c>
      <c r="D925" s="53">
        <v>0</v>
      </c>
      <c r="E925" s="53">
        <v>0</v>
      </c>
      <c r="F925" s="53">
        <v>0</v>
      </c>
      <c r="G925" s="53">
        <v>0</v>
      </c>
      <c r="H925" s="53">
        <v>0</v>
      </c>
      <c r="I925" s="53">
        <v>0</v>
      </c>
      <c r="J925" s="53">
        <v>0</v>
      </c>
      <c r="K925" s="53">
        <v>0</v>
      </c>
    </row>
    <row r="926" spans="1:11" hidden="1" x14ac:dyDescent="0.25">
      <c r="A926" s="29" t="s">
        <v>959</v>
      </c>
      <c r="B926" s="52" t="s">
        <v>636</v>
      </c>
      <c r="C926" s="53">
        <v>0</v>
      </c>
      <c r="D926" s="53">
        <v>0</v>
      </c>
      <c r="E926" s="53">
        <v>0</v>
      </c>
      <c r="F926" s="53">
        <v>0</v>
      </c>
      <c r="G926" s="53">
        <v>0</v>
      </c>
      <c r="H926" s="53">
        <v>0</v>
      </c>
      <c r="I926" s="53">
        <v>0</v>
      </c>
      <c r="J926" s="53">
        <v>0</v>
      </c>
      <c r="K926" s="53">
        <v>0</v>
      </c>
    </row>
    <row r="927" spans="1:11" hidden="1" x14ac:dyDescent="0.25">
      <c r="A927" s="29" t="s">
        <v>960</v>
      </c>
      <c r="B927" s="52" t="s">
        <v>189</v>
      </c>
      <c r="C927" s="53">
        <v>0</v>
      </c>
      <c r="D927" s="53">
        <v>0</v>
      </c>
      <c r="E927" s="53">
        <v>0</v>
      </c>
      <c r="F927" s="53">
        <v>0</v>
      </c>
      <c r="G927" s="53">
        <v>0</v>
      </c>
      <c r="H927" s="53">
        <v>0</v>
      </c>
      <c r="I927" s="53">
        <v>0</v>
      </c>
      <c r="J927" s="53">
        <v>0</v>
      </c>
      <c r="K927" s="53">
        <v>0</v>
      </c>
    </row>
    <row r="928" spans="1:11" hidden="1" x14ac:dyDescent="0.25">
      <c r="A928" s="29" t="s">
        <v>961</v>
      </c>
      <c r="B928" s="52" t="s">
        <v>190</v>
      </c>
      <c r="C928" s="53">
        <v>0</v>
      </c>
      <c r="D928" s="53">
        <v>0</v>
      </c>
      <c r="E928" s="53">
        <v>0</v>
      </c>
      <c r="F928" s="53">
        <v>0</v>
      </c>
      <c r="G928" s="53">
        <v>0</v>
      </c>
      <c r="H928" s="53">
        <v>0</v>
      </c>
      <c r="I928" s="53">
        <v>0</v>
      </c>
      <c r="J928" s="53">
        <v>0</v>
      </c>
      <c r="K928" s="53">
        <v>0</v>
      </c>
    </row>
    <row r="929" spans="1:11" hidden="1" x14ac:dyDescent="0.25">
      <c r="A929" s="29" t="s">
        <v>962</v>
      </c>
      <c r="B929" s="52" t="s">
        <v>191</v>
      </c>
      <c r="C929" s="53">
        <v>0</v>
      </c>
      <c r="D929" s="53">
        <v>0</v>
      </c>
      <c r="E929" s="53">
        <v>0</v>
      </c>
      <c r="F929" s="53">
        <v>0</v>
      </c>
      <c r="G929" s="53">
        <v>0</v>
      </c>
      <c r="H929" s="53">
        <v>0</v>
      </c>
      <c r="I929" s="53">
        <v>0</v>
      </c>
      <c r="J929" s="53">
        <v>0</v>
      </c>
      <c r="K929" s="53">
        <v>0</v>
      </c>
    </row>
    <row r="930" spans="1:11" hidden="1" x14ac:dyDescent="0.25">
      <c r="A930" s="29" t="s">
        <v>963</v>
      </c>
      <c r="B930" s="52" t="s">
        <v>192</v>
      </c>
      <c r="C930" s="53">
        <v>0</v>
      </c>
      <c r="D930" s="53">
        <v>0</v>
      </c>
      <c r="E930" s="53">
        <v>0</v>
      </c>
      <c r="F930" s="53">
        <v>0</v>
      </c>
      <c r="G930" s="53">
        <v>0</v>
      </c>
      <c r="H930" s="53">
        <v>0</v>
      </c>
      <c r="I930" s="53">
        <v>0</v>
      </c>
      <c r="J930" s="53">
        <v>0</v>
      </c>
      <c r="K930" s="53">
        <v>0</v>
      </c>
    </row>
    <row r="931" spans="1:11" hidden="1" x14ac:dyDescent="0.25">
      <c r="A931" s="29" t="s">
        <v>964</v>
      </c>
      <c r="B931" s="52" t="s">
        <v>965</v>
      </c>
      <c r="C931" s="53">
        <v>0</v>
      </c>
      <c r="D931" s="53">
        <v>0</v>
      </c>
      <c r="E931" s="53">
        <v>0</v>
      </c>
      <c r="F931" s="53">
        <v>0</v>
      </c>
      <c r="G931" s="53">
        <v>0</v>
      </c>
      <c r="H931" s="53">
        <v>0</v>
      </c>
      <c r="I931" s="53">
        <v>0</v>
      </c>
      <c r="J931" s="53">
        <v>0</v>
      </c>
      <c r="K931" s="53">
        <v>0</v>
      </c>
    </row>
    <row r="932" spans="1:11" hidden="1" x14ac:dyDescent="0.25">
      <c r="A932" s="29" t="s">
        <v>966</v>
      </c>
      <c r="B932" s="52" t="s">
        <v>967</v>
      </c>
      <c r="C932" s="53">
        <f>+C933+C934+C935+C942+C951+C954+C961+C970+C975</f>
        <v>0</v>
      </c>
      <c r="D932" s="53">
        <f>+D933+D934+D935+D942+D951+D954+D961+D970+D975</f>
        <v>0</v>
      </c>
      <c r="E932" s="53">
        <f>+E933+E934+E935+E942+E951+E954+E961+E970+E975</f>
        <v>0</v>
      </c>
      <c r="F932" s="53">
        <f t="shared" ref="F932:K932" si="122">+F933+F934+F935+F942+F951+F954+F961+F970+F975</f>
        <v>0</v>
      </c>
      <c r="G932" s="53">
        <f t="shared" si="122"/>
        <v>0</v>
      </c>
      <c r="H932" s="53">
        <f t="shared" si="122"/>
        <v>0</v>
      </c>
      <c r="I932" s="53">
        <f t="shared" si="122"/>
        <v>0</v>
      </c>
      <c r="J932" s="53">
        <f t="shared" si="122"/>
        <v>0</v>
      </c>
      <c r="K932" s="53">
        <f t="shared" si="122"/>
        <v>0</v>
      </c>
    </row>
    <row r="933" spans="1:11" hidden="1" x14ac:dyDescent="0.25">
      <c r="A933" s="29" t="s">
        <v>968</v>
      </c>
      <c r="B933" s="52" t="s">
        <v>199</v>
      </c>
      <c r="C933" s="53">
        <v>0</v>
      </c>
      <c r="D933" s="53">
        <v>0</v>
      </c>
      <c r="E933" s="53">
        <v>0</v>
      </c>
      <c r="F933" s="53">
        <v>0</v>
      </c>
      <c r="G933" s="53">
        <v>0</v>
      </c>
      <c r="H933" s="53">
        <v>0</v>
      </c>
      <c r="I933" s="53">
        <v>0</v>
      </c>
      <c r="J933" s="53">
        <v>0</v>
      </c>
      <c r="K933" s="53">
        <v>0</v>
      </c>
    </row>
    <row r="934" spans="1:11" hidden="1" x14ac:dyDescent="0.25">
      <c r="A934" s="29" t="s">
        <v>969</v>
      </c>
      <c r="B934" s="52" t="s">
        <v>206</v>
      </c>
      <c r="C934" s="53">
        <v>0</v>
      </c>
      <c r="D934" s="53">
        <v>0</v>
      </c>
      <c r="E934" s="53">
        <v>0</v>
      </c>
      <c r="F934" s="53">
        <v>0</v>
      </c>
      <c r="G934" s="53">
        <v>0</v>
      </c>
      <c r="H934" s="53">
        <v>0</v>
      </c>
      <c r="I934" s="53">
        <v>0</v>
      </c>
      <c r="J934" s="53">
        <v>0</v>
      </c>
      <c r="K934" s="53">
        <v>0</v>
      </c>
    </row>
    <row r="935" spans="1:11" hidden="1" x14ac:dyDescent="0.25">
      <c r="A935" s="29" t="s">
        <v>970</v>
      </c>
      <c r="B935" s="52" t="s">
        <v>211</v>
      </c>
      <c r="C935" s="53">
        <v>0</v>
      </c>
      <c r="D935" s="53">
        <v>0</v>
      </c>
      <c r="E935" s="53">
        <v>0</v>
      </c>
      <c r="F935" s="53">
        <v>0</v>
      </c>
      <c r="G935" s="53">
        <v>0</v>
      </c>
      <c r="H935" s="53">
        <v>0</v>
      </c>
      <c r="I935" s="53">
        <v>0</v>
      </c>
      <c r="J935" s="53">
        <v>0</v>
      </c>
      <c r="K935" s="53">
        <v>0</v>
      </c>
    </row>
    <row r="936" spans="1:11" hidden="1" x14ac:dyDescent="0.25">
      <c r="A936" s="29" t="s">
        <v>971</v>
      </c>
      <c r="B936" s="52" t="s">
        <v>212</v>
      </c>
      <c r="C936" s="53">
        <v>0</v>
      </c>
      <c r="D936" s="53">
        <v>0</v>
      </c>
      <c r="E936" s="53">
        <v>0</v>
      </c>
      <c r="F936" s="53">
        <v>0</v>
      </c>
      <c r="G936" s="53">
        <v>0</v>
      </c>
      <c r="H936" s="53">
        <v>0</v>
      </c>
      <c r="I936" s="53">
        <v>0</v>
      </c>
      <c r="J936" s="53">
        <v>0</v>
      </c>
      <c r="K936" s="53">
        <v>0</v>
      </c>
    </row>
    <row r="937" spans="1:11" hidden="1" x14ac:dyDescent="0.25">
      <c r="A937" s="29" t="s">
        <v>972</v>
      </c>
      <c r="B937" s="52" t="s">
        <v>213</v>
      </c>
      <c r="C937" s="53">
        <v>0</v>
      </c>
      <c r="D937" s="53">
        <v>0</v>
      </c>
      <c r="E937" s="53">
        <v>0</v>
      </c>
      <c r="F937" s="53">
        <v>0</v>
      </c>
      <c r="G937" s="53">
        <v>0</v>
      </c>
      <c r="H937" s="53">
        <v>0</v>
      </c>
      <c r="I937" s="53">
        <v>0</v>
      </c>
      <c r="J937" s="53">
        <v>0</v>
      </c>
      <c r="K937" s="53">
        <v>0</v>
      </c>
    </row>
    <row r="938" spans="1:11" hidden="1" x14ac:dyDescent="0.25">
      <c r="A938" s="29" t="s">
        <v>973</v>
      </c>
      <c r="B938" s="52" t="s">
        <v>214</v>
      </c>
      <c r="C938" s="53">
        <v>0</v>
      </c>
      <c r="D938" s="53">
        <v>0</v>
      </c>
      <c r="E938" s="53">
        <v>0</v>
      </c>
      <c r="F938" s="53">
        <v>0</v>
      </c>
      <c r="G938" s="53">
        <v>0</v>
      </c>
      <c r="H938" s="53">
        <v>0</v>
      </c>
      <c r="I938" s="53">
        <v>0</v>
      </c>
      <c r="J938" s="53">
        <v>0</v>
      </c>
      <c r="K938" s="53">
        <v>0</v>
      </c>
    </row>
    <row r="939" spans="1:11" hidden="1" x14ac:dyDescent="0.25">
      <c r="A939" s="29" t="s">
        <v>974</v>
      </c>
      <c r="B939" s="52" t="s">
        <v>215</v>
      </c>
      <c r="C939" s="53">
        <v>0</v>
      </c>
      <c r="D939" s="53">
        <v>0</v>
      </c>
      <c r="E939" s="53">
        <v>0</v>
      </c>
      <c r="F939" s="53">
        <v>0</v>
      </c>
      <c r="G939" s="53">
        <v>0</v>
      </c>
      <c r="H939" s="53">
        <v>0</v>
      </c>
      <c r="I939" s="53">
        <v>0</v>
      </c>
      <c r="J939" s="53">
        <v>0</v>
      </c>
      <c r="K939" s="53">
        <v>0</v>
      </c>
    </row>
    <row r="940" spans="1:11" hidden="1" x14ac:dyDescent="0.25">
      <c r="A940" s="29" t="s">
        <v>975</v>
      </c>
      <c r="B940" s="52" t="s">
        <v>216</v>
      </c>
      <c r="C940" s="53">
        <v>0</v>
      </c>
      <c r="D940" s="53">
        <v>0</v>
      </c>
      <c r="E940" s="53">
        <v>0</v>
      </c>
      <c r="F940" s="53">
        <v>0</v>
      </c>
      <c r="G940" s="53">
        <v>0</v>
      </c>
      <c r="H940" s="53">
        <v>0</v>
      </c>
      <c r="I940" s="53">
        <v>0</v>
      </c>
      <c r="J940" s="53">
        <v>0</v>
      </c>
      <c r="K940" s="53">
        <v>0</v>
      </c>
    </row>
    <row r="941" spans="1:11" hidden="1" x14ac:dyDescent="0.25">
      <c r="A941" s="29" t="s">
        <v>976</v>
      </c>
      <c r="B941" s="52" t="s">
        <v>217</v>
      </c>
      <c r="C941" s="53">
        <v>0</v>
      </c>
      <c r="D941" s="53">
        <v>0</v>
      </c>
      <c r="E941" s="53">
        <v>0</v>
      </c>
      <c r="F941" s="53">
        <v>0</v>
      </c>
      <c r="G941" s="53">
        <v>0</v>
      </c>
      <c r="H941" s="53">
        <v>0</v>
      </c>
      <c r="I941" s="53">
        <v>0</v>
      </c>
      <c r="J941" s="53">
        <v>0</v>
      </c>
      <c r="K941" s="53">
        <v>0</v>
      </c>
    </row>
    <row r="942" spans="1:11" hidden="1" x14ac:dyDescent="0.25">
      <c r="A942" s="29" t="s">
        <v>977</v>
      </c>
      <c r="B942" s="52" t="s">
        <v>218</v>
      </c>
      <c r="C942" s="53">
        <v>0</v>
      </c>
      <c r="D942" s="53">
        <v>0</v>
      </c>
      <c r="E942" s="53">
        <v>0</v>
      </c>
      <c r="F942" s="53">
        <v>0</v>
      </c>
      <c r="G942" s="53">
        <v>0</v>
      </c>
      <c r="H942" s="53">
        <v>0</v>
      </c>
      <c r="I942" s="53">
        <v>0</v>
      </c>
      <c r="J942" s="53">
        <v>0</v>
      </c>
      <c r="K942" s="53">
        <v>0</v>
      </c>
    </row>
    <row r="943" spans="1:11" hidden="1" x14ac:dyDescent="0.25">
      <c r="A943" s="29" t="s">
        <v>978</v>
      </c>
      <c r="B943" s="52" t="s">
        <v>219</v>
      </c>
      <c r="C943" s="53">
        <v>0</v>
      </c>
      <c r="D943" s="53">
        <v>0</v>
      </c>
      <c r="E943" s="53">
        <v>0</v>
      </c>
      <c r="F943" s="53">
        <v>0</v>
      </c>
      <c r="G943" s="53">
        <v>0</v>
      </c>
      <c r="H943" s="53">
        <v>0</v>
      </c>
      <c r="I943" s="53">
        <v>0</v>
      </c>
      <c r="J943" s="53">
        <v>0</v>
      </c>
      <c r="K943" s="53">
        <v>0</v>
      </c>
    </row>
    <row r="944" spans="1:11" hidden="1" x14ac:dyDescent="0.25">
      <c r="A944" s="29" t="s">
        <v>979</v>
      </c>
      <c r="B944" s="52" t="s">
        <v>220</v>
      </c>
      <c r="C944" s="53">
        <v>0</v>
      </c>
      <c r="D944" s="53">
        <v>0</v>
      </c>
      <c r="E944" s="53">
        <v>0</v>
      </c>
      <c r="F944" s="53">
        <v>0</v>
      </c>
      <c r="G944" s="53">
        <v>0</v>
      </c>
      <c r="H944" s="53">
        <v>0</v>
      </c>
      <c r="I944" s="53">
        <v>0</v>
      </c>
      <c r="J944" s="53">
        <v>0</v>
      </c>
      <c r="K944" s="53">
        <v>0</v>
      </c>
    </row>
    <row r="945" spans="1:11" hidden="1" x14ac:dyDescent="0.25">
      <c r="A945" s="29" t="s">
        <v>980</v>
      </c>
      <c r="B945" s="52" t="s">
        <v>221</v>
      </c>
      <c r="C945" s="53">
        <v>0</v>
      </c>
      <c r="D945" s="53">
        <v>0</v>
      </c>
      <c r="E945" s="53">
        <v>0</v>
      </c>
      <c r="F945" s="53">
        <v>0</v>
      </c>
      <c r="G945" s="53">
        <v>0</v>
      </c>
      <c r="H945" s="53">
        <v>0</v>
      </c>
      <c r="I945" s="53">
        <v>0</v>
      </c>
      <c r="J945" s="53">
        <v>0</v>
      </c>
      <c r="K945" s="53">
        <v>0</v>
      </c>
    </row>
    <row r="946" spans="1:11" hidden="1" x14ac:dyDescent="0.25">
      <c r="A946" s="29" t="s">
        <v>981</v>
      </c>
      <c r="B946" s="52" t="s">
        <v>222</v>
      </c>
      <c r="C946" s="53">
        <v>0</v>
      </c>
      <c r="D946" s="53">
        <v>0</v>
      </c>
      <c r="E946" s="53">
        <v>0</v>
      </c>
      <c r="F946" s="53">
        <v>0</v>
      </c>
      <c r="G946" s="53">
        <v>0</v>
      </c>
      <c r="H946" s="53">
        <v>0</v>
      </c>
      <c r="I946" s="53">
        <v>0</v>
      </c>
      <c r="J946" s="53">
        <v>0</v>
      </c>
      <c r="K946" s="53">
        <v>0</v>
      </c>
    </row>
    <row r="947" spans="1:11" hidden="1" x14ac:dyDescent="0.25">
      <c r="A947" s="29" t="s">
        <v>982</v>
      </c>
      <c r="B947" s="52" t="s">
        <v>223</v>
      </c>
      <c r="C947" s="53">
        <v>0</v>
      </c>
      <c r="D947" s="53">
        <v>0</v>
      </c>
      <c r="E947" s="53">
        <v>0</v>
      </c>
      <c r="F947" s="53">
        <v>0</v>
      </c>
      <c r="G947" s="53">
        <v>0</v>
      </c>
      <c r="H947" s="53">
        <v>0</v>
      </c>
      <c r="I947" s="53">
        <v>0</v>
      </c>
      <c r="J947" s="53">
        <v>0</v>
      </c>
      <c r="K947" s="53">
        <v>0</v>
      </c>
    </row>
    <row r="948" spans="1:11" hidden="1" x14ac:dyDescent="0.25">
      <c r="A948" s="29" t="s">
        <v>983</v>
      </c>
      <c r="B948" s="52" t="s">
        <v>224</v>
      </c>
      <c r="C948" s="53">
        <v>0</v>
      </c>
      <c r="D948" s="53">
        <v>0</v>
      </c>
      <c r="E948" s="53">
        <v>0</v>
      </c>
      <c r="F948" s="53">
        <v>0</v>
      </c>
      <c r="G948" s="53">
        <v>0</v>
      </c>
      <c r="H948" s="53">
        <v>0</v>
      </c>
      <c r="I948" s="53">
        <v>0</v>
      </c>
      <c r="J948" s="53">
        <v>0</v>
      </c>
      <c r="K948" s="53">
        <v>0</v>
      </c>
    </row>
    <row r="949" spans="1:11" hidden="1" x14ac:dyDescent="0.25">
      <c r="A949" s="29" t="s">
        <v>984</v>
      </c>
      <c r="B949" s="52" t="s">
        <v>226</v>
      </c>
      <c r="C949" s="53">
        <v>0</v>
      </c>
      <c r="D949" s="53">
        <v>0</v>
      </c>
      <c r="E949" s="53">
        <v>0</v>
      </c>
      <c r="F949" s="53">
        <v>0</v>
      </c>
      <c r="G949" s="53">
        <v>0</v>
      </c>
      <c r="H949" s="53">
        <v>0</v>
      </c>
      <c r="I949" s="53">
        <v>0</v>
      </c>
      <c r="J949" s="53">
        <v>0</v>
      </c>
      <c r="K949" s="53">
        <v>0</v>
      </c>
    </row>
    <row r="950" spans="1:11" hidden="1" x14ac:dyDescent="0.25">
      <c r="A950" s="29" t="s">
        <v>985</v>
      </c>
      <c r="B950" s="52" t="s">
        <v>227</v>
      </c>
      <c r="C950" s="53">
        <v>0</v>
      </c>
      <c r="D950" s="53">
        <v>0</v>
      </c>
      <c r="E950" s="53">
        <v>0</v>
      </c>
      <c r="F950" s="53">
        <v>0</v>
      </c>
      <c r="G950" s="53">
        <v>0</v>
      </c>
      <c r="H950" s="53">
        <v>0</v>
      </c>
      <c r="I950" s="53">
        <v>0</v>
      </c>
      <c r="J950" s="53">
        <v>0</v>
      </c>
      <c r="K950" s="53">
        <v>0</v>
      </c>
    </row>
    <row r="951" spans="1:11" hidden="1" x14ac:dyDescent="0.25">
      <c r="A951" s="29" t="s">
        <v>986</v>
      </c>
      <c r="B951" s="52" t="s">
        <v>228</v>
      </c>
      <c r="C951" s="53">
        <f>+C952+C953</f>
        <v>0</v>
      </c>
      <c r="D951" s="53">
        <f>+D952+D953</f>
        <v>0</v>
      </c>
      <c r="E951" s="53">
        <f>+E952+E953</f>
        <v>0</v>
      </c>
      <c r="F951" s="53">
        <f t="shared" ref="F951:K951" si="123">+F952+F953</f>
        <v>0</v>
      </c>
      <c r="G951" s="53">
        <f t="shared" si="123"/>
        <v>0</v>
      </c>
      <c r="H951" s="53">
        <f t="shared" si="123"/>
        <v>0</v>
      </c>
      <c r="I951" s="53">
        <f t="shared" si="123"/>
        <v>0</v>
      </c>
      <c r="J951" s="53">
        <f t="shared" si="123"/>
        <v>0</v>
      </c>
      <c r="K951" s="53">
        <f t="shared" si="123"/>
        <v>0</v>
      </c>
    </row>
    <row r="952" spans="1:11" hidden="1" x14ac:dyDescent="0.25">
      <c r="A952" s="29" t="s">
        <v>987</v>
      </c>
      <c r="B952" s="52" t="s">
        <v>229</v>
      </c>
      <c r="C952" s="53">
        <v>0</v>
      </c>
      <c r="D952" s="53">
        <v>0</v>
      </c>
      <c r="E952" s="53">
        <v>0</v>
      </c>
      <c r="F952" s="53">
        <v>0</v>
      </c>
      <c r="G952" s="53">
        <v>0</v>
      </c>
      <c r="H952" s="53">
        <v>0</v>
      </c>
      <c r="I952" s="53">
        <v>0</v>
      </c>
      <c r="J952" s="53">
        <v>0</v>
      </c>
      <c r="K952" s="53">
        <v>0</v>
      </c>
    </row>
    <row r="953" spans="1:11" hidden="1" x14ac:dyDescent="0.25">
      <c r="A953" s="29" t="s">
        <v>988</v>
      </c>
      <c r="B953" s="52" t="s">
        <v>230</v>
      </c>
      <c r="C953" s="53">
        <v>0</v>
      </c>
      <c r="D953" s="53">
        <v>0</v>
      </c>
      <c r="E953" s="53">
        <v>0</v>
      </c>
      <c r="F953" s="53">
        <v>0</v>
      </c>
      <c r="G953" s="53">
        <v>0</v>
      </c>
      <c r="H953" s="53">
        <v>0</v>
      </c>
      <c r="I953" s="53">
        <v>0</v>
      </c>
      <c r="J953" s="53">
        <v>0</v>
      </c>
      <c r="K953" s="53">
        <v>0</v>
      </c>
    </row>
    <row r="954" spans="1:11" hidden="1" x14ac:dyDescent="0.25">
      <c r="A954" s="29" t="s">
        <v>989</v>
      </c>
      <c r="B954" s="52" t="s">
        <v>231</v>
      </c>
      <c r="C954" s="53">
        <f>SUM(C955:C960)</f>
        <v>0</v>
      </c>
      <c r="D954" s="53">
        <f>SUM(D955:D960)</f>
        <v>0</v>
      </c>
      <c r="E954" s="53">
        <f>SUM(E955:E960)</f>
        <v>0</v>
      </c>
      <c r="F954" s="53">
        <f t="shared" ref="F954:K954" si="124">SUM(F955:F960)</f>
        <v>0</v>
      </c>
      <c r="G954" s="53">
        <f t="shared" si="124"/>
        <v>0</v>
      </c>
      <c r="H954" s="53">
        <f t="shared" si="124"/>
        <v>0</v>
      </c>
      <c r="I954" s="53">
        <f t="shared" si="124"/>
        <v>0</v>
      </c>
      <c r="J954" s="53">
        <f t="shared" si="124"/>
        <v>0</v>
      </c>
      <c r="K954" s="53">
        <f t="shared" si="124"/>
        <v>0</v>
      </c>
    </row>
    <row r="955" spans="1:11" hidden="1" x14ac:dyDescent="0.25">
      <c r="A955" s="29" t="s">
        <v>990</v>
      </c>
      <c r="B955" s="52" t="s">
        <v>232</v>
      </c>
      <c r="C955" s="53">
        <v>0</v>
      </c>
      <c r="D955" s="53">
        <v>0</v>
      </c>
      <c r="E955" s="53">
        <v>0</v>
      </c>
      <c r="F955" s="53">
        <v>0</v>
      </c>
      <c r="G955" s="53">
        <v>0</v>
      </c>
      <c r="H955" s="53">
        <v>0</v>
      </c>
      <c r="I955" s="53">
        <v>0</v>
      </c>
      <c r="J955" s="53">
        <v>0</v>
      </c>
      <c r="K955" s="53">
        <v>0</v>
      </c>
    </row>
    <row r="956" spans="1:11" hidden="1" x14ac:dyDescent="0.25">
      <c r="A956" s="29" t="s">
        <v>991</v>
      </c>
      <c r="B956" s="52" t="s">
        <v>233</v>
      </c>
      <c r="C956" s="53">
        <v>0</v>
      </c>
      <c r="D956" s="53">
        <v>0</v>
      </c>
      <c r="E956" s="53">
        <v>0</v>
      </c>
      <c r="F956" s="53">
        <v>0</v>
      </c>
      <c r="G956" s="53">
        <v>0</v>
      </c>
      <c r="H956" s="53">
        <v>0</v>
      </c>
      <c r="I956" s="53">
        <v>0</v>
      </c>
      <c r="J956" s="53">
        <v>0</v>
      </c>
      <c r="K956" s="53">
        <v>0</v>
      </c>
    </row>
    <row r="957" spans="1:11" hidden="1" x14ac:dyDescent="0.25">
      <c r="A957" s="29" t="s">
        <v>992</v>
      </c>
      <c r="B957" s="52" t="s">
        <v>234</v>
      </c>
      <c r="C957" s="53">
        <v>0</v>
      </c>
      <c r="D957" s="53">
        <v>0</v>
      </c>
      <c r="E957" s="53">
        <v>0</v>
      </c>
      <c r="F957" s="53">
        <v>0</v>
      </c>
      <c r="G957" s="53">
        <v>0</v>
      </c>
      <c r="H957" s="53">
        <v>0</v>
      </c>
      <c r="I957" s="53">
        <v>0</v>
      </c>
      <c r="J957" s="53">
        <v>0</v>
      </c>
      <c r="K957" s="53">
        <v>0</v>
      </c>
    </row>
    <row r="958" spans="1:11" hidden="1" x14ac:dyDescent="0.25">
      <c r="A958" s="29" t="s">
        <v>993</v>
      </c>
      <c r="B958" s="52" t="s">
        <v>235</v>
      </c>
      <c r="C958" s="53">
        <v>0</v>
      </c>
      <c r="D958" s="53">
        <v>0</v>
      </c>
      <c r="E958" s="53">
        <v>0</v>
      </c>
      <c r="F958" s="53">
        <v>0</v>
      </c>
      <c r="G958" s="53">
        <v>0</v>
      </c>
      <c r="H958" s="53">
        <v>0</v>
      </c>
      <c r="I958" s="53">
        <v>0</v>
      </c>
      <c r="J958" s="53">
        <v>0</v>
      </c>
      <c r="K958" s="53">
        <v>0</v>
      </c>
    </row>
    <row r="959" spans="1:11" hidden="1" x14ac:dyDescent="0.25">
      <c r="A959" s="29" t="s">
        <v>994</v>
      </c>
      <c r="B959" s="52" t="s">
        <v>236</v>
      </c>
      <c r="C959" s="53">
        <v>0</v>
      </c>
      <c r="D959" s="53">
        <v>0</v>
      </c>
      <c r="E959" s="53">
        <v>0</v>
      </c>
      <c r="F959" s="53">
        <v>0</v>
      </c>
      <c r="G959" s="53">
        <v>0</v>
      </c>
      <c r="H959" s="53">
        <v>0</v>
      </c>
      <c r="I959" s="53">
        <v>0</v>
      </c>
      <c r="J959" s="53">
        <v>0</v>
      </c>
      <c r="K959" s="53">
        <v>0</v>
      </c>
    </row>
    <row r="960" spans="1:11" hidden="1" x14ac:dyDescent="0.25">
      <c r="A960" s="29" t="s">
        <v>995</v>
      </c>
      <c r="B960" s="52" t="s">
        <v>237</v>
      </c>
      <c r="C960" s="53">
        <v>0</v>
      </c>
      <c r="D960" s="53">
        <v>0</v>
      </c>
      <c r="E960" s="53">
        <v>0</v>
      </c>
      <c r="F960" s="53">
        <v>0</v>
      </c>
      <c r="G960" s="53">
        <v>0</v>
      </c>
      <c r="H960" s="53">
        <v>0</v>
      </c>
      <c r="I960" s="53">
        <v>0</v>
      </c>
      <c r="J960" s="53">
        <v>0</v>
      </c>
      <c r="K960" s="53">
        <v>0</v>
      </c>
    </row>
    <row r="961" spans="1:11" hidden="1" x14ac:dyDescent="0.25">
      <c r="A961" s="29" t="s">
        <v>996</v>
      </c>
      <c r="B961" s="52" t="s">
        <v>238</v>
      </c>
      <c r="C961" s="53">
        <f>SUM(C962:C969)</f>
        <v>0</v>
      </c>
      <c r="D961" s="53">
        <f>SUM(D962:D969)</f>
        <v>0</v>
      </c>
      <c r="E961" s="53">
        <f>SUM(E962:E969)</f>
        <v>0</v>
      </c>
      <c r="F961" s="53">
        <f t="shared" ref="F961:K961" si="125">SUM(F962:F969)</f>
        <v>0</v>
      </c>
      <c r="G961" s="53">
        <f t="shared" si="125"/>
        <v>0</v>
      </c>
      <c r="H961" s="53">
        <f t="shared" si="125"/>
        <v>0</v>
      </c>
      <c r="I961" s="53">
        <f t="shared" si="125"/>
        <v>0</v>
      </c>
      <c r="J961" s="53">
        <f t="shared" si="125"/>
        <v>0</v>
      </c>
      <c r="K961" s="53">
        <f t="shared" si="125"/>
        <v>0</v>
      </c>
    </row>
    <row r="962" spans="1:11" hidden="1" x14ac:dyDescent="0.25">
      <c r="A962" s="29" t="s">
        <v>997</v>
      </c>
      <c r="B962" s="52" t="s">
        <v>239</v>
      </c>
      <c r="C962" s="53">
        <v>0</v>
      </c>
      <c r="D962" s="53">
        <v>0</v>
      </c>
      <c r="E962" s="53">
        <v>0</v>
      </c>
      <c r="F962" s="53">
        <v>0</v>
      </c>
      <c r="G962" s="53">
        <v>0</v>
      </c>
      <c r="H962" s="53">
        <v>0</v>
      </c>
      <c r="I962" s="53">
        <v>0</v>
      </c>
      <c r="J962" s="53">
        <v>0</v>
      </c>
      <c r="K962" s="53">
        <v>0</v>
      </c>
    </row>
    <row r="963" spans="1:11" hidden="1" x14ac:dyDescent="0.25">
      <c r="A963" s="29" t="s">
        <v>998</v>
      </c>
      <c r="B963" s="52" t="s">
        <v>240</v>
      </c>
      <c r="C963" s="53">
        <v>0</v>
      </c>
      <c r="D963" s="53">
        <v>0</v>
      </c>
      <c r="E963" s="53">
        <v>0</v>
      </c>
      <c r="F963" s="53">
        <v>0</v>
      </c>
      <c r="G963" s="53">
        <v>0</v>
      </c>
      <c r="H963" s="53">
        <v>0</v>
      </c>
      <c r="I963" s="53">
        <v>0</v>
      </c>
      <c r="J963" s="53">
        <v>0</v>
      </c>
      <c r="K963" s="53">
        <v>0</v>
      </c>
    </row>
    <row r="964" spans="1:11" hidden="1" x14ac:dyDescent="0.25">
      <c r="A964" s="29" t="s">
        <v>999</v>
      </c>
      <c r="B964" s="52" t="s">
        <v>671</v>
      </c>
      <c r="C964" s="53">
        <v>0</v>
      </c>
      <c r="D964" s="53">
        <v>0</v>
      </c>
      <c r="E964" s="53">
        <v>0</v>
      </c>
      <c r="F964" s="53">
        <v>0</v>
      </c>
      <c r="G964" s="53">
        <v>0</v>
      </c>
      <c r="H964" s="53">
        <v>0</v>
      </c>
      <c r="I964" s="53">
        <v>0</v>
      </c>
      <c r="J964" s="53">
        <v>0</v>
      </c>
      <c r="K964" s="53">
        <v>0</v>
      </c>
    </row>
    <row r="965" spans="1:11" hidden="1" x14ac:dyDescent="0.25">
      <c r="A965" s="29" t="s">
        <v>1000</v>
      </c>
      <c r="B965" s="52" t="s">
        <v>673</v>
      </c>
      <c r="C965" s="53">
        <v>0</v>
      </c>
      <c r="D965" s="53">
        <v>0</v>
      </c>
      <c r="E965" s="53">
        <v>0</v>
      </c>
      <c r="F965" s="53">
        <v>0</v>
      </c>
      <c r="G965" s="53">
        <v>0</v>
      </c>
      <c r="H965" s="53">
        <v>0</v>
      </c>
      <c r="I965" s="53">
        <v>0</v>
      </c>
      <c r="J965" s="53">
        <v>0</v>
      </c>
      <c r="K965" s="53">
        <v>0</v>
      </c>
    </row>
    <row r="966" spans="1:11" hidden="1" x14ac:dyDescent="0.25">
      <c r="A966" s="29" t="s">
        <v>1001</v>
      </c>
      <c r="B966" s="52" t="s">
        <v>243</v>
      </c>
      <c r="C966" s="53">
        <v>0</v>
      </c>
      <c r="D966" s="53">
        <v>0</v>
      </c>
      <c r="E966" s="53">
        <v>0</v>
      </c>
      <c r="F966" s="53">
        <v>0</v>
      </c>
      <c r="G966" s="53">
        <v>0</v>
      </c>
      <c r="H966" s="53">
        <v>0</v>
      </c>
      <c r="I966" s="53">
        <v>0</v>
      </c>
      <c r="J966" s="53">
        <v>0</v>
      </c>
      <c r="K966" s="53">
        <v>0</v>
      </c>
    </row>
    <row r="967" spans="1:11" hidden="1" x14ac:dyDescent="0.25">
      <c r="A967" s="29" t="s">
        <v>1002</v>
      </c>
      <c r="B967" s="52" t="s">
        <v>676</v>
      </c>
      <c r="C967" s="53">
        <v>0</v>
      </c>
      <c r="D967" s="53">
        <v>0</v>
      </c>
      <c r="E967" s="53">
        <v>0</v>
      </c>
      <c r="F967" s="53">
        <v>0</v>
      </c>
      <c r="G967" s="53">
        <v>0</v>
      </c>
      <c r="H967" s="53">
        <v>0</v>
      </c>
      <c r="I967" s="53">
        <v>0</v>
      </c>
      <c r="J967" s="53">
        <v>0</v>
      </c>
      <c r="K967" s="53">
        <v>0</v>
      </c>
    </row>
    <row r="968" spans="1:11" hidden="1" x14ac:dyDescent="0.25">
      <c r="A968" s="29" t="s">
        <v>1003</v>
      </c>
      <c r="B968" s="52" t="s">
        <v>245</v>
      </c>
      <c r="C968" s="53">
        <v>0</v>
      </c>
      <c r="D968" s="53">
        <v>0</v>
      </c>
      <c r="E968" s="53">
        <v>0</v>
      </c>
      <c r="F968" s="53">
        <v>0</v>
      </c>
      <c r="G968" s="53">
        <v>0</v>
      </c>
      <c r="H968" s="53">
        <v>0</v>
      </c>
      <c r="I968" s="53">
        <v>0</v>
      </c>
      <c r="J968" s="53">
        <v>0</v>
      </c>
      <c r="K968" s="53">
        <v>0</v>
      </c>
    </row>
    <row r="969" spans="1:11" hidden="1" x14ac:dyDescent="0.25">
      <c r="A969" s="29" t="s">
        <v>1004</v>
      </c>
      <c r="B969" s="52" t="s">
        <v>246</v>
      </c>
      <c r="C969" s="53">
        <v>0</v>
      </c>
      <c r="D969" s="53">
        <v>0</v>
      </c>
      <c r="E969" s="53">
        <v>0</v>
      </c>
      <c r="F969" s="53">
        <v>0</v>
      </c>
      <c r="G969" s="53">
        <v>0</v>
      </c>
      <c r="H969" s="53">
        <v>0</v>
      </c>
      <c r="I969" s="53">
        <v>0</v>
      </c>
      <c r="J969" s="53">
        <v>0</v>
      </c>
      <c r="K969" s="53">
        <v>0</v>
      </c>
    </row>
    <row r="970" spans="1:11" hidden="1" x14ac:dyDescent="0.25">
      <c r="A970" s="29" t="s">
        <v>1005</v>
      </c>
      <c r="B970" s="52" t="s">
        <v>247</v>
      </c>
      <c r="C970" s="53">
        <f>SUM(C971:C974)</f>
        <v>0</v>
      </c>
      <c r="D970" s="53">
        <f>SUM(D971:D974)</f>
        <v>0</v>
      </c>
      <c r="E970" s="53">
        <f>SUM(E971:E974)</f>
        <v>0</v>
      </c>
      <c r="F970" s="53">
        <f t="shared" ref="F970:K970" si="126">SUM(F971:F974)</f>
        <v>0</v>
      </c>
      <c r="G970" s="53">
        <f t="shared" si="126"/>
        <v>0</v>
      </c>
      <c r="H970" s="53">
        <f t="shared" si="126"/>
        <v>0</v>
      </c>
      <c r="I970" s="53">
        <f t="shared" si="126"/>
        <v>0</v>
      </c>
      <c r="J970" s="53">
        <f t="shared" si="126"/>
        <v>0</v>
      </c>
      <c r="K970" s="53">
        <f t="shared" si="126"/>
        <v>0</v>
      </c>
    </row>
    <row r="971" spans="1:11" hidden="1" x14ac:dyDescent="0.25">
      <c r="A971" s="29" t="s">
        <v>1006</v>
      </c>
      <c r="B971" s="52" t="s">
        <v>248</v>
      </c>
      <c r="C971" s="53">
        <v>0</v>
      </c>
      <c r="D971" s="53">
        <v>0</v>
      </c>
      <c r="E971" s="53">
        <v>0</v>
      </c>
      <c r="F971" s="53">
        <v>0</v>
      </c>
      <c r="G971" s="53">
        <v>0</v>
      </c>
      <c r="H971" s="53">
        <v>0</v>
      </c>
      <c r="I971" s="53">
        <v>0</v>
      </c>
      <c r="J971" s="53">
        <v>0</v>
      </c>
      <c r="K971" s="53">
        <v>0</v>
      </c>
    </row>
    <row r="972" spans="1:11" hidden="1" x14ac:dyDescent="0.25">
      <c r="A972" s="29" t="s">
        <v>1007</v>
      </c>
      <c r="B972" s="52" t="s">
        <v>249</v>
      </c>
      <c r="C972" s="53">
        <v>0</v>
      </c>
      <c r="D972" s="53">
        <v>0</v>
      </c>
      <c r="E972" s="53">
        <v>0</v>
      </c>
      <c r="F972" s="53">
        <v>0</v>
      </c>
      <c r="G972" s="53">
        <v>0</v>
      </c>
      <c r="H972" s="53">
        <v>0</v>
      </c>
      <c r="I972" s="53">
        <v>0</v>
      </c>
      <c r="J972" s="53">
        <v>0</v>
      </c>
      <c r="K972" s="53">
        <v>0</v>
      </c>
    </row>
    <row r="973" spans="1:11" hidden="1" x14ac:dyDescent="0.25">
      <c r="A973" s="29" t="s">
        <v>1008</v>
      </c>
      <c r="B973" s="52" t="s">
        <v>250</v>
      </c>
      <c r="C973" s="53">
        <v>0</v>
      </c>
      <c r="D973" s="53">
        <v>0</v>
      </c>
      <c r="E973" s="53">
        <v>0</v>
      </c>
      <c r="F973" s="53">
        <v>0</v>
      </c>
      <c r="G973" s="53">
        <v>0</v>
      </c>
      <c r="H973" s="53">
        <v>0</v>
      </c>
      <c r="I973" s="53">
        <v>0</v>
      </c>
      <c r="J973" s="53">
        <v>0</v>
      </c>
      <c r="K973" s="53">
        <v>0</v>
      </c>
    </row>
    <row r="974" spans="1:11" hidden="1" x14ac:dyDescent="0.25">
      <c r="A974" s="29" t="s">
        <v>1009</v>
      </c>
      <c r="B974" s="52" t="s">
        <v>251</v>
      </c>
      <c r="C974" s="53">
        <v>0</v>
      </c>
      <c r="D974" s="53">
        <v>0</v>
      </c>
      <c r="E974" s="53">
        <v>0</v>
      </c>
      <c r="F974" s="53">
        <v>0</v>
      </c>
      <c r="G974" s="53">
        <v>0</v>
      </c>
      <c r="H974" s="53">
        <v>0</v>
      </c>
      <c r="I974" s="53">
        <v>0</v>
      </c>
      <c r="J974" s="53">
        <v>0</v>
      </c>
      <c r="K974" s="53">
        <v>0</v>
      </c>
    </row>
    <row r="975" spans="1:11" hidden="1" x14ac:dyDescent="0.25">
      <c r="A975" s="29" t="s">
        <v>1010</v>
      </c>
      <c r="B975" s="52" t="s">
        <v>252</v>
      </c>
      <c r="C975" s="53">
        <f>SUM(C976:C982)</f>
        <v>0</v>
      </c>
      <c r="D975" s="53">
        <f>SUM(D976:D982)</f>
        <v>0</v>
      </c>
      <c r="E975" s="53">
        <f>SUM(E976:E982)</f>
        <v>0</v>
      </c>
      <c r="F975" s="53">
        <f t="shared" ref="F975:K975" si="127">SUM(F976:F982)</f>
        <v>0</v>
      </c>
      <c r="G975" s="53">
        <f t="shared" si="127"/>
        <v>0</v>
      </c>
      <c r="H975" s="53">
        <f t="shared" si="127"/>
        <v>0</v>
      </c>
      <c r="I975" s="53">
        <f t="shared" si="127"/>
        <v>0</v>
      </c>
      <c r="J975" s="53">
        <f t="shared" si="127"/>
        <v>0</v>
      </c>
      <c r="K975" s="53">
        <f t="shared" si="127"/>
        <v>0</v>
      </c>
    </row>
    <row r="976" spans="1:11" hidden="1" x14ac:dyDescent="0.25">
      <c r="A976" s="29" t="s">
        <v>1011</v>
      </c>
      <c r="B976" s="52" t="s">
        <v>253</v>
      </c>
      <c r="C976" s="53">
        <v>0</v>
      </c>
      <c r="D976" s="53">
        <v>0</v>
      </c>
      <c r="E976" s="53">
        <v>0</v>
      </c>
      <c r="F976" s="53">
        <v>0</v>
      </c>
      <c r="G976" s="53">
        <v>0</v>
      </c>
      <c r="H976" s="53">
        <v>0</v>
      </c>
      <c r="I976" s="53">
        <v>0</v>
      </c>
      <c r="J976" s="53">
        <v>0</v>
      </c>
      <c r="K976" s="53">
        <v>0</v>
      </c>
    </row>
    <row r="977" spans="1:11" hidden="1" x14ac:dyDescent="0.25">
      <c r="A977" s="29" t="s">
        <v>1012</v>
      </c>
      <c r="B977" s="52" t="s">
        <v>254</v>
      </c>
      <c r="C977" s="53">
        <v>0</v>
      </c>
      <c r="D977" s="53">
        <v>0</v>
      </c>
      <c r="E977" s="53">
        <v>0</v>
      </c>
      <c r="F977" s="53">
        <v>0</v>
      </c>
      <c r="G977" s="53">
        <v>0</v>
      </c>
      <c r="H977" s="53">
        <v>0</v>
      </c>
      <c r="I977" s="53">
        <v>0</v>
      </c>
      <c r="J977" s="53">
        <v>0</v>
      </c>
      <c r="K977" s="53">
        <v>0</v>
      </c>
    </row>
    <row r="978" spans="1:11" hidden="1" x14ac:dyDescent="0.25">
      <c r="A978" s="29" t="s">
        <v>1013</v>
      </c>
      <c r="B978" s="52" t="s">
        <v>255</v>
      </c>
      <c r="C978" s="53">
        <v>0</v>
      </c>
      <c r="D978" s="53">
        <v>0</v>
      </c>
      <c r="E978" s="53">
        <v>0</v>
      </c>
      <c r="F978" s="53">
        <v>0</v>
      </c>
      <c r="G978" s="53">
        <v>0</v>
      </c>
      <c r="H978" s="53">
        <v>0</v>
      </c>
      <c r="I978" s="53">
        <v>0</v>
      </c>
      <c r="J978" s="53">
        <v>0</v>
      </c>
      <c r="K978" s="53">
        <v>0</v>
      </c>
    </row>
    <row r="979" spans="1:11" hidden="1" x14ac:dyDescent="0.25">
      <c r="A979" s="29" t="s">
        <v>1014</v>
      </c>
      <c r="B979" s="52" t="s">
        <v>256</v>
      </c>
      <c r="C979" s="53">
        <v>0</v>
      </c>
      <c r="D979" s="53">
        <v>0</v>
      </c>
      <c r="E979" s="53">
        <v>0</v>
      </c>
      <c r="F979" s="53">
        <v>0</v>
      </c>
      <c r="G979" s="53">
        <v>0</v>
      </c>
      <c r="H979" s="53">
        <v>0</v>
      </c>
      <c r="I979" s="53">
        <v>0</v>
      </c>
      <c r="J979" s="53">
        <v>0</v>
      </c>
      <c r="K979" s="53">
        <v>0</v>
      </c>
    </row>
    <row r="980" spans="1:11" hidden="1" x14ac:dyDescent="0.25">
      <c r="A980" s="29" t="s">
        <v>1015</v>
      </c>
      <c r="B980" s="52" t="s">
        <v>257</v>
      </c>
      <c r="C980" s="53">
        <v>0</v>
      </c>
      <c r="D980" s="53">
        <v>0</v>
      </c>
      <c r="E980" s="53">
        <v>0</v>
      </c>
      <c r="F980" s="53">
        <v>0</v>
      </c>
      <c r="G980" s="53">
        <v>0</v>
      </c>
      <c r="H980" s="53">
        <v>0</v>
      </c>
      <c r="I980" s="53">
        <v>0</v>
      </c>
      <c r="J980" s="53">
        <v>0</v>
      </c>
      <c r="K980" s="53">
        <v>0</v>
      </c>
    </row>
    <row r="981" spans="1:11" hidden="1" x14ac:dyDescent="0.25">
      <c r="A981" s="29" t="s">
        <v>1016</v>
      </c>
      <c r="B981" s="52" t="s">
        <v>258</v>
      </c>
      <c r="C981" s="53">
        <v>0</v>
      </c>
      <c r="D981" s="53">
        <v>0</v>
      </c>
      <c r="E981" s="53">
        <v>0</v>
      </c>
      <c r="F981" s="53">
        <v>0</v>
      </c>
      <c r="G981" s="53">
        <v>0</v>
      </c>
      <c r="H981" s="53">
        <v>0</v>
      </c>
      <c r="I981" s="53">
        <v>0</v>
      </c>
      <c r="J981" s="53">
        <v>0</v>
      </c>
      <c r="K981" s="53">
        <v>0</v>
      </c>
    </row>
    <row r="982" spans="1:11" hidden="1" x14ac:dyDescent="0.25">
      <c r="A982" s="29" t="s">
        <v>1017</v>
      </c>
      <c r="B982" s="52" t="s">
        <v>259</v>
      </c>
      <c r="C982" s="53">
        <f>SUM(C983:C986)</f>
        <v>0</v>
      </c>
      <c r="D982" s="53">
        <f>SUM(D983:D986)</f>
        <v>0</v>
      </c>
      <c r="E982" s="53">
        <f>SUM(E983:E986)</f>
        <v>0</v>
      </c>
      <c r="F982" s="53">
        <f t="shared" ref="F982:K982" si="128">SUM(F983:F986)</f>
        <v>0</v>
      </c>
      <c r="G982" s="53">
        <f t="shared" si="128"/>
        <v>0</v>
      </c>
      <c r="H982" s="53">
        <f t="shared" si="128"/>
        <v>0</v>
      </c>
      <c r="I982" s="53">
        <f t="shared" si="128"/>
        <v>0</v>
      </c>
      <c r="J982" s="53">
        <f t="shared" si="128"/>
        <v>0</v>
      </c>
      <c r="K982" s="53">
        <f t="shared" si="128"/>
        <v>0</v>
      </c>
    </row>
    <row r="983" spans="1:11" hidden="1" x14ac:dyDescent="0.25">
      <c r="A983" s="29" t="s">
        <v>1018</v>
      </c>
      <c r="B983" s="52" t="s">
        <v>693</v>
      </c>
      <c r="C983" s="53">
        <v>0</v>
      </c>
      <c r="D983" s="53">
        <v>0</v>
      </c>
      <c r="E983" s="53">
        <v>0</v>
      </c>
      <c r="F983" s="53">
        <v>0</v>
      </c>
      <c r="G983" s="53">
        <v>0</v>
      </c>
      <c r="H983" s="53">
        <v>0</v>
      </c>
      <c r="I983" s="53">
        <v>0</v>
      </c>
      <c r="J983" s="53">
        <v>0</v>
      </c>
      <c r="K983" s="53">
        <v>0</v>
      </c>
    </row>
    <row r="984" spans="1:11" hidden="1" x14ac:dyDescent="0.25">
      <c r="A984" s="29" t="s">
        <v>1019</v>
      </c>
      <c r="B984" s="52" t="s">
        <v>695</v>
      </c>
      <c r="C984" s="53">
        <v>0</v>
      </c>
      <c r="D984" s="53">
        <v>0</v>
      </c>
      <c r="E984" s="53">
        <v>0</v>
      </c>
      <c r="F984" s="53">
        <v>0</v>
      </c>
      <c r="G984" s="53">
        <v>0</v>
      </c>
      <c r="H984" s="53">
        <v>0</v>
      </c>
      <c r="I984" s="53">
        <v>0</v>
      </c>
      <c r="J984" s="53">
        <v>0</v>
      </c>
      <c r="K984" s="53">
        <v>0</v>
      </c>
    </row>
    <row r="985" spans="1:11" hidden="1" x14ac:dyDescent="0.25">
      <c r="A985" s="29" t="s">
        <v>1020</v>
      </c>
      <c r="B985" s="52" t="s">
        <v>697</v>
      </c>
      <c r="C985" s="53">
        <v>0</v>
      </c>
      <c r="D985" s="53">
        <v>0</v>
      </c>
      <c r="E985" s="53">
        <v>0</v>
      </c>
      <c r="F985" s="53">
        <v>0</v>
      </c>
      <c r="G985" s="53">
        <v>0</v>
      </c>
      <c r="H985" s="53">
        <v>0</v>
      </c>
      <c r="I985" s="53">
        <v>0</v>
      </c>
      <c r="J985" s="53">
        <v>0</v>
      </c>
      <c r="K985" s="53">
        <v>0</v>
      </c>
    </row>
    <row r="986" spans="1:11" hidden="1" x14ac:dyDescent="0.25">
      <c r="A986" s="29" t="s">
        <v>1021</v>
      </c>
      <c r="B986" s="52" t="s">
        <v>699</v>
      </c>
      <c r="C986" s="53">
        <v>0</v>
      </c>
      <c r="D986" s="53">
        <v>0</v>
      </c>
      <c r="E986" s="53">
        <v>0</v>
      </c>
      <c r="F986" s="53">
        <v>0</v>
      </c>
      <c r="G986" s="53">
        <v>0</v>
      </c>
      <c r="H986" s="53">
        <v>0</v>
      </c>
      <c r="I986" s="53">
        <v>0</v>
      </c>
      <c r="J986" s="53">
        <v>0</v>
      </c>
      <c r="K986" s="53">
        <v>0</v>
      </c>
    </row>
    <row r="987" spans="1:11" x14ac:dyDescent="0.25">
      <c r="A987" s="30" t="s">
        <v>1022</v>
      </c>
      <c r="B987" s="31" t="s">
        <v>1023</v>
      </c>
      <c r="C987" s="62">
        <f>+C988+C1007+C1031+C1088+C1181+C1220+C1222</f>
        <v>0</v>
      </c>
      <c r="D987" s="62">
        <f>+D988+D1007+D1031+D1088+D1181+D1220+D1222</f>
        <v>0</v>
      </c>
      <c r="E987" s="62">
        <f>+E988+E1007+E1031+E1088+E1181+E1220+E1222</f>
        <v>12000000</v>
      </c>
      <c r="F987" s="62">
        <f t="shared" ref="F987:K987" si="129">+F988+F1007+F1031+F1088+F1181+F1220+F1222</f>
        <v>22000000</v>
      </c>
      <c r="G987" s="62">
        <f t="shared" si="129"/>
        <v>2000000</v>
      </c>
      <c r="H987" s="62">
        <f t="shared" si="129"/>
        <v>8000000</v>
      </c>
      <c r="I987" s="62">
        <f t="shared" si="129"/>
        <v>4000000</v>
      </c>
      <c r="J987" s="62">
        <f t="shared" si="129"/>
        <v>0</v>
      </c>
      <c r="K987" s="62">
        <f t="shared" si="129"/>
        <v>1000000</v>
      </c>
    </row>
    <row r="988" spans="1:11" hidden="1" x14ac:dyDescent="0.25">
      <c r="A988" s="30" t="s">
        <v>1024</v>
      </c>
      <c r="B988" s="31" t="s">
        <v>1025</v>
      </c>
      <c r="C988" s="62">
        <f>+C989</f>
        <v>0</v>
      </c>
      <c r="D988" s="62">
        <f>+D989</f>
        <v>0</v>
      </c>
      <c r="E988" s="62">
        <f>+E989</f>
        <v>0</v>
      </c>
      <c r="F988" s="62">
        <f t="shared" ref="F988:K988" si="130">+F989</f>
        <v>0</v>
      </c>
      <c r="G988" s="62">
        <f t="shared" si="130"/>
        <v>0</v>
      </c>
      <c r="H988" s="62">
        <f t="shared" si="130"/>
        <v>0</v>
      </c>
      <c r="I988" s="62">
        <f t="shared" si="130"/>
        <v>0</v>
      </c>
      <c r="J988" s="62">
        <f t="shared" si="130"/>
        <v>0</v>
      </c>
      <c r="K988" s="62">
        <f t="shared" si="130"/>
        <v>0</v>
      </c>
    </row>
    <row r="989" spans="1:11" hidden="1" x14ac:dyDescent="0.25">
      <c r="A989" s="30" t="s">
        <v>1026</v>
      </c>
      <c r="B989" s="31" t="s">
        <v>264</v>
      </c>
      <c r="C989" s="62">
        <f>+C990+C993++C1002+C1003+C1004+C1005+C1006</f>
        <v>0</v>
      </c>
      <c r="D989" s="62">
        <f>+D990+D993++D1002+D1003+D1004+D1005+D1006</f>
        <v>0</v>
      </c>
      <c r="E989" s="62">
        <f>+E990+E993++E1002+E1003+E1004+E1005+E1006</f>
        <v>0</v>
      </c>
      <c r="F989" s="62">
        <f t="shared" ref="F989:K989" si="131">+F990+F993++F1002+F1003+F1004+F1005+F1006</f>
        <v>0</v>
      </c>
      <c r="G989" s="62">
        <f t="shared" si="131"/>
        <v>0</v>
      </c>
      <c r="H989" s="62">
        <f t="shared" si="131"/>
        <v>0</v>
      </c>
      <c r="I989" s="62">
        <f t="shared" si="131"/>
        <v>0</v>
      </c>
      <c r="J989" s="62">
        <f t="shared" si="131"/>
        <v>0</v>
      </c>
      <c r="K989" s="62">
        <f t="shared" si="131"/>
        <v>0</v>
      </c>
    </row>
    <row r="990" spans="1:11" hidden="1" x14ac:dyDescent="0.25">
      <c r="A990" s="30" t="s">
        <v>1027</v>
      </c>
      <c r="B990" s="31" t="s">
        <v>265</v>
      </c>
      <c r="C990" s="62">
        <f>+C991+C992</f>
        <v>0</v>
      </c>
      <c r="D990" s="62">
        <f>+D991+D992</f>
        <v>0</v>
      </c>
      <c r="E990" s="62">
        <f>+E991+E992</f>
        <v>0</v>
      </c>
      <c r="F990" s="62">
        <f t="shared" ref="F990:K990" si="132">+F991+F992</f>
        <v>0</v>
      </c>
      <c r="G990" s="62">
        <f t="shared" si="132"/>
        <v>0</v>
      </c>
      <c r="H990" s="62">
        <f t="shared" si="132"/>
        <v>0</v>
      </c>
      <c r="I990" s="62">
        <f t="shared" si="132"/>
        <v>0</v>
      </c>
      <c r="J990" s="62">
        <f t="shared" si="132"/>
        <v>0</v>
      </c>
      <c r="K990" s="62">
        <f t="shared" si="132"/>
        <v>0</v>
      </c>
    </row>
    <row r="991" spans="1:11" hidden="1" x14ac:dyDescent="0.25">
      <c r="A991" s="30" t="s">
        <v>1028</v>
      </c>
      <c r="B991" s="31" t="s">
        <v>1029</v>
      </c>
      <c r="C991" s="62">
        <v>0</v>
      </c>
      <c r="D991" s="62">
        <v>0</v>
      </c>
      <c r="E991" s="62">
        <v>0</v>
      </c>
      <c r="F991" s="62">
        <v>0</v>
      </c>
      <c r="G991" s="62">
        <v>0</v>
      </c>
      <c r="H991" s="62">
        <v>0</v>
      </c>
      <c r="I991" s="62">
        <v>0</v>
      </c>
      <c r="J991" s="62">
        <v>0</v>
      </c>
      <c r="K991" s="62">
        <v>0</v>
      </c>
    </row>
    <row r="992" spans="1:11" hidden="1" x14ac:dyDescent="0.25">
      <c r="A992" s="30" t="s">
        <v>1030</v>
      </c>
      <c r="B992" s="31" t="s">
        <v>1031</v>
      </c>
      <c r="C992" s="62">
        <v>0</v>
      </c>
      <c r="D992" s="62">
        <v>0</v>
      </c>
      <c r="E992" s="62">
        <v>0</v>
      </c>
      <c r="F992" s="62">
        <v>0</v>
      </c>
      <c r="G992" s="62">
        <v>0</v>
      </c>
      <c r="H992" s="62">
        <v>0</v>
      </c>
      <c r="I992" s="62">
        <v>0</v>
      </c>
      <c r="J992" s="62">
        <v>0</v>
      </c>
      <c r="K992" s="62">
        <v>0</v>
      </c>
    </row>
    <row r="993" spans="1:11" hidden="1" x14ac:dyDescent="0.25">
      <c r="A993" s="30" t="s">
        <v>1032</v>
      </c>
      <c r="B993" s="31" t="s">
        <v>266</v>
      </c>
      <c r="C993" s="62">
        <f>SUM(C994:C1001)</f>
        <v>0</v>
      </c>
      <c r="D993" s="62">
        <f>SUM(D994:D1001)</f>
        <v>0</v>
      </c>
      <c r="E993" s="62">
        <f>SUM(E994:E1001)</f>
        <v>0</v>
      </c>
      <c r="F993" s="62">
        <f t="shared" ref="F993:K993" si="133">SUM(F994:F1001)</f>
        <v>0</v>
      </c>
      <c r="G993" s="62">
        <f t="shared" si="133"/>
        <v>0</v>
      </c>
      <c r="H993" s="62">
        <f t="shared" si="133"/>
        <v>0</v>
      </c>
      <c r="I993" s="62">
        <f t="shared" si="133"/>
        <v>0</v>
      </c>
      <c r="J993" s="62">
        <f t="shared" si="133"/>
        <v>0</v>
      </c>
      <c r="K993" s="62">
        <f t="shared" si="133"/>
        <v>0</v>
      </c>
    </row>
    <row r="994" spans="1:11" hidden="1" x14ac:dyDescent="0.25">
      <c r="A994" s="30" t="s">
        <v>1033</v>
      </c>
      <c r="B994" s="31" t="s">
        <v>1034</v>
      </c>
      <c r="C994" s="62">
        <v>0</v>
      </c>
      <c r="D994" s="62">
        <v>0</v>
      </c>
      <c r="E994" s="62">
        <v>0</v>
      </c>
      <c r="F994" s="62">
        <v>0</v>
      </c>
      <c r="G994" s="62">
        <v>0</v>
      </c>
      <c r="H994" s="62">
        <v>0</v>
      </c>
      <c r="I994" s="62">
        <v>0</v>
      </c>
      <c r="J994" s="62">
        <v>0</v>
      </c>
      <c r="K994" s="62">
        <v>0</v>
      </c>
    </row>
    <row r="995" spans="1:11" hidden="1" x14ac:dyDescent="0.25">
      <c r="A995" s="30" t="s">
        <v>1035</v>
      </c>
      <c r="B995" s="31" t="s">
        <v>1036</v>
      </c>
      <c r="C995" s="62">
        <v>0</v>
      </c>
      <c r="D995" s="62">
        <v>0</v>
      </c>
      <c r="E995" s="62">
        <v>0</v>
      </c>
      <c r="F995" s="62">
        <v>0</v>
      </c>
      <c r="G995" s="62">
        <v>0</v>
      </c>
      <c r="H995" s="62">
        <v>0</v>
      </c>
      <c r="I995" s="62">
        <v>0</v>
      </c>
      <c r="J995" s="62">
        <v>0</v>
      </c>
      <c r="K995" s="62">
        <v>0</v>
      </c>
    </row>
    <row r="996" spans="1:11" hidden="1" x14ac:dyDescent="0.25">
      <c r="A996" s="30" t="s">
        <v>1037</v>
      </c>
      <c r="B996" s="31" t="s">
        <v>1038</v>
      </c>
      <c r="C996" s="62">
        <v>0</v>
      </c>
      <c r="D996" s="62">
        <v>0</v>
      </c>
      <c r="E996" s="62">
        <v>0</v>
      </c>
      <c r="F996" s="62">
        <v>0</v>
      </c>
      <c r="G996" s="62">
        <v>0</v>
      </c>
      <c r="H996" s="62">
        <v>0</v>
      </c>
      <c r="I996" s="62">
        <v>0</v>
      </c>
      <c r="J996" s="62">
        <v>0</v>
      </c>
      <c r="K996" s="62">
        <v>0</v>
      </c>
    </row>
    <row r="997" spans="1:11" hidden="1" x14ac:dyDescent="0.25">
      <c r="A997" s="30" t="s">
        <v>1039</v>
      </c>
      <c r="B997" s="31" t="s">
        <v>1040</v>
      </c>
      <c r="C997" s="62">
        <v>0</v>
      </c>
      <c r="D997" s="62">
        <v>0</v>
      </c>
      <c r="E997" s="62">
        <v>0</v>
      </c>
      <c r="F997" s="62">
        <v>0</v>
      </c>
      <c r="G997" s="62">
        <v>0</v>
      </c>
      <c r="H997" s="62">
        <v>0</v>
      </c>
      <c r="I997" s="62">
        <v>0</v>
      </c>
      <c r="J997" s="62">
        <v>0</v>
      </c>
      <c r="K997" s="62">
        <v>0</v>
      </c>
    </row>
    <row r="998" spans="1:11" hidden="1" x14ac:dyDescent="0.25">
      <c r="A998" s="30" t="s">
        <v>1041</v>
      </c>
      <c r="B998" s="31" t="s">
        <v>1042</v>
      </c>
      <c r="C998" s="62">
        <v>0</v>
      </c>
      <c r="D998" s="62">
        <v>0</v>
      </c>
      <c r="E998" s="62">
        <v>0</v>
      </c>
      <c r="F998" s="62">
        <v>0</v>
      </c>
      <c r="G998" s="62">
        <v>0</v>
      </c>
      <c r="H998" s="62">
        <v>0</v>
      </c>
      <c r="I998" s="62">
        <v>0</v>
      </c>
      <c r="J998" s="62">
        <v>0</v>
      </c>
      <c r="K998" s="62">
        <v>0</v>
      </c>
    </row>
    <row r="999" spans="1:11" hidden="1" x14ac:dyDescent="0.25">
      <c r="A999" s="30" t="s">
        <v>1043</v>
      </c>
      <c r="B999" s="31" t="s">
        <v>1044</v>
      </c>
      <c r="C999" s="62">
        <v>0</v>
      </c>
      <c r="D999" s="62">
        <v>0</v>
      </c>
      <c r="E999" s="62">
        <v>0</v>
      </c>
      <c r="F999" s="62">
        <v>0</v>
      </c>
      <c r="G999" s="62">
        <v>0</v>
      </c>
      <c r="H999" s="62">
        <v>0</v>
      </c>
      <c r="I999" s="62">
        <v>0</v>
      </c>
      <c r="J999" s="62">
        <v>0</v>
      </c>
      <c r="K999" s="62">
        <v>0</v>
      </c>
    </row>
    <row r="1000" spans="1:11" hidden="1" x14ac:dyDescent="0.25">
      <c r="A1000" s="30" t="s">
        <v>1045</v>
      </c>
      <c r="B1000" s="31" t="s">
        <v>1046</v>
      </c>
      <c r="C1000" s="62">
        <v>0</v>
      </c>
      <c r="D1000" s="62">
        <v>0</v>
      </c>
      <c r="E1000" s="62">
        <v>0</v>
      </c>
      <c r="F1000" s="62">
        <v>0</v>
      </c>
      <c r="G1000" s="62">
        <v>0</v>
      </c>
      <c r="H1000" s="62">
        <v>0</v>
      </c>
      <c r="I1000" s="62">
        <v>0</v>
      </c>
      <c r="J1000" s="62">
        <v>0</v>
      </c>
      <c r="K1000" s="62">
        <v>0</v>
      </c>
    </row>
    <row r="1001" spans="1:11" hidden="1" x14ac:dyDescent="0.25">
      <c r="A1001" s="30" t="s">
        <v>1047</v>
      </c>
      <c r="B1001" s="31" t="s">
        <v>1048</v>
      </c>
      <c r="C1001" s="62">
        <v>0</v>
      </c>
      <c r="D1001" s="62">
        <v>0</v>
      </c>
      <c r="E1001" s="62">
        <v>0</v>
      </c>
      <c r="F1001" s="62">
        <v>0</v>
      </c>
      <c r="G1001" s="62">
        <v>0</v>
      </c>
      <c r="H1001" s="62">
        <v>0</v>
      </c>
      <c r="I1001" s="62">
        <v>0</v>
      </c>
      <c r="J1001" s="62">
        <v>0</v>
      </c>
      <c r="K1001" s="62">
        <v>0</v>
      </c>
    </row>
    <row r="1002" spans="1:11" hidden="1" x14ac:dyDescent="0.25">
      <c r="A1002" s="30" t="s">
        <v>1049</v>
      </c>
      <c r="B1002" s="31" t="s">
        <v>267</v>
      </c>
      <c r="C1002" s="62">
        <v>0</v>
      </c>
      <c r="D1002" s="62">
        <v>0</v>
      </c>
      <c r="E1002" s="62">
        <v>0</v>
      </c>
      <c r="F1002" s="62">
        <v>0</v>
      </c>
      <c r="G1002" s="62">
        <v>0</v>
      </c>
      <c r="H1002" s="62">
        <v>0</v>
      </c>
      <c r="I1002" s="62">
        <v>0</v>
      </c>
      <c r="J1002" s="62">
        <v>0</v>
      </c>
      <c r="K1002" s="62">
        <v>0</v>
      </c>
    </row>
    <row r="1003" spans="1:11" hidden="1" x14ac:dyDescent="0.25">
      <c r="A1003" s="30" t="s">
        <v>1050</v>
      </c>
      <c r="B1003" s="31" t="s">
        <v>268</v>
      </c>
      <c r="C1003" s="62">
        <v>0</v>
      </c>
      <c r="D1003" s="62">
        <v>0</v>
      </c>
      <c r="E1003" s="62">
        <v>0</v>
      </c>
      <c r="F1003" s="62">
        <v>0</v>
      </c>
      <c r="G1003" s="62">
        <v>0</v>
      </c>
      <c r="H1003" s="62">
        <v>0</v>
      </c>
      <c r="I1003" s="62">
        <v>0</v>
      </c>
      <c r="J1003" s="62">
        <v>0</v>
      </c>
      <c r="K1003" s="62">
        <v>0</v>
      </c>
    </row>
    <row r="1004" spans="1:11" hidden="1" x14ac:dyDescent="0.25">
      <c r="A1004" s="30" t="s">
        <v>1051</v>
      </c>
      <c r="B1004" s="31" t="s">
        <v>269</v>
      </c>
      <c r="C1004" s="62">
        <v>0</v>
      </c>
      <c r="D1004" s="62">
        <v>0</v>
      </c>
      <c r="E1004" s="62">
        <v>0</v>
      </c>
      <c r="F1004" s="62">
        <v>0</v>
      </c>
      <c r="G1004" s="62">
        <v>0</v>
      </c>
      <c r="H1004" s="62">
        <v>0</v>
      </c>
      <c r="I1004" s="62">
        <v>0</v>
      </c>
      <c r="J1004" s="62">
        <v>0</v>
      </c>
      <c r="K1004" s="62">
        <v>0</v>
      </c>
    </row>
    <row r="1005" spans="1:11" hidden="1" x14ac:dyDescent="0.25">
      <c r="A1005" s="30" t="s">
        <v>1052</v>
      </c>
      <c r="B1005" s="31" t="s">
        <v>270</v>
      </c>
      <c r="C1005" s="62">
        <v>0</v>
      </c>
      <c r="D1005" s="62">
        <v>0</v>
      </c>
      <c r="E1005" s="62">
        <v>0</v>
      </c>
      <c r="F1005" s="62">
        <v>0</v>
      </c>
      <c r="G1005" s="62">
        <v>0</v>
      </c>
      <c r="H1005" s="62">
        <v>0</v>
      </c>
      <c r="I1005" s="62">
        <v>0</v>
      </c>
      <c r="J1005" s="62">
        <v>0</v>
      </c>
      <c r="K1005" s="62">
        <v>0</v>
      </c>
    </row>
    <row r="1006" spans="1:11" hidden="1" x14ac:dyDescent="0.25">
      <c r="A1006" s="30" t="s">
        <v>1053</v>
      </c>
      <c r="B1006" s="31" t="s">
        <v>271</v>
      </c>
      <c r="C1006" s="62">
        <v>0</v>
      </c>
      <c r="D1006" s="62">
        <v>0</v>
      </c>
      <c r="E1006" s="62">
        <v>0</v>
      </c>
      <c r="F1006" s="62">
        <v>0</v>
      </c>
      <c r="G1006" s="62">
        <v>0</v>
      </c>
      <c r="H1006" s="62">
        <v>0</v>
      </c>
      <c r="I1006" s="62">
        <v>0</v>
      </c>
      <c r="J1006" s="62">
        <v>0</v>
      </c>
      <c r="K1006" s="62">
        <v>0</v>
      </c>
    </row>
    <row r="1007" spans="1:11" hidden="1" x14ac:dyDescent="0.25">
      <c r="A1007" s="30" t="s">
        <v>1054</v>
      </c>
      <c r="B1007" s="31" t="s">
        <v>1055</v>
      </c>
      <c r="C1007" s="62">
        <f>+C1008+C1013+C1014+C1018+C1019+C1027+C1028</f>
        <v>0</v>
      </c>
      <c r="D1007" s="62">
        <f>+D1008+D1013+D1014+D1018+D1019+D1027+D1028</f>
        <v>0</v>
      </c>
      <c r="E1007" s="62">
        <f>+E1008+E1013+E1014+E1018+E1019+E1027+E1028</f>
        <v>0</v>
      </c>
      <c r="F1007" s="62">
        <f t="shared" ref="F1007:K1007" si="134">+F1008+F1013+F1014+F1018+F1019+F1027+F1028</f>
        <v>0</v>
      </c>
      <c r="G1007" s="62">
        <f t="shared" si="134"/>
        <v>0</v>
      </c>
      <c r="H1007" s="62">
        <f t="shared" si="134"/>
        <v>0</v>
      </c>
      <c r="I1007" s="62">
        <f t="shared" si="134"/>
        <v>0</v>
      </c>
      <c r="J1007" s="62">
        <f t="shared" si="134"/>
        <v>0</v>
      </c>
      <c r="K1007" s="62">
        <f t="shared" si="134"/>
        <v>0</v>
      </c>
    </row>
    <row r="1008" spans="1:11" hidden="1" x14ac:dyDescent="0.25">
      <c r="A1008" s="30" t="s">
        <v>1056</v>
      </c>
      <c r="B1008" s="31" t="s">
        <v>282</v>
      </c>
      <c r="C1008" s="62">
        <f>+C1009+C1010+C1011+C1012</f>
        <v>0</v>
      </c>
      <c r="D1008" s="62">
        <f>+D1009+D1010+D1011+D1012</f>
        <v>0</v>
      </c>
      <c r="E1008" s="62">
        <f>+E1009+E1010+E1011+E1012</f>
        <v>0</v>
      </c>
      <c r="F1008" s="62">
        <f t="shared" ref="F1008:K1008" si="135">+F1009+F1010+F1011+F1012</f>
        <v>0</v>
      </c>
      <c r="G1008" s="62">
        <f t="shared" si="135"/>
        <v>0</v>
      </c>
      <c r="H1008" s="62">
        <f t="shared" si="135"/>
        <v>0</v>
      </c>
      <c r="I1008" s="62">
        <f t="shared" si="135"/>
        <v>0</v>
      </c>
      <c r="J1008" s="62">
        <f t="shared" si="135"/>
        <v>0</v>
      </c>
      <c r="K1008" s="62">
        <f t="shared" si="135"/>
        <v>0</v>
      </c>
    </row>
    <row r="1009" spans="1:11" hidden="1" x14ac:dyDescent="0.25">
      <c r="A1009" s="30" t="s">
        <v>1057</v>
      </c>
      <c r="B1009" s="31" t="s">
        <v>283</v>
      </c>
      <c r="C1009" s="62">
        <v>0</v>
      </c>
      <c r="D1009" s="62">
        <v>0</v>
      </c>
      <c r="E1009" s="62">
        <v>0</v>
      </c>
      <c r="F1009" s="62">
        <v>0</v>
      </c>
      <c r="G1009" s="62">
        <v>0</v>
      </c>
      <c r="H1009" s="62">
        <v>0</v>
      </c>
      <c r="I1009" s="62">
        <v>0</v>
      </c>
      <c r="J1009" s="62">
        <v>0</v>
      </c>
      <c r="K1009" s="62">
        <v>0</v>
      </c>
    </row>
    <row r="1010" spans="1:11" hidden="1" x14ac:dyDescent="0.25">
      <c r="A1010" s="30" t="s">
        <v>1058</v>
      </c>
      <c r="B1010" s="31" t="s">
        <v>284</v>
      </c>
      <c r="C1010" s="62">
        <v>0</v>
      </c>
      <c r="D1010" s="62">
        <v>0</v>
      </c>
      <c r="E1010" s="62">
        <v>0</v>
      </c>
      <c r="F1010" s="62">
        <v>0</v>
      </c>
      <c r="G1010" s="62">
        <v>0</v>
      </c>
      <c r="H1010" s="62">
        <v>0</v>
      </c>
      <c r="I1010" s="62">
        <v>0</v>
      </c>
      <c r="J1010" s="62">
        <v>0</v>
      </c>
      <c r="K1010" s="62">
        <v>0</v>
      </c>
    </row>
    <row r="1011" spans="1:11" hidden="1" x14ac:dyDescent="0.25">
      <c r="A1011" s="30" t="s">
        <v>1059</v>
      </c>
      <c r="B1011" s="31" t="s">
        <v>285</v>
      </c>
      <c r="C1011" s="62">
        <v>0</v>
      </c>
      <c r="D1011" s="62">
        <v>0</v>
      </c>
      <c r="E1011" s="62">
        <v>0</v>
      </c>
      <c r="F1011" s="62">
        <v>0</v>
      </c>
      <c r="G1011" s="62">
        <v>0</v>
      </c>
      <c r="H1011" s="62">
        <v>0</v>
      </c>
      <c r="I1011" s="62">
        <v>0</v>
      </c>
      <c r="J1011" s="62">
        <v>0</v>
      </c>
      <c r="K1011" s="62">
        <v>0</v>
      </c>
    </row>
    <row r="1012" spans="1:11" hidden="1" x14ac:dyDescent="0.25">
      <c r="A1012" s="30" t="s">
        <v>1060</v>
      </c>
      <c r="B1012" s="31" t="s">
        <v>286</v>
      </c>
      <c r="C1012" s="62">
        <v>0</v>
      </c>
      <c r="D1012" s="62">
        <v>0</v>
      </c>
      <c r="E1012" s="62">
        <v>0</v>
      </c>
      <c r="F1012" s="62">
        <v>0</v>
      </c>
      <c r="G1012" s="62">
        <v>0</v>
      </c>
      <c r="H1012" s="62">
        <v>0</v>
      </c>
      <c r="I1012" s="62">
        <v>0</v>
      </c>
      <c r="J1012" s="62">
        <v>0</v>
      </c>
      <c r="K1012" s="62">
        <v>0</v>
      </c>
    </row>
    <row r="1013" spans="1:11" hidden="1" x14ac:dyDescent="0.25">
      <c r="A1013" s="30" t="s">
        <v>1061</v>
      </c>
      <c r="B1013" s="31" t="s">
        <v>287</v>
      </c>
      <c r="C1013" s="62">
        <v>0</v>
      </c>
      <c r="D1013" s="62">
        <v>0</v>
      </c>
      <c r="E1013" s="62">
        <v>0</v>
      </c>
      <c r="F1013" s="62">
        <v>0</v>
      </c>
      <c r="G1013" s="62">
        <v>0</v>
      </c>
      <c r="H1013" s="62">
        <v>0</v>
      </c>
      <c r="I1013" s="62">
        <v>0</v>
      </c>
      <c r="J1013" s="62">
        <v>0</v>
      </c>
      <c r="K1013" s="62">
        <v>0</v>
      </c>
    </row>
    <row r="1014" spans="1:11" hidden="1" x14ac:dyDescent="0.25">
      <c r="A1014" s="30" t="s">
        <v>1062</v>
      </c>
      <c r="B1014" s="31" t="s">
        <v>290</v>
      </c>
      <c r="C1014" s="62">
        <f>+C1015+C1016+C1017</f>
        <v>0</v>
      </c>
      <c r="D1014" s="62">
        <f>+D1015+D1016+D1017</f>
        <v>0</v>
      </c>
      <c r="E1014" s="62">
        <f>+E1015+E1016+E1017</f>
        <v>0</v>
      </c>
      <c r="F1014" s="62">
        <f t="shared" ref="F1014:K1014" si="136">+F1015+F1016+F1017</f>
        <v>0</v>
      </c>
      <c r="G1014" s="62">
        <f t="shared" si="136"/>
        <v>0</v>
      </c>
      <c r="H1014" s="62">
        <f t="shared" si="136"/>
        <v>0</v>
      </c>
      <c r="I1014" s="62">
        <f t="shared" si="136"/>
        <v>0</v>
      </c>
      <c r="J1014" s="62">
        <f t="shared" si="136"/>
        <v>0</v>
      </c>
      <c r="K1014" s="62">
        <f t="shared" si="136"/>
        <v>0</v>
      </c>
    </row>
    <row r="1015" spans="1:11" hidden="1" x14ac:dyDescent="0.25">
      <c r="A1015" s="30" t="s">
        <v>1063</v>
      </c>
      <c r="B1015" s="31" t="s">
        <v>291</v>
      </c>
      <c r="C1015" s="62">
        <v>0</v>
      </c>
      <c r="D1015" s="62">
        <v>0</v>
      </c>
      <c r="E1015" s="62">
        <v>0</v>
      </c>
      <c r="F1015" s="62">
        <v>0</v>
      </c>
      <c r="G1015" s="62">
        <v>0</v>
      </c>
      <c r="H1015" s="62">
        <v>0</v>
      </c>
      <c r="I1015" s="62">
        <v>0</v>
      </c>
      <c r="J1015" s="62">
        <v>0</v>
      </c>
      <c r="K1015" s="62">
        <v>0</v>
      </c>
    </row>
    <row r="1016" spans="1:11" hidden="1" x14ac:dyDescent="0.25">
      <c r="A1016" s="30" t="s">
        <v>1064</v>
      </c>
      <c r="B1016" s="31" t="s">
        <v>292</v>
      </c>
      <c r="C1016" s="62">
        <v>0</v>
      </c>
      <c r="D1016" s="62">
        <v>0</v>
      </c>
      <c r="E1016" s="62">
        <v>0</v>
      </c>
      <c r="F1016" s="62">
        <v>0</v>
      </c>
      <c r="G1016" s="62">
        <v>0</v>
      </c>
      <c r="H1016" s="62">
        <v>0</v>
      </c>
      <c r="I1016" s="62">
        <v>0</v>
      </c>
      <c r="J1016" s="62">
        <v>0</v>
      </c>
      <c r="K1016" s="62">
        <v>0</v>
      </c>
    </row>
    <row r="1017" spans="1:11" hidden="1" x14ac:dyDescent="0.25">
      <c r="A1017" s="30" t="s">
        <v>1065</v>
      </c>
      <c r="B1017" s="31" t="s">
        <v>293</v>
      </c>
      <c r="C1017" s="62">
        <v>0</v>
      </c>
      <c r="D1017" s="62">
        <v>0</v>
      </c>
      <c r="E1017" s="62">
        <v>0</v>
      </c>
      <c r="F1017" s="62">
        <v>0</v>
      </c>
      <c r="G1017" s="62">
        <v>0</v>
      </c>
      <c r="H1017" s="62">
        <v>0</v>
      </c>
      <c r="I1017" s="62">
        <v>0</v>
      </c>
      <c r="J1017" s="62">
        <v>0</v>
      </c>
      <c r="K1017" s="62">
        <v>0</v>
      </c>
    </row>
    <row r="1018" spans="1:11" hidden="1" x14ac:dyDescent="0.25">
      <c r="A1018" s="30" t="s">
        <v>1066</v>
      </c>
      <c r="B1018" s="31" t="s">
        <v>294</v>
      </c>
      <c r="C1018" s="62">
        <v>0</v>
      </c>
      <c r="D1018" s="62">
        <v>0</v>
      </c>
      <c r="E1018" s="62">
        <v>0</v>
      </c>
      <c r="F1018" s="62">
        <v>0</v>
      </c>
      <c r="G1018" s="62">
        <v>0</v>
      </c>
      <c r="H1018" s="62">
        <v>0</v>
      </c>
      <c r="I1018" s="62">
        <v>0</v>
      </c>
      <c r="J1018" s="62">
        <v>0</v>
      </c>
      <c r="K1018" s="62">
        <v>0</v>
      </c>
    </row>
    <row r="1019" spans="1:11" hidden="1" x14ac:dyDescent="0.25">
      <c r="A1019" s="30" t="s">
        <v>1067</v>
      </c>
      <c r="B1019" s="31" t="s">
        <v>295</v>
      </c>
      <c r="C1019" s="62">
        <f>SUM(C1020:C1026)</f>
        <v>0</v>
      </c>
      <c r="D1019" s="62">
        <f>SUM(D1020:D1026)</f>
        <v>0</v>
      </c>
      <c r="E1019" s="62">
        <f>SUM(E1020:E1026)</f>
        <v>0</v>
      </c>
      <c r="F1019" s="62">
        <f t="shared" ref="F1019:K1019" si="137">SUM(F1020:F1026)</f>
        <v>0</v>
      </c>
      <c r="G1019" s="62">
        <f t="shared" si="137"/>
        <v>0</v>
      </c>
      <c r="H1019" s="62">
        <f t="shared" si="137"/>
        <v>0</v>
      </c>
      <c r="I1019" s="62">
        <f t="shared" si="137"/>
        <v>0</v>
      </c>
      <c r="J1019" s="62">
        <f t="shared" si="137"/>
        <v>0</v>
      </c>
      <c r="K1019" s="62">
        <f t="shared" si="137"/>
        <v>0</v>
      </c>
    </row>
    <row r="1020" spans="1:11" hidden="1" x14ac:dyDescent="0.25">
      <c r="A1020" s="30" t="s">
        <v>1068</v>
      </c>
      <c r="B1020" s="31" t="s">
        <v>1069</v>
      </c>
      <c r="C1020" s="62">
        <v>0</v>
      </c>
      <c r="D1020" s="62">
        <v>0</v>
      </c>
      <c r="E1020" s="62">
        <v>0</v>
      </c>
      <c r="F1020" s="62">
        <v>0</v>
      </c>
      <c r="G1020" s="62">
        <v>0</v>
      </c>
      <c r="H1020" s="62">
        <v>0</v>
      </c>
      <c r="I1020" s="62">
        <v>0</v>
      </c>
      <c r="J1020" s="62">
        <v>0</v>
      </c>
      <c r="K1020" s="62">
        <v>0</v>
      </c>
    </row>
    <row r="1021" spans="1:11" hidden="1" x14ac:dyDescent="0.25">
      <c r="A1021" s="30" t="s">
        <v>1070</v>
      </c>
      <c r="B1021" s="31" t="s">
        <v>1071</v>
      </c>
      <c r="C1021" s="62">
        <v>0</v>
      </c>
      <c r="D1021" s="62">
        <v>0</v>
      </c>
      <c r="E1021" s="62">
        <v>0</v>
      </c>
      <c r="F1021" s="62">
        <v>0</v>
      </c>
      <c r="G1021" s="62">
        <v>0</v>
      </c>
      <c r="H1021" s="62">
        <v>0</v>
      </c>
      <c r="I1021" s="62">
        <v>0</v>
      </c>
      <c r="J1021" s="62">
        <v>0</v>
      </c>
      <c r="K1021" s="62">
        <v>0</v>
      </c>
    </row>
    <row r="1022" spans="1:11" hidden="1" x14ac:dyDescent="0.25">
      <c r="A1022" s="30" t="s">
        <v>1072</v>
      </c>
      <c r="B1022" s="31" t="s">
        <v>1073</v>
      </c>
      <c r="C1022" s="62">
        <v>0</v>
      </c>
      <c r="D1022" s="62">
        <v>0</v>
      </c>
      <c r="E1022" s="62">
        <v>0</v>
      </c>
      <c r="F1022" s="62">
        <v>0</v>
      </c>
      <c r="G1022" s="62">
        <v>0</v>
      </c>
      <c r="H1022" s="62">
        <v>0</v>
      </c>
      <c r="I1022" s="62">
        <v>0</v>
      </c>
      <c r="J1022" s="62">
        <v>0</v>
      </c>
      <c r="K1022" s="62">
        <v>0</v>
      </c>
    </row>
    <row r="1023" spans="1:11" hidden="1" x14ac:dyDescent="0.25">
      <c r="A1023" s="30" t="s">
        <v>1074</v>
      </c>
      <c r="B1023" s="31" t="s">
        <v>1075</v>
      </c>
      <c r="C1023" s="62">
        <v>0</v>
      </c>
      <c r="D1023" s="62">
        <v>0</v>
      </c>
      <c r="E1023" s="62">
        <v>0</v>
      </c>
      <c r="F1023" s="62">
        <v>0</v>
      </c>
      <c r="G1023" s="62">
        <v>0</v>
      </c>
      <c r="H1023" s="62">
        <v>0</v>
      </c>
      <c r="I1023" s="62">
        <v>0</v>
      </c>
      <c r="J1023" s="62">
        <v>0</v>
      </c>
      <c r="K1023" s="62">
        <v>0</v>
      </c>
    </row>
    <row r="1024" spans="1:11" hidden="1" x14ac:dyDescent="0.25">
      <c r="A1024" s="30" t="s">
        <v>1076</v>
      </c>
      <c r="B1024" s="31" t="s">
        <v>1077</v>
      </c>
      <c r="C1024" s="62">
        <v>0</v>
      </c>
      <c r="D1024" s="62">
        <v>0</v>
      </c>
      <c r="E1024" s="62">
        <v>0</v>
      </c>
      <c r="F1024" s="62">
        <v>0</v>
      </c>
      <c r="G1024" s="62">
        <v>0</v>
      </c>
      <c r="H1024" s="62">
        <v>0</v>
      </c>
      <c r="I1024" s="62">
        <v>0</v>
      </c>
      <c r="J1024" s="62">
        <v>0</v>
      </c>
      <c r="K1024" s="62">
        <v>0</v>
      </c>
    </row>
    <row r="1025" spans="1:11" hidden="1" x14ac:dyDescent="0.25">
      <c r="A1025" s="30" t="s">
        <v>1078</v>
      </c>
      <c r="B1025" s="31" t="s">
        <v>1079</v>
      </c>
      <c r="C1025" s="62">
        <v>0</v>
      </c>
      <c r="D1025" s="62">
        <v>0</v>
      </c>
      <c r="E1025" s="62">
        <v>0</v>
      </c>
      <c r="F1025" s="62">
        <v>0</v>
      </c>
      <c r="G1025" s="62">
        <v>0</v>
      </c>
      <c r="H1025" s="62">
        <v>0</v>
      </c>
      <c r="I1025" s="62">
        <v>0</v>
      </c>
      <c r="J1025" s="62">
        <v>0</v>
      </c>
      <c r="K1025" s="62">
        <v>0</v>
      </c>
    </row>
    <row r="1026" spans="1:11" hidden="1" x14ac:dyDescent="0.25">
      <c r="A1026" s="30" t="s">
        <v>1080</v>
      </c>
      <c r="B1026" s="31" t="s">
        <v>302</v>
      </c>
      <c r="C1026" s="62">
        <v>0</v>
      </c>
      <c r="D1026" s="62">
        <v>0</v>
      </c>
      <c r="E1026" s="62">
        <v>0</v>
      </c>
      <c r="F1026" s="62">
        <v>0</v>
      </c>
      <c r="G1026" s="62">
        <v>0</v>
      </c>
      <c r="H1026" s="62">
        <v>0</v>
      </c>
      <c r="I1026" s="62">
        <v>0</v>
      </c>
      <c r="J1026" s="62">
        <v>0</v>
      </c>
      <c r="K1026" s="62">
        <v>0</v>
      </c>
    </row>
    <row r="1027" spans="1:11" hidden="1" x14ac:dyDescent="0.25">
      <c r="A1027" s="30" t="s">
        <v>1081</v>
      </c>
      <c r="B1027" s="31" t="s">
        <v>303</v>
      </c>
      <c r="C1027" s="62">
        <v>0</v>
      </c>
      <c r="D1027" s="62">
        <v>0</v>
      </c>
      <c r="E1027" s="62">
        <v>0</v>
      </c>
      <c r="F1027" s="62">
        <v>0</v>
      </c>
      <c r="G1027" s="62">
        <v>0</v>
      </c>
      <c r="H1027" s="62">
        <v>0</v>
      </c>
      <c r="I1027" s="62">
        <v>0</v>
      </c>
      <c r="J1027" s="62">
        <v>0</v>
      </c>
      <c r="K1027" s="62">
        <v>0</v>
      </c>
    </row>
    <row r="1028" spans="1:11" hidden="1" x14ac:dyDescent="0.25">
      <c r="A1028" s="30" t="s">
        <v>1082</v>
      </c>
      <c r="B1028" s="31" t="s">
        <v>304</v>
      </c>
      <c r="C1028" s="62">
        <f>+C1029+C1030</f>
        <v>0</v>
      </c>
      <c r="D1028" s="62">
        <f>+D1029+D1030</f>
        <v>0</v>
      </c>
      <c r="E1028" s="62">
        <f>+E1029+E1030</f>
        <v>0</v>
      </c>
      <c r="F1028" s="62">
        <f t="shared" ref="F1028:K1028" si="138">+F1029+F1030</f>
        <v>0</v>
      </c>
      <c r="G1028" s="62">
        <f t="shared" si="138"/>
        <v>0</v>
      </c>
      <c r="H1028" s="62">
        <f t="shared" si="138"/>
        <v>0</v>
      </c>
      <c r="I1028" s="62">
        <f t="shared" si="138"/>
        <v>0</v>
      </c>
      <c r="J1028" s="62">
        <f t="shared" si="138"/>
        <v>0</v>
      </c>
      <c r="K1028" s="62">
        <f t="shared" si="138"/>
        <v>0</v>
      </c>
    </row>
    <row r="1029" spans="1:11" hidden="1" x14ac:dyDescent="0.25">
      <c r="A1029" s="30" t="s">
        <v>1083</v>
      </c>
      <c r="B1029" s="31" t="s">
        <v>1084</v>
      </c>
      <c r="C1029" s="62">
        <v>0</v>
      </c>
      <c r="D1029" s="62">
        <v>0</v>
      </c>
      <c r="E1029" s="62">
        <v>0</v>
      </c>
      <c r="F1029" s="62">
        <v>0</v>
      </c>
      <c r="G1029" s="62">
        <v>0</v>
      </c>
      <c r="H1029" s="62">
        <v>0</v>
      </c>
      <c r="I1029" s="62">
        <v>0</v>
      </c>
      <c r="J1029" s="62">
        <v>0</v>
      </c>
      <c r="K1029" s="62">
        <v>0</v>
      </c>
    </row>
    <row r="1030" spans="1:11" hidden="1" x14ac:dyDescent="0.25">
      <c r="A1030" s="30" t="s">
        <v>1085</v>
      </c>
      <c r="B1030" s="31" t="s">
        <v>1086</v>
      </c>
      <c r="C1030" s="62">
        <v>0</v>
      </c>
      <c r="D1030" s="62">
        <v>0</v>
      </c>
      <c r="E1030" s="62">
        <v>0</v>
      </c>
      <c r="F1030" s="62">
        <v>0</v>
      </c>
      <c r="G1030" s="62">
        <v>0</v>
      </c>
      <c r="H1030" s="62">
        <v>0</v>
      </c>
      <c r="I1030" s="62">
        <v>0</v>
      </c>
      <c r="J1030" s="62">
        <v>0</v>
      </c>
      <c r="K1030" s="62">
        <v>0</v>
      </c>
    </row>
    <row r="1031" spans="1:11" hidden="1" x14ac:dyDescent="0.25">
      <c r="A1031" s="30" t="s">
        <v>1087</v>
      </c>
      <c r="B1031" s="31" t="s">
        <v>307</v>
      </c>
      <c r="C1031" s="62">
        <f>+C1032+C1073+C1084</f>
        <v>0</v>
      </c>
      <c r="D1031" s="62">
        <f>+D1032+D1073+D1084</f>
        <v>0</v>
      </c>
      <c r="E1031" s="62">
        <f>+E1032+E1073+E1084</f>
        <v>0</v>
      </c>
      <c r="F1031" s="62">
        <f t="shared" ref="F1031:K1031" si="139">+F1032+F1073+F1084</f>
        <v>0</v>
      </c>
      <c r="G1031" s="62">
        <f t="shared" si="139"/>
        <v>0</v>
      </c>
      <c r="H1031" s="62">
        <f t="shared" si="139"/>
        <v>0</v>
      </c>
      <c r="I1031" s="62">
        <f t="shared" si="139"/>
        <v>0</v>
      </c>
      <c r="J1031" s="62">
        <f t="shared" si="139"/>
        <v>0</v>
      </c>
      <c r="K1031" s="62">
        <f t="shared" si="139"/>
        <v>0</v>
      </c>
    </row>
    <row r="1032" spans="1:11" hidden="1" x14ac:dyDescent="0.25">
      <c r="A1032" s="30" t="s">
        <v>1088</v>
      </c>
      <c r="B1032" s="31" t="s">
        <v>1089</v>
      </c>
      <c r="C1032" s="62">
        <f>+C1033+C1039+C1040+C1058+C1059+C1066+C1072</f>
        <v>0</v>
      </c>
      <c r="D1032" s="62">
        <f>+D1033+D1039+D1040+D1058+D1059+D1066+D1072</f>
        <v>0</v>
      </c>
      <c r="E1032" s="62">
        <f>+E1033+E1039+E1040+E1058+E1059+E1066+E1072</f>
        <v>0</v>
      </c>
      <c r="F1032" s="62">
        <f t="shared" ref="F1032:K1032" si="140">+F1033+F1039+F1040+F1058+F1059+F1066+F1072</f>
        <v>0</v>
      </c>
      <c r="G1032" s="62">
        <f t="shared" si="140"/>
        <v>0</v>
      </c>
      <c r="H1032" s="62">
        <f t="shared" si="140"/>
        <v>0</v>
      </c>
      <c r="I1032" s="62">
        <f t="shared" si="140"/>
        <v>0</v>
      </c>
      <c r="J1032" s="62">
        <f t="shared" si="140"/>
        <v>0</v>
      </c>
      <c r="K1032" s="62">
        <f t="shared" si="140"/>
        <v>0</v>
      </c>
    </row>
    <row r="1033" spans="1:11" hidden="1" x14ac:dyDescent="0.25">
      <c r="A1033" s="30" t="s">
        <v>1090</v>
      </c>
      <c r="B1033" s="31" t="s">
        <v>1091</v>
      </c>
      <c r="C1033" s="62">
        <f>SUM(C1034:C1038)</f>
        <v>0</v>
      </c>
      <c r="D1033" s="62">
        <f>SUM(D1034:D1038)</f>
        <v>0</v>
      </c>
      <c r="E1033" s="62">
        <f>SUM(E1034:E1038)</f>
        <v>0</v>
      </c>
      <c r="F1033" s="62">
        <f t="shared" ref="F1033:K1033" si="141">SUM(F1034:F1038)</f>
        <v>0</v>
      </c>
      <c r="G1033" s="62">
        <f t="shared" si="141"/>
        <v>0</v>
      </c>
      <c r="H1033" s="62">
        <f t="shared" si="141"/>
        <v>0</v>
      </c>
      <c r="I1033" s="62">
        <f t="shared" si="141"/>
        <v>0</v>
      </c>
      <c r="J1033" s="62">
        <f t="shared" si="141"/>
        <v>0</v>
      </c>
      <c r="K1033" s="62">
        <f t="shared" si="141"/>
        <v>0</v>
      </c>
    </row>
    <row r="1034" spans="1:11" hidden="1" x14ac:dyDescent="0.25">
      <c r="A1034" s="30" t="s">
        <v>1092</v>
      </c>
      <c r="B1034" s="31" t="s">
        <v>1091</v>
      </c>
      <c r="C1034" s="62">
        <v>0</v>
      </c>
      <c r="D1034" s="62">
        <v>0</v>
      </c>
      <c r="E1034" s="62">
        <v>0</v>
      </c>
      <c r="F1034" s="62">
        <v>0</v>
      </c>
      <c r="G1034" s="62">
        <v>0</v>
      </c>
      <c r="H1034" s="62">
        <v>0</v>
      </c>
      <c r="I1034" s="62">
        <v>0</v>
      </c>
      <c r="J1034" s="62">
        <v>0</v>
      </c>
      <c r="K1034" s="62">
        <v>0</v>
      </c>
    </row>
    <row r="1035" spans="1:11" hidden="1" x14ac:dyDescent="0.25">
      <c r="A1035" s="30" t="s">
        <v>1093</v>
      </c>
      <c r="B1035" s="31" t="s">
        <v>1094</v>
      </c>
      <c r="C1035" s="62">
        <v>0</v>
      </c>
      <c r="D1035" s="62">
        <v>0</v>
      </c>
      <c r="E1035" s="62">
        <v>0</v>
      </c>
      <c r="F1035" s="62">
        <v>0</v>
      </c>
      <c r="G1035" s="62">
        <v>0</v>
      </c>
      <c r="H1035" s="62">
        <v>0</v>
      </c>
      <c r="I1035" s="62">
        <v>0</v>
      </c>
      <c r="J1035" s="62">
        <v>0</v>
      </c>
      <c r="K1035" s="62">
        <v>0</v>
      </c>
    </row>
    <row r="1036" spans="1:11" hidden="1" x14ac:dyDescent="0.25">
      <c r="A1036" s="30" t="s">
        <v>1095</v>
      </c>
      <c r="B1036" s="31" t="s">
        <v>1096</v>
      </c>
      <c r="C1036" s="62">
        <v>0</v>
      </c>
      <c r="D1036" s="62">
        <v>0</v>
      </c>
      <c r="E1036" s="62">
        <v>0</v>
      </c>
      <c r="F1036" s="62">
        <v>0</v>
      </c>
      <c r="G1036" s="62">
        <v>0</v>
      </c>
      <c r="H1036" s="62">
        <v>0</v>
      </c>
      <c r="I1036" s="62">
        <v>0</v>
      </c>
      <c r="J1036" s="62">
        <v>0</v>
      </c>
      <c r="K1036" s="62">
        <v>0</v>
      </c>
    </row>
    <row r="1037" spans="1:11" hidden="1" x14ac:dyDescent="0.25">
      <c r="A1037" s="30" t="s">
        <v>1097</v>
      </c>
      <c r="B1037" s="31" t="s">
        <v>1098</v>
      </c>
      <c r="C1037" s="62">
        <v>0</v>
      </c>
      <c r="D1037" s="62">
        <v>0</v>
      </c>
      <c r="E1037" s="62">
        <v>0</v>
      </c>
      <c r="F1037" s="62">
        <v>0</v>
      </c>
      <c r="G1037" s="62">
        <v>0</v>
      </c>
      <c r="H1037" s="62">
        <v>0</v>
      </c>
      <c r="I1037" s="62">
        <v>0</v>
      </c>
      <c r="J1037" s="62">
        <v>0</v>
      </c>
      <c r="K1037" s="62">
        <v>0</v>
      </c>
    </row>
    <row r="1038" spans="1:11" hidden="1" x14ac:dyDescent="0.25">
      <c r="A1038" s="30" t="s">
        <v>1099</v>
      </c>
      <c r="B1038" s="31" t="s">
        <v>1100</v>
      </c>
      <c r="C1038" s="62">
        <v>0</v>
      </c>
      <c r="D1038" s="62">
        <v>0</v>
      </c>
      <c r="E1038" s="62">
        <v>0</v>
      </c>
      <c r="F1038" s="62">
        <v>0</v>
      </c>
      <c r="G1038" s="62">
        <v>0</v>
      </c>
      <c r="H1038" s="62">
        <v>0</v>
      </c>
      <c r="I1038" s="62">
        <v>0</v>
      </c>
      <c r="J1038" s="62">
        <v>0</v>
      </c>
      <c r="K1038" s="62">
        <v>0</v>
      </c>
    </row>
    <row r="1039" spans="1:11" hidden="1" x14ac:dyDescent="0.25">
      <c r="A1039" s="30" t="s">
        <v>1101</v>
      </c>
      <c r="B1039" s="31" t="s">
        <v>1102</v>
      </c>
      <c r="C1039" s="62">
        <v>0</v>
      </c>
      <c r="D1039" s="62">
        <v>0</v>
      </c>
      <c r="E1039" s="62">
        <v>0</v>
      </c>
      <c r="F1039" s="62">
        <v>0</v>
      </c>
      <c r="G1039" s="62">
        <v>0</v>
      </c>
      <c r="H1039" s="62">
        <v>0</v>
      </c>
      <c r="I1039" s="62">
        <v>0</v>
      </c>
      <c r="J1039" s="62">
        <v>0</v>
      </c>
      <c r="K1039" s="62">
        <v>0</v>
      </c>
    </row>
    <row r="1040" spans="1:11" hidden="1" x14ac:dyDescent="0.25">
      <c r="A1040" s="30" t="s">
        <v>1103</v>
      </c>
      <c r="B1040" s="31" t="s">
        <v>1104</v>
      </c>
      <c r="C1040" s="62">
        <f>+C1041+C1042+C1043+C1044+C1045</f>
        <v>0</v>
      </c>
      <c r="D1040" s="62">
        <f>+D1041+D1042+D1043+D1044+D1045</f>
        <v>0</v>
      </c>
      <c r="E1040" s="62">
        <f>+E1041+E1042+E1043+E1044+E1045</f>
        <v>0</v>
      </c>
      <c r="F1040" s="62">
        <f t="shared" ref="F1040:K1040" si="142">+F1041+F1042+F1043+F1044+F1045</f>
        <v>0</v>
      </c>
      <c r="G1040" s="62">
        <f t="shared" si="142"/>
        <v>0</v>
      </c>
      <c r="H1040" s="62">
        <f t="shared" si="142"/>
        <v>0</v>
      </c>
      <c r="I1040" s="62">
        <f t="shared" si="142"/>
        <v>0</v>
      </c>
      <c r="J1040" s="62">
        <f t="shared" si="142"/>
        <v>0</v>
      </c>
      <c r="K1040" s="62">
        <f t="shared" si="142"/>
        <v>0</v>
      </c>
    </row>
    <row r="1041" spans="1:11" hidden="1" x14ac:dyDescent="0.25">
      <c r="A1041" s="30" t="s">
        <v>1105</v>
      </c>
      <c r="B1041" s="31" t="s">
        <v>1106</v>
      </c>
      <c r="C1041" s="62">
        <v>0</v>
      </c>
      <c r="D1041" s="62">
        <v>0</v>
      </c>
      <c r="E1041" s="62">
        <v>0</v>
      </c>
      <c r="F1041" s="62">
        <v>0</v>
      </c>
      <c r="G1041" s="62">
        <v>0</v>
      </c>
      <c r="H1041" s="62">
        <v>0</v>
      </c>
      <c r="I1041" s="62">
        <v>0</v>
      </c>
      <c r="J1041" s="62">
        <v>0</v>
      </c>
      <c r="K1041" s="62">
        <v>0</v>
      </c>
    </row>
    <row r="1042" spans="1:11" hidden="1" x14ac:dyDescent="0.25">
      <c r="A1042" s="30" t="s">
        <v>1107</v>
      </c>
      <c r="B1042" s="31" t="s">
        <v>1108</v>
      </c>
      <c r="C1042" s="62">
        <v>0</v>
      </c>
      <c r="D1042" s="62">
        <v>0</v>
      </c>
      <c r="E1042" s="62">
        <v>0</v>
      </c>
      <c r="F1042" s="62">
        <v>0</v>
      </c>
      <c r="G1042" s="62">
        <v>0</v>
      </c>
      <c r="H1042" s="62">
        <v>0</v>
      </c>
      <c r="I1042" s="62">
        <v>0</v>
      </c>
      <c r="J1042" s="62">
        <v>0</v>
      </c>
      <c r="K1042" s="62">
        <v>0</v>
      </c>
    </row>
    <row r="1043" spans="1:11" hidden="1" x14ac:dyDescent="0.25">
      <c r="A1043" s="30" t="s">
        <v>1109</v>
      </c>
      <c r="B1043" s="31" t="s">
        <v>1110</v>
      </c>
      <c r="C1043" s="62">
        <v>0</v>
      </c>
      <c r="D1043" s="62">
        <v>0</v>
      </c>
      <c r="E1043" s="62">
        <v>0</v>
      </c>
      <c r="F1043" s="62">
        <v>0</v>
      </c>
      <c r="G1043" s="62">
        <v>0</v>
      </c>
      <c r="H1043" s="62">
        <v>0</v>
      </c>
      <c r="I1043" s="62">
        <v>0</v>
      </c>
      <c r="J1043" s="62">
        <v>0</v>
      </c>
      <c r="K1043" s="62">
        <v>0</v>
      </c>
    </row>
    <row r="1044" spans="1:11" hidden="1" x14ac:dyDescent="0.25">
      <c r="A1044" s="30" t="s">
        <v>1111</v>
      </c>
      <c r="B1044" s="31" t="s">
        <v>1112</v>
      </c>
      <c r="C1044" s="62">
        <v>0</v>
      </c>
      <c r="D1044" s="62">
        <v>0</v>
      </c>
      <c r="E1044" s="62">
        <v>0</v>
      </c>
      <c r="F1044" s="62">
        <v>0</v>
      </c>
      <c r="G1044" s="62">
        <v>0</v>
      </c>
      <c r="H1044" s="62">
        <v>0</v>
      </c>
      <c r="I1044" s="62">
        <v>0</v>
      </c>
      <c r="J1044" s="62">
        <v>0</v>
      </c>
      <c r="K1044" s="62">
        <v>0</v>
      </c>
    </row>
    <row r="1045" spans="1:11" hidden="1" x14ac:dyDescent="0.25">
      <c r="A1045" s="30" t="s">
        <v>1113</v>
      </c>
      <c r="B1045" s="31" t="s">
        <v>1114</v>
      </c>
      <c r="C1045" s="62">
        <f>SUM(C1046:C1056)</f>
        <v>0</v>
      </c>
      <c r="D1045" s="62">
        <f>SUM(D1046:D1056)</f>
        <v>0</v>
      </c>
      <c r="E1045" s="62">
        <f>SUM(E1046:E1056)</f>
        <v>0</v>
      </c>
      <c r="F1045" s="62">
        <f t="shared" ref="F1045:K1045" si="143">SUM(F1046:F1056)</f>
        <v>0</v>
      </c>
      <c r="G1045" s="62">
        <f t="shared" si="143"/>
        <v>0</v>
      </c>
      <c r="H1045" s="62">
        <f t="shared" si="143"/>
        <v>0</v>
      </c>
      <c r="I1045" s="62">
        <f t="shared" si="143"/>
        <v>0</v>
      </c>
      <c r="J1045" s="62">
        <f t="shared" si="143"/>
        <v>0</v>
      </c>
      <c r="K1045" s="62">
        <f t="shared" si="143"/>
        <v>0</v>
      </c>
    </row>
    <row r="1046" spans="1:11" hidden="1" x14ac:dyDescent="0.25">
      <c r="A1046" s="30" t="s">
        <v>1115</v>
      </c>
      <c r="B1046" s="31" t="s">
        <v>1116</v>
      </c>
      <c r="C1046" s="62">
        <v>0</v>
      </c>
      <c r="D1046" s="62">
        <v>0</v>
      </c>
      <c r="E1046" s="62">
        <v>0</v>
      </c>
      <c r="F1046" s="62">
        <v>0</v>
      </c>
      <c r="G1046" s="62">
        <v>0</v>
      </c>
      <c r="H1046" s="62">
        <v>0</v>
      </c>
      <c r="I1046" s="62">
        <v>0</v>
      </c>
      <c r="J1046" s="62">
        <v>0</v>
      </c>
      <c r="K1046" s="62">
        <v>0</v>
      </c>
    </row>
    <row r="1047" spans="1:11" hidden="1" x14ac:dyDescent="0.25">
      <c r="A1047" s="30" t="s">
        <v>1117</v>
      </c>
      <c r="B1047" s="31" t="s">
        <v>1118</v>
      </c>
      <c r="C1047" s="62">
        <v>0</v>
      </c>
      <c r="D1047" s="62">
        <v>0</v>
      </c>
      <c r="E1047" s="62">
        <v>0</v>
      </c>
      <c r="F1047" s="62">
        <v>0</v>
      </c>
      <c r="G1047" s="62">
        <v>0</v>
      </c>
      <c r="H1047" s="62">
        <v>0</v>
      </c>
      <c r="I1047" s="62">
        <v>0</v>
      </c>
      <c r="J1047" s="62">
        <v>0</v>
      </c>
      <c r="K1047" s="62">
        <v>0</v>
      </c>
    </row>
    <row r="1048" spans="1:11" hidden="1" x14ac:dyDescent="0.25">
      <c r="A1048" s="30" t="s">
        <v>1119</v>
      </c>
      <c r="B1048" s="31" t="s">
        <v>1120</v>
      </c>
      <c r="C1048" s="62">
        <v>0</v>
      </c>
      <c r="D1048" s="62">
        <v>0</v>
      </c>
      <c r="E1048" s="62">
        <v>0</v>
      </c>
      <c r="F1048" s="62">
        <v>0</v>
      </c>
      <c r="G1048" s="62">
        <v>0</v>
      </c>
      <c r="H1048" s="62">
        <v>0</v>
      </c>
      <c r="I1048" s="62">
        <v>0</v>
      </c>
      <c r="J1048" s="62">
        <v>0</v>
      </c>
      <c r="K1048" s="62">
        <v>0</v>
      </c>
    </row>
    <row r="1049" spans="1:11" hidden="1" x14ac:dyDescent="0.25">
      <c r="A1049" s="30" t="s">
        <v>1121</v>
      </c>
      <c r="B1049" s="31" t="s">
        <v>1122</v>
      </c>
      <c r="C1049" s="62">
        <v>0</v>
      </c>
      <c r="D1049" s="62">
        <v>0</v>
      </c>
      <c r="E1049" s="62">
        <v>0</v>
      </c>
      <c r="F1049" s="62">
        <v>0</v>
      </c>
      <c r="G1049" s="62">
        <v>0</v>
      </c>
      <c r="H1049" s="62">
        <v>0</v>
      </c>
      <c r="I1049" s="62">
        <v>0</v>
      </c>
      <c r="J1049" s="62">
        <v>0</v>
      </c>
      <c r="K1049" s="62">
        <v>0</v>
      </c>
    </row>
    <row r="1050" spans="1:11" hidden="1" x14ac:dyDescent="0.25">
      <c r="A1050" s="30" t="s">
        <v>1123</v>
      </c>
      <c r="B1050" s="31" t="s">
        <v>1124</v>
      </c>
      <c r="C1050" s="62">
        <v>0</v>
      </c>
      <c r="D1050" s="62">
        <v>0</v>
      </c>
      <c r="E1050" s="62">
        <v>0</v>
      </c>
      <c r="F1050" s="62">
        <v>0</v>
      </c>
      <c r="G1050" s="62">
        <v>0</v>
      </c>
      <c r="H1050" s="62">
        <v>0</v>
      </c>
      <c r="I1050" s="62">
        <v>0</v>
      </c>
      <c r="J1050" s="62">
        <v>0</v>
      </c>
      <c r="K1050" s="62">
        <v>0</v>
      </c>
    </row>
    <row r="1051" spans="1:11" hidden="1" x14ac:dyDescent="0.25">
      <c r="A1051" s="30" t="s">
        <v>1125</v>
      </c>
      <c r="B1051" s="31" t="s">
        <v>1126</v>
      </c>
      <c r="C1051" s="62">
        <v>0</v>
      </c>
      <c r="D1051" s="62">
        <v>0</v>
      </c>
      <c r="E1051" s="62">
        <v>0</v>
      </c>
      <c r="F1051" s="62">
        <v>0</v>
      </c>
      <c r="G1051" s="62">
        <v>0</v>
      </c>
      <c r="H1051" s="62">
        <v>0</v>
      </c>
      <c r="I1051" s="62">
        <v>0</v>
      </c>
      <c r="J1051" s="62">
        <v>0</v>
      </c>
      <c r="K1051" s="62">
        <v>0</v>
      </c>
    </row>
    <row r="1052" spans="1:11" hidden="1" x14ac:dyDescent="0.25">
      <c r="A1052" s="30" t="s">
        <v>1127</v>
      </c>
      <c r="B1052" s="31" t="s">
        <v>1128</v>
      </c>
      <c r="C1052" s="62">
        <v>0</v>
      </c>
      <c r="D1052" s="62">
        <v>0</v>
      </c>
      <c r="E1052" s="62">
        <v>0</v>
      </c>
      <c r="F1052" s="62">
        <v>0</v>
      </c>
      <c r="G1052" s="62">
        <v>0</v>
      </c>
      <c r="H1052" s="62">
        <v>0</v>
      </c>
      <c r="I1052" s="62">
        <v>0</v>
      </c>
      <c r="J1052" s="62">
        <v>0</v>
      </c>
      <c r="K1052" s="62">
        <v>0</v>
      </c>
    </row>
    <row r="1053" spans="1:11" hidden="1" x14ac:dyDescent="0.25">
      <c r="A1053" s="30" t="s">
        <v>1129</v>
      </c>
      <c r="B1053" s="31" t="s">
        <v>1130</v>
      </c>
      <c r="C1053" s="62">
        <v>0</v>
      </c>
      <c r="D1053" s="62">
        <v>0</v>
      </c>
      <c r="E1053" s="62">
        <v>0</v>
      </c>
      <c r="F1053" s="62">
        <v>0</v>
      </c>
      <c r="G1053" s="62">
        <v>0</v>
      </c>
      <c r="H1053" s="62">
        <v>0</v>
      </c>
      <c r="I1053" s="62">
        <v>0</v>
      </c>
      <c r="J1053" s="62">
        <v>0</v>
      </c>
      <c r="K1053" s="62">
        <v>0</v>
      </c>
    </row>
    <row r="1054" spans="1:11" hidden="1" x14ac:dyDescent="0.25">
      <c r="A1054" s="30" t="s">
        <v>1131</v>
      </c>
      <c r="B1054" s="31" t="s">
        <v>1132</v>
      </c>
      <c r="C1054" s="62">
        <v>0</v>
      </c>
      <c r="D1054" s="62">
        <v>0</v>
      </c>
      <c r="E1054" s="62">
        <v>0</v>
      </c>
      <c r="F1054" s="62">
        <v>0</v>
      </c>
      <c r="G1054" s="62">
        <v>0</v>
      </c>
      <c r="H1054" s="62">
        <v>0</v>
      </c>
      <c r="I1054" s="62">
        <v>0</v>
      </c>
      <c r="J1054" s="62">
        <v>0</v>
      </c>
      <c r="K1054" s="62">
        <v>0</v>
      </c>
    </row>
    <row r="1055" spans="1:11" hidden="1" x14ac:dyDescent="0.25">
      <c r="A1055" s="30" t="s">
        <v>1133</v>
      </c>
      <c r="B1055" s="31" t="s">
        <v>1134</v>
      </c>
      <c r="C1055" s="62">
        <v>0</v>
      </c>
      <c r="D1055" s="62">
        <v>0</v>
      </c>
      <c r="E1055" s="62">
        <v>0</v>
      </c>
      <c r="F1055" s="62">
        <v>0</v>
      </c>
      <c r="G1055" s="62">
        <v>0</v>
      </c>
      <c r="H1055" s="62">
        <v>0</v>
      </c>
      <c r="I1055" s="62">
        <v>0</v>
      </c>
      <c r="J1055" s="62">
        <v>0</v>
      </c>
      <c r="K1055" s="62">
        <v>0</v>
      </c>
    </row>
    <row r="1056" spans="1:11" hidden="1" x14ac:dyDescent="0.25">
      <c r="A1056" s="30" t="s">
        <v>1135</v>
      </c>
      <c r="B1056" s="31" t="s">
        <v>1136</v>
      </c>
      <c r="C1056" s="62">
        <v>0</v>
      </c>
      <c r="D1056" s="62">
        <v>0</v>
      </c>
      <c r="E1056" s="62">
        <v>0</v>
      </c>
      <c r="F1056" s="62">
        <v>0</v>
      </c>
      <c r="G1056" s="62">
        <v>0</v>
      </c>
      <c r="H1056" s="62">
        <v>0</v>
      </c>
      <c r="I1056" s="62">
        <v>0</v>
      </c>
      <c r="J1056" s="62">
        <v>0</v>
      </c>
      <c r="K1056" s="62">
        <v>0</v>
      </c>
    </row>
    <row r="1057" spans="1:11" hidden="1" x14ac:dyDescent="0.25">
      <c r="A1057" s="30" t="s">
        <v>1137</v>
      </c>
      <c r="B1057" s="31" t="s">
        <v>1138</v>
      </c>
      <c r="C1057" s="62">
        <v>0</v>
      </c>
      <c r="D1057" s="62">
        <v>0</v>
      </c>
      <c r="E1057" s="62">
        <v>0</v>
      </c>
      <c r="F1057" s="62">
        <v>0</v>
      </c>
      <c r="G1057" s="62">
        <v>0</v>
      </c>
      <c r="H1057" s="62">
        <v>0</v>
      </c>
      <c r="I1057" s="62">
        <v>0</v>
      </c>
      <c r="J1057" s="62">
        <v>0</v>
      </c>
      <c r="K1057" s="62">
        <v>0</v>
      </c>
    </row>
    <row r="1058" spans="1:11" hidden="1" x14ac:dyDescent="0.25">
      <c r="A1058" s="30" t="s">
        <v>1139</v>
      </c>
      <c r="B1058" s="31" t="s">
        <v>1140</v>
      </c>
      <c r="C1058" s="62">
        <v>0</v>
      </c>
      <c r="D1058" s="62">
        <v>0</v>
      </c>
      <c r="E1058" s="62">
        <v>0</v>
      </c>
      <c r="F1058" s="62">
        <v>0</v>
      </c>
      <c r="G1058" s="62">
        <v>0</v>
      </c>
      <c r="H1058" s="62">
        <v>0</v>
      </c>
      <c r="I1058" s="62">
        <v>0</v>
      </c>
      <c r="J1058" s="62">
        <v>0</v>
      </c>
      <c r="K1058" s="62">
        <v>0</v>
      </c>
    </row>
    <row r="1059" spans="1:11" hidden="1" x14ac:dyDescent="0.25">
      <c r="A1059" s="30" t="s">
        <v>1141</v>
      </c>
      <c r="B1059" s="31" t="s">
        <v>1142</v>
      </c>
      <c r="C1059" s="62">
        <f>SUM(C1060:C1065)</f>
        <v>0</v>
      </c>
      <c r="D1059" s="62">
        <f>SUM(D1060:D1065)</f>
        <v>0</v>
      </c>
      <c r="E1059" s="62">
        <f>SUM(E1060:E1065)</f>
        <v>0</v>
      </c>
      <c r="F1059" s="62">
        <f t="shared" ref="F1059:K1059" si="144">SUM(F1060:F1065)</f>
        <v>0</v>
      </c>
      <c r="G1059" s="62">
        <f t="shared" si="144"/>
        <v>0</v>
      </c>
      <c r="H1059" s="62">
        <f t="shared" si="144"/>
        <v>0</v>
      </c>
      <c r="I1059" s="62">
        <f t="shared" si="144"/>
        <v>0</v>
      </c>
      <c r="J1059" s="62">
        <f t="shared" si="144"/>
        <v>0</v>
      </c>
      <c r="K1059" s="62">
        <f t="shared" si="144"/>
        <v>0</v>
      </c>
    </row>
    <row r="1060" spans="1:11" hidden="1" x14ac:dyDescent="0.25">
      <c r="A1060" s="30" t="s">
        <v>1143</v>
      </c>
      <c r="B1060" s="31" t="s">
        <v>1144</v>
      </c>
      <c r="C1060" s="62">
        <v>0</v>
      </c>
      <c r="D1060" s="62">
        <v>0</v>
      </c>
      <c r="E1060" s="62">
        <v>0</v>
      </c>
      <c r="F1060" s="62">
        <v>0</v>
      </c>
      <c r="G1060" s="62">
        <v>0</v>
      </c>
      <c r="H1060" s="62">
        <v>0</v>
      </c>
      <c r="I1060" s="62">
        <v>0</v>
      </c>
      <c r="J1060" s="62">
        <v>0</v>
      </c>
      <c r="K1060" s="62">
        <v>0</v>
      </c>
    </row>
    <row r="1061" spans="1:11" hidden="1" x14ac:dyDescent="0.25">
      <c r="A1061" s="30" t="s">
        <v>1145</v>
      </c>
      <c r="B1061" s="31" t="s">
        <v>1146</v>
      </c>
      <c r="C1061" s="62">
        <v>0</v>
      </c>
      <c r="D1061" s="62">
        <v>0</v>
      </c>
      <c r="E1061" s="62">
        <v>0</v>
      </c>
      <c r="F1061" s="62">
        <v>0</v>
      </c>
      <c r="G1061" s="62">
        <v>0</v>
      </c>
      <c r="H1061" s="62">
        <v>0</v>
      </c>
      <c r="I1061" s="62">
        <v>0</v>
      </c>
      <c r="J1061" s="62">
        <v>0</v>
      </c>
      <c r="K1061" s="62">
        <v>0</v>
      </c>
    </row>
    <row r="1062" spans="1:11" hidden="1" x14ac:dyDescent="0.25">
      <c r="A1062" s="30" t="s">
        <v>1147</v>
      </c>
      <c r="B1062" s="31" t="s">
        <v>1148</v>
      </c>
      <c r="C1062" s="62">
        <v>0</v>
      </c>
      <c r="D1062" s="62">
        <v>0</v>
      </c>
      <c r="E1062" s="62">
        <v>0</v>
      </c>
      <c r="F1062" s="62">
        <v>0</v>
      </c>
      <c r="G1062" s="62">
        <v>0</v>
      </c>
      <c r="H1062" s="62">
        <v>0</v>
      </c>
      <c r="I1062" s="62">
        <v>0</v>
      </c>
      <c r="J1062" s="62">
        <v>0</v>
      </c>
      <c r="K1062" s="62">
        <v>0</v>
      </c>
    </row>
    <row r="1063" spans="1:11" hidden="1" x14ac:dyDescent="0.25">
      <c r="A1063" s="30" t="s">
        <v>1149</v>
      </c>
      <c r="B1063" s="31" t="s">
        <v>1150</v>
      </c>
      <c r="C1063" s="62">
        <v>0</v>
      </c>
      <c r="D1063" s="62">
        <v>0</v>
      </c>
      <c r="E1063" s="62">
        <v>0</v>
      </c>
      <c r="F1063" s="62">
        <v>0</v>
      </c>
      <c r="G1063" s="62">
        <v>0</v>
      </c>
      <c r="H1063" s="62">
        <v>0</v>
      </c>
      <c r="I1063" s="62">
        <v>0</v>
      </c>
      <c r="J1063" s="62">
        <v>0</v>
      </c>
      <c r="K1063" s="62">
        <v>0</v>
      </c>
    </row>
    <row r="1064" spans="1:11" hidden="1" x14ac:dyDescent="0.25">
      <c r="A1064" s="30" t="s">
        <v>1151</v>
      </c>
      <c r="B1064" s="31" t="s">
        <v>1152</v>
      </c>
      <c r="C1064" s="62">
        <v>0</v>
      </c>
      <c r="D1064" s="62">
        <v>0</v>
      </c>
      <c r="E1064" s="62">
        <v>0</v>
      </c>
      <c r="F1064" s="62">
        <v>0</v>
      </c>
      <c r="G1064" s="62">
        <v>0</v>
      </c>
      <c r="H1064" s="62">
        <v>0</v>
      </c>
      <c r="I1064" s="62">
        <v>0</v>
      </c>
      <c r="J1064" s="62">
        <v>0</v>
      </c>
      <c r="K1064" s="62">
        <v>0</v>
      </c>
    </row>
    <row r="1065" spans="1:11" hidden="1" x14ac:dyDescent="0.25">
      <c r="A1065" s="30" t="s">
        <v>1153</v>
      </c>
      <c r="B1065" s="31" t="s">
        <v>1154</v>
      </c>
      <c r="C1065" s="62">
        <v>0</v>
      </c>
      <c r="D1065" s="62">
        <v>0</v>
      </c>
      <c r="E1065" s="62">
        <v>0</v>
      </c>
      <c r="F1065" s="62">
        <v>0</v>
      </c>
      <c r="G1065" s="62">
        <v>0</v>
      </c>
      <c r="H1065" s="62">
        <v>0</v>
      </c>
      <c r="I1065" s="62">
        <v>0</v>
      </c>
      <c r="J1065" s="62">
        <v>0</v>
      </c>
      <c r="K1065" s="62">
        <v>0</v>
      </c>
    </row>
    <row r="1066" spans="1:11" hidden="1" x14ac:dyDescent="0.25">
      <c r="A1066" s="30" t="s">
        <v>1155</v>
      </c>
      <c r="B1066" s="31" t="s">
        <v>1156</v>
      </c>
      <c r="C1066" s="62">
        <f>SUM(C1067:C1071)</f>
        <v>0</v>
      </c>
      <c r="D1066" s="62">
        <f>SUM(D1067:D1071)</f>
        <v>0</v>
      </c>
      <c r="E1066" s="62">
        <f>SUM(E1067:E1071)</f>
        <v>0</v>
      </c>
      <c r="F1066" s="62">
        <f t="shared" ref="F1066:K1066" si="145">SUM(F1067:F1071)</f>
        <v>0</v>
      </c>
      <c r="G1066" s="62">
        <f t="shared" si="145"/>
        <v>0</v>
      </c>
      <c r="H1066" s="62">
        <f t="shared" si="145"/>
        <v>0</v>
      </c>
      <c r="I1066" s="62">
        <f t="shared" si="145"/>
        <v>0</v>
      </c>
      <c r="J1066" s="62">
        <f t="shared" si="145"/>
        <v>0</v>
      </c>
      <c r="K1066" s="62">
        <f t="shared" si="145"/>
        <v>0</v>
      </c>
    </row>
    <row r="1067" spans="1:11" hidden="1" x14ac:dyDescent="0.25">
      <c r="A1067" s="30" t="s">
        <v>1157</v>
      </c>
      <c r="B1067" s="31" t="s">
        <v>1158</v>
      </c>
      <c r="C1067" s="62">
        <v>0</v>
      </c>
      <c r="D1067" s="62">
        <v>0</v>
      </c>
      <c r="E1067" s="62">
        <v>0</v>
      </c>
      <c r="F1067" s="62">
        <v>0</v>
      </c>
      <c r="G1067" s="62">
        <v>0</v>
      </c>
      <c r="H1067" s="62">
        <v>0</v>
      </c>
      <c r="I1067" s="62">
        <v>0</v>
      </c>
      <c r="J1067" s="62">
        <v>0</v>
      </c>
      <c r="K1067" s="62">
        <v>0</v>
      </c>
    </row>
    <row r="1068" spans="1:11" hidden="1" x14ac:dyDescent="0.25">
      <c r="A1068" s="30" t="s">
        <v>1159</v>
      </c>
      <c r="B1068" s="31" t="s">
        <v>1160</v>
      </c>
      <c r="C1068" s="62">
        <v>0</v>
      </c>
      <c r="D1068" s="62">
        <v>0</v>
      </c>
      <c r="E1068" s="62">
        <v>0</v>
      </c>
      <c r="F1068" s="62">
        <v>0</v>
      </c>
      <c r="G1068" s="62">
        <v>0</v>
      </c>
      <c r="H1068" s="62">
        <v>0</v>
      </c>
      <c r="I1068" s="62">
        <v>0</v>
      </c>
      <c r="J1068" s="62">
        <v>0</v>
      </c>
      <c r="K1068" s="62">
        <v>0</v>
      </c>
    </row>
    <row r="1069" spans="1:11" hidden="1" x14ac:dyDescent="0.25">
      <c r="A1069" s="30" t="s">
        <v>1161</v>
      </c>
      <c r="B1069" s="31" t="s">
        <v>1162</v>
      </c>
      <c r="C1069" s="62">
        <v>0</v>
      </c>
      <c r="D1069" s="62">
        <v>0</v>
      </c>
      <c r="E1069" s="62">
        <v>0</v>
      </c>
      <c r="F1069" s="62">
        <v>0</v>
      </c>
      <c r="G1069" s="62">
        <v>0</v>
      </c>
      <c r="H1069" s="62">
        <v>0</v>
      </c>
      <c r="I1069" s="62">
        <v>0</v>
      </c>
      <c r="J1069" s="62">
        <v>0</v>
      </c>
      <c r="K1069" s="62">
        <v>0</v>
      </c>
    </row>
    <row r="1070" spans="1:11" hidden="1" x14ac:dyDescent="0.25">
      <c r="A1070" s="30" t="s">
        <v>1163</v>
      </c>
      <c r="B1070" s="31" t="s">
        <v>1164</v>
      </c>
      <c r="C1070" s="62">
        <v>0</v>
      </c>
      <c r="D1070" s="62">
        <v>0</v>
      </c>
      <c r="E1070" s="62">
        <v>0</v>
      </c>
      <c r="F1070" s="62">
        <v>0</v>
      </c>
      <c r="G1070" s="62">
        <v>0</v>
      </c>
      <c r="H1070" s="62">
        <v>0</v>
      </c>
      <c r="I1070" s="62">
        <v>0</v>
      </c>
      <c r="J1070" s="62">
        <v>0</v>
      </c>
      <c r="K1070" s="62">
        <v>0</v>
      </c>
    </row>
    <row r="1071" spans="1:11" hidden="1" x14ac:dyDescent="0.25">
      <c r="A1071" s="30" t="s">
        <v>1165</v>
      </c>
      <c r="B1071" s="31" t="s">
        <v>1166</v>
      </c>
      <c r="C1071" s="62">
        <v>0</v>
      </c>
      <c r="D1071" s="62">
        <v>0</v>
      </c>
      <c r="E1071" s="62">
        <v>0</v>
      </c>
      <c r="F1071" s="62">
        <v>0</v>
      </c>
      <c r="G1071" s="62">
        <v>0</v>
      </c>
      <c r="H1071" s="62">
        <v>0</v>
      </c>
      <c r="I1071" s="62">
        <v>0</v>
      </c>
      <c r="J1071" s="62">
        <v>0</v>
      </c>
      <c r="K1071" s="62">
        <v>0</v>
      </c>
    </row>
    <row r="1072" spans="1:11" hidden="1" x14ac:dyDescent="0.25">
      <c r="A1072" s="30" t="s">
        <v>1167</v>
      </c>
      <c r="B1072" s="31" t="s">
        <v>1168</v>
      </c>
      <c r="C1072" s="62">
        <v>0</v>
      </c>
      <c r="D1072" s="62">
        <v>0</v>
      </c>
      <c r="E1072" s="62">
        <v>0</v>
      </c>
      <c r="F1072" s="62">
        <v>0</v>
      </c>
      <c r="G1072" s="62">
        <v>0</v>
      </c>
      <c r="H1072" s="62">
        <v>0</v>
      </c>
      <c r="I1072" s="62">
        <v>0</v>
      </c>
      <c r="J1072" s="62">
        <v>0</v>
      </c>
      <c r="K1072" s="62">
        <v>0</v>
      </c>
    </row>
    <row r="1073" spans="1:11" hidden="1" x14ac:dyDescent="0.25">
      <c r="A1073" s="30" t="s">
        <v>1169</v>
      </c>
      <c r="B1073" s="31" t="s">
        <v>308</v>
      </c>
      <c r="C1073" s="62">
        <f>+C1074+C1078</f>
        <v>0</v>
      </c>
      <c r="D1073" s="62">
        <f>+D1074+D1078</f>
        <v>0</v>
      </c>
      <c r="E1073" s="62">
        <f>+E1074+E1078</f>
        <v>0</v>
      </c>
      <c r="F1073" s="62">
        <f t="shared" ref="F1073:K1073" si="146">+F1074+F1078</f>
        <v>0</v>
      </c>
      <c r="G1073" s="62">
        <f t="shared" si="146"/>
        <v>0</v>
      </c>
      <c r="H1073" s="62">
        <f t="shared" si="146"/>
        <v>0</v>
      </c>
      <c r="I1073" s="62">
        <f t="shared" si="146"/>
        <v>0</v>
      </c>
      <c r="J1073" s="62">
        <f t="shared" si="146"/>
        <v>0</v>
      </c>
      <c r="K1073" s="62">
        <f t="shared" si="146"/>
        <v>0</v>
      </c>
    </row>
    <row r="1074" spans="1:11" hidden="1" x14ac:dyDescent="0.25">
      <c r="A1074" s="30" t="s">
        <v>1170</v>
      </c>
      <c r="B1074" s="31" t="s">
        <v>309</v>
      </c>
      <c r="C1074" s="62">
        <f>+C1075+C1076+C1077</f>
        <v>0</v>
      </c>
      <c r="D1074" s="62">
        <f>+D1075+D1076+D1077</f>
        <v>0</v>
      </c>
      <c r="E1074" s="62">
        <f>+E1075+E1076+E1077</f>
        <v>0</v>
      </c>
      <c r="F1074" s="62">
        <f t="shared" ref="F1074:K1074" si="147">+F1075+F1076+F1077</f>
        <v>0</v>
      </c>
      <c r="G1074" s="62">
        <f t="shared" si="147"/>
        <v>0</v>
      </c>
      <c r="H1074" s="62">
        <f t="shared" si="147"/>
        <v>0</v>
      </c>
      <c r="I1074" s="62">
        <f t="shared" si="147"/>
        <v>0</v>
      </c>
      <c r="J1074" s="62">
        <f t="shared" si="147"/>
        <v>0</v>
      </c>
      <c r="K1074" s="62">
        <f t="shared" si="147"/>
        <v>0</v>
      </c>
    </row>
    <row r="1075" spans="1:11" hidden="1" x14ac:dyDescent="0.25">
      <c r="A1075" s="30" t="s">
        <v>1171</v>
      </c>
      <c r="B1075" s="31" t="s">
        <v>1172</v>
      </c>
      <c r="C1075" s="62">
        <v>0</v>
      </c>
      <c r="D1075" s="62">
        <v>0</v>
      </c>
      <c r="E1075" s="62">
        <v>0</v>
      </c>
      <c r="F1075" s="62">
        <v>0</v>
      </c>
      <c r="G1075" s="62">
        <v>0</v>
      </c>
      <c r="H1075" s="62">
        <v>0</v>
      </c>
      <c r="I1075" s="62">
        <v>0</v>
      </c>
      <c r="J1075" s="62">
        <v>0</v>
      </c>
      <c r="K1075" s="62">
        <v>0</v>
      </c>
    </row>
    <row r="1076" spans="1:11" hidden="1" x14ac:dyDescent="0.25">
      <c r="A1076" s="30" t="s">
        <v>1173</v>
      </c>
      <c r="B1076" s="31" t="s">
        <v>1174</v>
      </c>
      <c r="C1076" s="62">
        <v>0</v>
      </c>
      <c r="D1076" s="62">
        <v>0</v>
      </c>
      <c r="E1076" s="62">
        <v>0</v>
      </c>
      <c r="F1076" s="62">
        <v>0</v>
      </c>
      <c r="G1076" s="62">
        <v>0</v>
      </c>
      <c r="H1076" s="62">
        <v>0</v>
      </c>
      <c r="I1076" s="62">
        <v>0</v>
      </c>
      <c r="J1076" s="62">
        <v>0</v>
      </c>
      <c r="K1076" s="62">
        <v>0</v>
      </c>
    </row>
    <row r="1077" spans="1:11" hidden="1" x14ac:dyDescent="0.25">
      <c r="A1077" s="30" t="s">
        <v>1175</v>
      </c>
      <c r="B1077" s="31" t="s">
        <v>1176</v>
      </c>
      <c r="C1077" s="62">
        <v>0</v>
      </c>
      <c r="D1077" s="62">
        <v>0</v>
      </c>
      <c r="E1077" s="62">
        <v>0</v>
      </c>
      <c r="F1077" s="62">
        <v>0</v>
      </c>
      <c r="G1077" s="62">
        <v>0</v>
      </c>
      <c r="H1077" s="62">
        <v>0</v>
      </c>
      <c r="I1077" s="62">
        <v>0</v>
      </c>
      <c r="J1077" s="62">
        <v>0</v>
      </c>
      <c r="K1077" s="62">
        <v>0</v>
      </c>
    </row>
    <row r="1078" spans="1:11" hidden="1" x14ac:dyDescent="0.25">
      <c r="A1078" s="30" t="s">
        <v>1177</v>
      </c>
      <c r="B1078" s="31" t="s">
        <v>310</v>
      </c>
      <c r="C1078" s="62">
        <f>SUM(C1079:C1083)</f>
        <v>0</v>
      </c>
      <c r="D1078" s="62">
        <f>SUM(D1079:D1083)</f>
        <v>0</v>
      </c>
      <c r="E1078" s="62">
        <f>SUM(E1079:E1083)</f>
        <v>0</v>
      </c>
      <c r="F1078" s="62">
        <f t="shared" ref="F1078:K1078" si="148">SUM(F1079:F1083)</f>
        <v>0</v>
      </c>
      <c r="G1078" s="62">
        <f t="shared" si="148"/>
        <v>0</v>
      </c>
      <c r="H1078" s="62">
        <f t="shared" si="148"/>
        <v>0</v>
      </c>
      <c r="I1078" s="62">
        <f t="shared" si="148"/>
        <v>0</v>
      </c>
      <c r="J1078" s="62">
        <f t="shared" si="148"/>
        <v>0</v>
      </c>
      <c r="K1078" s="62">
        <f t="shared" si="148"/>
        <v>0</v>
      </c>
    </row>
    <row r="1079" spans="1:11" hidden="1" x14ac:dyDescent="0.25">
      <c r="A1079" s="30" t="s">
        <v>1178</v>
      </c>
      <c r="B1079" s="31" t="s">
        <v>1179</v>
      </c>
      <c r="C1079" s="62">
        <v>0</v>
      </c>
      <c r="D1079" s="62">
        <v>0</v>
      </c>
      <c r="E1079" s="62">
        <v>0</v>
      </c>
      <c r="F1079" s="62">
        <v>0</v>
      </c>
      <c r="G1079" s="62">
        <v>0</v>
      </c>
      <c r="H1079" s="62">
        <v>0</v>
      </c>
      <c r="I1079" s="62">
        <v>0</v>
      </c>
      <c r="J1079" s="62">
        <v>0</v>
      </c>
      <c r="K1079" s="62">
        <v>0</v>
      </c>
    </row>
    <row r="1080" spans="1:11" hidden="1" x14ac:dyDescent="0.25">
      <c r="A1080" s="30" t="s">
        <v>1180</v>
      </c>
      <c r="B1080" s="31" t="s">
        <v>1181</v>
      </c>
      <c r="C1080" s="62">
        <v>0</v>
      </c>
      <c r="D1080" s="62">
        <v>0</v>
      </c>
      <c r="E1080" s="62">
        <v>0</v>
      </c>
      <c r="F1080" s="62">
        <v>0</v>
      </c>
      <c r="G1080" s="62">
        <v>0</v>
      </c>
      <c r="H1080" s="62">
        <v>0</v>
      </c>
      <c r="I1080" s="62">
        <v>0</v>
      </c>
      <c r="J1080" s="62">
        <v>0</v>
      </c>
      <c r="K1080" s="62">
        <v>0</v>
      </c>
    </row>
    <row r="1081" spans="1:11" hidden="1" x14ac:dyDescent="0.25">
      <c r="A1081" s="30" t="s">
        <v>1182</v>
      </c>
      <c r="B1081" s="31" t="s">
        <v>1183</v>
      </c>
      <c r="C1081" s="62">
        <v>0</v>
      </c>
      <c r="D1081" s="62">
        <v>0</v>
      </c>
      <c r="E1081" s="62">
        <v>0</v>
      </c>
      <c r="F1081" s="62">
        <v>0</v>
      </c>
      <c r="G1081" s="62">
        <v>0</v>
      </c>
      <c r="H1081" s="62">
        <v>0</v>
      </c>
      <c r="I1081" s="62">
        <v>0</v>
      </c>
      <c r="J1081" s="62">
        <v>0</v>
      </c>
      <c r="K1081" s="62">
        <v>0</v>
      </c>
    </row>
    <row r="1082" spans="1:11" hidden="1" x14ac:dyDescent="0.25">
      <c r="A1082" s="30" t="s">
        <v>1184</v>
      </c>
      <c r="B1082" s="31" t="s">
        <v>1185</v>
      </c>
      <c r="C1082" s="62">
        <v>0</v>
      </c>
      <c r="D1082" s="62">
        <v>0</v>
      </c>
      <c r="E1082" s="62">
        <v>0</v>
      </c>
      <c r="F1082" s="62">
        <v>0</v>
      </c>
      <c r="G1082" s="62">
        <v>0</v>
      </c>
      <c r="H1082" s="62">
        <v>0</v>
      </c>
      <c r="I1082" s="62">
        <v>0</v>
      </c>
      <c r="J1082" s="62">
        <v>0</v>
      </c>
      <c r="K1082" s="62">
        <v>0</v>
      </c>
    </row>
    <row r="1083" spans="1:11" hidden="1" x14ac:dyDescent="0.25">
      <c r="A1083" s="30" t="s">
        <v>1186</v>
      </c>
      <c r="B1083" s="31" t="s">
        <v>1187</v>
      </c>
      <c r="C1083" s="62">
        <v>0</v>
      </c>
      <c r="D1083" s="62">
        <v>0</v>
      </c>
      <c r="E1083" s="62">
        <v>0</v>
      </c>
      <c r="F1083" s="62">
        <v>0</v>
      </c>
      <c r="G1083" s="62">
        <v>0</v>
      </c>
      <c r="H1083" s="62">
        <v>0</v>
      </c>
      <c r="I1083" s="62">
        <v>0</v>
      </c>
      <c r="J1083" s="62">
        <v>0</v>
      </c>
      <c r="K1083" s="62">
        <v>0</v>
      </c>
    </row>
    <row r="1084" spans="1:11" hidden="1" x14ac:dyDescent="0.25">
      <c r="A1084" s="30" t="s">
        <v>1188</v>
      </c>
      <c r="B1084" s="31" t="s">
        <v>311</v>
      </c>
      <c r="C1084" s="62">
        <f>+C1085+C1086+C1087</f>
        <v>0</v>
      </c>
      <c r="D1084" s="62">
        <f>+D1085+D1086+D1087</f>
        <v>0</v>
      </c>
      <c r="E1084" s="62">
        <f>+E1085+E1086+E1087</f>
        <v>0</v>
      </c>
      <c r="F1084" s="62">
        <f t="shared" ref="F1084:K1084" si="149">+F1085+F1086+F1087</f>
        <v>0</v>
      </c>
      <c r="G1084" s="62">
        <f t="shared" si="149"/>
        <v>0</v>
      </c>
      <c r="H1084" s="62">
        <f t="shared" si="149"/>
        <v>0</v>
      </c>
      <c r="I1084" s="62">
        <f t="shared" si="149"/>
        <v>0</v>
      </c>
      <c r="J1084" s="62">
        <f t="shared" si="149"/>
        <v>0</v>
      </c>
      <c r="K1084" s="62">
        <f t="shared" si="149"/>
        <v>0</v>
      </c>
    </row>
    <row r="1085" spans="1:11" hidden="1" x14ac:dyDescent="0.25">
      <c r="A1085" s="30" t="s">
        <v>1189</v>
      </c>
      <c r="B1085" s="31" t="s">
        <v>312</v>
      </c>
      <c r="C1085" s="62">
        <v>0</v>
      </c>
      <c r="D1085" s="62">
        <v>0</v>
      </c>
      <c r="E1085" s="62">
        <v>0</v>
      </c>
      <c r="F1085" s="62">
        <v>0</v>
      </c>
      <c r="G1085" s="62">
        <v>0</v>
      </c>
      <c r="H1085" s="62">
        <v>0</v>
      </c>
      <c r="I1085" s="62">
        <v>0</v>
      </c>
      <c r="J1085" s="62">
        <v>0</v>
      </c>
      <c r="K1085" s="62">
        <v>0</v>
      </c>
    </row>
    <row r="1086" spans="1:11" hidden="1" x14ac:dyDescent="0.25">
      <c r="A1086" s="30" t="s">
        <v>1190</v>
      </c>
      <c r="B1086" s="31" t="s">
        <v>313</v>
      </c>
      <c r="C1086" s="62">
        <v>0</v>
      </c>
      <c r="D1086" s="62">
        <v>0</v>
      </c>
      <c r="E1086" s="62">
        <v>0</v>
      </c>
      <c r="F1086" s="62">
        <v>0</v>
      </c>
      <c r="G1086" s="62">
        <v>0</v>
      </c>
      <c r="H1086" s="62">
        <v>0</v>
      </c>
      <c r="I1086" s="62">
        <v>0</v>
      </c>
      <c r="J1086" s="62">
        <v>0</v>
      </c>
      <c r="K1086" s="62">
        <v>0</v>
      </c>
    </row>
    <row r="1087" spans="1:11" hidden="1" x14ac:dyDescent="0.25">
      <c r="A1087" s="30" t="s">
        <v>1191</v>
      </c>
      <c r="B1087" s="31" t="s">
        <v>314</v>
      </c>
      <c r="C1087" s="62">
        <v>0</v>
      </c>
      <c r="D1087" s="62">
        <v>0</v>
      </c>
      <c r="E1087" s="62">
        <v>0</v>
      </c>
      <c r="F1087" s="62">
        <v>0</v>
      </c>
      <c r="G1087" s="62">
        <v>0</v>
      </c>
      <c r="H1087" s="62">
        <v>0</v>
      </c>
      <c r="I1087" s="62">
        <v>0</v>
      </c>
      <c r="J1087" s="62">
        <v>0</v>
      </c>
      <c r="K1087" s="62">
        <v>0</v>
      </c>
    </row>
    <row r="1088" spans="1:11" x14ac:dyDescent="0.25">
      <c r="A1088" s="30" t="s">
        <v>1192</v>
      </c>
      <c r="B1088" s="31" t="s">
        <v>39</v>
      </c>
      <c r="C1088" s="62">
        <f>+C1089+C1093+C1098+C1119+C1126+C1141+C1145+C1166+C1176</f>
        <v>0</v>
      </c>
      <c r="D1088" s="62">
        <f>+D1089+D1093+D1098+D1119+D1126+D1141+D1145+D1166+D1176</f>
        <v>0</v>
      </c>
      <c r="E1088" s="62">
        <f>+E1089+E1093+E1098+E1119+E1126+E1141+E1145+E1166+E1176</f>
        <v>12000000</v>
      </c>
      <c r="F1088" s="62">
        <f t="shared" ref="F1088:K1088" si="150">+F1089+F1093+F1098+F1119+F1126+F1141+F1145+F1166+F1176</f>
        <v>22000000</v>
      </c>
      <c r="G1088" s="62">
        <f t="shared" si="150"/>
        <v>0</v>
      </c>
      <c r="H1088" s="62">
        <f t="shared" si="150"/>
        <v>0</v>
      </c>
      <c r="I1088" s="62">
        <f t="shared" si="150"/>
        <v>0</v>
      </c>
      <c r="J1088" s="62">
        <f t="shared" si="150"/>
        <v>0</v>
      </c>
      <c r="K1088" s="62">
        <f t="shared" si="150"/>
        <v>0</v>
      </c>
    </row>
    <row r="1089" spans="1:11" hidden="1" x14ac:dyDescent="0.25">
      <c r="A1089" s="30" t="s">
        <v>1193</v>
      </c>
      <c r="B1089" s="31" t="s">
        <v>40</v>
      </c>
      <c r="C1089" s="62">
        <f>+C1090+C1091+C1092</f>
        <v>0</v>
      </c>
      <c r="D1089" s="62">
        <f>+D1090+D1091+D1092</f>
        <v>0</v>
      </c>
      <c r="E1089" s="62">
        <f>+E1090+E1091+E1092</f>
        <v>0</v>
      </c>
      <c r="F1089" s="62">
        <f t="shared" ref="F1089:K1089" si="151">+F1090+F1091+F1092</f>
        <v>0</v>
      </c>
      <c r="G1089" s="62">
        <f t="shared" si="151"/>
        <v>0</v>
      </c>
      <c r="H1089" s="62">
        <f t="shared" si="151"/>
        <v>0</v>
      </c>
      <c r="I1089" s="62">
        <f t="shared" si="151"/>
        <v>0</v>
      </c>
      <c r="J1089" s="62">
        <f t="shared" si="151"/>
        <v>0</v>
      </c>
      <c r="K1089" s="62">
        <f t="shared" si="151"/>
        <v>0</v>
      </c>
    </row>
    <row r="1090" spans="1:11" hidden="1" x14ac:dyDescent="0.25">
      <c r="A1090" s="30" t="s">
        <v>1194</v>
      </c>
      <c r="B1090" s="31" t="s">
        <v>41</v>
      </c>
      <c r="C1090" s="62">
        <v>0</v>
      </c>
      <c r="D1090" s="62">
        <v>0</v>
      </c>
      <c r="E1090" s="62">
        <v>0</v>
      </c>
      <c r="F1090" s="62">
        <v>0</v>
      </c>
      <c r="G1090" s="62">
        <v>0</v>
      </c>
      <c r="H1090" s="62">
        <v>0</v>
      </c>
      <c r="I1090" s="62">
        <v>0</v>
      </c>
      <c r="J1090" s="62">
        <v>0</v>
      </c>
      <c r="K1090" s="62">
        <v>0</v>
      </c>
    </row>
    <row r="1091" spans="1:11" hidden="1" x14ac:dyDescent="0.25">
      <c r="A1091" s="30" t="s">
        <v>1195</v>
      </c>
      <c r="B1091" s="31" t="s">
        <v>1196</v>
      </c>
      <c r="C1091" s="62">
        <v>0</v>
      </c>
      <c r="D1091" s="62">
        <v>0</v>
      </c>
      <c r="E1091" s="62">
        <v>0</v>
      </c>
      <c r="F1091" s="62">
        <v>0</v>
      </c>
      <c r="G1091" s="62">
        <v>0</v>
      </c>
      <c r="H1091" s="62">
        <v>0</v>
      </c>
      <c r="I1091" s="62">
        <v>0</v>
      </c>
      <c r="J1091" s="62">
        <v>0</v>
      </c>
      <c r="K1091" s="62">
        <v>0</v>
      </c>
    </row>
    <row r="1092" spans="1:11" hidden="1" x14ac:dyDescent="0.25">
      <c r="A1092" s="30" t="s">
        <v>1197</v>
      </c>
      <c r="B1092" s="31" t="s">
        <v>43</v>
      </c>
      <c r="C1092" s="62">
        <v>0</v>
      </c>
      <c r="D1092" s="62">
        <v>0</v>
      </c>
      <c r="E1092" s="62">
        <v>0</v>
      </c>
      <c r="F1092" s="62">
        <v>0</v>
      </c>
      <c r="G1092" s="62">
        <v>0</v>
      </c>
      <c r="H1092" s="62">
        <v>0</v>
      </c>
      <c r="I1092" s="62">
        <v>0</v>
      </c>
      <c r="J1092" s="62">
        <v>0</v>
      </c>
      <c r="K1092" s="62">
        <v>0</v>
      </c>
    </row>
    <row r="1093" spans="1:11" hidden="1" x14ac:dyDescent="0.25">
      <c r="A1093" s="30" t="s">
        <v>1198</v>
      </c>
      <c r="B1093" s="31" t="s">
        <v>45</v>
      </c>
      <c r="C1093" s="62">
        <f>+C1094+C1095+C1096+C1097</f>
        <v>0</v>
      </c>
      <c r="D1093" s="62">
        <f>+D1094+D1095+D1096+D1097</f>
        <v>0</v>
      </c>
      <c r="E1093" s="62">
        <f>+E1094+E1095+E1096+E1097</f>
        <v>0</v>
      </c>
      <c r="F1093" s="62">
        <f t="shared" ref="F1093:K1093" si="152">+F1094+F1095+F1096+F1097</f>
        <v>0</v>
      </c>
      <c r="G1093" s="62">
        <f t="shared" si="152"/>
        <v>0</v>
      </c>
      <c r="H1093" s="62">
        <f t="shared" si="152"/>
        <v>0</v>
      </c>
      <c r="I1093" s="62">
        <f t="shared" si="152"/>
        <v>0</v>
      </c>
      <c r="J1093" s="62">
        <f t="shared" si="152"/>
        <v>0</v>
      </c>
      <c r="K1093" s="62">
        <f t="shared" si="152"/>
        <v>0</v>
      </c>
    </row>
    <row r="1094" spans="1:11" hidden="1" x14ac:dyDescent="0.25">
      <c r="A1094" s="30" t="s">
        <v>1199</v>
      </c>
      <c r="B1094" s="31" t="s">
        <v>46</v>
      </c>
      <c r="C1094" s="62">
        <v>0</v>
      </c>
      <c r="D1094" s="62">
        <v>0</v>
      </c>
      <c r="E1094" s="62">
        <v>0</v>
      </c>
      <c r="F1094" s="62">
        <v>0</v>
      </c>
      <c r="G1094" s="62">
        <v>0</v>
      </c>
      <c r="H1094" s="62">
        <v>0</v>
      </c>
      <c r="I1094" s="62">
        <v>0</v>
      </c>
      <c r="J1094" s="62">
        <v>0</v>
      </c>
      <c r="K1094" s="62">
        <v>0</v>
      </c>
    </row>
    <row r="1095" spans="1:11" hidden="1" x14ac:dyDescent="0.25">
      <c r="A1095" s="30" t="s">
        <v>1200</v>
      </c>
      <c r="B1095" s="31" t="s">
        <v>47</v>
      </c>
      <c r="C1095" s="62">
        <v>0</v>
      </c>
      <c r="D1095" s="62">
        <v>0</v>
      </c>
      <c r="E1095" s="62">
        <v>0</v>
      </c>
      <c r="F1095" s="62">
        <v>0</v>
      </c>
      <c r="G1095" s="62">
        <v>0</v>
      </c>
      <c r="H1095" s="62">
        <v>0</v>
      </c>
      <c r="I1095" s="62">
        <v>0</v>
      </c>
      <c r="J1095" s="62">
        <v>0</v>
      </c>
      <c r="K1095" s="62">
        <v>0</v>
      </c>
    </row>
    <row r="1096" spans="1:11" hidden="1" x14ac:dyDescent="0.25">
      <c r="A1096" s="30" t="s">
        <v>1201</v>
      </c>
      <c r="B1096" s="31" t="s">
        <v>48</v>
      </c>
      <c r="C1096" s="62">
        <v>0</v>
      </c>
      <c r="D1096" s="62">
        <v>0</v>
      </c>
      <c r="E1096" s="62">
        <v>0</v>
      </c>
      <c r="F1096" s="62">
        <v>0</v>
      </c>
      <c r="G1096" s="62">
        <v>0</v>
      </c>
      <c r="H1096" s="62">
        <v>0</v>
      </c>
      <c r="I1096" s="62">
        <v>0</v>
      </c>
      <c r="J1096" s="62">
        <v>0</v>
      </c>
      <c r="K1096" s="62">
        <v>0</v>
      </c>
    </row>
    <row r="1097" spans="1:11" hidden="1" x14ac:dyDescent="0.25">
      <c r="A1097" s="30" t="s">
        <v>1202</v>
      </c>
      <c r="B1097" s="31" t="s">
        <v>49</v>
      </c>
      <c r="C1097" s="62">
        <v>0</v>
      </c>
      <c r="D1097" s="62">
        <v>0</v>
      </c>
      <c r="E1097" s="62">
        <v>0</v>
      </c>
      <c r="F1097" s="62">
        <v>0</v>
      </c>
      <c r="G1097" s="62">
        <v>0</v>
      </c>
      <c r="H1097" s="62">
        <v>0</v>
      </c>
      <c r="I1097" s="62">
        <v>0</v>
      </c>
      <c r="J1097" s="62">
        <v>0</v>
      </c>
      <c r="K1097" s="62">
        <v>0</v>
      </c>
    </row>
    <row r="1098" spans="1:11" x14ac:dyDescent="0.25">
      <c r="A1098" s="30" t="s">
        <v>1203</v>
      </c>
      <c r="B1098" s="31" t="s">
        <v>1204</v>
      </c>
      <c r="C1098" s="62">
        <f>+C1099+C1107+C1108+C1109+C1114+C1115+C1116+C1117+C1118</f>
        <v>0</v>
      </c>
      <c r="D1098" s="62">
        <f>+D1099+D1107+D1108+D1109+D1114+D1115+D1116+D1117+D1118</f>
        <v>0</v>
      </c>
      <c r="E1098" s="62">
        <f>+E1099+E1107+E1108+E1109+E1114+E1115+E1116+E1117+E1118</f>
        <v>4000000</v>
      </c>
      <c r="F1098" s="62">
        <f t="shared" ref="F1098:K1098" si="153">+F1099+F1107+F1108+F1109+F1114+F1115+F1116+F1117+F1118</f>
        <v>7000000</v>
      </c>
      <c r="G1098" s="62">
        <f t="shared" si="153"/>
        <v>0</v>
      </c>
      <c r="H1098" s="62">
        <f t="shared" si="153"/>
        <v>0</v>
      </c>
      <c r="I1098" s="62">
        <f t="shared" si="153"/>
        <v>0</v>
      </c>
      <c r="J1098" s="62">
        <f t="shared" si="153"/>
        <v>0</v>
      </c>
      <c r="K1098" s="62">
        <f t="shared" si="153"/>
        <v>0</v>
      </c>
    </row>
    <row r="1099" spans="1:11" hidden="1" x14ac:dyDescent="0.25">
      <c r="A1099" s="29" t="s">
        <v>1205</v>
      </c>
      <c r="B1099" s="52" t="s">
        <v>1206</v>
      </c>
      <c r="C1099" s="53">
        <f>SUM(C1100:C1106)</f>
        <v>0</v>
      </c>
      <c r="D1099" s="53">
        <f>SUM(D1100:D1106)</f>
        <v>0</v>
      </c>
      <c r="E1099" s="53">
        <f>SUM(E1100:E1106)</f>
        <v>0</v>
      </c>
      <c r="F1099" s="53">
        <f t="shared" ref="F1099:K1099" si="154">SUM(F1100:F1106)</f>
        <v>0</v>
      </c>
      <c r="G1099" s="53">
        <f t="shared" si="154"/>
        <v>0</v>
      </c>
      <c r="H1099" s="53">
        <f t="shared" si="154"/>
        <v>0</v>
      </c>
      <c r="I1099" s="53">
        <f t="shared" si="154"/>
        <v>0</v>
      </c>
      <c r="J1099" s="53">
        <f t="shared" si="154"/>
        <v>0</v>
      </c>
      <c r="K1099" s="53">
        <f t="shared" si="154"/>
        <v>0</v>
      </c>
    </row>
    <row r="1100" spans="1:11" hidden="1" x14ac:dyDescent="0.25">
      <c r="A1100" s="29" t="s">
        <v>1207</v>
      </c>
      <c r="B1100" s="52" t="s">
        <v>1208</v>
      </c>
      <c r="C1100" s="53">
        <v>0</v>
      </c>
      <c r="D1100" s="53">
        <v>0</v>
      </c>
      <c r="E1100" s="53">
        <v>0</v>
      </c>
      <c r="F1100" s="53">
        <v>0</v>
      </c>
      <c r="G1100" s="53">
        <v>0</v>
      </c>
      <c r="H1100" s="53">
        <v>0</v>
      </c>
      <c r="I1100" s="53">
        <v>0</v>
      </c>
      <c r="J1100" s="53">
        <v>0</v>
      </c>
      <c r="K1100" s="53">
        <v>0</v>
      </c>
    </row>
    <row r="1101" spans="1:11" hidden="1" x14ac:dyDescent="0.25">
      <c r="A1101" s="29" t="s">
        <v>1209</v>
      </c>
      <c r="B1101" s="52" t="s">
        <v>1210</v>
      </c>
      <c r="C1101" s="53">
        <v>0</v>
      </c>
      <c r="D1101" s="53">
        <v>0</v>
      </c>
      <c r="E1101" s="53">
        <v>0</v>
      </c>
      <c r="F1101" s="53">
        <v>0</v>
      </c>
      <c r="G1101" s="53">
        <v>0</v>
      </c>
      <c r="H1101" s="53">
        <v>0</v>
      </c>
      <c r="I1101" s="53">
        <v>0</v>
      </c>
      <c r="J1101" s="53">
        <v>0</v>
      </c>
      <c r="K1101" s="53">
        <v>0</v>
      </c>
    </row>
    <row r="1102" spans="1:11" hidden="1" x14ac:dyDescent="0.25">
      <c r="A1102" s="29" t="s">
        <v>1211</v>
      </c>
      <c r="B1102" s="52" t="s">
        <v>1212</v>
      </c>
      <c r="C1102" s="53">
        <v>0</v>
      </c>
      <c r="D1102" s="53">
        <v>0</v>
      </c>
      <c r="E1102" s="53">
        <v>0</v>
      </c>
      <c r="F1102" s="53">
        <v>0</v>
      </c>
      <c r="G1102" s="53">
        <v>0</v>
      </c>
      <c r="H1102" s="53">
        <v>0</v>
      </c>
      <c r="I1102" s="53">
        <v>0</v>
      </c>
      <c r="J1102" s="53">
        <v>0</v>
      </c>
      <c r="K1102" s="53">
        <v>0</v>
      </c>
    </row>
    <row r="1103" spans="1:11" hidden="1" x14ac:dyDescent="0.25">
      <c r="A1103" s="29" t="s">
        <v>1213</v>
      </c>
      <c r="B1103" s="52" t="s">
        <v>1214</v>
      </c>
      <c r="C1103" s="53">
        <v>0</v>
      </c>
      <c r="D1103" s="53">
        <v>0</v>
      </c>
      <c r="E1103" s="53">
        <v>0</v>
      </c>
      <c r="F1103" s="53">
        <v>0</v>
      </c>
      <c r="G1103" s="53">
        <v>0</v>
      </c>
      <c r="H1103" s="53">
        <v>0</v>
      </c>
      <c r="I1103" s="53">
        <v>0</v>
      </c>
      <c r="J1103" s="53">
        <v>0</v>
      </c>
      <c r="K1103" s="53">
        <v>0</v>
      </c>
    </row>
    <row r="1104" spans="1:11" hidden="1" x14ac:dyDescent="0.25">
      <c r="A1104" s="29" t="s">
        <v>1215</v>
      </c>
      <c r="B1104" s="52" t="s">
        <v>1216</v>
      </c>
      <c r="C1104" s="53">
        <v>0</v>
      </c>
      <c r="D1104" s="53">
        <v>0</v>
      </c>
      <c r="E1104" s="53">
        <v>0</v>
      </c>
      <c r="F1104" s="53">
        <v>0</v>
      </c>
      <c r="G1104" s="53">
        <v>0</v>
      </c>
      <c r="H1104" s="53">
        <v>0</v>
      </c>
      <c r="I1104" s="53">
        <v>0</v>
      </c>
      <c r="J1104" s="53">
        <v>0</v>
      </c>
      <c r="K1104" s="53">
        <v>0</v>
      </c>
    </row>
    <row r="1105" spans="1:11" hidden="1" x14ac:dyDescent="0.25">
      <c r="A1105" s="29" t="s">
        <v>1217</v>
      </c>
      <c r="B1105" s="52" t="s">
        <v>1218</v>
      </c>
      <c r="C1105" s="53">
        <v>0</v>
      </c>
      <c r="D1105" s="53">
        <v>0</v>
      </c>
      <c r="E1105" s="53">
        <v>0</v>
      </c>
      <c r="F1105" s="53">
        <v>0</v>
      </c>
      <c r="G1105" s="53">
        <v>0</v>
      </c>
      <c r="H1105" s="53">
        <v>0</v>
      </c>
      <c r="I1105" s="53">
        <v>0</v>
      </c>
      <c r="J1105" s="53">
        <v>0</v>
      </c>
      <c r="K1105" s="53">
        <v>0</v>
      </c>
    </row>
    <row r="1106" spans="1:11" hidden="1" x14ac:dyDescent="0.25">
      <c r="A1106" s="29" t="s">
        <v>1219</v>
      </c>
      <c r="B1106" s="52" t="s">
        <v>1220</v>
      </c>
      <c r="C1106" s="53">
        <v>0</v>
      </c>
      <c r="D1106" s="53">
        <v>0</v>
      </c>
      <c r="E1106" s="53">
        <v>0</v>
      </c>
      <c r="F1106" s="53">
        <v>0</v>
      </c>
      <c r="G1106" s="53">
        <v>0</v>
      </c>
      <c r="H1106" s="53">
        <v>0</v>
      </c>
      <c r="I1106" s="53">
        <v>0</v>
      </c>
      <c r="J1106" s="53">
        <v>0</v>
      </c>
      <c r="K1106" s="53">
        <v>0</v>
      </c>
    </row>
    <row r="1107" spans="1:11" hidden="1" x14ac:dyDescent="0.25">
      <c r="A1107" s="29" t="s">
        <v>1221</v>
      </c>
      <c r="B1107" s="52" t="s">
        <v>1222</v>
      </c>
      <c r="C1107" s="53">
        <v>0</v>
      </c>
      <c r="D1107" s="53">
        <v>0</v>
      </c>
      <c r="E1107" s="53">
        <v>0</v>
      </c>
      <c r="F1107" s="53">
        <v>0</v>
      </c>
      <c r="G1107" s="53">
        <v>0</v>
      </c>
      <c r="H1107" s="53">
        <v>0</v>
      </c>
      <c r="I1107" s="53">
        <v>0</v>
      </c>
      <c r="J1107" s="53">
        <v>0</v>
      </c>
      <c r="K1107" s="53">
        <v>0</v>
      </c>
    </row>
    <row r="1108" spans="1:11" hidden="1" x14ac:dyDescent="0.25">
      <c r="A1108" s="29" t="s">
        <v>1223</v>
      </c>
      <c r="B1108" s="52" t="s">
        <v>53</v>
      </c>
      <c r="C1108" s="53">
        <v>0</v>
      </c>
      <c r="D1108" s="53">
        <v>0</v>
      </c>
      <c r="E1108" s="53">
        <v>0</v>
      </c>
      <c r="F1108" s="53">
        <v>0</v>
      </c>
      <c r="G1108" s="53">
        <v>0</v>
      </c>
      <c r="H1108" s="53">
        <v>0</v>
      </c>
      <c r="I1108" s="53">
        <v>0</v>
      </c>
      <c r="J1108" s="53">
        <v>0</v>
      </c>
      <c r="K1108" s="53">
        <v>0</v>
      </c>
    </row>
    <row r="1109" spans="1:11" hidden="1" x14ac:dyDescent="0.25">
      <c r="A1109" s="29" t="s">
        <v>1224</v>
      </c>
      <c r="B1109" s="52" t="s">
        <v>1225</v>
      </c>
      <c r="C1109" s="53">
        <f>+C1110+C1111+C1112+C1113</f>
        <v>0</v>
      </c>
      <c r="D1109" s="53">
        <f>+D1110+D1111+D1112+D1113</f>
        <v>0</v>
      </c>
      <c r="E1109" s="53">
        <f>+E1110+E1111+E1112+E1113</f>
        <v>0</v>
      </c>
      <c r="F1109" s="53">
        <f t="shared" ref="F1109:K1109" si="155">+F1110+F1111+F1112+F1113</f>
        <v>0</v>
      </c>
      <c r="G1109" s="53">
        <f t="shared" si="155"/>
        <v>0</v>
      </c>
      <c r="H1109" s="53">
        <f t="shared" si="155"/>
        <v>0</v>
      </c>
      <c r="I1109" s="53">
        <f t="shared" si="155"/>
        <v>0</v>
      </c>
      <c r="J1109" s="53">
        <f t="shared" si="155"/>
        <v>0</v>
      </c>
      <c r="K1109" s="53">
        <f t="shared" si="155"/>
        <v>0</v>
      </c>
    </row>
    <row r="1110" spans="1:11" hidden="1" x14ac:dyDescent="0.25">
      <c r="A1110" s="29" t="s">
        <v>1226</v>
      </c>
      <c r="B1110" s="52" t="s">
        <v>1227</v>
      </c>
      <c r="C1110" s="53">
        <v>0</v>
      </c>
      <c r="D1110" s="53">
        <v>0</v>
      </c>
      <c r="E1110" s="53">
        <v>0</v>
      </c>
      <c r="F1110" s="53">
        <v>0</v>
      </c>
      <c r="G1110" s="53">
        <v>0</v>
      </c>
      <c r="H1110" s="53">
        <v>0</v>
      </c>
      <c r="I1110" s="53">
        <v>0</v>
      </c>
      <c r="J1110" s="53">
        <v>0</v>
      </c>
      <c r="K1110" s="53">
        <v>0</v>
      </c>
    </row>
    <row r="1111" spans="1:11" hidden="1" x14ac:dyDescent="0.25">
      <c r="A1111" s="29" t="s">
        <v>1228</v>
      </c>
      <c r="B1111" s="52" t="s">
        <v>1229</v>
      </c>
      <c r="C1111" s="53">
        <v>0</v>
      </c>
      <c r="D1111" s="53">
        <v>0</v>
      </c>
      <c r="E1111" s="53">
        <v>0</v>
      </c>
      <c r="F1111" s="53">
        <v>0</v>
      </c>
      <c r="G1111" s="53">
        <v>0</v>
      </c>
      <c r="H1111" s="53">
        <v>0</v>
      </c>
      <c r="I1111" s="53">
        <v>0</v>
      </c>
      <c r="J1111" s="53">
        <v>0</v>
      </c>
      <c r="K1111" s="53">
        <v>0</v>
      </c>
    </row>
    <row r="1112" spans="1:11" hidden="1" x14ac:dyDescent="0.25">
      <c r="A1112" s="29" t="s">
        <v>1230</v>
      </c>
      <c r="B1112" s="52" t="s">
        <v>1231</v>
      </c>
      <c r="C1112" s="53">
        <v>0</v>
      </c>
      <c r="D1112" s="53">
        <v>0</v>
      </c>
      <c r="E1112" s="53">
        <v>0</v>
      </c>
      <c r="F1112" s="53">
        <v>0</v>
      </c>
      <c r="G1112" s="53">
        <v>0</v>
      </c>
      <c r="H1112" s="53">
        <v>0</v>
      </c>
      <c r="I1112" s="53">
        <v>0</v>
      </c>
      <c r="J1112" s="53">
        <v>0</v>
      </c>
      <c r="K1112" s="53">
        <v>0</v>
      </c>
    </row>
    <row r="1113" spans="1:11" hidden="1" x14ac:dyDescent="0.25">
      <c r="A1113" s="29" t="s">
        <v>1232</v>
      </c>
      <c r="B1113" s="52" t="s">
        <v>1233</v>
      </c>
      <c r="C1113" s="53">
        <v>0</v>
      </c>
      <c r="D1113" s="53">
        <v>0</v>
      </c>
      <c r="E1113" s="53">
        <v>0</v>
      </c>
      <c r="F1113" s="53">
        <v>0</v>
      </c>
      <c r="G1113" s="53">
        <v>0</v>
      </c>
      <c r="H1113" s="53">
        <v>0</v>
      </c>
      <c r="I1113" s="53">
        <v>0</v>
      </c>
      <c r="J1113" s="53">
        <v>0</v>
      </c>
      <c r="K1113" s="53">
        <v>0</v>
      </c>
    </row>
    <row r="1114" spans="1:11" hidden="1" x14ac:dyDescent="0.25">
      <c r="A1114" s="29" t="s">
        <v>1234</v>
      </c>
      <c r="B1114" s="52" t="s">
        <v>1235</v>
      </c>
      <c r="C1114" s="53">
        <v>0</v>
      </c>
      <c r="D1114" s="53">
        <v>0</v>
      </c>
      <c r="E1114" s="53">
        <v>0</v>
      </c>
      <c r="F1114" s="53">
        <v>0</v>
      </c>
      <c r="G1114" s="53">
        <v>0</v>
      </c>
      <c r="H1114" s="53">
        <v>0</v>
      </c>
      <c r="I1114" s="53">
        <v>0</v>
      </c>
      <c r="J1114" s="53">
        <v>0</v>
      </c>
      <c r="K1114" s="53">
        <v>0</v>
      </c>
    </row>
    <row r="1115" spans="1:11" ht="45" x14ac:dyDescent="0.25">
      <c r="A1115" s="29" t="s">
        <v>1236</v>
      </c>
      <c r="B1115" s="63" t="s">
        <v>1237</v>
      </c>
      <c r="C1115" s="53">
        <v>0</v>
      </c>
      <c r="D1115" s="53">
        <v>0</v>
      </c>
      <c r="E1115" s="53">
        <v>4000000</v>
      </c>
      <c r="F1115" s="53">
        <v>2000000</v>
      </c>
      <c r="G1115" s="53">
        <v>0</v>
      </c>
      <c r="H1115" s="53">
        <v>0</v>
      </c>
      <c r="I1115" s="53">
        <v>0</v>
      </c>
      <c r="J1115" s="53">
        <v>0</v>
      </c>
      <c r="K1115" s="53">
        <v>0</v>
      </c>
    </row>
    <row r="1116" spans="1:11" hidden="1" x14ac:dyDescent="0.25">
      <c r="A1116" s="29" t="s">
        <v>1238</v>
      </c>
      <c r="B1116" s="52" t="s">
        <v>1239</v>
      </c>
      <c r="C1116" s="53">
        <v>0</v>
      </c>
      <c r="D1116" s="53">
        <v>0</v>
      </c>
      <c r="E1116" s="53">
        <v>0</v>
      </c>
      <c r="F1116" s="53">
        <v>0</v>
      </c>
      <c r="G1116" s="53">
        <v>0</v>
      </c>
      <c r="H1116" s="53">
        <v>0</v>
      </c>
      <c r="I1116" s="53">
        <v>0</v>
      </c>
      <c r="J1116" s="53">
        <v>0</v>
      </c>
      <c r="K1116" s="53">
        <v>0</v>
      </c>
    </row>
    <row r="1117" spans="1:11" hidden="1" x14ac:dyDescent="0.25">
      <c r="A1117" s="29" t="s">
        <v>1240</v>
      </c>
      <c r="B1117" s="52" t="s">
        <v>58</v>
      </c>
      <c r="C1117" s="53">
        <v>0</v>
      </c>
      <c r="D1117" s="53">
        <v>0</v>
      </c>
      <c r="E1117" s="53">
        <v>0</v>
      </c>
      <c r="F1117" s="53">
        <v>0</v>
      </c>
      <c r="G1117" s="53">
        <v>0</v>
      </c>
      <c r="H1117" s="53">
        <v>0</v>
      </c>
      <c r="I1117" s="53">
        <v>0</v>
      </c>
      <c r="J1117" s="53">
        <v>0</v>
      </c>
      <c r="K1117" s="53">
        <v>0</v>
      </c>
    </row>
    <row r="1118" spans="1:11" x14ac:dyDescent="0.25">
      <c r="A1118" s="29" t="s">
        <v>1241</v>
      </c>
      <c r="B1118" s="52" t="s">
        <v>1242</v>
      </c>
      <c r="C1118" s="53">
        <v>0</v>
      </c>
      <c r="D1118" s="53">
        <v>0</v>
      </c>
      <c r="E1118" s="53">
        <v>0</v>
      </c>
      <c r="F1118" s="53">
        <v>5000000</v>
      </c>
      <c r="G1118" s="53">
        <v>0</v>
      </c>
      <c r="H1118" s="53">
        <v>0</v>
      </c>
      <c r="I1118" s="53">
        <v>0</v>
      </c>
      <c r="J1118" s="53">
        <v>0</v>
      </c>
      <c r="K1118" s="53">
        <v>0</v>
      </c>
    </row>
    <row r="1119" spans="1:11" hidden="1" x14ac:dyDescent="0.25">
      <c r="A1119" s="29" t="s">
        <v>1243</v>
      </c>
      <c r="B1119" s="52" t="s">
        <v>60</v>
      </c>
      <c r="C1119" s="53">
        <f>SUM(C1120:C1125)</f>
        <v>0</v>
      </c>
      <c r="D1119" s="53">
        <f>SUM(D1120:D1125)</f>
        <v>0</v>
      </c>
      <c r="E1119" s="53">
        <f>SUM(E1120:E1125)</f>
        <v>0</v>
      </c>
      <c r="F1119" s="53">
        <f t="shared" ref="F1119:K1119" si="156">SUM(F1120:F1125)</f>
        <v>0</v>
      </c>
      <c r="G1119" s="53">
        <f t="shared" si="156"/>
        <v>0</v>
      </c>
      <c r="H1119" s="53">
        <f t="shared" si="156"/>
        <v>0</v>
      </c>
      <c r="I1119" s="53">
        <f t="shared" si="156"/>
        <v>0</v>
      </c>
      <c r="J1119" s="53">
        <f t="shared" si="156"/>
        <v>0</v>
      </c>
      <c r="K1119" s="53">
        <f t="shared" si="156"/>
        <v>0</v>
      </c>
    </row>
    <row r="1120" spans="1:11" hidden="1" x14ac:dyDescent="0.25">
      <c r="A1120" s="29" t="s">
        <v>1244</v>
      </c>
      <c r="B1120" s="52" t="s">
        <v>61</v>
      </c>
      <c r="C1120" s="53">
        <v>0</v>
      </c>
      <c r="D1120" s="53">
        <v>0</v>
      </c>
      <c r="E1120" s="53">
        <v>0</v>
      </c>
      <c r="F1120" s="53">
        <v>0</v>
      </c>
      <c r="G1120" s="53">
        <v>0</v>
      </c>
      <c r="H1120" s="53">
        <v>0</v>
      </c>
      <c r="I1120" s="53">
        <v>0</v>
      </c>
      <c r="J1120" s="53">
        <v>0</v>
      </c>
      <c r="K1120" s="53">
        <v>0</v>
      </c>
    </row>
    <row r="1121" spans="1:11" hidden="1" x14ac:dyDescent="0.25">
      <c r="A1121" s="29" t="s">
        <v>1245</v>
      </c>
      <c r="B1121" s="52" t="s">
        <v>62</v>
      </c>
      <c r="C1121" s="53">
        <v>0</v>
      </c>
      <c r="D1121" s="53">
        <v>0</v>
      </c>
      <c r="E1121" s="53">
        <v>0</v>
      </c>
      <c r="F1121" s="53">
        <v>0</v>
      </c>
      <c r="G1121" s="53">
        <v>0</v>
      </c>
      <c r="H1121" s="53">
        <v>0</v>
      </c>
      <c r="I1121" s="53">
        <v>0</v>
      </c>
      <c r="J1121" s="53">
        <v>0</v>
      </c>
      <c r="K1121" s="53">
        <v>0</v>
      </c>
    </row>
    <row r="1122" spans="1:11" hidden="1" x14ac:dyDescent="0.25">
      <c r="A1122" s="29" t="s">
        <v>1246</v>
      </c>
      <c r="B1122" s="52" t="s">
        <v>63</v>
      </c>
      <c r="C1122" s="53">
        <v>0</v>
      </c>
      <c r="D1122" s="53">
        <v>0</v>
      </c>
      <c r="E1122" s="53">
        <v>0</v>
      </c>
      <c r="F1122" s="53">
        <v>0</v>
      </c>
      <c r="G1122" s="53">
        <v>0</v>
      </c>
      <c r="H1122" s="53">
        <v>0</v>
      </c>
      <c r="I1122" s="53">
        <v>0</v>
      </c>
      <c r="J1122" s="53">
        <v>0</v>
      </c>
      <c r="K1122" s="53">
        <v>0</v>
      </c>
    </row>
    <row r="1123" spans="1:11" hidden="1" x14ac:dyDescent="0.25">
      <c r="A1123" s="29" t="s">
        <v>1247</v>
      </c>
      <c r="B1123" s="52" t="s">
        <v>64</v>
      </c>
      <c r="C1123" s="53">
        <v>0</v>
      </c>
      <c r="D1123" s="53">
        <v>0</v>
      </c>
      <c r="E1123" s="53">
        <v>0</v>
      </c>
      <c r="F1123" s="53">
        <v>0</v>
      </c>
      <c r="G1123" s="53">
        <v>0</v>
      </c>
      <c r="H1123" s="53">
        <v>0</v>
      </c>
      <c r="I1123" s="53">
        <v>0</v>
      </c>
      <c r="J1123" s="53">
        <v>0</v>
      </c>
      <c r="K1123" s="53">
        <v>0</v>
      </c>
    </row>
    <row r="1124" spans="1:11" hidden="1" x14ac:dyDescent="0.25">
      <c r="A1124" s="29" t="s">
        <v>1248</v>
      </c>
      <c r="B1124" s="52" t="s">
        <v>1249</v>
      </c>
      <c r="C1124" s="53">
        <v>0</v>
      </c>
      <c r="D1124" s="53">
        <v>0</v>
      </c>
      <c r="E1124" s="53">
        <v>0</v>
      </c>
      <c r="F1124" s="53">
        <v>0</v>
      </c>
      <c r="G1124" s="53">
        <v>0</v>
      </c>
      <c r="H1124" s="53">
        <v>0</v>
      </c>
      <c r="I1124" s="53">
        <v>0</v>
      </c>
      <c r="J1124" s="53">
        <v>0</v>
      </c>
      <c r="K1124" s="53">
        <v>0</v>
      </c>
    </row>
    <row r="1125" spans="1:11" hidden="1" x14ac:dyDescent="0.25">
      <c r="A1125" s="29" t="s">
        <v>1250</v>
      </c>
      <c r="B1125" s="52" t="s">
        <v>66</v>
      </c>
      <c r="C1125" s="53">
        <v>0</v>
      </c>
      <c r="D1125" s="53">
        <v>0</v>
      </c>
      <c r="E1125" s="53">
        <v>0</v>
      </c>
      <c r="F1125" s="53">
        <v>0</v>
      </c>
      <c r="G1125" s="53">
        <v>0</v>
      </c>
      <c r="H1125" s="53">
        <v>0</v>
      </c>
      <c r="I1125" s="53">
        <v>0</v>
      </c>
      <c r="J1125" s="53">
        <v>0</v>
      </c>
      <c r="K1125" s="53">
        <v>0</v>
      </c>
    </row>
    <row r="1126" spans="1:11" hidden="1" x14ac:dyDescent="0.25">
      <c r="A1126" s="29" t="s">
        <v>1251</v>
      </c>
      <c r="B1126" s="52" t="s">
        <v>1252</v>
      </c>
      <c r="C1126" s="53">
        <f>SUM(C1127:C1132)</f>
        <v>0</v>
      </c>
      <c r="D1126" s="53">
        <f>SUM(D1127:D1132)</f>
        <v>0</v>
      </c>
      <c r="E1126" s="53">
        <f>SUM(E1127:E1132)</f>
        <v>0</v>
      </c>
      <c r="F1126" s="53">
        <f t="shared" ref="F1126:K1126" si="157">SUM(F1127:F1132)</f>
        <v>0</v>
      </c>
      <c r="G1126" s="53">
        <f t="shared" si="157"/>
        <v>0</v>
      </c>
      <c r="H1126" s="53">
        <f t="shared" si="157"/>
        <v>0</v>
      </c>
      <c r="I1126" s="53">
        <f t="shared" si="157"/>
        <v>0</v>
      </c>
      <c r="J1126" s="53">
        <f t="shared" si="157"/>
        <v>0</v>
      </c>
      <c r="K1126" s="53">
        <f t="shared" si="157"/>
        <v>0</v>
      </c>
    </row>
    <row r="1127" spans="1:11" hidden="1" x14ac:dyDescent="0.25">
      <c r="A1127" s="29" t="s">
        <v>1253</v>
      </c>
      <c r="B1127" s="52" t="s">
        <v>1254</v>
      </c>
      <c r="C1127" s="53">
        <v>0</v>
      </c>
      <c r="D1127" s="53">
        <v>0</v>
      </c>
      <c r="E1127" s="53">
        <v>0</v>
      </c>
      <c r="F1127" s="53">
        <v>0</v>
      </c>
      <c r="G1127" s="53">
        <v>0</v>
      </c>
      <c r="H1127" s="53">
        <v>0</v>
      </c>
      <c r="I1127" s="53">
        <v>0</v>
      </c>
      <c r="J1127" s="53">
        <v>0</v>
      </c>
      <c r="K1127" s="53">
        <v>0</v>
      </c>
    </row>
    <row r="1128" spans="1:11" hidden="1" x14ac:dyDescent="0.25">
      <c r="A1128" s="29" t="s">
        <v>1255</v>
      </c>
      <c r="B1128" s="52" t="s">
        <v>1256</v>
      </c>
      <c r="C1128" s="53">
        <v>0</v>
      </c>
      <c r="D1128" s="53">
        <v>0</v>
      </c>
      <c r="E1128" s="53">
        <v>0</v>
      </c>
      <c r="F1128" s="53">
        <v>0</v>
      </c>
      <c r="G1128" s="53">
        <v>0</v>
      </c>
      <c r="H1128" s="53">
        <v>0</v>
      </c>
      <c r="I1128" s="53">
        <v>0</v>
      </c>
      <c r="J1128" s="53">
        <v>0</v>
      </c>
      <c r="K1128" s="53">
        <v>0</v>
      </c>
    </row>
    <row r="1129" spans="1:11" hidden="1" x14ac:dyDescent="0.25">
      <c r="A1129" s="29" t="s">
        <v>1257</v>
      </c>
      <c r="B1129" s="52" t="s">
        <v>1258</v>
      </c>
      <c r="C1129" s="53">
        <v>0</v>
      </c>
      <c r="D1129" s="53">
        <v>0</v>
      </c>
      <c r="E1129" s="53">
        <v>0</v>
      </c>
      <c r="F1129" s="53">
        <v>0</v>
      </c>
      <c r="G1129" s="53">
        <v>0</v>
      </c>
      <c r="H1129" s="53">
        <v>0</v>
      </c>
      <c r="I1129" s="53">
        <v>0</v>
      </c>
      <c r="J1129" s="53">
        <v>0</v>
      </c>
      <c r="K1129" s="53">
        <v>0</v>
      </c>
    </row>
    <row r="1130" spans="1:11" hidden="1" x14ac:dyDescent="0.25">
      <c r="A1130" s="29" t="s">
        <v>1259</v>
      </c>
      <c r="B1130" s="52" t="s">
        <v>1260</v>
      </c>
      <c r="C1130" s="53">
        <v>0</v>
      </c>
      <c r="D1130" s="53">
        <v>0</v>
      </c>
      <c r="E1130" s="53">
        <v>0</v>
      </c>
      <c r="F1130" s="53">
        <v>0</v>
      </c>
      <c r="G1130" s="53">
        <v>0</v>
      </c>
      <c r="H1130" s="53">
        <v>0</v>
      </c>
      <c r="I1130" s="53">
        <v>0</v>
      </c>
      <c r="J1130" s="53">
        <v>0</v>
      </c>
      <c r="K1130" s="53">
        <v>0</v>
      </c>
    </row>
    <row r="1131" spans="1:11" hidden="1" x14ac:dyDescent="0.25">
      <c r="A1131" s="29" t="s">
        <v>1261</v>
      </c>
      <c r="B1131" s="52" t="s">
        <v>1262</v>
      </c>
      <c r="C1131" s="53">
        <v>0</v>
      </c>
      <c r="D1131" s="53">
        <v>0</v>
      </c>
      <c r="E1131" s="53">
        <v>0</v>
      </c>
      <c r="F1131" s="53">
        <v>0</v>
      </c>
      <c r="G1131" s="53">
        <v>0</v>
      </c>
      <c r="H1131" s="53">
        <v>0</v>
      </c>
      <c r="I1131" s="53">
        <v>0</v>
      </c>
      <c r="J1131" s="53">
        <v>0</v>
      </c>
      <c r="K1131" s="53">
        <v>0</v>
      </c>
    </row>
    <row r="1132" spans="1:11" hidden="1" x14ac:dyDescent="0.25">
      <c r="A1132" s="29" t="s">
        <v>1263</v>
      </c>
      <c r="B1132" s="52" t="s">
        <v>1264</v>
      </c>
      <c r="C1132" s="53">
        <f>SUM(C1133:C1140)</f>
        <v>0</v>
      </c>
      <c r="D1132" s="53">
        <f>SUM(D1133:D1140)</f>
        <v>0</v>
      </c>
      <c r="E1132" s="53">
        <f>SUM(E1133:E1140)</f>
        <v>0</v>
      </c>
      <c r="F1132" s="53">
        <f t="shared" ref="F1132:K1132" si="158">SUM(F1133:F1140)</f>
        <v>0</v>
      </c>
      <c r="G1132" s="53">
        <f t="shared" si="158"/>
        <v>0</v>
      </c>
      <c r="H1132" s="53">
        <f t="shared" si="158"/>
        <v>0</v>
      </c>
      <c r="I1132" s="53">
        <f t="shared" si="158"/>
        <v>0</v>
      </c>
      <c r="J1132" s="53">
        <f t="shared" si="158"/>
        <v>0</v>
      </c>
      <c r="K1132" s="53">
        <f t="shared" si="158"/>
        <v>0</v>
      </c>
    </row>
    <row r="1133" spans="1:11" hidden="1" x14ac:dyDescent="0.25">
      <c r="A1133" s="29" t="s">
        <v>1265</v>
      </c>
      <c r="B1133" s="52" t="s">
        <v>1266</v>
      </c>
      <c r="C1133" s="53">
        <v>0</v>
      </c>
      <c r="D1133" s="53">
        <v>0</v>
      </c>
      <c r="E1133" s="53">
        <v>0</v>
      </c>
      <c r="F1133" s="53">
        <v>0</v>
      </c>
      <c r="G1133" s="53">
        <v>0</v>
      </c>
      <c r="H1133" s="53">
        <v>0</v>
      </c>
      <c r="I1133" s="53">
        <v>0</v>
      </c>
      <c r="J1133" s="53">
        <v>0</v>
      </c>
      <c r="K1133" s="53">
        <v>0</v>
      </c>
    </row>
    <row r="1134" spans="1:11" hidden="1" x14ac:dyDescent="0.25">
      <c r="A1134" s="29" t="s">
        <v>1267</v>
      </c>
      <c r="B1134" s="52" t="s">
        <v>1268</v>
      </c>
      <c r="C1134" s="53">
        <v>0</v>
      </c>
      <c r="D1134" s="53">
        <v>0</v>
      </c>
      <c r="E1134" s="53">
        <v>0</v>
      </c>
      <c r="F1134" s="53">
        <v>0</v>
      </c>
      <c r="G1134" s="53">
        <v>0</v>
      </c>
      <c r="H1134" s="53">
        <v>0</v>
      </c>
      <c r="I1134" s="53">
        <v>0</v>
      </c>
      <c r="J1134" s="53">
        <v>0</v>
      </c>
      <c r="K1134" s="53">
        <v>0</v>
      </c>
    </row>
    <row r="1135" spans="1:11" hidden="1" x14ac:dyDescent="0.25">
      <c r="A1135" s="29" t="s">
        <v>1269</v>
      </c>
      <c r="B1135" s="52" t="s">
        <v>1270</v>
      </c>
      <c r="C1135" s="53">
        <v>0</v>
      </c>
      <c r="D1135" s="53">
        <v>0</v>
      </c>
      <c r="E1135" s="53">
        <v>0</v>
      </c>
      <c r="F1135" s="53">
        <v>0</v>
      </c>
      <c r="G1135" s="53">
        <v>0</v>
      </c>
      <c r="H1135" s="53">
        <v>0</v>
      </c>
      <c r="I1135" s="53">
        <v>0</v>
      </c>
      <c r="J1135" s="53">
        <v>0</v>
      </c>
      <c r="K1135" s="53">
        <v>0</v>
      </c>
    </row>
    <row r="1136" spans="1:11" hidden="1" x14ac:dyDescent="0.25">
      <c r="A1136" s="29" t="s">
        <v>1271</v>
      </c>
      <c r="B1136" s="52" t="s">
        <v>1272</v>
      </c>
      <c r="C1136" s="53">
        <v>0</v>
      </c>
      <c r="D1136" s="53">
        <v>0</v>
      </c>
      <c r="E1136" s="53">
        <v>0</v>
      </c>
      <c r="F1136" s="53">
        <v>0</v>
      </c>
      <c r="G1136" s="53">
        <v>0</v>
      </c>
      <c r="H1136" s="53">
        <v>0</v>
      </c>
      <c r="I1136" s="53">
        <v>0</v>
      </c>
      <c r="J1136" s="53">
        <v>0</v>
      </c>
      <c r="K1136" s="53">
        <v>0</v>
      </c>
    </row>
    <row r="1137" spans="1:11" hidden="1" x14ac:dyDescent="0.25">
      <c r="A1137" s="29" t="s">
        <v>1273</v>
      </c>
      <c r="B1137" s="52" t="s">
        <v>1274</v>
      </c>
      <c r="C1137" s="53">
        <v>0</v>
      </c>
      <c r="D1137" s="53">
        <v>0</v>
      </c>
      <c r="E1137" s="53">
        <v>0</v>
      </c>
      <c r="F1137" s="53">
        <v>0</v>
      </c>
      <c r="G1137" s="53">
        <v>0</v>
      </c>
      <c r="H1137" s="53">
        <v>0</v>
      </c>
      <c r="I1137" s="53">
        <v>0</v>
      </c>
      <c r="J1137" s="53">
        <v>0</v>
      </c>
      <c r="K1137" s="53">
        <v>0</v>
      </c>
    </row>
    <row r="1138" spans="1:11" hidden="1" x14ac:dyDescent="0.25">
      <c r="A1138" s="29" t="s">
        <v>1275</v>
      </c>
      <c r="B1138" s="52" t="s">
        <v>1276</v>
      </c>
      <c r="C1138" s="53">
        <v>0</v>
      </c>
      <c r="D1138" s="53">
        <v>0</v>
      </c>
      <c r="E1138" s="53">
        <v>0</v>
      </c>
      <c r="F1138" s="53">
        <v>0</v>
      </c>
      <c r="G1138" s="53">
        <v>0</v>
      </c>
      <c r="H1138" s="53">
        <v>0</v>
      </c>
      <c r="I1138" s="53">
        <v>0</v>
      </c>
      <c r="J1138" s="53">
        <v>0</v>
      </c>
      <c r="K1138" s="53">
        <v>0</v>
      </c>
    </row>
    <row r="1139" spans="1:11" hidden="1" x14ac:dyDescent="0.25">
      <c r="A1139" s="29" t="s">
        <v>1277</v>
      </c>
      <c r="B1139" s="52" t="s">
        <v>1278</v>
      </c>
      <c r="C1139" s="53">
        <v>0</v>
      </c>
      <c r="D1139" s="53">
        <v>0</v>
      </c>
      <c r="E1139" s="53">
        <v>0</v>
      </c>
      <c r="F1139" s="53">
        <v>0</v>
      </c>
      <c r="G1139" s="53">
        <v>0</v>
      </c>
      <c r="H1139" s="53">
        <v>0</v>
      </c>
      <c r="I1139" s="53">
        <v>0</v>
      </c>
      <c r="J1139" s="53">
        <v>0</v>
      </c>
      <c r="K1139" s="53">
        <v>0</v>
      </c>
    </row>
    <row r="1140" spans="1:11" hidden="1" x14ac:dyDescent="0.25">
      <c r="A1140" s="29" t="s">
        <v>1279</v>
      </c>
      <c r="B1140" s="52" t="s">
        <v>1280</v>
      </c>
      <c r="C1140" s="53">
        <v>0</v>
      </c>
      <c r="D1140" s="53">
        <v>0</v>
      </c>
      <c r="E1140" s="53">
        <v>0</v>
      </c>
      <c r="F1140" s="53">
        <v>0</v>
      </c>
      <c r="G1140" s="53">
        <v>0</v>
      </c>
      <c r="H1140" s="53">
        <v>0</v>
      </c>
      <c r="I1140" s="53">
        <v>0</v>
      </c>
      <c r="J1140" s="53">
        <v>0</v>
      </c>
      <c r="K1140" s="53">
        <v>0</v>
      </c>
    </row>
    <row r="1141" spans="1:11" hidden="1" x14ac:dyDescent="0.25">
      <c r="A1141" s="29" t="s">
        <v>1281</v>
      </c>
      <c r="B1141" s="52" t="s">
        <v>67</v>
      </c>
      <c r="C1141" s="53">
        <f>+C1142+C1143+C1144</f>
        <v>0</v>
      </c>
      <c r="D1141" s="53">
        <f>+D1142+D1143+D1144</f>
        <v>0</v>
      </c>
      <c r="E1141" s="53">
        <f>+E1142+E1143+E1144</f>
        <v>0</v>
      </c>
      <c r="F1141" s="53">
        <f t="shared" ref="F1141:K1141" si="159">+F1142+F1143+F1144</f>
        <v>0</v>
      </c>
      <c r="G1141" s="53">
        <f t="shared" si="159"/>
        <v>0</v>
      </c>
      <c r="H1141" s="53">
        <f t="shared" si="159"/>
        <v>0</v>
      </c>
      <c r="I1141" s="53">
        <f t="shared" si="159"/>
        <v>0</v>
      </c>
      <c r="J1141" s="53">
        <f t="shared" si="159"/>
        <v>0</v>
      </c>
      <c r="K1141" s="53">
        <f t="shared" si="159"/>
        <v>0</v>
      </c>
    </row>
    <row r="1142" spans="1:11" hidden="1" x14ac:dyDescent="0.25">
      <c r="A1142" s="29" t="s">
        <v>1282</v>
      </c>
      <c r="B1142" s="52" t="s">
        <v>1283</v>
      </c>
      <c r="C1142" s="53">
        <v>0</v>
      </c>
      <c r="D1142" s="53">
        <v>0</v>
      </c>
      <c r="E1142" s="53">
        <v>0</v>
      </c>
      <c r="F1142" s="53">
        <v>0</v>
      </c>
      <c r="G1142" s="53">
        <v>0</v>
      </c>
      <c r="H1142" s="53">
        <v>0</v>
      </c>
      <c r="I1142" s="53">
        <v>0</v>
      </c>
      <c r="J1142" s="53">
        <v>0</v>
      </c>
      <c r="K1142" s="53">
        <v>0</v>
      </c>
    </row>
    <row r="1143" spans="1:11" hidden="1" x14ac:dyDescent="0.25">
      <c r="A1143" s="29" t="s">
        <v>1284</v>
      </c>
      <c r="B1143" s="52" t="s">
        <v>1285</v>
      </c>
      <c r="C1143" s="53">
        <v>0</v>
      </c>
      <c r="D1143" s="53">
        <v>0</v>
      </c>
      <c r="E1143" s="53">
        <v>0</v>
      </c>
      <c r="F1143" s="53">
        <v>0</v>
      </c>
      <c r="G1143" s="53">
        <v>0</v>
      </c>
      <c r="H1143" s="53">
        <v>0</v>
      </c>
      <c r="I1143" s="53">
        <v>0</v>
      </c>
      <c r="J1143" s="53">
        <v>0</v>
      </c>
      <c r="K1143" s="53">
        <v>0</v>
      </c>
    </row>
    <row r="1144" spans="1:11" hidden="1" x14ac:dyDescent="0.25">
      <c r="A1144" s="29" t="s">
        <v>1286</v>
      </c>
      <c r="B1144" s="52" t="s">
        <v>1287</v>
      </c>
      <c r="C1144" s="53">
        <v>0</v>
      </c>
      <c r="D1144" s="53">
        <v>0</v>
      </c>
      <c r="E1144" s="53">
        <v>0</v>
      </c>
      <c r="F1144" s="53">
        <v>0</v>
      </c>
      <c r="G1144" s="53">
        <v>0</v>
      </c>
      <c r="H1144" s="53">
        <v>0</v>
      </c>
      <c r="I1144" s="53">
        <v>0</v>
      </c>
      <c r="J1144" s="53">
        <v>0</v>
      </c>
      <c r="K1144" s="53">
        <v>0</v>
      </c>
    </row>
    <row r="1145" spans="1:11" x14ac:dyDescent="0.25">
      <c r="A1145" s="30" t="s">
        <v>1288</v>
      </c>
      <c r="B1145" s="31" t="s">
        <v>1289</v>
      </c>
      <c r="C1145" s="62">
        <f>+C1146+C1152+C1158</f>
        <v>0</v>
      </c>
      <c r="D1145" s="62">
        <f>+D1146+D1152+D1158</f>
        <v>0</v>
      </c>
      <c r="E1145" s="62">
        <f>+E1146+E1152+E1158</f>
        <v>8000000</v>
      </c>
      <c r="F1145" s="62">
        <f t="shared" ref="F1145:K1145" si="160">+F1146+F1152+F1158</f>
        <v>0</v>
      </c>
      <c r="G1145" s="62">
        <f t="shared" si="160"/>
        <v>0</v>
      </c>
      <c r="H1145" s="62">
        <f t="shared" si="160"/>
        <v>0</v>
      </c>
      <c r="I1145" s="62">
        <f t="shared" si="160"/>
        <v>0</v>
      </c>
      <c r="J1145" s="62">
        <f t="shared" si="160"/>
        <v>0</v>
      </c>
      <c r="K1145" s="62">
        <f t="shared" si="160"/>
        <v>0</v>
      </c>
    </row>
    <row r="1146" spans="1:11" x14ac:dyDescent="0.25">
      <c r="A1146" s="30" t="s">
        <v>1290</v>
      </c>
      <c r="B1146" s="31" t="s">
        <v>1291</v>
      </c>
      <c r="C1146" s="62">
        <f>SUM(C1147:C1151)</f>
        <v>0</v>
      </c>
      <c r="D1146" s="62">
        <f>SUM(D1147:D1151)</f>
        <v>0</v>
      </c>
      <c r="E1146" s="62">
        <f>SUM(E1147:E1151)</f>
        <v>8000000</v>
      </c>
      <c r="F1146" s="62">
        <f t="shared" ref="F1146:K1146" si="161">SUM(F1147:F1151)</f>
        <v>0</v>
      </c>
      <c r="G1146" s="62">
        <f t="shared" si="161"/>
        <v>0</v>
      </c>
      <c r="H1146" s="62">
        <f t="shared" si="161"/>
        <v>0</v>
      </c>
      <c r="I1146" s="62">
        <f t="shared" si="161"/>
        <v>0</v>
      </c>
      <c r="J1146" s="62">
        <f t="shared" si="161"/>
        <v>0</v>
      </c>
      <c r="K1146" s="62">
        <f t="shared" si="161"/>
        <v>0</v>
      </c>
    </row>
    <row r="1147" spans="1:11" hidden="1" x14ac:dyDescent="0.25">
      <c r="A1147" s="29" t="s">
        <v>1292</v>
      </c>
      <c r="B1147" s="52" t="s">
        <v>1293</v>
      </c>
      <c r="C1147" s="53">
        <v>0</v>
      </c>
      <c r="D1147" s="53">
        <v>0</v>
      </c>
      <c r="E1147" s="53">
        <v>0</v>
      </c>
      <c r="F1147" s="53">
        <v>0</v>
      </c>
      <c r="G1147" s="53">
        <v>0</v>
      </c>
      <c r="H1147" s="53">
        <v>0</v>
      </c>
      <c r="I1147" s="53">
        <v>0</v>
      </c>
      <c r="J1147" s="53">
        <v>0</v>
      </c>
      <c r="K1147" s="53">
        <v>0</v>
      </c>
    </row>
    <row r="1148" spans="1:11" hidden="1" x14ac:dyDescent="0.25">
      <c r="A1148" s="29" t="s">
        <v>1294</v>
      </c>
      <c r="B1148" s="52" t="s">
        <v>1295</v>
      </c>
      <c r="C1148" s="53">
        <v>0</v>
      </c>
      <c r="D1148" s="53">
        <v>0</v>
      </c>
      <c r="E1148" s="53">
        <v>0</v>
      </c>
      <c r="F1148" s="53">
        <v>0</v>
      </c>
      <c r="G1148" s="53">
        <v>0</v>
      </c>
      <c r="H1148" s="53">
        <v>0</v>
      </c>
      <c r="I1148" s="53">
        <v>0</v>
      </c>
      <c r="J1148" s="53">
        <v>0</v>
      </c>
      <c r="K1148" s="53">
        <v>0</v>
      </c>
    </row>
    <row r="1149" spans="1:11" hidden="1" x14ac:dyDescent="0.25">
      <c r="A1149" s="29" t="s">
        <v>1296</v>
      </c>
      <c r="B1149" s="52" t="s">
        <v>1297</v>
      </c>
      <c r="C1149" s="53">
        <v>0</v>
      </c>
      <c r="D1149" s="53">
        <v>0</v>
      </c>
      <c r="E1149" s="53">
        <v>0</v>
      </c>
      <c r="F1149" s="53">
        <v>0</v>
      </c>
      <c r="G1149" s="53">
        <v>0</v>
      </c>
      <c r="H1149" s="53">
        <v>0</v>
      </c>
      <c r="I1149" s="53">
        <v>0</v>
      </c>
      <c r="J1149" s="53">
        <v>0</v>
      </c>
      <c r="K1149" s="53">
        <v>0</v>
      </c>
    </row>
    <row r="1150" spans="1:11" hidden="1" x14ac:dyDescent="0.25">
      <c r="A1150" s="29" t="s">
        <v>1298</v>
      </c>
      <c r="B1150" s="52" t="s">
        <v>1299</v>
      </c>
      <c r="C1150" s="53">
        <v>0</v>
      </c>
      <c r="D1150" s="53">
        <v>0</v>
      </c>
      <c r="E1150" s="53">
        <v>0</v>
      </c>
      <c r="F1150" s="53">
        <v>0</v>
      </c>
      <c r="G1150" s="53">
        <v>0</v>
      </c>
      <c r="H1150" s="53">
        <v>0</v>
      </c>
      <c r="I1150" s="53">
        <v>0</v>
      </c>
      <c r="J1150" s="53">
        <v>0</v>
      </c>
      <c r="K1150" s="53">
        <v>0</v>
      </c>
    </row>
    <row r="1151" spans="1:11" ht="30" x14ac:dyDescent="0.25">
      <c r="A1151" s="29" t="s">
        <v>1300</v>
      </c>
      <c r="B1151" s="63" t="s">
        <v>1301</v>
      </c>
      <c r="C1151" s="53">
        <v>0</v>
      </c>
      <c r="D1151" s="53">
        <v>0</v>
      </c>
      <c r="E1151" s="53">
        <v>8000000</v>
      </c>
      <c r="F1151" s="53">
        <v>0</v>
      </c>
      <c r="G1151" s="53">
        <v>0</v>
      </c>
      <c r="H1151" s="53">
        <v>0</v>
      </c>
      <c r="I1151" s="53">
        <v>0</v>
      </c>
      <c r="J1151" s="53">
        <v>0</v>
      </c>
      <c r="K1151" s="53">
        <v>0</v>
      </c>
    </row>
    <row r="1152" spans="1:11" hidden="1" x14ac:dyDescent="0.25">
      <c r="A1152" s="29" t="s">
        <v>1302</v>
      </c>
      <c r="B1152" s="52" t="s">
        <v>1303</v>
      </c>
      <c r="C1152" s="53">
        <f>SUM(C1153:C1157)</f>
        <v>0</v>
      </c>
      <c r="D1152" s="53">
        <f>SUM(D1153:D1157)</f>
        <v>0</v>
      </c>
      <c r="E1152" s="53">
        <f>SUM(E1153:E1157)</f>
        <v>0</v>
      </c>
      <c r="F1152" s="53">
        <f t="shared" ref="F1152:K1152" si="162">SUM(F1153:F1157)</f>
        <v>0</v>
      </c>
      <c r="G1152" s="53">
        <f t="shared" si="162"/>
        <v>0</v>
      </c>
      <c r="H1152" s="53">
        <f t="shared" si="162"/>
        <v>0</v>
      </c>
      <c r="I1152" s="53">
        <f t="shared" si="162"/>
        <v>0</v>
      </c>
      <c r="J1152" s="53">
        <f t="shared" si="162"/>
        <v>0</v>
      </c>
      <c r="K1152" s="53">
        <f t="shared" si="162"/>
        <v>0</v>
      </c>
    </row>
    <row r="1153" spans="1:11" hidden="1" x14ac:dyDescent="0.25">
      <c r="A1153" s="29" t="s">
        <v>1304</v>
      </c>
      <c r="B1153" s="52" t="s">
        <v>1305</v>
      </c>
      <c r="C1153" s="53">
        <v>0</v>
      </c>
      <c r="D1153" s="53">
        <v>0</v>
      </c>
      <c r="E1153" s="53">
        <v>0</v>
      </c>
      <c r="F1153" s="53">
        <v>0</v>
      </c>
      <c r="G1153" s="53">
        <v>0</v>
      </c>
      <c r="H1153" s="53">
        <v>0</v>
      </c>
      <c r="I1153" s="53">
        <v>0</v>
      </c>
      <c r="J1153" s="53">
        <v>0</v>
      </c>
      <c r="K1153" s="53">
        <v>0</v>
      </c>
    </row>
    <row r="1154" spans="1:11" hidden="1" x14ac:dyDescent="0.25">
      <c r="A1154" s="29" t="s">
        <v>1306</v>
      </c>
      <c r="B1154" s="52" t="s">
        <v>1307</v>
      </c>
      <c r="C1154" s="53">
        <v>0</v>
      </c>
      <c r="D1154" s="53">
        <v>0</v>
      </c>
      <c r="E1154" s="53">
        <v>0</v>
      </c>
      <c r="F1154" s="53">
        <v>0</v>
      </c>
      <c r="G1154" s="53">
        <v>0</v>
      </c>
      <c r="H1154" s="53">
        <v>0</v>
      </c>
      <c r="I1154" s="53">
        <v>0</v>
      </c>
      <c r="J1154" s="53">
        <v>0</v>
      </c>
      <c r="K1154" s="53">
        <v>0</v>
      </c>
    </row>
    <row r="1155" spans="1:11" hidden="1" x14ac:dyDescent="0.25">
      <c r="A1155" s="29" t="s">
        <v>1308</v>
      </c>
      <c r="B1155" s="52" t="s">
        <v>1309</v>
      </c>
      <c r="C1155" s="53">
        <v>0</v>
      </c>
      <c r="D1155" s="53">
        <v>0</v>
      </c>
      <c r="E1155" s="53">
        <v>0</v>
      </c>
      <c r="F1155" s="53">
        <v>0</v>
      </c>
      <c r="G1155" s="53">
        <v>0</v>
      </c>
      <c r="H1155" s="53">
        <v>0</v>
      </c>
      <c r="I1155" s="53">
        <v>0</v>
      </c>
      <c r="J1155" s="53">
        <v>0</v>
      </c>
      <c r="K1155" s="53">
        <v>0</v>
      </c>
    </row>
    <row r="1156" spans="1:11" hidden="1" x14ac:dyDescent="0.25">
      <c r="A1156" s="29" t="s">
        <v>1310</v>
      </c>
      <c r="B1156" s="52" t="s">
        <v>1311</v>
      </c>
      <c r="C1156" s="53">
        <v>0</v>
      </c>
      <c r="D1156" s="53">
        <v>0</v>
      </c>
      <c r="E1156" s="53">
        <v>0</v>
      </c>
      <c r="F1156" s="53">
        <v>0</v>
      </c>
      <c r="G1156" s="53">
        <v>0</v>
      </c>
      <c r="H1156" s="53">
        <v>0</v>
      </c>
      <c r="I1156" s="53">
        <v>0</v>
      </c>
      <c r="J1156" s="53">
        <v>0</v>
      </c>
      <c r="K1156" s="53">
        <v>0</v>
      </c>
    </row>
    <row r="1157" spans="1:11" hidden="1" x14ac:dyDescent="0.25">
      <c r="A1157" s="29" t="s">
        <v>1312</v>
      </c>
      <c r="B1157" s="52" t="s">
        <v>1313</v>
      </c>
      <c r="C1157" s="53">
        <v>0</v>
      </c>
      <c r="D1157" s="53">
        <v>0</v>
      </c>
      <c r="E1157" s="53">
        <v>0</v>
      </c>
      <c r="F1157" s="53">
        <v>0</v>
      </c>
      <c r="G1157" s="53">
        <v>0</v>
      </c>
      <c r="H1157" s="53">
        <v>0</v>
      </c>
      <c r="I1157" s="53">
        <v>0</v>
      </c>
      <c r="J1157" s="53">
        <v>0</v>
      </c>
      <c r="K1157" s="53">
        <v>0</v>
      </c>
    </row>
    <row r="1158" spans="1:11" hidden="1" x14ac:dyDescent="0.25">
      <c r="A1158" s="29" t="s">
        <v>1314</v>
      </c>
      <c r="B1158" s="52" t="s">
        <v>1315</v>
      </c>
      <c r="C1158" s="53">
        <f>SUM(C1159:C1165)</f>
        <v>0</v>
      </c>
      <c r="D1158" s="53">
        <f>SUM(D1159:D1165)</f>
        <v>0</v>
      </c>
      <c r="E1158" s="53">
        <f>SUM(E1159:E1165)</f>
        <v>0</v>
      </c>
      <c r="F1158" s="53">
        <f t="shared" ref="F1158:K1158" si="163">SUM(F1159:F1165)</f>
        <v>0</v>
      </c>
      <c r="G1158" s="53">
        <f t="shared" si="163"/>
        <v>0</v>
      </c>
      <c r="H1158" s="53">
        <f t="shared" si="163"/>
        <v>0</v>
      </c>
      <c r="I1158" s="53">
        <f t="shared" si="163"/>
        <v>0</v>
      </c>
      <c r="J1158" s="53">
        <f t="shared" si="163"/>
        <v>0</v>
      </c>
      <c r="K1158" s="53">
        <f t="shared" si="163"/>
        <v>0</v>
      </c>
    </row>
    <row r="1159" spans="1:11" hidden="1" x14ac:dyDescent="0.25">
      <c r="A1159" s="29" t="s">
        <v>1316</v>
      </c>
      <c r="B1159" s="52" t="s">
        <v>1317</v>
      </c>
      <c r="C1159" s="53">
        <v>0</v>
      </c>
      <c r="D1159" s="53">
        <v>0</v>
      </c>
      <c r="E1159" s="53">
        <v>0</v>
      </c>
      <c r="F1159" s="53">
        <v>0</v>
      </c>
      <c r="G1159" s="53">
        <v>0</v>
      </c>
      <c r="H1159" s="53">
        <v>0</v>
      </c>
      <c r="I1159" s="53">
        <v>0</v>
      </c>
      <c r="J1159" s="53">
        <v>0</v>
      </c>
      <c r="K1159" s="53">
        <v>0</v>
      </c>
    </row>
    <row r="1160" spans="1:11" hidden="1" x14ac:dyDescent="0.25">
      <c r="A1160" s="29" t="s">
        <v>1318</v>
      </c>
      <c r="B1160" s="52" t="s">
        <v>1319</v>
      </c>
      <c r="C1160" s="53">
        <v>0</v>
      </c>
      <c r="D1160" s="53">
        <v>0</v>
      </c>
      <c r="E1160" s="53">
        <v>0</v>
      </c>
      <c r="F1160" s="53">
        <v>0</v>
      </c>
      <c r="G1160" s="53">
        <v>0</v>
      </c>
      <c r="H1160" s="53">
        <v>0</v>
      </c>
      <c r="I1160" s="53">
        <v>0</v>
      </c>
      <c r="J1160" s="53">
        <v>0</v>
      </c>
      <c r="K1160" s="53">
        <v>0</v>
      </c>
    </row>
    <row r="1161" spans="1:11" hidden="1" x14ac:dyDescent="0.25">
      <c r="A1161" s="29" t="s">
        <v>1320</v>
      </c>
      <c r="B1161" s="52" t="s">
        <v>1321</v>
      </c>
      <c r="C1161" s="53">
        <v>0</v>
      </c>
      <c r="D1161" s="53">
        <v>0</v>
      </c>
      <c r="E1161" s="53">
        <v>0</v>
      </c>
      <c r="F1161" s="53">
        <v>0</v>
      </c>
      <c r="G1161" s="53">
        <v>0</v>
      </c>
      <c r="H1161" s="53">
        <v>0</v>
      </c>
      <c r="I1161" s="53">
        <v>0</v>
      </c>
      <c r="J1161" s="53">
        <v>0</v>
      </c>
      <c r="K1161" s="53">
        <v>0</v>
      </c>
    </row>
    <row r="1162" spans="1:11" hidden="1" x14ac:dyDescent="0.25">
      <c r="A1162" s="29" t="s">
        <v>1322</v>
      </c>
      <c r="B1162" s="52" t="s">
        <v>1323</v>
      </c>
      <c r="C1162" s="53">
        <v>0</v>
      </c>
      <c r="D1162" s="53">
        <v>0</v>
      </c>
      <c r="E1162" s="53">
        <v>0</v>
      </c>
      <c r="F1162" s="53">
        <v>0</v>
      </c>
      <c r="G1162" s="53">
        <v>0</v>
      </c>
      <c r="H1162" s="53">
        <v>0</v>
      </c>
      <c r="I1162" s="53">
        <v>0</v>
      </c>
      <c r="J1162" s="53">
        <v>0</v>
      </c>
      <c r="K1162" s="53">
        <v>0</v>
      </c>
    </row>
    <row r="1163" spans="1:11" hidden="1" x14ac:dyDescent="0.25">
      <c r="A1163" s="29" t="s">
        <v>1324</v>
      </c>
      <c r="B1163" s="52" t="s">
        <v>1325</v>
      </c>
      <c r="C1163" s="53">
        <v>0</v>
      </c>
      <c r="D1163" s="53">
        <v>0</v>
      </c>
      <c r="E1163" s="53">
        <v>0</v>
      </c>
      <c r="F1163" s="53">
        <v>0</v>
      </c>
      <c r="G1163" s="53">
        <v>0</v>
      </c>
      <c r="H1163" s="53">
        <v>0</v>
      </c>
      <c r="I1163" s="53">
        <v>0</v>
      </c>
      <c r="J1163" s="53">
        <v>0</v>
      </c>
      <c r="K1163" s="53">
        <v>0</v>
      </c>
    </row>
    <row r="1164" spans="1:11" hidden="1" x14ac:dyDescent="0.25">
      <c r="A1164" s="29" t="s">
        <v>1326</v>
      </c>
      <c r="B1164" s="52" t="s">
        <v>1327</v>
      </c>
      <c r="C1164" s="53">
        <v>0</v>
      </c>
      <c r="D1164" s="53">
        <v>0</v>
      </c>
      <c r="E1164" s="53">
        <v>0</v>
      </c>
      <c r="F1164" s="53">
        <v>0</v>
      </c>
      <c r="G1164" s="53">
        <v>0</v>
      </c>
      <c r="H1164" s="53">
        <v>0</v>
      </c>
      <c r="I1164" s="53">
        <v>0</v>
      </c>
      <c r="J1164" s="53">
        <v>0</v>
      </c>
      <c r="K1164" s="53">
        <v>0</v>
      </c>
    </row>
    <row r="1165" spans="1:11" hidden="1" x14ac:dyDescent="0.25">
      <c r="A1165" s="29" t="s">
        <v>1328</v>
      </c>
      <c r="B1165" s="52" t="s">
        <v>1329</v>
      </c>
      <c r="C1165" s="53">
        <v>0</v>
      </c>
      <c r="D1165" s="53">
        <v>0</v>
      </c>
      <c r="E1165" s="53">
        <v>0</v>
      </c>
      <c r="F1165" s="53">
        <v>0</v>
      </c>
      <c r="G1165" s="53">
        <v>0</v>
      </c>
      <c r="H1165" s="53">
        <v>0</v>
      </c>
      <c r="I1165" s="53">
        <v>0</v>
      </c>
      <c r="J1165" s="53">
        <v>0</v>
      </c>
      <c r="K1165" s="53">
        <v>0</v>
      </c>
    </row>
    <row r="1166" spans="1:11" hidden="1" x14ac:dyDescent="0.25">
      <c r="A1166" s="29" t="s">
        <v>1330</v>
      </c>
      <c r="B1166" s="52" t="s">
        <v>1331</v>
      </c>
      <c r="C1166" s="53">
        <f>SUM(C1167:C1175)</f>
        <v>0</v>
      </c>
      <c r="D1166" s="53">
        <f>SUM(D1167:D1175)</f>
        <v>0</v>
      </c>
      <c r="E1166" s="53">
        <f>SUM(E1167:E1175)</f>
        <v>0</v>
      </c>
      <c r="F1166" s="53">
        <f t="shared" ref="F1166:K1166" si="164">SUM(F1167:F1175)</f>
        <v>0</v>
      </c>
      <c r="G1166" s="53">
        <f t="shared" si="164"/>
        <v>0</v>
      </c>
      <c r="H1166" s="53">
        <f t="shared" si="164"/>
        <v>0</v>
      </c>
      <c r="I1166" s="53">
        <f t="shared" si="164"/>
        <v>0</v>
      </c>
      <c r="J1166" s="53">
        <f t="shared" si="164"/>
        <v>0</v>
      </c>
      <c r="K1166" s="53">
        <f t="shared" si="164"/>
        <v>0</v>
      </c>
    </row>
    <row r="1167" spans="1:11" hidden="1" x14ac:dyDescent="0.25">
      <c r="A1167" s="29" t="s">
        <v>1332</v>
      </c>
      <c r="B1167" s="52" t="s">
        <v>1333</v>
      </c>
      <c r="C1167" s="53">
        <v>0</v>
      </c>
      <c r="D1167" s="53">
        <v>0</v>
      </c>
      <c r="E1167" s="53">
        <v>0</v>
      </c>
      <c r="F1167" s="53">
        <v>0</v>
      </c>
      <c r="G1167" s="53">
        <v>0</v>
      </c>
      <c r="H1167" s="53">
        <v>0</v>
      </c>
      <c r="I1167" s="53">
        <v>0</v>
      </c>
      <c r="J1167" s="53">
        <v>0</v>
      </c>
      <c r="K1167" s="53">
        <v>0</v>
      </c>
    </row>
    <row r="1168" spans="1:11" hidden="1" x14ac:dyDescent="0.25">
      <c r="A1168" s="29" t="s">
        <v>1334</v>
      </c>
      <c r="B1168" s="52" t="s">
        <v>1335</v>
      </c>
      <c r="C1168" s="53">
        <v>0</v>
      </c>
      <c r="D1168" s="53">
        <v>0</v>
      </c>
      <c r="E1168" s="53">
        <v>0</v>
      </c>
      <c r="F1168" s="53">
        <v>0</v>
      </c>
      <c r="G1168" s="53">
        <v>0</v>
      </c>
      <c r="H1168" s="53">
        <v>0</v>
      </c>
      <c r="I1168" s="53">
        <v>0</v>
      </c>
      <c r="J1168" s="53">
        <v>0</v>
      </c>
      <c r="K1168" s="53">
        <v>0</v>
      </c>
    </row>
    <row r="1169" spans="1:11" hidden="1" x14ac:dyDescent="0.25">
      <c r="A1169" s="29" t="s">
        <v>1336</v>
      </c>
      <c r="B1169" s="52" t="s">
        <v>1337</v>
      </c>
      <c r="C1169" s="53">
        <v>0</v>
      </c>
      <c r="D1169" s="53">
        <v>0</v>
      </c>
      <c r="E1169" s="53">
        <v>0</v>
      </c>
      <c r="F1169" s="53">
        <v>0</v>
      </c>
      <c r="G1169" s="53">
        <v>0</v>
      </c>
      <c r="H1169" s="53">
        <v>0</v>
      </c>
      <c r="I1169" s="53">
        <v>0</v>
      </c>
      <c r="J1169" s="53">
        <v>0</v>
      </c>
      <c r="K1169" s="53">
        <v>0</v>
      </c>
    </row>
    <row r="1170" spans="1:11" hidden="1" x14ac:dyDescent="0.25">
      <c r="A1170" s="29" t="s">
        <v>1338</v>
      </c>
      <c r="B1170" s="52" t="s">
        <v>1339</v>
      </c>
      <c r="C1170" s="53">
        <v>0</v>
      </c>
      <c r="D1170" s="53">
        <v>0</v>
      </c>
      <c r="E1170" s="53">
        <v>0</v>
      </c>
      <c r="F1170" s="53">
        <v>0</v>
      </c>
      <c r="G1170" s="53">
        <v>0</v>
      </c>
      <c r="H1170" s="53">
        <v>0</v>
      </c>
      <c r="I1170" s="53">
        <v>0</v>
      </c>
      <c r="J1170" s="53">
        <v>0</v>
      </c>
      <c r="K1170" s="53">
        <v>0</v>
      </c>
    </row>
    <row r="1171" spans="1:11" hidden="1" x14ac:dyDescent="0.25">
      <c r="A1171" s="29" t="s">
        <v>1340</v>
      </c>
      <c r="B1171" s="52" t="s">
        <v>1341</v>
      </c>
      <c r="C1171" s="53">
        <v>0</v>
      </c>
      <c r="D1171" s="53">
        <v>0</v>
      </c>
      <c r="E1171" s="53">
        <v>0</v>
      </c>
      <c r="F1171" s="53">
        <v>0</v>
      </c>
      <c r="G1171" s="53">
        <v>0</v>
      </c>
      <c r="H1171" s="53">
        <v>0</v>
      </c>
      <c r="I1171" s="53">
        <v>0</v>
      </c>
      <c r="J1171" s="53">
        <v>0</v>
      </c>
      <c r="K1171" s="53">
        <v>0</v>
      </c>
    </row>
    <row r="1172" spans="1:11" hidden="1" x14ac:dyDescent="0.25">
      <c r="A1172" s="29" t="s">
        <v>1342</v>
      </c>
      <c r="B1172" s="52" t="s">
        <v>1343</v>
      </c>
      <c r="C1172" s="53">
        <v>0</v>
      </c>
      <c r="D1172" s="53">
        <v>0</v>
      </c>
      <c r="E1172" s="53">
        <v>0</v>
      </c>
      <c r="F1172" s="53">
        <v>0</v>
      </c>
      <c r="G1172" s="53">
        <v>0</v>
      </c>
      <c r="H1172" s="53">
        <v>0</v>
      </c>
      <c r="I1172" s="53">
        <v>0</v>
      </c>
      <c r="J1172" s="53">
        <v>0</v>
      </c>
      <c r="K1172" s="53">
        <v>0</v>
      </c>
    </row>
    <row r="1173" spans="1:11" hidden="1" x14ac:dyDescent="0.25">
      <c r="A1173" s="29" t="s">
        <v>1344</v>
      </c>
      <c r="B1173" s="52" t="s">
        <v>1345</v>
      </c>
      <c r="C1173" s="53">
        <v>0</v>
      </c>
      <c r="D1173" s="53">
        <v>0</v>
      </c>
      <c r="E1173" s="53">
        <v>0</v>
      </c>
      <c r="F1173" s="53">
        <v>0</v>
      </c>
      <c r="G1173" s="53">
        <v>0</v>
      </c>
      <c r="H1173" s="53">
        <v>0</v>
      </c>
      <c r="I1173" s="53">
        <v>0</v>
      </c>
      <c r="J1173" s="53">
        <v>0</v>
      </c>
      <c r="K1173" s="53">
        <v>0</v>
      </c>
    </row>
    <row r="1174" spans="1:11" hidden="1" x14ac:dyDescent="0.25">
      <c r="A1174" s="29" t="s">
        <v>1346</v>
      </c>
      <c r="B1174" s="52" t="s">
        <v>1347</v>
      </c>
      <c r="C1174" s="53">
        <v>0</v>
      </c>
      <c r="D1174" s="53">
        <v>0</v>
      </c>
      <c r="E1174" s="53">
        <v>0</v>
      </c>
      <c r="F1174" s="53">
        <v>0</v>
      </c>
      <c r="G1174" s="53">
        <v>0</v>
      </c>
      <c r="H1174" s="53">
        <v>0</v>
      </c>
      <c r="I1174" s="53">
        <v>0</v>
      </c>
      <c r="J1174" s="53">
        <v>0</v>
      </c>
      <c r="K1174" s="53">
        <v>0</v>
      </c>
    </row>
    <row r="1175" spans="1:11" hidden="1" x14ac:dyDescent="0.25">
      <c r="A1175" s="29" t="s">
        <v>1348</v>
      </c>
      <c r="B1175" s="52" t="s">
        <v>1349</v>
      </c>
      <c r="C1175" s="53">
        <v>0</v>
      </c>
      <c r="D1175" s="53">
        <v>0</v>
      </c>
      <c r="E1175" s="53">
        <v>0</v>
      </c>
      <c r="F1175" s="53">
        <v>0</v>
      </c>
      <c r="G1175" s="53">
        <v>0</v>
      </c>
      <c r="H1175" s="53">
        <v>0</v>
      </c>
      <c r="I1175" s="53">
        <v>0</v>
      </c>
      <c r="J1175" s="53">
        <v>0</v>
      </c>
      <c r="K1175" s="53">
        <v>0</v>
      </c>
    </row>
    <row r="1176" spans="1:11" x14ac:dyDescent="0.25">
      <c r="A1176" s="30" t="s">
        <v>1350</v>
      </c>
      <c r="B1176" s="31" t="s">
        <v>315</v>
      </c>
      <c r="C1176" s="62">
        <f>SUM(C1177:C1180)</f>
        <v>0</v>
      </c>
      <c r="D1176" s="62">
        <f>SUM(D1177:D1180)</f>
        <v>0</v>
      </c>
      <c r="E1176" s="62">
        <f>SUM(E1177:E1180)</f>
        <v>0</v>
      </c>
      <c r="F1176" s="62">
        <f t="shared" ref="F1176:K1176" si="165">SUM(F1177:F1180)</f>
        <v>15000000</v>
      </c>
      <c r="G1176" s="62">
        <f t="shared" si="165"/>
        <v>0</v>
      </c>
      <c r="H1176" s="62">
        <f t="shared" si="165"/>
        <v>0</v>
      </c>
      <c r="I1176" s="62">
        <f t="shared" si="165"/>
        <v>0</v>
      </c>
      <c r="J1176" s="62">
        <f t="shared" si="165"/>
        <v>0</v>
      </c>
      <c r="K1176" s="62">
        <f t="shared" si="165"/>
        <v>0</v>
      </c>
    </row>
    <row r="1177" spans="1:11" x14ac:dyDescent="0.25">
      <c r="A1177" s="29" t="s">
        <v>1351</v>
      </c>
      <c r="B1177" s="52" t="s">
        <v>316</v>
      </c>
      <c r="C1177" s="53">
        <v>0</v>
      </c>
      <c r="D1177" s="53">
        <v>0</v>
      </c>
      <c r="E1177" s="53">
        <v>0</v>
      </c>
      <c r="F1177" s="53">
        <v>15000000</v>
      </c>
      <c r="G1177" s="53">
        <v>0</v>
      </c>
      <c r="H1177" s="53">
        <v>0</v>
      </c>
      <c r="I1177" s="53">
        <v>0</v>
      </c>
      <c r="J1177" s="53">
        <v>0</v>
      </c>
      <c r="K1177" s="53">
        <v>0</v>
      </c>
    </row>
    <row r="1178" spans="1:11" hidden="1" x14ac:dyDescent="0.25">
      <c r="A1178" s="29" t="s">
        <v>1352</v>
      </c>
      <c r="B1178" s="52" t="s">
        <v>317</v>
      </c>
      <c r="C1178" s="53">
        <v>0</v>
      </c>
      <c r="D1178" s="53">
        <v>0</v>
      </c>
      <c r="E1178" s="53">
        <v>0</v>
      </c>
      <c r="F1178" s="53">
        <v>0</v>
      </c>
      <c r="G1178" s="53">
        <v>0</v>
      </c>
      <c r="H1178" s="53">
        <v>0</v>
      </c>
      <c r="I1178" s="53">
        <v>0</v>
      </c>
      <c r="J1178" s="53">
        <v>0</v>
      </c>
      <c r="K1178" s="53">
        <v>0</v>
      </c>
    </row>
    <row r="1179" spans="1:11" hidden="1" x14ac:dyDescent="0.25">
      <c r="A1179" s="29" t="s">
        <v>1353</v>
      </c>
      <c r="B1179" s="52" t="s">
        <v>318</v>
      </c>
      <c r="C1179" s="53">
        <v>0</v>
      </c>
      <c r="D1179" s="53">
        <v>0</v>
      </c>
      <c r="E1179" s="53">
        <v>0</v>
      </c>
      <c r="F1179" s="53">
        <v>0</v>
      </c>
      <c r="G1179" s="53">
        <v>0</v>
      </c>
      <c r="H1179" s="53">
        <v>0</v>
      </c>
      <c r="I1179" s="53">
        <v>0</v>
      </c>
      <c r="J1179" s="53">
        <v>0</v>
      </c>
      <c r="K1179" s="53">
        <v>0</v>
      </c>
    </row>
    <row r="1180" spans="1:11" hidden="1" x14ac:dyDescent="0.25">
      <c r="A1180" s="29" t="s">
        <v>1354</v>
      </c>
      <c r="B1180" s="52" t="s">
        <v>319</v>
      </c>
      <c r="C1180" s="53">
        <v>0</v>
      </c>
      <c r="D1180" s="53">
        <v>0</v>
      </c>
      <c r="E1180" s="53">
        <v>0</v>
      </c>
      <c r="F1180" s="53">
        <v>0</v>
      </c>
      <c r="G1180" s="53">
        <v>0</v>
      </c>
      <c r="H1180" s="53">
        <v>0</v>
      </c>
      <c r="I1180" s="53">
        <v>0</v>
      </c>
      <c r="J1180" s="53">
        <v>0</v>
      </c>
      <c r="K1180" s="53">
        <v>0</v>
      </c>
    </row>
    <row r="1181" spans="1:11" x14ac:dyDescent="0.25">
      <c r="A1181" s="30" t="s">
        <v>1355</v>
      </c>
      <c r="B1181" s="31" t="s">
        <v>68</v>
      </c>
      <c r="C1181" s="62">
        <f>+C1182+C1189+C1195+C1202+C1206+C1214+C1219</f>
        <v>0</v>
      </c>
      <c r="D1181" s="62">
        <f>+D1182+D1189+D1195+D1202+D1206+D1214+D1219</f>
        <v>0</v>
      </c>
      <c r="E1181" s="62">
        <f>+E1182+E1189+E1195+E1202+E1206+E1214+E1219</f>
        <v>0</v>
      </c>
      <c r="F1181" s="62">
        <f t="shared" ref="F1181:K1181" si="166">+F1182+F1189+F1195+F1202+F1206+F1214+F1219</f>
        <v>0</v>
      </c>
      <c r="G1181" s="62">
        <f t="shared" si="166"/>
        <v>0</v>
      </c>
      <c r="H1181" s="62">
        <f t="shared" si="166"/>
        <v>8000000</v>
      </c>
      <c r="I1181" s="62">
        <f t="shared" si="166"/>
        <v>4000000</v>
      </c>
      <c r="J1181" s="62">
        <f t="shared" si="166"/>
        <v>0</v>
      </c>
      <c r="K1181" s="62">
        <f t="shared" si="166"/>
        <v>1000000</v>
      </c>
    </row>
    <row r="1182" spans="1:11" x14ac:dyDescent="0.25">
      <c r="A1182" s="30" t="s">
        <v>1356</v>
      </c>
      <c r="B1182" s="31" t="s">
        <v>69</v>
      </c>
      <c r="C1182" s="62">
        <f>SUM(C1183:C1188)</f>
        <v>0</v>
      </c>
      <c r="D1182" s="62">
        <f>SUM(D1183:D1188)</f>
        <v>0</v>
      </c>
      <c r="E1182" s="62">
        <f>SUM(E1183:E1188)</f>
        <v>0</v>
      </c>
      <c r="F1182" s="62">
        <f t="shared" ref="F1182:K1182" si="167">SUM(F1183:F1188)</f>
        <v>0</v>
      </c>
      <c r="G1182" s="62">
        <f t="shared" si="167"/>
        <v>0</v>
      </c>
      <c r="H1182" s="62">
        <f t="shared" si="167"/>
        <v>8000000</v>
      </c>
      <c r="I1182" s="62">
        <f t="shared" si="167"/>
        <v>4000000</v>
      </c>
      <c r="J1182" s="62">
        <f t="shared" si="167"/>
        <v>0</v>
      </c>
      <c r="K1182" s="62">
        <f t="shared" si="167"/>
        <v>1000000</v>
      </c>
    </row>
    <row r="1183" spans="1:11" hidden="1" x14ac:dyDescent="0.25">
      <c r="A1183" s="29" t="s">
        <v>1357</v>
      </c>
      <c r="B1183" s="52" t="s">
        <v>320</v>
      </c>
      <c r="C1183" s="53">
        <v>0</v>
      </c>
      <c r="D1183" s="53">
        <v>0</v>
      </c>
      <c r="E1183" s="53">
        <v>0</v>
      </c>
      <c r="F1183" s="53">
        <v>0</v>
      </c>
      <c r="G1183" s="53">
        <v>0</v>
      </c>
      <c r="H1183" s="53">
        <v>0</v>
      </c>
      <c r="I1183" s="53">
        <v>0</v>
      </c>
      <c r="J1183" s="53">
        <v>0</v>
      </c>
      <c r="K1183" s="53">
        <v>0</v>
      </c>
    </row>
    <row r="1184" spans="1:11" hidden="1" x14ac:dyDescent="0.25">
      <c r="A1184" s="29" t="s">
        <v>1358</v>
      </c>
      <c r="B1184" s="52" t="s">
        <v>321</v>
      </c>
      <c r="C1184" s="53">
        <v>0</v>
      </c>
      <c r="D1184" s="53">
        <v>0</v>
      </c>
      <c r="E1184" s="53">
        <v>0</v>
      </c>
      <c r="F1184" s="53">
        <v>0</v>
      </c>
      <c r="G1184" s="53">
        <v>0</v>
      </c>
      <c r="H1184" s="53">
        <v>0</v>
      </c>
      <c r="I1184" s="53">
        <v>0</v>
      </c>
      <c r="J1184" s="53">
        <v>0</v>
      </c>
      <c r="K1184" s="53">
        <v>0</v>
      </c>
    </row>
    <row r="1185" spans="1:11" hidden="1" x14ac:dyDescent="0.25">
      <c r="A1185" s="29" t="s">
        <v>1359</v>
      </c>
      <c r="B1185" s="52" t="s">
        <v>322</v>
      </c>
      <c r="C1185" s="53">
        <v>0</v>
      </c>
      <c r="D1185" s="53">
        <v>0</v>
      </c>
      <c r="E1185" s="53">
        <v>0</v>
      </c>
      <c r="F1185" s="53">
        <v>0</v>
      </c>
      <c r="G1185" s="53">
        <v>0</v>
      </c>
      <c r="H1185" s="53">
        <v>0</v>
      </c>
      <c r="I1185" s="53">
        <v>0</v>
      </c>
      <c r="J1185" s="53">
        <v>0</v>
      </c>
      <c r="K1185" s="53">
        <v>0</v>
      </c>
    </row>
    <row r="1186" spans="1:11" hidden="1" x14ac:dyDescent="0.25">
      <c r="A1186" s="29" t="s">
        <v>1360</v>
      </c>
      <c r="B1186" s="52" t="s">
        <v>1361</v>
      </c>
      <c r="C1186" s="53">
        <v>0</v>
      </c>
      <c r="D1186" s="53">
        <v>0</v>
      </c>
      <c r="E1186" s="53">
        <v>0</v>
      </c>
      <c r="F1186" s="53">
        <v>0</v>
      </c>
      <c r="G1186" s="53">
        <v>0</v>
      </c>
      <c r="H1186" s="53">
        <v>0</v>
      </c>
      <c r="I1186" s="53">
        <v>0</v>
      </c>
      <c r="J1186" s="53">
        <v>0</v>
      </c>
      <c r="K1186" s="53">
        <v>0</v>
      </c>
    </row>
    <row r="1187" spans="1:11" hidden="1" x14ac:dyDescent="0.25">
      <c r="A1187" s="29" t="s">
        <v>1362</v>
      </c>
      <c r="B1187" s="52" t="s">
        <v>24</v>
      </c>
      <c r="C1187" s="53">
        <v>0</v>
      </c>
      <c r="D1187" s="53">
        <v>0</v>
      </c>
      <c r="E1187" s="53">
        <v>0</v>
      </c>
      <c r="F1187" s="53">
        <v>0</v>
      </c>
      <c r="G1187" s="53">
        <v>0</v>
      </c>
      <c r="H1187" s="53">
        <v>0</v>
      </c>
      <c r="I1187" s="53">
        <v>0</v>
      </c>
      <c r="J1187" s="53">
        <v>0</v>
      </c>
      <c r="K1187" s="53">
        <v>0</v>
      </c>
    </row>
    <row r="1188" spans="1:11" ht="30" x14ac:dyDescent="0.25">
      <c r="A1188" s="29" t="s">
        <v>1363</v>
      </c>
      <c r="B1188" s="63" t="s">
        <v>70</v>
      </c>
      <c r="C1188" s="53">
        <v>0</v>
      </c>
      <c r="D1188" s="53">
        <v>0</v>
      </c>
      <c r="E1188" s="53">
        <v>0</v>
      </c>
      <c r="F1188" s="53">
        <v>0</v>
      </c>
      <c r="G1188" s="53">
        <v>0</v>
      </c>
      <c r="H1188" s="53">
        <v>8000000</v>
      </c>
      <c r="I1188" s="53">
        <v>4000000</v>
      </c>
      <c r="J1188" s="53">
        <v>0</v>
      </c>
      <c r="K1188" s="53">
        <v>1000000</v>
      </c>
    </row>
    <row r="1189" spans="1:11" hidden="1" x14ac:dyDescent="0.25">
      <c r="A1189" s="29" t="s">
        <v>1364</v>
      </c>
      <c r="B1189" s="52" t="s">
        <v>71</v>
      </c>
      <c r="C1189" s="53">
        <f>SUM(C1190:C1194)</f>
        <v>0</v>
      </c>
      <c r="D1189" s="53">
        <f>SUM(D1190:D1194)</f>
        <v>0</v>
      </c>
      <c r="E1189" s="53">
        <f>SUM(E1190:E1194)</f>
        <v>0</v>
      </c>
      <c r="F1189" s="53">
        <f t="shared" ref="F1189:K1189" si="168">SUM(F1190:F1194)</f>
        <v>0</v>
      </c>
      <c r="G1189" s="53">
        <f t="shared" si="168"/>
        <v>0</v>
      </c>
      <c r="H1189" s="53">
        <f t="shared" si="168"/>
        <v>0</v>
      </c>
      <c r="I1189" s="53">
        <f t="shared" si="168"/>
        <v>0</v>
      </c>
      <c r="J1189" s="53">
        <f t="shared" si="168"/>
        <v>0</v>
      </c>
      <c r="K1189" s="53">
        <f t="shared" si="168"/>
        <v>0</v>
      </c>
    </row>
    <row r="1190" spans="1:11" hidden="1" x14ac:dyDescent="0.25">
      <c r="A1190" s="29" t="s">
        <v>1365</v>
      </c>
      <c r="B1190" s="52" t="s">
        <v>72</v>
      </c>
      <c r="C1190" s="53">
        <v>0</v>
      </c>
      <c r="D1190" s="53">
        <v>0</v>
      </c>
      <c r="E1190" s="53">
        <v>0</v>
      </c>
      <c r="F1190" s="53">
        <v>0</v>
      </c>
      <c r="G1190" s="53">
        <v>0</v>
      </c>
      <c r="H1190" s="53">
        <v>0</v>
      </c>
      <c r="I1190" s="53">
        <v>0</v>
      </c>
      <c r="J1190" s="53">
        <v>0</v>
      </c>
      <c r="K1190" s="53">
        <v>0</v>
      </c>
    </row>
    <row r="1191" spans="1:11" hidden="1" x14ac:dyDescent="0.25">
      <c r="A1191" s="29" t="s">
        <v>1366</v>
      </c>
      <c r="B1191" s="52" t="s">
        <v>73</v>
      </c>
      <c r="C1191" s="53">
        <v>0</v>
      </c>
      <c r="D1191" s="53">
        <v>0</v>
      </c>
      <c r="E1191" s="53">
        <v>0</v>
      </c>
      <c r="F1191" s="53">
        <v>0</v>
      </c>
      <c r="G1191" s="53">
        <v>0</v>
      </c>
      <c r="H1191" s="53">
        <v>0</v>
      </c>
      <c r="I1191" s="53">
        <v>0</v>
      </c>
      <c r="J1191" s="53">
        <v>0</v>
      </c>
      <c r="K1191" s="53">
        <v>0</v>
      </c>
    </row>
    <row r="1192" spans="1:11" hidden="1" x14ac:dyDescent="0.25">
      <c r="A1192" s="29" t="s">
        <v>1367</v>
      </c>
      <c r="B1192" s="52" t="s">
        <v>74</v>
      </c>
      <c r="C1192" s="53">
        <v>0</v>
      </c>
      <c r="D1192" s="53">
        <v>0</v>
      </c>
      <c r="E1192" s="53">
        <v>0</v>
      </c>
      <c r="F1192" s="53">
        <v>0</v>
      </c>
      <c r="G1192" s="53">
        <v>0</v>
      </c>
      <c r="H1192" s="53">
        <v>0</v>
      </c>
      <c r="I1192" s="53">
        <v>0</v>
      </c>
      <c r="J1192" s="53">
        <v>0</v>
      </c>
      <c r="K1192" s="53">
        <v>0</v>
      </c>
    </row>
    <row r="1193" spans="1:11" hidden="1" x14ac:dyDescent="0.25">
      <c r="A1193" s="29" t="s">
        <v>1368</v>
      </c>
      <c r="B1193" s="52" t="s">
        <v>75</v>
      </c>
      <c r="C1193" s="53">
        <v>0</v>
      </c>
      <c r="D1193" s="53">
        <v>0</v>
      </c>
      <c r="E1193" s="53">
        <v>0</v>
      </c>
      <c r="F1193" s="53">
        <v>0</v>
      </c>
      <c r="G1193" s="53">
        <v>0</v>
      </c>
      <c r="H1193" s="53">
        <v>0</v>
      </c>
      <c r="I1193" s="53">
        <v>0</v>
      </c>
      <c r="J1193" s="53">
        <v>0</v>
      </c>
      <c r="K1193" s="53">
        <v>0</v>
      </c>
    </row>
    <row r="1194" spans="1:11" hidden="1" x14ac:dyDescent="0.25">
      <c r="A1194" s="29" t="s">
        <v>1369</v>
      </c>
      <c r="B1194" s="52" t="s">
        <v>76</v>
      </c>
      <c r="C1194" s="53">
        <v>0</v>
      </c>
      <c r="D1194" s="53">
        <v>0</v>
      </c>
      <c r="E1194" s="53">
        <v>0</v>
      </c>
      <c r="F1194" s="53">
        <v>0</v>
      </c>
      <c r="G1194" s="53">
        <v>0</v>
      </c>
      <c r="H1194" s="53">
        <v>0</v>
      </c>
      <c r="I1194" s="53">
        <v>0</v>
      </c>
      <c r="J1194" s="53">
        <v>0</v>
      </c>
      <c r="K1194" s="53">
        <v>0</v>
      </c>
    </row>
    <row r="1195" spans="1:11" hidden="1" x14ac:dyDescent="0.25">
      <c r="A1195" s="29" t="s">
        <v>1370</v>
      </c>
      <c r="B1195" s="52" t="s">
        <v>324</v>
      </c>
      <c r="C1195" s="53">
        <f>SUM(C1196:C1201)</f>
        <v>0</v>
      </c>
      <c r="D1195" s="53">
        <f>SUM(D1196:D1201)</f>
        <v>0</v>
      </c>
      <c r="E1195" s="53">
        <f>SUM(E1196:E1201)</f>
        <v>0</v>
      </c>
      <c r="F1195" s="53">
        <f t="shared" ref="F1195:K1195" si="169">SUM(F1196:F1201)</f>
        <v>0</v>
      </c>
      <c r="G1195" s="53">
        <f t="shared" si="169"/>
        <v>0</v>
      </c>
      <c r="H1195" s="53">
        <f t="shared" si="169"/>
        <v>0</v>
      </c>
      <c r="I1195" s="53">
        <f t="shared" si="169"/>
        <v>0</v>
      </c>
      <c r="J1195" s="53">
        <f t="shared" si="169"/>
        <v>0</v>
      </c>
      <c r="K1195" s="53">
        <f t="shared" si="169"/>
        <v>0</v>
      </c>
    </row>
    <row r="1196" spans="1:11" hidden="1" x14ac:dyDescent="0.25">
      <c r="A1196" s="29" t="s">
        <v>1371</v>
      </c>
      <c r="B1196" s="52" t="s">
        <v>325</v>
      </c>
      <c r="C1196" s="53">
        <v>0</v>
      </c>
      <c r="D1196" s="53">
        <v>0</v>
      </c>
      <c r="E1196" s="53">
        <v>0</v>
      </c>
      <c r="F1196" s="53">
        <v>0</v>
      </c>
      <c r="G1196" s="53">
        <v>0</v>
      </c>
      <c r="H1196" s="53">
        <v>0</v>
      </c>
      <c r="I1196" s="53">
        <v>0</v>
      </c>
      <c r="J1196" s="53">
        <v>0</v>
      </c>
      <c r="K1196" s="53">
        <v>0</v>
      </c>
    </row>
    <row r="1197" spans="1:11" hidden="1" x14ac:dyDescent="0.25">
      <c r="A1197" s="29" t="s">
        <v>1372</v>
      </c>
      <c r="B1197" s="52" t="s">
        <v>326</v>
      </c>
      <c r="C1197" s="53">
        <v>0</v>
      </c>
      <c r="D1197" s="53">
        <v>0</v>
      </c>
      <c r="E1197" s="53">
        <v>0</v>
      </c>
      <c r="F1197" s="53">
        <v>0</v>
      </c>
      <c r="G1197" s="53">
        <v>0</v>
      </c>
      <c r="H1197" s="53">
        <v>0</v>
      </c>
      <c r="I1197" s="53">
        <v>0</v>
      </c>
      <c r="J1197" s="53">
        <v>0</v>
      </c>
      <c r="K1197" s="53">
        <v>0</v>
      </c>
    </row>
    <row r="1198" spans="1:11" hidden="1" x14ac:dyDescent="0.25">
      <c r="A1198" s="29" t="s">
        <v>1373</v>
      </c>
      <c r="B1198" s="52" t="s">
        <v>327</v>
      </c>
      <c r="C1198" s="53">
        <v>0</v>
      </c>
      <c r="D1198" s="53">
        <v>0</v>
      </c>
      <c r="E1198" s="53">
        <v>0</v>
      </c>
      <c r="F1198" s="53">
        <v>0</v>
      </c>
      <c r="G1198" s="53">
        <v>0</v>
      </c>
      <c r="H1198" s="53">
        <v>0</v>
      </c>
      <c r="I1198" s="53">
        <v>0</v>
      </c>
      <c r="J1198" s="53">
        <v>0</v>
      </c>
      <c r="K1198" s="53">
        <v>0</v>
      </c>
    </row>
    <row r="1199" spans="1:11" hidden="1" x14ac:dyDescent="0.25">
      <c r="A1199" s="29" t="s">
        <v>1374</v>
      </c>
      <c r="B1199" s="52" t="s">
        <v>1375</v>
      </c>
      <c r="C1199" s="53">
        <v>0</v>
      </c>
      <c r="D1199" s="53">
        <v>0</v>
      </c>
      <c r="E1199" s="53">
        <v>0</v>
      </c>
      <c r="F1199" s="53">
        <v>0</v>
      </c>
      <c r="G1199" s="53">
        <v>0</v>
      </c>
      <c r="H1199" s="53">
        <v>0</v>
      </c>
      <c r="I1199" s="53">
        <v>0</v>
      </c>
      <c r="J1199" s="53">
        <v>0</v>
      </c>
      <c r="K1199" s="53">
        <v>0</v>
      </c>
    </row>
    <row r="1200" spans="1:11" hidden="1" x14ac:dyDescent="0.25">
      <c r="A1200" s="29" t="s">
        <v>1376</v>
      </c>
      <c r="B1200" s="52" t="s">
        <v>329</v>
      </c>
      <c r="C1200" s="53">
        <v>0</v>
      </c>
      <c r="D1200" s="53">
        <v>0</v>
      </c>
      <c r="E1200" s="53">
        <v>0</v>
      </c>
      <c r="F1200" s="53">
        <v>0</v>
      </c>
      <c r="G1200" s="53">
        <v>0</v>
      </c>
      <c r="H1200" s="53">
        <v>0</v>
      </c>
      <c r="I1200" s="53">
        <v>0</v>
      </c>
      <c r="J1200" s="53">
        <v>0</v>
      </c>
      <c r="K1200" s="53">
        <v>0</v>
      </c>
    </row>
    <row r="1201" spans="1:11" hidden="1" x14ac:dyDescent="0.25">
      <c r="A1201" s="29" t="s">
        <v>1377</v>
      </c>
      <c r="B1201" s="52" t="s">
        <v>330</v>
      </c>
      <c r="C1201" s="53">
        <v>0</v>
      </c>
      <c r="D1201" s="53">
        <v>0</v>
      </c>
      <c r="E1201" s="53">
        <v>0</v>
      </c>
      <c r="F1201" s="53">
        <v>0</v>
      </c>
      <c r="G1201" s="53">
        <v>0</v>
      </c>
      <c r="H1201" s="53">
        <v>0</v>
      </c>
      <c r="I1201" s="53">
        <v>0</v>
      </c>
      <c r="J1201" s="53">
        <v>0</v>
      </c>
      <c r="K1201" s="53">
        <v>0</v>
      </c>
    </row>
    <row r="1202" spans="1:11" hidden="1" x14ac:dyDescent="0.25">
      <c r="A1202" s="29" t="s">
        <v>1378</v>
      </c>
      <c r="B1202" s="52" t="s">
        <v>1379</v>
      </c>
      <c r="C1202" s="53">
        <f>SUM(C1203:C1205)</f>
        <v>0</v>
      </c>
      <c r="D1202" s="53">
        <f>SUM(D1203:D1205)</f>
        <v>0</v>
      </c>
      <c r="E1202" s="53">
        <f>SUM(E1203:E1205)</f>
        <v>0</v>
      </c>
      <c r="F1202" s="53">
        <f t="shared" ref="F1202:K1202" si="170">SUM(F1203:F1205)</f>
        <v>0</v>
      </c>
      <c r="G1202" s="53">
        <f t="shared" si="170"/>
        <v>0</v>
      </c>
      <c r="H1202" s="53">
        <f t="shared" si="170"/>
        <v>0</v>
      </c>
      <c r="I1202" s="53">
        <f t="shared" si="170"/>
        <v>0</v>
      </c>
      <c r="J1202" s="53">
        <f t="shared" si="170"/>
        <v>0</v>
      </c>
      <c r="K1202" s="53">
        <f t="shared" si="170"/>
        <v>0</v>
      </c>
    </row>
    <row r="1203" spans="1:11" hidden="1" x14ac:dyDescent="0.25">
      <c r="A1203" s="29" t="s">
        <v>1380</v>
      </c>
      <c r="B1203" s="52" t="s">
        <v>1381</v>
      </c>
      <c r="C1203" s="53">
        <v>0</v>
      </c>
      <c r="D1203" s="53">
        <v>0</v>
      </c>
      <c r="E1203" s="53">
        <v>0</v>
      </c>
      <c r="F1203" s="53">
        <v>0</v>
      </c>
      <c r="G1203" s="53">
        <v>0</v>
      </c>
      <c r="H1203" s="53">
        <v>0</v>
      </c>
      <c r="I1203" s="53">
        <v>0</v>
      </c>
      <c r="J1203" s="53">
        <v>0</v>
      </c>
      <c r="K1203" s="53">
        <v>0</v>
      </c>
    </row>
    <row r="1204" spans="1:11" hidden="1" x14ac:dyDescent="0.25">
      <c r="A1204" s="29" t="s">
        <v>1382</v>
      </c>
      <c r="B1204" s="52" t="s">
        <v>1383</v>
      </c>
      <c r="C1204" s="53">
        <v>0</v>
      </c>
      <c r="D1204" s="53">
        <v>0</v>
      </c>
      <c r="E1204" s="53">
        <v>0</v>
      </c>
      <c r="F1204" s="53">
        <v>0</v>
      </c>
      <c r="G1204" s="53">
        <v>0</v>
      </c>
      <c r="H1204" s="53">
        <v>0</v>
      </c>
      <c r="I1204" s="53">
        <v>0</v>
      </c>
      <c r="J1204" s="53">
        <v>0</v>
      </c>
      <c r="K1204" s="53">
        <v>0</v>
      </c>
    </row>
    <row r="1205" spans="1:11" hidden="1" x14ac:dyDescent="0.25">
      <c r="A1205" s="29" t="s">
        <v>1384</v>
      </c>
      <c r="B1205" s="52" t="s">
        <v>1385</v>
      </c>
      <c r="C1205" s="53">
        <v>0</v>
      </c>
      <c r="D1205" s="53">
        <v>0</v>
      </c>
      <c r="E1205" s="53">
        <v>0</v>
      </c>
      <c r="F1205" s="53">
        <v>0</v>
      </c>
      <c r="G1205" s="53">
        <v>0</v>
      </c>
      <c r="H1205" s="53">
        <v>0</v>
      </c>
      <c r="I1205" s="53">
        <v>0</v>
      </c>
      <c r="J1205" s="53">
        <v>0</v>
      </c>
      <c r="K1205" s="53">
        <v>0</v>
      </c>
    </row>
    <row r="1206" spans="1:11" hidden="1" x14ac:dyDescent="0.25">
      <c r="A1206" s="29" t="s">
        <v>1386</v>
      </c>
      <c r="B1206" s="52" t="s">
        <v>77</v>
      </c>
      <c r="C1206" s="53">
        <f>SUM(C1207:C1213)</f>
        <v>0</v>
      </c>
      <c r="D1206" s="53">
        <f>SUM(D1207:D1213)</f>
        <v>0</v>
      </c>
      <c r="E1206" s="53">
        <f>SUM(E1207:E1213)</f>
        <v>0</v>
      </c>
      <c r="F1206" s="53">
        <f t="shared" ref="F1206:K1206" si="171">SUM(F1207:F1213)</f>
        <v>0</v>
      </c>
      <c r="G1206" s="53">
        <f t="shared" si="171"/>
        <v>0</v>
      </c>
      <c r="H1206" s="53">
        <f t="shared" si="171"/>
        <v>0</v>
      </c>
      <c r="I1206" s="53">
        <f t="shared" si="171"/>
        <v>0</v>
      </c>
      <c r="J1206" s="53">
        <f t="shared" si="171"/>
        <v>0</v>
      </c>
      <c r="K1206" s="53">
        <f t="shared" si="171"/>
        <v>0</v>
      </c>
    </row>
    <row r="1207" spans="1:11" hidden="1" x14ac:dyDescent="0.25">
      <c r="A1207" s="29" t="s">
        <v>1387</v>
      </c>
      <c r="B1207" s="52" t="s">
        <v>78</v>
      </c>
      <c r="C1207" s="53">
        <v>0</v>
      </c>
      <c r="D1207" s="53">
        <v>0</v>
      </c>
      <c r="E1207" s="53">
        <v>0</v>
      </c>
      <c r="F1207" s="53">
        <v>0</v>
      </c>
      <c r="G1207" s="53">
        <v>0</v>
      </c>
      <c r="H1207" s="53">
        <v>0</v>
      </c>
      <c r="I1207" s="53">
        <v>0</v>
      </c>
      <c r="J1207" s="53">
        <v>0</v>
      </c>
      <c r="K1207" s="53">
        <v>0</v>
      </c>
    </row>
    <row r="1208" spans="1:11" hidden="1" x14ac:dyDescent="0.25">
      <c r="A1208" s="29" t="s">
        <v>1388</v>
      </c>
      <c r="B1208" s="52" t="s">
        <v>79</v>
      </c>
      <c r="C1208" s="53">
        <v>0</v>
      </c>
      <c r="D1208" s="53">
        <v>0</v>
      </c>
      <c r="E1208" s="53">
        <v>0</v>
      </c>
      <c r="F1208" s="53">
        <v>0</v>
      </c>
      <c r="G1208" s="53">
        <v>0</v>
      </c>
      <c r="H1208" s="53">
        <v>0</v>
      </c>
      <c r="I1208" s="53">
        <v>0</v>
      </c>
      <c r="J1208" s="53">
        <v>0</v>
      </c>
      <c r="K1208" s="53">
        <v>0</v>
      </c>
    </row>
    <row r="1209" spans="1:11" hidden="1" x14ac:dyDescent="0.25">
      <c r="A1209" s="29" t="s">
        <v>1389</v>
      </c>
      <c r="B1209" s="52" t="s">
        <v>80</v>
      </c>
      <c r="C1209" s="53">
        <v>0</v>
      </c>
      <c r="D1209" s="53">
        <v>0</v>
      </c>
      <c r="E1209" s="53">
        <v>0</v>
      </c>
      <c r="F1209" s="53">
        <v>0</v>
      </c>
      <c r="G1209" s="53">
        <v>0</v>
      </c>
      <c r="H1209" s="53">
        <v>0</v>
      </c>
      <c r="I1209" s="53">
        <v>0</v>
      </c>
      <c r="J1209" s="53">
        <v>0</v>
      </c>
      <c r="K1209" s="53">
        <v>0</v>
      </c>
    </row>
    <row r="1210" spans="1:11" hidden="1" x14ac:dyDescent="0.25">
      <c r="A1210" s="29" t="s">
        <v>1390</v>
      </c>
      <c r="B1210" s="52" t="s">
        <v>81</v>
      </c>
      <c r="C1210" s="53">
        <v>0</v>
      </c>
      <c r="D1210" s="53">
        <v>0</v>
      </c>
      <c r="E1210" s="53">
        <v>0</v>
      </c>
      <c r="F1210" s="53">
        <v>0</v>
      </c>
      <c r="G1210" s="53">
        <v>0</v>
      </c>
      <c r="H1210" s="53">
        <v>0</v>
      </c>
      <c r="I1210" s="53">
        <v>0</v>
      </c>
      <c r="J1210" s="53">
        <v>0</v>
      </c>
      <c r="K1210" s="53">
        <v>0</v>
      </c>
    </row>
    <row r="1211" spans="1:11" hidden="1" x14ac:dyDescent="0.25">
      <c r="A1211" s="29" t="s">
        <v>1391</v>
      </c>
      <c r="B1211" s="52" t="s">
        <v>82</v>
      </c>
      <c r="C1211" s="53">
        <v>0</v>
      </c>
      <c r="D1211" s="53">
        <v>0</v>
      </c>
      <c r="E1211" s="53">
        <v>0</v>
      </c>
      <c r="F1211" s="53">
        <v>0</v>
      </c>
      <c r="G1211" s="53">
        <v>0</v>
      </c>
      <c r="H1211" s="53">
        <v>0</v>
      </c>
      <c r="I1211" s="53">
        <v>0</v>
      </c>
      <c r="J1211" s="53">
        <v>0</v>
      </c>
      <c r="K1211" s="53">
        <v>0</v>
      </c>
    </row>
    <row r="1212" spans="1:11" hidden="1" x14ac:dyDescent="0.25">
      <c r="A1212" s="29" t="s">
        <v>1392</v>
      </c>
      <c r="B1212" s="52" t="s">
        <v>83</v>
      </c>
      <c r="C1212" s="53">
        <v>0</v>
      </c>
      <c r="D1212" s="53">
        <v>0</v>
      </c>
      <c r="E1212" s="53">
        <v>0</v>
      </c>
      <c r="F1212" s="53">
        <v>0</v>
      </c>
      <c r="G1212" s="53">
        <v>0</v>
      </c>
      <c r="H1212" s="53">
        <v>0</v>
      </c>
      <c r="I1212" s="53">
        <v>0</v>
      </c>
      <c r="J1212" s="53">
        <v>0</v>
      </c>
      <c r="K1212" s="53">
        <v>0</v>
      </c>
    </row>
    <row r="1213" spans="1:11" hidden="1" x14ac:dyDescent="0.25">
      <c r="A1213" s="29" t="s">
        <v>1393</v>
      </c>
      <c r="B1213" s="52" t="s">
        <v>84</v>
      </c>
      <c r="C1213" s="53">
        <v>0</v>
      </c>
      <c r="D1213" s="53">
        <v>0</v>
      </c>
      <c r="E1213" s="53">
        <v>0</v>
      </c>
      <c r="F1213" s="53">
        <v>0</v>
      </c>
      <c r="G1213" s="53">
        <v>0</v>
      </c>
      <c r="H1213" s="53">
        <v>0</v>
      </c>
      <c r="I1213" s="53">
        <v>0</v>
      </c>
      <c r="J1213" s="53">
        <v>0</v>
      </c>
      <c r="K1213" s="53">
        <v>0</v>
      </c>
    </row>
    <row r="1214" spans="1:11" hidden="1" x14ac:dyDescent="0.25">
      <c r="A1214" s="29" t="s">
        <v>1394</v>
      </c>
      <c r="B1214" s="52" t="s">
        <v>1395</v>
      </c>
      <c r="C1214" s="53">
        <f>SUM(C1215:C1218)</f>
        <v>0</v>
      </c>
      <c r="D1214" s="53">
        <f>SUM(D1215:D1218)</f>
        <v>0</v>
      </c>
      <c r="E1214" s="53">
        <f>SUM(E1215:E1218)</f>
        <v>0</v>
      </c>
      <c r="F1214" s="53">
        <f t="shared" ref="F1214:K1214" si="172">SUM(F1215:F1218)</f>
        <v>0</v>
      </c>
      <c r="G1214" s="53">
        <f t="shared" si="172"/>
        <v>0</v>
      </c>
      <c r="H1214" s="53">
        <f t="shared" si="172"/>
        <v>0</v>
      </c>
      <c r="I1214" s="53">
        <f t="shared" si="172"/>
        <v>0</v>
      </c>
      <c r="J1214" s="53">
        <f t="shared" si="172"/>
        <v>0</v>
      </c>
      <c r="K1214" s="53">
        <f t="shared" si="172"/>
        <v>0</v>
      </c>
    </row>
    <row r="1215" spans="1:11" hidden="1" x14ac:dyDescent="0.25">
      <c r="A1215" s="29" t="s">
        <v>1396</v>
      </c>
      <c r="B1215" s="52" t="s">
        <v>1397</v>
      </c>
      <c r="C1215" s="53">
        <v>0</v>
      </c>
      <c r="D1215" s="53">
        <v>0</v>
      </c>
      <c r="E1215" s="53">
        <v>0</v>
      </c>
      <c r="F1215" s="53">
        <v>0</v>
      </c>
      <c r="G1215" s="53">
        <v>0</v>
      </c>
      <c r="H1215" s="53">
        <v>0</v>
      </c>
      <c r="I1215" s="53">
        <v>0</v>
      </c>
      <c r="J1215" s="53">
        <v>0</v>
      </c>
      <c r="K1215" s="53">
        <v>0</v>
      </c>
    </row>
    <row r="1216" spans="1:11" hidden="1" x14ac:dyDescent="0.25">
      <c r="A1216" s="29" t="s">
        <v>1398</v>
      </c>
      <c r="B1216" s="52" t="s">
        <v>1399</v>
      </c>
      <c r="C1216" s="53">
        <v>0</v>
      </c>
      <c r="D1216" s="53">
        <v>0</v>
      </c>
      <c r="E1216" s="53">
        <v>0</v>
      </c>
      <c r="F1216" s="53">
        <v>0</v>
      </c>
      <c r="G1216" s="53">
        <v>0</v>
      </c>
      <c r="H1216" s="53">
        <v>0</v>
      </c>
      <c r="I1216" s="53">
        <v>0</v>
      </c>
      <c r="J1216" s="53">
        <v>0</v>
      </c>
      <c r="K1216" s="53">
        <v>0</v>
      </c>
    </row>
    <row r="1217" spans="1:11" hidden="1" x14ac:dyDescent="0.25">
      <c r="A1217" s="29" t="s">
        <v>1400</v>
      </c>
      <c r="B1217" s="52" t="s">
        <v>1401</v>
      </c>
      <c r="C1217" s="53">
        <v>0</v>
      </c>
      <c r="D1217" s="53">
        <v>0</v>
      </c>
      <c r="E1217" s="53">
        <v>0</v>
      </c>
      <c r="F1217" s="53">
        <v>0</v>
      </c>
      <c r="G1217" s="53">
        <v>0</v>
      </c>
      <c r="H1217" s="53">
        <v>0</v>
      </c>
      <c r="I1217" s="53">
        <v>0</v>
      </c>
      <c r="J1217" s="53">
        <v>0</v>
      </c>
      <c r="K1217" s="53">
        <v>0</v>
      </c>
    </row>
    <row r="1218" spans="1:11" hidden="1" x14ac:dyDescent="0.25">
      <c r="A1218" s="29" t="s">
        <v>1402</v>
      </c>
      <c r="B1218" s="52" t="s">
        <v>1403</v>
      </c>
      <c r="C1218" s="53">
        <v>0</v>
      </c>
      <c r="D1218" s="53">
        <v>0</v>
      </c>
      <c r="E1218" s="53">
        <v>0</v>
      </c>
      <c r="F1218" s="53">
        <v>0</v>
      </c>
      <c r="G1218" s="53">
        <v>0</v>
      </c>
      <c r="H1218" s="53">
        <v>0</v>
      </c>
      <c r="I1218" s="53">
        <v>0</v>
      </c>
      <c r="J1218" s="53">
        <v>0</v>
      </c>
      <c r="K1218" s="53">
        <v>0</v>
      </c>
    </row>
    <row r="1219" spans="1:11" hidden="1" x14ac:dyDescent="0.25">
      <c r="A1219" s="29" t="s">
        <v>1404</v>
      </c>
      <c r="B1219" s="52" t="s">
        <v>1405</v>
      </c>
      <c r="C1219" s="53">
        <v>0</v>
      </c>
      <c r="D1219" s="53">
        <v>0</v>
      </c>
      <c r="E1219" s="53">
        <v>0</v>
      </c>
      <c r="F1219" s="53">
        <v>0</v>
      </c>
      <c r="G1219" s="53">
        <v>0</v>
      </c>
      <c r="H1219" s="53">
        <v>0</v>
      </c>
      <c r="I1219" s="53">
        <v>0</v>
      </c>
      <c r="J1219" s="53">
        <v>0</v>
      </c>
      <c r="K1219" s="53">
        <v>0</v>
      </c>
    </row>
    <row r="1220" spans="1:11" x14ac:dyDescent="0.25">
      <c r="A1220" s="30" t="s">
        <v>1406</v>
      </c>
      <c r="B1220" s="31" t="s">
        <v>417</v>
      </c>
      <c r="C1220" s="62">
        <f>+C1221</f>
        <v>0</v>
      </c>
      <c r="D1220" s="62">
        <f>+D1221</f>
        <v>0</v>
      </c>
      <c r="E1220" s="62">
        <f>+E1221</f>
        <v>0</v>
      </c>
      <c r="F1220" s="62">
        <f t="shared" ref="F1220:K1220" si="173">+F1221</f>
        <v>0</v>
      </c>
      <c r="G1220" s="62">
        <f t="shared" si="173"/>
        <v>2000000</v>
      </c>
      <c r="H1220" s="62">
        <f t="shared" si="173"/>
        <v>0</v>
      </c>
      <c r="I1220" s="62">
        <f t="shared" si="173"/>
        <v>0</v>
      </c>
      <c r="J1220" s="62">
        <f t="shared" si="173"/>
        <v>0</v>
      </c>
      <c r="K1220" s="62">
        <f t="shared" si="173"/>
        <v>0</v>
      </c>
    </row>
    <row r="1221" spans="1:11" x14ac:dyDescent="0.25">
      <c r="A1221" s="29" t="s">
        <v>1407</v>
      </c>
      <c r="B1221" s="52" t="s">
        <v>417</v>
      </c>
      <c r="C1221" s="53">
        <v>0</v>
      </c>
      <c r="D1221" s="53">
        <v>0</v>
      </c>
      <c r="E1221" s="53">
        <v>0</v>
      </c>
      <c r="F1221" s="53">
        <v>0</v>
      </c>
      <c r="G1221" s="53">
        <v>2000000</v>
      </c>
      <c r="H1221" s="53">
        <v>0</v>
      </c>
      <c r="I1221" s="53">
        <v>0</v>
      </c>
      <c r="J1221" s="53">
        <v>0</v>
      </c>
      <c r="K1221" s="53">
        <v>0</v>
      </c>
    </row>
    <row r="1222" spans="1:11" hidden="1" x14ac:dyDescent="0.25">
      <c r="A1222" s="29" t="s">
        <v>1408</v>
      </c>
      <c r="B1222" s="52" t="s">
        <v>1409</v>
      </c>
      <c r="C1222" s="53">
        <f>+C1223</f>
        <v>0</v>
      </c>
      <c r="D1222" s="53">
        <f>+D1223</f>
        <v>0</v>
      </c>
      <c r="E1222" s="53">
        <f>+E1223</f>
        <v>0</v>
      </c>
      <c r="F1222" s="53">
        <f t="shared" ref="F1222:K1222" si="174">+F1223</f>
        <v>0</v>
      </c>
      <c r="G1222" s="53">
        <f t="shared" si="174"/>
        <v>0</v>
      </c>
      <c r="H1222" s="53">
        <f t="shared" si="174"/>
        <v>0</v>
      </c>
      <c r="I1222" s="53">
        <f t="shared" si="174"/>
        <v>0</v>
      </c>
      <c r="J1222" s="53">
        <f t="shared" si="174"/>
        <v>0</v>
      </c>
      <c r="K1222" s="53">
        <f t="shared" si="174"/>
        <v>0</v>
      </c>
    </row>
    <row r="1223" spans="1:11" hidden="1" x14ac:dyDescent="0.25">
      <c r="A1223" s="29" t="s">
        <v>1410</v>
      </c>
      <c r="B1223" s="52" t="s">
        <v>1409</v>
      </c>
      <c r="C1223" s="53">
        <v>0</v>
      </c>
      <c r="D1223" s="53">
        <v>0</v>
      </c>
      <c r="E1223" s="53">
        <v>0</v>
      </c>
      <c r="F1223" s="53">
        <v>0</v>
      </c>
      <c r="G1223" s="53">
        <v>0</v>
      </c>
      <c r="H1223" s="53">
        <v>0</v>
      </c>
      <c r="I1223" s="53">
        <v>0</v>
      </c>
      <c r="J1223" s="53">
        <v>0</v>
      </c>
      <c r="K1223" s="53">
        <v>0</v>
      </c>
    </row>
    <row r="1224" spans="1:11" x14ac:dyDescent="0.25">
      <c r="A1224" s="30" t="s">
        <v>1411</v>
      </c>
      <c r="B1224" s="31" t="s">
        <v>331</v>
      </c>
      <c r="C1224" s="62">
        <f>+C1225+C1229+C1236+C1250+C1253+C1257+C1261+C1264</f>
        <v>5000000</v>
      </c>
      <c r="D1224" s="62">
        <f>+D1225+D1229+D1236+D1250+D1253+D1257+D1261+D1264</f>
        <v>5000000</v>
      </c>
      <c r="E1224" s="62">
        <f>+E1225+E1229+E1236+E1250+E1253+E1257+E1261+E1264</f>
        <v>0</v>
      </c>
      <c r="F1224" s="62">
        <f t="shared" ref="F1224:K1224" si="175">+F1225+F1229+F1236+F1250+F1253+F1257+F1261+F1264</f>
        <v>0</v>
      </c>
      <c r="G1224" s="62">
        <f t="shared" si="175"/>
        <v>0</v>
      </c>
      <c r="H1224" s="62">
        <f t="shared" si="175"/>
        <v>0</v>
      </c>
      <c r="I1224" s="62">
        <f t="shared" si="175"/>
        <v>0</v>
      </c>
      <c r="J1224" s="62">
        <f t="shared" si="175"/>
        <v>0</v>
      </c>
      <c r="K1224" s="62">
        <f t="shared" si="175"/>
        <v>0</v>
      </c>
    </row>
    <row r="1225" spans="1:11" x14ac:dyDescent="0.25">
      <c r="A1225" s="30" t="s">
        <v>1412</v>
      </c>
      <c r="B1225" s="31" t="s">
        <v>1413</v>
      </c>
      <c r="C1225" s="62">
        <f t="shared" ref="C1225:D1227" si="176">+C1226</f>
        <v>5000000</v>
      </c>
      <c r="D1225" s="62">
        <f t="shared" si="176"/>
        <v>5000000</v>
      </c>
      <c r="E1225" s="62">
        <f>+E1226</f>
        <v>0</v>
      </c>
      <c r="F1225" s="62">
        <f t="shared" ref="F1225:G1227" si="177">+F1226</f>
        <v>0</v>
      </c>
      <c r="G1225" s="62">
        <f t="shared" si="177"/>
        <v>0</v>
      </c>
      <c r="H1225" s="62">
        <f t="shared" ref="H1225:J1227" si="178">+H1226</f>
        <v>0</v>
      </c>
      <c r="I1225" s="62">
        <f t="shared" si="178"/>
        <v>0</v>
      </c>
      <c r="J1225" s="62">
        <f t="shared" si="178"/>
        <v>0</v>
      </c>
      <c r="K1225" s="62">
        <f>+K1226</f>
        <v>0</v>
      </c>
    </row>
    <row r="1226" spans="1:11" x14ac:dyDescent="0.25">
      <c r="A1226" s="30" t="s">
        <v>1414</v>
      </c>
      <c r="B1226" s="31" t="s">
        <v>1415</v>
      </c>
      <c r="C1226" s="62">
        <f t="shared" si="176"/>
        <v>5000000</v>
      </c>
      <c r="D1226" s="62">
        <f t="shared" si="176"/>
        <v>5000000</v>
      </c>
      <c r="E1226" s="62">
        <f>+E1227</f>
        <v>0</v>
      </c>
      <c r="F1226" s="62">
        <f t="shared" si="177"/>
        <v>0</v>
      </c>
      <c r="G1226" s="62">
        <f t="shared" si="177"/>
        <v>0</v>
      </c>
      <c r="H1226" s="62">
        <f t="shared" si="178"/>
        <v>0</v>
      </c>
      <c r="I1226" s="62">
        <f t="shared" si="178"/>
        <v>0</v>
      </c>
      <c r="J1226" s="62">
        <f t="shared" si="178"/>
        <v>0</v>
      </c>
      <c r="K1226" s="62">
        <f>+K1227</f>
        <v>0</v>
      </c>
    </row>
    <row r="1227" spans="1:11" x14ac:dyDescent="0.25">
      <c r="A1227" s="30" t="s">
        <v>1416</v>
      </c>
      <c r="B1227" s="31" t="s">
        <v>1415</v>
      </c>
      <c r="C1227" s="62">
        <f t="shared" si="176"/>
        <v>5000000</v>
      </c>
      <c r="D1227" s="62">
        <f t="shared" si="176"/>
        <v>5000000</v>
      </c>
      <c r="E1227" s="62">
        <f>+E1228</f>
        <v>0</v>
      </c>
      <c r="F1227" s="62">
        <f t="shared" si="177"/>
        <v>0</v>
      </c>
      <c r="G1227" s="62">
        <f t="shared" si="177"/>
        <v>0</v>
      </c>
      <c r="H1227" s="62">
        <f t="shared" si="178"/>
        <v>0</v>
      </c>
      <c r="I1227" s="62">
        <f t="shared" si="178"/>
        <v>0</v>
      </c>
      <c r="J1227" s="62">
        <f t="shared" si="178"/>
        <v>0</v>
      </c>
      <c r="K1227" s="62">
        <f>+K1228</f>
        <v>0</v>
      </c>
    </row>
    <row r="1228" spans="1:11" x14ac:dyDescent="0.25">
      <c r="A1228" s="29" t="s">
        <v>1417</v>
      </c>
      <c r="B1228" s="52" t="s">
        <v>1415</v>
      </c>
      <c r="C1228" s="53">
        <v>5000000</v>
      </c>
      <c r="D1228" s="53">
        <v>5000000</v>
      </c>
      <c r="E1228" s="53">
        <v>0</v>
      </c>
      <c r="F1228" s="53">
        <v>0</v>
      </c>
      <c r="G1228" s="53">
        <v>0</v>
      </c>
      <c r="H1228" s="53">
        <v>0</v>
      </c>
      <c r="I1228" s="53">
        <v>0</v>
      </c>
      <c r="J1228" s="53">
        <v>0</v>
      </c>
      <c r="K1228" s="53">
        <v>0</v>
      </c>
    </row>
    <row r="1229" spans="1:11" hidden="1" x14ac:dyDescent="0.25">
      <c r="A1229" s="29" t="s">
        <v>1418</v>
      </c>
      <c r="B1229" s="52" t="s">
        <v>1419</v>
      </c>
      <c r="C1229" s="53">
        <f>+C1230+C1233</f>
        <v>0</v>
      </c>
      <c r="D1229" s="53">
        <f>+D1230+D1233</f>
        <v>0</v>
      </c>
      <c r="E1229" s="53">
        <f>+E1230+E1233</f>
        <v>0</v>
      </c>
      <c r="F1229" s="53">
        <f t="shared" ref="F1229:K1229" si="179">+F1230+F1233</f>
        <v>0</v>
      </c>
      <c r="G1229" s="53">
        <f t="shared" si="179"/>
        <v>0</v>
      </c>
      <c r="H1229" s="53">
        <f t="shared" si="179"/>
        <v>0</v>
      </c>
      <c r="I1229" s="53">
        <f t="shared" si="179"/>
        <v>0</v>
      </c>
      <c r="J1229" s="53">
        <f t="shared" si="179"/>
        <v>0</v>
      </c>
      <c r="K1229" s="53">
        <f t="shared" si="179"/>
        <v>0</v>
      </c>
    </row>
    <row r="1230" spans="1:11" hidden="1" x14ac:dyDescent="0.25">
      <c r="A1230" s="29" t="s">
        <v>1420</v>
      </c>
      <c r="B1230" s="52" t="s">
        <v>1421</v>
      </c>
      <c r="C1230" s="53">
        <f t="shared" ref="C1230:G1231" si="180">+C1231</f>
        <v>0</v>
      </c>
      <c r="D1230" s="53">
        <f t="shared" si="180"/>
        <v>0</v>
      </c>
      <c r="E1230" s="53">
        <f t="shared" si="180"/>
        <v>0</v>
      </c>
      <c r="F1230" s="53">
        <f t="shared" si="180"/>
        <v>0</v>
      </c>
      <c r="G1230" s="53">
        <f t="shared" si="180"/>
        <v>0</v>
      </c>
      <c r="H1230" s="53">
        <f t="shared" ref="H1230:J1231" si="181">+H1231</f>
        <v>0</v>
      </c>
      <c r="I1230" s="53">
        <f t="shared" si="181"/>
        <v>0</v>
      </c>
      <c r="J1230" s="53">
        <f t="shared" si="181"/>
        <v>0</v>
      </c>
      <c r="K1230" s="53">
        <f>+K1231</f>
        <v>0</v>
      </c>
    </row>
    <row r="1231" spans="1:11" hidden="1" x14ac:dyDescent="0.25">
      <c r="A1231" s="29" t="s">
        <v>1422</v>
      </c>
      <c r="B1231" s="52" t="s">
        <v>1423</v>
      </c>
      <c r="C1231" s="53">
        <f t="shared" si="180"/>
        <v>0</v>
      </c>
      <c r="D1231" s="53">
        <f t="shared" si="180"/>
        <v>0</v>
      </c>
      <c r="E1231" s="53">
        <f t="shared" si="180"/>
        <v>0</v>
      </c>
      <c r="F1231" s="53">
        <f t="shared" si="180"/>
        <v>0</v>
      </c>
      <c r="G1231" s="53">
        <f t="shared" si="180"/>
        <v>0</v>
      </c>
      <c r="H1231" s="53">
        <f t="shared" si="181"/>
        <v>0</v>
      </c>
      <c r="I1231" s="53">
        <f t="shared" si="181"/>
        <v>0</v>
      </c>
      <c r="J1231" s="53">
        <f t="shared" si="181"/>
        <v>0</v>
      </c>
      <c r="K1231" s="53">
        <f>+K1232</f>
        <v>0</v>
      </c>
    </row>
    <row r="1232" spans="1:11" hidden="1" x14ac:dyDescent="0.25">
      <c r="A1232" s="29" t="s">
        <v>1424</v>
      </c>
      <c r="B1232" s="52" t="s">
        <v>1423</v>
      </c>
      <c r="C1232" s="53">
        <v>0</v>
      </c>
      <c r="D1232" s="53">
        <v>0</v>
      </c>
      <c r="E1232" s="53">
        <v>0</v>
      </c>
      <c r="F1232" s="53">
        <v>0</v>
      </c>
      <c r="G1232" s="53">
        <v>0</v>
      </c>
      <c r="H1232" s="53">
        <v>0</v>
      </c>
      <c r="I1232" s="53">
        <v>0</v>
      </c>
      <c r="J1232" s="53">
        <v>0</v>
      </c>
      <c r="K1232" s="53">
        <v>0</v>
      </c>
    </row>
    <row r="1233" spans="1:11" hidden="1" x14ac:dyDescent="0.25">
      <c r="A1233" s="29" t="s">
        <v>1425</v>
      </c>
      <c r="B1233" s="52" t="s">
        <v>1426</v>
      </c>
      <c r="C1233" s="53">
        <v>0</v>
      </c>
      <c r="D1233" s="53">
        <v>0</v>
      </c>
      <c r="E1233" s="53">
        <v>0</v>
      </c>
      <c r="F1233" s="53">
        <v>0</v>
      </c>
      <c r="G1233" s="53">
        <v>0</v>
      </c>
      <c r="H1233" s="53">
        <v>0</v>
      </c>
      <c r="I1233" s="53">
        <v>0</v>
      </c>
      <c r="J1233" s="53">
        <v>0</v>
      </c>
      <c r="K1233" s="53">
        <v>0</v>
      </c>
    </row>
    <row r="1234" spans="1:11" hidden="1" x14ac:dyDescent="0.25">
      <c r="A1234" s="29" t="s">
        <v>1427</v>
      </c>
      <c r="B1234" s="52" t="s">
        <v>1428</v>
      </c>
      <c r="C1234" s="53">
        <v>0</v>
      </c>
      <c r="D1234" s="53">
        <v>0</v>
      </c>
      <c r="E1234" s="53">
        <v>0</v>
      </c>
      <c r="F1234" s="53">
        <v>0</v>
      </c>
      <c r="G1234" s="53">
        <v>0</v>
      </c>
      <c r="H1234" s="53">
        <v>0</v>
      </c>
      <c r="I1234" s="53">
        <v>0</v>
      </c>
      <c r="J1234" s="53">
        <v>0</v>
      </c>
      <c r="K1234" s="53">
        <v>0</v>
      </c>
    </row>
    <row r="1235" spans="1:11" hidden="1" x14ac:dyDescent="0.25">
      <c r="A1235" s="29" t="s">
        <v>1429</v>
      </c>
      <c r="B1235" s="52" t="s">
        <v>1428</v>
      </c>
      <c r="C1235" s="53">
        <v>0</v>
      </c>
      <c r="D1235" s="53">
        <v>0</v>
      </c>
      <c r="E1235" s="53">
        <v>0</v>
      </c>
      <c r="F1235" s="53">
        <v>0</v>
      </c>
      <c r="G1235" s="53">
        <v>0</v>
      </c>
      <c r="H1235" s="53">
        <v>0</v>
      </c>
      <c r="I1235" s="53">
        <v>0</v>
      </c>
      <c r="J1235" s="53">
        <v>0</v>
      </c>
      <c r="K1235" s="53">
        <v>0</v>
      </c>
    </row>
    <row r="1236" spans="1:11" hidden="1" x14ac:dyDescent="0.25">
      <c r="A1236" s="29" t="s">
        <v>1430</v>
      </c>
      <c r="B1236" s="52" t="s">
        <v>1431</v>
      </c>
      <c r="C1236" s="53">
        <v>0</v>
      </c>
      <c r="D1236" s="53">
        <v>0</v>
      </c>
      <c r="E1236" s="53">
        <v>0</v>
      </c>
      <c r="F1236" s="53">
        <v>0</v>
      </c>
      <c r="G1236" s="53">
        <v>0</v>
      </c>
      <c r="H1236" s="53">
        <v>0</v>
      </c>
      <c r="I1236" s="53">
        <v>0</v>
      </c>
      <c r="J1236" s="53">
        <v>0</v>
      </c>
      <c r="K1236" s="53">
        <v>0</v>
      </c>
    </row>
    <row r="1237" spans="1:11" hidden="1" x14ac:dyDescent="0.25">
      <c r="A1237" s="29" t="s">
        <v>1432</v>
      </c>
      <c r="B1237" s="52" t="s">
        <v>1433</v>
      </c>
      <c r="C1237" s="53">
        <v>0</v>
      </c>
      <c r="D1237" s="53">
        <v>0</v>
      </c>
      <c r="E1237" s="53">
        <v>0</v>
      </c>
      <c r="F1237" s="53">
        <v>0</v>
      </c>
      <c r="G1237" s="53">
        <v>0</v>
      </c>
      <c r="H1237" s="53">
        <v>0</v>
      </c>
      <c r="I1237" s="53">
        <v>0</v>
      </c>
      <c r="J1237" s="53">
        <v>0</v>
      </c>
      <c r="K1237" s="53">
        <v>0</v>
      </c>
    </row>
    <row r="1238" spans="1:11" hidden="1" x14ac:dyDescent="0.25">
      <c r="A1238" s="29" t="s">
        <v>1434</v>
      </c>
      <c r="B1238" s="52" t="s">
        <v>1433</v>
      </c>
      <c r="C1238" s="53">
        <v>0</v>
      </c>
      <c r="D1238" s="53">
        <v>0</v>
      </c>
      <c r="E1238" s="53">
        <v>0</v>
      </c>
      <c r="F1238" s="53">
        <v>0</v>
      </c>
      <c r="G1238" s="53">
        <v>0</v>
      </c>
      <c r="H1238" s="53">
        <v>0</v>
      </c>
      <c r="I1238" s="53">
        <v>0</v>
      </c>
      <c r="J1238" s="53">
        <v>0</v>
      </c>
      <c r="K1238" s="53">
        <v>0</v>
      </c>
    </row>
    <row r="1239" spans="1:11" hidden="1" x14ac:dyDescent="0.25">
      <c r="A1239" s="29" t="s">
        <v>1435</v>
      </c>
      <c r="B1239" s="52" t="s">
        <v>1436</v>
      </c>
      <c r="C1239" s="53">
        <v>0</v>
      </c>
      <c r="D1239" s="53">
        <v>0</v>
      </c>
      <c r="E1239" s="53">
        <v>0</v>
      </c>
      <c r="F1239" s="53">
        <v>0</v>
      </c>
      <c r="G1239" s="53">
        <v>0</v>
      </c>
      <c r="H1239" s="53">
        <v>0</v>
      </c>
      <c r="I1239" s="53">
        <v>0</v>
      </c>
      <c r="J1239" s="53">
        <v>0</v>
      </c>
      <c r="K1239" s="53">
        <v>0</v>
      </c>
    </row>
    <row r="1240" spans="1:11" hidden="1" x14ac:dyDescent="0.25">
      <c r="A1240" s="54">
        <v>304020201</v>
      </c>
      <c r="B1240" s="52" t="s">
        <v>1437</v>
      </c>
      <c r="C1240" s="53">
        <v>0</v>
      </c>
      <c r="D1240" s="53">
        <v>0</v>
      </c>
      <c r="E1240" s="53">
        <v>0</v>
      </c>
      <c r="F1240" s="53">
        <v>0</v>
      </c>
      <c r="G1240" s="53">
        <v>0</v>
      </c>
      <c r="H1240" s="53">
        <v>0</v>
      </c>
      <c r="I1240" s="53">
        <v>0</v>
      </c>
      <c r="J1240" s="53">
        <v>0</v>
      </c>
      <c r="K1240" s="53">
        <v>0</v>
      </c>
    </row>
    <row r="1241" spans="1:11" hidden="1" x14ac:dyDescent="0.25">
      <c r="A1241" s="29" t="s">
        <v>1438</v>
      </c>
      <c r="B1241" s="52" t="s">
        <v>1439</v>
      </c>
      <c r="C1241" s="53">
        <v>0</v>
      </c>
      <c r="D1241" s="53">
        <v>0</v>
      </c>
      <c r="E1241" s="53">
        <v>0</v>
      </c>
      <c r="F1241" s="53">
        <v>0</v>
      </c>
      <c r="G1241" s="53">
        <v>0</v>
      </c>
      <c r="H1241" s="53">
        <v>0</v>
      </c>
      <c r="I1241" s="53">
        <v>0</v>
      </c>
      <c r="J1241" s="53">
        <v>0</v>
      </c>
      <c r="K1241" s="53">
        <v>0</v>
      </c>
    </row>
    <row r="1242" spans="1:11" hidden="1" x14ac:dyDescent="0.25">
      <c r="A1242" s="29" t="s">
        <v>1440</v>
      </c>
      <c r="B1242" s="52" t="s">
        <v>1441</v>
      </c>
      <c r="C1242" s="53">
        <v>0</v>
      </c>
      <c r="D1242" s="53">
        <v>0</v>
      </c>
      <c r="E1242" s="53">
        <v>0</v>
      </c>
      <c r="F1242" s="53">
        <v>0</v>
      </c>
      <c r="G1242" s="53">
        <v>0</v>
      </c>
      <c r="H1242" s="53">
        <v>0</v>
      </c>
      <c r="I1242" s="53">
        <v>0</v>
      </c>
      <c r="J1242" s="53">
        <v>0</v>
      </c>
      <c r="K1242" s="53">
        <v>0</v>
      </c>
    </row>
    <row r="1243" spans="1:11" hidden="1" x14ac:dyDescent="0.25">
      <c r="A1243" s="29" t="s">
        <v>1442</v>
      </c>
      <c r="B1243" s="52" t="s">
        <v>1443</v>
      </c>
      <c r="C1243" s="53">
        <v>0</v>
      </c>
      <c r="D1243" s="53">
        <v>0</v>
      </c>
      <c r="E1243" s="53">
        <v>0</v>
      </c>
      <c r="F1243" s="53">
        <v>0</v>
      </c>
      <c r="G1243" s="53">
        <v>0</v>
      </c>
      <c r="H1243" s="53">
        <v>0</v>
      </c>
      <c r="I1243" s="53">
        <v>0</v>
      </c>
      <c r="J1243" s="53">
        <v>0</v>
      </c>
      <c r="K1243" s="53">
        <v>0</v>
      </c>
    </row>
    <row r="1244" spans="1:11" hidden="1" x14ac:dyDescent="0.25">
      <c r="A1244" s="29" t="s">
        <v>1444</v>
      </c>
      <c r="B1244" s="52" t="s">
        <v>1445</v>
      </c>
      <c r="C1244" s="53">
        <v>0</v>
      </c>
      <c r="D1244" s="53">
        <v>0</v>
      </c>
      <c r="E1244" s="53">
        <v>0</v>
      </c>
      <c r="F1244" s="53">
        <v>0</v>
      </c>
      <c r="G1244" s="53">
        <v>0</v>
      </c>
      <c r="H1244" s="53">
        <v>0</v>
      </c>
      <c r="I1244" s="53">
        <v>0</v>
      </c>
      <c r="J1244" s="53">
        <v>0</v>
      </c>
      <c r="K1244" s="53">
        <v>0</v>
      </c>
    </row>
    <row r="1245" spans="1:11" hidden="1" x14ac:dyDescent="0.25">
      <c r="A1245" s="29" t="s">
        <v>1446</v>
      </c>
      <c r="B1245" s="52" t="s">
        <v>1447</v>
      </c>
      <c r="C1245" s="53">
        <v>0</v>
      </c>
      <c r="D1245" s="53">
        <v>0</v>
      </c>
      <c r="E1245" s="53">
        <v>0</v>
      </c>
      <c r="F1245" s="53">
        <v>0</v>
      </c>
      <c r="G1245" s="53">
        <v>0</v>
      </c>
      <c r="H1245" s="53">
        <v>0</v>
      </c>
      <c r="I1245" s="53">
        <v>0</v>
      </c>
      <c r="J1245" s="53">
        <v>0</v>
      </c>
      <c r="K1245" s="53">
        <v>0</v>
      </c>
    </row>
    <row r="1246" spans="1:11" hidden="1" x14ac:dyDescent="0.25">
      <c r="A1246" s="29" t="s">
        <v>1448</v>
      </c>
      <c r="B1246" s="52" t="s">
        <v>1449</v>
      </c>
      <c r="C1246" s="53">
        <v>0</v>
      </c>
      <c r="D1246" s="53">
        <v>0</v>
      </c>
      <c r="E1246" s="53">
        <v>0</v>
      </c>
      <c r="F1246" s="53">
        <v>0</v>
      </c>
      <c r="G1246" s="53">
        <v>0</v>
      </c>
      <c r="H1246" s="53">
        <v>0</v>
      </c>
      <c r="I1246" s="53">
        <v>0</v>
      </c>
      <c r="J1246" s="53">
        <v>0</v>
      </c>
      <c r="K1246" s="53">
        <v>0</v>
      </c>
    </row>
    <row r="1247" spans="1:11" hidden="1" x14ac:dyDescent="0.25">
      <c r="A1247" s="29" t="s">
        <v>1450</v>
      </c>
      <c r="B1247" s="52" t="s">
        <v>1451</v>
      </c>
      <c r="C1247" s="53">
        <v>0</v>
      </c>
      <c r="D1247" s="53">
        <v>0</v>
      </c>
      <c r="E1247" s="53">
        <v>0</v>
      </c>
      <c r="F1247" s="53">
        <v>0</v>
      </c>
      <c r="G1247" s="53">
        <v>0</v>
      </c>
      <c r="H1247" s="53">
        <v>0</v>
      </c>
      <c r="I1247" s="53">
        <v>0</v>
      </c>
      <c r="J1247" s="53">
        <v>0</v>
      </c>
      <c r="K1247" s="53">
        <v>0</v>
      </c>
    </row>
    <row r="1248" spans="1:11" hidden="1" x14ac:dyDescent="0.25">
      <c r="A1248" s="29" t="s">
        <v>1452</v>
      </c>
      <c r="B1248" s="52" t="s">
        <v>1453</v>
      </c>
      <c r="C1248" s="53">
        <v>0</v>
      </c>
      <c r="D1248" s="53">
        <v>0</v>
      </c>
      <c r="E1248" s="53">
        <v>0</v>
      </c>
      <c r="F1248" s="53">
        <v>0</v>
      </c>
      <c r="G1248" s="53">
        <v>0</v>
      </c>
      <c r="H1248" s="53">
        <v>0</v>
      </c>
      <c r="I1248" s="53">
        <v>0</v>
      </c>
      <c r="J1248" s="53">
        <v>0</v>
      </c>
      <c r="K1248" s="53">
        <v>0</v>
      </c>
    </row>
    <row r="1249" spans="1:11" hidden="1" x14ac:dyDescent="0.25">
      <c r="A1249" s="29" t="s">
        <v>1454</v>
      </c>
      <c r="B1249" s="52" t="s">
        <v>1455</v>
      </c>
      <c r="C1249" s="53">
        <v>0</v>
      </c>
      <c r="D1249" s="53">
        <v>0</v>
      </c>
      <c r="E1249" s="53">
        <v>0</v>
      </c>
      <c r="F1249" s="53">
        <v>0</v>
      </c>
      <c r="G1249" s="53">
        <v>0</v>
      </c>
      <c r="H1249" s="53">
        <v>0</v>
      </c>
      <c r="I1249" s="53">
        <v>0</v>
      </c>
      <c r="J1249" s="53">
        <v>0</v>
      </c>
      <c r="K1249" s="53">
        <v>0</v>
      </c>
    </row>
    <row r="1250" spans="1:11" hidden="1" x14ac:dyDescent="0.25">
      <c r="A1250" s="29" t="s">
        <v>1456</v>
      </c>
      <c r="B1250" s="52" t="s">
        <v>1457</v>
      </c>
      <c r="C1250" s="53">
        <v>0</v>
      </c>
      <c r="D1250" s="53">
        <v>0</v>
      </c>
      <c r="E1250" s="53">
        <v>0</v>
      </c>
      <c r="F1250" s="53">
        <v>0</v>
      </c>
      <c r="G1250" s="53">
        <v>0</v>
      </c>
      <c r="H1250" s="53">
        <v>0</v>
      </c>
      <c r="I1250" s="53">
        <v>0</v>
      </c>
      <c r="J1250" s="53">
        <v>0</v>
      </c>
      <c r="K1250" s="53">
        <v>0</v>
      </c>
    </row>
    <row r="1251" spans="1:11" hidden="1" x14ac:dyDescent="0.25">
      <c r="A1251" s="29" t="s">
        <v>1458</v>
      </c>
      <c r="B1251" s="52" t="s">
        <v>1457</v>
      </c>
      <c r="C1251" s="53">
        <v>0</v>
      </c>
      <c r="D1251" s="53">
        <v>0</v>
      </c>
      <c r="E1251" s="53">
        <v>0</v>
      </c>
      <c r="F1251" s="53">
        <v>0</v>
      </c>
      <c r="G1251" s="53">
        <v>0</v>
      </c>
      <c r="H1251" s="53">
        <v>0</v>
      </c>
      <c r="I1251" s="53">
        <v>0</v>
      </c>
      <c r="J1251" s="53">
        <v>0</v>
      </c>
      <c r="K1251" s="53">
        <v>0</v>
      </c>
    </row>
    <row r="1252" spans="1:11" hidden="1" x14ac:dyDescent="0.25">
      <c r="A1252" s="29" t="s">
        <v>1459</v>
      </c>
      <c r="B1252" s="52" t="s">
        <v>1460</v>
      </c>
      <c r="C1252" s="53">
        <v>0</v>
      </c>
      <c r="D1252" s="53">
        <v>0</v>
      </c>
      <c r="E1252" s="53">
        <v>0</v>
      </c>
      <c r="F1252" s="53">
        <v>0</v>
      </c>
      <c r="G1252" s="53">
        <v>0</v>
      </c>
      <c r="H1252" s="53">
        <v>0</v>
      </c>
      <c r="I1252" s="53">
        <v>0</v>
      </c>
      <c r="J1252" s="53">
        <v>0</v>
      </c>
      <c r="K1252" s="53">
        <v>0</v>
      </c>
    </row>
    <row r="1253" spans="1:11" hidden="1" x14ac:dyDescent="0.25">
      <c r="A1253" s="29" t="s">
        <v>1461</v>
      </c>
      <c r="B1253" s="52" t="s">
        <v>1462</v>
      </c>
      <c r="C1253" s="53">
        <v>0</v>
      </c>
      <c r="D1253" s="53">
        <v>0</v>
      </c>
      <c r="E1253" s="53">
        <v>0</v>
      </c>
      <c r="F1253" s="53">
        <v>0</v>
      </c>
      <c r="G1253" s="53">
        <v>0</v>
      </c>
      <c r="H1253" s="53">
        <v>0</v>
      </c>
      <c r="I1253" s="53">
        <v>0</v>
      </c>
      <c r="J1253" s="53">
        <v>0</v>
      </c>
      <c r="K1253" s="53">
        <v>0</v>
      </c>
    </row>
    <row r="1254" spans="1:11" hidden="1" x14ac:dyDescent="0.25">
      <c r="A1254" s="29" t="s">
        <v>1463</v>
      </c>
      <c r="B1254" s="52" t="s">
        <v>1464</v>
      </c>
      <c r="C1254" s="53">
        <v>0</v>
      </c>
      <c r="D1254" s="53">
        <v>0</v>
      </c>
      <c r="E1254" s="53">
        <v>0</v>
      </c>
      <c r="F1254" s="53">
        <v>0</v>
      </c>
      <c r="G1254" s="53">
        <v>0</v>
      </c>
      <c r="H1254" s="53">
        <v>0</v>
      </c>
      <c r="I1254" s="53">
        <v>0</v>
      </c>
      <c r="J1254" s="53">
        <v>0</v>
      </c>
      <c r="K1254" s="53">
        <v>0</v>
      </c>
    </row>
    <row r="1255" spans="1:11" hidden="1" x14ac:dyDescent="0.25">
      <c r="A1255" s="29" t="s">
        <v>1465</v>
      </c>
      <c r="B1255" s="52" t="s">
        <v>1464</v>
      </c>
      <c r="C1255" s="53">
        <v>0</v>
      </c>
      <c r="D1255" s="53">
        <v>0</v>
      </c>
      <c r="E1255" s="53">
        <v>0</v>
      </c>
      <c r="F1255" s="53">
        <v>0</v>
      </c>
      <c r="G1255" s="53">
        <v>0</v>
      </c>
      <c r="H1255" s="53">
        <v>0</v>
      </c>
      <c r="I1255" s="53">
        <v>0</v>
      </c>
      <c r="J1255" s="53">
        <v>0</v>
      </c>
      <c r="K1255" s="53">
        <v>0</v>
      </c>
    </row>
    <row r="1256" spans="1:11" hidden="1" x14ac:dyDescent="0.25">
      <c r="A1256" s="29" t="s">
        <v>1466</v>
      </c>
      <c r="B1256" s="52" t="s">
        <v>1467</v>
      </c>
      <c r="C1256" s="53">
        <v>0</v>
      </c>
      <c r="D1256" s="53">
        <v>0</v>
      </c>
      <c r="E1256" s="53">
        <v>0</v>
      </c>
      <c r="F1256" s="53">
        <v>0</v>
      </c>
      <c r="G1256" s="53">
        <v>0</v>
      </c>
      <c r="H1256" s="53">
        <v>0</v>
      </c>
      <c r="I1256" s="53">
        <v>0</v>
      </c>
      <c r="J1256" s="53">
        <v>0</v>
      </c>
      <c r="K1256" s="53">
        <v>0</v>
      </c>
    </row>
    <row r="1257" spans="1:11" hidden="1" x14ac:dyDescent="0.25">
      <c r="A1257" s="29" t="s">
        <v>1468</v>
      </c>
      <c r="B1257" s="52" t="s">
        <v>333</v>
      </c>
      <c r="C1257" s="53">
        <v>0</v>
      </c>
      <c r="D1257" s="53">
        <v>0</v>
      </c>
      <c r="E1257" s="53">
        <v>0</v>
      </c>
      <c r="F1257" s="53">
        <v>0</v>
      </c>
      <c r="G1257" s="53">
        <v>0</v>
      </c>
      <c r="H1257" s="53">
        <v>0</v>
      </c>
      <c r="I1257" s="53">
        <v>0</v>
      </c>
      <c r="J1257" s="53">
        <v>0</v>
      </c>
      <c r="K1257" s="53">
        <v>0</v>
      </c>
    </row>
    <row r="1258" spans="1:11" hidden="1" x14ac:dyDescent="0.25">
      <c r="A1258" s="29" t="s">
        <v>1469</v>
      </c>
      <c r="B1258" s="52" t="s">
        <v>1470</v>
      </c>
      <c r="C1258" s="53">
        <v>0</v>
      </c>
      <c r="D1258" s="53">
        <v>0</v>
      </c>
      <c r="E1258" s="53">
        <v>0</v>
      </c>
      <c r="F1258" s="53">
        <v>0</v>
      </c>
      <c r="G1258" s="53">
        <v>0</v>
      </c>
      <c r="H1258" s="53">
        <v>0</v>
      </c>
      <c r="I1258" s="53">
        <v>0</v>
      </c>
      <c r="J1258" s="53">
        <v>0</v>
      </c>
      <c r="K1258" s="53">
        <v>0</v>
      </c>
    </row>
    <row r="1259" spans="1:11" hidden="1" x14ac:dyDescent="0.25">
      <c r="A1259" s="29" t="s">
        <v>1471</v>
      </c>
      <c r="B1259" s="52" t="s">
        <v>1472</v>
      </c>
      <c r="C1259" s="53">
        <v>0</v>
      </c>
      <c r="D1259" s="53">
        <v>0</v>
      </c>
      <c r="E1259" s="53">
        <v>0</v>
      </c>
      <c r="F1259" s="53">
        <v>0</v>
      </c>
      <c r="G1259" s="53">
        <v>0</v>
      </c>
      <c r="H1259" s="53">
        <v>0</v>
      </c>
      <c r="I1259" s="53">
        <v>0</v>
      </c>
      <c r="J1259" s="53">
        <v>0</v>
      </c>
      <c r="K1259" s="53">
        <v>0</v>
      </c>
    </row>
    <row r="1260" spans="1:11" hidden="1" x14ac:dyDescent="0.25">
      <c r="A1260" s="29" t="s">
        <v>1473</v>
      </c>
      <c r="B1260" s="52" t="s">
        <v>1474</v>
      </c>
      <c r="C1260" s="53">
        <v>0</v>
      </c>
      <c r="D1260" s="53">
        <v>0</v>
      </c>
      <c r="E1260" s="53">
        <v>0</v>
      </c>
      <c r="F1260" s="53">
        <v>0</v>
      </c>
      <c r="G1260" s="53">
        <v>0</v>
      </c>
      <c r="H1260" s="53">
        <v>0</v>
      </c>
      <c r="I1260" s="53">
        <v>0</v>
      </c>
      <c r="J1260" s="53">
        <v>0</v>
      </c>
      <c r="K1260" s="53">
        <v>0</v>
      </c>
    </row>
    <row r="1261" spans="1:11" hidden="1" x14ac:dyDescent="0.25">
      <c r="A1261" s="29" t="s">
        <v>1475</v>
      </c>
      <c r="B1261" s="52" t="s">
        <v>1476</v>
      </c>
      <c r="C1261" s="53">
        <v>0</v>
      </c>
      <c r="D1261" s="53">
        <v>0</v>
      </c>
      <c r="E1261" s="53">
        <v>0</v>
      </c>
      <c r="F1261" s="53">
        <v>0</v>
      </c>
      <c r="G1261" s="53">
        <v>0</v>
      </c>
      <c r="H1261" s="53">
        <v>0</v>
      </c>
      <c r="I1261" s="53">
        <v>0</v>
      </c>
      <c r="J1261" s="53">
        <v>0</v>
      </c>
      <c r="K1261" s="53">
        <v>0</v>
      </c>
    </row>
    <row r="1262" spans="1:11" hidden="1" x14ac:dyDescent="0.25">
      <c r="A1262" s="29" t="s">
        <v>1477</v>
      </c>
      <c r="B1262" s="52" t="s">
        <v>1478</v>
      </c>
      <c r="C1262" s="53">
        <v>0</v>
      </c>
      <c r="D1262" s="53">
        <v>0</v>
      </c>
      <c r="E1262" s="53">
        <v>0</v>
      </c>
      <c r="F1262" s="53">
        <v>0</v>
      </c>
      <c r="G1262" s="53">
        <v>0</v>
      </c>
      <c r="H1262" s="53">
        <v>0</v>
      </c>
      <c r="I1262" s="53">
        <v>0</v>
      </c>
      <c r="J1262" s="53">
        <v>0</v>
      </c>
      <c r="K1262" s="53">
        <v>0</v>
      </c>
    </row>
    <row r="1263" spans="1:11" hidden="1" x14ac:dyDescent="0.25">
      <c r="A1263" s="29" t="s">
        <v>1479</v>
      </c>
      <c r="B1263" s="52" t="s">
        <v>1480</v>
      </c>
      <c r="C1263" s="53">
        <v>0</v>
      </c>
      <c r="D1263" s="53">
        <v>0</v>
      </c>
      <c r="E1263" s="53">
        <v>0</v>
      </c>
      <c r="F1263" s="53">
        <v>0</v>
      </c>
      <c r="G1263" s="53">
        <v>0</v>
      </c>
      <c r="H1263" s="53">
        <v>0</v>
      </c>
      <c r="I1263" s="53">
        <v>0</v>
      </c>
      <c r="J1263" s="53">
        <v>0</v>
      </c>
      <c r="K1263" s="53">
        <v>0</v>
      </c>
    </row>
    <row r="1264" spans="1:11" hidden="1" x14ac:dyDescent="0.25">
      <c r="A1264" s="29" t="s">
        <v>1481</v>
      </c>
      <c r="B1264" s="52" t="s">
        <v>346</v>
      </c>
      <c r="C1264" s="53">
        <f t="shared" ref="C1264:D1266" si="182">+C1265</f>
        <v>0</v>
      </c>
      <c r="D1264" s="53">
        <f t="shared" si="182"/>
        <v>0</v>
      </c>
      <c r="E1264" s="53">
        <f>+E1265</f>
        <v>0</v>
      </c>
      <c r="F1264" s="53">
        <f t="shared" ref="F1264:G1266" si="183">+F1265</f>
        <v>0</v>
      </c>
      <c r="G1264" s="53">
        <f t="shared" si="183"/>
        <v>0</v>
      </c>
      <c r="H1264" s="53">
        <f t="shared" ref="H1264:J1266" si="184">+H1265</f>
        <v>0</v>
      </c>
      <c r="I1264" s="53">
        <f t="shared" si="184"/>
        <v>0</v>
      </c>
      <c r="J1264" s="53">
        <f t="shared" si="184"/>
        <v>0</v>
      </c>
      <c r="K1264" s="53">
        <f>+K1265</f>
        <v>0</v>
      </c>
    </row>
    <row r="1265" spans="1:11" hidden="1" x14ac:dyDescent="0.25">
      <c r="A1265" s="29" t="s">
        <v>1482</v>
      </c>
      <c r="B1265" s="52" t="s">
        <v>346</v>
      </c>
      <c r="C1265" s="53">
        <f t="shared" si="182"/>
        <v>0</v>
      </c>
      <c r="D1265" s="53">
        <f t="shared" si="182"/>
        <v>0</v>
      </c>
      <c r="E1265" s="53">
        <f>+E1266</f>
        <v>0</v>
      </c>
      <c r="F1265" s="53">
        <f t="shared" si="183"/>
        <v>0</v>
      </c>
      <c r="G1265" s="53">
        <f t="shared" si="183"/>
        <v>0</v>
      </c>
      <c r="H1265" s="53">
        <f t="shared" si="184"/>
        <v>0</v>
      </c>
      <c r="I1265" s="53">
        <f t="shared" si="184"/>
        <v>0</v>
      </c>
      <c r="J1265" s="53">
        <f t="shared" si="184"/>
        <v>0</v>
      </c>
      <c r="K1265" s="53">
        <f>+K1266</f>
        <v>0</v>
      </c>
    </row>
    <row r="1266" spans="1:11" hidden="1" x14ac:dyDescent="0.25">
      <c r="A1266" s="29" t="s">
        <v>1483</v>
      </c>
      <c r="B1266" s="52" t="s">
        <v>346</v>
      </c>
      <c r="C1266" s="53">
        <f t="shared" si="182"/>
        <v>0</v>
      </c>
      <c r="D1266" s="53">
        <f t="shared" si="182"/>
        <v>0</v>
      </c>
      <c r="E1266" s="53">
        <f>+E1267</f>
        <v>0</v>
      </c>
      <c r="F1266" s="53">
        <f t="shared" si="183"/>
        <v>0</v>
      </c>
      <c r="G1266" s="53">
        <f t="shared" si="183"/>
        <v>0</v>
      </c>
      <c r="H1266" s="53">
        <f t="shared" si="184"/>
        <v>0</v>
      </c>
      <c r="I1266" s="53">
        <f t="shared" si="184"/>
        <v>0</v>
      </c>
      <c r="J1266" s="53">
        <f t="shared" si="184"/>
        <v>0</v>
      </c>
      <c r="K1266" s="53">
        <f>+K1267</f>
        <v>0</v>
      </c>
    </row>
    <row r="1267" spans="1:11" hidden="1" x14ac:dyDescent="0.25">
      <c r="A1267" s="29" t="s">
        <v>1484</v>
      </c>
      <c r="B1267" s="52" t="s">
        <v>346</v>
      </c>
      <c r="C1267" s="53">
        <v>0</v>
      </c>
      <c r="D1267" s="53">
        <v>0</v>
      </c>
      <c r="E1267" s="53">
        <v>0</v>
      </c>
      <c r="F1267" s="53">
        <v>0</v>
      </c>
      <c r="G1267" s="53">
        <v>0</v>
      </c>
      <c r="H1267" s="53">
        <v>0</v>
      </c>
      <c r="I1267" s="53">
        <v>0</v>
      </c>
      <c r="J1267" s="53">
        <v>0</v>
      </c>
      <c r="K1267" s="53">
        <v>0</v>
      </c>
    </row>
    <row r="1268" spans="1:11" hidden="1" x14ac:dyDescent="0.25">
      <c r="A1268" s="29" t="s">
        <v>1485</v>
      </c>
      <c r="B1268" s="52" t="s">
        <v>1486</v>
      </c>
      <c r="C1268" s="53">
        <v>0</v>
      </c>
      <c r="D1268" s="53">
        <v>0</v>
      </c>
      <c r="E1268" s="53">
        <v>0</v>
      </c>
      <c r="F1268" s="53">
        <v>0</v>
      </c>
      <c r="G1268" s="53">
        <v>0</v>
      </c>
      <c r="H1268" s="53">
        <v>0</v>
      </c>
      <c r="I1268" s="53">
        <v>0</v>
      </c>
      <c r="J1268" s="53">
        <v>0</v>
      </c>
      <c r="K1268" s="53">
        <v>0</v>
      </c>
    </row>
    <row r="1269" spans="1:11" hidden="1" x14ac:dyDescent="0.25">
      <c r="A1269" s="29" t="s">
        <v>1487</v>
      </c>
      <c r="B1269" s="52" t="s">
        <v>1488</v>
      </c>
      <c r="C1269" s="53">
        <v>0</v>
      </c>
      <c r="D1269" s="53">
        <v>0</v>
      </c>
      <c r="E1269" s="53">
        <v>0</v>
      </c>
      <c r="F1269" s="53">
        <v>0</v>
      </c>
      <c r="G1269" s="53">
        <v>0</v>
      </c>
      <c r="H1269" s="53">
        <v>0</v>
      </c>
      <c r="I1269" s="53">
        <v>0</v>
      </c>
      <c r="J1269" s="53">
        <v>0</v>
      </c>
      <c r="K1269" s="53">
        <v>0</v>
      </c>
    </row>
    <row r="1270" spans="1:11" hidden="1" x14ac:dyDescent="0.25">
      <c r="A1270" s="29" t="s">
        <v>1489</v>
      </c>
      <c r="B1270" s="52" t="s">
        <v>1488</v>
      </c>
      <c r="C1270" s="53">
        <v>0</v>
      </c>
      <c r="D1270" s="53">
        <v>0</v>
      </c>
      <c r="E1270" s="53">
        <v>0</v>
      </c>
      <c r="F1270" s="53">
        <v>0</v>
      </c>
      <c r="G1270" s="53">
        <v>0</v>
      </c>
      <c r="H1270" s="53">
        <v>0</v>
      </c>
      <c r="I1270" s="53">
        <v>0</v>
      </c>
      <c r="J1270" s="53">
        <v>0</v>
      </c>
      <c r="K1270" s="53">
        <v>0</v>
      </c>
    </row>
    <row r="1271" spans="1:11" hidden="1" x14ac:dyDescent="0.25">
      <c r="A1271" s="29" t="s">
        <v>1490</v>
      </c>
      <c r="B1271" s="52" t="s">
        <v>1488</v>
      </c>
      <c r="C1271" s="53">
        <v>0</v>
      </c>
      <c r="D1271" s="53">
        <v>0</v>
      </c>
      <c r="E1271" s="53">
        <v>0</v>
      </c>
      <c r="F1271" s="53">
        <v>0</v>
      </c>
      <c r="G1271" s="53">
        <v>0</v>
      </c>
      <c r="H1271" s="53">
        <v>0</v>
      </c>
      <c r="I1271" s="53">
        <v>0</v>
      </c>
      <c r="J1271" s="53">
        <v>0</v>
      </c>
      <c r="K1271" s="53">
        <v>0</v>
      </c>
    </row>
    <row r="1272" spans="1:11" hidden="1" x14ac:dyDescent="0.25">
      <c r="A1272" s="29" t="s">
        <v>1491</v>
      </c>
      <c r="B1272" s="52" t="s">
        <v>1488</v>
      </c>
      <c r="C1272" s="53">
        <v>0</v>
      </c>
      <c r="D1272" s="53">
        <v>0</v>
      </c>
      <c r="E1272" s="53">
        <v>0</v>
      </c>
      <c r="F1272" s="53">
        <v>0</v>
      </c>
      <c r="G1272" s="53">
        <v>0</v>
      </c>
      <c r="H1272" s="53">
        <v>0</v>
      </c>
      <c r="I1272" s="53">
        <v>0</v>
      </c>
      <c r="J1272" s="53">
        <v>0</v>
      </c>
      <c r="K1272" s="53">
        <v>0</v>
      </c>
    </row>
    <row r="1273" spans="1:11" hidden="1" x14ac:dyDescent="0.25">
      <c r="A1273" s="29" t="s">
        <v>1492</v>
      </c>
      <c r="B1273" s="52" t="s">
        <v>1493</v>
      </c>
      <c r="C1273" s="53">
        <v>0</v>
      </c>
      <c r="D1273" s="53">
        <v>0</v>
      </c>
      <c r="E1273" s="53">
        <v>0</v>
      </c>
      <c r="F1273" s="53">
        <v>0</v>
      </c>
      <c r="G1273" s="53">
        <v>0</v>
      </c>
      <c r="H1273" s="53">
        <v>0</v>
      </c>
      <c r="I1273" s="53">
        <v>0</v>
      </c>
      <c r="J1273" s="53">
        <v>0</v>
      </c>
      <c r="K1273" s="53">
        <v>0</v>
      </c>
    </row>
    <row r="1274" spans="1:11" hidden="1" x14ac:dyDescent="0.25">
      <c r="A1274" s="29" t="s">
        <v>1494</v>
      </c>
      <c r="B1274" s="52" t="s">
        <v>1495</v>
      </c>
      <c r="C1274" s="53">
        <v>0</v>
      </c>
      <c r="D1274" s="53">
        <v>0</v>
      </c>
      <c r="E1274" s="53">
        <v>0</v>
      </c>
      <c r="F1274" s="53">
        <v>0</v>
      </c>
      <c r="G1274" s="53">
        <v>0</v>
      </c>
      <c r="H1274" s="53">
        <v>0</v>
      </c>
      <c r="I1274" s="53">
        <v>0</v>
      </c>
      <c r="J1274" s="53">
        <v>0</v>
      </c>
      <c r="K1274" s="53">
        <v>0</v>
      </c>
    </row>
    <row r="1275" spans="1:11" hidden="1" x14ac:dyDescent="0.25">
      <c r="A1275" s="29" t="s">
        <v>1496</v>
      </c>
      <c r="B1275" s="52" t="s">
        <v>1497</v>
      </c>
      <c r="C1275" s="53">
        <v>0</v>
      </c>
      <c r="D1275" s="53">
        <v>0</v>
      </c>
      <c r="E1275" s="53">
        <v>0</v>
      </c>
      <c r="F1275" s="53">
        <v>0</v>
      </c>
      <c r="G1275" s="53">
        <v>0</v>
      </c>
      <c r="H1275" s="53">
        <v>0</v>
      </c>
      <c r="I1275" s="53">
        <v>0</v>
      </c>
      <c r="J1275" s="53">
        <v>0</v>
      </c>
      <c r="K1275" s="53">
        <v>0</v>
      </c>
    </row>
    <row r="1276" spans="1:11" hidden="1" x14ac:dyDescent="0.25">
      <c r="A1276" s="29" t="s">
        <v>1498</v>
      </c>
      <c r="B1276" s="52" t="s">
        <v>1499</v>
      </c>
      <c r="C1276" s="53">
        <v>0</v>
      </c>
      <c r="D1276" s="53">
        <v>0</v>
      </c>
      <c r="E1276" s="53">
        <v>0</v>
      </c>
      <c r="F1276" s="53">
        <v>0</v>
      </c>
      <c r="G1276" s="53">
        <v>0</v>
      </c>
      <c r="H1276" s="53">
        <v>0</v>
      </c>
      <c r="I1276" s="53">
        <v>0</v>
      </c>
      <c r="J1276" s="53">
        <v>0</v>
      </c>
      <c r="K1276" s="53">
        <v>0</v>
      </c>
    </row>
    <row r="1277" spans="1:11" hidden="1" x14ac:dyDescent="0.25">
      <c r="A1277" s="29" t="s">
        <v>1500</v>
      </c>
      <c r="B1277" s="52" t="s">
        <v>1501</v>
      </c>
      <c r="C1277" s="53">
        <v>0</v>
      </c>
      <c r="D1277" s="53">
        <v>0</v>
      </c>
      <c r="E1277" s="53">
        <v>0</v>
      </c>
      <c r="F1277" s="53">
        <v>0</v>
      </c>
      <c r="G1277" s="53">
        <v>0</v>
      </c>
      <c r="H1277" s="53">
        <v>0</v>
      </c>
      <c r="I1277" s="53">
        <v>0</v>
      </c>
      <c r="J1277" s="53">
        <v>0</v>
      </c>
      <c r="K1277" s="53">
        <v>0</v>
      </c>
    </row>
    <row r="1278" spans="1:11" hidden="1" x14ac:dyDescent="0.25">
      <c r="A1278" s="29" t="s">
        <v>1502</v>
      </c>
      <c r="B1278" s="52" t="s">
        <v>1501</v>
      </c>
      <c r="C1278" s="53">
        <v>0</v>
      </c>
      <c r="D1278" s="53">
        <v>0</v>
      </c>
      <c r="E1278" s="53">
        <v>0</v>
      </c>
      <c r="F1278" s="53">
        <v>0</v>
      </c>
      <c r="G1278" s="53">
        <v>0</v>
      </c>
      <c r="H1278" s="53">
        <v>0</v>
      </c>
      <c r="I1278" s="53">
        <v>0</v>
      </c>
      <c r="J1278" s="53">
        <v>0</v>
      </c>
      <c r="K1278" s="53">
        <v>0</v>
      </c>
    </row>
    <row r="1279" spans="1:11" hidden="1" x14ac:dyDescent="0.25">
      <c r="A1279" s="29" t="s">
        <v>1503</v>
      </c>
      <c r="B1279" s="52" t="s">
        <v>1501</v>
      </c>
      <c r="C1279" s="53">
        <v>0</v>
      </c>
      <c r="D1279" s="53">
        <v>0</v>
      </c>
      <c r="E1279" s="53">
        <v>0</v>
      </c>
      <c r="F1279" s="53">
        <v>0</v>
      </c>
      <c r="G1279" s="53">
        <v>0</v>
      </c>
      <c r="H1279" s="53">
        <v>0</v>
      </c>
      <c r="I1279" s="53">
        <v>0</v>
      </c>
      <c r="J1279" s="53">
        <v>0</v>
      </c>
      <c r="K1279" s="53">
        <v>0</v>
      </c>
    </row>
    <row r="1280" spans="1:11" hidden="1" x14ac:dyDescent="0.25">
      <c r="A1280" s="29" t="s">
        <v>1504</v>
      </c>
      <c r="B1280" s="52" t="s">
        <v>1505</v>
      </c>
      <c r="C1280" s="53">
        <v>0</v>
      </c>
      <c r="D1280" s="53">
        <v>0</v>
      </c>
      <c r="E1280" s="53">
        <v>0</v>
      </c>
      <c r="F1280" s="53">
        <v>0</v>
      </c>
      <c r="G1280" s="53">
        <v>0</v>
      </c>
      <c r="H1280" s="53">
        <v>0</v>
      </c>
      <c r="I1280" s="53">
        <v>0</v>
      </c>
      <c r="J1280" s="53">
        <v>0</v>
      </c>
      <c r="K1280" s="53">
        <v>0</v>
      </c>
    </row>
    <row r="1281" spans="1:11" hidden="1" x14ac:dyDescent="0.25">
      <c r="A1281" s="29" t="s">
        <v>1506</v>
      </c>
      <c r="B1281" s="52" t="s">
        <v>1505</v>
      </c>
      <c r="C1281" s="53">
        <v>0</v>
      </c>
      <c r="D1281" s="53">
        <v>0</v>
      </c>
      <c r="E1281" s="53">
        <v>0</v>
      </c>
      <c r="F1281" s="53">
        <v>0</v>
      </c>
      <c r="G1281" s="53">
        <v>0</v>
      </c>
      <c r="H1281" s="53">
        <v>0</v>
      </c>
      <c r="I1281" s="53">
        <v>0</v>
      </c>
      <c r="J1281" s="53">
        <v>0</v>
      </c>
      <c r="K1281" s="53">
        <v>0</v>
      </c>
    </row>
    <row r="1282" spans="1:11" hidden="1" x14ac:dyDescent="0.25">
      <c r="A1282" s="29" t="s">
        <v>1507</v>
      </c>
      <c r="B1282" s="52" t="s">
        <v>1508</v>
      </c>
      <c r="C1282" s="53">
        <v>0</v>
      </c>
      <c r="D1282" s="53">
        <v>0</v>
      </c>
      <c r="E1282" s="53">
        <v>0</v>
      </c>
      <c r="F1282" s="53">
        <v>0</v>
      </c>
      <c r="G1282" s="53">
        <v>0</v>
      </c>
      <c r="H1282" s="53">
        <v>0</v>
      </c>
      <c r="I1282" s="53">
        <v>0</v>
      </c>
      <c r="J1282" s="53">
        <v>0</v>
      </c>
      <c r="K1282" s="53">
        <v>0</v>
      </c>
    </row>
    <row r="1283" spans="1:11" hidden="1" x14ac:dyDescent="0.25">
      <c r="A1283" s="29" t="s">
        <v>1509</v>
      </c>
      <c r="B1283" s="52" t="s">
        <v>1508</v>
      </c>
      <c r="C1283" s="53">
        <v>0</v>
      </c>
      <c r="D1283" s="53">
        <v>0</v>
      </c>
      <c r="E1283" s="53">
        <v>0</v>
      </c>
      <c r="F1283" s="53">
        <v>0</v>
      </c>
      <c r="G1283" s="53">
        <v>0</v>
      </c>
      <c r="H1283" s="53">
        <v>0</v>
      </c>
      <c r="I1283" s="53">
        <v>0</v>
      </c>
      <c r="J1283" s="53">
        <v>0</v>
      </c>
      <c r="K1283" s="53">
        <v>0</v>
      </c>
    </row>
    <row r="1284" spans="1:11" hidden="1" x14ac:dyDescent="0.25">
      <c r="A1284" s="29" t="s">
        <v>1510</v>
      </c>
      <c r="B1284" s="52" t="s">
        <v>1511</v>
      </c>
      <c r="C1284" s="53">
        <v>0</v>
      </c>
      <c r="D1284" s="53">
        <v>0</v>
      </c>
      <c r="E1284" s="53">
        <v>0</v>
      </c>
      <c r="F1284" s="53">
        <v>0</v>
      </c>
      <c r="G1284" s="53">
        <v>0</v>
      </c>
      <c r="H1284" s="53">
        <v>0</v>
      </c>
      <c r="I1284" s="53">
        <v>0</v>
      </c>
      <c r="J1284" s="53">
        <v>0</v>
      </c>
      <c r="K1284" s="53">
        <v>0</v>
      </c>
    </row>
    <row r="1285" spans="1:11" hidden="1" x14ac:dyDescent="0.25">
      <c r="A1285" s="29" t="s">
        <v>1512</v>
      </c>
      <c r="B1285" s="52" t="s">
        <v>1511</v>
      </c>
      <c r="C1285" s="53">
        <v>0</v>
      </c>
      <c r="D1285" s="53">
        <v>0</v>
      </c>
      <c r="E1285" s="53">
        <v>0</v>
      </c>
      <c r="F1285" s="53">
        <v>0</v>
      </c>
      <c r="G1285" s="53">
        <v>0</v>
      </c>
      <c r="H1285" s="53">
        <v>0</v>
      </c>
      <c r="I1285" s="53">
        <v>0</v>
      </c>
      <c r="J1285" s="53">
        <v>0</v>
      </c>
      <c r="K1285" s="53">
        <v>0</v>
      </c>
    </row>
    <row r="1286" spans="1:11" hidden="1" x14ac:dyDescent="0.25">
      <c r="A1286" s="29" t="s">
        <v>1513</v>
      </c>
      <c r="B1286" s="52" t="s">
        <v>1514</v>
      </c>
      <c r="C1286" s="53">
        <v>0</v>
      </c>
      <c r="D1286" s="53">
        <v>0</v>
      </c>
      <c r="E1286" s="53">
        <v>0</v>
      </c>
      <c r="F1286" s="53">
        <v>0</v>
      </c>
      <c r="G1286" s="53">
        <v>0</v>
      </c>
      <c r="H1286" s="53">
        <v>0</v>
      </c>
      <c r="I1286" s="53">
        <v>0</v>
      </c>
      <c r="J1286" s="53">
        <v>0</v>
      </c>
      <c r="K1286" s="53">
        <v>0</v>
      </c>
    </row>
    <row r="1287" spans="1:11" hidden="1" x14ac:dyDescent="0.25">
      <c r="A1287" s="29" t="s">
        <v>1515</v>
      </c>
      <c r="B1287" s="52" t="s">
        <v>1516</v>
      </c>
      <c r="C1287" s="53">
        <v>0</v>
      </c>
      <c r="D1287" s="53">
        <v>0</v>
      </c>
      <c r="E1287" s="53">
        <v>0</v>
      </c>
      <c r="F1287" s="53">
        <v>0</v>
      </c>
      <c r="G1287" s="53">
        <v>0</v>
      </c>
      <c r="H1287" s="53">
        <v>0</v>
      </c>
      <c r="I1287" s="53">
        <v>0</v>
      </c>
      <c r="J1287" s="53">
        <v>0</v>
      </c>
      <c r="K1287" s="53">
        <v>0</v>
      </c>
    </row>
    <row r="1288" spans="1:11" hidden="1" x14ac:dyDescent="0.25">
      <c r="A1288" s="29" t="s">
        <v>1517</v>
      </c>
      <c r="B1288" s="52" t="s">
        <v>1518</v>
      </c>
      <c r="C1288" s="53">
        <v>0</v>
      </c>
      <c r="D1288" s="53">
        <v>0</v>
      </c>
      <c r="E1288" s="53">
        <v>0</v>
      </c>
      <c r="F1288" s="53">
        <v>0</v>
      </c>
      <c r="G1288" s="53">
        <v>0</v>
      </c>
      <c r="H1288" s="53">
        <v>0</v>
      </c>
      <c r="I1288" s="53">
        <v>0</v>
      </c>
      <c r="J1288" s="53">
        <v>0</v>
      </c>
      <c r="K1288" s="53">
        <v>0</v>
      </c>
    </row>
    <row r="1289" spans="1:11" hidden="1" x14ac:dyDescent="0.25">
      <c r="A1289" s="29" t="s">
        <v>1519</v>
      </c>
      <c r="B1289" s="52" t="s">
        <v>1518</v>
      </c>
      <c r="C1289" s="53">
        <v>0</v>
      </c>
      <c r="D1289" s="53">
        <v>0</v>
      </c>
      <c r="E1289" s="53">
        <v>0</v>
      </c>
      <c r="F1289" s="53">
        <v>0</v>
      </c>
      <c r="G1289" s="53">
        <v>0</v>
      </c>
      <c r="H1289" s="53">
        <v>0</v>
      </c>
      <c r="I1289" s="53">
        <v>0</v>
      </c>
      <c r="J1289" s="53">
        <v>0</v>
      </c>
      <c r="K1289" s="53">
        <v>0</v>
      </c>
    </row>
    <row r="1290" spans="1:11" hidden="1" x14ac:dyDescent="0.25">
      <c r="A1290" s="29" t="s">
        <v>1520</v>
      </c>
      <c r="B1290" s="52" t="s">
        <v>1518</v>
      </c>
      <c r="C1290" s="53">
        <v>0</v>
      </c>
      <c r="D1290" s="53">
        <v>0</v>
      </c>
      <c r="E1290" s="53">
        <v>0</v>
      </c>
      <c r="F1290" s="53">
        <v>0</v>
      </c>
      <c r="G1290" s="53">
        <v>0</v>
      </c>
      <c r="H1290" s="53">
        <v>0</v>
      </c>
      <c r="I1290" s="53">
        <v>0</v>
      </c>
      <c r="J1290" s="53">
        <v>0</v>
      </c>
      <c r="K1290" s="53">
        <v>0</v>
      </c>
    </row>
    <row r="1291" spans="1:11" hidden="1" x14ac:dyDescent="0.25">
      <c r="A1291" s="29" t="s">
        <v>1521</v>
      </c>
      <c r="B1291" s="52" t="s">
        <v>1522</v>
      </c>
      <c r="C1291" s="53">
        <v>0</v>
      </c>
      <c r="D1291" s="53">
        <v>0</v>
      </c>
      <c r="E1291" s="53">
        <v>0</v>
      </c>
      <c r="F1291" s="53">
        <v>0</v>
      </c>
      <c r="G1291" s="53">
        <v>0</v>
      </c>
      <c r="H1291" s="53">
        <v>0</v>
      </c>
      <c r="I1291" s="53">
        <v>0</v>
      </c>
      <c r="J1291" s="53">
        <v>0</v>
      </c>
      <c r="K1291" s="53">
        <v>0</v>
      </c>
    </row>
    <row r="1292" spans="1:11" hidden="1" x14ac:dyDescent="0.25">
      <c r="A1292" s="29" t="s">
        <v>1523</v>
      </c>
      <c r="B1292" s="52" t="s">
        <v>1522</v>
      </c>
      <c r="C1292" s="53">
        <v>0</v>
      </c>
      <c r="D1292" s="53">
        <v>0</v>
      </c>
      <c r="E1292" s="53">
        <v>0</v>
      </c>
      <c r="F1292" s="53">
        <v>0</v>
      </c>
      <c r="G1292" s="53">
        <v>0</v>
      </c>
      <c r="H1292" s="53">
        <v>0</v>
      </c>
      <c r="I1292" s="53">
        <v>0</v>
      </c>
      <c r="J1292" s="53">
        <v>0</v>
      </c>
      <c r="K1292" s="53">
        <v>0</v>
      </c>
    </row>
    <row r="1293" spans="1:11" hidden="1" x14ac:dyDescent="0.25">
      <c r="A1293" s="29" t="s">
        <v>1524</v>
      </c>
      <c r="B1293" s="52" t="s">
        <v>1525</v>
      </c>
      <c r="C1293" s="53">
        <v>0</v>
      </c>
      <c r="D1293" s="53">
        <v>0</v>
      </c>
      <c r="E1293" s="53">
        <v>0</v>
      </c>
      <c r="F1293" s="53">
        <v>0</v>
      </c>
      <c r="G1293" s="53">
        <v>0</v>
      </c>
      <c r="H1293" s="53">
        <v>0</v>
      </c>
      <c r="I1293" s="53">
        <v>0</v>
      </c>
      <c r="J1293" s="53">
        <v>0</v>
      </c>
      <c r="K1293" s="53">
        <v>0</v>
      </c>
    </row>
    <row r="1294" spans="1:11" hidden="1" x14ac:dyDescent="0.25">
      <c r="A1294" s="29" t="s">
        <v>1526</v>
      </c>
      <c r="B1294" s="52" t="s">
        <v>1527</v>
      </c>
      <c r="C1294" s="53">
        <f>+C1295+C1305+C1306+C1310+C1317</f>
        <v>0</v>
      </c>
      <c r="D1294" s="53">
        <f>+D1295+D1305+D1306+D1310+D1317</f>
        <v>0</v>
      </c>
      <c r="E1294" s="53">
        <f>+E1295+E1305+E1306+E1310+E1317</f>
        <v>0</v>
      </c>
      <c r="F1294" s="53">
        <f t="shared" ref="F1294:K1294" si="185">+F1295+F1305+F1306+F1310+F1317</f>
        <v>0</v>
      </c>
      <c r="G1294" s="53">
        <f t="shared" si="185"/>
        <v>0</v>
      </c>
      <c r="H1294" s="53">
        <f t="shared" si="185"/>
        <v>0</v>
      </c>
      <c r="I1294" s="53">
        <f t="shared" si="185"/>
        <v>0</v>
      </c>
      <c r="J1294" s="53">
        <f t="shared" si="185"/>
        <v>0</v>
      </c>
      <c r="K1294" s="53">
        <f t="shared" si="185"/>
        <v>0</v>
      </c>
    </row>
    <row r="1295" spans="1:11" hidden="1" x14ac:dyDescent="0.25">
      <c r="A1295" s="29" t="s">
        <v>1528</v>
      </c>
      <c r="B1295" s="52" t="s">
        <v>1529</v>
      </c>
      <c r="C1295" s="53">
        <f>+C1296</f>
        <v>0</v>
      </c>
      <c r="D1295" s="53">
        <f>+D1296</f>
        <v>0</v>
      </c>
      <c r="E1295" s="53">
        <f>+E1296</f>
        <v>0</v>
      </c>
      <c r="F1295" s="53">
        <f t="shared" ref="F1295:K1295" si="186">+F1296</f>
        <v>0</v>
      </c>
      <c r="G1295" s="53">
        <f t="shared" si="186"/>
        <v>0</v>
      </c>
      <c r="H1295" s="53">
        <f t="shared" si="186"/>
        <v>0</v>
      </c>
      <c r="I1295" s="53">
        <f t="shared" si="186"/>
        <v>0</v>
      </c>
      <c r="J1295" s="53">
        <f t="shared" si="186"/>
        <v>0</v>
      </c>
      <c r="K1295" s="53">
        <f t="shared" si="186"/>
        <v>0</v>
      </c>
    </row>
    <row r="1296" spans="1:11" hidden="1" x14ac:dyDescent="0.25">
      <c r="A1296" s="29" t="s">
        <v>1530</v>
      </c>
      <c r="B1296" s="52" t="s">
        <v>1531</v>
      </c>
      <c r="C1296" s="53">
        <f>+C1297+C1299+C1301+C1303</f>
        <v>0</v>
      </c>
      <c r="D1296" s="53">
        <f>+D1297+D1299+D1301+D1303</f>
        <v>0</v>
      </c>
      <c r="E1296" s="53">
        <f>+E1297+E1299+E1301+E1303</f>
        <v>0</v>
      </c>
      <c r="F1296" s="53">
        <f t="shared" ref="F1296:K1296" si="187">+F1297+F1299+F1301+F1303</f>
        <v>0</v>
      </c>
      <c r="G1296" s="53">
        <f t="shared" si="187"/>
        <v>0</v>
      </c>
      <c r="H1296" s="53">
        <f t="shared" si="187"/>
        <v>0</v>
      </c>
      <c r="I1296" s="53">
        <f t="shared" si="187"/>
        <v>0</v>
      </c>
      <c r="J1296" s="53">
        <f t="shared" si="187"/>
        <v>0</v>
      </c>
      <c r="K1296" s="53">
        <f t="shared" si="187"/>
        <v>0</v>
      </c>
    </row>
    <row r="1297" spans="1:11" hidden="1" x14ac:dyDescent="0.25">
      <c r="A1297" s="29" t="s">
        <v>1532</v>
      </c>
      <c r="B1297" s="52" t="s">
        <v>1531</v>
      </c>
      <c r="C1297" s="53">
        <f>+C1298</f>
        <v>0</v>
      </c>
      <c r="D1297" s="53">
        <f>+D1298</f>
        <v>0</v>
      </c>
      <c r="E1297" s="53">
        <f>+E1298</f>
        <v>0</v>
      </c>
      <c r="F1297" s="53">
        <f t="shared" ref="F1297:K1297" si="188">+F1298</f>
        <v>0</v>
      </c>
      <c r="G1297" s="53">
        <f t="shared" si="188"/>
        <v>0</v>
      </c>
      <c r="H1297" s="53">
        <f t="shared" si="188"/>
        <v>0</v>
      </c>
      <c r="I1297" s="53">
        <f t="shared" si="188"/>
        <v>0</v>
      </c>
      <c r="J1297" s="53">
        <f t="shared" si="188"/>
        <v>0</v>
      </c>
      <c r="K1297" s="53">
        <f t="shared" si="188"/>
        <v>0</v>
      </c>
    </row>
    <row r="1298" spans="1:11" hidden="1" x14ac:dyDescent="0.25">
      <c r="A1298" s="29" t="s">
        <v>1533</v>
      </c>
      <c r="B1298" s="52" t="s">
        <v>1534</v>
      </c>
      <c r="C1298" s="53">
        <v>0</v>
      </c>
      <c r="D1298" s="53">
        <v>0</v>
      </c>
      <c r="E1298" s="53">
        <v>0</v>
      </c>
      <c r="F1298" s="53">
        <v>0</v>
      </c>
      <c r="G1298" s="53">
        <v>0</v>
      </c>
      <c r="H1298" s="53">
        <v>0</v>
      </c>
      <c r="I1298" s="53">
        <v>0</v>
      </c>
      <c r="J1298" s="53">
        <v>0</v>
      </c>
      <c r="K1298" s="53">
        <v>0</v>
      </c>
    </row>
    <row r="1299" spans="1:11" hidden="1" x14ac:dyDescent="0.25">
      <c r="A1299" s="29" t="s">
        <v>1535</v>
      </c>
      <c r="B1299" s="52" t="s">
        <v>1534</v>
      </c>
      <c r="C1299" s="53">
        <v>0</v>
      </c>
      <c r="D1299" s="53">
        <v>0</v>
      </c>
      <c r="E1299" s="53">
        <v>0</v>
      </c>
      <c r="F1299" s="53">
        <v>0</v>
      </c>
      <c r="G1299" s="53">
        <v>0</v>
      </c>
      <c r="H1299" s="53">
        <v>0</v>
      </c>
      <c r="I1299" s="53">
        <v>0</v>
      </c>
      <c r="J1299" s="53">
        <v>0</v>
      </c>
      <c r="K1299" s="53">
        <v>0</v>
      </c>
    </row>
    <row r="1300" spans="1:11" hidden="1" x14ac:dyDescent="0.25">
      <c r="A1300" s="29" t="s">
        <v>1536</v>
      </c>
      <c r="B1300" s="52" t="s">
        <v>1537</v>
      </c>
      <c r="C1300" s="53">
        <v>0</v>
      </c>
      <c r="D1300" s="53">
        <v>0</v>
      </c>
      <c r="E1300" s="53">
        <v>0</v>
      </c>
      <c r="F1300" s="53">
        <v>0</v>
      </c>
      <c r="G1300" s="53">
        <v>0</v>
      </c>
      <c r="H1300" s="53">
        <v>0</v>
      </c>
      <c r="I1300" s="53">
        <v>0</v>
      </c>
      <c r="J1300" s="53">
        <v>0</v>
      </c>
      <c r="K1300" s="53">
        <v>0</v>
      </c>
    </row>
    <row r="1301" spans="1:11" hidden="1" x14ac:dyDescent="0.25">
      <c r="A1301" s="29" t="s">
        <v>1538</v>
      </c>
      <c r="B1301" s="52" t="s">
        <v>1537</v>
      </c>
      <c r="C1301" s="53">
        <v>0</v>
      </c>
      <c r="D1301" s="53">
        <v>0</v>
      </c>
      <c r="E1301" s="53">
        <v>0</v>
      </c>
      <c r="F1301" s="53">
        <v>0</v>
      </c>
      <c r="G1301" s="53">
        <v>0</v>
      </c>
      <c r="H1301" s="53">
        <v>0</v>
      </c>
      <c r="I1301" s="53">
        <v>0</v>
      </c>
      <c r="J1301" s="53">
        <v>0</v>
      </c>
      <c r="K1301" s="53">
        <v>0</v>
      </c>
    </row>
    <row r="1302" spans="1:11" hidden="1" x14ac:dyDescent="0.25">
      <c r="A1302" s="29" t="s">
        <v>1539</v>
      </c>
      <c r="B1302" s="52" t="s">
        <v>1540</v>
      </c>
      <c r="C1302" s="53">
        <v>0</v>
      </c>
      <c r="D1302" s="53">
        <v>0</v>
      </c>
      <c r="E1302" s="53">
        <v>0</v>
      </c>
      <c r="F1302" s="53">
        <v>0</v>
      </c>
      <c r="G1302" s="53">
        <v>0</v>
      </c>
      <c r="H1302" s="53">
        <v>0</v>
      </c>
      <c r="I1302" s="53">
        <v>0</v>
      </c>
      <c r="J1302" s="53">
        <v>0</v>
      </c>
      <c r="K1302" s="53">
        <v>0</v>
      </c>
    </row>
    <row r="1303" spans="1:11" hidden="1" x14ac:dyDescent="0.25">
      <c r="A1303" s="29" t="s">
        <v>1541</v>
      </c>
      <c r="B1303" s="52" t="s">
        <v>1540</v>
      </c>
      <c r="C1303" s="53">
        <v>0</v>
      </c>
      <c r="D1303" s="53">
        <v>0</v>
      </c>
      <c r="E1303" s="53">
        <v>0</v>
      </c>
      <c r="F1303" s="53">
        <v>0</v>
      </c>
      <c r="G1303" s="53">
        <v>0</v>
      </c>
      <c r="H1303" s="53">
        <v>0</v>
      </c>
      <c r="I1303" s="53">
        <v>0</v>
      </c>
      <c r="J1303" s="53">
        <v>0</v>
      </c>
      <c r="K1303" s="53">
        <v>0</v>
      </c>
    </row>
    <row r="1304" spans="1:11" hidden="1" x14ac:dyDescent="0.25">
      <c r="A1304" s="29" t="s">
        <v>1542</v>
      </c>
      <c r="B1304" s="52" t="s">
        <v>1543</v>
      </c>
      <c r="C1304" s="53">
        <v>0</v>
      </c>
      <c r="D1304" s="53">
        <v>0</v>
      </c>
      <c r="E1304" s="53">
        <v>0</v>
      </c>
      <c r="F1304" s="53">
        <v>0</v>
      </c>
      <c r="G1304" s="53">
        <v>0</v>
      </c>
      <c r="H1304" s="53">
        <v>0</v>
      </c>
      <c r="I1304" s="53">
        <v>0</v>
      </c>
      <c r="J1304" s="53">
        <v>0</v>
      </c>
      <c r="K1304" s="53">
        <v>0</v>
      </c>
    </row>
    <row r="1305" spans="1:11" hidden="1" x14ac:dyDescent="0.25">
      <c r="A1305" s="29" t="s">
        <v>1544</v>
      </c>
      <c r="B1305" s="52" t="s">
        <v>14</v>
      </c>
      <c r="C1305" s="53">
        <v>0</v>
      </c>
      <c r="D1305" s="53">
        <v>0</v>
      </c>
      <c r="E1305" s="53">
        <v>0</v>
      </c>
      <c r="F1305" s="53">
        <v>0</v>
      </c>
      <c r="G1305" s="53">
        <v>0</v>
      </c>
      <c r="H1305" s="53">
        <v>0</v>
      </c>
      <c r="I1305" s="53">
        <v>0</v>
      </c>
      <c r="J1305" s="53">
        <v>0</v>
      </c>
      <c r="K1305" s="53">
        <v>0</v>
      </c>
    </row>
    <row r="1306" spans="1:11" hidden="1" x14ac:dyDescent="0.25">
      <c r="A1306" s="29" t="s">
        <v>1545</v>
      </c>
      <c r="B1306" s="52" t="s">
        <v>20</v>
      </c>
      <c r="C1306" s="53">
        <f t="shared" ref="C1306:D1308" si="189">+C1307</f>
        <v>0</v>
      </c>
      <c r="D1306" s="53">
        <f t="shared" si="189"/>
        <v>0</v>
      </c>
      <c r="E1306" s="53">
        <f>+E1307</f>
        <v>0</v>
      </c>
      <c r="F1306" s="53">
        <f t="shared" ref="F1306:G1308" si="190">+F1307</f>
        <v>0</v>
      </c>
      <c r="G1306" s="53">
        <f t="shared" si="190"/>
        <v>0</v>
      </c>
      <c r="H1306" s="53">
        <f t="shared" ref="H1306:J1308" si="191">+H1307</f>
        <v>0</v>
      </c>
      <c r="I1306" s="53">
        <f t="shared" si="191"/>
        <v>0</v>
      </c>
      <c r="J1306" s="53">
        <f t="shared" si="191"/>
        <v>0</v>
      </c>
      <c r="K1306" s="53">
        <f>+K1307</f>
        <v>0</v>
      </c>
    </row>
    <row r="1307" spans="1:11" hidden="1" x14ac:dyDescent="0.25">
      <c r="A1307" s="29" t="s">
        <v>1546</v>
      </c>
      <c r="B1307" s="52" t="s">
        <v>20</v>
      </c>
      <c r="C1307" s="53">
        <f t="shared" si="189"/>
        <v>0</v>
      </c>
      <c r="D1307" s="53">
        <f t="shared" si="189"/>
        <v>0</v>
      </c>
      <c r="E1307" s="53">
        <f>+E1308</f>
        <v>0</v>
      </c>
      <c r="F1307" s="53">
        <f t="shared" si="190"/>
        <v>0</v>
      </c>
      <c r="G1307" s="53">
        <f t="shared" si="190"/>
        <v>0</v>
      </c>
      <c r="H1307" s="53">
        <f t="shared" si="191"/>
        <v>0</v>
      </c>
      <c r="I1307" s="53">
        <f t="shared" si="191"/>
        <v>0</v>
      </c>
      <c r="J1307" s="53">
        <f t="shared" si="191"/>
        <v>0</v>
      </c>
      <c r="K1307" s="53">
        <f>+K1308</f>
        <v>0</v>
      </c>
    </row>
    <row r="1308" spans="1:11" hidden="1" x14ac:dyDescent="0.25">
      <c r="A1308" s="29" t="s">
        <v>1547</v>
      </c>
      <c r="B1308" s="52" t="s">
        <v>20</v>
      </c>
      <c r="C1308" s="53">
        <f t="shared" si="189"/>
        <v>0</v>
      </c>
      <c r="D1308" s="53">
        <f t="shared" si="189"/>
        <v>0</v>
      </c>
      <c r="E1308" s="53">
        <f>+E1309</f>
        <v>0</v>
      </c>
      <c r="F1308" s="53">
        <f t="shared" si="190"/>
        <v>0</v>
      </c>
      <c r="G1308" s="53">
        <f t="shared" si="190"/>
        <v>0</v>
      </c>
      <c r="H1308" s="53">
        <f t="shared" si="191"/>
        <v>0</v>
      </c>
      <c r="I1308" s="53">
        <f t="shared" si="191"/>
        <v>0</v>
      </c>
      <c r="J1308" s="53">
        <f t="shared" si="191"/>
        <v>0</v>
      </c>
      <c r="K1308" s="53">
        <f>+K1309</f>
        <v>0</v>
      </c>
    </row>
    <row r="1309" spans="1:11" hidden="1" x14ac:dyDescent="0.25">
      <c r="A1309" s="29" t="s">
        <v>1548</v>
      </c>
      <c r="B1309" s="52" t="s">
        <v>20</v>
      </c>
      <c r="C1309" s="53">
        <v>0</v>
      </c>
      <c r="D1309" s="53">
        <v>0</v>
      </c>
      <c r="E1309" s="53">
        <v>0</v>
      </c>
      <c r="F1309" s="53">
        <v>0</v>
      </c>
      <c r="G1309" s="53">
        <v>0</v>
      </c>
      <c r="H1309" s="53">
        <v>0</v>
      </c>
      <c r="I1309" s="53">
        <v>0</v>
      </c>
      <c r="J1309" s="53">
        <v>0</v>
      </c>
      <c r="K1309" s="53">
        <v>0</v>
      </c>
    </row>
    <row r="1310" spans="1:11" hidden="1" x14ac:dyDescent="0.25">
      <c r="A1310" s="29" t="s">
        <v>1549</v>
      </c>
      <c r="B1310" s="52" t="s">
        <v>6</v>
      </c>
      <c r="C1310" s="53">
        <v>0</v>
      </c>
      <c r="D1310" s="53">
        <v>0</v>
      </c>
      <c r="E1310" s="53">
        <v>0</v>
      </c>
      <c r="F1310" s="53">
        <v>0</v>
      </c>
      <c r="G1310" s="53">
        <v>0</v>
      </c>
      <c r="H1310" s="53">
        <v>0</v>
      </c>
      <c r="I1310" s="53">
        <v>0</v>
      </c>
      <c r="J1310" s="53">
        <v>0</v>
      </c>
      <c r="K1310" s="53">
        <v>0</v>
      </c>
    </row>
    <row r="1311" spans="1:11" hidden="1" x14ac:dyDescent="0.25">
      <c r="A1311" s="29" t="s">
        <v>1550</v>
      </c>
      <c r="B1311" s="52" t="s">
        <v>1551</v>
      </c>
      <c r="C1311" s="53">
        <v>0</v>
      </c>
      <c r="D1311" s="53">
        <v>0</v>
      </c>
      <c r="E1311" s="53">
        <v>0</v>
      </c>
      <c r="F1311" s="53">
        <v>0</v>
      </c>
      <c r="G1311" s="53">
        <v>0</v>
      </c>
      <c r="H1311" s="53">
        <v>0</v>
      </c>
      <c r="I1311" s="53">
        <v>0</v>
      </c>
      <c r="J1311" s="53">
        <v>0</v>
      </c>
      <c r="K1311" s="53">
        <v>0</v>
      </c>
    </row>
    <row r="1312" spans="1:11" hidden="1" x14ac:dyDescent="0.25">
      <c r="A1312" s="29" t="s">
        <v>1552</v>
      </c>
      <c r="B1312" s="52" t="s">
        <v>1551</v>
      </c>
      <c r="C1312" s="53">
        <v>0</v>
      </c>
      <c r="D1312" s="53">
        <v>0</v>
      </c>
      <c r="E1312" s="53">
        <v>0</v>
      </c>
      <c r="F1312" s="53">
        <v>0</v>
      </c>
      <c r="G1312" s="53">
        <v>0</v>
      </c>
      <c r="H1312" s="53">
        <v>0</v>
      </c>
      <c r="I1312" s="53">
        <v>0</v>
      </c>
      <c r="J1312" s="53">
        <v>0</v>
      </c>
      <c r="K1312" s="53">
        <v>0</v>
      </c>
    </row>
    <row r="1313" spans="1:11" hidden="1" x14ac:dyDescent="0.25">
      <c r="A1313" s="29" t="s">
        <v>1553</v>
      </c>
      <c r="B1313" s="52" t="s">
        <v>1554</v>
      </c>
      <c r="C1313" s="53">
        <v>0</v>
      </c>
      <c r="D1313" s="53">
        <v>0</v>
      </c>
      <c r="E1313" s="53">
        <v>0</v>
      </c>
      <c r="F1313" s="53">
        <v>0</v>
      </c>
      <c r="G1313" s="53">
        <v>0</v>
      </c>
      <c r="H1313" s="53">
        <v>0</v>
      </c>
      <c r="I1313" s="53">
        <v>0</v>
      </c>
      <c r="J1313" s="53">
        <v>0</v>
      </c>
      <c r="K1313" s="53">
        <v>0</v>
      </c>
    </row>
    <row r="1314" spans="1:11" hidden="1" x14ac:dyDescent="0.25">
      <c r="A1314" s="29" t="s">
        <v>1555</v>
      </c>
      <c r="B1314" s="52" t="s">
        <v>1554</v>
      </c>
      <c r="C1314" s="53">
        <v>0</v>
      </c>
      <c r="D1314" s="53">
        <v>0</v>
      </c>
      <c r="E1314" s="53">
        <v>0</v>
      </c>
      <c r="F1314" s="53">
        <v>0</v>
      </c>
      <c r="G1314" s="53">
        <v>0</v>
      </c>
      <c r="H1314" s="53">
        <v>0</v>
      </c>
      <c r="I1314" s="53">
        <v>0</v>
      </c>
      <c r="J1314" s="53">
        <v>0</v>
      </c>
      <c r="K1314" s="53">
        <v>0</v>
      </c>
    </row>
    <row r="1315" spans="1:11" hidden="1" x14ac:dyDescent="0.25">
      <c r="A1315" s="29" t="s">
        <v>1556</v>
      </c>
      <c r="B1315" s="52" t="s">
        <v>1557</v>
      </c>
      <c r="C1315" s="53">
        <v>0</v>
      </c>
      <c r="D1315" s="53">
        <v>0</v>
      </c>
      <c r="E1315" s="53">
        <v>0</v>
      </c>
      <c r="F1315" s="53">
        <v>0</v>
      </c>
      <c r="G1315" s="53">
        <v>0</v>
      </c>
      <c r="H1315" s="53">
        <v>0</v>
      </c>
      <c r="I1315" s="53">
        <v>0</v>
      </c>
      <c r="J1315" s="53">
        <v>0</v>
      </c>
      <c r="K1315" s="53">
        <v>0</v>
      </c>
    </row>
    <row r="1316" spans="1:11" hidden="1" x14ac:dyDescent="0.25">
      <c r="A1316" s="29" t="s">
        <v>1558</v>
      </c>
      <c r="B1316" s="52" t="s">
        <v>1557</v>
      </c>
      <c r="C1316" s="53">
        <v>0</v>
      </c>
      <c r="D1316" s="53">
        <v>0</v>
      </c>
      <c r="E1316" s="53">
        <v>0</v>
      </c>
      <c r="F1316" s="53">
        <v>0</v>
      </c>
      <c r="G1316" s="53">
        <v>0</v>
      </c>
      <c r="H1316" s="53">
        <v>0</v>
      </c>
      <c r="I1316" s="53">
        <v>0</v>
      </c>
      <c r="J1316" s="53">
        <v>0</v>
      </c>
      <c r="K1316" s="53">
        <v>0</v>
      </c>
    </row>
    <row r="1317" spans="1:11" hidden="1" x14ac:dyDescent="0.25">
      <c r="A1317" s="29" t="s">
        <v>1559</v>
      </c>
      <c r="B1317" s="52" t="s">
        <v>31</v>
      </c>
      <c r="C1317" s="53">
        <v>0</v>
      </c>
      <c r="D1317" s="53">
        <v>0</v>
      </c>
      <c r="E1317" s="53">
        <v>0</v>
      </c>
      <c r="F1317" s="53">
        <v>0</v>
      </c>
      <c r="G1317" s="53">
        <v>0</v>
      </c>
      <c r="H1317" s="53">
        <v>0</v>
      </c>
      <c r="I1317" s="53">
        <v>0</v>
      </c>
      <c r="J1317" s="53">
        <v>0</v>
      </c>
      <c r="K1317" s="53">
        <v>0</v>
      </c>
    </row>
    <row r="1318" spans="1:11" hidden="1" x14ac:dyDescent="0.25">
      <c r="A1318" s="29" t="s">
        <v>1560</v>
      </c>
      <c r="B1318" s="52" t="s">
        <v>32</v>
      </c>
      <c r="C1318" s="53">
        <v>0</v>
      </c>
      <c r="D1318" s="53">
        <v>0</v>
      </c>
      <c r="E1318" s="53">
        <v>0</v>
      </c>
      <c r="F1318" s="53">
        <v>0</v>
      </c>
      <c r="G1318" s="53">
        <v>0</v>
      </c>
      <c r="H1318" s="53">
        <v>0</v>
      </c>
      <c r="I1318" s="53">
        <v>0</v>
      </c>
      <c r="J1318" s="53">
        <v>0</v>
      </c>
      <c r="K1318" s="53">
        <v>0</v>
      </c>
    </row>
    <row r="1319" spans="1:11" hidden="1" x14ac:dyDescent="0.25">
      <c r="A1319" s="29" t="s">
        <v>1561</v>
      </c>
      <c r="B1319" s="52" t="s">
        <v>32</v>
      </c>
      <c r="C1319" s="53">
        <v>0</v>
      </c>
      <c r="D1319" s="53">
        <v>0</v>
      </c>
      <c r="E1319" s="53">
        <v>0</v>
      </c>
      <c r="F1319" s="53">
        <v>0</v>
      </c>
      <c r="G1319" s="53">
        <v>0</v>
      </c>
      <c r="H1319" s="53">
        <v>0</v>
      </c>
      <c r="I1319" s="53">
        <v>0</v>
      </c>
      <c r="J1319" s="53">
        <v>0</v>
      </c>
      <c r="K1319" s="53">
        <v>0</v>
      </c>
    </row>
    <row r="1320" spans="1:11" hidden="1" x14ac:dyDescent="0.25">
      <c r="A1320" s="29" t="s">
        <v>1562</v>
      </c>
      <c r="B1320" s="52" t="s">
        <v>34</v>
      </c>
      <c r="C1320" s="53">
        <v>0</v>
      </c>
      <c r="D1320" s="53">
        <v>0</v>
      </c>
      <c r="E1320" s="53">
        <v>0</v>
      </c>
      <c r="F1320" s="53">
        <v>0</v>
      </c>
      <c r="G1320" s="53">
        <v>0</v>
      </c>
      <c r="H1320" s="53">
        <v>0</v>
      </c>
      <c r="I1320" s="53">
        <v>0</v>
      </c>
      <c r="J1320" s="53">
        <v>0</v>
      </c>
      <c r="K1320" s="53">
        <v>0</v>
      </c>
    </row>
    <row r="1321" spans="1:11" hidden="1" x14ac:dyDescent="0.25">
      <c r="A1321" s="29" t="s">
        <v>1563</v>
      </c>
      <c r="B1321" s="52" t="s">
        <v>34</v>
      </c>
      <c r="C1321" s="53">
        <v>0</v>
      </c>
      <c r="D1321" s="53">
        <v>0</v>
      </c>
      <c r="E1321" s="53">
        <v>0</v>
      </c>
      <c r="F1321" s="53">
        <v>0</v>
      </c>
      <c r="G1321" s="53">
        <v>0</v>
      </c>
      <c r="H1321" s="53">
        <v>0</v>
      </c>
      <c r="I1321" s="53">
        <v>0</v>
      </c>
      <c r="J1321" s="53">
        <v>0</v>
      </c>
      <c r="K1321" s="53">
        <v>0</v>
      </c>
    </row>
    <row r="1322" spans="1:11" hidden="1" x14ac:dyDescent="0.25">
      <c r="A1322" s="29" t="s">
        <v>1564</v>
      </c>
      <c r="B1322" s="52" t="s">
        <v>35</v>
      </c>
      <c r="C1322" s="53">
        <v>0</v>
      </c>
      <c r="D1322" s="53">
        <v>0</v>
      </c>
      <c r="E1322" s="53">
        <v>0</v>
      </c>
      <c r="F1322" s="53">
        <v>0</v>
      </c>
      <c r="G1322" s="53">
        <v>0</v>
      </c>
      <c r="H1322" s="53">
        <v>0</v>
      </c>
      <c r="I1322" s="53">
        <v>0</v>
      </c>
      <c r="J1322" s="53">
        <v>0</v>
      </c>
      <c r="K1322" s="53">
        <v>0</v>
      </c>
    </row>
    <row r="1323" spans="1:11" hidden="1" x14ac:dyDescent="0.25">
      <c r="A1323" s="29" t="s">
        <v>1565</v>
      </c>
      <c r="B1323" s="52" t="s">
        <v>36</v>
      </c>
      <c r="C1323" s="53">
        <v>0</v>
      </c>
      <c r="D1323" s="53">
        <v>0</v>
      </c>
      <c r="E1323" s="53">
        <v>0</v>
      </c>
      <c r="F1323" s="53">
        <v>0</v>
      </c>
      <c r="G1323" s="53">
        <v>0</v>
      </c>
      <c r="H1323" s="53">
        <v>0</v>
      </c>
      <c r="I1323" s="53">
        <v>0</v>
      </c>
      <c r="J1323" s="53">
        <v>0</v>
      </c>
      <c r="K1323" s="53">
        <v>0</v>
      </c>
    </row>
    <row r="1324" spans="1:11" hidden="1" x14ac:dyDescent="0.25">
      <c r="A1324" s="29" t="s">
        <v>1566</v>
      </c>
      <c r="B1324" s="52" t="s">
        <v>36</v>
      </c>
      <c r="C1324" s="53">
        <v>0</v>
      </c>
      <c r="D1324" s="53">
        <v>0</v>
      </c>
      <c r="E1324" s="53">
        <v>0</v>
      </c>
      <c r="F1324" s="53">
        <v>0</v>
      </c>
      <c r="G1324" s="53">
        <v>0</v>
      </c>
      <c r="H1324" s="53">
        <v>0</v>
      </c>
      <c r="I1324" s="53">
        <v>0</v>
      </c>
      <c r="J1324" s="53">
        <v>0</v>
      </c>
      <c r="K1324" s="53">
        <v>0</v>
      </c>
    </row>
    <row r="1325" spans="1:11" hidden="1" x14ac:dyDescent="0.25">
      <c r="A1325" s="29" t="s">
        <v>1567</v>
      </c>
      <c r="B1325" s="52" t="s">
        <v>36</v>
      </c>
      <c r="C1325" s="53">
        <v>0</v>
      </c>
      <c r="D1325" s="53">
        <v>0</v>
      </c>
      <c r="E1325" s="53">
        <v>0</v>
      </c>
      <c r="F1325" s="53">
        <v>0</v>
      </c>
      <c r="G1325" s="53">
        <v>0</v>
      </c>
      <c r="H1325" s="53">
        <v>0</v>
      </c>
      <c r="I1325" s="53">
        <v>0</v>
      </c>
      <c r="J1325" s="53">
        <v>0</v>
      </c>
      <c r="K1325" s="53">
        <v>0</v>
      </c>
    </row>
    <row r="1326" spans="1:11" hidden="1" x14ac:dyDescent="0.25">
      <c r="A1326" s="29" t="s">
        <v>1568</v>
      </c>
      <c r="B1326" s="52" t="s">
        <v>1569</v>
      </c>
      <c r="C1326" s="53">
        <v>0</v>
      </c>
      <c r="D1326" s="53">
        <v>0</v>
      </c>
      <c r="E1326" s="53">
        <v>0</v>
      </c>
      <c r="F1326" s="53">
        <v>0</v>
      </c>
      <c r="G1326" s="53">
        <v>0</v>
      </c>
      <c r="H1326" s="53">
        <v>0</v>
      </c>
      <c r="I1326" s="53">
        <v>0</v>
      </c>
      <c r="J1326" s="53">
        <v>0</v>
      </c>
      <c r="K1326" s="53">
        <v>0</v>
      </c>
    </row>
    <row r="1327" spans="1:11" hidden="1" x14ac:dyDescent="0.25">
      <c r="A1327" s="29" t="s">
        <v>1570</v>
      </c>
      <c r="B1327" s="52" t="s">
        <v>1571</v>
      </c>
      <c r="C1327" s="53">
        <v>0</v>
      </c>
      <c r="D1327" s="53">
        <v>0</v>
      </c>
      <c r="E1327" s="53">
        <v>0</v>
      </c>
      <c r="F1327" s="53">
        <v>0</v>
      </c>
      <c r="G1327" s="53">
        <v>0</v>
      </c>
      <c r="H1327" s="53">
        <v>0</v>
      </c>
      <c r="I1327" s="53">
        <v>0</v>
      </c>
      <c r="J1327" s="53">
        <v>0</v>
      </c>
      <c r="K1327" s="53">
        <v>0</v>
      </c>
    </row>
    <row r="1328" spans="1:11" hidden="1" x14ac:dyDescent="0.25">
      <c r="A1328" s="29" t="s">
        <v>1572</v>
      </c>
      <c r="B1328" s="52" t="s">
        <v>1573</v>
      </c>
      <c r="C1328" s="53">
        <v>0</v>
      </c>
      <c r="D1328" s="53">
        <v>0</v>
      </c>
      <c r="E1328" s="53">
        <v>0</v>
      </c>
      <c r="F1328" s="53">
        <v>0</v>
      </c>
      <c r="G1328" s="53">
        <v>0</v>
      </c>
      <c r="H1328" s="53">
        <v>0</v>
      </c>
      <c r="I1328" s="53">
        <v>0</v>
      </c>
      <c r="J1328" s="53">
        <v>0</v>
      </c>
      <c r="K1328" s="53">
        <v>0</v>
      </c>
    </row>
    <row r="1329" spans="1:11" hidden="1" x14ac:dyDescent="0.25">
      <c r="A1329" s="29" t="s">
        <v>1574</v>
      </c>
      <c r="B1329" s="52" t="s">
        <v>1573</v>
      </c>
      <c r="C1329" s="53">
        <v>0</v>
      </c>
      <c r="D1329" s="53">
        <v>0</v>
      </c>
      <c r="E1329" s="53">
        <v>0</v>
      </c>
      <c r="F1329" s="53">
        <v>0</v>
      </c>
      <c r="G1329" s="53">
        <v>0</v>
      </c>
      <c r="H1329" s="53">
        <v>0</v>
      </c>
      <c r="I1329" s="53">
        <v>0</v>
      </c>
      <c r="J1329" s="53">
        <v>0</v>
      </c>
      <c r="K1329" s="53">
        <v>0</v>
      </c>
    </row>
    <row r="1330" spans="1:11" hidden="1" x14ac:dyDescent="0.25">
      <c r="A1330" s="29" t="s">
        <v>1575</v>
      </c>
      <c r="B1330" s="52" t="s">
        <v>1576</v>
      </c>
      <c r="C1330" s="53">
        <v>0</v>
      </c>
      <c r="D1330" s="53">
        <v>0</v>
      </c>
      <c r="E1330" s="53">
        <v>0</v>
      </c>
      <c r="F1330" s="53">
        <v>0</v>
      </c>
      <c r="G1330" s="53">
        <v>0</v>
      </c>
      <c r="H1330" s="53">
        <v>0</v>
      </c>
      <c r="I1330" s="53">
        <v>0</v>
      </c>
      <c r="J1330" s="53">
        <v>0</v>
      </c>
      <c r="K1330" s="53">
        <v>0</v>
      </c>
    </row>
    <row r="1331" spans="1:11" hidden="1" x14ac:dyDescent="0.25">
      <c r="A1331" s="29" t="s">
        <v>1577</v>
      </c>
      <c r="B1331" s="52" t="s">
        <v>1576</v>
      </c>
      <c r="C1331" s="53">
        <v>0</v>
      </c>
      <c r="D1331" s="53">
        <v>0</v>
      </c>
      <c r="E1331" s="53">
        <v>0</v>
      </c>
      <c r="F1331" s="53">
        <v>0</v>
      </c>
      <c r="G1331" s="53">
        <v>0</v>
      </c>
      <c r="H1331" s="53">
        <v>0</v>
      </c>
      <c r="I1331" s="53">
        <v>0</v>
      </c>
      <c r="J1331" s="53">
        <v>0</v>
      </c>
      <c r="K1331" s="53">
        <v>0</v>
      </c>
    </row>
    <row r="1332" spans="1:11" hidden="1" x14ac:dyDescent="0.25">
      <c r="A1332" s="29" t="s">
        <v>1578</v>
      </c>
      <c r="B1332" s="52" t="s">
        <v>1579</v>
      </c>
      <c r="C1332" s="53">
        <v>0</v>
      </c>
      <c r="D1332" s="53">
        <v>0</v>
      </c>
      <c r="E1332" s="53">
        <v>0</v>
      </c>
      <c r="F1332" s="53">
        <v>0</v>
      </c>
      <c r="G1332" s="53">
        <v>0</v>
      </c>
      <c r="H1332" s="53">
        <v>0</v>
      </c>
      <c r="I1332" s="53">
        <v>0</v>
      </c>
      <c r="J1332" s="53">
        <v>0</v>
      </c>
      <c r="K1332" s="53">
        <v>0</v>
      </c>
    </row>
    <row r="1333" spans="1:11" hidden="1" x14ac:dyDescent="0.25">
      <c r="A1333" s="29" t="s">
        <v>1580</v>
      </c>
      <c r="B1333" s="52" t="s">
        <v>1579</v>
      </c>
      <c r="C1333" s="53">
        <v>0</v>
      </c>
      <c r="D1333" s="53">
        <v>0</v>
      </c>
      <c r="E1333" s="53">
        <v>0</v>
      </c>
      <c r="F1333" s="53">
        <v>0</v>
      </c>
      <c r="G1333" s="53">
        <v>0</v>
      </c>
      <c r="H1333" s="53">
        <v>0</v>
      </c>
      <c r="I1333" s="53">
        <v>0</v>
      </c>
      <c r="J1333" s="53">
        <v>0</v>
      </c>
      <c r="K1333" s="53">
        <v>0</v>
      </c>
    </row>
    <row r="1334" spans="1:11" hidden="1" x14ac:dyDescent="0.25">
      <c r="A1334" s="29" t="s">
        <v>1581</v>
      </c>
      <c r="B1334" s="52" t="s">
        <v>1582</v>
      </c>
      <c r="C1334" s="53">
        <v>0</v>
      </c>
      <c r="D1334" s="53">
        <v>0</v>
      </c>
      <c r="E1334" s="53">
        <v>0</v>
      </c>
      <c r="F1334" s="53">
        <v>0</v>
      </c>
      <c r="G1334" s="53">
        <v>0</v>
      </c>
      <c r="H1334" s="53">
        <v>0</v>
      </c>
      <c r="I1334" s="53">
        <v>0</v>
      </c>
      <c r="J1334" s="53">
        <v>0</v>
      </c>
      <c r="K1334" s="53">
        <v>0</v>
      </c>
    </row>
    <row r="1335" spans="1:11" hidden="1" x14ac:dyDescent="0.25">
      <c r="A1335" s="29" t="s">
        <v>1583</v>
      </c>
      <c r="B1335" s="52" t="s">
        <v>1584</v>
      </c>
      <c r="C1335" s="53">
        <v>0</v>
      </c>
      <c r="D1335" s="53">
        <v>0</v>
      </c>
      <c r="E1335" s="53">
        <v>0</v>
      </c>
      <c r="F1335" s="53">
        <v>0</v>
      </c>
      <c r="G1335" s="53">
        <v>0</v>
      </c>
      <c r="H1335" s="53">
        <v>0</v>
      </c>
      <c r="I1335" s="53">
        <v>0</v>
      </c>
      <c r="J1335" s="53">
        <v>0</v>
      </c>
      <c r="K1335" s="53">
        <v>0</v>
      </c>
    </row>
    <row r="1336" spans="1:11" hidden="1" x14ac:dyDescent="0.25">
      <c r="A1336" s="29" t="s">
        <v>1585</v>
      </c>
      <c r="B1336" s="52" t="s">
        <v>1573</v>
      </c>
      <c r="C1336" s="53">
        <v>0</v>
      </c>
      <c r="D1336" s="53">
        <v>0</v>
      </c>
      <c r="E1336" s="53">
        <v>0</v>
      </c>
      <c r="F1336" s="53">
        <v>0</v>
      </c>
      <c r="G1336" s="53">
        <v>0</v>
      </c>
      <c r="H1336" s="53">
        <v>0</v>
      </c>
      <c r="I1336" s="53">
        <v>0</v>
      </c>
      <c r="J1336" s="53">
        <v>0</v>
      </c>
      <c r="K1336" s="53">
        <v>0</v>
      </c>
    </row>
    <row r="1337" spans="1:11" hidden="1" x14ac:dyDescent="0.25">
      <c r="A1337" s="29" t="s">
        <v>1586</v>
      </c>
      <c r="B1337" s="52" t="s">
        <v>1573</v>
      </c>
      <c r="C1337" s="53">
        <v>0</v>
      </c>
      <c r="D1337" s="53">
        <v>0</v>
      </c>
      <c r="E1337" s="53">
        <v>0</v>
      </c>
      <c r="F1337" s="53">
        <v>0</v>
      </c>
      <c r="G1337" s="53">
        <v>0</v>
      </c>
      <c r="H1337" s="53">
        <v>0</v>
      </c>
      <c r="I1337" s="53">
        <v>0</v>
      </c>
      <c r="J1337" s="53">
        <v>0</v>
      </c>
      <c r="K1337" s="53">
        <v>0</v>
      </c>
    </row>
    <row r="1338" spans="1:11" hidden="1" x14ac:dyDescent="0.25">
      <c r="A1338" s="29" t="s">
        <v>1587</v>
      </c>
      <c r="B1338" s="52" t="s">
        <v>1576</v>
      </c>
      <c r="C1338" s="53">
        <v>0</v>
      </c>
      <c r="D1338" s="53">
        <v>0</v>
      </c>
      <c r="E1338" s="53">
        <v>0</v>
      </c>
      <c r="F1338" s="53">
        <v>0</v>
      </c>
      <c r="G1338" s="53">
        <v>0</v>
      </c>
      <c r="H1338" s="53">
        <v>0</v>
      </c>
      <c r="I1338" s="53">
        <v>0</v>
      </c>
      <c r="J1338" s="53">
        <v>0</v>
      </c>
      <c r="K1338" s="53">
        <v>0</v>
      </c>
    </row>
    <row r="1339" spans="1:11" hidden="1" x14ac:dyDescent="0.25">
      <c r="A1339" s="29" t="s">
        <v>1588</v>
      </c>
      <c r="B1339" s="52" t="s">
        <v>1576</v>
      </c>
      <c r="C1339" s="53">
        <v>0</v>
      </c>
      <c r="D1339" s="53">
        <v>0</v>
      </c>
      <c r="E1339" s="53">
        <v>0</v>
      </c>
      <c r="F1339" s="53">
        <v>0</v>
      </c>
      <c r="G1339" s="53">
        <v>0</v>
      </c>
      <c r="H1339" s="53">
        <v>0</v>
      </c>
      <c r="I1339" s="53">
        <v>0</v>
      </c>
      <c r="J1339" s="53">
        <v>0</v>
      </c>
      <c r="K1339" s="53">
        <v>0</v>
      </c>
    </row>
    <row r="1340" spans="1:11" hidden="1" x14ac:dyDescent="0.25">
      <c r="A1340" s="29" t="s">
        <v>1589</v>
      </c>
      <c r="B1340" s="52" t="s">
        <v>1579</v>
      </c>
      <c r="C1340" s="53">
        <v>0</v>
      </c>
      <c r="D1340" s="53">
        <v>0</v>
      </c>
      <c r="E1340" s="53">
        <v>0</v>
      </c>
      <c r="F1340" s="53">
        <v>0</v>
      </c>
      <c r="G1340" s="53">
        <v>0</v>
      </c>
      <c r="H1340" s="53">
        <v>0</v>
      </c>
      <c r="I1340" s="53">
        <v>0</v>
      </c>
      <c r="J1340" s="53">
        <v>0</v>
      </c>
      <c r="K1340" s="53">
        <v>0</v>
      </c>
    </row>
    <row r="1341" spans="1:11" hidden="1" x14ac:dyDescent="0.25">
      <c r="A1341" s="29" t="s">
        <v>1590</v>
      </c>
      <c r="B1341" s="52" t="s">
        <v>1579</v>
      </c>
      <c r="C1341" s="53">
        <v>0</v>
      </c>
      <c r="D1341" s="53">
        <v>0</v>
      </c>
      <c r="E1341" s="53">
        <v>0</v>
      </c>
      <c r="F1341" s="53">
        <v>0</v>
      </c>
      <c r="G1341" s="53">
        <v>0</v>
      </c>
      <c r="H1341" s="53">
        <v>0</v>
      </c>
      <c r="I1341" s="53">
        <v>0</v>
      </c>
      <c r="J1341" s="53">
        <v>0</v>
      </c>
      <c r="K1341" s="53">
        <v>0</v>
      </c>
    </row>
    <row r="1342" spans="1:11" hidden="1" x14ac:dyDescent="0.25">
      <c r="A1342" s="29" t="s">
        <v>1591</v>
      </c>
      <c r="B1342" s="52" t="s">
        <v>1582</v>
      </c>
      <c r="C1342" s="53">
        <v>0</v>
      </c>
      <c r="D1342" s="53">
        <v>0</v>
      </c>
      <c r="E1342" s="53">
        <v>0</v>
      </c>
      <c r="F1342" s="53">
        <v>0</v>
      </c>
      <c r="G1342" s="53">
        <v>0</v>
      </c>
      <c r="H1342" s="53">
        <v>0</v>
      </c>
      <c r="I1342" s="53">
        <v>0</v>
      </c>
      <c r="J1342" s="53">
        <v>0</v>
      </c>
      <c r="K1342" s="53">
        <v>0</v>
      </c>
    </row>
    <row r="1343" spans="1:11" hidden="1" x14ac:dyDescent="0.25">
      <c r="A1343" s="29" t="s">
        <v>1592</v>
      </c>
      <c r="B1343" s="52" t="s">
        <v>1593</v>
      </c>
      <c r="C1343" s="53">
        <v>0</v>
      </c>
      <c r="D1343" s="53">
        <v>0</v>
      </c>
      <c r="E1343" s="53">
        <v>0</v>
      </c>
      <c r="F1343" s="53">
        <v>0</v>
      </c>
      <c r="G1343" s="53">
        <v>0</v>
      </c>
      <c r="H1343" s="53">
        <v>0</v>
      </c>
      <c r="I1343" s="53">
        <v>0</v>
      </c>
      <c r="J1343" s="53">
        <v>0</v>
      </c>
      <c r="K1343" s="53">
        <v>0</v>
      </c>
    </row>
    <row r="1344" spans="1:11" hidden="1" x14ac:dyDescent="0.25">
      <c r="A1344" s="29" t="s">
        <v>1594</v>
      </c>
      <c r="B1344" s="52" t="s">
        <v>1573</v>
      </c>
      <c r="C1344" s="53">
        <v>0</v>
      </c>
      <c r="D1344" s="53">
        <v>0</v>
      </c>
      <c r="E1344" s="53">
        <v>0</v>
      </c>
      <c r="F1344" s="53">
        <v>0</v>
      </c>
      <c r="G1344" s="53">
        <v>0</v>
      </c>
      <c r="H1344" s="53">
        <v>0</v>
      </c>
      <c r="I1344" s="53">
        <v>0</v>
      </c>
      <c r="J1344" s="53">
        <v>0</v>
      </c>
      <c r="K1344" s="53">
        <v>0</v>
      </c>
    </row>
    <row r="1345" spans="1:11" hidden="1" x14ac:dyDescent="0.25">
      <c r="A1345" s="29" t="s">
        <v>1595</v>
      </c>
      <c r="B1345" s="52" t="s">
        <v>1576</v>
      </c>
      <c r="C1345" s="53">
        <v>0</v>
      </c>
      <c r="D1345" s="53">
        <v>0</v>
      </c>
      <c r="E1345" s="53">
        <v>0</v>
      </c>
      <c r="F1345" s="53">
        <v>0</v>
      </c>
      <c r="G1345" s="53">
        <v>0</v>
      </c>
      <c r="H1345" s="53">
        <v>0</v>
      </c>
      <c r="I1345" s="53">
        <v>0</v>
      </c>
      <c r="J1345" s="53">
        <v>0</v>
      </c>
      <c r="K1345" s="53">
        <v>0</v>
      </c>
    </row>
    <row r="1346" spans="1:11" hidden="1" x14ac:dyDescent="0.25">
      <c r="A1346" s="29" t="s">
        <v>1596</v>
      </c>
      <c r="B1346" s="52" t="s">
        <v>1579</v>
      </c>
      <c r="C1346" s="53">
        <v>0</v>
      </c>
      <c r="D1346" s="53">
        <v>0</v>
      </c>
      <c r="E1346" s="53">
        <v>0</v>
      </c>
      <c r="F1346" s="53">
        <v>0</v>
      </c>
      <c r="G1346" s="53">
        <v>0</v>
      </c>
      <c r="H1346" s="53">
        <v>0</v>
      </c>
      <c r="I1346" s="53">
        <v>0</v>
      </c>
      <c r="J1346" s="53">
        <v>0</v>
      </c>
      <c r="K1346" s="53">
        <v>0</v>
      </c>
    </row>
    <row r="1347" spans="1:11" hidden="1" x14ac:dyDescent="0.25">
      <c r="A1347" s="29" t="s">
        <v>1597</v>
      </c>
      <c r="B1347" s="52" t="s">
        <v>1582</v>
      </c>
      <c r="C1347" s="53">
        <v>0</v>
      </c>
      <c r="D1347" s="53">
        <v>0</v>
      </c>
      <c r="E1347" s="53">
        <v>0</v>
      </c>
      <c r="F1347" s="53">
        <v>0</v>
      </c>
      <c r="G1347" s="53">
        <v>0</v>
      </c>
      <c r="H1347" s="53">
        <v>0</v>
      </c>
      <c r="I1347" s="53">
        <v>0</v>
      </c>
      <c r="J1347" s="53">
        <v>0</v>
      </c>
      <c r="K1347" s="53">
        <v>0</v>
      </c>
    </row>
    <row r="1348" spans="1:11" hidden="1" x14ac:dyDescent="0.25">
      <c r="A1348" s="29">
        <v>10</v>
      </c>
      <c r="B1348" s="52" t="s">
        <v>1598</v>
      </c>
      <c r="C1348" s="53">
        <v>0</v>
      </c>
      <c r="D1348" s="53">
        <v>0</v>
      </c>
      <c r="E1348" s="53">
        <v>0</v>
      </c>
      <c r="F1348" s="53">
        <v>0</v>
      </c>
      <c r="G1348" s="53">
        <v>0</v>
      </c>
      <c r="H1348" s="53">
        <v>0</v>
      </c>
      <c r="I1348" s="53">
        <v>0</v>
      </c>
      <c r="J1348" s="53">
        <v>0</v>
      </c>
      <c r="K1348" s="53">
        <v>0</v>
      </c>
    </row>
    <row r="1349" spans="1:11" hidden="1" x14ac:dyDescent="0.25">
      <c r="A1349" s="29">
        <v>1001</v>
      </c>
      <c r="B1349" s="52" t="s">
        <v>1571</v>
      </c>
      <c r="C1349" s="53">
        <v>0</v>
      </c>
      <c r="D1349" s="53">
        <v>0</v>
      </c>
      <c r="E1349" s="53">
        <v>0</v>
      </c>
      <c r="F1349" s="53">
        <v>0</v>
      </c>
      <c r="G1349" s="53">
        <v>0</v>
      </c>
      <c r="H1349" s="53">
        <v>0</v>
      </c>
      <c r="I1349" s="53">
        <v>0</v>
      </c>
      <c r="J1349" s="53">
        <v>0</v>
      </c>
      <c r="K1349" s="53">
        <v>0</v>
      </c>
    </row>
    <row r="1350" spans="1:11" hidden="1" x14ac:dyDescent="0.25">
      <c r="A1350" s="29">
        <v>100102</v>
      </c>
      <c r="B1350" s="52" t="s">
        <v>1573</v>
      </c>
      <c r="C1350" s="53">
        <v>0</v>
      </c>
      <c r="D1350" s="53">
        <v>0</v>
      </c>
      <c r="E1350" s="53">
        <v>0</v>
      </c>
      <c r="F1350" s="53">
        <v>0</v>
      </c>
      <c r="G1350" s="53">
        <v>0</v>
      </c>
      <c r="H1350" s="53">
        <v>0</v>
      </c>
      <c r="I1350" s="53">
        <v>0</v>
      </c>
      <c r="J1350" s="53">
        <v>0</v>
      </c>
      <c r="K1350" s="53">
        <v>0</v>
      </c>
    </row>
    <row r="1351" spans="1:11" hidden="1" x14ac:dyDescent="0.25">
      <c r="A1351" s="29">
        <v>10010201</v>
      </c>
      <c r="B1351" s="52" t="s">
        <v>1573</v>
      </c>
      <c r="C1351" s="53">
        <v>0</v>
      </c>
      <c r="D1351" s="53">
        <v>0</v>
      </c>
      <c r="E1351" s="53">
        <v>0</v>
      </c>
      <c r="F1351" s="53">
        <v>0</v>
      </c>
      <c r="G1351" s="53">
        <v>0</v>
      </c>
      <c r="H1351" s="53">
        <v>0</v>
      </c>
      <c r="I1351" s="53">
        <v>0</v>
      </c>
      <c r="J1351" s="53">
        <v>0</v>
      </c>
      <c r="K1351" s="53">
        <v>0</v>
      </c>
    </row>
    <row r="1352" spans="1:11" hidden="1" x14ac:dyDescent="0.25">
      <c r="A1352" s="29">
        <v>1001020101</v>
      </c>
      <c r="B1352" s="52" t="s">
        <v>1599</v>
      </c>
      <c r="C1352" s="53">
        <v>0</v>
      </c>
      <c r="D1352" s="53">
        <v>0</v>
      </c>
      <c r="E1352" s="53">
        <v>0</v>
      </c>
      <c r="F1352" s="53">
        <v>0</v>
      </c>
      <c r="G1352" s="53">
        <v>0</v>
      </c>
      <c r="H1352" s="53">
        <v>0</v>
      </c>
      <c r="I1352" s="53">
        <v>0</v>
      </c>
      <c r="J1352" s="53">
        <v>0</v>
      </c>
      <c r="K1352" s="53">
        <v>0</v>
      </c>
    </row>
    <row r="1353" spans="1:11" hidden="1" x14ac:dyDescent="0.25">
      <c r="A1353" s="29">
        <v>10010202</v>
      </c>
      <c r="B1353" s="52" t="s">
        <v>1600</v>
      </c>
      <c r="C1353" s="53">
        <v>0</v>
      </c>
      <c r="D1353" s="53">
        <v>0</v>
      </c>
      <c r="E1353" s="53">
        <v>0</v>
      </c>
      <c r="F1353" s="53">
        <v>0</v>
      </c>
      <c r="G1353" s="53">
        <v>0</v>
      </c>
      <c r="H1353" s="53">
        <v>0</v>
      </c>
      <c r="I1353" s="53">
        <v>0</v>
      </c>
      <c r="J1353" s="53">
        <v>0</v>
      </c>
      <c r="K1353" s="53">
        <v>0</v>
      </c>
    </row>
    <row r="1354" spans="1:11" hidden="1" x14ac:dyDescent="0.25">
      <c r="A1354" s="29">
        <v>1001020201</v>
      </c>
      <c r="B1354" s="52" t="s">
        <v>1576</v>
      </c>
      <c r="C1354" s="53">
        <v>0</v>
      </c>
      <c r="D1354" s="53">
        <v>0</v>
      </c>
      <c r="E1354" s="53">
        <v>0</v>
      </c>
      <c r="F1354" s="53">
        <v>0</v>
      </c>
      <c r="G1354" s="53">
        <v>0</v>
      </c>
      <c r="H1354" s="53">
        <v>0</v>
      </c>
      <c r="I1354" s="53">
        <v>0</v>
      </c>
      <c r="J1354" s="53">
        <v>0</v>
      </c>
      <c r="K1354" s="53">
        <v>0</v>
      </c>
    </row>
    <row r="1355" spans="1:11" hidden="1" x14ac:dyDescent="0.25">
      <c r="A1355" s="29">
        <v>1001020202</v>
      </c>
      <c r="B1355" s="52" t="s">
        <v>1579</v>
      </c>
      <c r="C1355" s="53">
        <v>0</v>
      </c>
      <c r="D1355" s="53">
        <v>0</v>
      </c>
      <c r="E1355" s="53">
        <v>0</v>
      </c>
      <c r="F1355" s="53">
        <v>0</v>
      </c>
      <c r="G1355" s="53">
        <v>0</v>
      </c>
      <c r="H1355" s="53">
        <v>0</v>
      </c>
      <c r="I1355" s="53">
        <v>0</v>
      </c>
      <c r="J1355" s="53">
        <v>0</v>
      </c>
      <c r="K1355" s="53">
        <v>0</v>
      </c>
    </row>
    <row r="1356" spans="1:11" hidden="1" x14ac:dyDescent="0.25">
      <c r="A1356" s="29">
        <v>1002</v>
      </c>
      <c r="B1356" s="52" t="s">
        <v>1584</v>
      </c>
      <c r="C1356" s="53">
        <v>0</v>
      </c>
      <c r="D1356" s="53">
        <v>0</v>
      </c>
      <c r="E1356" s="53">
        <v>0</v>
      </c>
      <c r="F1356" s="53">
        <v>0</v>
      </c>
      <c r="G1356" s="53">
        <v>0</v>
      </c>
      <c r="H1356" s="53">
        <v>0</v>
      </c>
      <c r="I1356" s="53">
        <v>0</v>
      </c>
      <c r="J1356" s="53">
        <v>0</v>
      </c>
      <c r="K1356" s="53">
        <v>0</v>
      </c>
    </row>
    <row r="1357" spans="1:11" hidden="1" x14ac:dyDescent="0.25">
      <c r="A1357" s="29">
        <v>100202</v>
      </c>
      <c r="B1357" s="52" t="s">
        <v>1573</v>
      </c>
      <c r="C1357" s="53">
        <v>0</v>
      </c>
      <c r="D1357" s="53">
        <v>0</v>
      </c>
      <c r="E1357" s="53">
        <v>0</v>
      </c>
      <c r="F1357" s="53">
        <v>0</v>
      </c>
      <c r="G1357" s="53">
        <v>0</v>
      </c>
      <c r="H1357" s="53">
        <v>0</v>
      </c>
      <c r="I1357" s="53">
        <v>0</v>
      </c>
      <c r="J1357" s="53">
        <v>0</v>
      </c>
      <c r="K1357" s="53">
        <v>0</v>
      </c>
    </row>
    <row r="1358" spans="1:11" hidden="1" x14ac:dyDescent="0.25">
      <c r="A1358" s="29">
        <v>10020201</v>
      </c>
      <c r="B1358" s="52" t="s">
        <v>1573</v>
      </c>
      <c r="C1358" s="53">
        <v>0</v>
      </c>
      <c r="D1358" s="53">
        <v>0</v>
      </c>
      <c r="E1358" s="53">
        <v>0</v>
      </c>
      <c r="F1358" s="53">
        <v>0</v>
      </c>
      <c r="G1358" s="53">
        <v>0</v>
      </c>
      <c r="H1358" s="53">
        <v>0</v>
      </c>
      <c r="I1358" s="53">
        <v>0</v>
      </c>
      <c r="J1358" s="53">
        <v>0</v>
      </c>
      <c r="K1358" s="53">
        <v>0</v>
      </c>
    </row>
    <row r="1359" spans="1:11" hidden="1" x14ac:dyDescent="0.25">
      <c r="A1359" s="29">
        <v>1002020101</v>
      </c>
      <c r="B1359" s="52" t="s">
        <v>1599</v>
      </c>
      <c r="C1359" s="53">
        <v>0</v>
      </c>
      <c r="D1359" s="53">
        <v>0</v>
      </c>
      <c r="E1359" s="53">
        <v>0</v>
      </c>
      <c r="F1359" s="53">
        <v>0</v>
      </c>
      <c r="G1359" s="53">
        <v>0</v>
      </c>
      <c r="H1359" s="53">
        <v>0</v>
      </c>
      <c r="I1359" s="53">
        <v>0</v>
      </c>
      <c r="J1359" s="53">
        <v>0</v>
      </c>
      <c r="K1359" s="53">
        <v>0</v>
      </c>
    </row>
    <row r="1360" spans="1:11" hidden="1" x14ac:dyDescent="0.25">
      <c r="A1360" s="29">
        <v>10020202</v>
      </c>
      <c r="B1360" s="52" t="s">
        <v>1600</v>
      </c>
      <c r="C1360" s="53">
        <v>0</v>
      </c>
      <c r="D1360" s="53">
        <v>0</v>
      </c>
      <c r="E1360" s="53">
        <v>0</v>
      </c>
      <c r="F1360" s="53">
        <v>0</v>
      </c>
      <c r="G1360" s="53">
        <v>0</v>
      </c>
      <c r="H1360" s="53">
        <v>0</v>
      </c>
      <c r="I1360" s="53">
        <v>0</v>
      </c>
      <c r="J1360" s="53">
        <v>0</v>
      </c>
      <c r="K1360" s="53">
        <v>0</v>
      </c>
    </row>
    <row r="1361" spans="1:11" hidden="1" x14ac:dyDescent="0.25">
      <c r="A1361" s="29">
        <v>1002020201</v>
      </c>
      <c r="B1361" s="52" t="s">
        <v>1576</v>
      </c>
      <c r="C1361" s="53">
        <v>0</v>
      </c>
      <c r="D1361" s="53">
        <v>0</v>
      </c>
      <c r="E1361" s="53">
        <v>0</v>
      </c>
      <c r="F1361" s="53">
        <v>0</v>
      </c>
      <c r="G1361" s="53">
        <v>0</v>
      </c>
      <c r="H1361" s="53">
        <v>0</v>
      </c>
      <c r="I1361" s="53">
        <v>0</v>
      </c>
      <c r="J1361" s="53">
        <v>0</v>
      </c>
      <c r="K1361" s="53">
        <v>0</v>
      </c>
    </row>
    <row r="1362" spans="1:11" hidden="1" x14ac:dyDescent="0.25">
      <c r="A1362" s="29">
        <v>1002020202</v>
      </c>
      <c r="B1362" s="52" t="s">
        <v>1579</v>
      </c>
      <c r="C1362" s="53">
        <v>0</v>
      </c>
      <c r="D1362" s="53">
        <v>0</v>
      </c>
      <c r="E1362" s="53">
        <v>0</v>
      </c>
      <c r="F1362" s="53">
        <v>0</v>
      </c>
      <c r="G1362" s="53">
        <v>0</v>
      </c>
      <c r="H1362" s="53">
        <v>0</v>
      </c>
      <c r="I1362" s="53">
        <v>0</v>
      </c>
      <c r="J1362" s="53">
        <v>0</v>
      </c>
      <c r="K1362" s="53">
        <v>0</v>
      </c>
    </row>
    <row r="1363" spans="1:11" hidden="1" x14ac:dyDescent="0.25">
      <c r="A1363" s="29">
        <v>1003</v>
      </c>
      <c r="B1363" s="52" t="s">
        <v>1593</v>
      </c>
      <c r="C1363" s="53">
        <v>0</v>
      </c>
      <c r="D1363" s="53">
        <v>0</v>
      </c>
      <c r="E1363" s="53">
        <v>0</v>
      </c>
      <c r="F1363" s="53">
        <v>0</v>
      </c>
      <c r="G1363" s="53">
        <v>0</v>
      </c>
      <c r="H1363" s="53">
        <v>0</v>
      </c>
      <c r="I1363" s="53">
        <v>0</v>
      </c>
      <c r="J1363" s="53">
        <v>0</v>
      </c>
      <c r="K1363" s="53">
        <v>0</v>
      </c>
    </row>
    <row r="1364" spans="1:11" hidden="1" x14ac:dyDescent="0.25">
      <c r="A1364" s="29">
        <v>100302</v>
      </c>
      <c r="B1364" s="52" t="s">
        <v>1573</v>
      </c>
      <c r="C1364" s="53">
        <v>0</v>
      </c>
      <c r="D1364" s="53">
        <v>0</v>
      </c>
      <c r="E1364" s="53">
        <v>0</v>
      </c>
      <c r="F1364" s="53">
        <v>0</v>
      </c>
      <c r="G1364" s="53">
        <v>0</v>
      </c>
      <c r="H1364" s="53">
        <v>0</v>
      </c>
      <c r="I1364" s="53">
        <v>0</v>
      </c>
      <c r="J1364" s="53">
        <v>0</v>
      </c>
      <c r="K1364" s="53">
        <v>0</v>
      </c>
    </row>
    <row r="1365" spans="1:11" hidden="1" x14ac:dyDescent="0.25">
      <c r="A1365" s="29">
        <v>10030201</v>
      </c>
      <c r="B1365" s="52" t="s">
        <v>1600</v>
      </c>
      <c r="C1365" s="53">
        <v>0</v>
      </c>
      <c r="D1365" s="53">
        <v>0</v>
      </c>
      <c r="E1365" s="53">
        <v>0</v>
      </c>
      <c r="F1365" s="53">
        <v>0</v>
      </c>
      <c r="G1365" s="53">
        <v>0</v>
      </c>
      <c r="H1365" s="53">
        <v>0</v>
      </c>
      <c r="I1365" s="53">
        <v>0</v>
      </c>
      <c r="J1365" s="53">
        <v>0</v>
      </c>
      <c r="K1365" s="53">
        <v>0</v>
      </c>
    </row>
    <row r="1366" spans="1:11" hidden="1" x14ac:dyDescent="0.25">
      <c r="A1366" s="29">
        <v>1003020101</v>
      </c>
      <c r="B1366" s="52" t="s">
        <v>1576</v>
      </c>
      <c r="C1366" s="53">
        <v>0</v>
      </c>
      <c r="D1366" s="53">
        <v>0</v>
      </c>
      <c r="E1366" s="53">
        <v>0</v>
      </c>
      <c r="F1366" s="53">
        <v>0</v>
      </c>
      <c r="G1366" s="53">
        <v>0</v>
      </c>
      <c r="H1366" s="53">
        <v>0</v>
      </c>
      <c r="I1366" s="53">
        <v>0</v>
      </c>
      <c r="J1366" s="53">
        <v>0</v>
      </c>
      <c r="K1366" s="53">
        <v>0</v>
      </c>
    </row>
    <row r="1367" spans="1:11" hidden="1" x14ac:dyDescent="0.25">
      <c r="A1367" s="29">
        <v>1003020102</v>
      </c>
      <c r="B1367" s="52" t="s">
        <v>1579</v>
      </c>
      <c r="C1367" s="53">
        <v>0</v>
      </c>
      <c r="D1367" s="53">
        <v>0</v>
      </c>
      <c r="E1367" s="53">
        <v>0</v>
      </c>
      <c r="F1367" s="53">
        <v>0</v>
      </c>
      <c r="G1367" s="53">
        <v>0</v>
      </c>
      <c r="H1367" s="53">
        <v>0</v>
      </c>
      <c r="I1367" s="53">
        <v>0</v>
      </c>
      <c r="J1367" s="53">
        <v>0</v>
      </c>
      <c r="K1367" s="53">
        <v>0</v>
      </c>
    </row>
    <row r="1368" spans="1:11" hidden="1" x14ac:dyDescent="0.25">
      <c r="A1368" s="29">
        <v>3</v>
      </c>
      <c r="B1368" s="52" t="s">
        <v>1601</v>
      </c>
      <c r="C1368" s="53"/>
      <c r="D1368" s="53"/>
      <c r="E1368" s="53"/>
      <c r="F1368" s="53"/>
      <c r="G1368" s="53"/>
      <c r="H1368" s="53"/>
      <c r="I1368" s="53"/>
      <c r="J1368" s="53"/>
      <c r="K1368" s="53"/>
    </row>
    <row r="1369" spans="1:11" hidden="1" x14ac:dyDescent="0.25">
      <c r="A1369" s="29">
        <v>301</v>
      </c>
      <c r="B1369" s="52" t="s">
        <v>1602</v>
      </c>
      <c r="C1369" s="53"/>
      <c r="D1369" s="53"/>
      <c r="E1369" s="53"/>
      <c r="F1369" s="53"/>
      <c r="G1369" s="53"/>
      <c r="H1369" s="53"/>
      <c r="I1369" s="53"/>
      <c r="J1369" s="53"/>
      <c r="K1369" s="53"/>
    </row>
    <row r="1370" spans="1:11" hidden="1" x14ac:dyDescent="0.25">
      <c r="A1370" s="29">
        <v>30101</v>
      </c>
      <c r="B1370" s="52" t="s">
        <v>1603</v>
      </c>
      <c r="C1370" s="53"/>
      <c r="D1370" s="53"/>
      <c r="E1370" s="53"/>
      <c r="F1370" s="53"/>
      <c r="G1370" s="53"/>
      <c r="H1370" s="53"/>
      <c r="I1370" s="53"/>
      <c r="J1370" s="53"/>
      <c r="K1370" s="53"/>
    </row>
    <row r="1371" spans="1:11" hidden="1" x14ac:dyDescent="0.25">
      <c r="A1371" s="29">
        <v>3010101</v>
      </c>
      <c r="B1371" s="52" t="s">
        <v>1604</v>
      </c>
      <c r="C1371" s="53"/>
      <c r="D1371" s="53"/>
      <c r="E1371" s="53"/>
      <c r="F1371" s="53"/>
      <c r="G1371" s="53"/>
      <c r="H1371" s="53"/>
      <c r="I1371" s="53"/>
      <c r="J1371" s="53"/>
      <c r="K1371" s="53"/>
    </row>
    <row r="1372" spans="1:11" hidden="1" x14ac:dyDescent="0.25">
      <c r="A1372" s="29">
        <v>301010101</v>
      </c>
      <c r="B1372" s="52" t="s">
        <v>1605</v>
      </c>
      <c r="C1372" s="53"/>
      <c r="D1372" s="53"/>
      <c r="E1372" s="53"/>
      <c r="F1372" s="53"/>
      <c r="G1372" s="53"/>
      <c r="H1372" s="53"/>
      <c r="I1372" s="53"/>
      <c r="J1372" s="53"/>
      <c r="K1372" s="53"/>
    </row>
    <row r="1373" spans="1:11" hidden="1" x14ac:dyDescent="0.25">
      <c r="A1373" s="29">
        <v>3010102</v>
      </c>
      <c r="B1373" s="52" t="s">
        <v>1606</v>
      </c>
      <c r="C1373" s="53"/>
      <c r="D1373" s="53"/>
      <c r="E1373" s="53"/>
      <c r="F1373" s="53"/>
      <c r="G1373" s="53"/>
      <c r="H1373" s="53"/>
      <c r="I1373" s="53"/>
      <c r="J1373" s="53"/>
      <c r="K1373" s="53"/>
    </row>
    <row r="1374" spans="1:11" hidden="1" x14ac:dyDescent="0.25">
      <c r="A1374" s="29">
        <v>301010201</v>
      </c>
      <c r="B1374" s="52" t="s">
        <v>1607</v>
      </c>
      <c r="C1374" s="53"/>
      <c r="D1374" s="53"/>
      <c r="E1374" s="53"/>
      <c r="F1374" s="53"/>
      <c r="G1374" s="53"/>
      <c r="H1374" s="53"/>
      <c r="I1374" s="53"/>
      <c r="J1374" s="53"/>
      <c r="K1374" s="53"/>
    </row>
    <row r="1375" spans="1:11" hidden="1" x14ac:dyDescent="0.25">
      <c r="A1375" s="29">
        <v>30101020101</v>
      </c>
      <c r="B1375" s="52" t="s">
        <v>1608</v>
      </c>
      <c r="C1375" s="53"/>
      <c r="D1375" s="53"/>
      <c r="E1375" s="53"/>
      <c r="F1375" s="53"/>
      <c r="G1375" s="53"/>
      <c r="H1375" s="53"/>
      <c r="I1375" s="53"/>
      <c r="J1375" s="53"/>
      <c r="K1375" s="53"/>
    </row>
    <row r="1376" spans="1:11" hidden="1" x14ac:dyDescent="0.25">
      <c r="A1376" s="29">
        <v>30101020102</v>
      </c>
      <c r="B1376" s="52" t="s">
        <v>1609</v>
      </c>
      <c r="C1376" s="53"/>
      <c r="D1376" s="53"/>
      <c r="E1376" s="53"/>
      <c r="F1376" s="53"/>
      <c r="G1376" s="53"/>
      <c r="H1376" s="53"/>
      <c r="I1376" s="53"/>
      <c r="J1376" s="53"/>
      <c r="K1376" s="53"/>
    </row>
    <row r="1377" spans="1:11" hidden="1" x14ac:dyDescent="0.25">
      <c r="A1377" s="29">
        <v>301010202</v>
      </c>
      <c r="B1377" s="52" t="s">
        <v>1610</v>
      </c>
      <c r="C1377" s="53"/>
      <c r="D1377" s="53"/>
      <c r="E1377" s="53"/>
      <c r="F1377" s="53"/>
      <c r="G1377" s="53"/>
      <c r="H1377" s="53"/>
      <c r="I1377" s="53"/>
      <c r="J1377" s="53"/>
      <c r="K1377" s="53"/>
    </row>
    <row r="1378" spans="1:11" hidden="1" x14ac:dyDescent="0.25">
      <c r="A1378" s="29">
        <v>30101020201</v>
      </c>
      <c r="B1378" s="52" t="s">
        <v>1611</v>
      </c>
      <c r="C1378" s="53"/>
      <c r="D1378" s="53"/>
      <c r="E1378" s="53"/>
      <c r="F1378" s="53"/>
      <c r="G1378" s="53"/>
      <c r="H1378" s="53"/>
      <c r="I1378" s="53"/>
      <c r="J1378" s="53"/>
      <c r="K1378" s="53"/>
    </row>
    <row r="1379" spans="1:11" hidden="1" x14ac:dyDescent="0.25">
      <c r="A1379" s="29">
        <v>30101020202</v>
      </c>
      <c r="B1379" s="52" t="s">
        <v>1612</v>
      </c>
      <c r="C1379" s="53"/>
      <c r="D1379" s="53"/>
      <c r="E1379" s="53"/>
      <c r="F1379" s="53"/>
      <c r="G1379" s="53"/>
      <c r="H1379" s="53"/>
      <c r="I1379" s="53"/>
      <c r="J1379" s="53"/>
      <c r="K1379" s="53"/>
    </row>
    <row r="1380" spans="1:11" hidden="1" x14ac:dyDescent="0.25">
      <c r="A1380" s="29">
        <v>301010203</v>
      </c>
      <c r="B1380" s="52" t="s">
        <v>1613</v>
      </c>
      <c r="C1380" s="53"/>
      <c r="D1380" s="53"/>
      <c r="E1380" s="53"/>
      <c r="F1380" s="53"/>
      <c r="G1380" s="53"/>
      <c r="H1380" s="53"/>
      <c r="I1380" s="53"/>
      <c r="J1380" s="53"/>
      <c r="K1380" s="53"/>
    </row>
    <row r="1381" spans="1:11" hidden="1" x14ac:dyDescent="0.25">
      <c r="A1381" s="29">
        <v>30101020301</v>
      </c>
      <c r="B1381" s="52" t="s">
        <v>1614</v>
      </c>
      <c r="C1381" s="53"/>
      <c r="D1381" s="53"/>
      <c r="E1381" s="53"/>
      <c r="F1381" s="53"/>
      <c r="G1381" s="53"/>
      <c r="H1381" s="53"/>
      <c r="I1381" s="53"/>
      <c r="J1381" s="53"/>
      <c r="K1381" s="53"/>
    </row>
    <row r="1382" spans="1:11" hidden="1" x14ac:dyDescent="0.25">
      <c r="A1382" s="29">
        <v>30102</v>
      </c>
      <c r="B1382" s="52" t="s">
        <v>1615</v>
      </c>
      <c r="C1382" s="53"/>
      <c r="D1382" s="53"/>
      <c r="E1382" s="53"/>
      <c r="F1382" s="53"/>
      <c r="G1382" s="53"/>
      <c r="H1382" s="53"/>
      <c r="I1382" s="53"/>
      <c r="J1382" s="53"/>
      <c r="K1382" s="53"/>
    </row>
    <row r="1383" spans="1:11" hidden="1" x14ac:dyDescent="0.25">
      <c r="A1383" s="29">
        <v>3010201</v>
      </c>
      <c r="B1383" s="52" t="s">
        <v>1616</v>
      </c>
      <c r="C1383" s="53"/>
      <c r="D1383" s="53"/>
      <c r="E1383" s="53"/>
      <c r="F1383" s="53"/>
      <c r="G1383" s="53"/>
      <c r="H1383" s="53"/>
      <c r="I1383" s="53"/>
      <c r="J1383" s="53"/>
      <c r="K1383" s="53"/>
    </row>
    <row r="1384" spans="1:11" hidden="1" x14ac:dyDescent="0.25">
      <c r="A1384" s="29">
        <v>301020101</v>
      </c>
      <c r="B1384" s="52" t="s">
        <v>1617</v>
      </c>
      <c r="C1384" s="53"/>
      <c r="D1384" s="53"/>
      <c r="E1384" s="53"/>
      <c r="F1384" s="53"/>
      <c r="G1384" s="53"/>
      <c r="H1384" s="53"/>
      <c r="I1384" s="53"/>
      <c r="J1384" s="53"/>
      <c r="K1384" s="53"/>
    </row>
    <row r="1385" spans="1:11" hidden="1" x14ac:dyDescent="0.25">
      <c r="A1385" s="29">
        <v>30102010101</v>
      </c>
      <c r="B1385" s="52" t="s">
        <v>1618</v>
      </c>
      <c r="C1385" s="53"/>
      <c r="D1385" s="53"/>
      <c r="E1385" s="53"/>
      <c r="F1385" s="53"/>
      <c r="G1385" s="53"/>
      <c r="H1385" s="53"/>
      <c r="I1385" s="53"/>
      <c r="J1385" s="53"/>
      <c r="K1385" s="53"/>
    </row>
    <row r="1386" spans="1:11" hidden="1" x14ac:dyDescent="0.25">
      <c r="A1386" s="29">
        <v>3010201010101</v>
      </c>
      <c r="B1386" s="52" t="s">
        <v>1619</v>
      </c>
      <c r="C1386" s="53"/>
      <c r="D1386" s="53"/>
      <c r="E1386" s="53"/>
      <c r="F1386" s="53"/>
      <c r="G1386" s="53"/>
      <c r="H1386" s="53"/>
      <c r="I1386" s="53"/>
      <c r="J1386" s="53"/>
      <c r="K1386" s="53"/>
    </row>
    <row r="1387" spans="1:11" hidden="1" x14ac:dyDescent="0.25">
      <c r="A1387" s="29">
        <v>3010201010102</v>
      </c>
      <c r="B1387" s="52" t="s">
        <v>1620</v>
      </c>
      <c r="C1387" s="53"/>
      <c r="D1387" s="53"/>
      <c r="E1387" s="53"/>
      <c r="F1387" s="53"/>
      <c r="G1387" s="53"/>
      <c r="H1387" s="53"/>
      <c r="I1387" s="53"/>
      <c r="J1387" s="53"/>
      <c r="K1387" s="53"/>
    </row>
    <row r="1388" spans="1:11" hidden="1" x14ac:dyDescent="0.25">
      <c r="A1388" s="29">
        <v>3010201010103</v>
      </c>
      <c r="B1388" s="52" t="s">
        <v>1621</v>
      </c>
      <c r="C1388" s="53"/>
      <c r="D1388" s="53"/>
      <c r="E1388" s="53"/>
      <c r="F1388" s="53"/>
      <c r="G1388" s="53"/>
      <c r="H1388" s="53"/>
      <c r="I1388" s="53"/>
      <c r="J1388" s="53"/>
      <c r="K1388" s="53"/>
    </row>
    <row r="1389" spans="1:11" hidden="1" x14ac:dyDescent="0.25">
      <c r="A1389" s="29">
        <v>30102010102</v>
      </c>
      <c r="B1389" s="52" t="s">
        <v>1622</v>
      </c>
      <c r="C1389" s="53"/>
      <c r="D1389" s="53"/>
      <c r="E1389" s="53"/>
      <c r="F1389" s="53"/>
      <c r="G1389" s="53"/>
      <c r="H1389" s="53"/>
      <c r="I1389" s="53"/>
      <c r="J1389" s="53"/>
      <c r="K1389" s="53"/>
    </row>
    <row r="1390" spans="1:11" hidden="1" x14ac:dyDescent="0.25">
      <c r="A1390" s="29">
        <v>3010201010201</v>
      </c>
      <c r="B1390" s="52" t="s">
        <v>1623</v>
      </c>
      <c r="C1390" s="53"/>
      <c r="D1390" s="53"/>
      <c r="E1390" s="53"/>
      <c r="F1390" s="53"/>
      <c r="G1390" s="53"/>
      <c r="H1390" s="53"/>
      <c r="I1390" s="53"/>
      <c r="J1390" s="53"/>
      <c r="K1390" s="53"/>
    </row>
    <row r="1391" spans="1:11" hidden="1" x14ac:dyDescent="0.25">
      <c r="A1391" s="29">
        <v>301020103</v>
      </c>
      <c r="B1391" s="52" t="s">
        <v>1624</v>
      </c>
      <c r="C1391" s="53"/>
      <c r="D1391" s="53"/>
      <c r="E1391" s="53"/>
      <c r="F1391" s="53"/>
      <c r="G1391" s="53"/>
      <c r="H1391" s="53"/>
      <c r="I1391" s="53"/>
      <c r="J1391" s="53"/>
      <c r="K1391" s="53"/>
    </row>
    <row r="1392" spans="1:11" hidden="1" x14ac:dyDescent="0.25">
      <c r="A1392" s="29">
        <v>30102010301</v>
      </c>
      <c r="B1392" s="52" t="s">
        <v>1625</v>
      </c>
      <c r="C1392" s="53"/>
      <c r="D1392" s="53"/>
      <c r="E1392" s="53"/>
      <c r="F1392" s="53"/>
      <c r="G1392" s="53"/>
      <c r="H1392" s="53"/>
      <c r="I1392" s="53"/>
      <c r="J1392" s="53"/>
      <c r="K1392" s="53"/>
    </row>
    <row r="1393" spans="1:11" hidden="1" x14ac:dyDescent="0.25">
      <c r="A1393" s="29">
        <v>30102010302</v>
      </c>
      <c r="B1393" s="52" t="s">
        <v>1626</v>
      </c>
      <c r="C1393" s="53"/>
      <c r="D1393" s="53"/>
      <c r="E1393" s="53"/>
      <c r="F1393" s="53"/>
      <c r="G1393" s="53"/>
      <c r="H1393" s="53"/>
      <c r="I1393" s="53"/>
      <c r="J1393" s="53"/>
      <c r="K1393" s="53"/>
    </row>
    <row r="1394" spans="1:11" hidden="1" x14ac:dyDescent="0.25">
      <c r="A1394" s="29">
        <v>30102010303</v>
      </c>
      <c r="B1394" s="52" t="s">
        <v>1627</v>
      </c>
      <c r="C1394" s="53"/>
      <c r="D1394" s="53"/>
      <c r="E1394" s="53"/>
      <c r="F1394" s="53"/>
      <c r="G1394" s="53"/>
      <c r="H1394" s="53"/>
      <c r="I1394" s="53"/>
      <c r="J1394" s="53"/>
      <c r="K1394" s="53"/>
    </row>
    <row r="1395" spans="1:11" hidden="1" x14ac:dyDescent="0.25">
      <c r="A1395" s="29">
        <v>30103</v>
      </c>
      <c r="B1395" s="52" t="s">
        <v>1628</v>
      </c>
      <c r="C1395" s="53"/>
      <c r="D1395" s="53"/>
      <c r="E1395" s="53"/>
      <c r="F1395" s="53"/>
      <c r="G1395" s="53"/>
      <c r="H1395" s="53"/>
      <c r="I1395" s="53"/>
      <c r="J1395" s="53"/>
      <c r="K1395" s="53"/>
    </row>
    <row r="1396" spans="1:11" hidden="1" x14ac:dyDescent="0.25">
      <c r="A1396" s="29">
        <v>3010301</v>
      </c>
      <c r="B1396" s="52" t="s">
        <v>1629</v>
      </c>
      <c r="C1396" s="53"/>
      <c r="D1396" s="53"/>
      <c r="E1396" s="53"/>
      <c r="F1396" s="53"/>
      <c r="G1396" s="53"/>
      <c r="H1396" s="53"/>
      <c r="I1396" s="53"/>
      <c r="J1396" s="53"/>
      <c r="K1396" s="53"/>
    </row>
    <row r="1397" spans="1:11" hidden="1" x14ac:dyDescent="0.25">
      <c r="A1397" s="29">
        <v>301030101</v>
      </c>
      <c r="B1397" s="52" t="s">
        <v>1630</v>
      </c>
      <c r="C1397" s="53"/>
      <c r="D1397" s="53"/>
      <c r="E1397" s="53"/>
      <c r="F1397" s="53"/>
      <c r="G1397" s="53"/>
      <c r="H1397" s="53"/>
      <c r="I1397" s="53"/>
      <c r="J1397" s="53"/>
      <c r="K1397" s="53"/>
    </row>
    <row r="1398" spans="1:11" hidden="1" x14ac:dyDescent="0.25">
      <c r="A1398" s="29">
        <v>30103010101</v>
      </c>
      <c r="B1398" s="52" t="s">
        <v>1631</v>
      </c>
      <c r="C1398" s="53"/>
      <c r="D1398" s="53"/>
      <c r="E1398" s="53"/>
      <c r="F1398" s="53"/>
      <c r="G1398" s="53"/>
      <c r="H1398" s="53"/>
      <c r="I1398" s="53"/>
      <c r="J1398" s="53"/>
      <c r="K1398" s="53"/>
    </row>
    <row r="1399" spans="1:11" hidden="1" x14ac:dyDescent="0.25">
      <c r="A1399" s="29">
        <v>30103010102</v>
      </c>
      <c r="B1399" s="52" t="s">
        <v>1632</v>
      </c>
      <c r="C1399" s="53"/>
      <c r="D1399" s="53"/>
      <c r="E1399" s="53"/>
      <c r="F1399" s="53"/>
      <c r="G1399" s="53"/>
      <c r="H1399" s="53"/>
      <c r="I1399" s="53"/>
      <c r="J1399" s="53"/>
      <c r="K1399" s="53"/>
    </row>
    <row r="1400" spans="1:11" hidden="1" x14ac:dyDescent="0.25">
      <c r="A1400" s="29">
        <v>30103010103</v>
      </c>
      <c r="B1400" s="52" t="s">
        <v>1633</v>
      </c>
      <c r="C1400" s="53"/>
      <c r="D1400" s="53"/>
      <c r="E1400" s="53"/>
      <c r="F1400" s="53"/>
      <c r="G1400" s="53"/>
      <c r="H1400" s="53"/>
      <c r="I1400" s="53"/>
      <c r="J1400" s="53"/>
      <c r="K1400" s="53"/>
    </row>
    <row r="1401" spans="1:11" hidden="1" x14ac:dyDescent="0.25">
      <c r="A1401" s="29">
        <v>3010302</v>
      </c>
      <c r="B1401" s="52" t="s">
        <v>1634</v>
      </c>
      <c r="C1401" s="53"/>
      <c r="D1401" s="53"/>
      <c r="E1401" s="53"/>
      <c r="F1401" s="53"/>
      <c r="G1401" s="53"/>
      <c r="H1401" s="53"/>
      <c r="I1401" s="53"/>
      <c r="J1401" s="53"/>
      <c r="K1401" s="53"/>
    </row>
    <row r="1402" spans="1:11" hidden="1" x14ac:dyDescent="0.25">
      <c r="A1402" s="29">
        <v>301030201</v>
      </c>
      <c r="B1402" s="52" t="s">
        <v>1635</v>
      </c>
      <c r="C1402" s="53"/>
      <c r="D1402" s="53"/>
      <c r="E1402" s="53"/>
      <c r="F1402" s="53"/>
      <c r="G1402" s="53"/>
      <c r="H1402" s="53"/>
      <c r="I1402" s="53"/>
      <c r="J1402" s="53"/>
      <c r="K1402" s="53"/>
    </row>
    <row r="1403" spans="1:11" hidden="1" x14ac:dyDescent="0.25">
      <c r="A1403" s="29">
        <v>30103020101</v>
      </c>
      <c r="B1403" s="52" t="s">
        <v>1636</v>
      </c>
      <c r="C1403" s="53"/>
      <c r="D1403" s="53"/>
      <c r="E1403" s="53"/>
      <c r="F1403" s="53"/>
      <c r="G1403" s="53"/>
      <c r="H1403" s="53"/>
      <c r="I1403" s="53"/>
      <c r="J1403" s="53"/>
      <c r="K1403" s="53"/>
    </row>
    <row r="1404" spans="1:11" hidden="1" x14ac:dyDescent="0.25">
      <c r="A1404" s="29">
        <v>3010302010101</v>
      </c>
      <c r="B1404" s="52" t="s">
        <v>1637</v>
      </c>
      <c r="C1404" s="53"/>
      <c r="D1404" s="53"/>
      <c r="E1404" s="53"/>
      <c r="F1404" s="53"/>
      <c r="G1404" s="53"/>
      <c r="H1404" s="53"/>
      <c r="I1404" s="53"/>
      <c r="J1404" s="53"/>
      <c r="K1404" s="53"/>
    </row>
    <row r="1405" spans="1:11" hidden="1" x14ac:dyDescent="0.25">
      <c r="A1405" s="29">
        <v>3010302010102</v>
      </c>
      <c r="B1405" s="52" t="s">
        <v>1638</v>
      </c>
      <c r="C1405" s="53"/>
      <c r="D1405" s="53"/>
      <c r="E1405" s="53"/>
      <c r="F1405" s="53"/>
      <c r="G1405" s="53"/>
      <c r="H1405" s="53"/>
      <c r="I1405" s="53"/>
      <c r="J1405" s="53"/>
      <c r="K1405" s="53"/>
    </row>
    <row r="1406" spans="1:11" hidden="1" x14ac:dyDescent="0.25">
      <c r="A1406" s="29">
        <v>3010302010103</v>
      </c>
      <c r="B1406" s="52" t="s">
        <v>1639</v>
      </c>
      <c r="C1406" s="53"/>
      <c r="D1406" s="53"/>
      <c r="E1406" s="53"/>
      <c r="F1406" s="53"/>
      <c r="G1406" s="53"/>
      <c r="H1406" s="53"/>
      <c r="I1406" s="53"/>
      <c r="J1406" s="53"/>
      <c r="K1406" s="53"/>
    </row>
    <row r="1407" spans="1:11" hidden="1" x14ac:dyDescent="0.25">
      <c r="A1407" s="29">
        <v>30104</v>
      </c>
      <c r="B1407" s="52" t="s">
        <v>1640</v>
      </c>
      <c r="C1407" s="53"/>
      <c r="D1407" s="53"/>
      <c r="E1407" s="53"/>
      <c r="F1407" s="53"/>
      <c r="G1407" s="53"/>
      <c r="H1407" s="53"/>
      <c r="I1407" s="53"/>
      <c r="J1407" s="53"/>
      <c r="K1407" s="53"/>
    </row>
    <row r="1408" spans="1:11" hidden="1" x14ac:dyDescent="0.25">
      <c r="A1408" s="29">
        <v>3010401</v>
      </c>
      <c r="B1408" s="52" t="s">
        <v>1641</v>
      </c>
      <c r="C1408" s="53"/>
      <c r="D1408" s="53"/>
      <c r="E1408" s="53"/>
      <c r="F1408" s="53"/>
      <c r="G1408" s="53"/>
      <c r="H1408" s="53"/>
      <c r="I1408" s="53"/>
      <c r="J1408" s="53"/>
      <c r="K1408" s="53"/>
    </row>
    <row r="1409" spans="1:11" hidden="1" x14ac:dyDescent="0.25">
      <c r="A1409" s="29">
        <v>301040101</v>
      </c>
      <c r="B1409" s="52" t="s">
        <v>1642</v>
      </c>
      <c r="C1409" s="53"/>
      <c r="D1409" s="53"/>
      <c r="E1409" s="53"/>
      <c r="F1409" s="53"/>
      <c r="G1409" s="53"/>
      <c r="H1409" s="53"/>
      <c r="I1409" s="53"/>
      <c r="J1409" s="53"/>
      <c r="K1409" s="53"/>
    </row>
    <row r="1410" spans="1:11" hidden="1" x14ac:dyDescent="0.25">
      <c r="A1410" s="29">
        <v>30104010101</v>
      </c>
      <c r="B1410" s="52" t="s">
        <v>1643</v>
      </c>
      <c r="C1410" s="53"/>
      <c r="D1410" s="53"/>
      <c r="E1410" s="53"/>
      <c r="F1410" s="53"/>
      <c r="G1410" s="53"/>
      <c r="H1410" s="53"/>
      <c r="I1410" s="53"/>
      <c r="J1410" s="53"/>
      <c r="K1410" s="53"/>
    </row>
    <row r="1411" spans="1:11" hidden="1" x14ac:dyDescent="0.25">
      <c r="A1411" s="29">
        <v>30104010102</v>
      </c>
      <c r="B1411" s="52" t="s">
        <v>1644</v>
      </c>
      <c r="C1411" s="53"/>
      <c r="D1411" s="53"/>
      <c r="E1411" s="53"/>
      <c r="F1411" s="53"/>
      <c r="G1411" s="53"/>
      <c r="H1411" s="53"/>
      <c r="I1411" s="53"/>
      <c r="J1411" s="53"/>
      <c r="K1411" s="53"/>
    </row>
    <row r="1412" spans="1:11" hidden="1" x14ac:dyDescent="0.25">
      <c r="A1412" s="29">
        <v>302</v>
      </c>
      <c r="B1412" s="52" t="s">
        <v>1645</v>
      </c>
      <c r="C1412" s="53"/>
      <c r="D1412" s="53"/>
      <c r="E1412" s="53"/>
      <c r="F1412" s="53"/>
      <c r="G1412" s="53"/>
      <c r="H1412" s="53"/>
      <c r="I1412" s="53"/>
      <c r="J1412" s="53"/>
      <c r="K1412" s="53"/>
    </row>
    <row r="1413" spans="1:11" hidden="1" x14ac:dyDescent="0.25">
      <c r="A1413" s="29">
        <v>30201</v>
      </c>
      <c r="B1413" s="52" t="s">
        <v>1646</v>
      </c>
      <c r="C1413" s="53"/>
      <c r="D1413" s="53"/>
      <c r="E1413" s="53"/>
      <c r="F1413" s="53"/>
      <c r="G1413" s="53"/>
      <c r="H1413" s="53"/>
      <c r="I1413" s="53"/>
      <c r="J1413" s="53"/>
      <c r="K1413" s="53"/>
    </row>
    <row r="1414" spans="1:11" hidden="1" x14ac:dyDescent="0.25">
      <c r="A1414" s="29">
        <v>3020101</v>
      </c>
      <c r="B1414" s="52" t="s">
        <v>1647</v>
      </c>
      <c r="C1414" s="53"/>
      <c r="D1414" s="53"/>
      <c r="E1414" s="53"/>
      <c r="F1414" s="53"/>
      <c r="G1414" s="53"/>
      <c r="H1414" s="53"/>
      <c r="I1414" s="53"/>
      <c r="J1414" s="53"/>
      <c r="K1414" s="53"/>
    </row>
    <row r="1415" spans="1:11" hidden="1" x14ac:dyDescent="0.25">
      <c r="A1415" s="29">
        <v>302010101</v>
      </c>
      <c r="B1415" s="52" t="s">
        <v>1648</v>
      </c>
      <c r="C1415" s="53"/>
      <c r="D1415" s="53"/>
      <c r="E1415" s="53"/>
      <c r="F1415" s="53"/>
      <c r="G1415" s="53"/>
      <c r="H1415" s="53"/>
      <c r="I1415" s="53"/>
      <c r="J1415" s="53"/>
      <c r="K1415" s="53"/>
    </row>
    <row r="1416" spans="1:11" hidden="1" x14ac:dyDescent="0.25">
      <c r="A1416" s="29">
        <v>30201010101</v>
      </c>
      <c r="B1416" s="52" t="s">
        <v>1649</v>
      </c>
      <c r="C1416" s="53"/>
      <c r="D1416" s="53"/>
      <c r="E1416" s="53"/>
      <c r="F1416" s="53"/>
      <c r="G1416" s="53"/>
      <c r="H1416" s="53"/>
      <c r="I1416" s="53"/>
      <c r="J1416" s="53"/>
      <c r="K1416" s="53"/>
    </row>
    <row r="1417" spans="1:11" hidden="1" x14ac:dyDescent="0.25">
      <c r="A1417" s="29">
        <v>3020101010101</v>
      </c>
      <c r="B1417" s="52" t="s">
        <v>1650</v>
      </c>
      <c r="C1417" s="53"/>
      <c r="D1417" s="53"/>
      <c r="E1417" s="53"/>
      <c r="F1417" s="53"/>
      <c r="G1417" s="53"/>
      <c r="H1417" s="53"/>
      <c r="I1417" s="53"/>
      <c r="J1417" s="53"/>
      <c r="K1417" s="53"/>
    </row>
    <row r="1418" spans="1:11" hidden="1" x14ac:dyDescent="0.25">
      <c r="A1418" s="29">
        <v>3020101010102</v>
      </c>
      <c r="B1418" s="52" t="s">
        <v>1651</v>
      </c>
      <c r="C1418" s="53"/>
      <c r="D1418" s="53"/>
      <c r="E1418" s="53"/>
      <c r="F1418" s="53"/>
      <c r="G1418" s="53"/>
      <c r="H1418" s="53"/>
      <c r="I1418" s="53"/>
      <c r="J1418" s="53"/>
      <c r="K1418" s="53"/>
    </row>
    <row r="1419" spans="1:11" hidden="1" x14ac:dyDescent="0.25">
      <c r="A1419" s="29">
        <v>3020101010103</v>
      </c>
      <c r="B1419" s="52" t="s">
        <v>1652</v>
      </c>
      <c r="C1419" s="53"/>
      <c r="D1419" s="53"/>
      <c r="E1419" s="53"/>
      <c r="F1419" s="53"/>
      <c r="G1419" s="53"/>
      <c r="H1419" s="53"/>
      <c r="I1419" s="53"/>
      <c r="J1419" s="53"/>
      <c r="K1419" s="53"/>
    </row>
    <row r="1420" spans="1:11" hidden="1" x14ac:dyDescent="0.25">
      <c r="A1420" s="29">
        <v>30201010102</v>
      </c>
      <c r="B1420" s="52" t="s">
        <v>1653</v>
      </c>
      <c r="C1420" s="53"/>
      <c r="D1420" s="53"/>
      <c r="E1420" s="53"/>
      <c r="F1420" s="53"/>
      <c r="G1420" s="53"/>
      <c r="H1420" s="53"/>
      <c r="I1420" s="53"/>
      <c r="J1420" s="53"/>
      <c r="K1420" s="53"/>
    </row>
    <row r="1421" spans="1:11" hidden="1" x14ac:dyDescent="0.25">
      <c r="A1421" s="29">
        <v>3020101010201</v>
      </c>
      <c r="B1421" s="52" t="s">
        <v>1654</v>
      </c>
      <c r="C1421" s="53"/>
      <c r="D1421" s="53"/>
      <c r="E1421" s="53"/>
      <c r="F1421" s="53"/>
      <c r="G1421" s="53"/>
      <c r="H1421" s="53"/>
      <c r="I1421" s="53"/>
      <c r="J1421" s="53"/>
      <c r="K1421" s="53"/>
    </row>
    <row r="1422" spans="1:11" hidden="1" x14ac:dyDescent="0.25">
      <c r="A1422" s="29">
        <v>3020101010202</v>
      </c>
      <c r="B1422" s="52" t="s">
        <v>1655</v>
      </c>
      <c r="C1422" s="53"/>
      <c r="D1422" s="53"/>
      <c r="E1422" s="53"/>
      <c r="F1422" s="53"/>
      <c r="G1422" s="53"/>
      <c r="H1422" s="53"/>
      <c r="I1422" s="53"/>
      <c r="J1422" s="53"/>
      <c r="K1422" s="53"/>
    </row>
    <row r="1423" spans="1:11" hidden="1" x14ac:dyDescent="0.25">
      <c r="A1423" s="29">
        <v>3020101010203</v>
      </c>
      <c r="B1423" s="52" t="s">
        <v>1656</v>
      </c>
      <c r="C1423" s="53"/>
      <c r="D1423" s="53"/>
      <c r="E1423" s="53"/>
      <c r="F1423" s="53"/>
      <c r="G1423" s="53"/>
      <c r="H1423" s="53"/>
      <c r="I1423" s="53"/>
      <c r="J1423" s="53"/>
      <c r="K1423" s="53"/>
    </row>
    <row r="1424" spans="1:11" hidden="1" x14ac:dyDescent="0.25">
      <c r="A1424" s="29">
        <v>30201010103</v>
      </c>
      <c r="B1424" s="52" t="s">
        <v>1657</v>
      </c>
      <c r="C1424" s="53"/>
      <c r="D1424" s="53"/>
      <c r="E1424" s="53"/>
      <c r="F1424" s="53"/>
      <c r="G1424" s="53"/>
      <c r="H1424" s="53"/>
      <c r="I1424" s="53"/>
      <c r="J1424" s="53"/>
      <c r="K1424" s="53"/>
    </row>
    <row r="1425" spans="1:11" hidden="1" x14ac:dyDescent="0.25">
      <c r="A1425" s="29">
        <v>3020101010301</v>
      </c>
      <c r="B1425" s="52" t="s">
        <v>1658</v>
      </c>
      <c r="C1425" s="53"/>
      <c r="D1425" s="53"/>
      <c r="E1425" s="53"/>
      <c r="F1425" s="53"/>
      <c r="G1425" s="53"/>
      <c r="H1425" s="53"/>
      <c r="I1425" s="53"/>
      <c r="J1425" s="53"/>
      <c r="K1425" s="53"/>
    </row>
    <row r="1426" spans="1:11" hidden="1" x14ac:dyDescent="0.25">
      <c r="A1426" s="29">
        <v>3020101010302</v>
      </c>
      <c r="B1426" s="52" t="s">
        <v>1659</v>
      </c>
      <c r="C1426" s="53"/>
      <c r="D1426" s="53"/>
      <c r="E1426" s="53"/>
      <c r="F1426" s="53"/>
      <c r="G1426" s="53"/>
      <c r="H1426" s="53"/>
      <c r="I1426" s="53"/>
      <c r="J1426" s="53"/>
      <c r="K1426" s="53"/>
    </row>
    <row r="1427" spans="1:11" hidden="1" x14ac:dyDescent="0.25">
      <c r="A1427" s="29">
        <v>3020101010302</v>
      </c>
      <c r="B1427" s="52" t="s">
        <v>1660</v>
      </c>
      <c r="C1427" s="53"/>
      <c r="D1427" s="53"/>
      <c r="E1427" s="53"/>
      <c r="F1427" s="53"/>
      <c r="G1427" s="53"/>
      <c r="H1427" s="53"/>
      <c r="I1427" s="53"/>
      <c r="J1427" s="53"/>
      <c r="K1427" s="53"/>
    </row>
    <row r="1428" spans="1:11" hidden="1" x14ac:dyDescent="0.25">
      <c r="A1428" s="29">
        <v>30201010104</v>
      </c>
      <c r="B1428" s="52" t="s">
        <v>1661</v>
      </c>
      <c r="C1428" s="53"/>
      <c r="D1428" s="53"/>
      <c r="E1428" s="53"/>
      <c r="F1428" s="53"/>
      <c r="G1428" s="53"/>
      <c r="H1428" s="53"/>
      <c r="I1428" s="53"/>
      <c r="J1428" s="53"/>
      <c r="K1428" s="53"/>
    </row>
    <row r="1429" spans="1:11" hidden="1" x14ac:dyDescent="0.25">
      <c r="A1429" s="29">
        <v>3020101010401</v>
      </c>
      <c r="B1429" s="52" t="s">
        <v>1662</v>
      </c>
      <c r="C1429" s="53"/>
      <c r="D1429" s="53"/>
      <c r="E1429" s="53"/>
      <c r="F1429" s="53"/>
      <c r="G1429" s="53"/>
      <c r="H1429" s="53"/>
      <c r="I1429" s="53"/>
      <c r="J1429" s="53"/>
      <c r="K1429" s="53"/>
    </row>
    <row r="1430" spans="1:11" hidden="1" x14ac:dyDescent="0.25">
      <c r="A1430" s="29">
        <v>3020101010402</v>
      </c>
      <c r="B1430" s="52" t="s">
        <v>1663</v>
      </c>
      <c r="C1430" s="53"/>
      <c r="D1430" s="53"/>
      <c r="E1430" s="53"/>
      <c r="F1430" s="53"/>
      <c r="G1430" s="53"/>
      <c r="H1430" s="53"/>
      <c r="I1430" s="53"/>
      <c r="J1430" s="53"/>
      <c r="K1430" s="53"/>
    </row>
    <row r="1431" spans="1:11" hidden="1" x14ac:dyDescent="0.25">
      <c r="A1431" s="29">
        <v>3020101010403</v>
      </c>
      <c r="B1431" s="52" t="s">
        <v>1664</v>
      </c>
      <c r="C1431" s="53"/>
      <c r="D1431" s="53"/>
      <c r="E1431" s="53"/>
      <c r="F1431" s="53"/>
      <c r="G1431" s="53"/>
      <c r="H1431" s="53"/>
      <c r="I1431" s="53"/>
      <c r="J1431" s="53"/>
      <c r="K1431" s="53"/>
    </row>
    <row r="1432" spans="1:11" hidden="1" x14ac:dyDescent="0.25">
      <c r="A1432" s="29">
        <v>30201010105</v>
      </c>
      <c r="B1432" s="52" t="s">
        <v>1665</v>
      </c>
      <c r="C1432" s="53"/>
      <c r="D1432" s="53"/>
      <c r="E1432" s="53"/>
      <c r="F1432" s="53"/>
      <c r="G1432" s="53"/>
      <c r="H1432" s="53"/>
      <c r="I1432" s="53"/>
      <c r="J1432" s="53"/>
      <c r="K1432" s="53"/>
    </row>
    <row r="1433" spans="1:11" hidden="1" x14ac:dyDescent="0.25">
      <c r="A1433" s="29">
        <v>3020101010501</v>
      </c>
      <c r="B1433" s="52" t="s">
        <v>1666</v>
      </c>
      <c r="C1433" s="53"/>
      <c r="D1433" s="53"/>
      <c r="E1433" s="53"/>
      <c r="F1433" s="53"/>
      <c r="G1433" s="53"/>
      <c r="H1433" s="53"/>
      <c r="I1433" s="53"/>
      <c r="J1433" s="53"/>
      <c r="K1433" s="53"/>
    </row>
    <row r="1434" spans="1:11" hidden="1" x14ac:dyDescent="0.25">
      <c r="A1434" s="29">
        <v>3020101010503</v>
      </c>
      <c r="B1434" s="52" t="s">
        <v>1667</v>
      </c>
      <c r="C1434" s="53"/>
      <c r="D1434" s="53"/>
      <c r="E1434" s="53"/>
      <c r="F1434" s="53"/>
      <c r="G1434" s="53"/>
      <c r="H1434" s="53"/>
      <c r="I1434" s="53"/>
      <c r="J1434" s="53"/>
      <c r="K1434" s="53"/>
    </row>
    <row r="1435" spans="1:11" hidden="1" x14ac:dyDescent="0.25">
      <c r="A1435" s="29">
        <v>30201010106</v>
      </c>
      <c r="B1435" s="52" t="s">
        <v>1668</v>
      </c>
      <c r="C1435" s="53"/>
      <c r="D1435" s="53"/>
      <c r="E1435" s="53"/>
      <c r="F1435" s="53"/>
      <c r="G1435" s="53"/>
      <c r="H1435" s="53"/>
      <c r="I1435" s="53"/>
      <c r="J1435" s="53"/>
      <c r="K1435" s="53"/>
    </row>
    <row r="1436" spans="1:11" hidden="1" x14ac:dyDescent="0.25">
      <c r="A1436" s="29">
        <v>3020101010601</v>
      </c>
      <c r="B1436" s="52" t="s">
        <v>1669</v>
      </c>
      <c r="C1436" s="53"/>
      <c r="D1436" s="53"/>
      <c r="E1436" s="53"/>
      <c r="F1436" s="53"/>
      <c r="G1436" s="53"/>
      <c r="H1436" s="53"/>
      <c r="I1436" s="53"/>
      <c r="J1436" s="53"/>
      <c r="K1436" s="53"/>
    </row>
    <row r="1437" spans="1:11" hidden="1" x14ac:dyDescent="0.25">
      <c r="A1437" s="29">
        <v>3020101010602</v>
      </c>
      <c r="B1437" s="52" t="s">
        <v>1670</v>
      </c>
      <c r="C1437" s="53"/>
      <c r="D1437" s="53"/>
      <c r="E1437" s="53"/>
      <c r="F1437" s="53"/>
      <c r="G1437" s="53"/>
      <c r="H1437" s="53"/>
      <c r="I1437" s="53"/>
      <c r="J1437" s="53"/>
      <c r="K1437" s="53"/>
    </row>
    <row r="1438" spans="1:11" hidden="1" x14ac:dyDescent="0.25">
      <c r="A1438" s="29">
        <v>3020101010603</v>
      </c>
      <c r="B1438" s="52" t="s">
        <v>1671</v>
      </c>
      <c r="C1438" s="53"/>
      <c r="D1438" s="53"/>
      <c r="E1438" s="53"/>
      <c r="F1438" s="53"/>
      <c r="G1438" s="53"/>
      <c r="H1438" s="53"/>
      <c r="I1438" s="53"/>
      <c r="J1438" s="53"/>
      <c r="K1438" s="53"/>
    </row>
    <row r="1439" spans="1:11" hidden="1" x14ac:dyDescent="0.25">
      <c r="A1439" s="29">
        <v>30201010107</v>
      </c>
      <c r="B1439" s="52" t="s">
        <v>1672</v>
      </c>
      <c r="C1439" s="53"/>
      <c r="D1439" s="53"/>
      <c r="E1439" s="53"/>
      <c r="F1439" s="53"/>
      <c r="G1439" s="53"/>
      <c r="H1439" s="53"/>
      <c r="I1439" s="53"/>
      <c r="J1439" s="53"/>
      <c r="K1439" s="53"/>
    </row>
    <row r="1440" spans="1:11" hidden="1" x14ac:dyDescent="0.25">
      <c r="A1440" s="29">
        <v>3020101010701</v>
      </c>
      <c r="B1440" s="52" t="s">
        <v>1673</v>
      </c>
      <c r="C1440" s="53"/>
      <c r="D1440" s="53"/>
      <c r="E1440" s="53"/>
      <c r="F1440" s="53"/>
      <c r="G1440" s="53"/>
      <c r="H1440" s="53"/>
      <c r="I1440" s="53"/>
      <c r="J1440" s="53"/>
      <c r="K1440" s="53"/>
    </row>
    <row r="1441" spans="1:11" hidden="1" x14ac:dyDescent="0.25">
      <c r="A1441" s="29">
        <v>3020101010702</v>
      </c>
      <c r="B1441" s="52" t="s">
        <v>1674</v>
      </c>
      <c r="C1441" s="53"/>
      <c r="D1441" s="53"/>
      <c r="E1441" s="53"/>
      <c r="F1441" s="53"/>
      <c r="G1441" s="53"/>
      <c r="H1441" s="53"/>
      <c r="I1441" s="53"/>
      <c r="J1441" s="53"/>
      <c r="K1441" s="53"/>
    </row>
    <row r="1442" spans="1:11" hidden="1" x14ac:dyDescent="0.25">
      <c r="A1442" s="29">
        <v>3020101010703</v>
      </c>
      <c r="B1442" s="52" t="s">
        <v>1675</v>
      </c>
      <c r="C1442" s="53"/>
      <c r="D1442" s="53"/>
      <c r="E1442" s="53"/>
      <c r="F1442" s="53"/>
      <c r="G1442" s="53"/>
      <c r="H1442" s="53"/>
      <c r="I1442" s="53"/>
      <c r="J1442" s="53"/>
      <c r="K1442" s="53"/>
    </row>
    <row r="1443" spans="1:11" hidden="1" x14ac:dyDescent="0.25">
      <c r="A1443" s="29">
        <v>30201010108</v>
      </c>
      <c r="B1443" s="52" t="s">
        <v>1676</v>
      </c>
      <c r="C1443" s="53"/>
      <c r="D1443" s="53"/>
      <c r="E1443" s="53"/>
      <c r="F1443" s="53"/>
      <c r="G1443" s="53"/>
      <c r="H1443" s="53"/>
      <c r="I1443" s="53"/>
      <c r="J1443" s="53"/>
      <c r="K1443" s="53"/>
    </row>
    <row r="1444" spans="1:11" hidden="1" x14ac:dyDescent="0.25">
      <c r="A1444" s="29">
        <v>3020101010801</v>
      </c>
      <c r="B1444" s="52" t="s">
        <v>1677</v>
      </c>
      <c r="C1444" s="53"/>
      <c r="D1444" s="53"/>
      <c r="E1444" s="53"/>
      <c r="F1444" s="53"/>
      <c r="G1444" s="53"/>
      <c r="H1444" s="53"/>
      <c r="I1444" s="53"/>
      <c r="J1444" s="53"/>
      <c r="K1444" s="53"/>
    </row>
    <row r="1445" spans="1:11" hidden="1" x14ac:dyDescent="0.25">
      <c r="A1445" s="29">
        <v>3020101010803</v>
      </c>
      <c r="B1445" s="52" t="s">
        <v>1678</v>
      </c>
      <c r="C1445" s="53"/>
      <c r="D1445" s="53"/>
      <c r="E1445" s="53"/>
      <c r="F1445" s="53"/>
      <c r="G1445" s="53"/>
      <c r="H1445" s="53"/>
      <c r="I1445" s="53"/>
      <c r="J1445" s="53"/>
      <c r="K1445" s="53"/>
    </row>
    <row r="1446" spans="1:11" hidden="1" x14ac:dyDescent="0.25">
      <c r="A1446" s="29">
        <v>30201010109</v>
      </c>
      <c r="B1446" s="52" t="s">
        <v>1679</v>
      </c>
      <c r="C1446" s="53"/>
      <c r="D1446" s="53"/>
      <c r="E1446" s="53"/>
      <c r="F1446" s="53"/>
      <c r="G1446" s="53"/>
      <c r="H1446" s="53"/>
      <c r="I1446" s="53"/>
      <c r="J1446" s="53"/>
      <c r="K1446" s="53"/>
    </row>
    <row r="1447" spans="1:11" hidden="1" x14ac:dyDescent="0.25">
      <c r="A1447" s="29">
        <v>3020101010902</v>
      </c>
      <c r="B1447" s="52" t="s">
        <v>1680</v>
      </c>
      <c r="C1447" s="53"/>
      <c r="D1447" s="53"/>
      <c r="E1447" s="53"/>
      <c r="F1447" s="53"/>
      <c r="G1447" s="53"/>
      <c r="H1447" s="53"/>
      <c r="I1447" s="53"/>
      <c r="J1447" s="53"/>
      <c r="K1447" s="53"/>
    </row>
    <row r="1448" spans="1:11" hidden="1" x14ac:dyDescent="0.25">
      <c r="A1448" s="29">
        <v>3020101010903</v>
      </c>
      <c r="B1448" s="52" t="s">
        <v>1681</v>
      </c>
      <c r="C1448" s="53"/>
      <c r="D1448" s="53"/>
      <c r="E1448" s="53"/>
      <c r="F1448" s="53"/>
      <c r="G1448" s="53"/>
      <c r="H1448" s="53"/>
      <c r="I1448" s="53"/>
      <c r="J1448" s="53"/>
      <c r="K1448" s="53"/>
    </row>
    <row r="1449" spans="1:11" hidden="1" x14ac:dyDescent="0.25">
      <c r="A1449" s="29">
        <v>30201010110</v>
      </c>
      <c r="B1449" s="52" t="s">
        <v>1682</v>
      </c>
      <c r="C1449" s="53"/>
      <c r="D1449" s="53"/>
      <c r="E1449" s="53"/>
      <c r="F1449" s="53"/>
      <c r="G1449" s="53"/>
      <c r="H1449" s="53"/>
      <c r="I1449" s="53"/>
      <c r="J1449" s="53"/>
      <c r="K1449" s="53"/>
    </row>
    <row r="1450" spans="1:11" hidden="1" x14ac:dyDescent="0.25">
      <c r="A1450" s="29">
        <v>3020101011001</v>
      </c>
      <c r="B1450" s="52" t="s">
        <v>1683</v>
      </c>
      <c r="C1450" s="53"/>
      <c r="D1450" s="53"/>
      <c r="E1450" s="53"/>
      <c r="F1450" s="53"/>
      <c r="G1450" s="53"/>
      <c r="H1450" s="53"/>
      <c r="I1450" s="53"/>
      <c r="J1450" s="53"/>
      <c r="K1450" s="53"/>
    </row>
    <row r="1451" spans="1:11" hidden="1" x14ac:dyDescent="0.25">
      <c r="A1451" s="29">
        <v>3020101011003</v>
      </c>
      <c r="B1451" s="52" t="s">
        <v>1684</v>
      </c>
      <c r="C1451" s="53"/>
      <c r="D1451" s="53"/>
      <c r="E1451" s="53"/>
      <c r="F1451" s="53"/>
      <c r="G1451" s="53"/>
      <c r="H1451" s="53"/>
      <c r="I1451" s="53"/>
      <c r="J1451" s="53"/>
      <c r="K1451" s="53"/>
    </row>
    <row r="1452" spans="1:11" hidden="1" x14ac:dyDescent="0.25">
      <c r="A1452" s="29">
        <v>30201010111</v>
      </c>
      <c r="B1452" s="52" t="s">
        <v>1685</v>
      </c>
      <c r="C1452" s="53"/>
      <c r="D1452" s="53"/>
      <c r="E1452" s="53"/>
      <c r="F1452" s="53"/>
      <c r="G1452" s="53"/>
      <c r="H1452" s="53"/>
      <c r="I1452" s="53"/>
      <c r="J1452" s="53"/>
      <c r="K1452" s="53"/>
    </row>
    <row r="1453" spans="1:11" hidden="1" x14ac:dyDescent="0.25">
      <c r="A1453" s="29">
        <v>3020101011101</v>
      </c>
      <c r="B1453" s="52" t="s">
        <v>1686</v>
      </c>
      <c r="C1453" s="53"/>
      <c r="D1453" s="53"/>
      <c r="E1453" s="53"/>
      <c r="F1453" s="53"/>
      <c r="G1453" s="53"/>
      <c r="H1453" s="53"/>
      <c r="I1453" s="53"/>
      <c r="J1453" s="53"/>
      <c r="K1453" s="53"/>
    </row>
    <row r="1454" spans="1:11" hidden="1" x14ac:dyDescent="0.25">
      <c r="A1454" s="29">
        <v>3020101011102</v>
      </c>
      <c r="B1454" s="52" t="s">
        <v>1687</v>
      </c>
      <c r="C1454" s="53"/>
      <c r="D1454" s="53"/>
      <c r="E1454" s="53"/>
      <c r="F1454" s="53"/>
      <c r="G1454" s="53"/>
      <c r="H1454" s="53"/>
      <c r="I1454" s="53"/>
      <c r="J1454" s="53"/>
      <c r="K1454" s="53"/>
    </row>
    <row r="1455" spans="1:11" hidden="1" x14ac:dyDescent="0.25">
      <c r="A1455" s="29">
        <v>3020101011103</v>
      </c>
      <c r="B1455" s="52" t="s">
        <v>1688</v>
      </c>
      <c r="C1455" s="53"/>
      <c r="D1455" s="53"/>
      <c r="E1455" s="53"/>
      <c r="F1455" s="53"/>
      <c r="G1455" s="53"/>
      <c r="H1455" s="53"/>
      <c r="I1455" s="53"/>
      <c r="J1455" s="53"/>
      <c r="K1455" s="53"/>
    </row>
    <row r="1456" spans="1:11" hidden="1" x14ac:dyDescent="0.25">
      <c r="A1456" s="29">
        <v>30201010112</v>
      </c>
      <c r="B1456" s="52" t="s">
        <v>1689</v>
      </c>
      <c r="C1456" s="53"/>
      <c r="D1456" s="53"/>
      <c r="E1456" s="53"/>
      <c r="F1456" s="53"/>
      <c r="G1456" s="53"/>
      <c r="H1456" s="53"/>
      <c r="I1456" s="53"/>
      <c r="J1456" s="53"/>
      <c r="K1456" s="53"/>
    </row>
    <row r="1457" spans="1:11" hidden="1" x14ac:dyDescent="0.25">
      <c r="A1457" s="29">
        <v>3020101011201</v>
      </c>
      <c r="B1457" s="52" t="s">
        <v>1690</v>
      </c>
      <c r="C1457" s="53"/>
      <c r="D1457" s="53"/>
      <c r="E1457" s="53"/>
      <c r="F1457" s="53"/>
      <c r="G1457" s="53"/>
      <c r="H1457" s="53"/>
      <c r="I1457" s="53"/>
      <c r="J1457" s="53"/>
      <c r="K1457" s="53"/>
    </row>
    <row r="1458" spans="1:11" hidden="1" x14ac:dyDescent="0.25">
      <c r="A1458" s="29">
        <v>3020101011202</v>
      </c>
      <c r="B1458" s="52" t="s">
        <v>1691</v>
      </c>
      <c r="C1458" s="53"/>
      <c r="D1458" s="53"/>
      <c r="E1458" s="53"/>
      <c r="F1458" s="53"/>
      <c r="G1458" s="53"/>
      <c r="H1458" s="53"/>
      <c r="I1458" s="53"/>
      <c r="J1458" s="53"/>
      <c r="K1458" s="53"/>
    </row>
    <row r="1459" spans="1:11" hidden="1" x14ac:dyDescent="0.25">
      <c r="A1459" s="29">
        <v>30201010113</v>
      </c>
      <c r="B1459" s="52" t="s">
        <v>1692</v>
      </c>
      <c r="C1459" s="53">
        <v>0</v>
      </c>
      <c r="D1459" s="53">
        <v>0</v>
      </c>
      <c r="E1459" s="53">
        <v>0</v>
      </c>
      <c r="F1459" s="53">
        <v>0</v>
      </c>
      <c r="G1459" s="53">
        <v>0</v>
      </c>
      <c r="H1459" s="53">
        <v>0</v>
      </c>
      <c r="I1459" s="53">
        <v>0</v>
      </c>
      <c r="J1459" s="53">
        <v>0</v>
      </c>
      <c r="K1459" s="53">
        <v>0</v>
      </c>
    </row>
    <row r="1460" spans="1:11" hidden="1" x14ac:dyDescent="0.25">
      <c r="A1460" s="29">
        <v>3020102</v>
      </c>
      <c r="B1460" s="52" t="s">
        <v>1693</v>
      </c>
      <c r="C1460" s="53"/>
      <c r="D1460" s="53"/>
      <c r="E1460" s="53"/>
      <c r="F1460" s="53"/>
      <c r="G1460" s="53"/>
      <c r="H1460" s="53"/>
      <c r="I1460" s="53"/>
      <c r="J1460" s="53"/>
      <c r="K1460" s="53"/>
    </row>
    <row r="1461" spans="1:11" hidden="1" x14ac:dyDescent="0.25">
      <c r="A1461" s="29">
        <v>302010201</v>
      </c>
      <c r="B1461" s="52" t="s">
        <v>1694</v>
      </c>
      <c r="C1461" s="53"/>
      <c r="D1461" s="53"/>
      <c r="E1461" s="53"/>
      <c r="F1461" s="53"/>
      <c r="G1461" s="53"/>
      <c r="H1461" s="53"/>
      <c r="I1461" s="53"/>
      <c r="J1461" s="53"/>
      <c r="K1461" s="53"/>
    </row>
    <row r="1462" spans="1:11" hidden="1" x14ac:dyDescent="0.25">
      <c r="A1462" s="29">
        <v>30201020101</v>
      </c>
      <c r="B1462" s="52" t="s">
        <v>1695</v>
      </c>
      <c r="C1462" s="53"/>
      <c r="D1462" s="53"/>
      <c r="E1462" s="53"/>
      <c r="F1462" s="53"/>
      <c r="G1462" s="53"/>
      <c r="H1462" s="53"/>
      <c r="I1462" s="53"/>
      <c r="J1462" s="53"/>
      <c r="K1462" s="53"/>
    </row>
    <row r="1463" spans="1:11" hidden="1" x14ac:dyDescent="0.25">
      <c r="A1463" s="29">
        <v>30201020103</v>
      </c>
      <c r="B1463" s="52" t="s">
        <v>1696</v>
      </c>
      <c r="C1463" s="53"/>
      <c r="D1463" s="53"/>
      <c r="E1463" s="53"/>
      <c r="F1463" s="53"/>
      <c r="G1463" s="53"/>
      <c r="H1463" s="53"/>
      <c r="I1463" s="53"/>
      <c r="J1463" s="53"/>
      <c r="K1463" s="53"/>
    </row>
    <row r="1464" spans="1:11" hidden="1" x14ac:dyDescent="0.25">
      <c r="A1464" s="29">
        <v>302010202</v>
      </c>
      <c r="B1464" s="52" t="s">
        <v>1697</v>
      </c>
      <c r="C1464" s="53"/>
      <c r="D1464" s="53"/>
      <c r="E1464" s="53"/>
      <c r="F1464" s="53"/>
      <c r="G1464" s="53"/>
      <c r="H1464" s="53"/>
      <c r="I1464" s="53"/>
      <c r="J1464" s="53"/>
      <c r="K1464" s="53"/>
    </row>
    <row r="1465" spans="1:11" hidden="1" x14ac:dyDescent="0.25">
      <c r="A1465" s="29">
        <v>30201020201</v>
      </c>
      <c r="B1465" s="52" t="s">
        <v>1698</v>
      </c>
      <c r="C1465" s="53"/>
      <c r="D1465" s="53"/>
      <c r="E1465" s="53"/>
      <c r="F1465" s="53"/>
      <c r="G1465" s="53"/>
      <c r="H1465" s="53"/>
      <c r="I1465" s="53"/>
      <c r="J1465" s="53"/>
      <c r="K1465" s="53"/>
    </row>
    <row r="1466" spans="1:11" hidden="1" x14ac:dyDescent="0.25">
      <c r="A1466" s="29">
        <v>30201020203</v>
      </c>
      <c r="B1466" s="52" t="s">
        <v>1699</v>
      </c>
      <c r="C1466" s="53"/>
      <c r="D1466" s="53"/>
      <c r="E1466" s="53"/>
      <c r="F1466" s="53"/>
      <c r="G1466" s="53"/>
      <c r="H1466" s="53"/>
      <c r="I1466" s="53"/>
      <c r="J1466" s="53"/>
      <c r="K1466" s="53"/>
    </row>
    <row r="1467" spans="1:11" hidden="1" x14ac:dyDescent="0.25">
      <c r="A1467" s="29">
        <v>302010203</v>
      </c>
      <c r="B1467" s="52" t="s">
        <v>1700</v>
      </c>
      <c r="C1467" s="53"/>
      <c r="D1467" s="53"/>
      <c r="E1467" s="53"/>
      <c r="F1467" s="53"/>
      <c r="G1467" s="53"/>
      <c r="H1467" s="53"/>
      <c r="I1467" s="53"/>
      <c r="J1467" s="53"/>
      <c r="K1467" s="53"/>
    </row>
    <row r="1468" spans="1:11" hidden="1" x14ac:dyDescent="0.25">
      <c r="A1468" s="29">
        <v>30201020302</v>
      </c>
      <c r="B1468" s="52" t="s">
        <v>1701</v>
      </c>
      <c r="C1468" s="53"/>
      <c r="D1468" s="53"/>
      <c r="E1468" s="53"/>
      <c r="F1468" s="53"/>
      <c r="G1468" s="53"/>
      <c r="H1468" s="53"/>
      <c r="I1468" s="53"/>
      <c r="J1468" s="53"/>
      <c r="K1468" s="53"/>
    </row>
    <row r="1469" spans="1:11" hidden="1" x14ac:dyDescent="0.25">
      <c r="A1469" s="29">
        <v>30201020303</v>
      </c>
      <c r="B1469" s="52" t="s">
        <v>1702</v>
      </c>
      <c r="C1469" s="53"/>
      <c r="D1469" s="53"/>
      <c r="E1469" s="53"/>
      <c r="F1469" s="53"/>
      <c r="G1469" s="53"/>
      <c r="H1469" s="53"/>
      <c r="I1469" s="53"/>
      <c r="J1469" s="53"/>
      <c r="K1469" s="53"/>
    </row>
    <row r="1470" spans="1:11" hidden="1" x14ac:dyDescent="0.25">
      <c r="A1470" s="29">
        <v>3020103</v>
      </c>
      <c r="B1470" s="52" t="s">
        <v>1703</v>
      </c>
      <c r="C1470" s="53"/>
      <c r="D1470" s="53"/>
      <c r="E1470" s="53"/>
      <c r="F1470" s="53"/>
      <c r="G1470" s="53"/>
      <c r="H1470" s="53"/>
      <c r="I1470" s="53"/>
      <c r="J1470" s="53"/>
      <c r="K1470" s="53"/>
    </row>
    <row r="1471" spans="1:11" hidden="1" x14ac:dyDescent="0.25">
      <c r="A1471" s="29">
        <v>302010301</v>
      </c>
      <c r="B1471" s="52" t="s">
        <v>1704</v>
      </c>
      <c r="C1471" s="53"/>
      <c r="D1471" s="53"/>
      <c r="E1471" s="53"/>
      <c r="F1471" s="53"/>
      <c r="G1471" s="53"/>
      <c r="H1471" s="53"/>
      <c r="I1471" s="53"/>
      <c r="J1471" s="53"/>
      <c r="K1471" s="53"/>
    </row>
    <row r="1472" spans="1:11" hidden="1" x14ac:dyDescent="0.25">
      <c r="A1472" s="29">
        <v>30201030101</v>
      </c>
      <c r="B1472" s="52" t="s">
        <v>1705</v>
      </c>
      <c r="C1472" s="53"/>
      <c r="D1472" s="53"/>
      <c r="E1472" s="53"/>
      <c r="F1472" s="53"/>
      <c r="G1472" s="53"/>
      <c r="H1472" s="53"/>
      <c r="I1472" s="53"/>
      <c r="J1472" s="53"/>
      <c r="K1472" s="53"/>
    </row>
    <row r="1473" spans="1:11" hidden="1" x14ac:dyDescent="0.25">
      <c r="A1473" s="29">
        <v>302010302</v>
      </c>
      <c r="B1473" s="52" t="s">
        <v>1706</v>
      </c>
      <c r="C1473" s="53"/>
      <c r="D1473" s="53"/>
      <c r="E1473" s="53"/>
      <c r="F1473" s="53"/>
      <c r="G1473" s="53"/>
      <c r="H1473" s="53"/>
      <c r="I1473" s="53"/>
      <c r="J1473" s="53"/>
      <c r="K1473" s="53"/>
    </row>
    <row r="1474" spans="1:11" hidden="1" x14ac:dyDescent="0.25">
      <c r="A1474" s="29">
        <v>30201030202</v>
      </c>
      <c r="B1474" s="52" t="s">
        <v>1707</v>
      </c>
      <c r="C1474" s="53"/>
      <c r="D1474" s="53"/>
      <c r="E1474" s="53"/>
      <c r="F1474" s="53"/>
      <c r="G1474" s="53"/>
      <c r="H1474" s="53"/>
      <c r="I1474" s="53"/>
      <c r="J1474" s="53"/>
      <c r="K1474" s="53"/>
    </row>
    <row r="1475" spans="1:11" hidden="1" x14ac:dyDescent="0.25">
      <c r="A1475" s="29">
        <v>30201030203</v>
      </c>
      <c r="B1475" s="52" t="s">
        <v>1708</v>
      </c>
      <c r="C1475" s="53"/>
      <c r="D1475" s="53"/>
      <c r="E1475" s="53"/>
      <c r="F1475" s="53"/>
      <c r="G1475" s="53"/>
      <c r="H1475" s="53"/>
      <c r="I1475" s="53"/>
      <c r="J1475" s="53"/>
      <c r="K1475" s="53"/>
    </row>
    <row r="1476" spans="1:11" hidden="1" x14ac:dyDescent="0.25">
      <c r="A1476" s="29">
        <v>302010303</v>
      </c>
      <c r="B1476" s="52" t="s">
        <v>1709</v>
      </c>
      <c r="C1476" s="53"/>
      <c r="D1476" s="53"/>
      <c r="E1476" s="53"/>
      <c r="F1476" s="53"/>
      <c r="G1476" s="53"/>
      <c r="H1476" s="53"/>
      <c r="I1476" s="53"/>
      <c r="J1476" s="53"/>
      <c r="K1476" s="53"/>
    </row>
    <row r="1477" spans="1:11" hidden="1" x14ac:dyDescent="0.25">
      <c r="A1477" s="29">
        <v>30201030201</v>
      </c>
      <c r="B1477" s="52" t="s">
        <v>1710</v>
      </c>
      <c r="C1477" s="53"/>
      <c r="D1477" s="53"/>
      <c r="E1477" s="53"/>
      <c r="F1477" s="53"/>
      <c r="G1477" s="53"/>
      <c r="H1477" s="53"/>
      <c r="I1477" s="53"/>
      <c r="J1477" s="53"/>
      <c r="K1477" s="53"/>
    </row>
    <row r="1478" spans="1:11" hidden="1" x14ac:dyDescent="0.25">
      <c r="A1478" s="29">
        <v>30201030203</v>
      </c>
      <c r="B1478" s="52" t="s">
        <v>1711</v>
      </c>
      <c r="C1478" s="53"/>
      <c r="D1478" s="53"/>
      <c r="E1478" s="53"/>
      <c r="F1478" s="53"/>
      <c r="G1478" s="53"/>
      <c r="H1478" s="53"/>
      <c r="I1478" s="53"/>
      <c r="J1478" s="53"/>
      <c r="K1478" s="53"/>
    </row>
    <row r="1479" spans="1:11" hidden="1" x14ac:dyDescent="0.25">
      <c r="A1479" s="29">
        <v>302010304</v>
      </c>
      <c r="B1479" s="52" t="s">
        <v>1712</v>
      </c>
      <c r="C1479" s="53"/>
      <c r="D1479" s="53"/>
      <c r="E1479" s="53"/>
      <c r="F1479" s="53"/>
      <c r="G1479" s="53"/>
      <c r="H1479" s="53"/>
      <c r="I1479" s="53"/>
      <c r="J1479" s="53"/>
      <c r="K1479" s="53"/>
    </row>
    <row r="1480" spans="1:11" hidden="1" x14ac:dyDescent="0.25">
      <c r="A1480" s="29">
        <v>30201030403</v>
      </c>
      <c r="B1480" s="52" t="s">
        <v>1713</v>
      </c>
      <c r="C1480" s="53"/>
      <c r="D1480" s="53"/>
      <c r="E1480" s="53"/>
      <c r="F1480" s="53"/>
      <c r="G1480" s="53"/>
      <c r="H1480" s="53"/>
      <c r="I1480" s="53"/>
      <c r="J1480" s="53"/>
      <c r="K1480" s="53"/>
    </row>
    <row r="1481" spans="1:11" hidden="1" x14ac:dyDescent="0.25">
      <c r="A1481" s="29">
        <v>3020104</v>
      </c>
      <c r="B1481" s="52" t="s">
        <v>1714</v>
      </c>
      <c r="C1481" s="53"/>
      <c r="D1481" s="53"/>
      <c r="E1481" s="53"/>
      <c r="F1481" s="53"/>
      <c r="G1481" s="53"/>
      <c r="H1481" s="53"/>
      <c r="I1481" s="53"/>
      <c r="J1481" s="53"/>
      <c r="K1481" s="53"/>
    </row>
    <row r="1482" spans="1:11" hidden="1" x14ac:dyDescent="0.25">
      <c r="A1482" s="29">
        <v>302010401</v>
      </c>
      <c r="B1482" s="52" t="s">
        <v>1715</v>
      </c>
      <c r="C1482" s="53"/>
      <c r="D1482" s="53"/>
      <c r="E1482" s="53"/>
      <c r="F1482" s="53"/>
      <c r="G1482" s="53"/>
      <c r="H1482" s="53"/>
      <c r="I1482" s="53"/>
      <c r="J1482" s="53"/>
      <c r="K1482" s="53"/>
    </row>
    <row r="1483" spans="1:11" hidden="1" x14ac:dyDescent="0.25">
      <c r="A1483" s="29">
        <v>30201040101</v>
      </c>
      <c r="B1483" s="52" t="s">
        <v>1716</v>
      </c>
      <c r="C1483" s="53"/>
      <c r="D1483" s="53"/>
      <c r="E1483" s="53"/>
      <c r="F1483" s="53"/>
      <c r="G1483" s="53"/>
      <c r="H1483" s="53"/>
      <c r="I1483" s="53"/>
      <c r="J1483" s="53"/>
      <c r="K1483" s="53"/>
    </row>
    <row r="1484" spans="1:11" hidden="1" x14ac:dyDescent="0.25">
      <c r="A1484" s="29">
        <v>30201040103</v>
      </c>
      <c r="B1484" s="52" t="s">
        <v>1717</v>
      </c>
      <c r="C1484" s="53"/>
      <c r="D1484" s="53"/>
      <c r="E1484" s="53"/>
      <c r="F1484" s="53"/>
      <c r="G1484" s="53"/>
      <c r="H1484" s="53"/>
      <c r="I1484" s="53"/>
      <c r="J1484" s="53"/>
      <c r="K1484" s="53"/>
    </row>
    <row r="1485" spans="1:11" hidden="1" x14ac:dyDescent="0.25">
      <c r="A1485" s="29">
        <v>302010402</v>
      </c>
      <c r="B1485" s="52" t="s">
        <v>1718</v>
      </c>
      <c r="C1485" s="53"/>
      <c r="D1485" s="53"/>
      <c r="E1485" s="53"/>
      <c r="F1485" s="53"/>
      <c r="G1485" s="53"/>
      <c r="H1485" s="53"/>
      <c r="I1485" s="53"/>
      <c r="J1485" s="53"/>
      <c r="K1485" s="53"/>
    </row>
    <row r="1486" spans="1:11" hidden="1" x14ac:dyDescent="0.25">
      <c r="A1486" s="29">
        <v>30201040201</v>
      </c>
      <c r="B1486" s="52" t="s">
        <v>1719</v>
      </c>
      <c r="C1486" s="53"/>
      <c r="D1486" s="53"/>
      <c r="E1486" s="53"/>
      <c r="F1486" s="53"/>
      <c r="G1486" s="53"/>
      <c r="H1486" s="53"/>
      <c r="I1486" s="53"/>
      <c r="J1486" s="53"/>
      <c r="K1486" s="53"/>
    </row>
    <row r="1487" spans="1:11" hidden="1" x14ac:dyDescent="0.25">
      <c r="A1487" s="29">
        <v>30201040203</v>
      </c>
      <c r="B1487" s="52" t="s">
        <v>1720</v>
      </c>
      <c r="C1487" s="53"/>
      <c r="D1487" s="53"/>
      <c r="E1487" s="53"/>
      <c r="F1487" s="53"/>
      <c r="G1487" s="53"/>
      <c r="H1487" s="53"/>
      <c r="I1487" s="53"/>
      <c r="J1487" s="53"/>
      <c r="K1487" s="53"/>
    </row>
    <row r="1488" spans="1:11" hidden="1" x14ac:dyDescent="0.25">
      <c r="A1488" s="29">
        <v>302010403</v>
      </c>
      <c r="B1488" s="52" t="s">
        <v>1721</v>
      </c>
      <c r="C1488" s="53"/>
      <c r="D1488" s="53"/>
      <c r="E1488" s="53"/>
      <c r="F1488" s="53"/>
      <c r="G1488" s="53"/>
      <c r="H1488" s="53"/>
      <c r="I1488" s="53"/>
      <c r="J1488" s="53"/>
      <c r="K1488" s="53"/>
    </row>
    <row r="1489" spans="1:11" hidden="1" x14ac:dyDescent="0.25">
      <c r="A1489" s="29">
        <v>30201040301</v>
      </c>
      <c r="B1489" s="52" t="s">
        <v>1722</v>
      </c>
      <c r="C1489" s="53"/>
      <c r="D1489" s="53"/>
      <c r="E1489" s="53"/>
      <c r="F1489" s="53"/>
      <c r="G1489" s="53"/>
      <c r="H1489" s="53"/>
      <c r="I1489" s="53"/>
      <c r="J1489" s="53"/>
      <c r="K1489" s="53"/>
    </row>
    <row r="1490" spans="1:11" hidden="1" x14ac:dyDescent="0.25">
      <c r="A1490" s="29">
        <v>302010404</v>
      </c>
      <c r="B1490" s="52" t="s">
        <v>1723</v>
      </c>
      <c r="C1490" s="53"/>
      <c r="D1490" s="53"/>
      <c r="E1490" s="53"/>
      <c r="F1490" s="53"/>
      <c r="G1490" s="53"/>
      <c r="H1490" s="53"/>
      <c r="I1490" s="53"/>
      <c r="J1490" s="53"/>
      <c r="K1490" s="53"/>
    </row>
    <row r="1491" spans="1:11" hidden="1" x14ac:dyDescent="0.25">
      <c r="A1491" s="29">
        <v>30201040401</v>
      </c>
      <c r="B1491" s="52" t="s">
        <v>1724</v>
      </c>
      <c r="C1491" s="53"/>
      <c r="D1491" s="53"/>
      <c r="E1491" s="53"/>
      <c r="F1491" s="53"/>
      <c r="G1491" s="53"/>
      <c r="H1491" s="53"/>
      <c r="I1491" s="53"/>
      <c r="J1491" s="53"/>
      <c r="K1491" s="53"/>
    </row>
    <row r="1492" spans="1:11" hidden="1" x14ac:dyDescent="0.25">
      <c r="A1492" s="29">
        <v>30201040403</v>
      </c>
      <c r="B1492" s="52" t="s">
        <v>1725</v>
      </c>
      <c r="C1492" s="53"/>
      <c r="D1492" s="53"/>
      <c r="E1492" s="53"/>
      <c r="F1492" s="53"/>
      <c r="G1492" s="53"/>
      <c r="H1492" s="53"/>
      <c r="I1492" s="53"/>
      <c r="J1492" s="53"/>
      <c r="K1492" s="53"/>
    </row>
    <row r="1493" spans="1:11" hidden="1" x14ac:dyDescent="0.25">
      <c r="A1493" s="29">
        <v>30202</v>
      </c>
      <c r="B1493" s="52" t="s">
        <v>1726</v>
      </c>
      <c r="C1493" s="53"/>
      <c r="D1493" s="53"/>
      <c r="E1493" s="53"/>
      <c r="F1493" s="53"/>
      <c r="G1493" s="53"/>
      <c r="H1493" s="53"/>
      <c r="I1493" s="53"/>
      <c r="J1493" s="53"/>
      <c r="K1493" s="53"/>
    </row>
    <row r="1494" spans="1:11" hidden="1" x14ac:dyDescent="0.25">
      <c r="A1494" s="29">
        <v>3020201</v>
      </c>
      <c r="B1494" s="52" t="s">
        <v>1727</v>
      </c>
      <c r="C1494" s="53"/>
      <c r="D1494" s="53"/>
      <c r="E1494" s="53"/>
      <c r="F1494" s="53"/>
      <c r="G1494" s="53"/>
      <c r="H1494" s="53"/>
      <c r="I1494" s="53"/>
      <c r="J1494" s="53"/>
      <c r="K1494" s="53"/>
    </row>
    <row r="1495" spans="1:11" hidden="1" x14ac:dyDescent="0.25">
      <c r="A1495" s="29">
        <v>302020101</v>
      </c>
      <c r="B1495" s="52" t="s">
        <v>1728</v>
      </c>
      <c r="C1495" s="53"/>
      <c r="D1495" s="53"/>
      <c r="E1495" s="53"/>
      <c r="F1495" s="53"/>
      <c r="G1495" s="53"/>
      <c r="H1495" s="53"/>
      <c r="I1495" s="53"/>
      <c r="J1495" s="53"/>
      <c r="K1495" s="53"/>
    </row>
    <row r="1496" spans="1:11" hidden="1" x14ac:dyDescent="0.25">
      <c r="A1496" s="29">
        <v>30202010101</v>
      </c>
      <c r="B1496" s="52" t="s">
        <v>1729</v>
      </c>
      <c r="C1496" s="53"/>
      <c r="D1496" s="53"/>
      <c r="E1496" s="53"/>
      <c r="F1496" s="53"/>
      <c r="G1496" s="53"/>
      <c r="H1496" s="53"/>
      <c r="I1496" s="53"/>
      <c r="J1496" s="53"/>
      <c r="K1496" s="53"/>
    </row>
    <row r="1497" spans="1:11" hidden="1" x14ac:dyDescent="0.25">
      <c r="A1497" s="29">
        <v>30202010102</v>
      </c>
      <c r="B1497" s="52" t="s">
        <v>1730</v>
      </c>
      <c r="C1497" s="53"/>
      <c r="D1497" s="53"/>
      <c r="E1497" s="53"/>
      <c r="F1497" s="53"/>
      <c r="G1497" s="53"/>
      <c r="H1497" s="53"/>
      <c r="I1497" s="53"/>
      <c r="J1497" s="53"/>
      <c r="K1497" s="53"/>
    </row>
    <row r="1498" spans="1:11" hidden="1" x14ac:dyDescent="0.25">
      <c r="A1498" s="29">
        <v>302020102</v>
      </c>
      <c r="B1498" s="52" t="s">
        <v>1731</v>
      </c>
      <c r="C1498" s="53"/>
      <c r="D1498" s="53"/>
      <c r="E1498" s="53"/>
      <c r="F1498" s="53"/>
      <c r="G1498" s="53"/>
      <c r="H1498" s="53"/>
      <c r="I1498" s="53"/>
      <c r="J1498" s="53"/>
      <c r="K1498" s="53"/>
    </row>
    <row r="1499" spans="1:11" hidden="1" x14ac:dyDescent="0.25">
      <c r="A1499" s="29">
        <v>30202010201</v>
      </c>
      <c r="B1499" s="52" t="s">
        <v>1732</v>
      </c>
      <c r="C1499" s="53"/>
      <c r="D1499" s="53"/>
      <c r="E1499" s="53"/>
      <c r="F1499" s="53"/>
      <c r="G1499" s="53"/>
      <c r="H1499" s="53"/>
      <c r="I1499" s="53"/>
      <c r="J1499" s="53"/>
      <c r="K1499" s="53"/>
    </row>
    <row r="1500" spans="1:11" hidden="1" x14ac:dyDescent="0.25">
      <c r="A1500" s="29">
        <v>30203</v>
      </c>
      <c r="B1500" s="52" t="s">
        <v>1733</v>
      </c>
      <c r="C1500" s="53"/>
      <c r="D1500" s="53"/>
      <c r="E1500" s="53"/>
      <c r="F1500" s="53"/>
      <c r="G1500" s="53"/>
      <c r="H1500" s="53"/>
      <c r="I1500" s="53"/>
      <c r="J1500" s="53"/>
      <c r="K1500" s="53"/>
    </row>
    <row r="1501" spans="1:11" hidden="1" x14ac:dyDescent="0.25">
      <c r="A1501" s="29">
        <v>3020301</v>
      </c>
      <c r="B1501" s="52" t="s">
        <v>1734</v>
      </c>
      <c r="C1501" s="53"/>
      <c r="D1501" s="53"/>
      <c r="E1501" s="53"/>
      <c r="F1501" s="53"/>
      <c r="G1501" s="53"/>
      <c r="H1501" s="53"/>
      <c r="I1501" s="53"/>
      <c r="J1501" s="53"/>
      <c r="K1501" s="53"/>
    </row>
    <row r="1502" spans="1:11" hidden="1" x14ac:dyDescent="0.25">
      <c r="A1502" s="29">
        <v>302030101</v>
      </c>
      <c r="B1502" s="52" t="s">
        <v>1735</v>
      </c>
      <c r="C1502" s="53"/>
      <c r="D1502" s="53"/>
      <c r="E1502" s="53"/>
      <c r="F1502" s="53"/>
      <c r="G1502" s="53"/>
      <c r="H1502" s="53"/>
      <c r="I1502" s="53"/>
      <c r="J1502" s="53"/>
      <c r="K1502" s="53"/>
    </row>
    <row r="1503" spans="1:11" hidden="1" x14ac:dyDescent="0.25">
      <c r="A1503" s="29">
        <v>30203010101</v>
      </c>
      <c r="B1503" s="52" t="s">
        <v>1736</v>
      </c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hidden="1" x14ac:dyDescent="0.25">
      <c r="A1504" s="29">
        <v>3020302</v>
      </c>
      <c r="B1504" s="52" t="s">
        <v>1737</v>
      </c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hidden="1" x14ac:dyDescent="0.25">
      <c r="A1505" s="29">
        <v>302030203</v>
      </c>
      <c r="B1505" s="52" t="s">
        <v>1738</v>
      </c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hidden="1" x14ac:dyDescent="0.25">
      <c r="A1506" s="29">
        <v>303</v>
      </c>
      <c r="B1506" s="52" t="s">
        <v>1739</v>
      </c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hidden="1" x14ac:dyDescent="0.25">
      <c r="A1507" s="29">
        <v>30301</v>
      </c>
      <c r="B1507" s="52" t="s">
        <v>1740</v>
      </c>
      <c r="C1507" s="53"/>
      <c r="D1507" s="53"/>
      <c r="E1507" s="53"/>
      <c r="F1507" s="53"/>
      <c r="G1507" s="53"/>
      <c r="H1507" s="53"/>
      <c r="I1507" s="53"/>
      <c r="J1507" s="53"/>
      <c r="K1507" s="53"/>
    </row>
    <row r="1508" spans="1:11" hidden="1" x14ac:dyDescent="0.25">
      <c r="A1508" s="29">
        <v>3030101</v>
      </c>
      <c r="B1508" s="52" t="s">
        <v>1741</v>
      </c>
      <c r="C1508" s="53"/>
      <c r="D1508" s="53"/>
      <c r="E1508" s="53"/>
      <c r="F1508" s="53"/>
      <c r="G1508" s="53"/>
      <c r="H1508" s="53"/>
      <c r="I1508" s="53"/>
      <c r="J1508" s="53"/>
      <c r="K1508" s="53"/>
    </row>
    <row r="1509" spans="1:11" hidden="1" x14ac:dyDescent="0.25">
      <c r="A1509" s="29">
        <v>303010101</v>
      </c>
      <c r="B1509" s="52" t="s">
        <v>1742</v>
      </c>
      <c r="C1509" s="53"/>
      <c r="D1509" s="53"/>
      <c r="E1509" s="53"/>
      <c r="F1509" s="53"/>
      <c r="G1509" s="53"/>
      <c r="H1509" s="53"/>
      <c r="I1509" s="53"/>
      <c r="J1509" s="53"/>
      <c r="K1509" s="53"/>
    </row>
    <row r="1510" spans="1:11" hidden="1" x14ac:dyDescent="0.25">
      <c r="A1510" s="29">
        <v>30301010101</v>
      </c>
      <c r="B1510" s="52" t="s">
        <v>1743</v>
      </c>
      <c r="C1510" s="53"/>
      <c r="D1510" s="53"/>
      <c r="E1510" s="53"/>
      <c r="F1510" s="53"/>
      <c r="G1510" s="53"/>
      <c r="H1510" s="53"/>
      <c r="I1510" s="53"/>
      <c r="J1510" s="53"/>
      <c r="K1510" s="53"/>
    </row>
    <row r="1511" spans="1:11" hidden="1" x14ac:dyDescent="0.25">
      <c r="A1511" s="29">
        <v>30301010102</v>
      </c>
      <c r="B1511" s="52" t="s">
        <v>1744</v>
      </c>
      <c r="C1511" s="53"/>
      <c r="D1511" s="53"/>
      <c r="E1511" s="53"/>
      <c r="F1511" s="53"/>
      <c r="G1511" s="53"/>
      <c r="H1511" s="53"/>
      <c r="I1511" s="53"/>
      <c r="J1511" s="53"/>
      <c r="K1511" s="53"/>
    </row>
    <row r="1512" spans="1:11" hidden="1" x14ac:dyDescent="0.25">
      <c r="A1512" s="29">
        <v>30301010103</v>
      </c>
      <c r="B1512" s="52" t="s">
        <v>1745</v>
      </c>
      <c r="C1512" s="53"/>
      <c r="D1512" s="53"/>
      <c r="E1512" s="53"/>
      <c r="F1512" s="53"/>
      <c r="G1512" s="53"/>
      <c r="H1512" s="53"/>
      <c r="I1512" s="53"/>
      <c r="J1512" s="53"/>
      <c r="K1512" s="53"/>
    </row>
    <row r="1513" spans="1:11" hidden="1" x14ac:dyDescent="0.25">
      <c r="A1513" s="29">
        <v>3030102</v>
      </c>
      <c r="B1513" s="52" t="s">
        <v>1746</v>
      </c>
      <c r="C1513" s="53"/>
      <c r="D1513" s="53"/>
      <c r="E1513" s="53"/>
      <c r="F1513" s="53"/>
      <c r="G1513" s="53"/>
      <c r="H1513" s="53"/>
      <c r="I1513" s="53"/>
      <c r="J1513" s="53"/>
      <c r="K1513" s="53"/>
    </row>
    <row r="1514" spans="1:11" hidden="1" x14ac:dyDescent="0.25">
      <c r="A1514" s="29">
        <v>303010201</v>
      </c>
      <c r="B1514" s="52" t="s">
        <v>1747</v>
      </c>
      <c r="C1514" s="53"/>
      <c r="D1514" s="53"/>
      <c r="E1514" s="53"/>
      <c r="F1514" s="53"/>
      <c r="G1514" s="53"/>
      <c r="H1514" s="53"/>
      <c r="I1514" s="53"/>
      <c r="J1514" s="53"/>
      <c r="K1514" s="53"/>
    </row>
    <row r="1515" spans="1:11" hidden="1" x14ac:dyDescent="0.25">
      <c r="A1515" s="29">
        <v>30301020103</v>
      </c>
      <c r="B1515" s="52" t="s">
        <v>1748</v>
      </c>
      <c r="C1515" s="53"/>
      <c r="D1515" s="53"/>
      <c r="E1515" s="53"/>
      <c r="F1515" s="53"/>
      <c r="G1515" s="53"/>
      <c r="H1515" s="53"/>
      <c r="I1515" s="53"/>
      <c r="J1515" s="53"/>
      <c r="K1515" s="53"/>
    </row>
    <row r="1516" spans="1:11" hidden="1" x14ac:dyDescent="0.25">
      <c r="A1516" s="29">
        <v>304</v>
      </c>
      <c r="B1516" s="52" t="s">
        <v>1749</v>
      </c>
      <c r="C1516" s="53"/>
      <c r="D1516" s="53"/>
      <c r="E1516" s="53"/>
      <c r="F1516" s="53"/>
      <c r="G1516" s="53"/>
      <c r="H1516" s="53"/>
      <c r="I1516" s="53"/>
      <c r="J1516" s="53"/>
      <c r="K1516" s="53"/>
    </row>
    <row r="1517" spans="1:11" hidden="1" x14ac:dyDescent="0.25">
      <c r="A1517" s="29">
        <v>30401</v>
      </c>
      <c r="B1517" s="52" t="s">
        <v>1750</v>
      </c>
      <c r="C1517" s="53"/>
      <c r="D1517" s="53"/>
      <c r="E1517" s="53"/>
      <c r="F1517" s="53"/>
      <c r="G1517" s="53"/>
      <c r="H1517" s="53"/>
      <c r="I1517" s="53"/>
      <c r="J1517" s="53"/>
      <c r="K1517" s="53"/>
    </row>
    <row r="1518" spans="1:11" s="44" customFormat="1" hidden="1" x14ac:dyDescent="0.25">
      <c r="A1518" s="55">
        <v>3040101</v>
      </c>
      <c r="B1518" s="56" t="s">
        <v>1751</v>
      </c>
      <c r="C1518" s="57"/>
      <c r="D1518" s="57"/>
      <c r="E1518" s="57"/>
      <c r="F1518" s="57"/>
      <c r="G1518" s="57"/>
      <c r="H1518" s="57"/>
      <c r="I1518" s="57"/>
      <c r="J1518" s="57"/>
      <c r="K1518" s="57"/>
    </row>
    <row r="1519" spans="1:11" s="44" customFormat="1" hidden="1" x14ac:dyDescent="0.25">
      <c r="A1519" s="55">
        <v>303010101</v>
      </c>
      <c r="B1519" s="56" t="s">
        <v>1752</v>
      </c>
      <c r="C1519" s="57"/>
      <c r="D1519" s="57"/>
      <c r="E1519" s="57"/>
      <c r="F1519" s="57"/>
      <c r="G1519" s="57"/>
      <c r="H1519" s="57"/>
      <c r="I1519" s="57"/>
      <c r="J1519" s="57"/>
      <c r="K1519" s="57"/>
    </row>
    <row r="1520" spans="1:11" hidden="1" x14ac:dyDescent="0.25">
      <c r="A1520" s="29">
        <v>30301010101</v>
      </c>
      <c r="B1520" s="52" t="s">
        <v>1753</v>
      </c>
      <c r="C1520" s="53"/>
      <c r="D1520" s="53"/>
      <c r="E1520" s="53"/>
      <c r="F1520" s="53"/>
      <c r="G1520" s="53"/>
      <c r="H1520" s="53"/>
      <c r="I1520" s="53"/>
      <c r="J1520" s="53"/>
      <c r="K1520" s="53"/>
    </row>
    <row r="1521" spans="1:11" hidden="1" x14ac:dyDescent="0.25">
      <c r="A1521" s="29">
        <v>30301010103</v>
      </c>
      <c r="B1521" s="52" t="s">
        <v>1752</v>
      </c>
      <c r="C1521" s="53">
        <v>0</v>
      </c>
      <c r="D1521" s="53">
        <v>0</v>
      </c>
      <c r="E1521" s="53">
        <v>0</v>
      </c>
      <c r="F1521" s="53">
        <v>0</v>
      </c>
      <c r="G1521" s="53">
        <v>0</v>
      </c>
      <c r="H1521" s="53">
        <v>0</v>
      </c>
      <c r="I1521" s="53">
        <v>0</v>
      </c>
      <c r="J1521" s="53">
        <v>0</v>
      </c>
      <c r="K1521" s="53">
        <v>0</v>
      </c>
    </row>
    <row r="1522" spans="1:11" s="44" customFormat="1" hidden="1" x14ac:dyDescent="0.25">
      <c r="A1522" s="55">
        <v>303010102</v>
      </c>
      <c r="B1522" s="56" t="s">
        <v>1754</v>
      </c>
      <c r="C1522" s="57"/>
      <c r="D1522" s="57"/>
      <c r="E1522" s="57"/>
      <c r="F1522" s="57"/>
      <c r="G1522" s="57"/>
      <c r="H1522" s="57"/>
      <c r="I1522" s="57"/>
      <c r="J1522" s="57"/>
      <c r="K1522" s="57"/>
    </row>
    <row r="1523" spans="1:11" hidden="1" x14ac:dyDescent="0.25">
      <c r="A1523" s="29">
        <v>30301010201</v>
      </c>
      <c r="B1523" s="52" t="s">
        <v>1755</v>
      </c>
      <c r="C1523" s="53"/>
      <c r="D1523" s="53"/>
      <c r="E1523" s="53"/>
      <c r="F1523" s="53"/>
      <c r="G1523" s="53"/>
      <c r="H1523" s="53"/>
      <c r="I1523" s="53"/>
      <c r="J1523" s="53"/>
      <c r="K1523" s="53"/>
    </row>
    <row r="1524" spans="1:11" hidden="1" x14ac:dyDescent="0.25">
      <c r="A1524" s="29">
        <v>30301010203</v>
      </c>
      <c r="B1524" s="52" t="s">
        <v>1756</v>
      </c>
      <c r="C1524" s="53"/>
      <c r="D1524" s="53"/>
      <c r="E1524" s="53"/>
      <c r="F1524" s="53"/>
      <c r="G1524" s="53"/>
      <c r="H1524" s="53"/>
      <c r="I1524" s="53"/>
      <c r="J1524" s="53"/>
      <c r="K1524" s="53"/>
    </row>
    <row r="1525" spans="1:11" s="44" customFormat="1" hidden="1" x14ac:dyDescent="0.25">
      <c r="A1525" s="55">
        <v>303010103</v>
      </c>
      <c r="B1525" s="56" t="s">
        <v>1757</v>
      </c>
      <c r="C1525" s="57"/>
      <c r="D1525" s="57"/>
      <c r="E1525" s="57"/>
      <c r="F1525" s="57"/>
      <c r="G1525" s="57"/>
      <c r="H1525" s="57"/>
      <c r="I1525" s="57"/>
      <c r="J1525" s="57"/>
      <c r="K1525" s="57"/>
    </row>
    <row r="1526" spans="1:11" hidden="1" x14ac:dyDescent="0.25">
      <c r="A1526" s="29">
        <v>30301010301</v>
      </c>
      <c r="B1526" s="52" t="s">
        <v>1758</v>
      </c>
      <c r="C1526" s="53"/>
      <c r="D1526" s="53"/>
      <c r="E1526" s="53"/>
      <c r="F1526" s="53"/>
      <c r="G1526" s="53"/>
      <c r="H1526" s="53"/>
      <c r="I1526" s="53"/>
      <c r="J1526" s="53"/>
      <c r="K1526" s="53"/>
    </row>
    <row r="1527" spans="1:11" s="44" customFormat="1" hidden="1" x14ac:dyDescent="0.25">
      <c r="A1527" s="55">
        <v>303010104</v>
      </c>
      <c r="B1527" s="56" t="s">
        <v>1759</v>
      </c>
      <c r="C1527" s="57"/>
      <c r="D1527" s="57"/>
      <c r="E1527" s="57"/>
      <c r="F1527" s="57"/>
      <c r="G1527" s="57"/>
      <c r="H1527" s="57"/>
      <c r="I1527" s="57"/>
      <c r="J1527" s="57"/>
      <c r="K1527" s="57"/>
    </row>
    <row r="1528" spans="1:11" hidden="1" x14ac:dyDescent="0.25">
      <c r="A1528" s="29">
        <v>30301010402</v>
      </c>
      <c r="B1528" s="52" t="s">
        <v>1760</v>
      </c>
      <c r="C1528" s="53"/>
      <c r="D1528" s="53"/>
      <c r="E1528" s="53"/>
      <c r="F1528" s="53"/>
      <c r="G1528" s="53"/>
      <c r="H1528" s="53"/>
      <c r="I1528" s="53"/>
      <c r="J1528" s="53"/>
      <c r="K1528" s="53"/>
    </row>
    <row r="1529" spans="1:11" hidden="1" x14ac:dyDescent="0.25">
      <c r="A1529" s="29">
        <v>30301010403</v>
      </c>
      <c r="B1529" s="52" t="s">
        <v>1761</v>
      </c>
      <c r="C1529" s="53"/>
      <c r="D1529" s="53"/>
      <c r="E1529" s="53"/>
      <c r="F1529" s="53"/>
      <c r="G1529" s="53"/>
      <c r="H1529" s="53"/>
      <c r="I1529" s="53"/>
      <c r="J1529" s="53"/>
      <c r="K1529" s="53"/>
    </row>
    <row r="1530" spans="1:11" s="44" customFormat="1" hidden="1" x14ac:dyDescent="0.25">
      <c r="A1530" s="55">
        <v>303010105</v>
      </c>
      <c r="B1530" s="56" t="s">
        <v>1762</v>
      </c>
      <c r="C1530" s="57"/>
      <c r="D1530" s="57"/>
      <c r="E1530" s="57"/>
      <c r="F1530" s="57"/>
      <c r="G1530" s="57"/>
      <c r="H1530" s="57"/>
      <c r="I1530" s="57"/>
      <c r="J1530" s="57"/>
      <c r="K1530" s="57"/>
    </row>
    <row r="1531" spans="1:11" hidden="1" x14ac:dyDescent="0.25">
      <c r="A1531" s="29">
        <v>30301010501</v>
      </c>
      <c r="B1531" s="52" t="s">
        <v>1763</v>
      </c>
      <c r="C1531" s="53"/>
      <c r="D1531" s="53"/>
      <c r="E1531" s="53"/>
      <c r="F1531" s="53"/>
      <c r="G1531" s="53"/>
      <c r="H1531" s="53"/>
      <c r="I1531" s="53"/>
      <c r="J1531" s="53"/>
      <c r="K1531" s="53"/>
    </row>
    <row r="1532" spans="1:11" hidden="1" x14ac:dyDescent="0.25">
      <c r="A1532" s="29">
        <v>30301010502</v>
      </c>
      <c r="B1532" s="52" t="s">
        <v>1764</v>
      </c>
      <c r="C1532" s="53"/>
      <c r="D1532" s="53"/>
      <c r="E1532" s="53"/>
      <c r="F1532" s="53"/>
      <c r="G1532" s="53"/>
      <c r="H1532" s="53"/>
      <c r="I1532" s="53"/>
      <c r="J1532" s="53"/>
      <c r="K1532" s="53"/>
    </row>
    <row r="1533" spans="1:11" hidden="1" x14ac:dyDescent="0.25">
      <c r="A1533" s="29">
        <v>30301010503</v>
      </c>
      <c r="B1533" s="52" t="s">
        <v>1765</v>
      </c>
      <c r="C1533" s="53"/>
      <c r="D1533" s="53"/>
      <c r="E1533" s="53"/>
      <c r="F1533" s="53"/>
      <c r="G1533" s="53"/>
      <c r="H1533" s="53"/>
      <c r="I1533" s="53"/>
      <c r="J1533" s="53"/>
      <c r="K1533" s="53"/>
    </row>
    <row r="1534" spans="1:11" s="44" customFormat="1" hidden="1" x14ac:dyDescent="0.25">
      <c r="A1534" s="55">
        <v>303010106</v>
      </c>
      <c r="B1534" s="56" t="s">
        <v>1766</v>
      </c>
      <c r="C1534" s="57"/>
      <c r="D1534" s="57"/>
      <c r="E1534" s="57"/>
      <c r="F1534" s="57"/>
      <c r="G1534" s="57"/>
      <c r="H1534" s="57"/>
      <c r="I1534" s="57"/>
      <c r="J1534" s="57"/>
      <c r="K1534" s="57"/>
    </row>
    <row r="1535" spans="1:11" hidden="1" x14ac:dyDescent="0.25">
      <c r="A1535" s="29">
        <v>30301010602</v>
      </c>
      <c r="B1535" s="52" t="s">
        <v>1767</v>
      </c>
      <c r="C1535" s="53"/>
      <c r="D1535" s="53"/>
      <c r="E1535" s="53"/>
      <c r="F1535" s="53"/>
      <c r="G1535" s="53"/>
      <c r="H1535" s="53"/>
      <c r="I1535" s="53"/>
      <c r="J1535" s="53"/>
      <c r="K1535" s="53"/>
    </row>
    <row r="1536" spans="1:11" s="44" customFormat="1" hidden="1" x14ac:dyDescent="0.25">
      <c r="A1536" s="55">
        <v>303010107</v>
      </c>
      <c r="B1536" s="56" t="s">
        <v>1768</v>
      </c>
      <c r="C1536" s="57"/>
      <c r="D1536" s="57"/>
      <c r="E1536" s="57"/>
      <c r="F1536" s="57"/>
      <c r="G1536" s="57"/>
      <c r="H1536" s="57"/>
      <c r="I1536" s="57"/>
      <c r="J1536" s="57"/>
      <c r="K1536" s="57"/>
    </row>
    <row r="1537" spans="1:11" hidden="1" x14ac:dyDescent="0.25">
      <c r="A1537" s="29">
        <v>30301010701</v>
      </c>
      <c r="B1537" s="52" t="s">
        <v>1769</v>
      </c>
      <c r="C1537" s="53"/>
      <c r="D1537" s="53"/>
      <c r="E1537" s="53"/>
      <c r="F1537" s="53"/>
      <c r="G1537" s="53"/>
      <c r="H1537" s="53"/>
      <c r="I1537" s="53"/>
      <c r="J1537" s="53"/>
      <c r="K1537" s="53"/>
    </row>
    <row r="1538" spans="1:11" hidden="1" x14ac:dyDescent="0.25">
      <c r="A1538" s="29">
        <v>30301010702</v>
      </c>
      <c r="B1538" s="52" t="s">
        <v>1769</v>
      </c>
      <c r="C1538" s="53"/>
      <c r="D1538" s="53"/>
      <c r="E1538" s="53"/>
      <c r="F1538" s="53"/>
      <c r="G1538" s="53"/>
      <c r="H1538" s="53"/>
      <c r="I1538" s="53"/>
      <c r="J1538" s="53"/>
      <c r="K1538" s="53"/>
    </row>
    <row r="1539" spans="1:11" hidden="1" x14ac:dyDescent="0.25">
      <c r="A1539" s="29">
        <v>30402</v>
      </c>
      <c r="B1539" s="52" t="s">
        <v>1770</v>
      </c>
      <c r="C1539" s="53"/>
      <c r="D1539" s="53"/>
      <c r="E1539" s="53"/>
      <c r="F1539" s="53"/>
      <c r="G1539" s="53"/>
      <c r="H1539" s="53"/>
      <c r="I1539" s="53"/>
      <c r="J1539" s="53"/>
      <c r="K1539" s="53"/>
    </row>
    <row r="1540" spans="1:11" hidden="1" x14ac:dyDescent="0.25">
      <c r="A1540" s="29">
        <v>3040201</v>
      </c>
      <c r="B1540" s="52" t="s">
        <v>1771</v>
      </c>
      <c r="C1540" s="53"/>
      <c r="D1540" s="53"/>
      <c r="E1540" s="53"/>
      <c r="F1540" s="53"/>
      <c r="G1540" s="53"/>
      <c r="H1540" s="53"/>
      <c r="I1540" s="53"/>
      <c r="J1540" s="53"/>
      <c r="K1540" s="53"/>
    </row>
    <row r="1541" spans="1:11" hidden="1" x14ac:dyDescent="0.25">
      <c r="A1541" s="29">
        <v>304020101</v>
      </c>
      <c r="B1541" s="52" t="s">
        <v>1772</v>
      </c>
      <c r="C1541" s="53"/>
      <c r="D1541" s="53"/>
      <c r="E1541" s="53"/>
      <c r="F1541" s="53"/>
      <c r="G1541" s="53"/>
      <c r="H1541" s="53"/>
      <c r="I1541" s="53"/>
      <c r="J1541" s="53"/>
      <c r="K1541" s="53"/>
    </row>
    <row r="1542" spans="1:11" hidden="1" x14ac:dyDescent="0.25">
      <c r="A1542" s="29">
        <v>30402010104</v>
      </c>
      <c r="B1542" s="52" t="s">
        <v>1773</v>
      </c>
      <c r="C1542" s="53"/>
      <c r="D1542" s="53"/>
      <c r="E1542" s="53"/>
      <c r="F1542" s="53"/>
      <c r="G1542" s="53"/>
      <c r="H1542" s="53"/>
      <c r="I1542" s="53"/>
      <c r="J1542" s="53"/>
      <c r="K1542" s="53"/>
    </row>
    <row r="1543" spans="1:11" hidden="1" x14ac:dyDescent="0.25">
      <c r="A1543" s="29">
        <v>306</v>
      </c>
      <c r="B1543" s="52" t="s">
        <v>1774</v>
      </c>
      <c r="C1543" s="53"/>
      <c r="D1543" s="53"/>
      <c r="E1543" s="53"/>
      <c r="F1543" s="53"/>
      <c r="G1543" s="53"/>
      <c r="H1543" s="53"/>
      <c r="I1543" s="53"/>
      <c r="J1543" s="53"/>
      <c r="K1543" s="53"/>
    </row>
    <row r="1544" spans="1:11" hidden="1" x14ac:dyDescent="0.25">
      <c r="A1544" s="29">
        <v>3061</v>
      </c>
      <c r="B1544" s="52" t="s">
        <v>1775</v>
      </c>
      <c r="C1544" s="53"/>
      <c r="D1544" s="53"/>
      <c r="E1544" s="53"/>
      <c r="F1544" s="53"/>
      <c r="G1544" s="53"/>
      <c r="H1544" s="53"/>
      <c r="I1544" s="53"/>
      <c r="J1544" s="53"/>
      <c r="K1544" s="53"/>
    </row>
    <row r="1545" spans="1:11" hidden="1" x14ac:dyDescent="0.25">
      <c r="A1545" s="29">
        <v>306101</v>
      </c>
      <c r="B1545" s="52" t="s">
        <v>1776</v>
      </c>
      <c r="C1545" s="53"/>
      <c r="D1545" s="53"/>
      <c r="E1545" s="53"/>
      <c r="F1545" s="53"/>
      <c r="G1545" s="53"/>
      <c r="H1545" s="53"/>
      <c r="I1545" s="53"/>
      <c r="J1545" s="53"/>
      <c r="K1545" s="53"/>
    </row>
    <row r="1546" spans="1:11" hidden="1" x14ac:dyDescent="0.25">
      <c r="A1546" s="29" t="s">
        <v>1241</v>
      </c>
      <c r="B1546" s="52" t="s">
        <v>1242</v>
      </c>
      <c r="C1546" s="53"/>
      <c r="D1546" s="53"/>
      <c r="E1546" s="53"/>
      <c r="F1546" s="53"/>
      <c r="G1546" s="53"/>
      <c r="H1546" s="53"/>
      <c r="I1546" s="53"/>
      <c r="J1546" s="53"/>
      <c r="K1546" s="53"/>
    </row>
    <row r="1547" spans="1:11" hidden="1" x14ac:dyDescent="0.25"/>
    <row r="1548" spans="1:11" hidden="1" x14ac:dyDescent="0.25"/>
    <row r="1549" spans="1:11" hidden="1" x14ac:dyDescent="0.25"/>
    <row r="1550" spans="1:11" hidden="1" x14ac:dyDescent="0.25"/>
    <row r="1551" spans="1:11" hidden="1" x14ac:dyDescent="0.25"/>
    <row r="1552" spans="1:11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</sheetData>
  <mergeCells count="2">
    <mergeCell ref="B1:B2"/>
    <mergeCell ref="A1:A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7"/>
  <sheetViews>
    <sheetView showGridLines="0" workbookViewId="0">
      <pane xSplit="2" ySplit="2" topLeftCell="C77" activePane="bottomRight" state="frozen"/>
      <selection pane="topRight" activeCell="C1" sqref="C1"/>
      <selection pane="bottomLeft" activeCell="A3" sqref="A3"/>
      <selection pane="bottomRight" activeCell="E601" sqref="E601"/>
    </sheetView>
  </sheetViews>
  <sheetFormatPr baseColWidth="10" defaultRowHeight="15" x14ac:dyDescent="0.25"/>
  <cols>
    <col min="1" max="1" width="16.140625" style="4" bestFit="1" customWidth="1"/>
    <col min="2" max="2" width="50.7109375" customWidth="1"/>
    <col min="3" max="10" width="14.42578125" style="41" customWidth="1"/>
    <col min="11" max="11" width="11.42578125" style="42"/>
  </cols>
  <sheetData>
    <row r="1" spans="1:11" ht="45" x14ac:dyDescent="0.25">
      <c r="A1" s="74" t="s">
        <v>0</v>
      </c>
      <c r="B1" s="74" t="s">
        <v>1</v>
      </c>
      <c r="C1" s="24" t="s">
        <v>1784</v>
      </c>
      <c r="D1" s="24" t="s">
        <v>1783</v>
      </c>
      <c r="E1" s="24" t="s">
        <v>1782</v>
      </c>
      <c r="F1" s="24" t="s">
        <v>1785</v>
      </c>
      <c r="G1" s="24" t="s">
        <v>1786</v>
      </c>
      <c r="H1" s="24" t="s">
        <v>1787</v>
      </c>
      <c r="I1" s="24" t="s">
        <v>1788</v>
      </c>
      <c r="J1" s="24" t="s">
        <v>1789</v>
      </c>
    </row>
    <row r="2" spans="1:11" s="1" customFormat="1" x14ac:dyDescent="0.25">
      <c r="A2" s="74"/>
      <c r="B2" s="83"/>
      <c r="C2" s="25">
        <v>9120</v>
      </c>
      <c r="D2" s="25">
        <v>9119</v>
      </c>
      <c r="E2" s="25">
        <v>9118</v>
      </c>
      <c r="F2" s="25">
        <v>9151</v>
      </c>
      <c r="G2" s="25">
        <v>9150</v>
      </c>
      <c r="H2" s="25">
        <v>9187</v>
      </c>
      <c r="I2" s="25">
        <v>9212</v>
      </c>
      <c r="J2" s="25">
        <v>3203</v>
      </c>
      <c r="K2" s="40"/>
    </row>
    <row r="3" spans="1:11" x14ac:dyDescent="0.25">
      <c r="A3" s="30">
        <v>0</v>
      </c>
      <c r="B3" s="31" t="s">
        <v>3</v>
      </c>
      <c r="C3" s="32">
        <f t="shared" ref="C3:J3" si="0">+C4+C423</f>
        <v>192378050</v>
      </c>
      <c r="D3" s="32">
        <f t="shared" si="0"/>
        <v>52517954</v>
      </c>
      <c r="E3" s="32">
        <f t="shared" si="0"/>
        <v>101824187</v>
      </c>
      <c r="F3" s="32">
        <f t="shared" si="0"/>
        <v>10000000</v>
      </c>
      <c r="G3" s="32">
        <f t="shared" si="0"/>
        <v>53782449.800000198</v>
      </c>
      <c r="H3" s="32">
        <f t="shared" si="0"/>
        <v>30000000</v>
      </c>
      <c r="I3" s="32">
        <f t="shared" si="0"/>
        <v>30000000</v>
      </c>
      <c r="J3" s="32">
        <f t="shared" si="0"/>
        <v>0</v>
      </c>
    </row>
    <row r="4" spans="1:11" x14ac:dyDescent="0.25">
      <c r="A4" s="30">
        <v>1</v>
      </c>
      <c r="B4" s="31" t="s">
        <v>4</v>
      </c>
      <c r="C4" s="32">
        <f>+C5</f>
        <v>192378050</v>
      </c>
      <c r="D4" s="32">
        <f>+D5</f>
        <v>52517954</v>
      </c>
      <c r="E4" s="32">
        <f t="shared" ref="E4:J4" si="1">+E5</f>
        <v>101824187</v>
      </c>
      <c r="F4" s="32">
        <f t="shared" si="1"/>
        <v>10000000</v>
      </c>
      <c r="G4" s="32">
        <f t="shared" si="1"/>
        <v>53782449.800000198</v>
      </c>
      <c r="H4" s="32">
        <f t="shared" si="1"/>
        <v>30000000</v>
      </c>
      <c r="I4" s="32">
        <f t="shared" si="1"/>
        <v>30000000</v>
      </c>
      <c r="J4" s="32">
        <f t="shared" si="1"/>
        <v>0</v>
      </c>
    </row>
    <row r="5" spans="1:11" x14ac:dyDescent="0.25">
      <c r="A5" s="30">
        <v>102</v>
      </c>
      <c r="B5" s="31" t="s">
        <v>5</v>
      </c>
      <c r="C5" s="32">
        <f t="shared" ref="C5:J5" si="2">+C6+C29+C46+C60+C391+C418</f>
        <v>192378050</v>
      </c>
      <c r="D5" s="32">
        <f t="shared" si="2"/>
        <v>52517954</v>
      </c>
      <c r="E5" s="32">
        <f t="shared" si="2"/>
        <v>101824187</v>
      </c>
      <c r="F5" s="32">
        <f t="shared" si="2"/>
        <v>10000000</v>
      </c>
      <c r="G5" s="32">
        <f t="shared" si="2"/>
        <v>53782449.800000198</v>
      </c>
      <c r="H5" s="32">
        <f t="shared" si="2"/>
        <v>30000000</v>
      </c>
      <c r="I5" s="32">
        <f t="shared" si="2"/>
        <v>30000000</v>
      </c>
      <c r="J5" s="32">
        <f t="shared" si="2"/>
        <v>0</v>
      </c>
    </row>
    <row r="6" spans="1:11" hidden="1" x14ac:dyDescent="0.25">
      <c r="A6" s="30">
        <v>1021</v>
      </c>
      <c r="B6" s="31" t="s">
        <v>6</v>
      </c>
      <c r="C6" s="32">
        <v>0</v>
      </c>
      <c r="D6" s="32">
        <v>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</row>
    <row r="7" spans="1:11" hidden="1" x14ac:dyDescent="0.25">
      <c r="A7" s="30">
        <v>102101</v>
      </c>
      <c r="B7" s="31" t="s">
        <v>7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</row>
    <row r="8" spans="1:11" hidden="1" x14ac:dyDescent="0.25">
      <c r="A8" s="30">
        <v>10210101</v>
      </c>
      <c r="B8" s="31" t="s">
        <v>8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</row>
    <row r="9" spans="1:11" hidden="1" x14ac:dyDescent="0.25">
      <c r="A9" s="30">
        <v>102101011</v>
      </c>
      <c r="B9" s="31" t="s">
        <v>9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</row>
    <row r="10" spans="1:11" hidden="1" x14ac:dyDescent="0.25">
      <c r="A10" s="30">
        <v>10210101101</v>
      </c>
      <c r="B10" s="31" t="s">
        <v>9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</row>
    <row r="11" spans="1:11" hidden="1" x14ac:dyDescent="0.25">
      <c r="A11" s="30">
        <v>102101012</v>
      </c>
      <c r="B11" s="31" t="s">
        <v>10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</row>
    <row r="12" spans="1:11" hidden="1" x14ac:dyDescent="0.25">
      <c r="A12" s="30">
        <v>10210101201</v>
      </c>
      <c r="B12" s="31" t="s">
        <v>10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</row>
    <row r="13" spans="1:11" hidden="1" x14ac:dyDescent="0.25">
      <c r="A13" s="30">
        <v>102101013</v>
      </c>
      <c r="B13" s="31" t="s">
        <v>11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</row>
    <row r="14" spans="1:11" hidden="1" x14ac:dyDescent="0.25">
      <c r="A14" s="30">
        <v>10210101301</v>
      </c>
      <c r="B14" s="31" t="s">
        <v>11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</row>
    <row r="15" spans="1:11" hidden="1" x14ac:dyDescent="0.25">
      <c r="A15" s="30">
        <v>10210102</v>
      </c>
      <c r="B15" s="31" t="s">
        <v>12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</row>
    <row r="16" spans="1:11" hidden="1" x14ac:dyDescent="0.25">
      <c r="A16" s="30">
        <v>102101021</v>
      </c>
      <c r="B16" s="31" t="s">
        <v>12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</row>
    <row r="17" spans="1:10" hidden="1" x14ac:dyDescent="0.25">
      <c r="A17" s="30">
        <v>10210102101</v>
      </c>
      <c r="B17" s="31" t="s">
        <v>12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</row>
    <row r="18" spans="1:10" hidden="1" x14ac:dyDescent="0.25">
      <c r="A18" s="30">
        <v>102102</v>
      </c>
      <c r="B18" s="31" t="s">
        <v>13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</row>
    <row r="19" spans="1:10" hidden="1" x14ac:dyDescent="0.25">
      <c r="A19" s="30">
        <v>10210201</v>
      </c>
      <c r="B19" s="31" t="s">
        <v>14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</row>
    <row r="20" spans="1:10" hidden="1" x14ac:dyDescent="0.25">
      <c r="A20" s="30">
        <v>102102011</v>
      </c>
      <c r="B20" s="31" t="s">
        <v>14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</row>
    <row r="21" spans="1:10" hidden="1" x14ac:dyDescent="0.25">
      <c r="A21" s="30">
        <v>10210201101</v>
      </c>
      <c r="B21" s="31" t="s">
        <v>14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</row>
    <row r="22" spans="1:10" hidden="1" x14ac:dyDescent="0.25">
      <c r="A22" s="30">
        <v>1021020110101</v>
      </c>
      <c r="B22" s="31" t="s">
        <v>15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</row>
    <row r="23" spans="1:10" hidden="1" x14ac:dyDescent="0.25">
      <c r="A23" s="30">
        <v>1021020110102</v>
      </c>
      <c r="B23" s="31" t="s">
        <v>16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</row>
    <row r="24" spans="1:10" hidden="1" x14ac:dyDescent="0.25">
      <c r="A24" s="30">
        <v>102102011010200</v>
      </c>
      <c r="B24" s="31" t="s">
        <v>17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</row>
    <row r="25" spans="1:10" hidden="1" x14ac:dyDescent="0.25">
      <c r="A25" s="30">
        <v>102102011020200</v>
      </c>
      <c r="B25" s="31" t="s">
        <v>18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</row>
    <row r="26" spans="1:10" hidden="1" x14ac:dyDescent="0.25">
      <c r="A26" s="30">
        <v>10210202</v>
      </c>
      <c r="B26" s="31" t="s">
        <v>19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</row>
    <row r="27" spans="1:10" hidden="1" x14ac:dyDescent="0.25">
      <c r="A27" s="30">
        <v>102102021</v>
      </c>
      <c r="B27" s="31" t="s">
        <v>19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</row>
    <row r="28" spans="1:10" hidden="1" x14ac:dyDescent="0.25">
      <c r="A28" s="30">
        <v>10210202101</v>
      </c>
      <c r="B28" s="31" t="s">
        <v>19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</row>
    <row r="29" spans="1:10" x14ac:dyDescent="0.25">
      <c r="A29" s="30">
        <v>1022</v>
      </c>
      <c r="B29" s="31" t="s">
        <v>20</v>
      </c>
      <c r="C29" s="32">
        <f t="shared" ref="C29:J29" si="3">+C34</f>
        <v>192378050</v>
      </c>
      <c r="D29" s="32">
        <f t="shared" si="3"/>
        <v>52517954</v>
      </c>
      <c r="E29" s="32">
        <f t="shared" si="3"/>
        <v>101824187</v>
      </c>
      <c r="F29" s="32">
        <f t="shared" si="3"/>
        <v>0</v>
      </c>
      <c r="G29" s="32">
        <f t="shared" si="3"/>
        <v>0</v>
      </c>
      <c r="H29" s="32">
        <f t="shared" si="3"/>
        <v>0</v>
      </c>
      <c r="I29" s="32">
        <f t="shared" si="3"/>
        <v>0</v>
      </c>
      <c r="J29" s="32">
        <f t="shared" si="3"/>
        <v>0</v>
      </c>
    </row>
    <row r="30" spans="1:10" hidden="1" x14ac:dyDescent="0.25">
      <c r="A30" s="30">
        <v>102201</v>
      </c>
      <c r="B30" s="31" t="s">
        <v>21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</row>
    <row r="31" spans="1:10" hidden="1" x14ac:dyDescent="0.25">
      <c r="A31" s="30">
        <v>10220101</v>
      </c>
      <c r="B31" s="31" t="s">
        <v>21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</row>
    <row r="32" spans="1:10" hidden="1" x14ac:dyDescent="0.25">
      <c r="A32" s="30">
        <v>102201011</v>
      </c>
      <c r="B32" s="31" t="s">
        <v>21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</row>
    <row r="33" spans="1:10" hidden="1" x14ac:dyDescent="0.25">
      <c r="A33" s="30">
        <v>10220101101</v>
      </c>
      <c r="B33" s="31" t="s">
        <v>22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</row>
    <row r="34" spans="1:10" x14ac:dyDescent="0.25">
      <c r="A34" s="30">
        <v>102202</v>
      </c>
      <c r="B34" s="31" t="s">
        <v>23</v>
      </c>
      <c r="C34" s="32">
        <v>192378050</v>
      </c>
      <c r="D34" s="32">
        <v>52517954</v>
      </c>
      <c r="E34" s="32">
        <v>101824187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</row>
    <row r="35" spans="1:10" x14ac:dyDescent="0.25">
      <c r="A35" s="30">
        <v>10220201</v>
      </c>
      <c r="B35" s="31" t="s">
        <v>24</v>
      </c>
      <c r="C35" s="32">
        <v>192378050</v>
      </c>
      <c r="D35" s="32">
        <v>52517954</v>
      </c>
      <c r="E35" s="32">
        <v>101824187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</row>
    <row r="36" spans="1:10" hidden="1" x14ac:dyDescent="0.25">
      <c r="A36" s="30">
        <v>102202011</v>
      </c>
      <c r="B36" s="31" t="s">
        <v>25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</row>
    <row r="37" spans="1:10" hidden="1" x14ac:dyDescent="0.25">
      <c r="A37" s="30">
        <v>10220201101</v>
      </c>
      <c r="B37" s="31" t="s">
        <v>26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</row>
    <row r="38" spans="1:10" hidden="1" x14ac:dyDescent="0.25">
      <c r="A38" s="30">
        <v>10220201102</v>
      </c>
      <c r="B38" s="31" t="s">
        <v>27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</row>
    <row r="39" spans="1:10" hidden="1" x14ac:dyDescent="0.25">
      <c r="A39" s="30">
        <v>10220201103</v>
      </c>
      <c r="B39" s="31" t="s">
        <v>28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</row>
    <row r="40" spans="1:10" hidden="1" x14ac:dyDescent="0.25">
      <c r="A40" s="30">
        <v>10220201104</v>
      </c>
      <c r="B40" s="31" t="s">
        <v>29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</row>
    <row r="41" spans="1:10" x14ac:dyDescent="0.25">
      <c r="A41" s="30">
        <v>102202012</v>
      </c>
      <c r="B41" s="31" t="s">
        <v>30</v>
      </c>
      <c r="C41" s="32">
        <v>192378050</v>
      </c>
      <c r="D41" s="32">
        <v>52517954</v>
      </c>
      <c r="E41" s="32">
        <v>101824187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</row>
    <row r="42" spans="1:10" hidden="1" x14ac:dyDescent="0.25">
      <c r="A42" s="15">
        <v>10220201201</v>
      </c>
      <c r="B42" s="16" t="s">
        <v>26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</row>
    <row r="43" spans="1:10" x14ac:dyDescent="0.25">
      <c r="A43" s="15">
        <v>10220201202</v>
      </c>
      <c r="B43" s="16" t="s">
        <v>27</v>
      </c>
      <c r="C43" s="45">
        <v>3000000</v>
      </c>
      <c r="D43" s="45">
        <v>0</v>
      </c>
      <c r="E43" s="45">
        <v>101824187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</row>
    <row r="44" spans="1:10" x14ac:dyDescent="0.25">
      <c r="A44" s="15">
        <v>10220201203</v>
      </c>
      <c r="B44" s="16" t="s">
        <v>28</v>
      </c>
      <c r="C44" s="45">
        <v>184378050</v>
      </c>
      <c r="D44" s="45">
        <v>47517954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</row>
    <row r="45" spans="1:10" x14ac:dyDescent="0.25">
      <c r="A45" s="15">
        <v>10220201204</v>
      </c>
      <c r="B45" s="16" t="s">
        <v>29</v>
      </c>
      <c r="C45" s="45">
        <v>5000000</v>
      </c>
      <c r="D45" s="45">
        <v>5000000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</row>
    <row r="46" spans="1:10" hidden="1" x14ac:dyDescent="0.25">
      <c r="A46" s="15">
        <v>1023</v>
      </c>
      <c r="B46" s="16" t="s">
        <v>31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</row>
    <row r="47" spans="1:10" hidden="1" x14ac:dyDescent="0.25">
      <c r="A47" s="15">
        <v>102301</v>
      </c>
      <c r="B47" s="16" t="s">
        <v>32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</row>
    <row r="48" spans="1:10" hidden="1" x14ac:dyDescent="0.25">
      <c r="A48" s="15">
        <v>10230103</v>
      </c>
      <c r="B48" s="16" t="s">
        <v>33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</row>
    <row r="49" spans="1:10" hidden="1" x14ac:dyDescent="0.25">
      <c r="A49" s="15">
        <v>102301031</v>
      </c>
      <c r="B49" s="16" t="s">
        <v>33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</row>
    <row r="50" spans="1:10" hidden="1" x14ac:dyDescent="0.25">
      <c r="A50" s="15">
        <v>10230103101</v>
      </c>
      <c r="B50" s="16" t="s">
        <v>33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</row>
    <row r="51" spans="1:10" hidden="1" x14ac:dyDescent="0.25">
      <c r="A51" s="15">
        <v>10230104</v>
      </c>
      <c r="B51" s="16" t="s">
        <v>34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</row>
    <row r="52" spans="1:10" hidden="1" x14ac:dyDescent="0.25">
      <c r="A52" s="15">
        <v>102301041</v>
      </c>
      <c r="B52" s="16" t="s">
        <v>34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</row>
    <row r="53" spans="1:10" hidden="1" x14ac:dyDescent="0.25">
      <c r="A53" s="15">
        <v>10230104102</v>
      </c>
      <c r="B53" s="16" t="s">
        <v>34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</row>
    <row r="54" spans="1:10" hidden="1" x14ac:dyDescent="0.25">
      <c r="A54" s="15">
        <v>10230105</v>
      </c>
      <c r="B54" s="16" t="s">
        <v>35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</row>
    <row r="55" spans="1:10" hidden="1" x14ac:dyDescent="0.25">
      <c r="A55" s="15">
        <v>102301051</v>
      </c>
      <c r="B55" s="16" t="s">
        <v>35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</row>
    <row r="56" spans="1:10" hidden="1" x14ac:dyDescent="0.25">
      <c r="A56" s="15">
        <v>10230105103</v>
      </c>
      <c r="B56" s="16" t="s">
        <v>35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</row>
    <row r="57" spans="1:10" hidden="1" x14ac:dyDescent="0.25">
      <c r="A57" s="15">
        <v>102302</v>
      </c>
      <c r="B57" s="16" t="s">
        <v>36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</row>
    <row r="58" spans="1:10" hidden="1" x14ac:dyDescent="0.25">
      <c r="A58" s="15">
        <v>102302011</v>
      </c>
      <c r="B58" s="16" t="s">
        <v>36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</row>
    <row r="59" spans="1:10" hidden="1" x14ac:dyDescent="0.25">
      <c r="A59" s="15">
        <v>10230201101</v>
      </c>
      <c r="B59" s="16" t="s">
        <v>36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</row>
    <row r="60" spans="1:10" x14ac:dyDescent="0.25">
      <c r="A60" s="30">
        <v>1025</v>
      </c>
      <c r="B60" s="31" t="s">
        <v>37</v>
      </c>
      <c r="C60" s="32">
        <f>+C61+C109</f>
        <v>0</v>
      </c>
      <c r="D60" s="32">
        <f>+D61+D109</f>
        <v>0</v>
      </c>
      <c r="E60" s="32">
        <f t="shared" ref="E60:J60" si="4">+E61+E109</f>
        <v>0</v>
      </c>
      <c r="F60" s="32">
        <f t="shared" si="4"/>
        <v>10000000</v>
      </c>
      <c r="G60" s="32">
        <f t="shared" si="4"/>
        <v>53782449.800000198</v>
      </c>
      <c r="H60" s="32">
        <f t="shared" si="4"/>
        <v>30000000</v>
      </c>
      <c r="I60" s="32">
        <f t="shared" si="4"/>
        <v>30000000</v>
      </c>
      <c r="J60" s="32">
        <f t="shared" si="4"/>
        <v>0</v>
      </c>
    </row>
    <row r="61" spans="1:10" x14ac:dyDescent="0.25">
      <c r="A61" s="30">
        <v>102501</v>
      </c>
      <c r="B61" s="31" t="s">
        <v>38</v>
      </c>
      <c r="C61" s="32">
        <f>+C62+C91</f>
        <v>0</v>
      </c>
      <c r="D61" s="32">
        <f>+D62+D91</f>
        <v>0</v>
      </c>
      <c r="E61" s="32">
        <f t="shared" ref="E61:J61" si="5">+E62+E91</f>
        <v>0</v>
      </c>
      <c r="F61" s="32">
        <f t="shared" si="5"/>
        <v>10000000</v>
      </c>
      <c r="G61" s="32">
        <f t="shared" si="5"/>
        <v>53782449.800000198</v>
      </c>
      <c r="H61" s="32">
        <f t="shared" si="5"/>
        <v>30000000</v>
      </c>
      <c r="I61" s="32">
        <f t="shared" si="5"/>
        <v>30000000</v>
      </c>
      <c r="J61" s="32">
        <f t="shared" si="5"/>
        <v>0</v>
      </c>
    </row>
    <row r="62" spans="1:10" x14ac:dyDescent="0.25">
      <c r="A62" s="30">
        <v>10250108</v>
      </c>
      <c r="B62" s="31" t="s">
        <v>39</v>
      </c>
      <c r="C62" s="32">
        <f>+C63+C68+C73+C83+C90</f>
        <v>0</v>
      </c>
      <c r="D62" s="32">
        <f>+D63+D68+D73+D83+D90</f>
        <v>0</v>
      </c>
      <c r="E62" s="32">
        <f t="shared" ref="E62:J62" si="6">+E63+E68+E73+E83+E90</f>
        <v>0</v>
      </c>
      <c r="F62" s="32">
        <f t="shared" si="6"/>
        <v>0</v>
      </c>
      <c r="G62" s="32">
        <f t="shared" si="6"/>
        <v>0</v>
      </c>
      <c r="H62" s="32">
        <f t="shared" si="6"/>
        <v>30000000</v>
      </c>
      <c r="I62" s="32">
        <f t="shared" si="6"/>
        <v>30000000</v>
      </c>
      <c r="J62" s="32">
        <f t="shared" si="6"/>
        <v>0</v>
      </c>
    </row>
    <row r="63" spans="1:10" hidden="1" x14ac:dyDescent="0.25">
      <c r="A63" s="30">
        <v>102501081</v>
      </c>
      <c r="B63" s="31" t="s">
        <v>40</v>
      </c>
      <c r="C63" s="32">
        <f>SUM(C64:C67)</f>
        <v>0</v>
      </c>
      <c r="D63" s="32">
        <f>SUM(D64:D67)</f>
        <v>0</v>
      </c>
      <c r="E63" s="32">
        <f t="shared" ref="E63:J63" si="7">SUM(E64:E67)</f>
        <v>0</v>
      </c>
      <c r="F63" s="32">
        <f t="shared" si="7"/>
        <v>0</v>
      </c>
      <c r="G63" s="32">
        <f t="shared" si="7"/>
        <v>0</v>
      </c>
      <c r="H63" s="32">
        <f t="shared" si="7"/>
        <v>0</v>
      </c>
      <c r="I63" s="32">
        <f t="shared" si="7"/>
        <v>0</v>
      </c>
      <c r="J63" s="32">
        <f t="shared" si="7"/>
        <v>0</v>
      </c>
    </row>
    <row r="64" spans="1:10" hidden="1" x14ac:dyDescent="0.25">
      <c r="A64" s="30">
        <v>10250108101</v>
      </c>
      <c r="B64" s="31" t="s">
        <v>41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</row>
    <row r="65" spans="1:10" hidden="1" x14ac:dyDescent="0.25">
      <c r="A65" s="30">
        <v>10250108102</v>
      </c>
      <c r="B65" s="31" t="s">
        <v>42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</row>
    <row r="66" spans="1:10" hidden="1" x14ac:dyDescent="0.25">
      <c r="A66" s="30">
        <v>10250108103</v>
      </c>
      <c r="B66" s="31" t="s">
        <v>43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</row>
    <row r="67" spans="1:10" hidden="1" x14ac:dyDescent="0.25">
      <c r="A67" s="30">
        <v>10250108104</v>
      </c>
      <c r="B67" s="31" t="s">
        <v>44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</row>
    <row r="68" spans="1:10" hidden="1" x14ac:dyDescent="0.25">
      <c r="A68" s="30">
        <v>102501082</v>
      </c>
      <c r="B68" s="31" t="s">
        <v>45</v>
      </c>
      <c r="C68" s="32">
        <f>SUM(C69:C72)</f>
        <v>0</v>
      </c>
      <c r="D68" s="32">
        <f>SUM(D69:D72)</f>
        <v>0</v>
      </c>
      <c r="E68" s="32">
        <f t="shared" ref="E68:J68" si="8">SUM(E69:E72)</f>
        <v>0</v>
      </c>
      <c r="F68" s="32">
        <f t="shared" si="8"/>
        <v>0</v>
      </c>
      <c r="G68" s="32">
        <f t="shared" si="8"/>
        <v>0</v>
      </c>
      <c r="H68" s="32">
        <f t="shared" si="8"/>
        <v>0</v>
      </c>
      <c r="I68" s="32">
        <f t="shared" si="8"/>
        <v>0</v>
      </c>
      <c r="J68" s="32">
        <f t="shared" si="8"/>
        <v>0</v>
      </c>
    </row>
    <row r="69" spans="1:10" hidden="1" x14ac:dyDescent="0.25">
      <c r="A69" s="30">
        <v>10250108201</v>
      </c>
      <c r="B69" s="31" t="s">
        <v>46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</row>
    <row r="70" spans="1:10" hidden="1" x14ac:dyDescent="0.25">
      <c r="A70" s="30">
        <v>10250108202</v>
      </c>
      <c r="B70" s="31" t="s">
        <v>47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</row>
    <row r="71" spans="1:10" hidden="1" x14ac:dyDescent="0.25">
      <c r="A71" s="30">
        <v>10250108203</v>
      </c>
      <c r="B71" s="31" t="s">
        <v>48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</row>
    <row r="72" spans="1:10" hidden="1" x14ac:dyDescent="0.25">
      <c r="A72" s="30">
        <v>10250108204</v>
      </c>
      <c r="B72" s="31" t="s">
        <v>49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</row>
    <row r="73" spans="1:10" x14ac:dyDescent="0.25">
      <c r="A73" s="30">
        <v>102501083</v>
      </c>
      <c r="B73" s="31" t="s">
        <v>50</v>
      </c>
      <c r="C73" s="32">
        <f>SUM(C74:C82)</f>
        <v>0</v>
      </c>
      <c r="D73" s="32">
        <f>SUM(D74:D82)</f>
        <v>0</v>
      </c>
      <c r="E73" s="32">
        <f t="shared" ref="E73:J73" si="9">SUM(E74:E82)</f>
        <v>0</v>
      </c>
      <c r="F73" s="32">
        <f t="shared" si="9"/>
        <v>0</v>
      </c>
      <c r="G73" s="32">
        <f t="shared" si="9"/>
        <v>0</v>
      </c>
      <c r="H73" s="32">
        <f t="shared" si="9"/>
        <v>30000000</v>
      </c>
      <c r="I73" s="32">
        <f t="shared" si="9"/>
        <v>30000000</v>
      </c>
      <c r="J73" s="32">
        <f t="shared" si="9"/>
        <v>0</v>
      </c>
    </row>
    <row r="74" spans="1:10" hidden="1" x14ac:dyDescent="0.25">
      <c r="A74" s="15">
        <v>10250108301</v>
      </c>
      <c r="B74" s="16" t="s">
        <v>51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</row>
    <row r="75" spans="1:10" hidden="1" x14ac:dyDescent="0.25">
      <c r="A75" s="15">
        <v>10250108302</v>
      </c>
      <c r="B75" s="16" t="s">
        <v>52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</row>
    <row r="76" spans="1:10" hidden="1" x14ac:dyDescent="0.25">
      <c r="A76" s="15">
        <v>10250108303</v>
      </c>
      <c r="B76" s="16" t="s">
        <v>53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</row>
    <row r="77" spans="1:10" x14ac:dyDescent="0.25">
      <c r="A77" s="15">
        <v>10250108304</v>
      </c>
      <c r="B77" s="16" t="s">
        <v>54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30000000</v>
      </c>
      <c r="I77" s="45">
        <v>30000000</v>
      </c>
      <c r="J77" s="45">
        <v>0</v>
      </c>
    </row>
    <row r="78" spans="1:10" hidden="1" x14ac:dyDescent="0.25">
      <c r="A78" s="15">
        <v>10250108305</v>
      </c>
      <c r="B78" s="16" t="s">
        <v>55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</row>
    <row r="79" spans="1:10" hidden="1" x14ac:dyDescent="0.25">
      <c r="A79" s="15">
        <v>10250108306</v>
      </c>
      <c r="B79" s="16" t="s">
        <v>56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</row>
    <row r="80" spans="1:10" hidden="1" x14ac:dyDescent="0.25">
      <c r="A80" s="15">
        <v>10250108307</v>
      </c>
      <c r="B80" s="16" t="s">
        <v>57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</row>
    <row r="81" spans="1:10" hidden="1" x14ac:dyDescent="0.25">
      <c r="A81" s="15">
        <v>10250108308</v>
      </c>
      <c r="B81" s="16" t="s">
        <v>58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</row>
    <row r="82" spans="1:10" hidden="1" x14ac:dyDescent="0.25">
      <c r="A82" s="15">
        <v>10250108309</v>
      </c>
      <c r="B82" s="16" t="s">
        <v>59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</row>
    <row r="83" spans="1:10" hidden="1" x14ac:dyDescent="0.25">
      <c r="A83" s="15">
        <v>102501084</v>
      </c>
      <c r="B83" s="16" t="s">
        <v>60</v>
      </c>
      <c r="C83" s="45">
        <f>SUM(C84:C89)</f>
        <v>0</v>
      </c>
      <c r="D83" s="45">
        <f>SUM(D84:D89)</f>
        <v>0</v>
      </c>
      <c r="E83" s="45">
        <f t="shared" ref="E83:J83" si="10">SUM(E84:E89)</f>
        <v>0</v>
      </c>
      <c r="F83" s="45">
        <f t="shared" si="10"/>
        <v>0</v>
      </c>
      <c r="G83" s="45">
        <f t="shared" si="10"/>
        <v>0</v>
      </c>
      <c r="H83" s="45">
        <f t="shared" si="10"/>
        <v>0</v>
      </c>
      <c r="I83" s="45">
        <f t="shared" si="10"/>
        <v>0</v>
      </c>
      <c r="J83" s="45">
        <f t="shared" si="10"/>
        <v>0</v>
      </c>
    </row>
    <row r="84" spans="1:10" hidden="1" x14ac:dyDescent="0.25">
      <c r="A84" s="15">
        <v>10250108401</v>
      </c>
      <c r="B84" s="16" t="s">
        <v>61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</row>
    <row r="85" spans="1:10" hidden="1" x14ac:dyDescent="0.25">
      <c r="A85" s="15">
        <v>10250108402</v>
      </c>
      <c r="B85" s="16" t="s">
        <v>62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</row>
    <row r="86" spans="1:10" hidden="1" x14ac:dyDescent="0.25">
      <c r="A86" s="15">
        <v>10250108403</v>
      </c>
      <c r="B86" s="16" t="s">
        <v>63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</row>
    <row r="87" spans="1:10" hidden="1" x14ac:dyDescent="0.25">
      <c r="A87" s="15">
        <v>10250108404</v>
      </c>
      <c r="B87" s="16" t="s">
        <v>64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</row>
    <row r="88" spans="1:10" hidden="1" x14ac:dyDescent="0.25">
      <c r="A88" s="15">
        <v>10250108405</v>
      </c>
      <c r="B88" s="16" t="s">
        <v>65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</row>
    <row r="89" spans="1:10" hidden="1" x14ac:dyDescent="0.25">
      <c r="A89" s="15">
        <v>10250108406</v>
      </c>
      <c r="B89" s="16" t="s">
        <v>66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</row>
    <row r="90" spans="1:10" hidden="1" x14ac:dyDescent="0.25">
      <c r="A90" s="15">
        <v>102501086</v>
      </c>
      <c r="B90" s="16" t="s">
        <v>67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</row>
    <row r="91" spans="1:10" x14ac:dyDescent="0.25">
      <c r="A91" s="30">
        <v>10250109</v>
      </c>
      <c r="B91" s="31" t="s">
        <v>68</v>
      </c>
      <c r="C91" s="32">
        <f>+C92+C95+C101</f>
        <v>0</v>
      </c>
      <c r="D91" s="32">
        <f>+D92+D95+D101</f>
        <v>0</v>
      </c>
      <c r="E91" s="32">
        <f t="shared" ref="E91:J91" si="11">+E92+E95+E101</f>
        <v>0</v>
      </c>
      <c r="F91" s="32">
        <f t="shared" si="11"/>
        <v>10000000</v>
      </c>
      <c r="G91" s="32">
        <f t="shared" si="11"/>
        <v>53782449.800000198</v>
      </c>
      <c r="H91" s="32">
        <f t="shared" si="11"/>
        <v>0</v>
      </c>
      <c r="I91" s="32">
        <f t="shared" si="11"/>
        <v>0</v>
      </c>
      <c r="J91" s="32">
        <f t="shared" si="11"/>
        <v>0</v>
      </c>
    </row>
    <row r="92" spans="1:10" x14ac:dyDescent="0.25">
      <c r="A92" s="30">
        <v>102501092</v>
      </c>
      <c r="B92" s="31" t="s">
        <v>69</v>
      </c>
      <c r="C92" s="32">
        <f>+C93+C94</f>
        <v>0</v>
      </c>
      <c r="D92" s="32">
        <f>+D93+D94</f>
        <v>0</v>
      </c>
      <c r="E92" s="32">
        <f t="shared" ref="E92:J92" si="12">+E93+E94</f>
        <v>0</v>
      </c>
      <c r="F92" s="32">
        <f t="shared" si="12"/>
        <v>10000000</v>
      </c>
      <c r="G92" s="32">
        <f t="shared" si="12"/>
        <v>53782449.800000198</v>
      </c>
      <c r="H92" s="32">
        <f t="shared" si="12"/>
        <v>0</v>
      </c>
      <c r="I92" s="32">
        <f t="shared" si="12"/>
        <v>0</v>
      </c>
      <c r="J92" s="32">
        <f t="shared" si="12"/>
        <v>0</v>
      </c>
    </row>
    <row r="93" spans="1:10" hidden="1" x14ac:dyDescent="0.25">
      <c r="A93" s="15">
        <v>10250109205</v>
      </c>
      <c r="B93" s="16" t="s">
        <v>24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</row>
    <row r="94" spans="1:10" x14ac:dyDescent="0.25">
      <c r="A94" s="15">
        <v>10250109209</v>
      </c>
      <c r="B94" s="16" t="s">
        <v>70</v>
      </c>
      <c r="C94" s="45">
        <v>0</v>
      </c>
      <c r="D94" s="45">
        <v>0</v>
      </c>
      <c r="E94" s="45">
        <v>0</v>
      </c>
      <c r="F94" s="45">
        <v>10000000</v>
      </c>
      <c r="G94" s="45">
        <v>53782449.800000198</v>
      </c>
      <c r="H94" s="45">
        <v>0</v>
      </c>
      <c r="I94" s="45">
        <v>0</v>
      </c>
      <c r="J94" s="45">
        <v>0</v>
      </c>
    </row>
    <row r="95" spans="1:10" hidden="1" x14ac:dyDescent="0.25">
      <c r="A95" s="15">
        <v>102501093</v>
      </c>
      <c r="B95" s="16" t="s">
        <v>71</v>
      </c>
      <c r="C95" s="45">
        <f>SUM(C96:C100)</f>
        <v>0</v>
      </c>
      <c r="D95" s="45">
        <f>SUM(D96:D100)</f>
        <v>0</v>
      </c>
      <c r="E95" s="45">
        <f t="shared" ref="E95:J95" si="13">SUM(E96:E100)</f>
        <v>0</v>
      </c>
      <c r="F95" s="45">
        <f t="shared" si="13"/>
        <v>0</v>
      </c>
      <c r="G95" s="45">
        <f t="shared" si="13"/>
        <v>0</v>
      </c>
      <c r="H95" s="45">
        <f t="shared" si="13"/>
        <v>0</v>
      </c>
      <c r="I95" s="45">
        <f t="shared" si="13"/>
        <v>0</v>
      </c>
      <c r="J95" s="45">
        <f t="shared" si="13"/>
        <v>0</v>
      </c>
    </row>
    <row r="96" spans="1:10" hidden="1" x14ac:dyDescent="0.25">
      <c r="A96" s="15">
        <v>10250109301</v>
      </c>
      <c r="B96" s="16" t="s">
        <v>72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</row>
    <row r="97" spans="1:10" hidden="1" x14ac:dyDescent="0.25">
      <c r="A97" s="15">
        <v>10250109302</v>
      </c>
      <c r="B97" s="16" t="s">
        <v>73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</row>
    <row r="98" spans="1:10" hidden="1" x14ac:dyDescent="0.25">
      <c r="A98" s="15">
        <v>10250109303</v>
      </c>
      <c r="B98" s="16" t="s">
        <v>74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</row>
    <row r="99" spans="1:10" hidden="1" x14ac:dyDescent="0.25">
      <c r="A99" s="15">
        <v>10250109304</v>
      </c>
      <c r="B99" s="16" t="s">
        <v>75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</row>
    <row r="100" spans="1:10" hidden="1" x14ac:dyDescent="0.25">
      <c r="A100" s="15">
        <v>10250109305</v>
      </c>
      <c r="B100" s="16" t="s">
        <v>76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</row>
    <row r="101" spans="1:10" hidden="1" x14ac:dyDescent="0.25">
      <c r="A101" s="15">
        <v>102501096</v>
      </c>
      <c r="B101" s="16" t="s">
        <v>77</v>
      </c>
      <c r="C101" s="45">
        <f>SUM(C102:C108)</f>
        <v>0</v>
      </c>
      <c r="D101" s="45">
        <f>SUM(D102:D108)</f>
        <v>0</v>
      </c>
      <c r="E101" s="45">
        <f t="shared" ref="E101:J101" si="14">SUM(E102:E108)</f>
        <v>0</v>
      </c>
      <c r="F101" s="45">
        <f t="shared" si="14"/>
        <v>0</v>
      </c>
      <c r="G101" s="45">
        <f t="shared" si="14"/>
        <v>0</v>
      </c>
      <c r="H101" s="45">
        <f t="shared" si="14"/>
        <v>0</v>
      </c>
      <c r="I101" s="45">
        <f t="shared" si="14"/>
        <v>0</v>
      </c>
      <c r="J101" s="45">
        <f t="shared" si="14"/>
        <v>0</v>
      </c>
    </row>
    <row r="102" spans="1:10" hidden="1" x14ac:dyDescent="0.25">
      <c r="A102" s="15">
        <v>10250109601</v>
      </c>
      <c r="B102" s="16" t="s">
        <v>78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</row>
    <row r="103" spans="1:10" hidden="1" x14ac:dyDescent="0.25">
      <c r="A103" s="15">
        <v>10250109602</v>
      </c>
      <c r="B103" s="16" t="s">
        <v>79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</row>
    <row r="104" spans="1:10" hidden="1" x14ac:dyDescent="0.25">
      <c r="A104" s="15">
        <v>10250109603</v>
      </c>
      <c r="B104" s="16" t="s">
        <v>80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</row>
    <row r="105" spans="1:10" hidden="1" x14ac:dyDescent="0.25">
      <c r="A105" s="15">
        <v>10250109604</v>
      </c>
      <c r="B105" s="16" t="s">
        <v>81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</row>
    <row r="106" spans="1:10" hidden="1" x14ac:dyDescent="0.25">
      <c r="A106" s="15">
        <v>10250109605</v>
      </c>
      <c r="B106" s="16" t="s">
        <v>82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</row>
    <row r="107" spans="1:10" hidden="1" x14ac:dyDescent="0.25">
      <c r="A107" s="15">
        <v>10250109606</v>
      </c>
      <c r="B107" s="16" t="s">
        <v>83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</row>
    <row r="108" spans="1:10" hidden="1" x14ac:dyDescent="0.25">
      <c r="A108" s="15">
        <v>10250109609</v>
      </c>
      <c r="B108" s="16" t="s">
        <v>84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</row>
    <row r="109" spans="1:10" hidden="1" x14ac:dyDescent="0.25">
      <c r="A109" s="15">
        <v>102502</v>
      </c>
      <c r="B109" s="16" t="s">
        <v>85</v>
      </c>
      <c r="C109" s="45">
        <f>+C110+C134+C157+C222+C284+C296+C331+C339+C362</f>
        <v>0</v>
      </c>
      <c r="D109" s="45">
        <f>+D110+D134+D157+D222+D284+D296+D331+D339+D362</f>
        <v>0</v>
      </c>
      <c r="E109" s="45">
        <f t="shared" ref="E109:J109" si="15">+E110+E134+E157+E222+E284+E296+E331+E339+E362</f>
        <v>0</v>
      </c>
      <c r="F109" s="45">
        <f t="shared" si="15"/>
        <v>0</v>
      </c>
      <c r="G109" s="45">
        <f t="shared" si="15"/>
        <v>0</v>
      </c>
      <c r="H109" s="45">
        <f t="shared" si="15"/>
        <v>0</v>
      </c>
      <c r="I109" s="45">
        <f t="shared" si="15"/>
        <v>0</v>
      </c>
      <c r="J109" s="45">
        <f t="shared" si="15"/>
        <v>0</v>
      </c>
    </row>
    <row r="110" spans="1:10" hidden="1" x14ac:dyDescent="0.25">
      <c r="A110" s="15">
        <v>10250200</v>
      </c>
      <c r="B110" s="16" t="s">
        <v>86</v>
      </c>
      <c r="C110" s="45">
        <f>+C111+C121+C127+C130</f>
        <v>0</v>
      </c>
      <c r="D110" s="45">
        <f>+D111+D121+D127+D130</f>
        <v>0</v>
      </c>
      <c r="E110" s="45">
        <f t="shared" ref="E110:J110" si="16">+E111+E121+E127+E130</f>
        <v>0</v>
      </c>
      <c r="F110" s="45">
        <f t="shared" si="16"/>
        <v>0</v>
      </c>
      <c r="G110" s="45">
        <f t="shared" si="16"/>
        <v>0</v>
      </c>
      <c r="H110" s="45">
        <f t="shared" si="16"/>
        <v>0</v>
      </c>
      <c r="I110" s="45">
        <f t="shared" si="16"/>
        <v>0</v>
      </c>
      <c r="J110" s="45">
        <f t="shared" si="16"/>
        <v>0</v>
      </c>
    </row>
    <row r="111" spans="1:10" hidden="1" x14ac:dyDescent="0.25">
      <c r="A111" s="15">
        <v>102502001</v>
      </c>
      <c r="B111" s="16" t="s">
        <v>87</v>
      </c>
      <c r="C111" s="45">
        <f>SUM(C112:C120)</f>
        <v>0</v>
      </c>
      <c r="D111" s="45">
        <f>SUM(D112:D120)</f>
        <v>0</v>
      </c>
      <c r="E111" s="45">
        <f t="shared" ref="E111:J111" si="17">SUM(E112:E120)</f>
        <v>0</v>
      </c>
      <c r="F111" s="45">
        <f t="shared" si="17"/>
        <v>0</v>
      </c>
      <c r="G111" s="45">
        <f t="shared" si="17"/>
        <v>0</v>
      </c>
      <c r="H111" s="45">
        <f t="shared" si="17"/>
        <v>0</v>
      </c>
      <c r="I111" s="45">
        <f t="shared" si="17"/>
        <v>0</v>
      </c>
      <c r="J111" s="45">
        <f t="shared" si="17"/>
        <v>0</v>
      </c>
    </row>
    <row r="112" spans="1:10" hidden="1" x14ac:dyDescent="0.25">
      <c r="A112" s="15">
        <v>10250200101</v>
      </c>
      <c r="B112" s="16" t="s">
        <v>88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</row>
    <row r="113" spans="1:10" hidden="1" x14ac:dyDescent="0.25">
      <c r="A113" s="15">
        <v>10250200102</v>
      </c>
      <c r="B113" s="16" t="s">
        <v>89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</row>
    <row r="114" spans="1:10" hidden="1" x14ac:dyDescent="0.25">
      <c r="A114" s="15">
        <v>10250200103</v>
      </c>
      <c r="B114" s="16" t="s">
        <v>90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</row>
    <row r="115" spans="1:10" hidden="1" x14ac:dyDescent="0.25">
      <c r="A115" s="15">
        <v>10250200104</v>
      </c>
      <c r="B115" s="16" t="s">
        <v>91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</row>
    <row r="116" spans="1:10" hidden="1" x14ac:dyDescent="0.25">
      <c r="A116" s="15">
        <v>10250200105</v>
      </c>
      <c r="B116" s="16" t="s">
        <v>92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</row>
    <row r="117" spans="1:10" hidden="1" x14ac:dyDescent="0.25">
      <c r="A117" s="15">
        <v>10250200106</v>
      </c>
      <c r="B117" s="16" t="s">
        <v>93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</row>
    <row r="118" spans="1:10" hidden="1" x14ac:dyDescent="0.25">
      <c r="A118" s="15">
        <v>10250200107</v>
      </c>
      <c r="B118" s="16" t="s">
        <v>94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</row>
    <row r="119" spans="1:10" hidden="1" x14ac:dyDescent="0.25">
      <c r="A119" s="15">
        <v>10250200108</v>
      </c>
      <c r="B119" s="16" t="s">
        <v>95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</row>
    <row r="120" spans="1:10" hidden="1" x14ac:dyDescent="0.25">
      <c r="A120" s="15">
        <v>10250200109</v>
      </c>
      <c r="B120" s="16" t="s">
        <v>96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</row>
    <row r="121" spans="1:10" hidden="1" x14ac:dyDescent="0.25">
      <c r="A121" s="15">
        <v>102502002</v>
      </c>
      <c r="B121" s="16" t="s">
        <v>97</v>
      </c>
      <c r="C121" s="45">
        <f>SUM(C122:C126)</f>
        <v>0</v>
      </c>
      <c r="D121" s="45">
        <f>SUM(D122:D126)</f>
        <v>0</v>
      </c>
      <c r="E121" s="45">
        <f t="shared" ref="E121:J121" si="18">SUM(E122:E126)</f>
        <v>0</v>
      </c>
      <c r="F121" s="45">
        <f t="shared" si="18"/>
        <v>0</v>
      </c>
      <c r="G121" s="45">
        <f t="shared" si="18"/>
        <v>0</v>
      </c>
      <c r="H121" s="45">
        <f t="shared" si="18"/>
        <v>0</v>
      </c>
      <c r="I121" s="45">
        <f t="shared" si="18"/>
        <v>0</v>
      </c>
      <c r="J121" s="45">
        <f t="shared" si="18"/>
        <v>0</v>
      </c>
    </row>
    <row r="122" spans="1:10" hidden="1" x14ac:dyDescent="0.25">
      <c r="A122" s="15">
        <v>10250200201</v>
      </c>
      <c r="B122" s="16" t="s">
        <v>98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</row>
    <row r="123" spans="1:10" hidden="1" x14ac:dyDescent="0.25">
      <c r="A123" s="15">
        <v>10250200202</v>
      </c>
      <c r="B123" s="16" t="s">
        <v>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</row>
    <row r="124" spans="1:10" hidden="1" x14ac:dyDescent="0.25">
      <c r="A124" s="15">
        <v>10250200203</v>
      </c>
      <c r="B124" s="16" t="s">
        <v>100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</row>
    <row r="125" spans="1:10" hidden="1" x14ac:dyDescent="0.25">
      <c r="A125" s="15">
        <v>10250200204</v>
      </c>
      <c r="B125" s="16" t="s">
        <v>101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</row>
    <row r="126" spans="1:10" hidden="1" x14ac:dyDescent="0.25">
      <c r="A126" s="15">
        <v>10250200209</v>
      </c>
      <c r="B126" s="16" t="s">
        <v>102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</row>
    <row r="127" spans="1:10" hidden="1" x14ac:dyDescent="0.25">
      <c r="A127" s="15">
        <v>102502003</v>
      </c>
      <c r="B127" s="16" t="s">
        <v>103</v>
      </c>
      <c r="C127" s="45">
        <f>+C128+C129</f>
        <v>0</v>
      </c>
      <c r="D127" s="45">
        <f>+D128+D129</f>
        <v>0</v>
      </c>
      <c r="E127" s="45">
        <f t="shared" ref="E127:J127" si="19">+E128+E129</f>
        <v>0</v>
      </c>
      <c r="F127" s="45">
        <f t="shared" si="19"/>
        <v>0</v>
      </c>
      <c r="G127" s="45">
        <f t="shared" si="19"/>
        <v>0</v>
      </c>
      <c r="H127" s="45">
        <f t="shared" si="19"/>
        <v>0</v>
      </c>
      <c r="I127" s="45">
        <f t="shared" si="19"/>
        <v>0</v>
      </c>
      <c r="J127" s="45">
        <f t="shared" si="19"/>
        <v>0</v>
      </c>
    </row>
    <row r="128" spans="1:10" hidden="1" x14ac:dyDescent="0.25">
      <c r="A128" s="15">
        <v>10250200301</v>
      </c>
      <c r="B128" s="16" t="s">
        <v>104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</row>
    <row r="129" spans="1:10" hidden="1" x14ac:dyDescent="0.25">
      <c r="A129" s="15">
        <v>10250200302</v>
      </c>
      <c r="B129" s="16" t="s">
        <v>105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</row>
    <row r="130" spans="1:10" hidden="1" x14ac:dyDescent="0.25">
      <c r="A130" s="15">
        <v>102502004</v>
      </c>
      <c r="B130" s="16" t="s">
        <v>106</v>
      </c>
      <c r="C130" s="45">
        <f>+C131+C132+C133</f>
        <v>0</v>
      </c>
      <c r="D130" s="45">
        <f>+D131+D132+D133</f>
        <v>0</v>
      </c>
      <c r="E130" s="45">
        <f t="shared" ref="E130:J130" si="20">+E131+E132+E133</f>
        <v>0</v>
      </c>
      <c r="F130" s="45">
        <f t="shared" si="20"/>
        <v>0</v>
      </c>
      <c r="G130" s="45">
        <f t="shared" si="20"/>
        <v>0</v>
      </c>
      <c r="H130" s="45">
        <f t="shared" si="20"/>
        <v>0</v>
      </c>
      <c r="I130" s="45">
        <f t="shared" si="20"/>
        <v>0</v>
      </c>
      <c r="J130" s="45">
        <f t="shared" si="20"/>
        <v>0</v>
      </c>
    </row>
    <row r="131" spans="1:10" hidden="1" x14ac:dyDescent="0.25">
      <c r="A131" s="15">
        <v>10250200401</v>
      </c>
      <c r="B131" s="16" t="s">
        <v>107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</row>
    <row r="132" spans="1:10" hidden="1" x14ac:dyDescent="0.25">
      <c r="A132" s="15">
        <v>10250200402</v>
      </c>
      <c r="B132" s="16" t="s">
        <v>108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</row>
    <row r="133" spans="1:10" hidden="1" x14ac:dyDescent="0.25">
      <c r="A133" s="15">
        <v>10250200409</v>
      </c>
      <c r="B133" s="16" t="s">
        <v>109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</row>
    <row r="134" spans="1:10" hidden="1" x14ac:dyDescent="0.25">
      <c r="A134" s="15">
        <v>10250202</v>
      </c>
      <c r="B134" s="16" t="s">
        <v>110</v>
      </c>
      <c r="C134" s="45">
        <f>+C135+C143+C147</f>
        <v>0</v>
      </c>
      <c r="D134" s="45">
        <f>+D135+D143+D147</f>
        <v>0</v>
      </c>
      <c r="E134" s="45">
        <f t="shared" ref="E134:J134" si="21">+E135+E143+E147</f>
        <v>0</v>
      </c>
      <c r="F134" s="45">
        <f t="shared" si="21"/>
        <v>0</v>
      </c>
      <c r="G134" s="45">
        <f t="shared" si="21"/>
        <v>0</v>
      </c>
      <c r="H134" s="45">
        <f t="shared" si="21"/>
        <v>0</v>
      </c>
      <c r="I134" s="45">
        <f t="shared" si="21"/>
        <v>0</v>
      </c>
      <c r="J134" s="45">
        <f t="shared" si="21"/>
        <v>0</v>
      </c>
    </row>
    <row r="135" spans="1:10" hidden="1" x14ac:dyDescent="0.25">
      <c r="A135" s="15">
        <v>102502021</v>
      </c>
      <c r="B135" s="16" t="s">
        <v>111</v>
      </c>
      <c r="C135" s="45">
        <f>SUM(C136:C142)</f>
        <v>0</v>
      </c>
      <c r="D135" s="45">
        <f>SUM(D136:D142)</f>
        <v>0</v>
      </c>
      <c r="E135" s="45">
        <f t="shared" ref="E135:J135" si="22">SUM(E136:E142)</f>
        <v>0</v>
      </c>
      <c r="F135" s="45">
        <f t="shared" si="22"/>
        <v>0</v>
      </c>
      <c r="G135" s="45">
        <f t="shared" si="22"/>
        <v>0</v>
      </c>
      <c r="H135" s="45">
        <f t="shared" si="22"/>
        <v>0</v>
      </c>
      <c r="I135" s="45">
        <f t="shared" si="22"/>
        <v>0</v>
      </c>
      <c r="J135" s="45">
        <f t="shared" si="22"/>
        <v>0</v>
      </c>
    </row>
    <row r="136" spans="1:10" hidden="1" x14ac:dyDescent="0.25">
      <c r="A136" s="15">
        <v>10250202101</v>
      </c>
      <c r="B136" s="16" t="s">
        <v>112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</row>
    <row r="137" spans="1:10" hidden="1" x14ac:dyDescent="0.25">
      <c r="A137" s="15">
        <v>10250202102</v>
      </c>
      <c r="B137" s="16" t="s">
        <v>113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</row>
    <row r="138" spans="1:10" hidden="1" x14ac:dyDescent="0.25">
      <c r="A138" s="15">
        <v>10250202103</v>
      </c>
      <c r="B138" s="16" t="s">
        <v>114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</row>
    <row r="139" spans="1:10" hidden="1" x14ac:dyDescent="0.25">
      <c r="A139" s="15">
        <v>10250202104</v>
      </c>
      <c r="B139" s="16" t="s">
        <v>115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</row>
    <row r="140" spans="1:10" hidden="1" x14ac:dyDescent="0.25">
      <c r="A140" s="15">
        <v>10250202105</v>
      </c>
      <c r="B140" s="16" t="s">
        <v>116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</row>
    <row r="141" spans="1:10" hidden="1" x14ac:dyDescent="0.25">
      <c r="A141" s="15">
        <v>10250202106</v>
      </c>
      <c r="B141" s="16" t="s">
        <v>117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</row>
    <row r="142" spans="1:10" hidden="1" x14ac:dyDescent="0.25">
      <c r="A142" s="15">
        <v>10250202107</v>
      </c>
      <c r="B142" s="16" t="s">
        <v>118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</row>
    <row r="143" spans="1:10" hidden="1" x14ac:dyDescent="0.25">
      <c r="A143" s="15">
        <v>102502022</v>
      </c>
      <c r="B143" s="16" t="s">
        <v>119</v>
      </c>
      <c r="C143" s="45">
        <f>SUM(C144:C146)</f>
        <v>0</v>
      </c>
      <c r="D143" s="45">
        <f>SUM(D144:D146)</f>
        <v>0</v>
      </c>
      <c r="E143" s="45">
        <f t="shared" ref="E143:J143" si="23">SUM(E144:E146)</f>
        <v>0</v>
      </c>
      <c r="F143" s="45">
        <f t="shared" si="23"/>
        <v>0</v>
      </c>
      <c r="G143" s="45">
        <f t="shared" si="23"/>
        <v>0</v>
      </c>
      <c r="H143" s="45">
        <f t="shared" si="23"/>
        <v>0</v>
      </c>
      <c r="I143" s="45">
        <f t="shared" si="23"/>
        <v>0</v>
      </c>
      <c r="J143" s="45">
        <f t="shared" si="23"/>
        <v>0</v>
      </c>
    </row>
    <row r="144" spans="1:10" hidden="1" x14ac:dyDescent="0.25">
      <c r="A144" s="15">
        <v>10250202201</v>
      </c>
      <c r="B144" s="16" t="s">
        <v>120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</row>
    <row r="145" spans="1:10" hidden="1" x14ac:dyDescent="0.25">
      <c r="A145" s="15">
        <v>10250202202</v>
      </c>
      <c r="B145" s="16" t="s">
        <v>121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</row>
    <row r="146" spans="1:10" hidden="1" x14ac:dyDescent="0.25">
      <c r="A146" s="15">
        <v>10250202203</v>
      </c>
      <c r="B146" s="16" t="s">
        <v>122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</row>
    <row r="147" spans="1:10" hidden="1" x14ac:dyDescent="0.25">
      <c r="A147" s="15">
        <v>102502023</v>
      </c>
      <c r="B147" s="16" t="s">
        <v>123</v>
      </c>
      <c r="C147" s="45">
        <f>SUM(C148:C156)</f>
        <v>0</v>
      </c>
      <c r="D147" s="45">
        <f>SUM(D148:D156)</f>
        <v>0</v>
      </c>
      <c r="E147" s="45">
        <f t="shared" ref="E147:J147" si="24">SUM(E148:E156)</f>
        <v>0</v>
      </c>
      <c r="F147" s="45">
        <f t="shared" si="24"/>
        <v>0</v>
      </c>
      <c r="G147" s="45">
        <f t="shared" si="24"/>
        <v>0</v>
      </c>
      <c r="H147" s="45">
        <f t="shared" si="24"/>
        <v>0</v>
      </c>
      <c r="I147" s="45">
        <f t="shared" si="24"/>
        <v>0</v>
      </c>
      <c r="J147" s="45">
        <f t="shared" si="24"/>
        <v>0</v>
      </c>
    </row>
    <row r="148" spans="1:10" hidden="1" x14ac:dyDescent="0.25">
      <c r="A148" s="15">
        <v>10250202301</v>
      </c>
      <c r="B148" s="16" t="s">
        <v>124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</row>
    <row r="149" spans="1:10" hidden="1" x14ac:dyDescent="0.25">
      <c r="A149" s="15">
        <v>10250202302</v>
      </c>
      <c r="B149" s="16" t="s">
        <v>125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</row>
    <row r="150" spans="1:10" hidden="1" x14ac:dyDescent="0.25">
      <c r="A150" s="15">
        <v>10250202303</v>
      </c>
      <c r="B150" s="16" t="s">
        <v>126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</row>
    <row r="151" spans="1:10" hidden="1" x14ac:dyDescent="0.25">
      <c r="A151" s="15">
        <v>10250202304</v>
      </c>
      <c r="B151" s="16" t="s">
        <v>127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</row>
    <row r="152" spans="1:10" hidden="1" x14ac:dyDescent="0.25">
      <c r="A152" s="15">
        <v>10250202305</v>
      </c>
      <c r="B152" s="16" t="s">
        <v>128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</row>
    <row r="153" spans="1:10" hidden="1" x14ac:dyDescent="0.25">
      <c r="A153" s="15">
        <v>10250202306</v>
      </c>
      <c r="B153" s="16" t="s">
        <v>129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</row>
    <row r="154" spans="1:10" hidden="1" x14ac:dyDescent="0.25">
      <c r="A154" s="15">
        <v>10250202307</v>
      </c>
      <c r="B154" s="16" t="s">
        <v>130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</row>
    <row r="155" spans="1:10" hidden="1" x14ac:dyDescent="0.25">
      <c r="A155" s="15">
        <v>10250202308</v>
      </c>
      <c r="B155" s="16" t="s">
        <v>131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</row>
    <row r="156" spans="1:10" hidden="1" x14ac:dyDescent="0.25">
      <c r="A156" s="15">
        <v>10250202309</v>
      </c>
      <c r="B156" s="16" t="s">
        <v>132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</row>
    <row r="157" spans="1:10" hidden="1" x14ac:dyDescent="0.25">
      <c r="A157" s="15">
        <v>10250203</v>
      </c>
      <c r="B157" s="16" t="s">
        <v>133</v>
      </c>
      <c r="C157" s="45">
        <f>+C158+C167+C176+C183+C192+C198+C204+C212+C217</f>
        <v>0</v>
      </c>
      <c r="D157" s="45">
        <f>+D158+D167+D176+D183+D192+D198+D204+D212+D217</f>
        <v>0</v>
      </c>
      <c r="E157" s="45">
        <f t="shared" ref="E157:J157" si="25">+E158+E167+E176+E183+E192+E198+E204+E212+E217</f>
        <v>0</v>
      </c>
      <c r="F157" s="45">
        <f t="shared" si="25"/>
        <v>0</v>
      </c>
      <c r="G157" s="45">
        <f t="shared" si="25"/>
        <v>0</v>
      </c>
      <c r="H157" s="45">
        <f t="shared" si="25"/>
        <v>0</v>
      </c>
      <c r="I157" s="45">
        <f t="shared" si="25"/>
        <v>0</v>
      </c>
      <c r="J157" s="45">
        <f t="shared" si="25"/>
        <v>0</v>
      </c>
    </row>
    <row r="158" spans="1:10" hidden="1" x14ac:dyDescent="0.25">
      <c r="A158" s="15">
        <v>102502031</v>
      </c>
      <c r="B158" s="16" t="s">
        <v>134</v>
      </c>
      <c r="C158" s="45">
        <f>SUM(C159:C166)</f>
        <v>0</v>
      </c>
      <c r="D158" s="45">
        <f>SUM(D159:D166)</f>
        <v>0</v>
      </c>
      <c r="E158" s="45">
        <f t="shared" ref="E158:J158" si="26">SUM(E159:E166)</f>
        <v>0</v>
      </c>
      <c r="F158" s="45">
        <f t="shared" si="26"/>
        <v>0</v>
      </c>
      <c r="G158" s="45">
        <f t="shared" si="26"/>
        <v>0</v>
      </c>
      <c r="H158" s="45">
        <f t="shared" si="26"/>
        <v>0</v>
      </c>
      <c r="I158" s="45">
        <f t="shared" si="26"/>
        <v>0</v>
      </c>
      <c r="J158" s="45">
        <f t="shared" si="26"/>
        <v>0</v>
      </c>
    </row>
    <row r="159" spans="1:10" hidden="1" x14ac:dyDescent="0.25">
      <c r="A159" s="15">
        <v>10250203101</v>
      </c>
      <c r="B159" s="16" t="s">
        <v>135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</row>
    <row r="160" spans="1:10" hidden="1" x14ac:dyDescent="0.25">
      <c r="A160" s="15">
        <v>10250203102</v>
      </c>
      <c r="B160" s="16" t="s">
        <v>136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</row>
    <row r="161" spans="1:10" hidden="1" x14ac:dyDescent="0.25">
      <c r="A161" s="15">
        <v>10250203103</v>
      </c>
      <c r="B161" s="16" t="s">
        <v>137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</row>
    <row r="162" spans="1:10" hidden="1" x14ac:dyDescent="0.25">
      <c r="A162" s="15">
        <v>10250203104</v>
      </c>
      <c r="B162" s="16" t="s">
        <v>138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</row>
    <row r="163" spans="1:10" hidden="1" x14ac:dyDescent="0.25">
      <c r="A163" s="15">
        <v>10250203105</v>
      </c>
      <c r="B163" s="16" t="s">
        <v>139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</row>
    <row r="164" spans="1:10" hidden="1" x14ac:dyDescent="0.25">
      <c r="A164" s="15">
        <v>10250203106</v>
      </c>
      <c r="B164" s="16" t="s">
        <v>140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</row>
    <row r="165" spans="1:10" hidden="1" x14ac:dyDescent="0.25">
      <c r="A165" s="15">
        <v>10250203107</v>
      </c>
      <c r="B165" s="16" t="s">
        <v>141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</row>
    <row r="166" spans="1:10" hidden="1" x14ac:dyDescent="0.25">
      <c r="A166" s="15">
        <v>10250203109</v>
      </c>
      <c r="B166" s="16" t="s">
        <v>142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</row>
    <row r="167" spans="1:10" hidden="1" x14ac:dyDescent="0.25">
      <c r="A167" s="15">
        <v>102502032</v>
      </c>
      <c r="B167" s="16" t="s">
        <v>143</v>
      </c>
      <c r="C167" s="45">
        <f>SUM(C168:C175)</f>
        <v>0</v>
      </c>
      <c r="D167" s="45">
        <f>SUM(D168:D175)</f>
        <v>0</v>
      </c>
      <c r="E167" s="45">
        <f t="shared" ref="E167:J167" si="27">SUM(E168:E175)</f>
        <v>0</v>
      </c>
      <c r="F167" s="45">
        <f t="shared" si="27"/>
        <v>0</v>
      </c>
      <c r="G167" s="45">
        <f t="shared" si="27"/>
        <v>0</v>
      </c>
      <c r="H167" s="45">
        <f t="shared" si="27"/>
        <v>0</v>
      </c>
      <c r="I167" s="45">
        <f t="shared" si="27"/>
        <v>0</v>
      </c>
      <c r="J167" s="45">
        <f t="shared" si="27"/>
        <v>0</v>
      </c>
    </row>
    <row r="168" spans="1:10" hidden="1" x14ac:dyDescent="0.25">
      <c r="A168" s="15">
        <v>10250203201</v>
      </c>
      <c r="B168" s="16" t="s">
        <v>144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</row>
    <row r="169" spans="1:10" hidden="1" x14ac:dyDescent="0.25">
      <c r="A169" s="15">
        <v>10250203202</v>
      </c>
      <c r="B169" s="16" t="s">
        <v>145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</row>
    <row r="170" spans="1:10" hidden="1" x14ac:dyDescent="0.25">
      <c r="A170" s="15">
        <v>10250203203</v>
      </c>
      <c r="B170" s="16" t="s">
        <v>146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</row>
    <row r="171" spans="1:10" hidden="1" x14ac:dyDescent="0.25">
      <c r="A171" s="15">
        <v>10250203204</v>
      </c>
      <c r="B171" s="16" t="s">
        <v>147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</row>
    <row r="172" spans="1:10" hidden="1" x14ac:dyDescent="0.25">
      <c r="A172" s="15">
        <v>10250203205</v>
      </c>
      <c r="B172" s="16" t="s">
        <v>148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</row>
    <row r="173" spans="1:10" hidden="1" x14ac:dyDescent="0.25">
      <c r="A173" s="15">
        <v>10250203206</v>
      </c>
      <c r="B173" s="16" t="s">
        <v>149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</row>
    <row r="174" spans="1:10" hidden="1" x14ac:dyDescent="0.25">
      <c r="A174" s="15">
        <v>10250203207</v>
      </c>
      <c r="B174" s="16" t="s">
        <v>150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</row>
    <row r="175" spans="1:10" hidden="1" x14ac:dyDescent="0.25">
      <c r="A175" s="15">
        <v>10250203208</v>
      </c>
      <c r="B175" s="16" t="s">
        <v>151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</row>
    <row r="176" spans="1:10" hidden="1" x14ac:dyDescent="0.25">
      <c r="A176" s="15">
        <v>102502033</v>
      </c>
      <c r="B176" s="16" t="s">
        <v>152</v>
      </c>
      <c r="C176" s="45">
        <f>SUM(C177:C182)</f>
        <v>0</v>
      </c>
      <c r="D176" s="45">
        <f>SUM(D177:D182)</f>
        <v>0</v>
      </c>
      <c r="E176" s="45">
        <f t="shared" ref="E176:J176" si="28">SUM(E177:E182)</f>
        <v>0</v>
      </c>
      <c r="F176" s="45">
        <f t="shared" si="28"/>
        <v>0</v>
      </c>
      <c r="G176" s="45">
        <f t="shared" si="28"/>
        <v>0</v>
      </c>
      <c r="H176" s="45">
        <f t="shared" si="28"/>
        <v>0</v>
      </c>
      <c r="I176" s="45">
        <f t="shared" si="28"/>
        <v>0</v>
      </c>
      <c r="J176" s="45">
        <f t="shared" si="28"/>
        <v>0</v>
      </c>
    </row>
    <row r="177" spans="1:10" hidden="1" x14ac:dyDescent="0.25">
      <c r="A177" s="15">
        <v>10250203301</v>
      </c>
      <c r="B177" s="16" t="s">
        <v>153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</row>
    <row r="178" spans="1:10" hidden="1" x14ac:dyDescent="0.25">
      <c r="A178" s="15">
        <v>10250203302</v>
      </c>
      <c r="B178" s="16" t="s">
        <v>154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</row>
    <row r="179" spans="1:10" hidden="1" x14ac:dyDescent="0.25">
      <c r="A179" s="15">
        <v>10250203303</v>
      </c>
      <c r="B179" s="16" t="s">
        <v>155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</row>
    <row r="180" spans="1:10" hidden="1" x14ac:dyDescent="0.25">
      <c r="A180" s="15">
        <v>10250203304</v>
      </c>
      <c r="B180" s="16" t="s">
        <v>156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</row>
    <row r="181" spans="1:10" hidden="1" x14ac:dyDescent="0.25">
      <c r="A181" s="15">
        <v>10250203305</v>
      </c>
      <c r="B181" s="16" t="s">
        <v>157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</row>
    <row r="182" spans="1:10" hidden="1" x14ac:dyDescent="0.25">
      <c r="A182" s="15">
        <v>10250203307</v>
      </c>
      <c r="B182" s="16" t="s">
        <v>158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</row>
    <row r="183" spans="1:10" hidden="1" x14ac:dyDescent="0.25">
      <c r="A183" s="15">
        <v>102502034</v>
      </c>
      <c r="B183" s="16" t="s">
        <v>159</v>
      </c>
      <c r="C183" s="45">
        <f>SUM(C184:C191)</f>
        <v>0</v>
      </c>
      <c r="D183" s="45">
        <f>SUM(D184:D191)</f>
        <v>0</v>
      </c>
      <c r="E183" s="45">
        <f t="shared" ref="E183:J183" si="29">SUM(E184:E191)</f>
        <v>0</v>
      </c>
      <c r="F183" s="45">
        <f t="shared" si="29"/>
        <v>0</v>
      </c>
      <c r="G183" s="45">
        <f t="shared" si="29"/>
        <v>0</v>
      </c>
      <c r="H183" s="45">
        <f t="shared" si="29"/>
        <v>0</v>
      </c>
      <c r="I183" s="45">
        <f t="shared" si="29"/>
        <v>0</v>
      </c>
      <c r="J183" s="45">
        <f t="shared" si="29"/>
        <v>0</v>
      </c>
    </row>
    <row r="184" spans="1:10" hidden="1" x14ac:dyDescent="0.25">
      <c r="A184" s="15">
        <v>10250203401</v>
      </c>
      <c r="B184" s="16" t="s">
        <v>160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</row>
    <row r="185" spans="1:10" hidden="1" x14ac:dyDescent="0.25">
      <c r="A185" s="15">
        <v>10250203402</v>
      </c>
      <c r="B185" s="16" t="s">
        <v>161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</row>
    <row r="186" spans="1:10" hidden="1" x14ac:dyDescent="0.25">
      <c r="A186" s="15">
        <v>10250203403</v>
      </c>
      <c r="B186" s="16" t="s">
        <v>162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</row>
    <row r="187" spans="1:10" hidden="1" x14ac:dyDescent="0.25">
      <c r="A187" s="15">
        <v>10250203404</v>
      </c>
      <c r="B187" s="16" t="s">
        <v>163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</row>
    <row r="188" spans="1:10" hidden="1" x14ac:dyDescent="0.25">
      <c r="A188" s="15">
        <v>10250203405</v>
      </c>
      <c r="B188" s="16" t="s">
        <v>164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</row>
    <row r="189" spans="1:10" hidden="1" x14ac:dyDescent="0.25">
      <c r="A189" s="15">
        <v>10250203406</v>
      </c>
      <c r="B189" s="16" t="s">
        <v>165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</row>
    <row r="190" spans="1:10" hidden="1" x14ac:dyDescent="0.25">
      <c r="A190" s="15">
        <v>10250203407</v>
      </c>
      <c r="B190" s="16" t="s">
        <v>166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</row>
    <row r="191" spans="1:10" hidden="1" x14ac:dyDescent="0.25">
      <c r="A191" s="15">
        <v>10250203408</v>
      </c>
      <c r="B191" s="16" t="s">
        <v>167</v>
      </c>
      <c r="C191" s="45">
        <v>0</v>
      </c>
      <c r="D191" s="45">
        <v>0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</row>
    <row r="192" spans="1:10" hidden="1" x14ac:dyDescent="0.25">
      <c r="A192" s="15">
        <v>102502035</v>
      </c>
      <c r="B192" s="16" t="s">
        <v>168</v>
      </c>
      <c r="C192" s="45">
        <f>SUM(C193:C197)</f>
        <v>0</v>
      </c>
      <c r="D192" s="45">
        <f>SUM(D193:D197)</f>
        <v>0</v>
      </c>
      <c r="E192" s="45">
        <f t="shared" ref="E192:J192" si="30">SUM(E193:E197)</f>
        <v>0</v>
      </c>
      <c r="F192" s="45">
        <f t="shared" si="30"/>
        <v>0</v>
      </c>
      <c r="G192" s="45">
        <f t="shared" si="30"/>
        <v>0</v>
      </c>
      <c r="H192" s="45">
        <f t="shared" si="30"/>
        <v>0</v>
      </c>
      <c r="I192" s="45">
        <f t="shared" si="30"/>
        <v>0</v>
      </c>
      <c r="J192" s="45">
        <f t="shared" si="30"/>
        <v>0</v>
      </c>
    </row>
    <row r="193" spans="1:10" hidden="1" x14ac:dyDescent="0.25">
      <c r="A193" s="15">
        <v>10250203501</v>
      </c>
      <c r="B193" s="16" t="s">
        <v>169</v>
      </c>
      <c r="C193" s="45">
        <v>0</v>
      </c>
      <c r="D193" s="45">
        <v>0</v>
      </c>
      <c r="E193" s="45">
        <v>0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</row>
    <row r="194" spans="1:10" hidden="1" x14ac:dyDescent="0.25">
      <c r="A194" s="15">
        <v>10250203502</v>
      </c>
      <c r="B194" s="16" t="s">
        <v>170</v>
      </c>
      <c r="C194" s="45">
        <v>0</v>
      </c>
      <c r="D194" s="45">
        <v>0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</row>
    <row r="195" spans="1:10" hidden="1" x14ac:dyDescent="0.25">
      <c r="A195" s="15">
        <v>10250203503</v>
      </c>
      <c r="B195" s="16" t="s">
        <v>171</v>
      </c>
      <c r="C195" s="45">
        <v>0</v>
      </c>
      <c r="D195" s="45">
        <v>0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</row>
    <row r="196" spans="1:10" hidden="1" x14ac:dyDescent="0.25">
      <c r="A196" s="15">
        <v>10250203504</v>
      </c>
      <c r="B196" s="16" t="s">
        <v>172</v>
      </c>
      <c r="C196" s="45">
        <v>0</v>
      </c>
      <c r="D196" s="45">
        <v>0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</row>
    <row r="197" spans="1:10" hidden="1" x14ac:dyDescent="0.25">
      <c r="A197" s="15">
        <v>10250203505</v>
      </c>
      <c r="B197" s="16" t="s">
        <v>173</v>
      </c>
      <c r="C197" s="45">
        <v>0</v>
      </c>
      <c r="D197" s="45">
        <v>0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</row>
    <row r="198" spans="1:10" hidden="1" x14ac:dyDescent="0.25">
      <c r="A198" s="15">
        <v>102502036</v>
      </c>
      <c r="B198" s="16" t="s">
        <v>174</v>
      </c>
      <c r="C198" s="45">
        <f>SUM(C199:C203)</f>
        <v>0</v>
      </c>
      <c r="D198" s="45">
        <f>SUM(D199:D203)</f>
        <v>0</v>
      </c>
      <c r="E198" s="45">
        <f t="shared" ref="E198:J198" si="31">SUM(E199:E203)</f>
        <v>0</v>
      </c>
      <c r="F198" s="45">
        <f t="shared" si="31"/>
        <v>0</v>
      </c>
      <c r="G198" s="45">
        <f t="shared" si="31"/>
        <v>0</v>
      </c>
      <c r="H198" s="45">
        <f t="shared" si="31"/>
        <v>0</v>
      </c>
      <c r="I198" s="45">
        <f t="shared" si="31"/>
        <v>0</v>
      </c>
      <c r="J198" s="45">
        <f t="shared" si="31"/>
        <v>0</v>
      </c>
    </row>
    <row r="199" spans="1:10" hidden="1" x14ac:dyDescent="0.25">
      <c r="A199" s="15">
        <v>10250203601</v>
      </c>
      <c r="B199" s="16" t="s">
        <v>175</v>
      </c>
      <c r="C199" s="45">
        <v>0</v>
      </c>
      <c r="D199" s="45">
        <v>0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</row>
    <row r="200" spans="1:10" hidden="1" x14ac:dyDescent="0.25">
      <c r="A200" s="15">
        <v>10250203602</v>
      </c>
      <c r="B200" s="16" t="s">
        <v>176</v>
      </c>
      <c r="C200" s="45">
        <v>0</v>
      </c>
      <c r="D200" s="45">
        <v>0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</row>
    <row r="201" spans="1:10" hidden="1" x14ac:dyDescent="0.25">
      <c r="A201" s="15">
        <v>10250203603</v>
      </c>
      <c r="B201" s="16" t="s">
        <v>177</v>
      </c>
      <c r="C201" s="45">
        <v>0</v>
      </c>
      <c r="D201" s="45">
        <v>0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</row>
    <row r="202" spans="1:10" hidden="1" x14ac:dyDescent="0.25">
      <c r="A202" s="15">
        <v>10250203604</v>
      </c>
      <c r="B202" s="16" t="s">
        <v>178</v>
      </c>
      <c r="C202" s="45">
        <v>0</v>
      </c>
      <c r="D202" s="45">
        <v>0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</row>
    <row r="203" spans="1:10" hidden="1" x14ac:dyDescent="0.25">
      <c r="A203" s="15">
        <v>10250203609</v>
      </c>
      <c r="B203" s="16" t="s">
        <v>179</v>
      </c>
      <c r="C203" s="45">
        <v>0</v>
      </c>
      <c r="D203" s="45">
        <v>0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</row>
    <row r="204" spans="1:10" hidden="1" x14ac:dyDescent="0.25">
      <c r="A204" s="15">
        <v>102502037</v>
      </c>
      <c r="B204" s="16" t="s">
        <v>180</v>
      </c>
      <c r="C204" s="45">
        <f>SUM(C205:C211)</f>
        <v>0</v>
      </c>
      <c r="D204" s="45">
        <f>SUM(D205:D211)</f>
        <v>0</v>
      </c>
      <c r="E204" s="45">
        <f t="shared" ref="E204:J204" si="32">SUM(E205:E211)</f>
        <v>0</v>
      </c>
      <c r="F204" s="45">
        <f t="shared" si="32"/>
        <v>0</v>
      </c>
      <c r="G204" s="45">
        <f t="shared" si="32"/>
        <v>0</v>
      </c>
      <c r="H204" s="45">
        <f t="shared" si="32"/>
        <v>0</v>
      </c>
      <c r="I204" s="45">
        <f t="shared" si="32"/>
        <v>0</v>
      </c>
      <c r="J204" s="45">
        <f t="shared" si="32"/>
        <v>0</v>
      </c>
    </row>
    <row r="205" spans="1:10" hidden="1" x14ac:dyDescent="0.25">
      <c r="A205" s="15">
        <v>10250203701</v>
      </c>
      <c r="B205" s="16" t="s">
        <v>181</v>
      </c>
      <c r="C205" s="45">
        <v>0</v>
      </c>
      <c r="D205" s="45">
        <v>0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</row>
    <row r="206" spans="1:10" hidden="1" x14ac:dyDescent="0.25">
      <c r="A206" s="15">
        <v>10250203702</v>
      </c>
      <c r="B206" s="16" t="s">
        <v>182</v>
      </c>
      <c r="C206" s="45">
        <v>0</v>
      </c>
      <c r="D206" s="45">
        <v>0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</row>
    <row r="207" spans="1:10" hidden="1" x14ac:dyDescent="0.25">
      <c r="A207" s="15">
        <v>10250203703</v>
      </c>
      <c r="B207" s="16" t="s">
        <v>183</v>
      </c>
      <c r="C207" s="45">
        <v>0</v>
      </c>
      <c r="D207" s="45">
        <v>0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</row>
    <row r="208" spans="1:10" hidden="1" x14ac:dyDescent="0.25">
      <c r="A208" s="15">
        <v>10250203704</v>
      </c>
      <c r="B208" s="16" t="s">
        <v>184</v>
      </c>
      <c r="C208" s="45">
        <v>0</v>
      </c>
      <c r="D208" s="45">
        <v>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</row>
    <row r="209" spans="1:10" hidden="1" x14ac:dyDescent="0.25">
      <c r="A209" s="15">
        <v>10250203705</v>
      </c>
      <c r="B209" s="16" t="s">
        <v>185</v>
      </c>
      <c r="C209" s="45">
        <v>0</v>
      </c>
      <c r="D209" s="45">
        <v>0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</row>
    <row r="210" spans="1:10" hidden="1" x14ac:dyDescent="0.25">
      <c r="A210" s="15">
        <v>10250203706</v>
      </c>
      <c r="B210" s="16" t="s">
        <v>186</v>
      </c>
      <c r="C210" s="45">
        <v>0</v>
      </c>
      <c r="D210" s="45">
        <v>0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</row>
    <row r="211" spans="1:10" hidden="1" x14ac:dyDescent="0.25">
      <c r="A211" s="15">
        <v>10250203707</v>
      </c>
      <c r="B211" s="16" t="s">
        <v>187</v>
      </c>
      <c r="C211" s="45">
        <v>0</v>
      </c>
      <c r="D211" s="45">
        <v>0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</row>
    <row r="212" spans="1:10" hidden="1" x14ac:dyDescent="0.25">
      <c r="A212" s="15">
        <v>102502038</v>
      </c>
      <c r="B212" s="16" t="s">
        <v>188</v>
      </c>
      <c r="C212" s="45">
        <f>SUM(C213:C216)</f>
        <v>0</v>
      </c>
      <c r="D212" s="45">
        <f>SUM(D213:D216)</f>
        <v>0</v>
      </c>
      <c r="E212" s="45">
        <f t="shared" ref="E212:J212" si="33">SUM(E213:E216)</f>
        <v>0</v>
      </c>
      <c r="F212" s="45">
        <f t="shared" si="33"/>
        <v>0</v>
      </c>
      <c r="G212" s="45">
        <f t="shared" si="33"/>
        <v>0</v>
      </c>
      <c r="H212" s="45">
        <f t="shared" si="33"/>
        <v>0</v>
      </c>
      <c r="I212" s="45">
        <f t="shared" si="33"/>
        <v>0</v>
      </c>
      <c r="J212" s="45">
        <f t="shared" si="33"/>
        <v>0</v>
      </c>
    </row>
    <row r="213" spans="1:10" hidden="1" x14ac:dyDescent="0.25">
      <c r="A213" s="15">
        <v>10250203805</v>
      </c>
      <c r="B213" s="16" t="s">
        <v>189</v>
      </c>
      <c r="C213" s="45">
        <v>0</v>
      </c>
      <c r="D213" s="45">
        <v>0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</row>
    <row r="214" spans="1:10" hidden="1" x14ac:dyDescent="0.25">
      <c r="A214" s="15">
        <v>10250203806</v>
      </c>
      <c r="B214" s="16" t="s">
        <v>190</v>
      </c>
      <c r="C214" s="45">
        <v>0</v>
      </c>
      <c r="D214" s="45">
        <v>0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</row>
    <row r="215" spans="1:10" hidden="1" x14ac:dyDescent="0.25">
      <c r="A215" s="15">
        <v>10250203807</v>
      </c>
      <c r="B215" s="16" t="s">
        <v>191</v>
      </c>
      <c r="C215" s="45">
        <v>0</v>
      </c>
      <c r="D215" s="45">
        <v>0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</row>
    <row r="216" spans="1:10" hidden="1" x14ac:dyDescent="0.25">
      <c r="A216" s="15">
        <v>10250203809</v>
      </c>
      <c r="B216" s="16" t="s">
        <v>192</v>
      </c>
      <c r="C216" s="45">
        <v>0</v>
      </c>
      <c r="D216" s="45">
        <v>0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</row>
    <row r="217" spans="1:10" hidden="1" x14ac:dyDescent="0.25">
      <c r="A217" s="15">
        <v>102502039</v>
      </c>
      <c r="B217" s="16" t="s">
        <v>193</v>
      </c>
      <c r="C217" s="45">
        <f>SUM(C218:C221)</f>
        <v>0</v>
      </c>
      <c r="D217" s="45">
        <f>SUM(D218:D221)</f>
        <v>0</v>
      </c>
      <c r="E217" s="45">
        <f t="shared" ref="E217:J217" si="34">SUM(E218:E221)</f>
        <v>0</v>
      </c>
      <c r="F217" s="45">
        <f t="shared" si="34"/>
        <v>0</v>
      </c>
      <c r="G217" s="45">
        <f t="shared" si="34"/>
        <v>0</v>
      </c>
      <c r="H217" s="45">
        <f t="shared" si="34"/>
        <v>0</v>
      </c>
      <c r="I217" s="45">
        <f t="shared" si="34"/>
        <v>0</v>
      </c>
      <c r="J217" s="45">
        <f t="shared" si="34"/>
        <v>0</v>
      </c>
    </row>
    <row r="218" spans="1:10" hidden="1" x14ac:dyDescent="0.25">
      <c r="A218" s="15">
        <v>10250203901</v>
      </c>
      <c r="B218" s="16" t="s">
        <v>194</v>
      </c>
      <c r="C218" s="45">
        <v>0</v>
      </c>
      <c r="D218" s="45">
        <v>0</v>
      </c>
      <c r="E218" s="45">
        <v>0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</row>
    <row r="219" spans="1:10" hidden="1" x14ac:dyDescent="0.25">
      <c r="A219" s="15">
        <v>10250203902</v>
      </c>
      <c r="B219" s="16" t="s">
        <v>195</v>
      </c>
      <c r="C219" s="45">
        <v>0</v>
      </c>
      <c r="D219" s="45">
        <v>0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</row>
    <row r="220" spans="1:10" hidden="1" x14ac:dyDescent="0.25">
      <c r="A220" s="15">
        <v>10250203903</v>
      </c>
      <c r="B220" s="16" t="s">
        <v>196</v>
      </c>
      <c r="C220" s="45">
        <v>0</v>
      </c>
      <c r="D220" s="45">
        <v>0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</row>
    <row r="221" spans="1:10" hidden="1" x14ac:dyDescent="0.25">
      <c r="A221" s="15">
        <v>10250203909</v>
      </c>
      <c r="B221" s="16" t="s">
        <v>197</v>
      </c>
      <c r="C221" s="45">
        <v>0</v>
      </c>
      <c r="D221" s="45">
        <v>0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</row>
    <row r="222" spans="1:10" hidden="1" x14ac:dyDescent="0.25">
      <c r="A222" s="15">
        <v>10250204</v>
      </c>
      <c r="B222" s="16" t="s">
        <v>198</v>
      </c>
      <c r="C222" s="45">
        <f>+C223+C230+C235+C242+C252+C255+C262+C271+C276</f>
        <v>0</v>
      </c>
      <c r="D222" s="45">
        <f>+D223+D230+D235+D242+D252+D255+D262+D271+D276</f>
        <v>0</v>
      </c>
      <c r="E222" s="45">
        <f t="shared" ref="E222:J222" si="35">+E223+E230+E235+E242+E252+E255+E262+E271+E276</f>
        <v>0</v>
      </c>
      <c r="F222" s="45">
        <f t="shared" si="35"/>
        <v>0</v>
      </c>
      <c r="G222" s="45">
        <f t="shared" si="35"/>
        <v>0</v>
      </c>
      <c r="H222" s="45">
        <f t="shared" si="35"/>
        <v>0</v>
      </c>
      <c r="I222" s="45">
        <f t="shared" si="35"/>
        <v>0</v>
      </c>
      <c r="J222" s="45">
        <f t="shared" si="35"/>
        <v>0</v>
      </c>
    </row>
    <row r="223" spans="1:10" hidden="1" x14ac:dyDescent="0.25">
      <c r="A223" s="15">
        <v>102502041</v>
      </c>
      <c r="B223" s="16" t="s">
        <v>199</v>
      </c>
      <c r="C223" s="45">
        <f>SUM(C224:C229)</f>
        <v>0</v>
      </c>
      <c r="D223" s="45">
        <f>SUM(D224:D229)</f>
        <v>0</v>
      </c>
      <c r="E223" s="45">
        <f t="shared" ref="E223:J223" si="36">SUM(E224:E229)</f>
        <v>0</v>
      </c>
      <c r="F223" s="45">
        <f t="shared" si="36"/>
        <v>0</v>
      </c>
      <c r="G223" s="45">
        <f t="shared" si="36"/>
        <v>0</v>
      </c>
      <c r="H223" s="45">
        <f t="shared" si="36"/>
        <v>0</v>
      </c>
      <c r="I223" s="45">
        <f t="shared" si="36"/>
        <v>0</v>
      </c>
      <c r="J223" s="45">
        <f t="shared" si="36"/>
        <v>0</v>
      </c>
    </row>
    <row r="224" spans="1:10" hidden="1" x14ac:dyDescent="0.25">
      <c r="A224" s="15">
        <v>10250204101</v>
      </c>
      <c r="B224" s="16" t="s">
        <v>200</v>
      </c>
      <c r="C224" s="45">
        <v>0</v>
      </c>
      <c r="D224" s="45">
        <v>0</v>
      </c>
      <c r="E224" s="45">
        <v>0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</row>
    <row r="225" spans="1:10" hidden="1" x14ac:dyDescent="0.25">
      <c r="A225" s="15">
        <v>10250204102</v>
      </c>
      <c r="B225" s="16" t="s">
        <v>201</v>
      </c>
      <c r="C225" s="45">
        <v>0</v>
      </c>
      <c r="D225" s="45">
        <v>0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</row>
    <row r="226" spans="1:10" hidden="1" x14ac:dyDescent="0.25">
      <c r="A226" s="15">
        <v>10250204103</v>
      </c>
      <c r="B226" s="16" t="s">
        <v>202</v>
      </c>
      <c r="C226" s="45">
        <v>0</v>
      </c>
      <c r="D226" s="45">
        <v>0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</row>
    <row r="227" spans="1:10" hidden="1" x14ac:dyDescent="0.25">
      <c r="A227" s="15">
        <v>10250204104</v>
      </c>
      <c r="B227" s="16" t="s">
        <v>203</v>
      </c>
      <c r="C227" s="45">
        <v>0</v>
      </c>
      <c r="D227" s="45">
        <v>0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</row>
    <row r="228" spans="1:10" hidden="1" x14ac:dyDescent="0.25">
      <c r="A228" s="15">
        <v>10250204105</v>
      </c>
      <c r="B228" s="16" t="s">
        <v>204</v>
      </c>
      <c r="C228" s="45">
        <v>0</v>
      </c>
      <c r="D228" s="45">
        <v>0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</row>
    <row r="229" spans="1:10" hidden="1" x14ac:dyDescent="0.25">
      <c r="A229" s="15">
        <v>10250204106</v>
      </c>
      <c r="B229" s="16" t="s">
        <v>205</v>
      </c>
      <c r="C229" s="45">
        <v>0</v>
      </c>
      <c r="D229" s="45">
        <v>0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</row>
    <row r="230" spans="1:10" hidden="1" x14ac:dyDescent="0.25">
      <c r="A230" s="15">
        <v>102502042</v>
      </c>
      <c r="B230" s="16" t="s">
        <v>206</v>
      </c>
      <c r="C230" s="45">
        <f>SUM(C231:C234)</f>
        <v>0</v>
      </c>
      <c r="D230" s="45">
        <f>SUM(D231:D234)</f>
        <v>0</v>
      </c>
      <c r="E230" s="45">
        <f t="shared" ref="E230:J230" si="37">SUM(E231:E234)</f>
        <v>0</v>
      </c>
      <c r="F230" s="45">
        <f t="shared" si="37"/>
        <v>0</v>
      </c>
      <c r="G230" s="45">
        <f t="shared" si="37"/>
        <v>0</v>
      </c>
      <c r="H230" s="45">
        <f t="shared" si="37"/>
        <v>0</v>
      </c>
      <c r="I230" s="45">
        <f t="shared" si="37"/>
        <v>0</v>
      </c>
      <c r="J230" s="45">
        <f t="shared" si="37"/>
        <v>0</v>
      </c>
    </row>
    <row r="231" spans="1:10" hidden="1" x14ac:dyDescent="0.25">
      <c r="A231" s="15">
        <v>10250204201</v>
      </c>
      <c r="B231" s="16" t="s">
        <v>207</v>
      </c>
      <c r="C231" s="45">
        <v>0</v>
      </c>
      <c r="D231" s="45">
        <v>0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</row>
    <row r="232" spans="1:10" hidden="1" x14ac:dyDescent="0.25">
      <c r="A232" s="15">
        <v>10250204202</v>
      </c>
      <c r="B232" s="16" t="s">
        <v>208</v>
      </c>
      <c r="C232" s="45">
        <v>0</v>
      </c>
      <c r="D232" s="45">
        <v>0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</row>
    <row r="233" spans="1:10" hidden="1" x14ac:dyDescent="0.25">
      <c r="A233" s="15">
        <v>10250204203</v>
      </c>
      <c r="B233" s="16" t="s">
        <v>209</v>
      </c>
      <c r="C233" s="45">
        <v>0</v>
      </c>
      <c r="D233" s="45">
        <v>0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</row>
    <row r="234" spans="1:10" hidden="1" x14ac:dyDescent="0.25">
      <c r="A234" s="15">
        <v>10250204204</v>
      </c>
      <c r="B234" s="16" t="s">
        <v>210</v>
      </c>
      <c r="C234" s="45">
        <v>0</v>
      </c>
      <c r="D234" s="45">
        <v>0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</row>
    <row r="235" spans="1:10" hidden="1" x14ac:dyDescent="0.25">
      <c r="A235" s="15">
        <v>102502043</v>
      </c>
      <c r="B235" s="16" t="s">
        <v>211</v>
      </c>
      <c r="C235" s="45">
        <f>SUM(C236:C241)</f>
        <v>0</v>
      </c>
      <c r="D235" s="45">
        <f>SUM(D236:D241)</f>
        <v>0</v>
      </c>
      <c r="E235" s="45">
        <f t="shared" ref="E235:J235" si="38">SUM(E236:E241)</f>
        <v>0</v>
      </c>
      <c r="F235" s="45">
        <f t="shared" si="38"/>
        <v>0</v>
      </c>
      <c r="G235" s="45">
        <f t="shared" si="38"/>
        <v>0</v>
      </c>
      <c r="H235" s="45">
        <f t="shared" si="38"/>
        <v>0</v>
      </c>
      <c r="I235" s="45">
        <f t="shared" si="38"/>
        <v>0</v>
      </c>
      <c r="J235" s="45">
        <f t="shared" si="38"/>
        <v>0</v>
      </c>
    </row>
    <row r="236" spans="1:10" hidden="1" x14ac:dyDescent="0.25">
      <c r="A236" s="15">
        <v>10250204301</v>
      </c>
      <c r="B236" s="16" t="s">
        <v>212</v>
      </c>
      <c r="C236" s="45">
        <v>0</v>
      </c>
      <c r="D236" s="45">
        <v>0</v>
      </c>
      <c r="E236" s="45">
        <v>0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</row>
    <row r="237" spans="1:10" hidden="1" x14ac:dyDescent="0.25">
      <c r="A237" s="15">
        <v>10250204302</v>
      </c>
      <c r="B237" s="16" t="s">
        <v>213</v>
      </c>
      <c r="C237" s="45">
        <v>0</v>
      </c>
      <c r="D237" s="45">
        <v>0</v>
      </c>
      <c r="E237" s="45">
        <v>0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</row>
    <row r="238" spans="1:10" hidden="1" x14ac:dyDescent="0.25">
      <c r="A238" s="15">
        <v>10250204303</v>
      </c>
      <c r="B238" s="16" t="s">
        <v>214</v>
      </c>
      <c r="C238" s="45">
        <v>0</v>
      </c>
      <c r="D238" s="45">
        <v>0</v>
      </c>
      <c r="E238" s="45">
        <v>0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</row>
    <row r="239" spans="1:10" hidden="1" x14ac:dyDescent="0.25">
      <c r="A239" s="15">
        <v>10250204304</v>
      </c>
      <c r="B239" s="16" t="s">
        <v>215</v>
      </c>
      <c r="C239" s="45">
        <v>0</v>
      </c>
      <c r="D239" s="45">
        <v>0</v>
      </c>
      <c r="E239" s="45">
        <v>0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</row>
    <row r="240" spans="1:10" hidden="1" x14ac:dyDescent="0.25">
      <c r="A240" s="15">
        <v>10250204305</v>
      </c>
      <c r="B240" s="16" t="s">
        <v>216</v>
      </c>
      <c r="C240" s="45">
        <v>0</v>
      </c>
      <c r="D240" s="45">
        <v>0</v>
      </c>
      <c r="E240" s="45">
        <v>0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</row>
    <row r="241" spans="1:10" hidden="1" x14ac:dyDescent="0.25">
      <c r="A241" s="15">
        <v>10250204309</v>
      </c>
      <c r="B241" s="16" t="s">
        <v>217</v>
      </c>
      <c r="C241" s="45">
        <v>0</v>
      </c>
      <c r="D241" s="45">
        <v>0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</row>
    <row r="242" spans="1:10" hidden="1" x14ac:dyDescent="0.25">
      <c r="A242" s="15">
        <v>102502044</v>
      </c>
      <c r="B242" s="16" t="s">
        <v>218</v>
      </c>
      <c r="C242" s="45">
        <f>SUM(C243:C251)</f>
        <v>0</v>
      </c>
      <c r="D242" s="45">
        <f>SUM(D243:D251)</f>
        <v>0</v>
      </c>
      <c r="E242" s="45">
        <f t="shared" ref="E242:J242" si="39">SUM(E243:E251)</f>
        <v>0</v>
      </c>
      <c r="F242" s="45">
        <f t="shared" si="39"/>
        <v>0</v>
      </c>
      <c r="G242" s="45">
        <f t="shared" si="39"/>
        <v>0</v>
      </c>
      <c r="H242" s="45">
        <f t="shared" si="39"/>
        <v>0</v>
      </c>
      <c r="I242" s="45">
        <f t="shared" si="39"/>
        <v>0</v>
      </c>
      <c r="J242" s="45">
        <f t="shared" si="39"/>
        <v>0</v>
      </c>
    </row>
    <row r="243" spans="1:10" hidden="1" x14ac:dyDescent="0.25">
      <c r="A243" s="15">
        <v>10250204401</v>
      </c>
      <c r="B243" s="16" t="s">
        <v>219</v>
      </c>
      <c r="C243" s="45">
        <v>0</v>
      </c>
      <c r="D243" s="45">
        <v>0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</row>
    <row r="244" spans="1:10" hidden="1" x14ac:dyDescent="0.25">
      <c r="A244" s="15">
        <v>10250204402</v>
      </c>
      <c r="B244" s="16" t="s">
        <v>220</v>
      </c>
      <c r="C244" s="45">
        <v>0</v>
      </c>
      <c r="D244" s="45">
        <v>0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</row>
    <row r="245" spans="1:10" hidden="1" x14ac:dyDescent="0.25">
      <c r="A245" s="15">
        <v>10250204403</v>
      </c>
      <c r="B245" s="16" t="s">
        <v>221</v>
      </c>
      <c r="C245" s="45">
        <v>0</v>
      </c>
      <c r="D245" s="45">
        <v>0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</row>
    <row r="246" spans="1:10" hidden="1" x14ac:dyDescent="0.25">
      <c r="A246" s="15">
        <v>10250204404</v>
      </c>
      <c r="B246" s="16" t="s">
        <v>222</v>
      </c>
      <c r="C246" s="45">
        <v>0</v>
      </c>
      <c r="D246" s="45">
        <v>0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</row>
    <row r="247" spans="1:10" hidden="1" x14ac:dyDescent="0.25">
      <c r="A247" s="15">
        <v>10250204405</v>
      </c>
      <c r="B247" s="16" t="s">
        <v>223</v>
      </c>
      <c r="C247" s="45">
        <v>0</v>
      </c>
      <c r="D247" s="45">
        <v>0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</row>
    <row r="248" spans="1:10" hidden="1" x14ac:dyDescent="0.25">
      <c r="A248" s="15">
        <v>10250204406</v>
      </c>
      <c r="B248" s="16" t="s">
        <v>224</v>
      </c>
      <c r="C248" s="45">
        <v>0</v>
      </c>
      <c r="D248" s="45">
        <v>0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</row>
    <row r="249" spans="1:10" hidden="1" x14ac:dyDescent="0.25">
      <c r="A249" s="15">
        <v>10250204407</v>
      </c>
      <c r="B249" s="16" t="s">
        <v>225</v>
      </c>
      <c r="C249" s="45">
        <v>0</v>
      </c>
      <c r="D249" s="45">
        <v>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</row>
    <row r="250" spans="1:10" hidden="1" x14ac:dyDescent="0.25">
      <c r="A250" s="15">
        <v>10250204408</v>
      </c>
      <c r="B250" s="16" t="s">
        <v>226</v>
      </c>
      <c r="C250" s="45">
        <v>0</v>
      </c>
      <c r="D250" s="45">
        <v>0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</row>
    <row r="251" spans="1:10" hidden="1" x14ac:dyDescent="0.25">
      <c r="A251" s="15">
        <v>10250204409</v>
      </c>
      <c r="B251" s="16" t="s">
        <v>227</v>
      </c>
      <c r="C251" s="45">
        <v>0</v>
      </c>
      <c r="D251" s="45">
        <v>0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</row>
    <row r="252" spans="1:10" hidden="1" x14ac:dyDescent="0.25">
      <c r="A252" s="15">
        <v>102502045</v>
      </c>
      <c r="B252" s="16" t="s">
        <v>228</v>
      </c>
      <c r="C252" s="45">
        <f>+C253+C254</f>
        <v>0</v>
      </c>
      <c r="D252" s="45">
        <f>+D253+D254</f>
        <v>0</v>
      </c>
      <c r="E252" s="45">
        <f t="shared" ref="E252:J252" si="40">+E253+E254</f>
        <v>0</v>
      </c>
      <c r="F252" s="45">
        <f t="shared" si="40"/>
        <v>0</v>
      </c>
      <c r="G252" s="45">
        <f t="shared" si="40"/>
        <v>0</v>
      </c>
      <c r="H252" s="45">
        <f t="shared" si="40"/>
        <v>0</v>
      </c>
      <c r="I252" s="45">
        <f t="shared" si="40"/>
        <v>0</v>
      </c>
      <c r="J252" s="45">
        <f t="shared" si="40"/>
        <v>0</v>
      </c>
    </row>
    <row r="253" spans="1:10" hidden="1" x14ac:dyDescent="0.25">
      <c r="A253" s="15">
        <v>10250204501</v>
      </c>
      <c r="B253" s="16" t="s">
        <v>229</v>
      </c>
      <c r="C253" s="45">
        <v>0</v>
      </c>
      <c r="D253" s="45">
        <v>0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</row>
    <row r="254" spans="1:10" hidden="1" x14ac:dyDescent="0.25">
      <c r="A254" s="15">
        <v>10250204502</v>
      </c>
      <c r="B254" s="16" t="s">
        <v>230</v>
      </c>
      <c r="C254" s="45">
        <v>0</v>
      </c>
      <c r="D254" s="45">
        <v>0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</row>
    <row r="255" spans="1:10" hidden="1" x14ac:dyDescent="0.25">
      <c r="A255" s="15">
        <v>102502046</v>
      </c>
      <c r="B255" s="16" t="s">
        <v>231</v>
      </c>
      <c r="C255" s="45">
        <f>SUM(C256:C261)</f>
        <v>0</v>
      </c>
      <c r="D255" s="45">
        <f>SUM(D256:D261)</f>
        <v>0</v>
      </c>
      <c r="E255" s="45">
        <f t="shared" ref="E255:J255" si="41">SUM(E256:E261)</f>
        <v>0</v>
      </c>
      <c r="F255" s="45">
        <f t="shared" si="41"/>
        <v>0</v>
      </c>
      <c r="G255" s="45">
        <f t="shared" si="41"/>
        <v>0</v>
      </c>
      <c r="H255" s="45">
        <f t="shared" si="41"/>
        <v>0</v>
      </c>
      <c r="I255" s="45">
        <f t="shared" si="41"/>
        <v>0</v>
      </c>
      <c r="J255" s="45">
        <f t="shared" si="41"/>
        <v>0</v>
      </c>
    </row>
    <row r="256" spans="1:10" hidden="1" x14ac:dyDescent="0.25">
      <c r="A256" s="15">
        <v>10250204601</v>
      </c>
      <c r="B256" s="16" t="s">
        <v>232</v>
      </c>
      <c r="C256" s="45">
        <v>0</v>
      </c>
      <c r="D256" s="45">
        <v>0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</row>
    <row r="257" spans="1:10" hidden="1" x14ac:dyDescent="0.25">
      <c r="A257" s="15">
        <v>10250204602</v>
      </c>
      <c r="B257" s="16" t="s">
        <v>233</v>
      </c>
      <c r="C257" s="45">
        <v>0</v>
      </c>
      <c r="D257" s="45">
        <v>0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</row>
    <row r="258" spans="1:10" hidden="1" x14ac:dyDescent="0.25">
      <c r="A258" s="15">
        <v>10250204603</v>
      </c>
      <c r="B258" s="16" t="s">
        <v>234</v>
      </c>
      <c r="C258" s="45">
        <v>0</v>
      </c>
      <c r="D258" s="45">
        <v>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</row>
    <row r="259" spans="1:10" hidden="1" x14ac:dyDescent="0.25">
      <c r="A259" s="15">
        <v>10250204604</v>
      </c>
      <c r="B259" s="16" t="s">
        <v>235</v>
      </c>
      <c r="C259" s="45">
        <v>0</v>
      </c>
      <c r="D259" s="45">
        <v>0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</row>
    <row r="260" spans="1:10" hidden="1" x14ac:dyDescent="0.25">
      <c r="A260" s="15">
        <v>10250204605</v>
      </c>
      <c r="B260" s="16" t="s">
        <v>236</v>
      </c>
      <c r="C260" s="45">
        <v>0</v>
      </c>
      <c r="D260" s="45">
        <v>0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</row>
    <row r="261" spans="1:10" hidden="1" x14ac:dyDescent="0.25">
      <c r="A261" s="15">
        <v>10250204609</v>
      </c>
      <c r="B261" s="16" t="s">
        <v>237</v>
      </c>
      <c r="C261" s="45">
        <v>0</v>
      </c>
      <c r="D261" s="45">
        <v>0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</row>
    <row r="262" spans="1:10" hidden="1" x14ac:dyDescent="0.25">
      <c r="A262" s="15">
        <v>102502047</v>
      </c>
      <c r="B262" s="16" t="s">
        <v>238</v>
      </c>
      <c r="C262" s="45">
        <f>SUM(C263:C270)</f>
        <v>0</v>
      </c>
      <c r="D262" s="45">
        <f>SUM(D263:D270)</f>
        <v>0</v>
      </c>
      <c r="E262" s="45">
        <f t="shared" ref="E262:J262" si="42">SUM(E263:E270)</f>
        <v>0</v>
      </c>
      <c r="F262" s="45">
        <f t="shared" si="42"/>
        <v>0</v>
      </c>
      <c r="G262" s="45">
        <f t="shared" si="42"/>
        <v>0</v>
      </c>
      <c r="H262" s="45">
        <f t="shared" si="42"/>
        <v>0</v>
      </c>
      <c r="I262" s="45">
        <f t="shared" si="42"/>
        <v>0</v>
      </c>
      <c r="J262" s="45">
        <f t="shared" si="42"/>
        <v>0</v>
      </c>
    </row>
    <row r="263" spans="1:10" hidden="1" x14ac:dyDescent="0.25">
      <c r="A263" s="15">
        <v>10250204701</v>
      </c>
      <c r="B263" s="16" t="s">
        <v>239</v>
      </c>
      <c r="C263" s="45">
        <v>0</v>
      </c>
      <c r="D263" s="45">
        <v>0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</row>
    <row r="264" spans="1:10" hidden="1" x14ac:dyDescent="0.25">
      <c r="A264" s="15">
        <v>10250204702</v>
      </c>
      <c r="B264" s="16" t="s">
        <v>240</v>
      </c>
      <c r="C264" s="45">
        <v>0</v>
      </c>
      <c r="D264" s="45">
        <v>0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</row>
    <row r="265" spans="1:10" hidden="1" x14ac:dyDescent="0.25">
      <c r="A265" s="15">
        <v>10250204703</v>
      </c>
      <c r="B265" s="16" t="s">
        <v>241</v>
      </c>
      <c r="C265" s="45">
        <v>0</v>
      </c>
      <c r="D265" s="45">
        <v>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</row>
    <row r="266" spans="1:10" hidden="1" x14ac:dyDescent="0.25">
      <c r="A266" s="15">
        <v>10250204704</v>
      </c>
      <c r="B266" s="16" t="s">
        <v>242</v>
      </c>
      <c r="C266" s="45">
        <v>0</v>
      </c>
      <c r="D266" s="45">
        <v>0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</row>
    <row r="267" spans="1:10" hidden="1" x14ac:dyDescent="0.25">
      <c r="A267" s="15">
        <v>10250204705</v>
      </c>
      <c r="B267" s="16" t="s">
        <v>243</v>
      </c>
      <c r="C267" s="45">
        <v>0</v>
      </c>
      <c r="D267" s="45">
        <v>0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</row>
    <row r="268" spans="1:10" hidden="1" x14ac:dyDescent="0.25">
      <c r="A268" s="15">
        <v>10250204706</v>
      </c>
      <c r="B268" s="16" t="s">
        <v>244</v>
      </c>
      <c r="C268" s="45">
        <v>0</v>
      </c>
      <c r="D268" s="45">
        <v>0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</row>
    <row r="269" spans="1:10" hidden="1" x14ac:dyDescent="0.25">
      <c r="A269" s="15">
        <v>10250204708</v>
      </c>
      <c r="B269" s="16" t="s">
        <v>245</v>
      </c>
      <c r="C269" s="45">
        <v>0</v>
      </c>
      <c r="D269" s="45">
        <v>0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</row>
    <row r="270" spans="1:10" hidden="1" x14ac:dyDescent="0.25">
      <c r="A270" s="15">
        <v>10250204709</v>
      </c>
      <c r="B270" s="16" t="s">
        <v>246</v>
      </c>
      <c r="C270" s="45">
        <v>0</v>
      </c>
      <c r="D270" s="45">
        <v>0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</row>
    <row r="271" spans="1:10" hidden="1" x14ac:dyDescent="0.25">
      <c r="A271" s="15">
        <v>102502048</v>
      </c>
      <c r="B271" s="16" t="s">
        <v>247</v>
      </c>
      <c r="C271" s="45">
        <f>SUM(C272:C275)</f>
        <v>0</v>
      </c>
      <c r="D271" s="45">
        <f>SUM(D272:D275)</f>
        <v>0</v>
      </c>
      <c r="E271" s="45">
        <f t="shared" ref="E271:J271" si="43">SUM(E272:E275)</f>
        <v>0</v>
      </c>
      <c r="F271" s="45">
        <f t="shared" si="43"/>
        <v>0</v>
      </c>
      <c r="G271" s="45">
        <f t="shared" si="43"/>
        <v>0</v>
      </c>
      <c r="H271" s="45">
        <f t="shared" si="43"/>
        <v>0</v>
      </c>
      <c r="I271" s="45">
        <f t="shared" si="43"/>
        <v>0</v>
      </c>
      <c r="J271" s="45">
        <f t="shared" si="43"/>
        <v>0</v>
      </c>
    </row>
    <row r="272" spans="1:10" hidden="1" x14ac:dyDescent="0.25">
      <c r="A272" s="15">
        <v>10250204801</v>
      </c>
      <c r="B272" s="16" t="s">
        <v>248</v>
      </c>
      <c r="C272" s="45">
        <v>0</v>
      </c>
      <c r="D272" s="45">
        <v>0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</row>
    <row r="273" spans="1:10" hidden="1" x14ac:dyDescent="0.25">
      <c r="A273" s="15">
        <v>10250204802</v>
      </c>
      <c r="B273" s="16" t="s">
        <v>249</v>
      </c>
      <c r="C273" s="45">
        <v>0</v>
      </c>
      <c r="D273" s="45">
        <v>0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</row>
    <row r="274" spans="1:10" hidden="1" x14ac:dyDescent="0.25">
      <c r="A274" s="15">
        <v>10250204803</v>
      </c>
      <c r="B274" s="16" t="s">
        <v>250</v>
      </c>
      <c r="C274" s="45">
        <v>0</v>
      </c>
      <c r="D274" s="45">
        <v>0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</row>
    <row r="275" spans="1:10" hidden="1" x14ac:dyDescent="0.25">
      <c r="A275" s="15">
        <v>10250204804</v>
      </c>
      <c r="B275" s="16" t="s">
        <v>251</v>
      </c>
      <c r="C275" s="45">
        <v>0</v>
      </c>
      <c r="D275" s="45">
        <v>0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</row>
    <row r="276" spans="1:10" hidden="1" x14ac:dyDescent="0.25">
      <c r="A276" s="15">
        <v>102502049</v>
      </c>
      <c r="B276" s="16" t="s">
        <v>252</v>
      </c>
      <c r="C276" s="45">
        <f>SUM(C277:C283)</f>
        <v>0</v>
      </c>
      <c r="D276" s="45">
        <f>SUM(D277:D283)</f>
        <v>0</v>
      </c>
      <c r="E276" s="45">
        <f t="shared" ref="E276:J276" si="44">SUM(E277:E283)</f>
        <v>0</v>
      </c>
      <c r="F276" s="45">
        <f t="shared" si="44"/>
        <v>0</v>
      </c>
      <c r="G276" s="45">
        <f t="shared" si="44"/>
        <v>0</v>
      </c>
      <c r="H276" s="45">
        <f t="shared" si="44"/>
        <v>0</v>
      </c>
      <c r="I276" s="45">
        <f t="shared" si="44"/>
        <v>0</v>
      </c>
      <c r="J276" s="45">
        <f t="shared" si="44"/>
        <v>0</v>
      </c>
    </row>
    <row r="277" spans="1:10" hidden="1" x14ac:dyDescent="0.25">
      <c r="A277" s="15">
        <v>10250204901</v>
      </c>
      <c r="B277" s="16" t="s">
        <v>253</v>
      </c>
      <c r="C277" s="45">
        <v>0</v>
      </c>
      <c r="D277" s="45">
        <v>0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</row>
    <row r="278" spans="1:10" hidden="1" x14ac:dyDescent="0.25">
      <c r="A278" s="15">
        <v>10250204902</v>
      </c>
      <c r="B278" s="16" t="s">
        <v>254</v>
      </c>
      <c r="C278" s="45">
        <v>0</v>
      </c>
      <c r="D278" s="45">
        <v>0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</row>
    <row r="279" spans="1:10" hidden="1" x14ac:dyDescent="0.25">
      <c r="A279" s="15">
        <v>10250204903</v>
      </c>
      <c r="B279" s="16" t="s">
        <v>255</v>
      </c>
      <c r="C279" s="45">
        <v>0</v>
      </c>
      <c r="D279" s="45">
        <v>0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</row>
    <row r="280" spans="1:10" hidden="1" x14ac:dyDescent="0.25">
      <c r="A280" s="15">
        <v>10250204904</v>
      </c>
      <c r="B280" s="16" t="s">
        <v>256</v>
      </c>
      <c r="C280" s="45">
        <v>0</v>
      </c>
      <c r="D280" s="45">
        <v>0</v>
      </c>
      <c r="E280" s="45">
        <v>0</v>
      </c>
      <c r="F280" s="45">
        <v>0</v>
      </c>
      <c r="G280" s="45">
        <v>0</v>
      </c>
      <c r="H280" s="45">
        <v>0</v>
      </c>
      <c r="I280" s="45">
        <v>0</v>
      </c>
      <c r="J280" s="45">
        <v>0</v>
      </c>
    </row>
    <row r="281" spans="1:10" hidden="1" x14ac:dyDescent="0.25">
      <c r="A281" s="15">
        <v>10250204905</v>
      </c>
      <c r="B281" s="16" t="s">
        <v>257</v>
      </c>
      <c r="C281" s="45">
        <v>0</v>
      </c>
      <c r="D281" s="45">
        <v>0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</row>
    <row r="282" spans="1:10" hidden="1" x14ac:dyDescent="0.25">
      <c r="A282" s="15">
        <v>10250204906</v>
      </c>
      <c r="B282" s="16" t="s">
        <v>258</v>
      </c>
      <c r="C282" s="45">
        <v>0</v>
      </c>
      <c r="D282" s="45">
        <v>0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</row>
    <row r="283" spans="1:10" hidden="1" x14ac:dyDescent="0.25">
      <c r="A283" s="15">
        <v>10250204909</v>
      </c>
      <c r="B283" s="16" t="s">
        <v>259</v>
      </c>
      <c r="C283" s="45">
        <v>0</v>
      </c>
      <c r="D283" s="45">
        <v>0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</row>
    <row r="284" spans="1:10" hidden="1" x14ac:dyDescent="0.25">
      <c r="A284" s="15">
        <v>10250205</v>
      </c>
      <c r="B284" s="16" t="s">
        <v>260</v>
      </c>
      <c r="C284" s="45">
        <f>+C285</f>
        <v>0</v>
      </c>
      <c r="D284" s="45">
        <f>+D285</f>
        <v>0</v>
      </c>
      <c r="E284" s="45">
        <f t="shared" ref="E284:J284" si="45">+E285</f>
        <v>0</v>
      </c>
      <c r="F284" s="45">
        <f t="shared" si="45"/>
        <v>0</v>
      </c>
      <c r="G284" s="45">
        <f t="shared" si="45"/>
        <v>0</v>
      </c>
      <c r="H284" s="45">
        <f t="shared" si="45"/>
        <v>0</v>
      </c>
      <c r="I284" s="45">
        <f t="shared" si="45"/>
        <v>0</v>
      </c>
      <c r="J284" s="45">
        <f t="shared" si="45"/>
        <v>0</v>
      </c>
    </row>
    <row r="285" spans="1:10" hidden="1" x14ac:dyDescent="0.25">
      <c r="A285" s="15">
        <v>102502053</v>
      </c>
      <c r="B285" s="16" t="s">
        <v>261</v>
      </c>
      <c r="C285" s="45">
        <f>+C286+C287</f>
        <v>0</v>
      </c>
      <c r="D285" s="45">
        <f>+D286+D287</f>
        <v>0</v>
      </c>
      <c r="E285" s="45">
        <f t="shared" ref="E285:J285" si="46">+E286+E287</f>
        <v>0</v>
      </c>
      <c r="F285" s="45">
        <f t="shared" si="46"/>
        <v>0</v>
      </c>
      <c r="G285" s="45">
        <f t="shared" si="46"/>
        <v>0</v>
      </c>
      <c r="H285" s="45">
        <f t="shared" si="46"/>
        <v>0</v>
      </c>
      <c r="I285" s="45">
        <f t="shared" si="46"/>
        <v>0</v>
      </c>
      <c r="J285" s="45">
        <f t="shared" si="46"/>
        <v>0</v>
      </c>
    </row>
    <row r="286" spans="1:10" hidden="1" x14ac:dyDescent="0.25">
      <c r="A286" s="15">
        <v>10250205301</v>
      </c>
      <c r="B286" s="16" t="s">
        <v>262</v>
      </c>
      <c r="C286" s="45">
        <v>0</v>
      </c>
      <c r="D286" s="45">
        <v>0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</row>
    <row r="287" spans="1:10" hidden="1" x14ac:dyDescent="0.25">
      <c r="A287" s="15">
        <v>10250205302</v>
      </c>
      <c r="B287" s="16" t="s">
        <v>263</v>
      </c>
      <c r="C287" s="45">
        <v>0</v>
      </c>
      <c r="D287" s="45">
        <v>0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</row>
    <row r="288" spans="1:10" hidden="1" x14ac:dyDescent="0.25">
      <c r="A288" s="15">
        <v>102502054</v>
      </c>
      <c r="B288" s="16" t="s">
        <v>264</v>
      </c>
      <c r="C288" s="45">
        <f>SUM(C289:C295)</f>
        <v>0</v>
      </c>
      <c r="D288" s="45">
        <f>SUM(D289:D295)</f>
        <v>0</v>
      </c>
      <c r="E288" s="45">
        <f t="shared" ref="E288:J288" si="47">SUM(E289:E295)</f>
        <v>0</v>
      </c>
      <c r="F288" s="45">
        <f t="shared" si="47"/>
        <v>0</v>
      </c>
      <c r="G288" s="45">
        <f t="shared" si="47"/>
        <v>0</v>
      </c>
      <c r="H288" s="45">
        <f t="shared" si="47"/>
        <v>0</v>
      </c>
      <c r="I288" s="45">
        <f t="shared" si="47"/>
        <v>0</v>
      </c>
      <c r="J288" s="45">
        <f t="shared" si="47"/>
        <v>0</v>
      </c>
    </row>
    <row r="289" spans="1:10" hidden="1" x14ac:dyDescent="0.25">
      <c r="A289" s="15">
        <v>10250205401</v>
      </c>
      <c r="B289" s="16" t="s">
        <v>265</v>
      </c>
      <c r="C289" s="45">
        <v>0</v>
      </c>
      <c r="D289" s="45">
        <v>0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</row>
    <row r="290" spans="1:10" hidden="1" x14ac:dyDescent="0.25">
      <c r="A290" s="15">
        <v>10250205402</v>
      </c>
      <c r="B290" s="16" t="s">
        <v>266</v>
      </c>
      <c r="C290" s="45">
        <v>0</v>
      </c>
      <c r="D290" s="45">
        <v>0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</row>
    <row r="291" spans="1:10" hidden="1" x14ac:dyDescent="0.25">
      <c r="A291" s="15">
        <v>10250205403</v>
      </c>
      <c r="B291" s="16" t="s">
        <v>267</v>
      </c>
      <c r="C291" s="45">
        <v>0</v>
      </c>
      <c r="D291" s="45">
        <v>0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</row>
    <row r="292" spans="1:10" hidden="1" x14ac:dyDescent="0.25">
      <c r="A292" s="15">
        <v>10250205404</v>
      </c>
      <c r="B292" s="16" t="s">
        <v>268</v>
      </c>
      <c r="C292" s="45">
        <v>0</v>
      </c>
      <c r="D292" s="45">
        <v>0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</row>
    <row r="293" spans="1:10" hidden="1" x14ac:dyDescent="0.25">
      <c r="A293" s="15">
        <v>10250205405</v>
      </c>
      <c r="B293" s="16" t="s">
        <v>269</v>
      </c>
      <c r="C293" s="45">
        <v>0</v>
      </c>
      <c r="D293" s="45">
        <v>0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</row>
    <row r="294" spans="1:10" hidden="1" x14ac:dyDescent="0.25">
      <c r="A294" s="15">
        <v>10250205406</v>
      </c>
      <c r="B294" s="16" t="s">
        <v>270</v>
      </c>
      <c r="C294" s="45">
        <v>0</v>
      </c>
      <c r="D294" s="45">
        <v>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</row>
    <row r="295" spans="1:10" hidden="1" x14ac:dyDescent="0.25">
      <c r="A295" s="15">
        <v>10250205407</v>
      </c>
      <c r="B295" s="16" t="s">
        <v>271</v>
      </c>
      <c r="C295" s="45">
        <v>0</v>
      </c>
      <c r="D295" s="45">
        <v>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</row>
    <row r="296" spans="1:10" hidden="1" x14ac:dyDescent="0.25">
      <c r="A296" s="15">
        <v>10250206</v>
      </c>
      <c r="B296" s="16" t="s">
        <v>272</v>
      </c>
      <c r="C296" s="45">
        <f>+C297+C300+C306+C311+C314+C318+C319+C327+C328</f>
        <v>0</v>
      </c>
      <c r="D296" s="45">
        <f>+D297+D300+D306+D311+D314+D318+D319+D327+D328</f>
        <v>0</v>
      </c>
      <c r="E296" s="45">
        <f t="shared" ref="E296:J296" si="48">+E297+E300+E306+E311+E314+E318+E319+E327+E328</f>
        <v>0</v>
      </c>
      <c r="F296" s="45">
        <f t="shared" si="48"/>
        <v>0</v>
      </c>
      <c r="G296" s="45">
        <f t="shared" si="48"/>
        <v>0</v>
      </c>
      <c r="H296" s="45">
        <f t="shared" si="48"/>
        <v>0</v>
      </c>
      <c r="I296" s="45">
        <f t="shared" si="48"/>
        <v>0</v>
      </c>
      <c r="J296" s="45">
        <f t="shared" si="48"/>
        <v>0</v>
      </c>
    </row>
    <row r="297" spans="1:10" hidden="1" x14ac:dyDescent="0.25">
      <c r="A297" s="15">
        <v>102502061</v>
      </c>
      <c r="B297" s="16" t="s">
        <v>273</v>
      </c>
      <c r="C297" s="45">
        <f>+C298+C299</f>
        <v>0</v>
      </c>
      <c r="D297" s="45">
        <f>+D298+D299</f>
        <v>0</v>
      </c>
      <c r="E297" s="45">
        <f t="shared" ref="E297:J297" si="49">+E298+E299</f>
        <v>0</v>
      </c>
      <c r="F297" s="45">
        <f t="shared" si="49"/>
        <v>0</v>
      </c>
      <c r="G297" s="45">
        <f t="shared" si="49"/>
        <v>0</v>
      </c>
      <c r="H297" s="45">
        <f t="shared" si="49"/>
        <v>0</v>
      </c>
      <c r="I297" s="45">
        <f t="shared" si="49"/>
        <v>0</v>
      </c>
      <c r="J297" s="45">
        <f t="shared" si="49"/>
        <v>0</v>
      </c>
    </row>
    <row r="298" spans="1:10" hidden="1" x14ac:dyDescent="0.25">
      <c r="A298" s="15">
        <v>10250206101</v>
      </c>
      <c r="B298" s="16" t="s">
        <v>274</v>
      </c>
      <c r="C298" s="45">
        <v>0</v>
      </c>
      <c r="D298" s="45">
        <v>0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</row>
    <row r="299" spans="1:10" hidden="1" x14ac:dyDescent="0.25">
      <c r="A299" s="15">
        <v>10250206102</v>
      </c>
      <c r="B299" s="16" t="s">
        <v>275</v>
      </c>
      <c r="C299" s="45">
        <v>0</v>
      </c>
      <c r="D299" s="45">
        <v>0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</row>
    <row r="300" spans="1:10" hidden="1" x14ac:dyDescent="0.25">
      <c r="A300" s="15">
        <v>102502062</v>
      </c>
      <c r="B300" s="16" t="s">
        <v>276</v>
      </c>
      <c r="C300" s="45">
        <f>SUM(C301:C305)</f>
        <v>0</v>
      </c>
      <c r="D300" s="45">
        <f>SUM(D301:D305)</f>
        <v>0</v>
      </c>
      <c r="E300" s="45">
        <f t="shared" ref="E300:J300" si="50">SUM(E301:E305)</f>
        <v>0</v>
      </c>
      <c r="F300" s="45">
        <f t="shared" si="50"/>
        <v>0</v>
      </c>
      <c r="G300" s="45">
        <f t="shared" si="50"/>
        <v>0</v>
      </c>
      <c r="H300" s="45">
        <f t="shared" si="50"/>
        <v>0</v>
      </c>
      <c r="I300" s="45">
        <f t="shared" si="50"/>
        <v>0</v>
      </c>
      <c r="J300" s="45">
        <f t="shared" si="50"/>
        <v>0</v>
      </c>
    </row>
    <row r="301" spans="1:10" hidden="1" x14ac:dyDescent="0.25">
      <c r="A301" s="15">
        <v>10250206201</v>
      </c>
      <c r="B301" s="16" t="s">
        <v>277</v>
      </c>
      <c r="C301" s="45">
        <v>0</v>
      </c>
      <c r="D301" s="45">
        <v>0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</row>
    <row r="302" spans="1:10" hidden="1" x14ac:dyDescent="0.25">
      <c r="A302" s="15">
        <v>10250206202</v>
      </c>
      <c r="B302" s="16" t="s">
        <v>278</v>
      </c>
      <c r="C302" s="45">
        <v>0</v>
      </c>
      <c r="D302" s="45">
        <v>0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</row>
    <row r="303" spans="1:10" hidden="1" x14ac:dyDescent="0.25">
      <c r="A303" s="15">
        <v>10250206203</v>
      </c>
      <c r="B303" s="16" t="s">
        <v>279</v>
      </c>
      <c r="C303" s="45">
        <v>0</v>
      </c>
      <c r="D303" s="45">
        <v>0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</row>
    <row r="304" spans="1:10" hidden="1" x14ac:dyDescent="0.25">
      <c r="A304" s="15">
        <v>10250206204</v>
      </c>
      <c r="B304" s="16" t="s">
        <v>280</v>
      </c>
      <c r="C304" s="45">
        <v>0</v>
      </c>
      <c r="D304" s="45">
        <v>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</row>
    <row r="305" spans="1:10" hidden="1" x14ac:dyDescent="0.25">
      <c r="A305" s="15">
        <v>10250206205</v>
      </c>
      <c r="B305" s="16" t="s">
        <v>281</v>
      </c>
      <c r="C305" s="45">
        <v>0</v>
      </c>
      <c r="D305" s="45">
        <v>0</v>
      </c>
      <c r="E305" s="45">
        <v>0</v>
      </c>
      <c r="F305" s="45">
        <v>0</v>
      </c>
      <c r="G305" s="45">
        <v>0</v>
      </c>
      <c r="H305" s="45">
        <v>0</v>
      </c>
      <c r="I305" s="45">
        <v>0</v>
      </c>
      <c r="J305" s="45">
        <v>0</v>
      </c>
    </row>
    <row r="306" spans="1:10" hidden="1" x14ac:dyDescent="0.25">
      <c r="A306" s="15">
        <v>102502063</v>
      </c>
      <c r="B306" s="16" t="s">
        <v>282</v>
      </c>
      <c r="C306" s="45">
        <f>SUM(C307:C310)</f>
        <v>0</v>
      </c>
      <c r="D306" s="45">
        <f>SUM(D307:D310)</f>
        <v>0</v>
      </c>
      <c r="E306" s="45">
        <f t="shared" ref="E306:J306" si="51">SUM(E307:E310)</f>
        <v>0</v>
      </c>
      <c r="F306" s="45">
        <f t="shared" si="51"/>
        <v>0</v>
      </c>
      <c r="G306" s="45">
        <f t="shared" si="51"/>
        <v>0</v>
      </c>
      <c r="H306" s="45">
        <f t="shared" si="51"/>
        <v>0</v>
      </c>
      <c r="I306" s="45">
        <f t="shared" si="51"/>
        <v>0</v>
      </c>
      <c r="J306" s="45">
        <f t="shared" si="51"/>
        <v>0</v>
      </c>
    </row>
    <row r="307" spans="1:10" hidden="1" x14ac:dyDescent="0.25">
      <c r="A307" s="15">
        <v>10250206301</v>
      </c>
      <c r="B307" s="16" t="s">
        <v>283</v>
      </c>
      <c r="C307" s="45">
        <v>0</v>
      </c>
      <c r="D307" s="45">
        <v>0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</row>
    <row r="308" spans="1:10" hidden="1" x14ac:dyDescent="0.25">
      <c r="A308" s="15">
        <v>10250206302</v>
      </c>
      <c r="B308" s="16" t="s">
        <v>284</v>
      </c>
      <c r="C308" s="45">
        <v>0</v>
      </c>
      <c r="D308" s="45">
        <v>0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</row>
    <row r="309" spans="1:10" hidden="1" x14ac:dyDescent="0.25">
      <c r="A309" s="15">
        <v>10250206303</v>
      </c>
      <c r="B309" s="16" t="s">
        <v>285</v>
      </c>
      <c r="C309" s="45">
        <v>0</v>
      </c>
      <c r="D309" s="45">
        <v>0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</row>
    <row r="310" spans="1:10" hidden="1" x14ac:dyDescent="0.25">
      <c r="A310" s="15">
        <v>10250206304</v>
      </c>
      <c r="B310" s="16" t="s">
        <v>286</v>
      </c>
      <c r="C310" s="45">
        <v>0</v>
      </c>
      <c r="D310" s="45">
        <v>0</v>
      </c>
      <c r="E310" s="45">
        <v>0</v>
      </c>
      <c r="F310" s="45">
        <v>0</v>
      </c>
      <c r="G310" s="45">
        <v>0</v>
      </c>
      <c r="H310" s="45">
        <v>0</v>
      </c>
      <c r="I310" s="45">
        <v>0</v>
      </c>
      <c r="J310" s="45">
        <v>0</v>
      </c>
    </row>
    <row r="311" spans="1:10" hidden="1" x14ac:dyDescent="0.25">
      <c r="A311" s="15">
        <v>102502064</v>
      </c>
      <c r="B311" s="16" t="s">
        <v>287</v>
      </c>
      <c r="C311" s="45">
        <f>+C312+C313</f>
        <v>0</v>
      </c>
      <c r="D311" s="45">
        <f>+D312+D313</f>
        <v>0</v>
      </c>
      <c r="E311" s="45">
        <f t="shared" ref="E311:J311" si="52">+E312+E313</f>
        <v>0</v>
      </c>
      <c r="F311" s="45">
        <f t="shared" si="52"/>
        <v>0</v>
      </c>
      <c r="G311" s="45">
        <f t="shared" si="52"/>
        <v>0</v>
      </c>
      <c r="H311" s="45">
        <f t="shared" si="52"/>
        <v>0</v>
      </c>
      <c r="I311" s="45">
        <f t="shared" si="52"/>
        <v>0</v>
      </c>
      <c r="J311" s="45">
        <f t="shared" si="52"/>
        <v>0</v>
      </c>
    </row>
    <row r="312" spans="1:10" hidden="1" x14ac:dyDescent="0.25">
      <c r="A312" s="15">
        <v>10250206401</v>
      </c>
      <c r="B312" s="16" t="s">
        <v>288</v>
      </c>
      <c r="C312" s="45">
        <v>0</v>
      </c>
      <c r="D312" s="45">
        <v>0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</row>
    <row r="313" spans="1:10" hidden="1" x14ac:dyDescent="0.25">
      <c r="A313" s="15">
        <v>10250206402</v>
      </c>
      <c r="B313" s="16" t="s">
        <v>289</v>
      </c>
      <c r="C313" s="45">
        <v>0</v>
      </c>
      <c r="D313" s="45">
        <v>0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</row>
    <row r="314" spans="1:10" hidden="1" x14ac:dyDescent="0.25">
      <c r="A314" s="15">
        <v>102502065</v>
      </c>
      <c r="B314" s="16" t="s">
        <v>290</v>
      </c>
      <c r="C314" s="45">
        <f>SUM(C315:C317)</f>
        <v>0</v>
      </c>
      <c r="D314" s="45">
        <f>SUM(D315:D317)</f>
        <v>0</v>
      </c>
      <c r="E314" s="45">
        <f t="shared" ref="E314:J314" si="53">SUM(E315:E317)</f>
        <v>0</v>
      </c>
      <c r="F314" s="45">
        <f t="shared" si="53"/>
        <v>0</v>
      </c>
      <c r="G314" s="45">
        <f t="shared" si="53"/>
        <v>0</v>
      </c>
      <c r="H314" s="45">
        <f t="shared" si="53"/>
        <v>0</v>
      </c>
      <c r="I314" s="45">
        <f t="shared" si="53"/>
        <v>0</v>
      </c>
      <c r="J314" s="45">
        <f t="shared" si="53"/>
        <v>0</v>
      </c>
    </row>
    <row r="315" spans="1:10" hidden="1" x14ac:dyDescent="0.25">
      <c r="A315" s="15">
        <v>10250206501</v>
      </c>
      <c r="B315" s="16" t="s">
        <v>291</v>
      </c>
      <c r="C315" s="45">
        <v>0</v>
      </c>
      <c r="D315" s="45">
        <v>0</v>
      </c>
      <c r="E315" s="45">
        <v>0</v>
      </c>
      <c r="F315" s="45">
        <v>0</v>
      </c>
      <c r="G315" s="45">
        <v>0</v>
      </c>
      <c r="H315" s="45">
        <v>0</v>
      </c>
      <c r="I315" s="45">
        <v>0</v>
      </c>
      <c r="J315" s="45">
        <v>0</v>
      </c>
    </row>
    <row r="316" spans="1:10" hidden="1" x14ac:dyDescent="0.25">
      <c r="A316" s="15">
        <v>10250206502</v>
      </c>
      <c r="B316" s="16" t="s">
        <v>292</v>
      </c>
      <c r="C316" s="45">
        <v>0</v>
      </c>
      <c r="D316" s="45">
        <v>0</v>
      </c>
      <c r="E316" s="45">
        <v>0</v>
      </c>
      <c r="F316" s="45">
        <v>0</v>
      </c>
      <c r="G316" s="45">
        <v>0</v>
      </c>
      <c r="H316" s="45">
        <v>0</v>
      </c>
      <c r="I316" s="45">
        <v>0</v>
      </c>
      <c r="J316" s="45">
        <v>0</v>
      </c>
    </row>
    <row r="317" spans="1:10" hidden="1" x14ac:dyDescent="0.25">
      <c r="A317" s="15">
        <v>10250206503</v>
      </c>
      <c r="B317" s="16" t="s">
        <v>293</v>
      </c>
      <c r="C317" s="45">
        <v>0</v>
      </c>
      <c r="D317" s="45">
        <v>0</v>
      </c>
      <c r="E317" s="45">
        <v>0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</row>
    <row r="318" spans="1:10" hidden="1" x14ac:dyDescent="0.25">
      <c r="A318" s="15">
        <v>102502066</v>
      </c>
      <c r="B318" s="16" t="s">
        <v>294</v>
      </c>
      <c r="C318" s="45">
        <v>0</v>
      </c>
      <c r="D318" s="45">
        <v>0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</row>
    <row r="319" spans="1:10" hidden="1" x14ac:dyDescent="0.25">
      <c r="A319" s="15">
        <v>102502067</v>
      </c>
      <c r="B319" s="16" t="s">
        <v>295</v>
      </c>
      <c r="C319" s="45">
        <f>SUM(C320:C326)</f>
        <v>0</v>
      </c>
      <c r="D319" s="45">
        <f>SUM(D320:D326)</f>
        <v>0</v>
      </c>
      <c r="E319" s="45">
        <f t="shared" ref="E319:J319" si="54">SUM(E320:E326)</f>
        <v>0</v>
      </c>
      <c r="F319" s="45">
        <f t="shared" si="54"/>
        <v>0</v>
      </c>
      <c r="G319" s="45">
        <f t="shared" si="54"/>
        <v>0</v>
      </c>
      <c r="H319" s="45">
        <f t="shared" si="54"/>
        <v>0</v>
      </c>
      <c r="I319" s="45">
        <f t="shared" si="54"/>
        <v>0</v>
      </c>
      <c r="J319" s="45">
        <f t="shared" si="54"/>
        <v>0</v>
      </c>
    </row>
    <row r="320" spans="1:10" hidden="1" x14ac:dyDescent="0.25">
      <c r="A320" s="15">
        <v>10250206701</v>
      </c>
      <c r="B320" s="16" t="s">
        <v>296</v>
      </c>
      <c r="C320" s="45">
        <v>0</v>
      </c>
      <c r="D320" s="45">
        <v>0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</row>
    <row r="321" spans="1:10" hidden="1" x14ac:dyDescent="0.25">
      <c r="A321" s="15">
        <v>10250206702</v>
      </c>
      <c r="B321" s="16" t="s">
        <v>297</v>
      </c>
      <c r="C321" s="45">
        <v>0</v>
      </c>
      <c r="D321" s="45">
        <v>0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</row>
    <row r="322" spans="1:10" hidden="1" x14ac:dyDescent="0.25">
      <c r="A322" s="15">
        <v>10250206703</v>
      </c>
      <c r="B322" s="16" t="s">
        <v>298</v>
      </c>
      <c r="C322" s="45">
        <v>0</v>
      </c>
      <c r="D322" s="45">
        <v>0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</row>
    <row r="323" spans="1:10" hidden="1" x14ac:dyDescent="0.25">
      <c r="A323" s="15">
        <v>10250206704</v>
      </c>
      <c r="B323" s="16" t="s">
        <v>299</v>
      </c>
      <c r="C323" s="45">
        <v>0</v>
      </c>
      <c r="D323" s="45">
        <v>0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</row>
    <row r="324" spans="1:10" hidden="1" x14ac:dyDescent="0.25">
      <c r="A324" s="15">
        <v>10250206705</v>
      </c>
      <c r="B324" s="16" t="s">
        <v>300</v>
      </c>
      <c r="C324" s="45">
        <v>0</v>
      </c>
      <c r="D324" s="45">
        <v>0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</row>
    <row r="325" spans="1:10" hidden="1" x14ac:dyDescent="0.25">
      <c r="A325" s="15">
        <v>10250206706</v>
      </c>
      <c r="B325" s="16" t="s">
        <v>301</v>
      </c>
      <c r="C325" s="45">
        <v>0</v>
      </c>
      <c r="D325" s="45">
        <v>0</v>
      </c>
      <c r="E325" s="45">
        <v>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</row>
    <row r="326" spans="1:10" hidden="1" x14ac:dyDescent="0.25">
      <c r="A326" s="15">
        <v>10250206709</v>
      </c>
      <c r="B326" s="16" t="s">
        <v>302</v>
      </c>
      <c r="C326" s="45">
        <v>0</v>
      </c>
      <c r="D326" s="45">
        <v>0</v>
      </c>
      <c r="E326" s="45">
        <v>0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</row>
    <row r="327" spans="1:10" hidden="1" x14ac:dyDescent="0.25">
      <c r="A327" s="15">
        <v>102502068</v>
      </c>
      <c r="B327" s="16" t="s">
        <v>303</v>
      </c>
      <c r="C327" s="45">
        <v>0</v>
      </c>
      <c r="D327" s="45">
        <v>0</v>
      </c>
      <c r="E327" s="45">
        <v>0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</row>
    <row r="328" spans="1:10" hidden="1" x14ac:dyDescent="0.25">
      <c r="A328" s="15">
        <v>102502069</v>
      </c>
      <c r="B328" s="16" t="s">
        <v>304</v>
      </c>
      <c r="C328" s="45">
        <f>+C329+C330</f>
        <v>0</v>
      </c>
      <c r="D328" s="45">
        <f>+D329+D330</f>
        <v>0</v>
      </c>
      <c r="E328" s="45">
        <f t="shared" ref="E328:J328" si="55">+E329+E330</f>
        <v>0</v>
      </c>
      <c r="F328" s="45">
        <f t="shared" si="55"/>
        <v>0</v>
      </c>
      <c r="G328" s="45">
        <f t="shared" si="55"/>
        <v>0</v>
      </c>
      <c r="H328" s="45">
        <f t="shared" si="55"/>
        <v>0</v>
      </c>
      <c r="I328" s="45">
        <f t="shared" si="55"/>
        <v>0</v>
      </c>
      <c r="J328" s="45">
        <f t="shared" si="55"/>
        <v>0</v>
      </c>
    </row>
    <row r="329" spans="1:10" hidden="1" x14ac:dyDescent="0.25">
      <c r="A329" s="15">
        <v>10250206901</v>
      </c>
      <c r="B329" s="16" t="s">
        <v>305</v>
      </c>
      <c r="C329" s="45">
        <v>0</v>
      </c>
      <c r="D329" s="45">
        <v>0</v>
      </c>
      <c r="E329" s="45">
        <v>0</v>
      </c>
      <c r="F329" s="45">
        <v>0</v>
      </c>
      <c r="G329" s="45">
        <v>0</v>
      </c>
      <c r="H329" s="45">
        <v>0</v>
      </c>
      <c r="I329" s="45">
        <v>0</v>
      </c>
      <c r="J329" s="45">
        <v>0</v>
      </c>
    </row>
    <row r="330" spans="1:10" hidden="1" x14ac:dyDescent="0.25">
      <c r="A330" s="15">
        <v>10250206902</v>
      </c>
      <c r="B330" s="16" t="s">
        <v>306</v>
      </c>
      <c r="C330" s="45">
        <v>0</v>
      </c>
      <c r="D330" s="45">
        <v>0</v>
      </c>
      <c r="E330" s="45">
        <v>0</v>
      </c>
      <c r="F330" s="45">
        <v>0</v>
      </c>
      <c r="G330" s="45">
        <v>0</v>
      </c>
      <c r="H330" s="45">
        <v>0</v>
      </c>
      <c r="I330" s="45">
        <v>0</v>
      </c>
      <c r="J330" s="45">
        <v>0</v>
      </c>
    </row>
    <row r="331" spans="1:10" hidden="1" x14ac:dyDescent="0.25">
      <c r="A331" s="15">
        <v>10250207</v>
      </c>
      <c r="B331" s="16" t="s">
        <v>307</v>
      </c>
      <c r="C331" s="45">
        <v>0</v>
      </c>
      <c r="D331" s="45">
        <v>0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</row>
    <row r="332" spans="1:10" hidden="1" x14ac:dyDescent="0.25">
      <c r="A332" s="15">
        <v>102502072</v>
      </c>
      <c r="B332" s="16" t="s">
        <v>308</v>
      </c>
      <c r="C332" s="45">
        <v>0</v>
      </c>
      <c r="D332" s="45">
        <v>0</v>
      </c>
      <c r="E332" s="45">
        <v>0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</row>
    <row r="333" spans="1:10" hidden="1" x14ac:dyDescent="0.25">
      <c r="A333" s="15">
        <v>10250207201</v>
      </c>
      <c r="B333" s="16" t="s">
        <v>309</v>
      </c>
      <c r="C333" s="45">
        <v>0</v>
      </c>
      <c r="D333" s="45">
        <v>0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</row>
    <row r="334" spans="1:10" hidden="1" x14ac:dyDescent="0.25">
      <c r="A334" s="15">
        <v>10250207202</v>
      </c>
      <c r="B334" s="16" t="s">
        <v>310</v>
      </c>
      <c r="C334" s="45">
        <v>0</v>
      </c>
      <c r="D334" s="45">
        <v>0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</row>
    <row r="335" spans="1:10" hidden="1" x14ac:dyDescent="0.25">
      <c r="A335" s="15">
        <v>102502073</v>
      </c>
      <c r="B335" s="16" t="s">
        <v>311</v>
      </c>
      <c r="C335" s="45">
        <f>SUM(C336:C338)</f>
        <v>0</v>
      </c>
      <c r="D335" s="45">
        <f>SUM(D336:D338)</f>
        <v>0</v>
      </c>
      <c r="E335" s="45">
        <f t="shared" ref="E335:J335" si="56">SUM(E336:E338)</f>
        <v>0</v>
      </c>
      <c r="F335" s="45">
        <f t="shared" si="56"/>
        <v>0</v>
      </c>
      <c r="G335" s="45">
        <f t="shared" si="56"/>
        <v>0</v>
      </c>
      <c r="H335" s="45">
        <f t="shared" si="56"/>
        <v>0</v>
      </c>
      <c r="I335" s="45">
        <f t="shared" si="56"/>
        <v>0</v>
      </c>
      <c r="J335" s="45">
        <f t="shared" si="56"/>
        <v>0</v>
      </c>
    </row>
    <row r="336" spans="1:10" hidden="1" x14ac:dyDescent="0.25">
      <c r="A336" s="15">
        <v>10250207301</v>
      </c>
      <c r="B336" s="16" t="s">
        <v>312</v>
      </c>
      <c r="C336" s="45">
        <v>0</v>
      </c>
      <c r="D336" s="45">
        <v>0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</row>
    <row r="337" spans="1:10" hidden="1" x14ac:dyDescent="0.25">
      <c r="A337" s="15">
        <v>10250207302</v>
      </c>
      <c r="B337" s="16" t="s">
        <v>313</v>
      </c>
      <c r="C337" s="45">
        <v>0</v>
      </c>
      <c r="D337" s="45">
        <v>0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</row>
    <row r="338" spans="1:10" hidden="1" x14ac:dyDescent="0.25">
      <c r="A338" s="15">
        <v>10250207303</v>
      </c>
      <c r="B338" s="16" t="s">
        <v>314</v>
      </c>
      <c r="C338" s="45">
        <v>0</v>
      </c>
      <c r="D338" s="45">
        <v>0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</row>
    <row r="339" spans="1:10" hidden="1" x14ac:dyDescent="0.25">
      <c r="A339" s="15">
        <v>10250208</v>
      </c>
      <c r="B339" s="16" t="s">
        <v>39</v>
      </c>
      <c r="C339" s="45">
        <f>+C340+C350+C357</f>
        <v>0</v>
      </c>
      <c r="D339" s="45">
        <f>+D340+D350+D357</f>
        <v>0</v>
      </c>
      <c r="E339" s="45">
        <f t="shared" ref="E339:J339" si="57">+E340+E350+E357</f>
        <v>0</v>
      </c>
      <c r="F339" s="45">
        <f t="shared" si="57"/>
        <v>0</v>
      </c>
      <c r="G339" s="45">
        <f t="shared" si="57"/>
        <v>0</v>
      </c>
      <c r="H339" s="45">
        <f t="shared" si="57"/>
        <v>0</v>
      </c>
      <c r="I339" s="45">
        <f t="shared" si="57"/>
        <v>0</v>
      </c>
      <c r="J339" s="45">
        <f t="shared" si="57"/>
        <v>0</v>
      </c>
    </row>
    <row r="340" spans="1:10" hidden="1" x14ac:dyDescent="0.25">
      <c r="A340" s="15">
        <v>102502083</v>
      </c>
      <c r="B340" s="16" t="s">
        <v>50</v>
      </c>
      <c r="C340" s="45">
        <f>SUM(C341:C349)</f>
        <v>0</v>
      </c>
      <c r="D340" s="45">
        <f>SUM(D341:D349)</f>
        <v>0</v>
      </c>
      <c r="E340" s="45">
        <f t="shared" ref="E340:J340" si="58">SUM(E341:E349)</f>
        <v>0</v>
      </c>
      <c r="F340" s="45">
        <f t="shared" si="58"/>
        <v>0</v>
      </c>
      <c r="G340" s="45">
        <f t="shared" si="58"/>
        <v>0</v>
      </c>
      <c r="H340" s="45">
        <f t="shared" si="58"/>
        <v>0</v>
      </c>
      <c r="I340" s="45">
        <f t="shared" si="58"/>
        <v>0</v>
      </c>
      <c r="J340" s="45">
        <f t="shared" si="58"/>
        <v>0</v>
      </c>
    </row>
    <row r="341" spans="1:10" hidden="1" x14ac:dyDescent="0.25">
      <c r="A341" s="15">
        <v>10250208301</v>
      </c>
      <c r="B341" s="16" t="s">
        <v>51</v>
      </c>
      <c r="C341" s="45">
        <v>0</v>
      </c>
      <c r="D341" s="45">
        <v>0</v>
      </c>
      <c r="E341" s="45">
        <v>0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</row>
    <row r="342" spans="1:10" hidden="1" x14ac:dyDescent="0.25">
      <c r="A342" s="15">
        <v>10250208302</v>
      </c>
      <c r="B342" s="16" t="s">
        <v>52</v>
      </c>
      <c r="C342" s="45">
        <v>0</v>
      </c>
      <c r="D342" s="45">
        <v>0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</row>
    <row r="343" spans="1:10" hidden="1" x14ac:dyDescent="0.25">
      <c r="A343" s="15">
        <v>10250208303</v>
      </c>
      <c r="B343" s="16" t="s">
        <v>53</v>
      </c>
      <c r="C343" s="45">
        <v>0</v>
      </c>
      <c r="D343" s="45">
        <v>0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</row>
    <row r="344" spans="1:10" hidden="1" x14ac:dyDescent="0.25">
      <c r="A344" s="15">
        <v>10250208304</v>
      </c>
      <c r="B344" s="16" t="s">
        <v>54</v>
      </c>
      <c r="C344" s="45">
        <v>0</v>
      </c>
      <c r="D344" s="45">
        <v>0</v>
      </c>
      <c r="E344" s="45">
        <v>0</v>
      </c>
      <c r="F344" s="45">
        <v>0</v>
      </c>
      <c r="G344" s="45">
        <v>0</v>
      </c>
      <c r="H344" s="45">
        <v>0</v>
      </c>
      <c r="I344" s="45">
        <v>0</v>
      </c>
      <c r="J344" s="45">
        <v>0</v>
      </c>
    </row>
    <row r="345" spans="1:10" hidden="1" x14ac:dyDescent="0.25">
      <c r="A345" s="15">
        <v>10250208305</v>
      </c>
      <c r="B345" s="16" t="s">
        <v>55</v>
      </c>
      <c r="C345" s="45">
        <v>0</v>
      </c>
      <c r="D345" s="45">
        <v>0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</row>
    <row r="346" spans="1:10" hidden="1" x14ac:dyDescent="0.25">
      <c r="A346" s="15">
        <v>10250208306</v>
      </c>
      <c r="B346" s="16" t="s">
        <v>56</v>
      </c>
      <c r="C346" s="45">
        <v>0</v>
      </c>
      <c r="D346" s="45">
        <v>0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</row>
    <row r="347" spans="1:10" hidden="1" x14ac:dyDescent="0.25">
      <c r="A347" s="15">
        <v>10250208307</v>
      </c>
      <c r="B347" s="16" t="s">
        <v>57</v>
      </c>
      <c r="C347" s="45">
        <v>0</v>
      </c>
      <c r="D347" s="45">
        <v>0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</row>
    <row r="348" spans="1:10" hidden="1" x14ac:dyDescent="0.25">
      <c r="A348" s="15">
        <v>10250208308</v>
      </c>
      <c r="B348" s="16" t="s">
        <v>58</v>
      </c>
      <c r="C348" s="45">
        <v>0</v>
      </c>
      <c r="D348" s="45">
        <v>0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</row>
    <row r="349" spans="1:10" hidden="1" x14ac:dyDescent="0.25">
      <c r="A349" s="15">
        <v>10250208309</v>
      </c>
      <c r="B349" s="16" t="s">
        <v>59</v>
      </c>
      <c r="C349" s="45">
        <v>0</v>
      </c>
      <c r="D349" s="45">
        <v>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</row>
    <row r="350" spans="1:10" hidden="1" x14ac:dyDescent="0.25">
      <c r="A350" s="15">
        <v>102502084</v>
      </c>
      <c r="B350" s="16" t="s">
        <v>60</v>
      </c>
      <c r="C350" s="45">
        <f>SUM(C351:C356)</f>
        <v>0</v>
      </c>
      <c r="D350" s="45">
        <f>SUM(D351:D356)</f>
        <v>0</v>
      </c>
      <c r="E350" s="45">
        <f t="shared" ref="E350:J350" si="59">SUM(E351:E356)</f>
        <v>0</v>
      </c>
      <c r="F350" s="45">
        <f t="shared" si="59"/>
        <v>0</v>
      </c>
      <c r="G350" s="45">
        <f t="shared" si="59"/>
        <v>0</v>
      </c>
      <c r="H350" s="45">
        <f t="shared" si="59"/>
        <v>0</v>
      </c>
      <c r="I350" s="45">
        <f t="shared" si="59"/>
        <v>0</v>
      </c>
      <c r="J350" s="45">
        <f t="shared" si="59"/>
        <v>0</v>
      </c>
    </row>
    <row r="351" spans="1:10" hidden="1" x14ac:dyDescent="0.25">
      <c r="A351" s="15">
        <v>10250208401</v>
      </c>
      <c r="B351" s="16" t="s">
        <v>61</v>
      </c>
      <c r="C351" s="45">
        <v>0</v>
      </c>
      <c r="D351" s="45">
        <v>0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</row>
    <row r="352" spans="1:10" hidden="1" x14ac:dyDescent="0.25">
      <c r="A352" s="15">
        <v>10250208402</v>
      </c>
      <c r="B352" s="16" t="s">
        <v>62</v>
      </c>
      <c r="C352" s="45">
        <v>0</v>
      </c>
      <c r="D352" s="45">
        <v>0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</row>
    <row r="353" spans="1:10" hidden="1" x14ac:dyDescent="0.25">
      <c r="A353" s="15">
        <v>10250208403</v>
      </c>
      <c r="B353" s="16" t="s">
        <v>63</v>
      </c>
      <c r="C353" s="45">
        <v>0</v>
      </c>
      <c r="D353" s="45">
        <v>0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</row>
    <row r="354" spans="1:10" hidden="1" x14ac:dyDescent="0.25">
      <c r="A354" s="15">
        <v>10250208404</v>
      </c>
      <c r="B354" s="16" t="s">
        <v>64</v>
      </c>
      <c r="C354" s="45">
        <v>0</v>
      </c>
      <c r="D354" s="45">
        <v>0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</row>
    <row r="355" spans="1:10" hidden="1" x14ac:dyDescent="0.25">
      <c r="A355" s="15">
        <v>10250208405</v>
      </c>
      <c r="B355" s="16" t="s">
        <v>65</v>
      </c>
      <c r="C355" s="45">
        <v>0</v>
      </c>
      <c r="D355" s="45">
        <v>0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</row>
    <row r="356" spans="1:10" hidden="1" x14ac:dyDescent="0.25">
      <c r="A356" s="15">
        <v>10250208406</v>
      </c>
      <c r="B356" s="16" t="s">
        <v>66</v>
      </c>
      <c r="C356" s="45">
        <v>0</v>
      </c>
      <c r="D356" s="45">
        <v>0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</row>
    <row r="357" spans="1:10" hidden="1" x14ac:dyDescent="0.25">
      <c r="A357" s="15">
        <v>102502089</v>
      </c>
      <c r="B357" s="16" t="s">
        <v>315</v>
      </c>
      <c r="C357" s="45">
        <f>SUM(C358:C361)</f>
        <v>0</v>
      </c>
      <c r="D357" s="45">
        <f>SUM(D358:D361)</f>
        <v>0</v>
      </c>
      <c r="E357" s="45">
        <f t="shared" ref="E357:J357" si="60">SUM(E358:E361)</f>
        <v>0</v>
      </c>
      <c r="F357" s="45">
        <f t="shared" si="60"/>
        <v>0</v>
      </c>
      <c r="G357" s="45">
        <f t="shared" si="60"/>
        <v>0</v>
      </c>
      <c r="H357" s="45">
        <f t="shared" si="60"/>
        <v>0</v>
      </c>
      <c r="I357" s="45">
        <f t="shared" si="60"/>
        <v>0</v>
      </c>
      <c r="J357" s="45">
        <f t="shared" si="60"/>
        <v>0</v>
      </c>
    </row>
    <row r="358" spans="1:10" hidden="1" x14ac:dyDescent="0.25">
      <c r="A358" s="15">
        <v>10250208901</v>
      </c>
      <c r="B358" s="16" t="s">
        <v>316</v>
      </c>
      <c r="C358" s="45">
        <v>0</v>
      </c>
      <c r="D358" s="45">
        <v>0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</row>
    <row r="359" spans="1:10" hidden="1" x14ac:dyDescent="0.25">
      <c r="A359" s="15">
        <v>10250208902</v>
      </c>
      <c r="B359" s="16" t="s">
        <v>317</v>
      </c>
      <c r="C359" s="45">
        <v>0</v>
      </c>
      <c r="D359" s="45">
        <v>0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</row>
    <row r="360" spans="1:10" hidden="1" x14ac:dyDescent="0.25">
      <c r="A360" s="15">
        <v>10250208903</v>
      </c>
      <c r="B360" s="16" t="s">
        <v>318</v>
      </c>
      <c r="C360" s="45">
        <v>0</v>
      </c>
      <c r="D360" s="45">
        <v>0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</row>
    <row r="361" spans="1:10" hidden="1" x14ac:dyDescent="0.25">
      <c r="A361" s="15">
        <v>10250208904</v>
      </c>
      <c r="B361" s="16" t="s">
        <v>319</v>
      </c>
      <c r="C361" s="45">
        <v>0</v>
      </c>
      <c r="D361" s="45">
        <v>0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</row>
    <row r="362" spans="1:10" hidden="1" x14ac:dyDescent="0.25">
      <c r="A362" s="15">
        <v>10250209</v>
      </c>
      <c r="B362" s="16" t="s">
        <v>68</v>
      </c>
      <c r="C362" s="45">
        <f>+C363+C370+C376+C383</f>
        <v>0</v>
      </c>
      <c r="D362" s="45">
        <f>+D363+D370+D376+D383</f>
        <v>0</v>
      </c>
      <c r="E362" s="45">
        <f t="shared" ref="E362:J362" si="61">+E363+E370+E376+E383</f>
        <v>0</v>
      </c>
      <c r="F362" s="45">
        <f t="shared" si="61"/>
        <v>0</v>
      </c>
      <c r="G362" s="45">
        <f t="shared" si="61"/>
        <v>0</v>
      </c>
      <c r="H362" s="45">
        <f t="shared" si="61"/>
        <v>0</v>
      </c>
      <c r="I362" s="45">
        <f t="shared" si="61"/>
        <v>0</v>
      </c>
      <c r="J362" s="45">
        <f t="shared" si="61"/>
        <v>0</v>
      </c>
    </row>
    <row r="363" spans="1:10" hidden="1" x14ac:dyDescent="0.25">
      <c r="A363" s="15">
        <v>102502092</v>
      </c>
      <c r="B363" s="16" t="s">
        <v>69</v>
      </c>
      <c r="C363" s="45">
        <f>SUM(C364:C369)</f>
        <v>0</v>
      </c>
      <c r="D363" s="45">
        <f>SUM(D364:D369)</f>
        <v>0</v>
      </c>
      <c r="E363" s="45">
        <f t="shared" ref="E363:J363" si="62">SUM(E364:E369)</f>
        <v>0</v>
      </c>
      <c r="F363" s="45">
        <f t="shared" si="62"/>
        <v>0</v>
      </c>
      <c r="G363" s="45">
        <f t="shared" si="62"/>
        <v>0</v>
      </c>
      <c r="H363" s="45">
        <f t="shared" si="62"/>
        <v>0</v>
      </c>
      <c r="I363" s="45">
        <f t="shared" si="62"/>
        <v>0</v>
      </c>
      <c r="J363" s="45">
        <f t="shared" si="62"/>
        <v>0</v>
      </c>
    </row>
    <row r="364" spans="1:10" hidden="1" x14ac:dyDescent="0.25">
      <c r="A364" s="15">
        <v>10250209201</v>
      </c>
      <c r="B364" s="16" t="s">
        <v>320</v>
      </c>
      <c r="C364" s="45">
        <v>0</v>
      </c>
      <c r="D364" s="45">
        <v>0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</row>
    <row r="365" spans="1:10" hidden="1" x14ac:dyDescent="0.25">
      <c r="A365" s="15">
        <v>10250209202</v>
      </c>
      <c r="B365" s="16" t="s">
        <v>321</v>
      </c>
      <c r="C365" s="45">
        <v>0</v>
      </c>
      <c r="D365" s="45">
        <v>0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</row>
    <row r="366" spans="1:10" hidden="1" x14ac:dyDescent="0.25">
      <c r="A366" s="15">
        <v>10250209203</v>
      </c>
      <c r="B366" s="16" t="s">
        <v>322</v>
      </c>
      <c r="C366" s="45">
        <v>0</v>
      </c>
      <c r="D366" s="45">
        <v>0</v>
      </c>
      <c r="E366" s="45">
        <v>0</v>
      </c>
      <c r="F366" s="45">
        <v>0</v>
      </c>
      <c r="G366" s="45">
        <v>0</v>
      </c>
      <c r="H366" s="45">
        <v>0</v>
      </c>
      <c r="I366" s="45">
        <v>0</v>
      </c>
      <c r="J366" s="45">
        <v>0</v>
      </c>
    </row>
    <row r="367" spans="1:10" hidden="1" x14ac:dyDescent="0.25">
      <c r="A367" s="15">
        <v>10250209204</v>
      </c>
      <c r="B367" s="16" t="s">
        <v>323</v>
      </c>
      <c r="C367" s="45">
        <v>0</v>
      </c>
      <c r="D367" s="45">
        <v>0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</row>
    <row r="368" spans="1:10" hidden="1" x14ac:dyDescent="0.25">
      <c r="A368" s="15">
        <v>10250209205</v>
      </c>
      <c r="B368" s="16" t="s">
        <v>24</v>
      </c>
      <c r="C368" s="45">
        <v>0</v>
      </c>
      <c r="D368" s="45">
        <v>0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</row>
    <row r="369" spans="1:10" hidden="1" x14ac:dyDescent="0.25">
      <c r="A369" s="15">
        <v>10250209209</v>
      </c>
      <c r="B369" s="16" t="s">
        <v>70</v>
      </c>
      <c r="C369" s="45">
        <v>0</v>
      </c>
      <c r="D369" s="45">
        <v>0</v>
      </c>
      <c r="E369" s="45">
        <v>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</row>
    <row r="370" spans="1:10" hidden="1" x14ac:dyDescent="0.25">
      <c r="A370" s="15">
        <v>102502093</v>
      </c>
      <c r="B370" s="16" t="s">
        <v>71</v>
      </c>
      <c r="C370" s="45">
        <f>SUM(C371:C375)</f>
        <v>0</v>
      </c>
      <c r="D370" s="45">
        <f>SUM(D371:D375)</f>
        <v>0</v>
      </c>
      <c r="E370" s="45">
        <f t="shared" ref="E370:J370" si="63">SUM(E371:E375)</f>
        <v>0</v>
      </c>
      <c r="F370" s="45">
        <f t="shared" si="63"/>
        <v>0</v>
      </c>
      <c r="G370" s="45">
        <f t="shared" si="63"/>
        <v>0</v>
      </c>
      <c r="H370" s="45">
        <f t="shared" si="63"/>
        <v>0</v>
      </c>
      <c r="I370" s="45">
        <f t="shared" si="63"/>
        <v>0</v>
      </c>
      <c r="J370" s="45">
        <f t="shared" si="63"/>
        <v>0</v>
      </c>
    </row>
    <row r="371" spans="1:10" hidden="1" x14ac:dyDescent="0.25">
      <c r="A371" s="15">
        <v>10250209301</v>
      </c>
      <c r="B371" s="16" t="s">
        <v>72</v>
      </c>
      <c r="C371" s="45">
        <v>0</v>
      </c>
      <c r="D371" s="45">
        <v>0</v>
      </c>
      <c r="E371" s="45">
        <v>0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</row>
    <row r="372" spans="1:10" hidden="1" x14ac:dyDescent="0.25">
      <c r="A372" s="15">
        <v>10250209302</v>
      </c>
      <c r="B372" s="16" t="s">
        <v>73</v>
      </c>
      <c r="C372" s="45">
        <v>0</v>
      </c>
      <c r="D372" s="45">
        <v>0</v>
      </c>
      <c r="E372" s="45">
        <v>0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</row>
    <row r="373" spans="1:10" hidden="1" x14ac:dyDescent="0.25">
      <c r="A373" s="15">
        <v>10250209303</v>
      </c>
      <c r="B373" s="16" t="s">
        <v>74</v>
      </c>
      <c r="C373" s="45">
        <v>0</v>
      </c>
      <c r="D373" s="45">
        <v>0</v>
      </c>
      <c r="E373" s="45">
        <v>0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</row>
    <row r="374" spans="1:10" hidden="1" x14ac:dyDescent="0.25">
      <c r="A374" s="15">
        <v>10250209304</v>
      </c>
      <c r="B374" s="16" t="s">
        <v>75</v>
      </c>
      <c r="C374" s="45">
        <v>0</v>
      </c>
      <c r="D374" s="45">
        <v>0</v>
      </c>
      <c r="E374" s="45">
        <v>0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</row>
    <row r="375" spans="1:10" hidden="1" x14ac:dyDescent="0.25">
      <c r="A375" s="15">
        <v>10250209305</v>
      </c>
      <c r="B375" s="16" t="s">
        <v>76</v>
      </c>
      <c r="C375" s="45">
        <v>0</v>
      </c>
      <c r="D375" s="45">
        <v>0</v>
      </c>
      <c r="E375" s="45">
        <v>0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</row>
    <row r="376" spans="1:10" hidden="1" x14ac:dyDescent="0.25">
      <c r="A376" s="15">
        <v>102502094</v>
      </c>
      <c r="B376" s="16" t="s">
        <v>324</v>
      </c>
      <c r="C376" s="45">
        <f>SUM(C377:C382)</f>
        <v>0</v>
      </c>
      <c r="D376" s="45">
        <f>SUM(D377:D382)</f>
        <v>0</v>
      </c>
      <c r="E376" s="45">
        <f t="shared" ref="E376:J376" si="64">SUM(E377:E382)</f>
        <v>0</v>
      </c>
      <c r="F376" s="45">
        <f t="shared" si="64"/>
        <v>0</v>
      </c>
      <c r="G376" s="45">
        <f t="shared" si="64"/>
        <v>0</v>
      </c>
      <c r="H376" s="45">
        <f t="shared" si="64"/>
        <v>0</v>
      </c>
      <c r="I376" s="45">
        <f t="shared" si="64"/>
        <v>0</v>
      </c>
      <c r="J376" s="45">
        <f t="shared" si="64"/>
        <v>0</v>
      </c>
    </row>
    <row r="377" spans="1:10" hidden="1" x14ac:dyDescent="0.25">
      <c r="A377" s="15">
        <v>10250209401</v>
      </c>
      <c r="B377" s="16" t="s">
        <v>325</v>
      </c>
      <c r="C377" s="45">
        <v>0</v>
      </c>
      <c r="D377" s="45">
        <v>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</row>
    <row r="378" spans="1:10" hidden="1" x14ac:dyDescent="0.25">
      <c r="A378" s="15">
        <v>10250209402</v>
      </c>
      <c r="B378" s="16" t="s">
        <v>326</v>
      </c>
      <c r="C378" s="45">
        <v>0</v>
      </c>
      <c r="D378" s="45">
        <v>0</v>
      </c>
      <c r="E378" s="45">
        <v>0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</row>
    <row r="379" spans="1:10" hidden="1" x14ac:dyDescent="0.25">
      <c r="A379" s="15">
        <v>10250209403</v>
      </c>
      <c r="B379" s="16" t="s">
        <v>327</v>
      </c>
      <c r="C379" s="45">
        <v>0</v>
      </c>
      <c r="D379" s="45">
        <v>0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</row>
    <row r="380" spans="1:10" hidden="1" x14ac:dyDescent="0.25">
      <c r="A380" s="15">
        <v>10250209404</v>
      </c>
      <c r="B380" s="16" t="s">
        <v>328</v>
      </c>
      <c r="C380" s="45">
        <v>0</v>
      </c>
      <c r="D380" s="45">
        <v>0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</row>
    <row r="381" spans="1:10" hidden="1" x14ac:dyDescent="0.25">
      <c r="A381" s="15">
        <v>10250209405</v>
      </c>
      <c r="B381" s="16" t="s">
        <v>329</v>
      </c>
      <c r="C381" s="45">
        <v>0</v>
      </c>
      <c r="D381" s="45">
        <v>0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</row>
    <row r="382" spans="1:10" hidden="1" x14ac:dyDescent="0.25">
      <c r="A382" s="15">
        <v>10250209409</v>
      </c>
      <c r="B382" s="16" t="s">
        <v>330</v>
      </c>
      <c r="C382" s="45">
        <v>0</v>
      </c>
      <c r="D382" s="45">
        <v>0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</row>
    <row r="383" spans="1:10" hidden="1" x14ac:dyDescent="0.25">
      <c r="A383" s="15">
        <v>102502096</v>
      </c>
      <c r="B383" s="16" t="s">
        <v>77</v>
      </c>
      <c r="C383" s="45">
        <f>SUM(C384:C390)</f>
        <v>0</v>
      </c>
      <c r="D383" s="45">
        <f>SUM(D384:D390)</f>
        <v>0</v>
      </c>
      <c r="E383" s="45">
        <f t="shared" ref="E383:J383" si="65">SUM(E384:E390)</f>
        <v>0</v>
      </c>
      <c r="F383" s="45">
        <f t="shared" si="65"/>
        <v>0</v>
      </c>
      <c r="G383" s="45">
        <f t="shared" si="65"/>
        <v>0</v>
      </c>
      <c r="H383" s="45">
        <f t="shared" si="65"/>
        <v>0</v>
      </c>
      <c r="I383" s="45">
        <f t="shared" si="65"/>
        <v>0</v>
      </c>
      <c r="J383" s="45">
        <f t="shared" si="65"/>
        <v>0</v>
      </c>
    </row>
    <row r="384" spans="1:10" hidden="1" x14ac:dyDescent="0.25">
      <c r="A384" s="15">
        <v>10250209601</v>
      </c>
      <c r="B384" s="16" t="s">
        <v>78</v>
      </c>
      <c r="C384" s="45">
        <v>0</v>
      </c>
      <c r="D384" s="45">
        <v>0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</row>
    <row r="385" spans="1:10" hidden="1" x14ac:dyDescent="0.25">
      <c r="A385" s="15">
        <v>10250209602</v>
      </c>
      <c r="B385" s="16" t="s">
        <v>79</v>
      </c>
      <c r="C385" s="45">
        <v>0</v>
      </c>
      <c r="D385" s="45">
        <v>0</v>
      </c>
      <c r="E385" s="45">
        <v>0</v>
      </c>
      <c r="F385" s="45">
        <v>0</v>
      </c>
      <c r="G385" s="45">
        <v>0</v>
      </c>
      <c r="H385" s="45">
        <v>0</v>
      </c>
      <c r="I385" s="45">
        <v>0</v>
      </c>
      <c r="J385" s="45">
        <v>0</v>
      </c>
    </row>
    <row r="386" spans="1:10" hidden="1" x14ac:dyDescent="0.25">
      <c r="A386" s="15">
        <v>10250209603</v>
      </c>
      <c r="B386" s="16" t="s">
        <v>80</v>
      </c>
      <c r="C386" s="45">
        <v>0</v>
      </c>
      <c r="D386" s="45">
        <v>0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</row>
    <row r="387" spans="1:10" hidden="1" x14ac:dyDescent="0.25">
      <c r="A387" s="15">
        <v>10250209604</v>
      </c>
      <c r="B387" s="16" t="s">
        <v>81</v>
      </c>
      <c r="C387" s="45">
        <v>0</v>
      </c>
      <c r="D387" s="45">
        <v>0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</row>
    <row r="388" spans="1:10" hidden="1" x14ac:dyDescent="0.25">
      <c r="A388" s="15">
        <v>10250209605</v>
      </c>
      <c r="B388" s="16" t="s">
        <v>82</v>
      </c>
      <c r="C388" s="45">
        <v>0</v>
      </c>
      <c r="D388" s="45">
        <v>0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</row>
    <row r="389" spans="1:10" hidden="1" x14ac:dyDescent="0.25">
      <c r="A389" s="15">
        <v>10250209606</v>
      </c>
      <c r="B389" s="16" t="s">
        <v>83</v>
      </c>
      <c r="C389" s="45">
        <v>0</v>
      </c>
      <c r="D389" s="45">
        <v>0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</row>
    <row r="390" spans="1:10" hidden="1" x14ac:dyDescent="0.25">
      <c r="A390" s="15">
        <v>10250209609</v>
      </c>
      <c r="B390" s="16" t="s">
        <v>84</v>
      </c>
      <c r="C390" s="45">
        <v>0</v>
      </c>
      <c r="D390" s="45">
        <v>0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</row>
    <row r="391" spans="1:10" hidden="1" x14ac:dyDescent="0.25">
      <c r="A391" s="15">
        <v>1026</v>
      </c>
      <c r="B391" s="16" t="s">
        <v>331</v>
      </c>
      <c r="C391" s="45">
        <v>0</v>
      </c>
      <c r="D391" s="45">
        <v>0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</row>
    <row r="392" spans="1:10" hidden="1" x14ac:dyDescent="0.25">
      <c r="A392" s="15">
        <v>102601</v>
      </c>
      <c r="B392" s="16" t="s">
        <v>332</v>
      </c>
      <c r="C392" s="45">
        <v>0</v>
      </c>
      <c r="D392" s="45">
        <v>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</row>
    <row r="393" spans="1:10" hidden="1" x14ac:dyDescent="0.25">
      <c r="A393" s="15">
        <v>10260101</v>
      </c>
      <c r="B393" s="16" t="s">
        <v>332</v>
      </c>
      <c r="C393" s="45">
        <v>0</v>
      </c>
      <c r="D393" s="45">
        <v>0</v>
      </c>
      <c r="E393" s="45">
        <v>0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</row>
    <row r="394" spans="1:10" hidden="1" x14ac:dyDescent="0.25">
      <c r="A394" s="15">
        <v>102601011</v>
      </c>
      <c r="B394" s="16" t="s">
        <v>332</v>
      </c>
      <c r="C394" s="45">
        <v>0</v>
      </c>
      <c r="D394" s="45">
        <v>0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</row>
    <row r="395" spans="1:10" hidden="1" x14ac:dyDescent="0.25">
      <c r="A395" s="15">
        <v>10260101101</v>
      </c>
      <c r="B395" s="16" t="s">
        <v>332</v>
      </c>
      <c r="C395" s="45">
        <v>0</v>
      </c>
      <c r="D395" s="45">
        <v>0</v>
      </c>
      <c r="E395" s="45">
        <v>0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</row>
    <row r="396" spans="1:10" hidden="1" x14ac:dyDescent="0.25">
      <c r="A396" s="15">
        <v>102602</v>
      </c>
      <c r="B396" s="16" t="s">
        <v>333</v>
      </c>
      <c r="C396" s="45">
        <v>0</v>
      </c>
      <c r="D396" s="45">
        <v>0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</row>
    <row r="397" spans="1:10" hidden="1" x14ac:dyDescent="0.25">
      <c r="A397" s="15">
        <v>10260201</v>
      </c>
      <c r="B397" s="16" t="s">
        <v>333</v>
      </c>
      <c r="C397" s="45">
        <v>0</v>
      </c>
      <c r="D397" s="45">
        <v>0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</row>
    <row r="398" spans="1:10" hidden="1" x14ac:dyDescent="0.25">
      <c r="A398" s="15">
        <v>102602011</v>
      </c>
      <c r="B398" s="16" t="s">
        <v>333</v>
      </c>
      <c r="C398" s="45">
        <v>0</v>
      </c>
      <c r="D398" s="45">
        <v>0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</row>
    <row r="399" spans="1:10" hidden="1" x14ac:dyDescent="0.25">
      <c r="A399" s="15">
        <v>10260201101</v>
      </c>
      <c r="B399" s="16" t="s">
        <v>333</v>
      </c>
      <c r="C399" s="45">
        <v>0</v>
      </c>
      <c r="D399" s="45">
        <v>0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</row>
    <row r="400" spans="1:10" hidden="1" x14ac:dyDescent="0.25">
      <c r="A400" s="15">
        <v>102604</v>
      </c>
      <c r="B400" s="16" t="s">
        <v>334</v>
      </c>
      <c r="C400" s="45">
        <v>0</v>
      </c>
      <c r="D400" s="45">
        <v>0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</row>
    <row r="401" spans="1:10" hidden="1" x14ac:dyDescent="0.25">
      <c r="A401" s="15">
        <v>10260401</v>
      </c>
      <c r="B401" s="16" t="s">
        <v>334</v>
      </c>
      <c r="C401" s="45">
        <v>0</v>
      </c>
      <c r="D401" s="45">
        <v>0</v>
      </c>
      <c r="E401" s="45">
        <v>0</v>
      </c>
      <c r="F401" s="45">
        <v>0</v>
      </c>
      <c r="G401" s="45">
        <v>0</v>
      </c>
      <c r="H401" s="45">
        <v>0</v>
      </c>
      <c r="I401" s="45">
        <v>0</v>
      </c>
      <c r="J401" s="45">
        <v>0</v>
      </c>
    </row>
    <row r="402" spans="1:10" hidden="1" x14ac:dyDescent="0.25">
      <c r="A402" s="15">
        <v>102604011</v>
      </c>
      <c r="B402" s="16" t="s">
        <v>334</v>
      </c>
      <c r="C402" s="45">
        <v>0</v>
      </c>
      <c r="D402" s="45">
        <v>0</v>
      </c>
      <c r="E402" s="45">
        <v>0</v>
      </c>
      <c r="F402" s="45">
        <v>0</v>
      </c>
      <c r="G402" s="45">
        <v>0</v>
      </c>
      <c r="H402" s="45">
        <v>0</v>
      </c>
      <c r="I402" s="45">
        <v>0</v>
      </c>
      <c r="J402" s="45">
        <v>0</v>
      </c>
    </row>
    <row r="403" spans="1:10" hidden="1" x14ac:dyDescent="0.25">
      <c r="A403" s="15">
        <v>10260401101</v>
      </c>
      <c r="B403" s="16" t="s">
        <v>334</v>
      </c>
      <c r="C403" s="45">
        <v>0</v>
      </c>
      <c r="D403" s="45">
        <v>0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</row>
    <row r="404" spans="1:10" hidden="1" x14ac:dyDescent="0.25">
      <c r="A404" s="15">
        <v>102605</v>
      </c>
      <c r="B404" s="16" t="s">
        <v>335</v>
      </c>
      <c r="C404" s="45">
        <v>0</v>
      </c>
      <c r="D404" s="45">
        <v>0</v>
      </c>
      <c r="E404" s="45">
        <v>0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</row>
    <row r="405" spans="1:10" hidden="1" x14ac:dyDescent="0.25">
      <c r="A405" s="15">
        <v>10260501</v>
      </c>
      <c r="B405" s="16" t="s">
        <v>336</v>
      </c>
      <c r="C405" s="45">
        <v>0</v>
      </c>
      <c r="D405" s="45">
        <v>0</v>
      </c>
      <c r="E405" s="45">
        <v>0</v>
      </c>
      <c r="F405" s="45">
        <v>0</v>
      </c>
      <c r="G405" s="45">
        <v>0</v>
      </c>
      <c r="H405" s="45">
        <v>0</v>
      </c>
      <c r="I405" s="45">
        <v>0</v>
      </c>
      <c r="J405" s="45">
        <v>0</v>
      </c>
    </row>
    <row r="406" spans="1:10" hidden="1" x14ac:dyDescent="0.25">
      <c r="A406" s="15">
        <v>102605011</v>
      </c>
      <c r="B406" s="16" t="s">
        <v>336</v>
      </c>
      <c r="C406" s="45">
        <v>0</v>
      </c>
      <c r="D406" s="45">
        <v>0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</row>
    <row r="407" spans="1:10" hidden="1" x14ac:dyDescent="0.25">
      <c r="A407" s="15">
        <v>10260501101</v>
      </c>
      <c r="B407" s="16" t="s">
        <v>337</v>
      </c>
      <c r="C407" s="45">
        <v>0</v>
      </c>
      <c r="D407" s="45">
        <v>0</v>
      </c>
      <c r="E407" s="45">
        <v>0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</row>
    <row r="408" spans="1:10" hidden="1" x14ac:dyDescent="0.25">
      <c r="A408" s="15">
        <v>10260501102</v>
      </c>
      <c r="B408" s="16" t="s">
        <v>338</v>
      </c>
      <c r="C408" s="45">
        <v>0</v>
      </c>
      <c r="D408" s="45">
        <v>0</v>
      </c>
      <c r="E408" s="45">
        <v>0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</row>
    <row r="409" spans="1:10" hidden="1" x14ac:dyDescent="0.25">
      <c r="A409" s="15">
        <v>10260501103</v>
      </c>
      <c r="B409" s="16" t="s">
        <v>339</v>
      </c>
      <c r="C409" s="45">
        <v>0</v>
      </c>
      <c r="D409" s="45">
        <v>0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</row>
    <row r="410" spans="1:10" hidden="1" x14ac:dyDescent="0.25">
      <c r="A410" s="15">
        <v>10260501104</v>
      </c>
      <c r="B410" s="16" t="s">
        <v>340</v>
      </c>
      <c r="C410" s="45">
        <v>0</v>
      </c>
      <c r="D410" s="45">
        <v>0</v>
      </c>
      <c r="E410" s="45">
        <v>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</row>
    <row r="411" spans="1:10" hidden="1" x14ac:dyDescent="0.25">
      <c r="A411" s="15">
        <v>10260501105</v>
      </c>
      <c r="B411" s="16" t="s">
        <v>341</v>
      </c>
      <c r="C411" s="45">
        <v>0</v>
      </c>
      <c r="D411" s="45">
        <v>0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</row>
    <row r="412" spans="1:10" hidden="1" x14ac:dyDescent="0.25">
      <c r="A412" s="15">
        <v>10260501106</v>
      </c>
      <c r="B412" s="16" t="s">
        <v>342</v>
      </c>
      <c r="C412" s="45">
        <v>0</v>
      </c>
      <c r="D412" s="45">
        <v>0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</row>
    <row r="413" spans="1:10" hidden="1" x14ac:dyDescent="0.25">
      <c r="A413" s="15">
        <v>10260501107</v>
      </c>
      <c r="B413" s="16" t="s">
        <v>343</v>
      </c>
      <c r="C413" s="45">
        <v>0</v>
      </c>
      <c r="D413" s="45">
        <v>0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</row>
    <row r="414" spans="1:10" hidden="1" x14ac:dyDescent="0.25">
      <c r="A414" s="15">
        <v>10260502</v>
      </c>
      <c r="B414" s="16" t="s">
        <v>344</v>
      </c>
      <c r="C414" s="45">
        <v>0</v>
      </c>
      <c r="D414" s="45">
        <v>0</v>
      </c>
      <c r="E414" s="45">
        <v>0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</row>
    <row r="415" spans="1:10" hidden="1" x14ac:dyDescent="0.25">
      <c r="A415" s="15">
        <v>102605021</v>
      </c>
      <c r="B415" s="16" t="s">
        <v>344</v>
      </c>
      <c r="C415" s="45">
        <v>0</v>
      </c>
      <c r="D415" s="45">
        <v>0</v>
      </c>
      <c r="E415" s="45">
        <v>0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</row>
    <row r="416" spans="1:10" hidden="1" x14ac:dyDescent="0.25">
      <c r="A416" s="15">
        <v>10260502101</v>
      </c>
      <c r="B416" s="16" t="s">
        <v>343</v>
      </c>
      <c r="C416" s="45">
        <v>0</v>
      </c>
      <c r="D416" s="45">
        <v>0</v>
      </c>
      <c r="E416" s="45">
        <v>0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</row>
    <row r="417" spans="1:10" hidden="1" x14ac:dyDescent="0.25">
      <c r="A417" s="15">
        <v>10260502102</v>
      </c>
      <c r="B417" s="16" t="s">
        <v>345</v>
      </c>
      <c r="C417" s="45">
        <v>0</v>
      </c>
      <c r="D417" s="45">
        <v>0</v>
      </c>
      <c r="E417" s="45">
        <v>0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</row>
    <row r="418" spans="1:10" hidden="1" x14ac:dyDescent="0.25">
      <c r="A418" s="15">
        <v>1027</v>
      </c>
      <c r="B418" s="16" t="s">
        <v>346</v>
      </c>
      <c r="C418" s="45">
        <v>0</v>
      </c>
      <c r="D418" s="45">
        <v>0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</row>
    <row r="419" spans="1:10" hidden="1" x14ac:dyDescent="0.25">
      <c r="A419" s="15">
        <v>102701</v>
      </c>
      <c r="B419" s="16" t="s">
        <v>346</v>
      </c>
      <c r="C419" s="45">
        <v>0</v>
      </c>
      <c r="D419" s="45">
        <v>0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</row>
    <row r="420" spans="1:10" hidden="1" x14ac:dyDescent="0.25">
      <c r="A420" s="15">
        <v>10270101</v>
      </c>
      <c r="B420" s="16" t="s">
        <v>346</v>
      </c>
      <c r="C420" s="45">
        <v>0</v>
      </c>
      <c r="D420" s="45">
        <v>0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</row>
    <row r="421" spans="1:10" hidden="1" x14ac:dyDescent="0.25">
      <c r="A421" s="15">
        <v>102701011</v>
      </c>
      <c r="B421" s="16" t="s">
        <v>346</v>
      </c>
      <c r="C421" s="45">
        <v>0</v>
      </c>
      <c r="D421" s="45">
        <v>0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</row>
    <row r="422" spans="1:10" hidden="1" x14ac:dyDescent="0.25">
      <c r="A422" s="15">
        <v>10270101101</v>
      </c>
      <c r="B422" s="16" t="s">
        <v>346</v>
      </c>
      <c r="C422" s="45">
        <v>0</v>
      </c>
      <c r="D422" s="45">
        <v>0</v>
      </c>
      <c r="E422" s="45">
        <v>0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</row>
    <row r="423" spans="1:10" hidden="1" x14ac:dyDescent="0.25">
      <c r="A423" s="15">
        <v>2</v>
      </c>
      <c r="B423" s="16" t="s">
        <v>347</v>
      </c>
      <c r="C423" s="45">
        <f>+C424+C447+C453+C483+C489+C495+C523+C529+C535+C541</f>
        <v>0</v>
      </c>
      <c r="D423" s="45">
        <f>+D424+D447+D453+D483+D489+D495+D523+D529+D535+D541</f>
        <v>0</v>
      </c>
      <c r="E423" s="45">
        <f t="shared" ref="E423:J423" si="66">+E424+E447+E453+E483+E489+E495+E523+E529+E535+E541</f>
        <v>0</v>
      </c>
      <c r="F423" s="45">
        <f t="shared" si="66"/>
        <v>0</v>
      </c>
      <c r="G423" s="45">
        <f t="shared" si="66"/>
        <v>0</v>
      </c>
      <c r="H423" s="45">
        <f t="shared" si="66"/>
        <v>0</v>
      </c>
      <c r="I423" s="45">
        <f t="shared" si="66"/>
        <v>0</v>
      </c>
      <c r="J423" s="45">
        <f t="shared" si="66"/>
        <v>0</v>
      </c>
    </row>
    <row r="424" spans="1:10" hidden="1" x14ac:dyDescent="0.25">
      <c r="A424" s="15">
        <v>201</v>
      </c>
      <c r="B424" s="16" t="s">
        <v>348</v>
      </c>
      <c r="C424" s="45">
        <v>0</v>
      </c>
      <c r="D424" s="45">
        <v>0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</row>
    <row r="425" spans="1:10" hidden="1" x14ac:dyDescent="0.25">
      <c r="A425" s="15">
        <v>2011</v>
      </c>
      <c r="B425" s="16" t="s">
        <v>349</v>
      </c>
      <c r="C425" s="45">
        <v>0</v>
      </c>
      <c r="D425" s="45">
        <v>0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</row>
    <row r="426" spans="1:10" hidden="1" x14ac:dyDescent="0.25">
      <c r="A426" s="15">
        <v>201101</v>
      </c>
      <c r="B426" s="16" t="s">
        <v>350</v>
      </c>
      <c r="C426" s="45">
        <v>0</v>
      </c>
      <c r="D426" s="45">
        <v>0</v>
      </c>
      <c r="E426" s="45">
        <v>0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</row>
    <row r="427" spans="1:10" hidden="1" x14ac:dyDescent="0.25">
      <c r="A427" s="15">
        <v>20110101</v>
      </c>
      <c r="B427" s="16" t="s">
        <v>350</v>
      </c>
      <c r="C427" s="45">
        <v>0</v>
      </c>
      <c r="D427" s="45">
        <v>0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</row>
    <row r="428" spans="1:10" hidden="1" x14ac:dyDescent="0.25">
      <c r="A428" s="15">
        <v>201101011</v>
      </c>
      <c r="B428" s="16" t="s">
        <v>350</v>
      </c>
      <c r="C428" s="45">
        <v>0</v>
      </c>
      <c r="D428" s="45">
        <v>0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</row>
    <row r="429" spans="1:10" hidden="1" x14ac:dyDescent="0.25">
      <c r="A429" s="15">
        <v>20110101101</v>
      </c>
      <c r="B429" s="16" t="s">
        <v>350</v>
      </c>
      <c r="C429" s="45">
        <v>0</v>
      </c>
      <c r="D429" s="45">
        <v>0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</row>
    <row r="430" spans="1:10" hidden="1" x14ac:dyDescent="0.25">
      <c r="A430" s="15">
        <v>201102</v>
      </c>
      <c r="B430" s="16" t="s">
        <v>351</v>
      </c>
      <c r="C430" s="45">
        <v>0</v>
      </c>
      <c r="D430" s="45">
        <v>0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</row>
    <row r="431" spans="1:10" hidden="1" x14ac:dyDescent="0.25">
      <c r="A431" s="15">
        <v>20110201</v>
      </c>
      <c r="B431" s="16" t="s">
        <v>351</v>
      </c>
      <c r="C431" s="45">
        <v>0</v>
      </c>
      <c r="D431" s="45">
        <v>0</v>
      </c>
      <c r="E431" s="45">
        <v>0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</row>
    <row r="432" spans="1:10" hidden="1" x14ac:dyDescent="0.25">
      <c r="A432" s="15">
        <v>201102011</v>
      </c>
      <c r="B432" s="16" t="s">
        <v>351</v>
      </c>
      <c r="C432" s="45">
        <v>0</v>
      </c>
      <c r="D432" s="45">
        <v>0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</row>
    <row r="433" spans="1:10" hidden="1" x14ac:dyDescent="0.25">
      <c r="A433" s="15">
        <v>20110201101</v>
      </c>
      <c r="B433" s="16" t="s">
        <v>351</v>
      </c>
      <c r="C433" s="45">
        <v>0</v>
      </c>
      <c r="D433" s="45">
        <v>0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</row>
    <row r="434" spans="1:10" hidden="1" x14ac:dyDescent="0.25">
      <c r="A434" s="15">
        <v>2012</v>
      </c>
      <c r="B434" s="16" t="s">
        <v>352</v>
      </c>
      <c r="C434" s="45">
        <v>0</v>
      </c>
      <c r="D434" s="45">
        <v>0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</row>
    <row r="435" spans="1:10" hidden="1" x14ac:dyDescent="0.25">
      <c r="A435" s="15">
        <v>201201</v>
      </c>
      <c r="B435" s="16" t="s">
        <v>353</v>
      </c>
      <c r="C435" s="45">
        <v>0</v>
      </c>
      <c r="D435" s="45">
        <v>0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</row>
    <row r="436" spans="1:10" hidden="1" x14ac:dyDescent="0.25">
      <c r="A436" s="15">
        <v>20120101</v>
      </c>
      <c r="B436" s="16" t="s">
        <v>353</v>
      </c>
      <c r="C436" s="45">
        <v>0</v>
      </c>
      <c r="D436" s="45">
        <v>0</v>
      </c>
      <c r="E436" s="45">
        <v>0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</row>
    <row r="437" spans="1:10" hidden="1" x14ac:dyDescent="0.25">
      <c r="A437" s="15">
        <v>201201011</v>
      </c>
      <c r="B437" s="16" t="s">
        <v>353</v>
      </c>
      <c r="C437" s="45">
        <v>0</v>
      </c>
      <c r="D437" s="45">
        <v>0</v>
      </c>
      <c r="E437" s="45">
        <v>0</v>
      </c>
      <c r="F437" s="45">
        <v>0</v>
      </c>
      <c r="G437" s="45">
        <v>0</v>
      </c>
      <c r="H437" s="45">
        <v>0</v>
      </c>
      <c r="I437" s="45">
        <v>0</v>
      </c>
      <c r="J437" s="45">
        <v>0</v>
      </c>
    </row>
    <row r="438" spans="1:10" hidden="1" x14ac:dyDescent="0.25">
      <c r="A438" s="15">
        <v>20120101101</v>
      </c>
      <c r="B438" s="16" t="s">
        <v>353</v>
      </c>
      <c r="C438" s="45">
        <v>0</v>
      </c>
      <c r="D438" s="45">
        <v>0</v>
      </c>
      <c r="E438" s="45">
        <v>0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</row>
    <row r="439" spans="1:10" hidden="1" x14ac:dyDescent="0.25">
      <c r="A439" s="15">
        <v>201202</v>
      </c>
      <c r="B439" s="16" t="s">
        <v>354</v>
      </c>
      <c r="C439" s="45">
        <v>0</v>
      </c>
      <c r="D439" s="45">
        <v>0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</row>
    <row r="440" spans="1:10" hidden="1" x14ac:dyDescent="0.25">
      <c r="A440" s="15">
        <v>20120201</v>
      </c>
      <c r="B440" s="16" t="s">
        <v>354</v>
      </c>
      <c r="C440" s="45">
        <v>0</v>
      </c>
      <c r="D440" s="45">
        <v>0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</row>
    <row r="441" spans="1:10" hidden="1" x14ac:dyDescent="0.25">
      <c r="A441" s="15">
        <v>201202011</v>
      </c>
      <c r="B441" s="16" t="s">
        <v>354</v>
      </c>
      <c r="C441" s="45">
        <v>0</v>
      </c>
      <c r="D441" s="45">
        <v>0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</row>
    <row r="442" spans="1:10" hidden="1" x14ac:dyDescent="0.25">
      <c r="A442" s="15">
        <v>20120201101</v>
      </c>
      <c r="B442" s="16" t="s">
        <v>354</v>
      </c>
      <c r="C442" s="45">
        <v>0</v>
      </c>
      <c r="D442" s="45">
        <v>0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</row>
    <row r="443" spans="1:10" hidden="1" x14ac:dyDescent="0.25">
      <c r="A443" s="15">
        <v>201203</v>
      </c>
      <c r="B443" s="16" t="s">
        <v>355</v>
      </c>
      <c r="C443" s="45">
        <v>0</v>
      </c>
      <c r="D443" s="45">
        <v>0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</row>
    <row r="444" spans="1:10" hidden="1" x14ac:dyDescent="0.25">
      <c r="A444" s="15">
        <v>20120301</v>
      </c>
      <c r="B444" s="16" t="s">
        <v>355</v>
      </c>
      <c r="C444" s="45">
        <v>0</v>
      </c>
      <c r="D444" s="45">
        <v>0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</row>
    <row r="445" spans="1:10" hidden="1" x14ac:dyDescent="0.25">
      <c r="A445" s="15">
        <v>201203011</v>
      </c>
      <c r="B445" s="16" t="s">
        <v>355</v>
      </c>
      <c r="C445" s="45">
        <v>0</v>
      </c>
      <c r="D445" s="45">
        <v>0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</row>
    <row r="446" spans="1:10" hidden="1" x14ac:dyDescent="0.25">
      <c r="A446" s="15">
        <v>20120301101</v>
      </c>
      <c r="B446" s="16" t="s">
        <v>355</v>
      </c>
      <c r="C446" s="45">
        <v>0</v>
      </c>
      <c r="D446" s="45">
        <v>0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</row>
    <row r="447" spans="1:10" hidden="1" x14ac:dyDescent="0.25">
      <c r="A447" s="15">
        <v>203</v>
      </c>
      <c r="B447" s="16" t="s">
        <v>356</v>
      </c>
      <c r="C447" s="45">
        <v>0</v>
      </c>
      <c r="D447" s="45">
        <v>0</v>
      </c>
      <c r="E447" s="45">
        <v>0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</row>
    <row r="448" spans="1:10" hidden="1" x14ac:dyDescent="0.25">
      <c r="A448" s="15">
        <v>20301</v>
      </c>
      <c r="B448" s="16" t="s">
        <v>356</v>
      </c>
      <c r="C448" s="45">
        <v>0</v>
      </c>
      <c r="D448" s="45">
        <v>0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</row>
    <row r="449" spans="1:10" hidden="1" x14ac:dyDescent="0.25">
      <c r="A449" s="15">
        <v>203101</v>
      </c>
      <c r="B449" s="16" t="s">
        <v>356</v>
      </c>
      <c r="C449" s="45">
        <v>0</v>
      </c>
      <c r="D449" s="45">
        <v>0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</row>
    <row r="450" spans="1:10" hidden="1" x14ac:dyDescent="0.25">
      <c r="A450" s="15">
        <v>20310101</v>
      </c>
      <c r="B450" s="16" t="s">
        <v>356</v>
      </c>
      <c r="C450" s="45">
        <v>0</v>
      </c>
      <c r="D450" s="45">
        <v>0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</row>
    <row r="451" spans="1:10" hidden="1" x14ac:dyDescent="0.25">
      <c r="A451" s="15">
        <v>203101011</v>
      </c>
      <c r="B451" s="16" t="s">
        <v>356</v>
      </c>
      <c r="C451" s="45">
        <v>0</v>
      </c>
      <c r="D451" s="45">
        <v>0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</row>
    <row r="452" spans="1:10" hidden="1" x14ac:dyDescent="0.25">
      <c r="A452" s="15">
        <v>20310101101</v>
      </c>
      <c r="B452" s="16" t="s">
        <v>356</v>
      </c>
      <c r="C452" s="45">
        <v>0</v>
      </c>
      <c r="D452" s="45">
        <v>0</v>
      </c>
      <c r="E452" s="45">
        <v>0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</row>
    <row r="453" spans="1:10" hidden="1" x14ac:dyDescent="0.25">
      <c r="A453" s="15">
        <v>205</v>
      </c>
      <c r="B453" s="16" t="s">
        <v>357</v>
      </c>
      <c r="C453" s="45">
        <f>+C454</f>
        <v>0</v>
      </c>
      <c r="D453" s="45">
        <f>+D454</f>
        <v>0</v>
      </c>
      <c r="E453" s="45">
        <f t="shared" ref="E453:J453" si="67">+E454</f>
        <v>0</v>
      </c>
      <c r="F453" s="45">
        <f t="shared" si="67"/>
        <v>0</v>
      </c>
      <c r="G453" s="45">
        <f t="shared" si="67"/>
        <v>0</v>
      </c>
      <c r="H453" s="45">
        <f t="shared" si="67"/>
        <v>0</v>
      </c>
      <c r="I453" s="45">
        <f t="shared" si="67"/>
        <v>0</v>
      </c>
      <c r="J453" s="45">
        <f t="shared" si="67"/>
        <v>0</v>
      </c>
    </row>
    <row r="454" spans="1:10" hidden="1" x14ac:dyDescent="0.25">
      <c r="A454" s="15">
        <v>2051</v>
      </c>
      <c r="B454" s="16" t="s">
        <v>358</v>
      </c>
      <c r="C454" s="45">
        <f>+C455+C459+C469</f>
        <v>0</v>
      </c>
      <c r="D454" s="45">
        <f>+D455+D459+D469</f>
        <v>0</v>
      </c>
      <c r="E454" s="45">
        <f t="shared" ref="E454:J454" si="68">+E455+E459+E469</f>
        <v>0</v>
      </c>
      <c r="F454" s="45">
        <f t="shared" si="68"/>
        <v>0</v>
      </c>
      <c r="G454" s="45">
        <f t="shared" si="68"/>
        <v>0</v>
      </c>
      <c r="H454" s="45">
        <f t="shared" si="68"/>
        <v>0</v>
      </c>
      <c r="I454" s="45">
        <f t="shared" si="68"/>
        <v>0</v>
      </c>
      <c r="J454" s="45">
        <f t="shared" si="68"/>
        <v>0</v>
      </c>
    </row>
    <row r="455" spans="1:10" hidden="1" x14ac:dyDescent="0.25">
      <c r="A455" s="15">
        <v>205101</v>
      </c>
      <c r="B455" s="16" t="s">
        <v>359</v>
      </c>
      <c r="C455" s="45">
        <f t="shared" ref="C455:D457" si="69">+C456</f>
        <v>0</v>
      </c>
      <c r="D455" s="45">
        <f t="shared" si="69"/>
        <v>0</v>
      </c>
      <c r="E455" s="45">
        <f t="shared" ref="E455:F457" si="70">+E456</f>
        <v>0</v>
      </c>
      <c r="F455" s="45">
        <f t="shared" si="70"/>
        <v>0</v>
      </c>
      <c r="G455" s="45">
        <f>+G456</f>
        <v>0</v>
      </c>
      <c r="H455" s="45">
        <f t="shared" ref="H455:J457" si="71">+H456</f>
        <v>0</v>
      </c>
      <c r="I455" s="45">
        <f t="shared" si="71"/>
        <v>0</v>
      </c>
      <c r="J455" s="45">
        <f t="shared" si="71"/>
        <v>0</v>
      </c>
    </row>
    <row r="456" spans="1:10" hidden="1" x14ac:dyDescent="0.25">
      <c r="A456" s="15">
        <v>20510101</v>
      </c>
      <c r="B456" s="16" t="s">
        <v>359</v>
      </c>
      <c r="C456" s="45">
        <f t="shared" si="69"/>
        <v>0</v>
      </c>
      <c r="D456" s="45">
        <f t="shared" si="69"/>
        <v>0</v>
      </c>
      <c r="E456" s="45">
        <f t="shared" si="70"/>
        <v>0</v>
      </c>
      <c r="F456" s="45">
        <f t="shared" si="70"/>
        <v>0</v>
      </c>
      <c r="G456" s="45">
        <f>+G457</f>
        <v>0</v>
      </c>
      <c r="H456" s="45">
        <f t="shared" si="71"/>
        <v>0</v>
      </c>
      <c r="I456" s="45">
        <f t="shared" si="71"/>
        <v>0</v>
      </c>
      <c r="J456" s="45">
        <f t="shared" si="71"/>
        <v>0</v>
      </c>
    </row>
    <row r="457" spans="1:10" hidden="1" x14ac:dyDescent="0.25">
      <c r="A457" s="15">
        <v>205101011</v>
      </c>
      <c r="B457" s="16" t="s">
        <v>359</v>
      </c>
      <c r="C457" s="45">
        <f t="shared" si="69"/>
        <v>0</v>
      </c>
      <c r="D457" s="45">
        <f t="shared" si="69"/>
        <v>0</v>
      </c>
      <c r="E457" s="45">
        <f t="shared" si="70"/>
        <v>0</v>
      </c>
      <c r="F457" s="45">
        <f t="shared" si="70"/>
        <v>0</v>
      </c>
      <c r="G457" s="45">
        <f>+G458</f>
        <v>0</v>
      </c>
      <c r="H457" s="45">
        <f t="shared" si="71"/>
        <v>0</v>
      </c>
      <c r="I457" s="45">
        <f t="shared" si="71"/>
        <v>0</v>
      </c>
      <c r="J457" s="45">
        <f t="shared" si="71"/>
        <v>0</v>
      </c>
    </row>
    <row r="458" spans="1:10" hidden="1" x14ac:dyDescent="0.25">
      <c r="A458" s="15">
        <v>20510101101</v>
      </c>
      <c r="B458" s="16" t="s">
        <v>359</v>
      </c>
      <c r="C458" s="45">
        <v>0</v>
      </c>
      <c r="D458" s="45">
        <v>0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</row>
    <row r="459" spans="1:10" hidden="1" x14ac:dyDescent="0.25">
      <c r="A459" s="15">
        <v>205102</v>
      </c>
      <c r="B459" s="16" t="s">
        <v>360</v>
      </c>
      <c r="C459" s="45">
        <v>0</v>
      </c>
      <c r="D459" s="45">
        <v>0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</row>
    <row r="460" spans="1:10" hidden="1" x14ac:dyDescent="0.25">
      <c r="A460" s="15">
        <v>20510201</v>
      </c>
      <c r="B460" s="16" t="s">
        <v>360</v>
      </c>
      <c r="C460" s="45">
        <v>0</v>
      </c>
      <c r="D460" s="45">
        <v>0</v>
      </c>
      <c r="E460" s="45">
        <v>0</v>
      </c>
      <c r="F460" s="45">
        <v>0</v>
      </c>
      <c r="G460" s="45">
        <v>0</v>
      </c>
      <c r="H460" s="45">
        <v>0</v>
      </c>
      <c r="I460" s="45">
        <v>0</v>
      </c>
      <c r="J460" s="45">
        <v>0</v>
      </c>
    </row>
    <row r="461" spans="1:10" hidden="1" x14ac:dyDescent="0.25">
      <c r="A461" s="15">
        <v>205102011</v>
      </c>
      <c r="B461" s="16" t="s">
        <v>360</v>
      </c>
      <c r="C461" s="45">
        <v>0</v>
      </c>
      <c r="D461" s="45">
        <v>0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</row>
    <row r="462" spans="1:10" hidden="1" x14ac:dyDescent="0.25">
      <c r="A462" s="15">
        <v>20510201101</v>
      </c>
      <c r="B462" s="16" t="s">
        <v>360</v>
      </c>
      <c r="C462" s="45">
        <v>0</v>
      </c>
      <c r="D462" s="45">
        <v>0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</row>
    <row r="463" spans="1:10" hidden="1" x14ac:dyDescent="0.25">
      <c r="A463" s="15">
        <v>2051020110101</v>
      </c>
      <c r="B463" s="16" t="s">
        <v>361</v>
      </c>
      <c r="C463" s="45">
        <v>0</v>
      </c>
      <c r="D463" s="45">
        <v>0</v>
      </c>
      <c r="E463" s="45">
        <v>0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</row>
    <row r="464" spans="1:10" hidden="1" x14ac:dyDescent="0.25">
      <c r="A464" s="15">
        <v>2051020110102</v>
      </c>
      <c r="B464" s="16" t="s">
        <v>362</v>
      </c>
      <c r="C464" s="45">
        <v>0</v>
      </c>
      <c r="D464" s="45">
        <v>0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</row>
    <row r="465" spans="1:10" hidden="1" x14ac:dyDescent="0.25">
      <c r="A465" s="15">
        <v>2051020110103</v>
      </c>
      <c r="B465" s="16" t="s">
        <v>363</v>
      </c>
      <c r="C465" s="45">
        <v>0</v>
      </c>
      <c r="D465" s="45">
        <v>0</v>
      </c>
      <c r="E465" s="45">
        <v>0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</row>
    <row r="466" spans="1:10" hidden="1" x14ac:dyDescent="0.25">
      <c r="A466" s="15">
        <v>2051020110104</v>
      </c>
      <c r="B466" s="16" t="s">
        <v>364</v>
      </c>
      <c r="C466" s="45">
        <v>0</v>
      </c>
      <c r="D466" s="45">
        <v>0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</row>
    <row r="467" spans="1:10" hidden="1" x14ac:dyDescent="0.25">
      <c r="A467" s="15">
        <v>2051020110105</v>
      </c>
      <c r="B467" s="16" t="s">
        <v>365</v>
      </c>
      <c r="C467" s="45">
        <v>0</v>
      </c>
      <c r="D467" s="45">
        <v>0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</row>
    <row r="468" spans="1:10" hidden="1" x14ac:dyDescent="0.25">
      <c r="A468" s="15">
        <v>2051020110106</v>
      </c>
      <c r="B468" s="16" t="s">
        <v>366</v>
      </c>
      <c r="C468" s="45">
        <v>0</v>
      </c>
      <c r="D468" s="45">
        <v>0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</row>
    <row r="469" spans="1:10" hidden="1" x14ac:dyDescent="0.25">
      <c r="A469" s="15">
        <v>205103</v>
      </c>
      <c r="B469" s="16" t="s">
        <v>367</v>
      </c>
      <c r="C469" s="45">
        <v>0</v>
      </c>
      <c r="D469" s="45">
        <v>0</v>
      </c>
      <c r="E469" s="45">
        <v>0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</row>
    <row r="470" spans="1:10" hidden="1" x14ac:dyDescent="0.25">
      <c r="A470" s="15">
        <v>20510301</v>
      </c>
      <c r="B470" s="16" t="s">
        <v>367</v>
      </c>
      <c r="C470" s="45">
        <v>0</v>
      </c>
      <c r="D470" s="45">
        <v>0</v>
      </c>
      <c r="E470" s="45">
        <v>0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</row>
    <row r="471" spans="1:10" hidden="1" x14ac:dyDescent="0.25">
      <c r="A471" s="15">
        <v>205103011</v>
      </c>
      <c r="B471" s="16" t="s">
        <v>367</v>
      </c>
      <c r="C471" s="45">
        <v>0</v>
      </c>
      <c r="D471" s="45">
        <v>0</v>
      </c>
      <c r="E471" s="45">
        <v>0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</row>
    <row r="472" spans="1:10" hidden="1" x14ac:dyDescent="0.25">
      <c r="A472" s="15">
        <v>20510301101</v>
      </c>
      <c r="B472" s="16" t="s">
        <v>367</v>
      </c>
      <c r="C472" s="45">
        <v>0</v>
      </c>
      <c r="D472" s="45">
        <v>0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</row>
    <row r="473" spans="1:10" hidden="1" x14ac:dyDescent="0.25">
      <c r="A473" s="15">
        <v>2052</v>
      </c>
      <c r="B473" s="16" t="s">
        <v>368</v>
      </c>
      <c r="C473" s="45">
        <v>0</v>
      </c>
      <c r="D473" s="45">
        <v>0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</row>
    <row r="474" spans="1:10" hidden="1" x14ac:dyDescent="0.25">
      <c r="A474" s="15">
        <v>205201</v>
      </c>
      <c r="B474" s="16" t="s">
        <v>368</v>
      </c>
      <c r="C474" s="45">
        <v>0</v>
      </c>
      <c r="D474" s="45">
        <v>0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</row>
    <row r="475" spans="1:10" hidden="1" x14ac:dyDescent="0.25">
      <c r="A475" s="15">
        <v>20520101</v>
      </c>
      <c r="B475" s="16" t="s">
        <v>368</v>
      </c>
      <c r="C475" s="45">
        <v>0</v>
      </c>
      <c r="D475" s="45">
        <v>0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</row>
    <row r="476" spans="1:10" hidden="1" x14ac:dyDescent="0.25">
      <c r="A476" s="15">
        <v>205201011</v>
      </c>
      <c r="B476" s="16" t="s">
        <v>368</v>
      </c>
      <c r="C476" s="45">
        <v>0</v>
      </c>
      <c r="D476" s="45">
        <v>0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</row>
    <row r="477" spans="1:10" hidden="1" x14ac:dyDescent="0.25">
      <c r="A477" s="15">
        <v>20520101101</v>
      </c>
      <c r="B477" s="16" t="s">
        <v>368</v>
      </c>
      <c r="C477" s="45">
        <v>0</v>
      </c>
      <c r="D477" s="45">
        <v>0</v>
      </c>
      <c r="E477" s="45">
        <v>0</v>
      </c>
      <c r="F477" s="45">
        <v>0</v>
      </c>
      <c r="G477" s="45">
        <v>0</v>
      </c>
      <c r="H477" s="45">
        <v>0</v>
      </c>
      <c r="I477" s="45">
        <v>0</v>
      </c>
      <c r="J477" s="45">
        <v>0</v>
      </c>
    </row>
    <row r="478" spans="1:10" hidden="1" x14ac:dyDescent="0.25">
      <c r="A478" s="15">
        <v>2053</v>
      </c>
      <c r="B478" s="16" t="s">
        <v>369</v>
      </c>
      <c r="C478" s="45">
        <v>0</v>
      </c>
      <c r="D478" s="45">
        <v>0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</row>
    <row r="479" spans="1:10" hidden="1" x14ac:dyDescent="0.25">
      <c r="A479" s="15">
        <v>205301</v>
      </c>
      <c r="B479" s="16" t="s">
        <v>369</v>
      </c>
      <c r="C479" s="45">
        <v>0</v>
      </c>
      <c r="D479" s="45">
        <v>0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</row>
    <row r="480" spans="1:10" hidden="1" x14ac:dyDescent="0.25">
      <c r="A480" s="15">
        <v>20530101</v>
      </c>
      <c r="B480" s="16" t="s">
        <v>369</v>
      </c>
      <c r="C480" s="45">
        <v>0</v>
      </c>
      <c r="D480" s="45">
        <v>0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</row>
    <row r="481" spans="1:10" hidden="1" x14ac:dyDescent="0.25">
      <c r="A481" s="15">
        <v>205301011</v>
      </c>
      <c r="B481" s="16" t="s">
        <v>369</v>
      </c>
      <c r="C481" s="45">
        <v>0</v>
      </c>
      <c r="D481" s="45">
        <v>0</v>
      </c>
      <c r="E481" s="45">
        <v>0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</row>
    <row r="482" spans="1:10" hidden="1" x14ac:dyDescent="0.25">
      <c r="A482" s="15">
        <v>20530101101</v>
      </c>
      <c r="B482" s="16" t="s">
        <v>369</v>
      </c>
      <c r="C482" s="45">
        <v>0</v>
      </c>
      <c r="D482" s="45">
        <v>0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</row>
    <row r="483" spans="1:10" hidden="1" x14ac:dyDescent="0.25">
      <c r="A483" s="15">
        <v>206</v>
      </c>
      <c r="B483" s="16" t="s">
        <v>370</v>
      </c>
      <c r="C483" s="45">
        <v>0</v>
      </c>
      <c r="D483" s="45">
        <v>0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</row>
    <row r="484" spans="1:10" hidden="1" x14ac:dyDescent="0.25">
      <c r="A484" s="15">
        <v>2061</v>
      </c>
      <c r="B484" s="16" t="s">
        <v>370</v>
      </c>
      <c r="C484" s="45">
        <v>0</v>
      </c>
      <c r="D484" s="45">
        <v>0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</row>
    <row r="485" spans="1:10" hidden="1" x14ac:dyDescent="0.25">
      <c r="A485" s="15">
        <v>206101</v>
      </c>
      <c r="B485" s="16" t="s">
        <v>370</v>
      </c>
      <c r="C485" s="45">
        <v>0</v>
      </c>
      <c r="D485" s="45">
        <v>0</v>
      </c>
      <c r="E485" s="45">
        <v>0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</row>
    <row r="486" spans="1:10" hidden="1" x14ac:dyDescent="0.25">
      <c r="A486" s="15">
        <v>20610101</v>
      </c>
      <c r="B486" s="16" t="s">
        <v>370</v>
      </c>
      <c r="C486" s="45">
        <v>0</v>
      </c>
      <c r="D486" s="45">
        <v>0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</row>
    <row r="487" spans="1:10" hidden="1" x14ac:dyDescent="0.25">
      <c r="A487" s="15">
        <v>206101011</v>
      </c>
      <c r="B487" s="16" t="s">
        <v>370</v>
      </c>
      <c r="C487" s="45">
        <v>0</v>
      </c>
      <c r="D487" s="45">
        <v>0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</row>
    <row r="488" spans="1:10" hidden="1" x14ac:dyDescent="0.25">
      <c r="A488" s="15">
        <v>20610101101</v>
      </c>
      <c r="B488" s="16" t="s">
        <v>370</v>
      </c>
      <c r="C488" s="45">
        <v>0</v>
      </c>
      <c r="D488" s="45">
        <v>0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</row>
    <row r="489" spans="1:10" hidden="1" x14ac:dyDescent="0.25">
      <c r="A489" s="15">
        <v>207</v>
      </c>
      <c r="B489" s="16" t="s">
        <v>371</v>
      </c>
      <c r="C489" s="45">
        <v>0</v>
      </c>
      <c r="D489" s="45">
        <v>0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</row>
    <row r="490" spans="1:10" hidden="1" x14ac:dyDescent="0.25">
      <c r="A490" s="15">
        <v>2073</v>
      </c>
      <c r="B490" s="16" t="s">
        <v>372</v>
      </c>
      <c r="C490" s="45">
        <v>0</v>
      </c>
      <c r="D490" s="45">
        <v>0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</row>
    <row r="491" spans="1:10" hidden="1" x14ac:dyDescent="0.25">
      <c r="A491" s="15">
        <v>207301</v>
      </c>
      <c r="B491" s="16" t="s">
        <v>372</v>
      </c>
      <c r="C491" s="45">
        <v>0</v>
      </c>
      <c r="D491" s="45">
        <v>0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</row>
    <row r="492" spans="1:10" hidden="1" x14ac:dyDescent="0.25">
      <c r="A492" s="15">
        <v>20730101</v>
      </c>
      <c r="B492" s="16" t="s">
        <v>372</v>
      </c>
      <c r="C492" s="45">
        <v>0</v>
      </c>
      <c r="D492" s="45">
        <v>0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</row>
    <row r="493" spans="1:10" hidden="1" x14ac:dyDescent="0.25">
      <c r="A493" s="15">
        <v>207301011</v>
      </c>
      <c r="B493" s="16" t="s">
        <v>372</v>
      </c>
      <c r="C493" s="45">
        <v>0</v>
      </c>
      <c r="D493" s="45">
        <v>0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</row>
    <row r="494" spans="1:10" hidden="1" x14ac:dyDescent="0.25">
      <c r="A494" s="15">
        <v>20730101101</v>
      </c>
      <c r="B494" s="16" t="s">
        <v>372</v>
      </c>
      <c r="C494" s="45">
        <v>0</v>
      </c>
      <c r="D494" s="45">
        <v>0</v>
      </c>
      <c r="E494" s="45">
        <v>0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</row>
    <row r="495" spans="1:10" hidden="1" x14ac:dyDescent="0.25">
      <c r="A495" s="15">
        <v>208</v>
      </c>
      <c r="B495" s="16" t="s">
        <v>373</v>
      </c>
      <c r="C495" s="45">
        <v>0</v>
      </c>
      <c r="D495" s="45">
        <v>0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</row>
    <row r="496" spans="1:10" hidden="1" x14ac:dyDescent="0.25">
      <c r="A496" s="15">
        <v>2081</v>
      </c>
      <c r="B496" s="16" t="s">
        <v>374</v>
      </c>
      <c r="C496" s="45">
        <v>0</v>
      </c>
      <c r="D496" s="45">
        <v>0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</row>
    <row r="497" spans="1:10" hidden="1" x14ac:dyDescent="0.25">
      <c r="A497" s="15">
        <v>208101</v>
      </c>
      <c r="B497" s="16" t="s">
        <v>375</v>
      </c>
      <c r="C497" s="45">
        <v>0</v>
      </c>
      <c r="D497" s="45">
        <v>0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</row>
    <row r="498" spans="1:10" hidden="1" x14ac:dyDescent="0.25">
      <c r="A498" s="15">
        <v>20810101</v>
      </c>
      <c r="B498" s="16" t="s">
        <v>376</v>
      </c>
      <c r="C498" s="45">
        <v>0</v>
      </c>
      <c r="D498" s="45">
        <v>0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</row>
    <row r="499" spans="1:10" hidden="1" x14ac:dyDescent="0.25">
      <c r="A499" s="15">
        <v>208101011</v>
      </c>
      <c r="B499" s="16" t="s">
        <v>376</v>
      </c>
      <c r="C499" s="45">
        <v>0</v>
      </c>
      <c r="D499" s="45">
        <v>0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</row>
    <row r="500" spans="1:10" hidden="1" x14ac:dyDescent="0.25">
      <c r="A500" s="15">
        <v>20810101101</v>
      </c>
      <c r="B500" s="16" t="s">
        <v>376</v>
      </c>
      <c r="C500" s="45">
        <v>0</v>
      </c>
      <c r="D500" s="45">
        <v>0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</row>
    <row r="501" spans="1:10" hidden="1" x14ac:dyDescent="0.25">
      <c r="A501" s="15">
        <v>20810102</v>
      </c>
      <c r="B501" s="16" t="s">
        <v>377</v>
      </c>
      <c r="C501" s="45">
        <v>0</v>
      </c>
      <c r="D501" s="45">
        <v>0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</row>
    <row r="502" spans="1:10" hidden="1" x14ac:dyDescent="0.25">
      <c r="A502" s="15">
        <v>208101021</v>
      </c>
      <c r="B502" s="16" t="s">
        <v>377</v>
      </c>
      <c r="C502" s="45">
        <v>0</v>
      </c>
      <c r="D502" s="45">
        <v>0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</row>
    <row r="503" spans="1:10" hidden="1" x14ac:dyDescent="0.25">
      <c r="A503" s="15">
        <v>20810102101</v>
      </c>
      <c r="B503" s="16" t="s">
        <v>377</v>
      </c>
      <c r="C503" s="45">
        <v>0</v>
      </c>
      <c r="D503" s="45">
        <v>0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</row>
    <row r="504" spans="1:10" hidden="1" x14ac:dyDescent="0.25">
      <c r="A504" s="15">
        <v>208102</v>
      </c>
      <c r="B504" s="16" t="s">
        <v>378</v>
      </c>
      <c r="C504" s="45">
        <v>0</v>
      </c>
      <c r="D504" s="45">
        <v>0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</row>
    <row r="505" spans="1:10" hidden="1" x14ac:dyDescent="0.25">
      <c r="A505" s="15">
        <v>20810201</v>
      </c>
      <c r="B505" s="16" t="s">
        <v>376</v>
      </c>
      <c r="C505" s="45">
        <v>0</v>
      </c>
      <c r="D505" s="45">
        <v>0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</row>
    <row r="506" spans="1:10" hidden="1" x14ac:dyDescent="0.25">
      <c r="A506" s="15">
        <v>208102011</v>
      </c>
      <c r="B506" s="16" t="s">
        <v>376</v>
      </c>
      <c r="C506" s="45">
        <v>0</v>
      </c>
      <c r="D506" s="45">
        <v>0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</row>
    <row r="507" spans="1:10" hidden="1" x14ac:dyDescent="0.25">
      <c r="A507" s="15">
        <v>20810201101</v>
      </c>
      <c r="B507" s="16" t="s">
        <v>376</v>
      </c>
      <c r="C507" s="45">
        <v>0</v>
      </c>
      <c r="D507" s="45">
        <v>0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</row>
    <row r="508" spans="1:10" hidden="1" x14ac:dyDescent="0.25">
      <c r="A508" s="15">
        <v>20810202</v>
      </c>
      <c r="B508" s="16" t="s">
        <v>377</v>
      </c>
      <c r="C508" s="45">
        <v>0</v>
      </c>
      <c r="D508" s="45">
        <v>0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</row>
    <row r="509" spans="1:10" hidden="1" x14ac:dyDescent="0.25">
      <c r="A509" s="15">
        <v>208102021</v>
      </c>
      <c r="B509" s="16" t="s">
        <v>377</v>
      </c>
      <c r="C509" s="45">
        <v>0</v>
      </c>
      <c r="D509" s="45">
        <v>0</v>
      </c>
      <c r="E509" s="45">
        <v>0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</row>
    <row r="510" spans="1:10" hidden="1" x14ac:dyDescent="0.25">
      <c r="A510" s="15">
        <v>20810202101</v>
      </c>
      <c r="B510" s="16" t="s">
        <v>377</v>
      </c>
      <c r="C510" s="45">
        <v>0</v>
      </c>
      <c r="D510" s="45">
        <v>0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</row>
    <row r="511" spans="1:10" hidden="1" x14ac:dyDescent="0.25">
      <c r="A511" s="15">
        <v>208103</v>
      </c>
      <c r="B511" s="16" t="s">
        <v>379</v>
      </c>
      <c r="C511" s="45">
        <v>0</v>
      </c>
      <c r="D511" s="45">
        <v>0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</row>
    <row r="512" spans="1:10" hidden="1" x14ac:dyDescent="0.25">
      <c r="A512" s="15">
        <v>20810301</v>
      </c>
      <c r="B512" s="16" t="s">
        <v>376</v>
      </c>
      <c r="C512" s="45">
        <v>0</v>
      </c>
      <c r="D512" s="45">
        <v>0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</row>
    <row r="513" spans="1:10" hidden="1" x14ac:dyDescent="0.25">
      <c r="A513" s="15">
        <v>208103011</v>
      </c>
      <c r="B513" s="16" t="s">
        <v>376</v>
      </c>
      <c r="C513" s="45">
        <v>0</v>
      </c>
      <c r="D513" s="45">
        <v>0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</row>
    <row r="514" spans="1:10" hidden="1" x14ac:dyDescent="0.25">
      <c r="A514" s="15">
        <v>20810301101</v>
      </c>
      <c r="B514" s="16" t="s">
        <v>376</v>
      </c>
      <c r="C514" s="45">
        <v>0</v>
      </c>
      <c r="D514" s="45">
        <v>0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</row>
    <row r="515" spans="1:10" hidden="1" x14ac:dyDescent="0.25">
      <c r="A515" s="15">
        <v>20810302</v>
      </c>
      <c r="B515" s="16" t="s">
        <v>377</v>
      </c>
      <c r="C515" s="45">
        <v>0</v>
      </c>
      <c r="D515" s="45">
        <v>0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</row>
    <row r="516" spans="1:10" hidden="1" x14ac:dyDescent="0.25">
      <c r="A516" s="15">
        <v>208103021</v>
      </c>
      <c r="B516" s="16" t="s">
        <v>377</v>
      </c>
      <c r="C516" s="45">
        <v>0</v>
      </c>
      <c r="D516" s="45">
        <v>0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</row>
    <row r="517" spans="1:10" hidden="1" x14ac:dyDescent="0.25">
      <c r="A517" s="15">
        <v>20810302101</v>
      </c>
      <c r="B517" s="16" t="s">
        <v>377</v>
      </c>
      <c r="C517" s="45">
        <v>0</v>
      </c>
      <c r="D517" s="45">
        <v>0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</row>
    <row r="518" spans="1:10" hidden="1" x14ac:dyDescent="0.25">
      <c r="A518" s="15">
        <v>2082</v>
      </c>
      <c r="B518" s="16" t="s">
        <v>380</v>
      </c>
      <c r="C518" s="45">
        <v>0</v>
      </c>
      <c r="D518" s="45">
        <v>0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</row>
    <row r="519" spans="1:10" hidden="1" x14ac:dyDescent="0.25">
      <c r="A519" s="15">
        <v>208201</v>
      </c>
      <c r="B519" s="16" t="s">
        <v>380</v>
      </c>
      <c r="C519" s="45">
        <v>0</v>
      </c>
      <c r="D519" s="45">
        <v>0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</row>
    <row r="520" spans="1:10" hidden="1" x14ac:dyDescent="0.25">
      <c r="A520" s="15">
        <v>20820101</v>
      </c>
      <c r="B520" s="16" t="s">
        <v>380</v>
      </c>
      <c r="C520" s="45">
        <v>0</v>
      </c>
      <c r="D520" s="45">
        <v>0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</row>
    <row r="521" spans="1:10" hidden="1" x14ac:dyDescent="0.25">
      <c r="A521" s="15">
        <v>208201011</v>
      </c>
      <c r="B521" s="16" t="s">
        <v>380</v>
      </c>
      <c r="C521" s="45">
        <v>0</v>
      </c>
      <c r="D521" s="45">
        <v>0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</row>
    <row r="522" spans="1:10" hidden="1" x14ac:dyDescent="0.25">
      <c r="A522" s="15">
        <v>20820101101</v>
      </c>
      <c r="B522" s="16" t="s">
        <v>380</v>
      </c>
      <c r="C522" s="45">
        <v>0</v>
      </c>
      <c r="D522" s="45">
        <v>0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</row>
    <row r="523" spans="1:10" hidden="1" x14ac:dyDescent="0.25">
      <c r="A523" s="15">
        <v>209</v>
      </c>
      <c r="B523" s="16" t="s">
        <v>381</v>
      </c>
      <c r="C523" s="45">
        <v>0</v>
      </c>
      <c r="D523" s="45">
        <v>0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</row>
    <row r="524" spans="1:10" hidden="1" x14ac:dyDescent="0.25">
      <c r="A524" s="15">
        <v>2093</v>
      </c>
      <c r="B524" s="16" t="s">
        <v>382</v>
      </c>
      <c r="C524" s="45">
        <v>0</v>
      </c>
      <c r="D524" s="45">
        <v>0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</row>
    <row r="525" spans="1:10" hidden="1" x14ac:dyDescent="0.25">
      <c r="A525" s="15">
        <v>209301</v>
      </c>
      <c r="B525" s="16" t="s">
        <v>382</v>
      </c>
      <c r="C525" s="45">
        <v>0</v>
      </c>
      <c r="D525" s="45">
        <v>0</v>
      </c>
      <c r="E525" s="45">
        <v>0</v>
      </c>
      <c r="F525" s="45">
        <v>0</v>
      </c>
      <c r="G525" s="45">
        <v>0</v>
      </c>
      <c r="H525" s="45">
        <v>0</v>
      </c>
      <c r="I525" s="45">
        <v>0</v>
      </c>
      <c r="J525" s="45">
        <v>0</v>
      </c>
    </row>
    <row r="526" spans="1:10" hidden="1" x14ac:dyDescent="0.25">
      <c r="A526" s="15">
        <v>20930101</v>
      </c>
      <c r="B526" s="16" t="s">
        <v>382</v>
      </c>
      <c r="C526" s="45">
        <v>0</v>
      </c>
      <c r="D526" s="45">
        <v>0</v>
      </c>
      <c r="E526" s="45">
        <v>0</v>
      </c>
      <c r="F526" s="45">
        <v>0</v>
      </c>
      <c r="G526" s="45">
        <v>0</v>
      </c>
      <c r="H526" s="45">
        <v>0</v>
      </c>
      <c r="I526" s="45">
        <v>0</v>
      </c>
      <c r="J526" s="45">
        <v>0</v>
      </c>
    </row>
    <row r="527" spans="1:10" hidden="1" x14ac:dyDescent="0.25">
      <c r="A527" s="15">
        <v>209301011</v>
      </c>
      <c r="B527" s="16" t="s">
        <v>382</v>
      </c>
      <c r="C527" s="45">
        <v>0</v>
      </c>
      <c r="D527" s="45">
        <v>0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</row>
    <row r="528" spans="1:10" hidden="1" x14ac:dyDescent="0.25">
      <c r="A528" s="15">
        <v>20930101101</v>
      </c>
      <c r="B528" s="16" t="s">
        <v>382</v>
      </c>
      <c r="C528" s="45">
        <v>0</v>
      </c>
      <c r="D528" s="45">
        <v>0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</row>
    <row r="529" spans="1:10" hidden="1" x14ac:dyDescent="0.25">
      <c r="A529" s="15">
        <v>210</v>
      </c>
      <c r="B529" s="16" t="s">
        <v>383</v>
      </c>
      <c r="C529" s="45">
        <v>0</v>
      </c>
      <c r="D529" s="45">
        <v>0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</row>
    <row r="530" spans="1:10" hidden="1" x14ac:dyDescent="0.25">
      <c r="A530" s="15">
        <v>2101</v>
      </c>
      <c r="B530" s="16" t="s">
        <v>383</v>
      </c>
      <c r="C530" s="45">
        <v>0</v>
      </c>
      <c r="D530" s="45">
        <v>0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</row>
    <row r="531" spans="1:10" hidden="1" x14ac:dyDescent="0.25">
      <c r="A531" s="15">
        <v>210101</v>
      </c>
      <c r="B531" s="16" t="s">
        <v>383</v>
      </c>
      <c r="C531" s="45">
        <v>0</v>
      </c>
      <c r="D531" s="45">
        <v>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</row>
    <row r="532" spans="1:10" hidden="1" x14ac:dyDescent="0.25">
      <c r="A532" s="15">
        <v>21010101</v>
      </c>
      <c r="B532" s="16" t="s">
        <v>383</v>
      </c>
      <c r="C532" s="45">
        <v>0</v>
      </c>
      <c r="D532" s="45">
        <v>0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0</v>
      </c>
    </row>
    <row r="533" spans="1:10" hidden="1" x14ac:dyDescent="0.25">
      <c r="A533" s="15">
        <v>210101011</v>
      </c>
      <c r="B533" s="16" t="s">
        <v>383</v>
      </c>
      <c r="C533" s="45">
        <v>0</v>
      </c>
      <c r="D533" s="45">
        <v>0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</row>
    <row r="534" spans="1:10" hidden="1" x14ac:dyDescent="0.25">
      <c r="A534" s="15">
        <v>21010101101</v>
      </c>
      <c r="B534" s="16" t="s">
        <v>383</v>
      </c>
      <c r="C534" s="45">
        <v>0</v>
      </c>
      <c r="D534" s="45">
        <v>0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</row>
    <row r="535" spans="1:10" hidden="1" x14ac:dyDescent="0.25">
      <c r="A535" s="15">
        <v>212</v>
      </c>
      <c r="B535" s="16" t="s">
        <v>384</v>
      </c>
      <c r="C535" s="45">
        <f t="shared" ref="C535:D539" si="72">+C536</f>
        <v>0</v>
      </c>
      <c r="D535" s="45">
        <f t="shared" si="72"/>
        <v>0</v>
      </c>
      <c r="E535" s="45">
        <f t="shared" ref="E535:F539" si="73">+E536</f>
        <v>0</v>
      </c>
      <c r="F535" s="45">
        <f t="shared" si="73"/>
        <v>0</v>
      </c>
      <c r="G535" s="45">
        <f>+G536</f>
        <v>0</v>
      </c>
      <c r="H535" s="45">
        <f t="shared" ref="H535:J539" si="74">+H536</f>
        <v>0</v>
      </c>
      <c r="I535" s="45">
        <f t="shared" si="74"/>
        <v>0</v>
      </c>
      <c r="J535" s="45">
        <f t="shared" si="74"/>
        <v>0</v>
      </c>
    </row>
    <row r="536" spans="1:10" hidden="1" x14ac:dyDescent="0.25">
      <c r="A536" s="15">
        <v>2124</v>
      </c>
      <c r="B536" s="16" t="s">
        <v>384</v>
      </c>
      <c r="C536" s="45">
        <f t="shared" si="72"/>
        <v>0</v>
      </c>
      <c r="D536" s="45">
        <f t="shared" si="72"/>
        <v>0</v>
      </c>
      <c r="E536" s="45">
        <f t="shared" si="73"/>
        <v>0</v>
      </c>
      <c r="F536" s="45">
        <f t="shared" si="73"/>
        <v>0</v>
      </c>
      <c r="G536" s="45">
        <f>+G537</f>
        <v>0</v>
      </c>
      <c r="H536" s="45">
        <f t="shared" si="74"/>
        <v>0</v>
      </c>
      <c r="I536" s="45">
        <f t="shared" si="74"/>
        <v>0</v>
      </c>
      <c r="J536" s="45">
        <f t="shared" si="74"/>
        <v>0</v>
      </c>
    </row>
    <row r="537" spans="1:10" hidden="1" x14ac:dyDescent="0.25">
      <c r="A537" s="15">
        <v>212401</v>
      </c>
      <c r="B537" s="16" t="s">
        <v>384</v>
      </c>
      <c r="C537" s="45">
        <f t="shared" si="72"/>
        <v>0</v>
      </c>
      <c r="D537" s="45">
        <f t="shared" si="72"/>
        <v>0</v>
      </c>
      <c r="E537" s="45">
        <f t="shared" si="73"/>
        <v>0</v>
      </c>
      <c r="F537" s="45">
        <f t="shared" si="73"/>
        <v>0</v>
      </c>
      <c r="G537" s="45">
        <f>+G538</f>
        <v>0</v>
      </c>
      <c r="H537" s="45">
        <f t="shared" si="74"/>
        <v>0</v>
      </c>
      <c r="I537" s="45">
        <f t="shared" si="74"/>
        <v>0</v>
      </c>
      <c r="J537" s="45">
        <f t="shared" si="74"/>
        <v>0</v>
      </c>
    </row>
    <row r="538" spans="1:10" hidden="1" x14ac:dyDescent="0.25">
      <c r="A538" s="15">
        <v>21240101</v>
      </c>
      <c r="B538" s="16" t="s">
        <v>384</v>
      </c>
      <c r="C538" s="45">
        <f t="shared" si="72"/>
        <v>0</v>
      </c>
      <c r="D538" s="45">
        <f t="shared" si="72"/>
        <v>0</v>
      </c>
      <c r="E538" s="45">
        <f t="shared" si="73"/>
        <v>0</v>
      </c>
      <c r="F538" s="45">
        <f t="shared" si="73"/>
        <v>0</v>
      </c>
      <c r="G538" s="45">
        <f>+G539</f>
        <v>0</v>
      </c>
      <c r="H538" s="45">
        <f t="shared" si="74"/>
        <v>0</v>
      </c>
      <c r="I538" s="45">
        <f t="shared" si="74"/>
        <v>0</v>
      </c>
      <c r="J538" s="45">
        <f t="shared" si="74"/>
        <v>0</v>
      </c>
    </row>
    <row r="539" spans="1:10" hidden="1" x14ac:dyDescent="0.25">
      <c r="A539" s="15">
        <v>212401011</v>
      </c>
      <c r="B539" s="16" t="s">
        <v>384</v>
      </c>
      <c r="C539" s="45">
        <f t="shared" si="72"/>
        <v>0</v>
      </c>
      <c r="D539" s="45">
        <f t="shared" si="72"/>
        <v>0</v>
      </c>
      <c r="E539" s="45">
        <f t="shared" si="73"/>
        <v>0</v>
      </c>
      <c r="F539" s="45">
        <f t="shared" si="73"/>
        <v>0</v>
      </c>
      <c r="G539" s="45">
        <f>+G540</f>
        <v>0</v>
      </c>
      <c r="H539" s="45">
        <f t="shared" si="74"/>
        <v>0</v>
      </c>
      <c r="I539" s="45">
        <f t="shared" si="74"/>
        <v>0</v>
      </c>
      <c r="J539" s="45">
        <f t="shared" si="74"/>
        <v>0</v>
      </c>
    </row>
    <row r="540" spans="1:10" hidden="1" x14ac:dyDescent="0.25">
      <c r="A540" s="15">
        <v>21240101101</v>
      </c>
      <c r="B540" s="16" t="s">
        <v>384</v>
      </c>
      <c r="C540" s="45">
        <v>0</v>
      </c>
      <c r="D540" s="45">
        <v>0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</row>
    <row r="541" spans="1:10" hidden="1" x14ac:dyDescent="0.25">
      <c r="A541" s="15">
        <v>213</v>
      </c>
      <c r="B541" s="16" t="s">
        <v>385</v>
      </c>
      <c r="C541" s="45">
        <v>0</v>
      </c>
      <c r="D541" s="45">
        <v>0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</row>
    <row r="542" spans="1:10" hidden="1" x14ac:dyDescent="0.25">
      <c r="A542" s="15">
        <v>2131</v>
      </c>
      <c r="B542" s="16" t="s">
        <v>386</v>
      </c>
      <c r="C542" s="45">
        <v>0</v>
      </c>
      <c r="D542" s="45">
        <v>0</v>
      </c>
      <c r="E542" s="45">
        <v>0</v>
      </c>
      <c r="F542" s="45">
        <v>0</v>
      </c>
      <c r="G542" s="45">
        <v>0</v>
      </c>
      <c r="H542" s="45">
        <v>0</v>
      </c>
      <c r="I542" s="45">
        <v>0</v>
      </c>
      <c r="J542" s="45">
        <v>0</v>
      </c>
    </row>
    <row r="543" spans="1:10" hidden="1" x14ac:dyDescent="0.25">
      <c r="A543" s="15">
        <v>213101</v>
      </c>
      <c r="B543" s="16" t="s">
        <v>386</v>
      </c>
      <c r="C543" s="45">
        <v>0</v>
      </c>
      <c r="D543" s="45">
        <v>0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</row>
    <row r="544" spans="1:10" hidden="1" x14ac:dyDescent="0.25">
      <c r="A544" s="15">
        <v>21310101</v>
      </c>
      <c r="B544" s="16" t="s">
        <v>386</v>
      </c>
      <c r="C544" s="45">
        <v>0</v>
      </c>
      <c r="D544" s="45">
        <v>0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</row>
    <row r="545" spans="1:10" hidden="1" x14ac:dyDescent="0.25">
      <c r="A545" s="15">
        <v>213101011</v>
      </c>
      <c r="B545" s="16" t="s">
        <v>386</v>
      </c>
      <c r="C545" s="45">
        <v>0</v>
      </c>
      <c r="D545" s="45">
        <v>0</v>
      </c>
      <c r="E545" s="45">
        <v>0</v>
      </c>
      <c r="F545" s="45">
        <v>0</v>
      </c>
      <c r="G545" s="45">
        <v>0</v>
      </c>
      <c r="H545" s="45">
        <v>0</v>
      </c>
      <c r="I545" s="45">
        <v>0</v>
      </c>
      <c r="J545" s="45">
        <v>0</v>
      </c>
    </row>
    <row r="546" spans="1:10" hidden="1" x14ac:dyDescent="0.25">
      <c r="A546" s="15">
        <v>21310101101</v>
      </c>
      <c r="B546" s="16" t="s">
        <v>386</v>
      </c>
      <c r="C546" s="45">
        <v>0</v>
      </c>
      <c r="D546" s="45">
        <v>0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</row>
    <row r="547" spans="1:10" x14ac:dyDescent="0.25">
      <c r="A547" s="30">
        <v>2</v>
      </c>
      <c r="B547" s="31" t="s">
        <v>387</v>
      </c>
      <c r="C547" s="32">
        <f>+C548+C647+C1224+C1268+C1273+C1287+C1294+C1326+C1348+C1368</f>
        <v>77509744</v>
      </c>
      <c r="D547" s="32">
        <f>+D548+D647+D1224+D1268+D1273+D1287+D1294+D1326+D1348+D1368</f>
        <v>12500000</v>
      </c>
      <c r="E547" s="32">
        <f t="shared" ref="E547:J547" si="75">+E548+E647+E1224+E1268+E1273+E1287+E1294+E1326+E1348+E1368</f>
        <v>60904592</v>
      </c>
      <c r="F547" s="32">
        <f t="shared" si="75"/>
        <v>1000000</v>
      </c>
      <c r="G547" s="32">
        <f t="shared" si="75"/>
        <v>24472713.439999998</v>
      </c>
      <c r="H547" s="32">
        <f t="shared" si="75"/>
        <v>10500000</v>
      </c>
      <c r="I547" s="32">
        <f t="shared" si="75"/>
        <v>12000000</v>
      </c>
      <c r="J547" s="32">
        <f t="shared" si="75"/>
        <v>100500000</v>
      </c>
    </row>
    <row r="548" spans="1:10" x14ac:dyDescent="0.25">
      <c r="A548" s="30" t="s">
        <v>388</v>
      </c>
      <c r="B548" s="31" t="s">
        <v>389</v>
      </c>
      <c r="C548" s="32">
        <f>+C549+C598</f>
        <v>61509744</v>
      </c>
      <c r="D548" s="32">
        <f>+D549+D598</f>
        <v>2500000</v>
      </c>
      <c r="E548" s="32">
        <f t="shared" ref="E548:J548" si="76">+E549+E598</f>
        <v>36904592</v>
      </c>
      <c r="F548" s="32">
        <f t="shared" si="76"/>
        <v>0</v>
      </c>
      <c r="G548" s="32">
        <f t="shared" si="76"/>
        <v>20972713.439999998</v>
      </c>
      <c r="H548" s="32">
        <f t="shared" si="76"/>
        <v>0</v>
      </c>
      <c r="I548" s="32">
        <f t="shared" si="76"/>
        <v>0</v>
      </c>
      <c r="J548" s="32">
        <f t="shared" si="76"/>
        <v>0</v>
      </c>
    </row>
    <row r="549" spans="1:10" hidden="1" x14ac:dyDescent="0.25">
      <c r="A549" s="30" t="s">
        <v>390</v>
      </c>
      <c r="B549" s="31" t="s">
        <v>391</v>
      </c>
      <c r="C549" s="32">
        <f>+C550+C569+C582</f>
        <v>0</v>
      </c>
      <c r="D549" s="32">
        <f>+D550+D569+D582</f>
        <v>0</v>
      </c>
      <c r="E549" s="32">
        <f t="shared" ref="E549:J549" si="77">+E550+E569+E582</f>
        <v>0</v>
      </c>
      <c r="F549" s="32">
        <f t="shared" si="77"/>
        <v>0</v>
      </c>
      <c r="G549" s="32">
        <f t="shared" si="77"/>
        <v>0</v>
      </c>
      <c r="H549" s="32">
        <f t="shared" si="77"/>
        <v>0</v>
      </c>
      <c r="I549" s="32">
        <f t="shared" si="77"/>
        <v>0</v>
      </c>
      <c r="J549" s="32">
        <f t="shared" si="77"/>
        <v>0</v>
      </c>
    </row>
    <row r="550" spans="1:10" hidden="1" x14ac:dyDescent="0.25">
      <c r="A550" s="30" t="s">
        <v>392</v>
      </c>
      <c r="B550" s="31" t="s">
        <v>393</v>
      </c>
      <c r="C550" s="32">
        <f>+C551+C563</f>
        <v>0</v>
      </c>
      <c r="D550" s="32">
        <f>+D551+D563</f>
        <v>0</v>
      </c>
      <c r="E550" s="32">
        <f t="shared" ref="E550:J550" si="78">+E551+E563</f>
        <v>0</v>
      </c>
      <c r="F550" s="32">
        <f t="shared" si="78"/>
        <v>0</v>
      </c>
      <c r="G550" s="32">
        <f t="shared" si="78"/>
        <v>0</v>
      </c>
      <c r="H550" s="32">
        <f t="shared" si="78"/>
        <v>0</v>
      </c>
      <c r="I550" s="32">
        <f t="shared" si="78"/>
        <v>0</v>
      </c>
      <c r="J550" s="32">
        <f t="shared" si="78"/>
        <v>0</v>
      </c>
    </row>
    <row r="551" spans="1:10" hidden="1" x14ac:dyDescent="0.25">
      <c r="A551" s="30" t="s">
        <v>394</v>
      </c>
      <c r="B551" s="31" t="s">
        <v>395</v>
      </c>
      <c r="C551" s="32">
        <f>SUM(C552:C562)</f>
        <v>0</v>
      </c>
      <c r="D551" s="32">
        <f>SUM(D552:D562)</f>
        <v>0</v>
      </c>
      <c r="E551" s="32">
        <f t="shared" ref="E551:J551" si="79">SUM(E552:E562)</f>
        <v>0</v>
      </c>
      <c r="F551" s="32">
        <f t="shared" si="79"/>
        <v>0</v>
      </c>
      <c r="G551" s="32">
        <f t="shared" si="79"/>
        <v>0</v>
      </c>
      <c r="H551" s="32">
        <f t="shared" si="79"/>
        <v>0</v>
      </c>
      <c r="I551" s="32">
        <f t="shared" si="79"/>
        <v>0</v>
      </c>
      <c r="J551" s="32">
        <f t="shared" si="79"/>
        <v>0</v>
      </c>
    </row>
    <row r="552" spans="1:10" hidden="1" x14ac:dyDescent="0.25">
      <c r="A552" s="30" t="s">
        <v>396</v>
      </c>
      <c r="B552" s="31" t="s">
        <v>397</v>
      </c>
      <c r="C552" s="32">
        <v>0</v>
      </c>
      <c r="D552" s="32">
        <v>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</row>
    <row r="553" spans="1:10" hidden="1" x14ac:dyDescent="0.25">
      <c r="A553" s="30" t="s">
        <v>398</v>
      </c>
      <c r="B553" s="31" t="s">
        <v>399</v>
      </c>
      <c r="C553" s="32">
        <v>0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</row>
    <row r="554" spans="1:10" hidden="1" x14ac:dyDescent="0.25">
      <c r="A554" s="30" t="s">
        <v>400</v>
      </c>
      <c r="B554" s="31" t="s">
        <v>401</v>
      </c>
      <c r="C554" s="32">
        <v>0</v>
      </c>
      <c r="D554" s="32">
        <v>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</row>
    <row r="555" spans="1:10" hidden="1" x14ac:dyDescent="0.25">
      <c r="A555" s="30" t="s">
        <v>402</v>
      </c>
      <c r="B555" s="31" t="s">
        <v>403</v>
      </c>
      <c r="C555" s="32">
        <v>0</v>
      </c>
      <c r="D555" s="32">
        <v>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</row>
    <row r="556" spans="1:10" hidden="1" x14ac:dyDescent="0.25">
      <c r="A556" s="30" t="s">
        <v>404</v>
      </c>
      <c r="B556" s="31" t="s">
        <v>405</v>
      </c>
      <c r="C556" s="32">
        <v>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</row>
    <row r="557" spans="1:10" hidden="1" x14ac:dyDescent="0.25">
      <c r="A557" s="30" t="s">
        <v>406</v>
      </c>
      <c r="B557" s="31" t="s">
        <v>407</v>
      </c>
      <c r="C557" s="32">
        <v>0</v>
      </c>
      <c r="D557" s="32">
        <v>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</row>
    <row r="558" spans="1:10" hidden="1" x14ac:dyDescent="0.25">
      <c r="A558" s="30" t="s">
        <v>408</v>
      </c>
      <c r="B558" s="31" t="s">
        <v>409</v>
      </c>
      <c r="C558" s="32">
        <v>0</v>
      </c>
      <c r="D558" s="32">
        <v>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</row>
    <row r="559" spans="1:10" hidden="1" x14ac:dyDescent="0.25">
      <c r="A559" s="30" t="s">
        <v>410</v>
      </c>
      <c r="B559" s="31" t="s">
        <v>411</v>
      </c>
      <c r="C559" s="32">
        <v>0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</row>
    <row r="560" spans="1:10" hidden="1" x14ac:dyDescent="0.25">
      <c r="A560" s="30" t="s">
        <v>412</v>
      </c>
      <c r="B560" s="31" t="s">
        <v>413</v>
      </c>
      <c r="C560" s="32">
        <v>0</v>
      </c>
      <c r="D560" s="32">
        <v>0</v>
      </c>
      <c r="E560" s="32">
        <v>0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</row>
    <row r="561" spans="1:10" hidden="1" x14ac:dyDescent="0.25">
      <c r="A561" s="30" t="s">
        <v>414</v>
      </c>
      <c r="B561" s="31" t="s">
        <v>415</v>
      </c>
      <c r="C561" s="32">
        <v>0</v>
      </c>
      <c r="D561" s="32">
        <v>0</v>
      </c>
      <c r="E561" s="32">
        <v>0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</row>
    <row r="562" spans="1:10" hidden="1" x14ac:dyDescent="0.25">
      <c r="A562" s="30" t="s">
        <v>416</v>
      </c>
      <c r="B562" s="31" t="s">
        <v>417</v>
      </c>
      <c r="C562" s="32">
        <v>0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</row>
    <row r="563" spans="1:10" hidden="1" x14ac:dyDescent="0.25">
      <c r="A563" s="30" t="s">
        <v>418</v>
      </c>
      <c r="B563" s="31" t="s">
        <v>419</v>
      </c>
      <c r="C563" s="32">
        <f>SUM(C564:C568)</f>
        <v>0</v>
      </c>
      <c r="D563" s="32">
        <f>SUM(D564:D568)</f>
        <v>0</v>
      </c>
      <c r="E563" s="32">
        <f t="shared" ref="E563:J563" si="80">SUM(E564:E568)</f>
        <v>0</v>
      </c>
      <c r="F563" s="32">
        <f t="shared" si="80"/>
        <v>0</v>
      </c>
      <c r="G563" s="32">
        <f t="shared" si="80"/>
        <v>0</v>
      </c>
      <c r="H563" s="32">
        <f t="shared" si="80"/>
        <v>0</v>
      </c>
      <c r="I563" s="32">
        <f t="shared" si="80"/>
        <v>0</v>
      </c>
      <c r="J563" s="32">
        <f t="shared" si="80"/>
        <v>0</v>
      </c>
    </row>
    <row r="564" spans="1:10" hidden="1" x14ac:dyDescent="0.25">
      <c r="A564" s="30" t="s">
        <v>420</v>
      </c>
      <c r="B564" s="31" t="s">
        <v>421</v>
      </c>
      <c r="C564" s="32">
        <v>0</v>
      </c>
      <c r="D564" s="32">
        <v>0</v>
      </c>
      <c r="E564" s="32">
        <v>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</row>
    <row r="565" spans="1:10" hidden="1" x14ac:dyDescent="0.25">
      <c r="A565" s="30" t="s">
        <v>422</v>
      </c>
      <c r="B565" s="31" t="s">
        <v>423</v>
      </c>
      <c r="C565" s="32">
        <v>0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</row>
    <row r="566" spans="1:10" hidden="1" x14ac:dyDescent="0.25">
      <c r="A566" s="30" t="s">
        <v>424</v>
      </c>
      <c r="B566" s="31" t="s">
        <v>425</v>
      </c>
      <c r="C566" s="32">
        <v>0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</row>
    <row r="567" spans="1:10" hidden="1" x14ac:dyDescent="0.25">
      <c r="A567" s="30" t="s">
        <v>426</v>
      </c>
      <c r="B567" s="31" t="s">
        <v>427</v>
      </c>
      <c r="C567" s="32">
        <v>0</v>
      </c>
      <c r="D567" s="32">
        <v>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</row>
    <row r="568" spans="1:10" hidden="1" x14ac:dyDescent="0.25">
      <c r="A568" s="30" t="s">
        <v>428</v>
      </c>
      <c r="B568" s="31" t="s">
        <v>429</v>
      </c>
      <c r="C568" s="32">
        <v>0</v>
      </c>
      <c r="D568" s="32">
        <v>0</v>
      </c>
      <c r="E568" s="32">
        <v>0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</row>
    <row r="569" spans="1:10" hidden="1" x14ac:dyDescent="0.25">
      <c r="A569" s="30" t="s">
        <v>430</v>
      </c>
      <c r="B569" s="31" t="s">
        <v>431</v>
      </c>
      <c r="C569" s="32">
        <v>0</v>
      </c>
      <c r="D569" s="32">
        <v>0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</row>
    <row r="570" spans="1:10" hidden="1" x14ac:dyDescent="0.25">
      <c r="A570" s="30" t="s">
        <v>432</v>
      </c>
      <c r="B570" s="31" t="s">
        <v>433</v>
      </c>
      <c r="C570" s="32">
        <v>0</v>
      </c>
      <c r="D570" s="32">
        <v>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</row>
    <row r="571" spans="1:10" hidden="1" x14ac:dyDescent="0.25">
      <c r="A571" s="30" t="s">
        <v>434</v>
      </c>
      <c r="B571" s="31" t="s">
        <v>433</v>
      </c>
      <c r="C571" s="32">
        <v>0</v>
      </c>
      <c r="D571" s="32">
        <v>0</v>
      </c>
      <c r="E571" s="32">
        <v>0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</row>
    <row r="572" spans="1:10" hidden="1" x14ac:dyDescent="0.25">
      <c r="A572" s="30" t="s">
        <v>435</v>
      </c>
      <c r="B572" s="31" t="s">
        <v>8</v>
      </c>
      <c r="C572" s="32">
        <v>0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</row>
    <row r="573" spans="1:10" hidden="1" x14ac:dyDescent="0.25">
      <c r="A573" s="30" t="s">
        <v>436</v>
      </c>
      <c r="B573" s="31" t="s">
        <v>8</v>
      </c>
      <c r="C573" s="32">
        <v>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</row>
    <row r="574" spans="1:10" hidden="1" x14ac:dyDescent="0.25">
      <c r="A574" s="30" t="s">
        <v>437</v>
      </c>
      <c r="B574" s="31" t="s">
        <v>438</v>
      </c>
      <c r="C574" s="32">
        <v>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</row>
    <row r="575" spans="1:10" hidden="1" x14ac:dyDescent="0.25">
      <c r="A575" s="30" t="s">
        <v>439</v>
      </c>
      <c r="B575" s="31" t="s">
        <v>438</v>
      </c>
      <c r="C575" s="32">
        <v>0</v>
      </c>
      <c r="D575" s="32">
        <v>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</row>
    <row r="576" spans="1:10" hidden="1" x14ac:dyDescent="0.25">
      <c r="A576" s="30" t="s">
        <v>440</v>
      </c>
      <c r="B576" s="31" t="s">
        <v>441</v>
      </c>
      <c r="C576" s="32">
        <v>0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</row>
    <row r="577" spans="1:10" hidden="1" x14ac:dyDescent="0.25">
      <c r="A577" s="30" t="s">
        <v>442</v>
      </c>
      <c r="B577" s="31" t="s">
        <v>441</v>
      </c>
      <c r="C577" s="32">
        <v>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</row>
    <row r="578" spans="1:10" hidden="1" x14ac:dyDescent="0.25">
      <c r="A578" s="30" t="s">
        <v>443</v>
      </c>
      <c r="B578" s="31" t="s">
        <v>444</v>
      </c>
      <c r="C578" s="32">
        <v>0</v>
      </c>
      <c r="D578" s="32">
        <v>0</v>
      </c>
      <c r="E578" s="32">
        <v>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</row>
    <row r="579" spans="1:10" hidden="1" x14ac:dyDescent="0.25">
      <c r="A579" s="30" t="s">
        <v>445</v>
      </c>
      <c r="B579" s="31" t="s">
        <v>444</v>
      </c>
      <c r="C579" s="32">
        <v>0</v>
      </c>
      <c r="D579" s="32">
        <v>0</v>
      </c>
      <c r="E579" s="32">
        <v>0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</row>
    <row r="580" spans="1:10" hidden="1" x14ac:dyDescent="0.25">
      <c r="A580" s="30" t="s">
        <v>446</v>
      </c>
      <c r="B580" s="31" t="s">
        <v>447</v>
      </c>
      <c r="C580" s="32">
        <v>0</v>
      </c>
      <c r="D580" s="32">
        <v>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</row>
    <row r="581" spans="1:10" hidden="1" x14ac:dyDescent="0.25">
      <c r="A581" s="30" t="s">
        <v>448</v>
      </c>
      <c r="B581" s="31" t="s">
        <v>447</v>
      </c>
      <c r="C581" s="32">
        <v>0</v>
      </c>
      <c r="D581" s="32">
        <v>0</v>
      </c>
      <c r="E581" s="32">
        <v>0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</row>
    <row r="582" spans="1:10" hidden="1" x14ac:dyDescent="0.25">
      <c r="A582" s="30" t="s">
        <v>449</v>
      </c>
      <c r="B582" s="31" t="s">
        <v>450</v>
      </c>
      <c r="C582" s="32">
        <v>0</v>
      </c>
      <c r="D582" s="32">
        <v>0</v>
      </c>
      <c r="E582" s="32">
        <v>0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</row>
    <row r="583" spans="1:10" hidden="1" x14ac:dyDescent="0.25">
      <c r="A583" s="30" t="s">
        <v>451</v>
      </c>
      <c r="B583" s="31" t="s">
        <v>452</v>
      </c>
      <c r="C583" s="32">
        <v>0</v>
      </c>
      <c r="D583" s="32">
        <v>0</v>
      </c>
      <c r="E583" s="32">
        <v>0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</row>
    <row r="584" spans="1:10" hidden="1" x14ac:dyDescent="0.25">
      <c r="A584" s="30" t="s">
        <v>453</v>
      </c>
      <c r="B584" s="31" t="s">
        <v>454</v>
      </c>
      <c r="C584" s="32">
        <v>0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</row>
    <row r="585" spans="1:10" hidden="1" x14ac:dyDescent="0.25">
      <c r="A585" s="30" t="s">
        <v>455</v>
      </c>
      <c r="B585" s="31" t="s">
        <v>456</v>
      </c>
      <c r="C585" s="32">
        <v>0</v>
      </c>
      <c r="D585" s="32">
        <v>0</v>
      </c>
      <c r="E585" s="32">
        <v>0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</row>
    <row r="586" spans="1:10" hidden="1" x14ac:dyDescent="0.25">
      <c r="A586" s="30" t="s">
        <v>457</v>
      </c>
      <c r="B586" s="31" t="s">
        <v>458</v>
      </c>
      <c r="C586" s="32">
        <v>0</v>
      </c>
      <c r="D586" s="32">
        <v>0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</row>
    <row r="587" spans="1:10" hidden="1" x14ac:dyDescent="0.25">
      <c r="A587" s="30" t="s">
        <v>459</v>
      </c>
      <c r="B587" s="31" t="s">
        <v>460</v>
      </c>
      <c r="C587" s="32">
        <v>0</v>
      </c>
      <c r="D587" s="32">
        <v>0</v>
      </c>
      <c r="E587" s="32">
        <v>0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</row>
    <row r="588" spans="1:10" hidden="1" x14ac:dyDescent="0.25">
      <c r="A588" s="30" t="s">
        <v>461</v>
      </c>
      <c r="B588" s="31" t="s">
        <v>462</v>
      </c>
      <c r="C588" s="32">
        <v>0</v>
      </c>
      <c r="D588" s="32">
        <v>0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</row>
    <row r="589" spans="1:10" hidden="1" x14ac:dyDescent="0.25">
      <c r="A589" s="30" t="s">
        <v>463</v>
      </c>
      <c r="B589" s="31" t="s">
        <v>464</v>
      </c>
      <c r="C589" s="32">
        <v>0</v>
      </c>
      <c r="D589" s="32">
        <v>0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</row>
    <row r="590" spans="1:10" hidden="1" x14ac:dyDescent="0.25">
      <c r="A590" s="30" t="s">
        <v>465</v>
      </c>
      <c r="B590" s="31" t="s">
        <v>423</v>
      </c>
      <c r="C590" s="32">
        <v>0</v>
      </c>
      <c r="D590" s="32">
        <v>0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</row>
    <row r="591" spans="1:10" hidden="1" x14ac:dyDescent="0.25">
      <c r="A591" s="30" t="s">
        <v>466</v>
      </c>
      <c r="B591" s="31" t="s">
        <v>467</v>
      </c>
      <c r="C591" s="32">
        <v>0</v>
      </c>
      <c r="D591" s="32">
        <v>0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</row>
    <row r="592" spans="1:10" hidden="1" x14ac:dyDescent="0.25">
      <c r="A592" s="30" t="s">
        <v>468</v>
      </c>
      <c r="B592" s="31" t="s">
        <v>469</v>
      </c>
      <c r="C592" s="32">
        <v>0</v>
      </c>
      <c r="D592" s="32">
        <v>0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</row>
    <row r="593" spans="1:10" hidden="1" x14ac:dyDescent="0.25">
      <c r="A593" s="30" t="s">
        <v>470</v>
      </c>
      <c r="B593" s="31" t="s">
        <v>471</v>
      </c>
      <c r="C593" s="32">
        <v>0</v>
      </c>
      <c r="D593" s="32">
        <v>0</v>
      </c>
      <c r="E593" s="32">
        <v>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</row>
    <row r="594" spans="1:10" hidden="1" x14ac:dyDescent="0.25">
      <c r="A594" s="30" t="s">
        <v>472</v>
      </c>
      <c r="B594" s="31" t="s">
        <v>473</v>
      </c>
      <c r="C594" s="32">
        <v>0</v>
      </c>
      <c r="D594" s="32">
        <v>0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</row>
    <row r="595" spans="1:10" hidden="1" x14ac:dyDescent="0.25">
      <c r="A595" s="30" t="s">
        <v>474</v>
      </c>
      <c r="B595" s="31" t="s">
        <v>475</v>
      </c>
      <c r="C595" s="32">
        <v>0</v>
      </c>
      <c r="D595" s="32">
        <v>0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</row>
    <row r="596" spans="1:10" hidden="1" x14ac:dyDescent="0.25">
      <c r="A596" s="30" t="s">
        <v>476</v>
      </c>
      <c r="B596" s="31" t="s">
        <v>477</v>
      </c>
      <c r="C596" s="32">
        <v>0</v>
      </c>
      <c r="D596" s="32">
        <v>0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</row>
    <row r="597" spans="1:10" hidden="1" x14ac:dyDescent="0.25">
      <c r="A597" s="34">
        <v>101030401</v>
      </c>
      <c r="B597" s="31" t="s">
        <v>427</v>
      </c>
      <c r="C597" s="32">
        <v>0</v>
      </c>
      <c r="D597" s="32">
        <v>0</v>
      </c>
      <c r="E597" s="32">
        <v>0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</row>
    <row r="598" spans="1:10" x14ac:dyDescent="0.25">
      <c r="A598" s="30" t="s">
        <v>478</v>
      </c>
      <c r="B598" s="31" t="s">
        <v>479</v>
      </c>
      <c r="C598" s="32">
        <f>+C599+C618+C631</f>
        <v>61509744</v>
      </c>
      <c r="D598" s="32">
        <f>+D599+D618+D631</f>
        <v>2500000</v>
      </c>
      <c r="E598" s="32">
        <f t="shared" ref="E598:J598" si="81">+E599+E618+E631</f>
        <v>36904592</v>
      </c>
      <c r="F598" s="32">
        <f t="shared" si="81"/>
        <v>0</v>
      </c>
      <c r="G598" s="32">
        <f t="shared" si="81"/>
        <v>20972713.439999998</v>
      </c>
      <c r="H598" s="32">
        <f t="shared" si="81"/>
        <v>0</v>
      </c>
      <c r="I598" s="32">
        <f t="shared" si="81"/>
        <v>0</v>
      </c>
      <c r="J598" s="32">
        <f t="shared" si="81"/>
        <v>0</v>
      </c>
    </row>
    <row r="599" spans="1:10" x14ac:dyDescent="0.25">
      <c r="A599" s="30" t="s">
        <v>480</v>
      </c>
      <c r="B599" s="31" t="s">
        <v>393</v>
      </c>
      <c r="C599" s="32">
        <f>+C600+C612</f>
        <v>46591720</v>
      </c>
      <c r="D599" s="32">
        <f>+D600+D612</f>
        <v>0</v>
      </c>
      <c r="E599" s="32">
        <f t="shared" ref="E599:J599" si="82">+E600+E612</f>
        <v>24375880</v>
      </c>
      <c r="F599" s="32">
        <f t="shared" si="82"/>
        <v>0</v>
      </c>
      <c r="G599" s="32">
        <f t="shared" si="82"/>
        <v>12680569.439999999</v>
      </c>
      <c r="H599" s="32">
        <f t="shared" si="82"/>
        <v>0</v>
      </c>
      <c r="I599" s="32">
        <f t="shared" si="82"/>
        <v>0</v>
      </c>
      <c r="J599" s="32">
        <f t="shared" si="82"/>
        <v>0</v>
      </c>
    </row>
    <row r="600" spans="1:10" x14ac:dyDescent="0.25">
      <c r="A600" s="30" t="s">
        <v>481</v>
      </c>
      <c r="B600" s="31" t="s">
        <v>395</v>
      </c>
      <c r="C600" s="32">
        <f>SUM(C601:C611)</f>
        <v>46591720</v>
      </c>
      <c r="D600" s="32">
        <f>SUM(D601:D611)</f>
        <v>0</v>
      </c>
      <c r="E600" s="32">
        <f t="shared" ref="E600:J600" si="83">SUM(E601:E611)</f>
        <v>24375880</v>
      </c>
      <c r="F600" s="32">
        <f t="shared" si="83"/>
        <v>0</v>
      </c>
      <c r="G600" s="32">
        <f t="shared" si="83"/>
        <v>12680569.439999999</v>
      </c>
      <c r="H600" s="32">
        <f t="shared" si="83"/>
        <v>0</v>
      </c>
      <c r="I600" s="32">
        <f t="shared" si="83"/>
        <v>0</v>
      </c>
      <c r="J600" s="32">
        <f t="shared" si="83"/>
        <v>0</v>
      </c>
    </row>
    <row r="601" spans="1:10" x14ac:dyDescent="0.25">
      <c r="A601" s="29" t="s">
        <v>482</v>
      </c>
      <c r="B601" s="16" t="s">
        <v>483</v>
      </c>
      <c r="C601" s="45">
        <v>23623968</v>
      </c>
      <c r="D601" s="45">
        <v>0</v>
      </c>
      <c r="E601" s="45">
        <v>19686640</v>
      </c>
      <c r="F601" s="45">
        <v>0</v>
      </c>
      <c r="G601" s="45">
        <v>12680569.439999999</v>
      </c>
      <c r="H601" s="45">
        <v>0</v>
      </c>
      <c r="I601" s="45">
        <v>0</v>
      </c>
      <c r="J601" s="45">
        <v>0</v>
      </c>
    </row>
    <row r="602" spans="1:10" hidden="1" x14ac:dyDescent="0.25">
      <c r="A602" s="29" t="s">
        <v>484</v>
      </c>
      <c r="B602" s="16" t="s">
        <v>399</v>
      </c>
      <c r="C602" s="45">
        <v>0</v>
      </c>
      <c r="D602" s="45">
        <v>0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</row>
    <row r="603" spans="1:10" hidden="1" x14ac:dyDescent="0.25">
      <c r="A603" s="29" t="s">
        <v>485</v>
      </c>
      <c r="B603" s="16" t="s">
        <v>401</v>
      </c>
      <c r="C603" s="45">
        <v>0</v>
      </c>
      <c r="D603" s="45">
        <v>0</v>
      </c>
      <c r="E603" s="45">
        <v>0</v>
      </c>
      <c r="F603" s="45">
        <v>0</v>
      </c>
      <c r="G603" s="45">
        <v>0</v>
      </c>
      <c r="H603" s="45">
        <v>0</v>
      </c>
      <c r="I603" s="45">
        <v>0</v>
      </c>
      <c r="J603" s="45">
        <v>0</v>
      </c>
    </row>
    <row r="604" spans="1:10" hidden="1" x14ac:dyDescent="0.25">
      <c r="A604" s="29" t="s">
        <v>486</v>
      </c>
      <c r="B604" s="16" t="s">
        <v>403</v>
      </c>
      <c r="C604" s="45">
        <v>0</v>
      </c>
      <c r="D604" s="45">
        <v>0</v>
      </c>
      <c r="E604" s="45">
        <v>0</v>
      </c>
      <c r="F604" s="45">
        <v>0</v>
      </c>
      <c r="G604" s="45">
        <v>0</v>
      </c>
      <c r="H604" s="45">
        <v>0</v>
      </c>
      <c r="I604" s="45">
        <v>0</v>
      </c>
      <c r="J604" s="45">
        <v>0</v>
      </c>
    </row>
    <row r="605" spans="1:10" hidden="1" x14ac:dyDescent="0.25">
      <c r="A605" s="29" t="s">
        <v>487</v>
      </c>
      <c r="B605" s="16" t="s">
        <v>405</v>
      </c>
      <c r="C605" s="45">
        <v>0</v>
      </c>
      <c r="D605" s="45">
        <v>0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</row>
    <row r="606" spans="1:10" hidden="1" x14ac:dyDescent="0.25">
      <c r="A606" s="29" t="s">
        <v>488</v>
      </c>
      <c r="B606" s="16" t="s">
        <v>407</v>
      </c>
      <c r="C606" s="45">
        <v>0</v>
      </c>
      <c r="D606" s="45">
        <v>0</v>
      </c>
      <c r="E606" s="45">
        <v>0</v>
      </c>
      <c r="F606" s="45">
        <v>0</v>
      </c>
      <c r="G606" s="45">
        <v>0</v>
      </c>
      <c r="H606" s="45">
        <v>0</v>
      </c>
      <c r="I606" s="45">
        <v>0</v>
      </c>
      <c r="J606" s="45">
        <v>0</v>
      </c>
    </row>
    <row r="607" spans="1:10" hidden="1" x14ac:dyDescent="0.25">
      <c r="A607" s="29" t="s">
        <v>489</v>
      </c>
      <c r="B607" s="16" t="s">
        <v>409</v>
      </c>
      <c r="C607" s="45">
        <v>0</v>
      </c>
      <c r="D607" s="45">
        <v>0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</row>
    <row r="608" spans="1:10" hidden="1" x14ac:dyDescent="0.25">
      <c r="A608" s="29" t="s">
        <v>490</v>
      </c>
      <c r="B608" s="16" t="s">
        <v>411</v>
      </c>
      <c r="C608" s="45">
        <v>0</v>
      </c>
      <c r="D608" s="45">
        <v>0</v>
      </c>
      <c r="E608" s="45">
        <v>0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</row>
    <row r="609" spans="1:10" hidden="1" x14ac:dyDescent="0.25">
      <c r="A609" s="29" t="s">
        <v>491</v>
      </c>
      <c r="B609" s="16" t="s">
        <v>413</v>
      </c>
      <c r="C609" s="45">
        <v>0</v>
      </c>
      <c r="D609" s="45">
        <v>0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</row>
    <row r="610" spans="1:10" x14ac:dyDescent="0.25">
      <c r="A610" s="29" t="s">
        <v>492</v>
      </c>
      <c r="B610" s="16" t="s">
        <v>415</v>
      </c>
      <c r="C610" s="45">
        <v>22967752</v>
      </c>
      <c r="D610" s="45">
        <v>0</v>
      </c>
      <c r="E610" s="45">
        <v>4689240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</row>
    <row r="611" spans="1:10" hidden="1" x14ac:dyDescent="0.25">
      <c r="A611" s="29" t="s">
        <v>493</v>
      </c>
      <c r="B611" s="16" t="s">
        <v>417</v>
      </c>
      <c r="C611" s="45">
        <v>0</v>
      </c>
      <c r="D611" s="45">
        <v>0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</row>
    <row r="612" spans="1:10" hidden="1" x14ac:dyDescent="0.25">
      <c r="A612" s="29" t="s">
        <v>494</v>
      </c>
      <c r="B612" s="16" t="s">
        <v>419</v>
      </c>
      <c r="C612" s="45">
        <f>SUM(C613:C617)</f>
        <v>0</v>
      </c>
      <c r="D612" s="45">
        <f>SUM(D613:D617)</f>
        <v>0</v>
      </c>
      <c r="E612" s="45">
        <f t="shared" ref="E612:J612" si="84">SUM(E613:E617)</f>
        <v>0</v>
      </c>
      <c r="F612" s="45">
        <f t="shared" si="84"/>
        <v>0</v>
      </c>
      <c r="G612" s="45">
        <f t="shared" si="84"/>
        <v>0</v>
      </c>
      <c r="H612" s="45">
        <f t="shared" si="84"/>
        <v>0</v>
      </c>
      <c r="I612" s="45">
        <f t="shared" si="84"/>
        <v>0</v>
      </c>
      <c r="J612" s="45">
        <f t="shared" si="84"/>
        <v>0</v>
      </c>
    </row>
    <row r="613" spans="1:10" hidden="1" x14ac:dyDescent="0.25">
      <c r="A613" s="29" t="s">
        <v>495</v>
      </c>
      <c r="B613" s="16" t="s">
        <v>421</v>
      </c>
      <c r="C613" s="45">
        <v>0</v>
      </c>
      <c r="D613" s="45">
        <v>0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</row>
    <row r="614" spans="1:10" hidden="1" x14ac:dyDescent="0.25">
      <c r="A614" s="29" t="s">
        <v>496</v>
      </c>
      <c r="B614" s="16" t="s">
        <v>423</v>
      </c>
      <c r="C614" s="45">
        <v>0</v>
      </c>
      <c r="D614" s="45">
        <v>0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</row>
    <row r="615" spans="1:10" hidden="1" x14ac:dyDescent="0.25">
      <c r="A615" s="29" t="s">
        <v>497</v>
      </c>
      <c r="B615" s="16" t="s">
        <v>425</v>
      </c>
      <c r="C615" s="45">
        <v>0</v>
      </c>
      <c r="D615" s="45">
        <v>0</v>
      </c>
      <c r="E615" s="45">
        <v>0</v>
      </c>
      <c r="F615" s="45">
        <v>0</v>
      </c>
      <c r="G615" s="45">
        <v>0</v>
      </c>
      <c r="H615" s="45">
        <v>0</v>
      </c>
      <c r="I615" s="45">
        <v>0</v>
      </c>
      <c r="J615" s="45">
        <v>0</v>
      </c>
    </row>
    <row r="616" spans="1:10" hidden="1" x14ac:dyDescent="0.25">
      <c r="A616" s="29" t="s">
        <v>498</v>
      </c>
      <c r="B616" s="16" t="s">
        <v>427</v>
      </c>
      <c r="C616" s="45">
        <v>0</v>
      </c>
      <c r="D616" s="45">
        <v>0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</row>
    <row r="617" spans="1:10" hidden="1" x14ac:dyDescent="0.25">
      <c r="A617" s="29" t="s">
        <v>499</v>
      </c>
      <c r="B617" s="16" t="s">
        <v>429</v>
      </c>
      <c r="C617" s="45">
        <v>0</v>
      </c>
      <c r="D617" s="45">
        <v>0</v>
      </c>
      <c r="E617" s="45">
        <v>0</v>
      </c>
      <c r="F617" s="45">
        <v>0</v>
      </c>
      <c r="G617" s="45">
        <v>0</v>
      </c>
      <c r="H617" s="45">
        <v>0</v>
      </c>
      <c r="I617" s="45">
        <v>0</v>
      </c>
      <c r="J617" s="45">
        <v>0</v>
      </c>
    </row>
    <row r="618" spans="1:10" x14ac:dyDescent="0.25">
      <c r="A618" s="30" t="s">
        <v>500</v>
      </c>
      <c r="B618" s="31" t="s">
        <v>431</v>
      </c>
      <c r="C618" s="32">
        <f>+C619+C621+C623+C625+C627+C629</f>
        <v>14918024</v>
      </c>
      <c r="D618" s="32">
        <f>+D619+D621+D623+D625+D627+D629</f>
        <v>2500000</v>
      </c>
      <c r="E618" s="32">
        <f t="shared" ref="E618:J618" si="85">+E619+E621+E623+E625+E627+E629</f>
        <v>12528712</v>
      </c>
      <c r="F618" s="32">
        <f t="shared" si="85"/>
        <v>0</v>
      </c>
      <c r="G618" s="32">
        <f t="shared" si="85"/>
        <v>8292144</v>
      </c>
      <c r="H618" s="32">
        <f t="shared" si="85"/>
        <v>0</v>
      </c>
      <c r="I618" s="32">
        <f t="shared" si="85"/>
        <v>0</v>
      </c>
      <c r="J618" s="32">
        <f t="shared" si="85"/>
        <v>0</v>
      </c>
    </row>
    <row r="619" spans="1:10" x14ac:dyDescent="0.25">
      <c r="A619" s="30" t="s">
        <v>501</v>
      </c>
      <c r="B619" s="31" t="s">
        <v>433</v>
      </c>
      <c r="C619" s="32">
        <f>+C620</f>
        <v>4000000</v>
      </c>
      <c r="D619" s="32">
        <f>+D620</f>
        <v>0</v>
      </c>
      <c r="E619" s="32">
        <f t="shared" ref="E619:J619" si="86">+E620</f>
        <v>2805344</v>
      </c>
      <c r="F619" s="32">
        <f t="shared" si="86"/>
        <v>0</v>
      </c>
      <c r="G619" s="32">
        <f t="shared" si="86"/>
        <v>2800000</v>
      </c>
      <c r="H619" s="32">
        <f t="shared" si="86"/>
        <v>0</v>
      </c>
      <c r="I619" s="32">
        <f t="shared" si="86"/>
        <v>0</v>
      </c>
      <c r="J619" s="32">
        <f t="shared" si="86"/>
        <v>0</v>
      </c>
    </row>
    <row r="620" spans="1:10" x14ac:dyDescent="0.25">
      <c r="A620" s="29" t="s">
        <v>502</v>
      </c>
      <c r="B620" s="16" t="s">
        <v>433</v>
      </c>
      <c r="C620" s="45">
        <v>4000000</v>
      </c>
      <c r="D620" s="45">
        <v>0</v>
      </c>
      <c r="E620" s="45">
        <v>2805344</v>
      </c>
      <c r="F620" s="45">
        <v>0</v>
      </c>
      <c r="G620" s="45">
        <v>2800000</v>
      </c>
      <c r="H620" s="45">
        <v>0</v>
      </c>
      <c r="I620" s="45">
        <v>0</v>
      </c>
      <c r="J620" s="45">
        <v>0</v>
      </c>
    </row>
    <row r="621" spans="1:10" x14ac:dyDescent="0.25">
      <c r="A621" s="30" t="s">
        <v>503</v>
      </c>
      <c r="B621" s="31" t="s">
        <v>8</v>
      </c>
      <c r="C621" s="32">
        <f>+C622</f>
        <v>4000000</v>
      </c>
      <c r="D621" s="32">
        <f>+D622</f>
        <v>0</v>
      </c>
      <c r="E621" s="32">
        <f t="shared" ref="E621:J621" si="87">+E622</f>
        <v>2805344</v>
      </c>
      <c r="F621" s="32">
        <f t="shared" si="87"/>
        <v>0</v>
      </c>
      <c r="G621" s="32">
        <f t="shared" si="87"/>
        <v>2800000</v>
      </c>
      <c r="H621" s="32">
        <f t="shared" si="87"/>
        <v>0</v>
      </c>
      <c r="I621" s="32">
        <f t="shared" si="87"/>
        <v>0</v>
      </c>
      <c r="J621" s="32">
        <f t="shared" si="87"/>
        <v>0</v>
      </c>
    </row>
    <row r="622" spans="1:10" x14ac:dyDescent="0.25">
      <c r="A622" s="29" t="s">
        <v>504</v>
      </c>
      <c r="B622" s="16" t="s">
        <v>8</v>
      </c>
      <c r="C622" s="45">
        <v>4000000</v>
      </c>
      <c r="D622" s="45">
        <v>0</v>
      </c>
      <c r="E622" s="45">
        <v>2805344</v>
      </c>
      <c r="F622" s="45">
        <v>0</v>
      </c>
      <c r="G622" s="45">
        <v>2800000</v>
      </c>
      <c r="H622" s="45">
        <v>0</v>
      </c>
      <c r="I622" s="45">
        <v>0</v>
      </c>
      <c r="J622" s="45">
        <v>0</v>
      </c>
    </row>
    <row r="623" spans="1:10" x14ac:dyDescent="0.25">
      <c r="A623" s="30" t="s">
        <v>505</v>
      </c>
      <c r="B623" s="31" t="s">
        <v>438</v>
      </c>
      <c r="C623" s="32">
        <f>+C624</f>
        <v>6918024</v>
      </c>
      <c r="D623" s="32">
        <f>+D624</f>
        <v>0</v>
      </c>
      <c r="E623" s="32">
        <f t="shared" ref="E623:J623" si="88">+E624</f>
        <v>6918024</v>
      </c>
      <c r="F623" s="32">
        <f t="shared" si="88"/>
        <v>0</v>
      </c>
      <c r="G623" s="32">
        <f t="shared" si="88"/>
        <v>2692144</v>
      </c>
      <c r="H623" s="32">
        <f t="shared" si="88"/>
        <v>0</v>
      </c>
      <c r="I623" s="32">
        <f t="shared" si="88"/>
        <v>0</v>
      </c>
      <c r="J623" s="32">
        <f t="shared" si="88"/>
        <v>0</v>
      </c>
    </row>
    <row r="624" spans="1:10" x14ac:dyDescent="0.25">
      <c r="A624" s="29" t="s">
        <v>506</v>
      </c>
      <c r="B624" s="16" t="s">
        <v>438</v>
      </c>
      <c r="C624" s="45">
        <v>6918024</v>
      </c>
      <c r="D624" s="45">
        <v>0</v>
      </c>
      <c r="E624" s="45">
        <v>6918024</v>
      </c>
      <c r="F624" s="45">
        <v>0</v>
      </c>
      <c r="G624" s="45">
        <v>2692144</v>
      </c>
      <c r="H624" s="45">
        <v>0</v>
      </c>
      <c r="I624" s="45">
        <v>0</v>
      </c>
      <c r="J624" s="45">
        <v>0</v>
      </c>
    </row>
    <row r="625" spans="1:10" x14ac:dyDescent="0.25">
      <c r="A625" s="30" t="s">
        <v>507</v>
      </c>
      <c r="B625" s="31" t="s">
        <v>444</v>
      </c>
      <c r="C625" s="32">
        <f>+C626</f>
        <v>0</v>
      </c>
      <c r="D625" s="32">
        <f>+D626</f>
        <v>2500000</v>
      </c>
      <c r="E625" s="32">
        <f t="shared" ref="E625:J625" si="89">+E626</f>
        <v>0</v>
      </c>
      <c r="F625" s="32">
        <f t="shared" si="89"/>
        <v>0</v>
      </c>
      <c r="G625" s="32">
        <f t="shared" si="89"/>
        <v>0</v>
      </c>
      <c r="H625" s="32">
        <f t="shared" si="89"/>
        <v>0</v>
      </c>
      <c r="I625" s="32">
        <f t="shared" si="89"/>
        <v>0</v>
      </c>
      <c r="J625" s="32">
        <f t="shared" si="89"/>
        <v>0</v>
      </c>
    </row>
    <row r="626" spans="1:10" x14ac:dyDescent="0.25">
      <c r="A626" s="29" t="s">
        <v>508</v>
      </c>
      <c r="B626" s="16" t="s">
        <v>444</v>
      </c>
      <c r="C626" s="45">
        <v>0</v>
      </c>
      <c r="D626" s="45">
        <v>2500000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</row>
    <row r="627" spans="1:10" hidden="1" x14ac:dyDescent="0.25">
      <c r="A627" s="29" t="s">
        <v>509</v>
      </c>
      <c r="B627" s="16" t="s">
        <v>441</v>
      </c>
      <c r="C627" s="45">
        <f>+C628</f>
        <v>0</v>
      </c>
      <c r="D627" s="45">
        <f>+D628</f>
        <v>0</v>
      </c>
      <c r="E627" s="45">
        <f t="shared" ref="E627:J627" si="90">+E628</f>
        <v>0</v>
      </c>
      <c r="F627" s="45">
        <f t="shared" si="90"/>
        <v>0</v>
      </c>
      <c r="G627" s="45">
        <f t="shared" si="90"/>
        <v>0</v>
      </c>
      <c r="H627" s="45">
        <f t="shared" si="90"/>
        <v>0</v>
      </c>
      <c r="I627" s="45">
        <f t="shared" si="90"/>
        <v>0</v>
      </c>
      <c r="J627" s="45">
        <f t="shared" si="90"/>
        <v>0</v>
      </c>
    </row>
    <row r="628" spans="1:10" hidden="1" x14ac:dyDescent="0.25">
      <c r="A628" s="29" t="s">
        <v>510</v>
      </c>
      <c r="B628" s="16" t="s">
        <v>441</v>
      </c>
      <c r="C628" s="45">
        <v>0</v>
      </c>
      <c r="D628" s="45">
        <v>0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</row>
    <row r="629" spans="1:10" hidden="1" x14ac:dyDescent="0.25">
      <c r="A629" s="29" t="s">
        <v>511</v>
      </c>
      <c r="B629" s="16" t="s">
        <v>447</v>
      </c>
      <c r="C629" s="45">
        <f>+C630</f>
        <v>0</v>
      </c>
      <c r="D629" s="45">
        <f>+D630</f>
        <v>0</v>
      </c>
      <c r="E629" s="45">
        <f t="shared" ref="E629:J629" si="91">+E630</f>
        <v>0</v>
      </c>
      <c r="F629" s="45">
        <f t="shared" si="91"/>
        <v>0</v>
      </c>
      <c r="G629" s="45">
        <f t="shared" si="91"/>
        <v>0</v>
      </c>
      <c r="H629" s="45">
        <f t="shared" si="91"/>
        <v>0</v>
      </c>
      <c r="I629" s="45">
        <f t="shared" si="91"/>
        <v>0</v>
      </c>
      <c r="J629" s="45">
        <f t="shared" si="91"/>
        <v>0</v>
      </c>
    </row>
    <row r="630" spans="1:10" hidden="1" x14ac:dyDescent="0.25">
      <c r="A630" s="29" t="s">
        <v>512</v>
      </c>
      <c r="B630" s="16" t="s">
        <v>447</v>
      </c>
      <c r="C630" s="45">
        <v>0</v>
      </c>
      <c r="D630" s="45">
        <v>0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</row>
    <row r="631" spans="1:10" hidden="1" x14ac:dyDescent="0.25">
      <c r="A631" s="29" t="s">
        <v>513</v>
      </c>
      <c r="B631" s="16" t="s">
        <v>450</v>
      </c>
      <c r="C631" s="45">
        <v>0</v>
      </c>
      <c r="D631" s="45">
        <v>0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</row>
    <row r="632" spans="1:10" hidden="1" x14ac:dyDescent="0.25">
      <c r="A632" s="29" t="s">
        <v>514</v>
      </c>
      <c r="B632" s="16" t="s">
        <v>452</v>
      </c>
      <c r="C632" s="45">
        <f>SUM(C634:C646)</f>
        <v>0</v>
      </c>
      <c r="D632" s="45">
        <f>SUM(D634:D646)</f>
        <v>0</v>
      </c>
      <c r="E632" s="45">
        <f t="shared" ref="E632:J632" si="92">SUM(E634:E646)</f>
        <v>0</v>
      </c>
      <c r="F632" s="45">
        <f t="shared" si="92"/>
        <v>0</v>
      </c>
      <c r="G632" s="45">
        <f t="shared" si="92"/>
        <v>0</v>
      </c>
      <c r="H632" s="45">
        <f t="shared" si="92"/>
        <v>0</v>
      </c>
      <c r="I632" s="45">
        <f t="shared" si="92"/>
        <v>0</v>
      </c>
      <c r="J632" s="45">
        <f t="shared" si="92"/>
        <v>0</v>
      </c>
    </row>
    <row r="633" spans="1:10" hidden="1" x14ac:dyDescent="0.25">
      <c r="A633" s="29" t="s">
        <v>476</v>
      </c>
      <c r="B633" s="16" t="s">
        <v>477</v>
      </c>
      <c r="C633" s="45">
        <v>0</v>
      </c>
      <c r="D633" s="45">
        <v>0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</row>
    <row r="634" spans="1:10" hidden="1" x14ac:dyDescent="0.25">
      <c r="A634" s="29" t="s">
        <v>515</v>
      </c>
      <c r="B634" s="16" t="s">
        <v>454</v>
      </c>
      <c r="C634" s="45">
        <v>0</v>
      </c>
      <c r="D634" s="45">
        <v>0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</row>
    <row r="635" spans="1:10" hidden="1" x14ac:dyDescent="0.25">
      <c r="A635" s="29" t="s">
        <v>516</v>
      </c>
      <c r="B635" s="16" t="s">
        <v>456</v>
      </c>
      <c r="C635" s="45">
        <v>0</v>
      </c>
      <c r="D635" s="45">
        <v>0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</row>
    <row r="636" spans="1:10" hidden="1" x14ac:dyDescent="0.25">
      <c r="A636" s="29" t="s">
        <v>517</v>
      </c>
      <c r="B636" s="16" t="s">
        <v>458</v>
      </c>
      <c r="C636" s="45">
        <v>0</v>
      </c>
      <c r="D636" s="45">
        <v>0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</row>
    <row r="637" spans="1:10" hidden="1" x14ac:dyDescent="0.25">
      <c r="A637" s="29" t="s">
        <v>518</v>
      </c>
      <c r="B637" s="16" t="s">
        <v>460</v>
      </c>
      <c r="C637" s="45">
        <v>0</v>
      </c>
      <c r="D637" s="45">
        <v>0</v>
      </c>
      <c r="E637" s="45">
        <v>0</v>
      </c>
      <c r="F637" s="45">
        <v>0</v>
      </c>
      <c r="G637" s="45">
        <v>0</v>
      </c>
      <c r="H637" s="45">
        <v>0</v>
      </c>
      <c r="I637" s="45">
        <v>0</v>
      </c>
      <c r="J637" s="45">
        <v>0</v>
      </c>
    </row>
    <row r="638" spans="1:10" hidden="1" x14ac:dyDescent="0.25">
      <c r="A638" s="29" t="s">
        <v>519</v>
      </c>
      <c r="B638" s="16" t="s">
        <v>462</v>
      </c>
      <c r="C638" s="45">
        <v>0</v>
      </c>
      <c r="D638" s="45">
        <v>0</v>
      </c>
      <c r="E638" s="45">
        <v>0</v>
      </c>
      <c r="F638" s="45">
        <v>0</v>
      </c>
      <c r="G638" s="45">
        <v>0</v>
      </c>
      <c r="H638" s="45">
        <v>0</v>
      </c>
      <c r="I638" s="45">
        <v>0</v>
      </c>
      <c r="J638" s="45">
        <v>0</v>
      </c>
    </row>
    <row r="639" spans="1:10" hidden="1" x14ac:dyDescent="0.25">
      <c r="A639" s="29" t="s">
        <v>520</v>
      </c>
      <c r="B639" s="16" t="s">
        <v>464</v>
      </c>
      <c r="C639" s="45">
        <v>0</v>
      </c>
      <c r="D639" s="45">
        <v>0</v>
      </c>
      <c r="E639" s="45">
        <v>0</v>
      </c>
      <c r="F639" s="45">
        <v>0</v>
      </c>
      <c r="G639" s="45">
        <v>0</v>
      </c>
      <c r="H639" s="45">
        <v>0</v>
      </c>
      <c r="I639" s="45">
        <v>0</v>
      </c>
      <c r="J639" s="45">
        <v>0</v>
      </c>
    </row>
    <row r="640" spans="1:10" hidden="1" x14ac:dyDescent="0.25">
      <c r="A640" s="29" t="s">
        <v>521</v>
      </c>
      <c r="B640" s="16" t="s">
        <v>427</v>
      </c>
      <c r="C640" s="45">
        <v>0</v>
      </c>
      <c r="D640" s="45">
        <v>0</v>
      </c>
      <c r="E640" s="45">
        <v>0</v>
      </c>
      <c r="F640" s="45">
        <v>0</v>
      </c>
      <c r="G640" s="45">
        <v>0</v>
      </c>
      <c r="H640" s="45">
        <v>0</v>
      </c>
      <c r="I640" s="45">
        <v>0</v>
      </c>
      <c r="J640" s="45">
        <v>0</v>
      </c>
    </row>
    <row r="641" spans="1:10" hidden="1" x14ac:dyDescent="0.25">
      <c r="A641" s="29" t="s">
        <v>522</v>
      </c>
      <c r="B641" s="16" t="s">
        <v>423</v>
      </c>
      <c r="C641" s="45">
        <v>0</v>
      </c>
      <c r="D641" s="45">
        <v>0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</row>
    <row r="642" spans="1:10" hidden="1" x14ac:dyDescent="0.25">
      <c r="A642" s="29" t="s">
        <v>523</v>
      </c>
      <c r="B642" s="16" t="s">
        <v>467</v>
      </c>
      <c r="C642" s="45">
        <v>0</v>
      </c>
      <c r="D642" s="45">
        <v>0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</row>
    <row r="643" spans="1:10" hidden="1" x14ac:dyDescent="0.25">
      <c r="A643" s="29" t="s">
        <v>524</v>
      </c>
      <c r="B643" s="16" t="s">
        <v>469</v>
      </c>
      <c r="C643" s="45">
        <v>0</v>
      </c>
      <c r="D643" s="45">
        <v>0</v>
      </c>
      <c r="E643" s="45">
        <v>0</v>
      </c>
      <c r="F643" s="45">
        <v>0</v>
      </c>
      <c r="G643" s="45">
        <v>0</v>
      </c>
      <c r="H643" s="45">
        <v>0</v>
      </c>
      <c r="I643" s="45">
        <v>0</v>
      </c>
      <c r="J643" s="45">
        <v>0</v>
      </c>
    </row>
    <row r="644" spans="1:10" hidden="1" x14ac:dyDescent="0.25">
      <c r="A644" s="29" t="s">
        <v>525</v>
      </c>
      <c r="B644" s="16" t="s">
        <v>471</v>
      </c>
      <c r="C644" s="45">
        <v>0</v>
      </c>
      <c r="D644" s="45">
        <v>0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</row>
    <row r="645" spans="1:10" hidden="1" x14ac:dyDescent="0.25">
      <c r="A645" s="29" t="s">
        <v>526</v>
      </c>
      <c r="B645" s="16" t="s">
        <v>473</v>
      </c>
      <c r="C645" s="45">
        <v>0</v>
      </c>
      <c r="D645" s="45">
        <v>0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</row>
    <row r="646" spans="1:10" hidden="1" x14ac:dyDescent="0.25">
      <c r="A646" s="29" t="s">
        <v>527</v>
      </c>
      <c r="B646" s="16" t="s">
        <v>475</v>
      </c>
      <c r="C646" s="45">
        <v>0</v>
      </c>
      <c r="D646" s="45">
        <v>0</v>
      </c>
      <c r="E646" s="45">
        <v>0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</row>
    <row r="647" spans="1:10" x14ac:dyDescent="0.25">
      <c r="A647" s="30" t="s">
        <v>528</v>
      </c>
      <c r="B647" s="31" t="s">
        <v>529</v>
      </c>
      <c r="C647" s="32">
        <f>+C648+C795</f>
        <v>16000000</v>
      </c>
      <c r="D647" s="32">
        <f>+D648+D795</f>
        <v>10000000</v>
      </c>
      <c r="E647" s="32">
        <f t="shared" ref="E647:J647" si="93">+E648+E795</f>
        <v>24000000</v>
      </c>
      <c r="F647" s="32">
        <f t="shared" si="93"/>
        <v>1000000</v>
      </c>
      <c r="G647" s="32">
        <f t="shared" si="93"/>
        <v>3500000</v>
      </c>
      <c r="H647" s="32">
        <f t="shared" si="93"/>
        <v>10500000</v>
      </c>
      <c r="I647" s="32">
        <f t="shared" si="93"/>
        <v>12000000</v>
      </c>
      <c r="J647" s="32">
        <f t="shared" si="93"/>
        <v>100500000</v>
      </c>
    </row>
    <row r="648" spans="1:10" x14ac:dyDescent="0.25">
      <c r="A648" s="30" t="s">
        <v>530</v>
      </c>
      <c r="B648" s="31" t="s">
        <v>531</v>
      </c>
      <c r="C648" s="32">
        <f>+C649+C789+C792</f>
        <v>10000000</v>
      </c>
      <c r="D648" s="32">
        <f>+D649+D789+D792</f>
        <v>0</v>
      </c>
      <c r="E648" s="32">
        <f t="shared" ref="E648:J648" si="94">+E649+E789+E792</f>
        <v>0</v>
      </c>
      <c r="F648" s="32">
        <f t="shared" si="94"/>
        <v>0</v>
      </c>
      <c r="G648" s="32">
        <f t="shared" si="94"/>
        <v>0</v>
      </c>
      <c r="H648" s="32">
        <f t="shared" si="94"/>
        <v>0</v>
      </c>
      <c r="I648" s="32">
        <f t="shared" si="94"/>
        <v>0</v>
      </c>
      <c r="J648" s="32">
        <f t="shared" si="94"/>
        <v>24500000</v>
      </c>
    </row>
    <row r="649" spans="1:10" x14ac:dyDescent="0.25">
      <c r="A649" s="30" t="s">
        <v>532</v>
      </c>
      <c r="B649" s="31" t="s">
        <v>533</v>
      </c>
      <c r="C649" s="32">
        <f>+C650+C691+C703+C756</f>
        <v>10000000</v>
      </c>
      <c r="D649" s="32">
        <f>+D650+D691+D703+D756</f>
        <v>0</v>
      </c>
      <c r="E649" s="32">
        <f t="shared" ref="E649:J649" si="95">+E650+E691+E703+E756</f>
        <v>0</v>
      </c>
      <c r="F649" s="32">
        <f t="shared" si="95"/>
        <v>0</v>
      </c>
      <c r="G649" s="32">
        <f t="shared" si="95"/>
        <v>0</v>
      </c>
      <c r="H649" s="32">
        <f t="shared" si="95"/>
        <v>0</v>
      </c>
      <c r="I649" s="32">
        <f t="shared" si="95"/>
        <v>0</v>
      </c>
      <c r="J649" s="32">
        <f t="shared" si="95"/>
        <v>24500000</v>
      </c>
    </row>
    <row r="650" spans="1:10" hidden="1" x14ac:dyDescent="0.25">
      <c r="A650" s="30" t="s">
        <v>534</v>
      </c>
      <c r="B650" s="31" t="s">
        <v>535</v>
      </c>
      <c r="C650" s="32">
        <f>+C651+C660+C671+C690</f>
        <v>0</v>
      </c>
      <c r="D650" s="32">
        <f>+D651+D660+D671+D690</f>
        <v>0</v>
      </c>
      <c r="E650" s="32">
        <f t="shared" ref="E650:J650" si="96">+E651+E660+E671+E690</f>
        <v>0</v>
      </c>
      <c r="F650" s="32">
        <f t="shared" si="96"/>
        <v>0</v>
      </c>
      <c r="G650" s="32">
        <f t="shared" si="96"/>
        <v>0</v>
      </c>
      <c r="H650" s="32">
        <f t="shared" si="96"/>
        <v>0</v>
      </c>
      <c r="I650" s="32">
        <f t="shared" si="96"/>
        <v>0</v>
      </c>
      <c r="J650" s="32">
        <f t="shared" si="96"/>
        <v>0</v>
      </c>
    </row>
    <row r="651" spans="1:10" hidden="1" x14ac:dyDescent="0.25">
      <c r="A651" s="30" t="s">
        <v>536</v>
      </c>
      <c r="B651" s="31" t="s">
        <v>537</v>
      </c>
      <c r="C651" s="32">
        <f>SUM(C652:C659)</f>
        <v>0</v>
      </c>
      <c r="D651" s="32">
        <f>SUM(D652:D659)</f>
        <v>0</v>
      </c>
      <c r="E651" s="32">
        <f t="shared" ref="E651:J651" si="97">SUM(E652:E659)</f>
        <v>0</v>
      </c>
      <c r="F651" s="32">
        <f t="shared" si="97"/>
        <v>0</v>
      </c>
      <c r="G651" s="32">
        <f t="shared" si="97"/>
        <v>0</v>
      </c>
      <c r="H651" s="32">
        <f t="shared" si="97"/>
        <v>0</v>
      </c>
      <c r="I651" s="32">
        <f t="shared" si="97"/>
        <v>0</v>
      </c>
      <c r="J651" s="32">
        <f t="shared" si="97"/>
        <v>0</v>
      </c>
    </row>
    <row r="652" spans="1:10" hidden="1" x14ac:dyDescent="0.25">
      <c r="A652" s="30" t="s">
        <v>538</v>
      </c>
      <c r="B652" s="31" t="s">
        <v>539</v>
      </c>
      <c r="C652" s="32">
        <v>0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</row>
    <row r="653" spans="1:10" hidden="1" x14ac:dyDescent="0.25">
      <c r="A653" s="30" t="s">
        <v>540</v>
      </c>
      <c r="B653" s="31" t="s">
        <v>541</v>
      </c>
      <c r="C653" s="32">
        <v>0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</row>
    <row r="654" spans="1:10" hidden="1" x14ac:dyDescent="0.25">
      <c r="A654" s="30" t="s">
        <v>542</v>
      </c>
      <c r="B654" s="31" t="s">
        <v>543</v>
      </c>
      <c r="C654" s="32">
        <v>0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</row>
    <row r="655" spans="1:10" hidden="1" x14ac:dyDescent="0.25">
      <c r="A655" s="30" t="s">
        <v>544</v>
      </c>
      <c r="B655" s="31" t="s">
        <v>545</v>
      </c>
      <c r="C655" s="32">
        <v>0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</row>
    <row r="656" spans="1:10" hidden="1" x14ac:dyDescent="0.25">
      <c r="A656" s="30" t="s">
        <v>546</v>
      </c>
      <c r="B656" s="31" t="s">
        <v>547</v>
      </c>
      <c r="C656" s="32">
        <v>0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</row>
    <row r="657" spans="1:10" hidden="1" x14ac:dyDescent="0.25">
      <c r="A657" s="30" t="s">
        <v>548</v>
      </c>
      <c r="B657" s="31" t="s">
        <v>549</v>
      </c>
      <c r="C657" s="32">
        <v>0</v>
      </c>
      <c r="D657" s="32">
        <v>0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</row>
    <row r="658" spans="1:10" hidden="1" x14ac:dyDescent="0.25">
      <c r="A658" s="30" t="s">
        <v>550</v>
      </c>
      <c r="B658" s="31" t="s">
        <v>191</v>
      </c>
      <c r="C658" s="32">
        <v>0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</row>
    <row r="659" spans="1:10" hidden="1" x14ac:dyDescent="0.25">
      <c r="A659" s="30" t="s">
        <v>551</v>
      </c>
      <c r="B659" s="31" t="s">
        <v>552</v>
      </c>
      <c r="C659" s="32">
        <v>0</v>
      </c>
      <c r="D659" s="32">
        <v>0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</row>
    <row r="660" spans="1:10" hidden="1" x14ac:dyDescent="0.25">
      <c r="A660" s="30" t="s">
        <v>553</v>
      </c>
      <c r="B660" s="31" t="s">
        <v>554</v>
      </c>
      <c r="C660" s="32">
        <v>0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</row>
    <row r="661" spans="1:10" hidden="1" x14ac:dyDescent="0.25">
      <c r="A661" s="30" t="s">
        <v>555</v>
      </c>
      <c r="B661" s="31" t="s">
        <v>556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</row>
    <row r="662" spans="1:10" hidden="1" x14ac:dyDescent="0.25">
      <c r="A662" s="30" t="s">
        <v>557</v>
      </c>
      <c r="B662" s="31" t="s">
        <v>558</v>
      </c>
      <c r="C662" s="32">
        <v>0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</row>
    <row r="663" spans="1:10" hidden="1" x14ac:dyDescent="0.25">
      <c r="A663" s="30" t="s">
        <v>559</v>
      </c>
      <c r="B663" s="31" t="s">
        <v>560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</row>
    <row r="664" spans="1:10" hidden="1" x14ac:dyDescent="0.25">
      <c r="A664" s="30" t="s">
        <v>561</v>
      </c>
      <c r="B664" s="31" t="s">
        <v>562</v>
      </c>
      <c r="C664" s="32">
        <v>0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</row>
    <row r="665" spans="1:10" hidden="1" x14ac:dyDescent="0.25">
      <c r="A665" s="30" t="s">
        <v>563</v>
      </c>
      <c r="B665" s="31" t="s">
        <v>564</v>
      </c>
      <c r="C665" s="32">
        <v>0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</row>
    <row r="666" spans="1:10" hidden="1" x14ac:dyDescent="0.25">
      <c r="A666" s="30" t="s">
        <v>565</v>
      </c>
      <c r="B666" s="31" t="s">
        <v>566</v>
      </c>
      <c r="C666" s="32">
        <v>0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</row>
    <row r="667" spans="1:10" hidden="1" x14ac:dyDescent="0.25">
      <c r="A667" s="30" t="s">
        <v>567</v>
      </c>
      <c r="B667" s="31" t="s">
        <v>568</v>
      </c>
      <c r="C667" s="32">
        <v>0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</row>
    <row r="668" spans="1:10" hidden="1" x14ac:dyDescent="0.25">
      <c r="A668" s="30" t="s">
        <v>569</v>
      </c>
      <c r="B668" s="31" t="s">
        <v>570</v>
      </c>
      <c r="C668" s="32">
        <v>0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</row>
    <row r="669" spans="1:10" hidden="1" x14ac:dyDescent="0.25">
      <c r="A669" s="30" t="s">
        <v>571</v>
      </c>
      <c r="B669" s="31" t="s">
        <v>572</v>
      </c>
      <c r="C669" s="32">
        <v>0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</row>
    <row r="670" spans="1:10" hidden="1" x14ac:dyDescent="0.25">
      <c r="A670" s="30" t="s">
        <v>573</v>
      </c>
      <c r="B670" s="31" t="s">
        <v>574</v>
      </c>
      <c r="C670" s="32">
        <v>0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</row>
    <row r="671" spans="1:10" hidden="1" x14ac:dyDescent="0.25">
      <c r="A671" s="30" t="s">
        <v>575</v>
      </c>
      <c r="B671" s="31" t="s">
        <v>576</v>
      </c>
      <c r="C671" s="32">
        <v>0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</row>
    <row r="672" spans="1:10" hidden="1" x14ac:dyDescent="0.25">
      <c r="A672" s="30" t="s">
        <v>577</v>
      </c>
      <c r="B672" s="31" t="s">
        <v>578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</row>
    <row r="673" spans="1:10" hidden="1" x14ac:dyDescent="0.25">
      <c r="A673" s="30" t="s">
        <v>579</v>
      </c>
      <c r="B673" s="31" t="s">
        <v>580</v>
      </c>
      <c r="C673" s="32">
        <v>0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</row>
    <row r="674" spans="1:10" hidden="1" x14ac:dyDescent="0.25">
      <c r="A674" s="30" t="s">
        <v>581</v>
      </c>
      <c r="B674" s="31" t="s">
        <v>582</v>
      </c>
      <c r="C674" s="32">
        <v>0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</row>
    <row r="675" spans="1:10" hidden="1" x14ac:dyDescent="0.25">
      <c r="A675" s="30" t="s">
        <v>583</v>
      </c>
      <c r="B675" s="31" t="s">
        <v>584</v>
      </c>
      <c r="C675" s="32">
        <v>0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</row>
    <row r="676" spans="1:10" hidden="1" x14ac:dyDescent="0.25">
      <c r="A676" s="30" t="s">
        <v>585</v>
      </c>
      <c r="B676" s="31" t="s">
        <v>586</v>
      </c>
      <c r="C676" s="32">
        <v>0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</row>
    <row r="677" spans="1:10" hidden="1" x14ac:dyDescent="0.25">
      <c r="A677" s="30" t="s">
        <v>587</v>
      </c>
      <c r="B677" s="31" t="s">
        <v>588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</row>
    <row r="678" spans="1:10" hidden="1" x14ac:dyDescent="0.25">
      <c r="A678" s="30" t="s">
        <v>589</v>
      </c>
      <c r="B678" s="31" t="s">
        <v>590</v>
      </c>
      <c r="C678" s="32">
        <v>0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</row>
    <row r="679" spans="1:10" hidden="1" x14ac:dyDescent="0.25">
      <c r="A679" s="30" t="s">
        <v>591</v>
      </c>
      <c r="B679" s="31" t="s">
        <v>592</v>
      </c>
      <c r="C679" s="32">
        <v>0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</row>
    <row r="680" spans="1:10" hidden="1" x14ac:dyDescent="0.25">
      <c r="A680" s="30" t="s">
        <v>593</v>
      </c>
      <c r="B680" s="31" t="s">
        <v>594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</row>
    <row r="681" spans="1:10" hidden="1" x14ac:dyDescent="0.25">
      <c r="A681" s="30" t="s">
        <v>595</v>
      </c>
      <c r="B681" s="31" t="s">
        <v>596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</row>
    <row r="682" spans="1:10" hidden="1" x14ac:dyDescent="0.25">
      <c r="A682" s="30" t="s">
        <v>597</v>
      </c>
      <c r="B682" s="31" t="s">
        <v>598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</row>
    <row r="683" spans="1:10" hidden="1" x14ac:dyDescent="0.25">
      <c r="A683" s="30" t="s">
        <v>599</v>
      </c>
      <c r="B683" s="31" t="s">
        <v>600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</row>
    <row r="684" spans="1:10" hidden="1" x14ac:dyDescent="0.25">
      <c r="A684" s="30" t="s">
        <v>601</v>
      </c>
      <c r="B684" s="31" t="s">
        <v>602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</row>
    <row r="685" spans="1:10" hidden="1" x14ac:dyDescent="0.25">
      <c r="A685" s="30" t="s">
        <v>603</v>
      </c>
      <c r="B685" s="31" t="s">
        <v>604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</row>
    <row r="686" spans="1:10" hidden="1" x14ac:dyDescent="0.25">
      <c r="A686" s="30" t="s">
        <v>605</v>
      </c>
      <c r="B686" s="31" t="s">
        <v>606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</row>
    <row r="687" spans="1:10" hidden="1" x14ac:dyDescent="0.25">
      <c r="A687" s="30" t="s">
        <v>607</v>
      </c>
      <c r="B687" s="31" t="s">
        <v>608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</row>
    <row r="688" spans="1:10" hidden="1" x14ac:dyDescent="0.25">
      <c r="A688" s="30" t="s">
        <v>609</v>
      </c>
      <c r="B688" s="31" t="s">
        <v>610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</row>
    <row r="689" spans="1:10" hidden="1" x14ac:dyDescent="0.25">
      <c r="A689" s="30" t="s">
        <v>611</v>
      </c>
      <c r="B689" s="31" t="s">
        <v>612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</row>
    <row r="690" spans="1:10" hidden="1" x14ac:dyDescent="0.25">
      <c r="A690" s="30" t="s">
        <v>613</v>
      </c>
      <c r="B690" s="31" t="s">
        <v>614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</row>
    <row r="691" spans="1:10" x14ac:dyDescent="0.25">
      <c r="A691" s="30" t="s">
        <v>615</v>
      </c>
      <c r="B691" s="31" t="s">
        <v>616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8000000</v>
      </c>
    </row>
    <row r="692" spans="1:10" x14ac:dyDescent="0.25">
      <c r="A692" s="30" t="s">
        <v>617</v>
      </c>
      <c r="B692" s="31" t="s">
        <v>618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8000000</v>
      </c>
    </row>
    <row r="693" spans="1:10" x14ac:dyDescent="0.25">
      <c r="A693" s="30" t="s">
        <v>619</v>
      </c>
      <c r="B693" s="31" t="s">
        <v>620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6000000</v>
      </c>
    </row>
    <row r="694" spans="1:10" hidden="1" x14ac:dyDescent="0.25">
      <c r="A694" s="29" t="s">
        <v>621</v>
      </c>
      <c r="B694" s="16" t="s">
        <v>622</v>
      </c>
      <c r="C694" s="45">
        <v>0</v>
      </c>
      <c r="D694" s="45">
        <v>0</v>
      </c>
      <c r="E694" s="45">
        <v>0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</row>
    <row r="695" spans="1:10" hidden="1" x14ac:dyDescent="0.25">
      <c r="A695" s="29" t="s">
        <v>623</v>
      </c>
      <c r="B695" s="16" t="s">
        <v>624</v>
      </c>
      <c r="C695" s="45">
        <v>0</v>
      </c>
      <c r="D695" s="45">
        <v>0</v>
      </c>
      <c r="E695" s="45">
        <v>0</v>
      </c>
      <c r="F695" s="45">
        <v>0</v>
      </c>
      <c r="G695" s="45">
        <v>0</v>
      </c>
      <c r="H695" s="45">
        <v>0</v>
      </c>
      <c r="I695" s="45">
        <v>0</v>
      </c>
      <c r="J695" s="45">
        <v>0</v>
      </c>
    </row>
    <row r="696" spans="1:10" x14ac:dyDescent="0.25">
      <c r="A696" s="29" t="s">
        <v>625</v>
      </c>
      <c r="B696" s="16" t="s">
        <v>626</v>
      </c>
      <c r="C696" s="45">
        <v>0</v>
      </c>
      <c r="D696" s="45">
        <v>0</v>
      </c>
      <c r="E696" s="45">
        <v>0</v>
      </c>
      <c r="F696" s="45">
        <v>0</v>
      </c>
      <c r="G696" s="45">
        <v>0</v>
      </c>
      <c r="H696" s="45">
        <v>0</v>
      </c>
      <c r="I696" s="45">
        <v>0</v>
      </c>
      <c r="J696" s="45">
        <v>6000000</v>
      </c>
    </row>
    <row r="697" spans="1:10" hidden="1" x14ac:dyDescent="0.25">
      <c r="A697" s="29" t="s">
        <v>627</v>
      </c>
      <c r="B697" s="16" t="s">
        <v>628</v>
      </c>
      <c r="C697" s="45">
        <v>0</v>
      </c>
      <c r="D697" s="45">
        <v>0</v>
      </c>
      <c r="E697" s="45">
        <v>0</v>
      </c>
      <c r="F697" s="45">
        <v>0</v>
      </c>
      <c r="G697" s="45">
        <v>0</v>
      </c>
      <c r="H697" s="45">
        <v>0</v>
      </c>
      <c r="I697" s="45">
        <v>0</v>
      </c>
      <c r="J697" s="45">
        <v>0</v>
      </c>
    </row>
    <row r="698" spans="1:10" hidden="1" x14ac:dyDescent="0.25">
      <c r="A698" s="29" t="s">
        <v>629</v>
      </c>
      <c r="B698" s="16" t="s">
        <v>630</v>
      </c>
      <c r="C698" s="45">
        <v>0</v>
      </c>
      <c r="D698" s="45">
        <v>0</v>
      </c>
      <c r="E698" s="45">
        <v>0</v>
      </c>
      <c r="F698" s="45">
        <v>0</v>
      </c>
      <c r="G698" s="45">
        <v>0</v>
      </c>
      <c r="H698" s="45">
        <v>0</v>
      </c>
      <c r="I698" s="45">
        <v>0</v>
      </c>
      <c r="J698" s="45">
        <v>0</v>
      </c>
    </row>
    <row r="699" spans="1:10" hidden="1" x14ac:dyDescent="0.25">
      <c r="A699" s="29" t="s">
        <v>631</v>
      </c>
      <c r="B699" s="16" t="s">
        <v>632</v>
      </c>
      <c r="C699" s="45">
        <v>0</v>
      </c>
      <c r="D699" s="45">
        <v>0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</row>
    <row r="700" spans="1:10" hidden="1" x14ac:dyDescent="0.25">
      <c r="A700" s="29" t="s">
        <v>633</v>
      </c>
      <c r="B700" s="16" t="s">
        <v>634</v>
      </c>
      <c r="C700" s="45">
        <v>0</v>
      </c>
      <c r="D700" s="45">
        <v>0</v>
      </c>
      <c r="E700" s="45">
        <v>0</v>
      </c>
      <c r="F700" s="45">
        <v>0</v>
      </c>
      <c r="G700" s="45">
        <v>0</v>
      </c>
      <c r="H700" s="45">
        <v>0</v>
      </c>
      <c r="I700" s="45">
        <v>0</v>
      </c>
      <c r="J700" s="45">
        <v>0</v>
      </c>
    </row>
    <row r="701" spans="1:10" x14ac:dyDescent="0.25">
      <c r="A701" s="29" t="s">
        <v>635</v>
      </c>
      <c r="B701" s="16" t="s">
        <v>636</v>
      </c>
      <c r="C701" s="45">
        <v>0</v>
      </c>
      <c r="D701" s="45">
        <v>0</v>
      </c>
      <c r="E701" s="45">
        <v>0</v>
      </c>
      <c r="F701" s="45">
        <v>0</v>
      </c>
      <c r="G701" s="45">
        <v>0</v>
      </c>
      <c r="H701" s="45">
        <v>0</v>
      </c>
      <c r="I701" s="45">
        <v>0</v>
      </c>
      <c r="J701" s="45">
        <v>2000000</v>
      </c>
    </row>
    <row r="702" spans="1:10" hidden="1" x14ac:dyDescent="0.25">
      <c r="A702" s="29" t="s">
        <v>637</v>
      </c>
      <c r="B702" s="16" t="s">
        <v>638</v>
      </c>
      <c r="C702" s="45">
        <v>0</v>
      </c>
      <c r="D702" s="45">
        <v>0</v>
      </c>
      <c r="E702" s="45">
        <v>0</v>
      </c>
      <c r="F702" s="45">
        <v>0</v>
      </c>
      <c r="G702" s="45">
        <v>0</v>
      </c>
      <c r="H702" s="45">
        <v>0</v>
      </c>
      <c r="I702" s="45">
        <v>0</v>
      </c>
      <c r="J702" s="45">
        <v>0</v>
      </c>
    </row>
    <row r="703" spans="1:10" x14ac:dyDescent="0.25">
      <c r="A703" s="30" t="s">
        <v>639</v>
      </c>
      <c r="B703" s="31" t="s">
        <v>640</v>
      </c>
      <c r="C703" s="32">
        <f>+C704+C711+C720+C723+C730+C738+C743</f>
        <v>0</v>
      </c>
      <c r="D703" s="32">
        <f>+D704+D711+D720+D723+D730+D738+D743</f>
        <v>0</v>
      </c>
      <c r="E703" s="32">
        <f t="shared" ref="E703:J703" si="98">+E704+E711+E720+E723+E730+E738+E743</f>
        <v>0</v>
      </c>
      <c r="F703" s="32">
        <f t="shared" si="98"/>
        <v>0</v>
      </c>
      <c r="G703" s="32">
        <f t="shared" si="98"/>
        <v>0</v>
      </c>
      <c r="H703" s="32">
        <f t="shared" si="98"/>
        <v>0</v>
      </c>
      <c r="I703" s="32">
        <f t="shared" si="98"/>
        <v>0</v>
      </c>
      <c r="J703" s="32">
        <f t="shared" si="98"/>
        <v>16500000</v>
      </c>
    </row>
    <row r="704" spans="1:10" x14ac:dyDescent="0.25">
      <c r="A704" s="30" t="s">
        <v>641</v>
      </c>
      <c r="B704" s="31" t="s">
        <v>211</v>
      </c>
      <c r="C704" s="32">
        <f>SUM(C705:C710)</f>
        <v>0</v>
      </c>
      <c r="D704" s="32">
        <f>SUM(D705:D710)</f>
        <v>0</v>
      </c>
      <c r="E704" s="32">
        <f t="shared" ref="E704:J704" si="99">SUM(E705:E710)</f>
        <v>0</v>
      </c>
      <c r="F704" s="32">
        <f t="shared" si="99"/>
        <v>0</v>
      </c>
      <c r="G704" s="32">
        <f t="shared" si="99"/>
        <v>0</v>
      </c>
      <c r="H704" s="32">
        <f t="shared" si="99"/>
        <v>0</v>
      </c>
      <c r="I704" s="32">
        <f t="shared" si="99"/>
        <v>0</v>
      </c>
      <c r="J704" s="32">
        <f t="shared" si="99"/>
        <v>3000000</v>
      </c>
    </row>
    <row r="705" spans="1:10" hidden="1" x14ac:dyDescent="0.25">
      <c r="A705" s="29" t="s">
        <v>642</v>
      </c>
      <c r="B705" s="16" t="s">
        <v>212</v>
      </c>
      <c r="C705" s="45">
        <v>0</v>
      </c>
      <c r="D705" s="45">
        <v>0</v>
      </c>
      <c r="E705" s="45">
        <v>0</v>
      </c>
      <c r="F705" s="45">
        <v>0</v>
      </c>
      <c r="G705" s="45">
        <v>0</v>
      </c>
      <c r="H705" s="45">
        <v>0</v>
      </c>
      <c r="I705" s="45">
        <v>0</v>
      </c>
      <c r="J705" s="45">
        <v>0</v>
      </c>
    </row>
    <row r="706" spans="1:10" x14ac:dyDescent="0.25">
      <c r="A706" s="29" t="s">
        <v>643</v>
      </c>
      <c r="B706" s="16" t="s">
        <v>213</v>
      </c>
      <c r="C706" s="45">
        <v>0</v>
      </c>
      <c r="D706" s="45">
        <v>0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3000000</v>
      </c>
    </row>
    <row r="707" spans="1:10" hidden="1" x14ac:dyDescent="0.25">
      <c r="A707" s="29" t="s">
        <v>644</v>
      </c>
      <c r="B707" s="16" t="s">
        <v>214</v>
      </c>
      <c r="C707" s="45">
        <v>0</v>
      </c>
      <c r="D707" s="45">
        <v>0</v>
      </c>
      <c r="E707" s="45">
        <v>0</v>
      </c>
      <c r="F707" s="45">
        <v>0</v>
      </c>
      <c r="G707" s="45">
        <v>0</v>
      </c>
      <c r="H707" s="45">
        <v>0</v>
      </c>
      <c r="I707" s="45">
        <v>0</v>
      </c>
      <c r="J707" s="45">
        <v>0</v>
      </c>
    </row>
    <row r="708" spans="1:10" hidden="1" x14ac:dyDescent="0.25">
      <c r="A708" s="29" t="s">
        <v>645</v>
      </c>
      <c r="B708" s="16" t="s">
        <v>215</v>
      </c>
      <c r="C708" s="45">
        <v>0</v>
      </c>
      <c r="D708" s="45">
        <v>0</v>
      </c>
      <c r="E708" s="45">
        <v>0</v>
      </c>
      <c r="F708" s="45">
        <v>0</v>
      </c>
      <c r="G708" s="45">
        <v>0</v>
      </c>
      <c r="H708" s="45">
        <v>0</v>
      </c>
      <c r="I708" s="45">
        <v>0</v>
      </c>
      <c r="J708" s="45">
        <v>0</v>
      </c>
    </row>
    <row r="709" spans="1:10" hidden="1" x14ac:dyDescent="0.25">
      <c r="A709" s="29" t="s">
        <v>646</v>
      </c>
      <c r="B709" s="16" t="s">
        <v>216</v>
      </c>
      <c r="C709" s="45">
        <v>0</v>
      </c>
      <c r="D709" s="45">
        <v>0</v>
      </c>
      <c r="E709" s="45">
        <v>0</v>
      </c>
      <c r="F709" s="45">
        <v>0</v>
      </c>
      <c r="G709" s="45">
        <v>0</v>
      </c>
      <c r="H709" s="45">
        <v>0</v>
      </c>
      <c r="I709" s="45">
        <v>0</v>
      </c>
      <c r="J709" s="45">
        <v>0</v>
      </c>
    </row>
    <row r="710" spans="1:10" hidden="1" x14ac:dyDescent="0.25">
      <c r="A710" s="29" t="s">
        <v>647</v>
      </c>
      <c r="B710" s="16" t="s">
        <v>217</v>
      </c>
      <c r="C710" s="45">
        <v>0</v>
      </c>
      <c r="D710" s="45">
        <v>0</v>
      </c>
      <c r="E710" s="45">
        <v>0</v>
      </c>
      <c r="F710" s="45">
        <v>0</v>
      </c>
      <c r="G710" s="45">
        <v>0</v>
      </c>
      <c r="H710" s="45">
        <v>0</v>
      </c>
      <c r="I710" s="45">
        <v>0</v>
      </c>
      <c r="J710" s="45">
        <v>0</v>
      </c>
    </row>
    <row r="711" spans="1:10" x14ac:dyDescent="0.25">
      <c r="A711" s="30" t="s">
        <v>648</v>
      </c>
      <c r="B711" s="31" t="s">
        <v>218</v>
      </c>
      <c r="C711" s="32">
        <f>SUM(C712:C719)</f>
        <v>0</v>
      </c>
      <c r="D711" s="32">
        <f>SUM(D712:D719)</f>
        <v>0</v>
      </c>
      <c r="E711" s="32">
        <f t="shared" ref="E711:J711" si="100">SUM(E712:E719)</f>
        <v>0</v>
      </c>
      <c r="F711" s="32">
        <f t="shared" si="100"/>
        <v>0</v>
      </c>
      <c r="G711" s="32">
        <f t="shared" si="100"/>
        <v>0</v>
      </c>
      <c r="H711" s="32">
        <f t="shared" si="100"/>
        <v>0</v>
      </c>
      <c r="I711" s="32">
        <f t="shared" si="100"/>
        <v>0</v>
      </c>
      <c r="J711" s="32">
        <f t="shared" si="100"/>
        <v>5000000</v>
      </c>
    </row>
    <row r="712" spans="1:10" hidden="1" x14ac:dyDescent="0.25">
      <c r="A712" s="29" t="s">
        <v>649</v>
      </c>
      <c r="B712" s="16" t="s">
        <v>219</v>
      </c>
      <c r="C712" s="45">
        <v>0</v>
      </c>
      <c r="D712" s="45">
        <v>0</v>
      </c>
      <c r="E712" s="45">
        <v>0</v>
      </c>
      <c r="F712" s="45">
        <v>0</v>
      </c>
      <c r="G712" s="45">
        <v>0</v>
      </c>
      <c r="H712" s="45">
        <v>0</v>
      </c>
      <c r="I712" s="45">
        <v>0</v>
      </c>
      <c r="J712" s="45">
        <v>0</v>
      </c>
    </row>
    <row r="713" spans="1:10" hidden="1" x14ac:dyDescent="0.25">
      <c r="A713" s="29" t="s">
        <v>650</v>
      </c>
      <c r="B713" s="16" t="s">
        <v>220</v>
      </c>
      <c r="C713" s="45">
        <v>0</v>
      </c>
      <c r="D713" s="45">
        <v>0</v>
      </c>
      <c r="E713" s="45">
        <v>0</v>
      </c>
      <c r="F713" s="45">
        <v>0</v>
      </c>
      <c r="G713" s="45">
        <v>0</v>
      </c>
      <c r="H713" s="45">
        <v>0</v>
      </c>
      <c r="I713" s="45">
        <v>0</v>
      </c>
      <c r="J713" s="45">
        <v>0</v>
      </c>
    </row>
    <row r="714" spans="1:10" hidden="1" x14ac:dyDescent="0.25">
      <c r="A714" s="29" t="s">
        <v>651</v>
      </c>
      <c r="B714" s="16" t="s">
        <v>221</v>
      </c>
      <c r="C714" s="45">
        <v>0</v>
      </c>
      <c r="D714" s="45">
        <v>0</v>
      </c>
      <c r="E714" s="45">
        <v>0</v>
      </c>
      <c r="F714" s="45">
        <v>0</v>
      </c>
      <c r="G714" s="45">
        <v>0</v>
      </c>
      <c r="H714" s="45">
        <v>0</v>
      </c>
      <c r="I714" s="45">
        <v>0</v>
      </c>
      <c r="J714" s="45">
        <v>0</v>
      </c>
    </row>
    <row r="715" spans="1:10" hidden="1" x14ac:dyDescent="0.25">
      <c r="A715" s="29" t="s">
        <v>652</v>
      </c>
      <c r="B715" s="16" t="s">
        <v>222</v>
      </c>
      <c r="C715" s="45">
        <v>0</v>
      </c>
      <c r="D715" s="45">
        <v>0</v>
      </c>
      <c r="E715" s="45">
        <v>0</v>
      </c>
      <c r="F715" s="45">
        <v>0</v>
      </c>
      <c r="G715" s="45">
        <v>0</v>
      </c>
      <c r="H715" s="45">
        <v>0</v>
      </c>
      <c r="I715" s="45">
        <v>0</v>
      </c>
      <c r="J715" s="45">
        <v>0</v>
      </c>
    </row>
    <row r="716" spans="1:10" hidden="1" x14ac:dyDescent="0.25">
      <c r="A716" s="29" t="s">
        <v>653</v>
      </c>
      <c r="B716" s="16" t="s">
        <v>223</v>
      </c>
      <c r="C716" s="45">
        <v>0</v>
      </c>
      <c r="D716" s="45">
        <v>0</v>
      </c>
      <c r="E716" s="45">
        <v>0</v>
      </c>
      <c r="F716" s="45">
        <v>0</v>
      </c>
      <c r="G716" s="45">
        <v>0</v>
      </c>
      <c r="H716" s="45">
        <v>0</v>
      </c>
      <c r="I716" s="45">
        <v>0</v>
      </c>
      <c r="J716" s="45">
        <v>0</v>
      </c>
    </row>
    <row r="717" spans="1:10" hidden="1" x14ac:dyDescent="0.25">
      <c r="A717" s="29" t="s">
        <v>654</v>
      </c>
      <c r="B717" s="16" t="s">
        <v>224</v>
      </c>
      <c r="C717" s="45">
        <v>0</v>
      </c>
      <c r="D717" s="45">
        <v>0</v>
      </c>
      <c r="E717" s="45">
        <v>0</v>
      </c>
      <c r="F717" s="45">
        <v>0</v>
      </c>
      <c r="G717" s="45">
        <v>0</v>
      </c>
      <c r="H717" s="45">
        <v>0</v>
      </c>
      <c r="I717" s="45">
        <v>0</v>
      </c>
      <c r="J717" s="45">
        <v>0</v>
      </c>
    </row>
    <row r="718" spans="1:10" x14ac:dyDescent="0.25">
      <c r="A718" s="29" t="s">
        <v>655</v>
      </c>
      <c r="B718" s="16" t="s">
        <v>226</v>
      </c>
      <c r="C718" s="45">
        <v>0</v>
      </c>
      <c r="D718" s="45">
        <v>0</v>
      </c>
      <c r="E718" s="45">
        <v>0</v>
      </c>
      <c r="F718" s="45">
        <v>0</v>
      </c>
      <c r="G718" s="45">
        <v>0</v>
      </c>
      <c r="H718" s="45">
        <v>0</v>
      </c>
      <c r="I718" s="45">
        <v>0</v>
      </c>
      <c r="J718" s="45">
        <v>5000000</v>
      </c>
    </row>
    <row r="719" spans="1:10" hidden="1" x14ac:dyDescent="0.25">
      <c r="A719" s="29" t="s">
        <v>656</v>
      </c>
      <c r="B719" s="16" t="s">
        <v>227</v>
      </c>
      <c r="C719" s="45">
        <v>0</v>
      </c>
      <c r="D719" s="45">
        <v>0</v>
      </c>
      <c r="E719" s="45">
        <v>0</v>
      </c>
      <c r="F719" s="45">
        <v>0</v>
      </c>
      <c r="G719" s="45">
        <v>0</v>
      </c>
      <c r="H719" s="45">
        <v>0</v>
      </c>
      <c r="I719" s="45">
        <v>0</v>
      </c>
      <c r="J719" s="45">
        <v>0</v>
      </c>
    </row>
    <row r="720" spans="1:10" hidden="1" x14ac:dyDescent="0.25">
      <c r="A720" s="29" t="s">
        <v>657</v>
      </c>
      <c r="B720" s="16" t="s">
        <v>228</v>
      </c>
      <c r="C720" s="45">
        <f>+C721+C722</f>
        <v>0</v>
      </c>
      <c r="D720" s="45">
        <f>+D721+D722</f>
        <v>0</v>
      </c>
      <c r="E720" s="45">
        <f t="shared" ref="E720:J720" si="101">+E721+E722</f>
        <v>0</v>
      </c>
      <c r="F720" s="45">
        <f t="shared" si="101"/>
        <v>0</v>
      </c>
      <c r="G720" s="45">
        <f t="shared" si="101"/>
        <v>0</v>
      </c>
      <c r="H720" s="45">
        <f t="shared" si="101"/>
        <v>0</v>
      </c>
      <c r="I720" s="45">
        <f t="shared" si="101"/>
        <v>0</v>
      </c>
      <c r="J720" s="45">
        <f t="shared" si="101"/>
        <v>0</v>
      </c>
    </row>
    <row r="721" spans="1:10" hidden="1" x14ac:dyDescent="0.25">
      <c r="A721" s="29" t="s">
        <v>658</v>
      </c>
      <c r="B721" s="16" t="s">
        <v>229</v>
      </c>
      <c r="C721" s="45">
        <v>0</v>
      </c>
      <c r="D721" s="45">
        <v>0</v>
      </c>
      <c r="E721" s="45">
        <v>0</v>
      </c>
      <c r="F721" s="45">
        <v>0</v>
      </c>
      <c r="G721" s="45">
        <v>0</v>
      </c>
      <c r="H721" s="45">
        <v>0</v>
      </c>
      <c r="I721" s="45">
        <v>0</v>
      </c>
      <c r="J721" s="45">
        <v>0</v>
      </c>
    </row>
    <row r="722" spans="1:10" hidden="1" x14ac:dyDescent="0.25">
      <c r="A722" s="29" t="s">
        <v>659</v>
      </c>
      <c r="B722" s="16" t="s">
        <v>230</v>
      </c>
      <c r="C722" s="45">
        <v>0</v>
      </c>
      <c r="D722" s="45">
        <v>0</v>
      </c>
      <c r="E722" s="45">
        <v>0</v>
      </c>
      <c r="F722" s="45">
        <v>0</v>
      </c>
      <c r="G722" s="45">
        <v>0</v>
      </c>
      <c r="H722" s="45">
        <v>0</v>
      </c>
      <c r="I722" s="45">
        <v>0</v>
      </c>
      <c r="J722" s="45">
        <v>0</v>
      </c>
    </row>
    <row r="723" spans="1:10" x14ac:dyDescent="0.25">
      <c r="A723" s="30" t="s">
        <v>660</v>
      </c>
      <c r="B723" s="31" t="s">
        <v>231</v>
      </c>
      <c r="C723" s="32">
        <f>SUM(C724:C729)</f>
        <v>0</v>
      </c>
      <c r="D723" s="32">
        <f>SUM(D724:D729)</f>
        <v>0</v>
      </c>
      <c r="E723" s="32">
        <f t="shared" ref="E723:J723" si="102">SUM(E724:E729)</f>
        <v>0</v>
      </c>
      <c r="F723" s="32">
        <f t="shared" si="102"/>
        <v>0</v>
      </c>
      <c r="G723" s="32">
        <f t="shared" si="102"/>
        <v>0</v>
      </c>
      <c r="H723" s="32">
        <f t="shared" si="102"/>
        <v>0</v>
      </c>
      <c r="I723" s="32">
        <f t="shared" si="102"/>
        <v>0</v>
      </c>
      <c r="J723" s="32">
        <f t="shared" si="102"/>
        <v>2500000</v>
      </c>
    </row>
    <row r="724" spans="1:10" hidden="1" x14ac:dyDescent="0.25">
      <c r="A724" s="29" t="s">
        <v>661</v>
      </c>
      <c r="B724" s="16" t="s">
        <v>232</v>
      </c>
      <c r="C724" s="45">
        <v>0</v>
      </c>
      <c r="D724" s="45">
        <v>0</v>
      </c>
      <c r="E724" s="45">
        <v>0</v>
      </c>
      <c r="F724" s="45">
        <v>0</v>
      </c>
      <c r="G724" s="45">
        <v>0</v>
      </c>
      <c r="H724" s="45">
        <v>0</v>
      </c>
      <c r="I724" s="45">
        <v>0</v>
      </c>
      <c r="J724" s="45">
        <v>0</v>
      </c>
    </row>
    <row r="725" spans="1:10" hidden="1" x14ac:dyDescent="0.25">
      <c r="A725" s="29" t="s">
        <v>662</v>
      </c>
      <c r="B725" s="16" t="s">
        <v>233</v>
      </c>
      <c r="C725" s="45">
        <v>0</v>
      </c>
      <c r="D725" s="45">
        <v>0</v>
      </c>
      <c r="E725" s="45">
        <v>0</v>
      </c>
      <c r="F725" s="45">
        <v>0</v>
      </c>
      <c r="G725" s="45">
        <v>0</v>
      </c>
      <c r="H725" s="45">
        <v>0</v>
      </c>
      <c r="I725" s="45">
        <v>0</v>
      </c>
      <c r="J725" s="45">
        <v>0</v>
      </c>
    </row>
    <row r="726" spans="1:10" hidden="1" x14ac:dyDescent="0.25">
      <c r="A726" s="29" t="s">
        <v>663</v>
      </c>
      <c r="B726" s="16" t="s">
        <v>234</v>
      </c>
      <c r="C726" s="45">
        <v>0</v>
      </c>
      <c r="D726" s="45">
        <v>0</v>
      </c>
      <c r="E726" s="45">
        <v>0</v>
      </c>
      <c r="F726" s="45">
        <v>0</v>
      </c>
      <c r="G726" s="45">
        <v>0</v>
      </c>
      <c r="H726" s="45">
        <v>0</v>
      </c>
      <c r="I726" s="45">
        <v>0</v>
      </c>
      <c r="J726" s="45">
        <v>0</v>
      </c>
    </row>
    <row r="727" spans="1:10" x14ac:dyDescent="0.25">
      <c r="A727" s="29" t="s">
        <v>664</v>
      </c>
      <c r="B727" s="16" t="s">
        <v>235</v>
      </c>
      <c r="C727" s="45">
        <v>0</v>
      </c>
      <c r="D727" s="45">
        <v>0</v>
      </c>
      <c r="E727" s="45">
        <v>0</v>
      </c>
      <c r="F727" s="45">
        <v>0</v>
      </c>
      <c r="G727" s="45">
        <v>0</v>
      </c>
      <c r="H727" s="45">
        <v>0</v>
      </c>
      <c r="I727" s="45">
        <v>0</v>
      </c>
      <c r="J727" s="45">
        <v>2000000</v>
      </c>
    </row>
    <row r="728" spans="1:10" x14ac:dyDescent="0.25">
      <c r="A728" s="29" t="s">
        <v>665</v>
      </c>
      <c r="B728" s="16" t="s">
        <v>236</v>
      </c>
      <c r="C728" s="45">
        <v>0</v>
      </c>
      <c r="D728" s="45">
        <v>0</v>
      </c>
      <c r="E728" s="45">
        <v>0</v>
      </c>
      <c r="F728" s="45">
        <v>0</v>
      </c>
      <c r="G728" s="45">
        <v>0</v>
      </c>
      <c r="H728" s="45">
        <v>0</v>
      </c>
      <c r="I728" s="45">
        <v>0</v>
      </c>
      <c r="J728" s="45">
        <v>500000</v>
      </c>
    </row>
    <row r="729" spans="1:10" hidden="1" x14ac:dyDescent="0.25">
      <c r="A729" s="29" t="s">
        <v>666</v>
      </c>
      <c r="B729" s="16" t="s">
        <v>237</v>
      </c>
      <c r="C729" s="45">
        <v>0</v>
      </c>
      <c r="D729" s="45">
        <v>0</v>
      </c>
      <c r="E729" s="45">
        <v>0</v>
      </c>
      <c r="F729" s="45">
        <v>0</v>
      </c>
      <c r="G729" s="45">
        <v>0</v>
      </c>
      <c r="H729" s="45">
        <v>0</v>
      </c>
      <c r="I729" s="45">
        <v>0</v>
      </c>
      <c r="J729" s="45">
        <v>0</v>
      </c>
    </row>
    <row r="730" spans="1:10" x14ac:dyDescent="0.25">
      <c r="A730" s="30" t="s">
        <v>667</v>
      </c>
      <c r="B730" s="31" t="s">
        <v>238</v>
      </c>
      <c r="C730" s="32">
        <f>SUM(C731:C737)</f>
        <v>0</v>
      </c>
      <c r="D730" s="32">
        <f>SUM(D731:D737)</f>
        <v>0</v>
      </c>
      <c r="E730" s="32">
        <f t="shared" ref="E730:J730" si="103">SUM(E731:E737)</f>
        <v>0</v>
      </c>
      <c r="F730" s="32">
        <f t="shared" si="103"/>
        <v>0</v>
      </c>
      <c r="G730" s="32">
        <f t="shared" si="103"/>
        <v>0</v>
      </c>
      <c r="H730" s="32">
        <f t="shared" si="103"/>
        <v>0</v>
      </c>
      <c r="I730" s="32">
        <f t="shared" si="103"/>
        <v>0</v>
      </c>
      <c r="J730" s="32">
        <f t="shared" si="103"/>
        <v>1000000</v>
      </c>
    </row>
    <row r="731" spans="1:10" hidden="1" x14ac:dyDescent="0.25">
      <c r="A731" s="29" t="s">
        <v>668</v>
      </c>
      <c r="B731" s="16" t="s">
        <v>239</v>
      </c>
      <c r="C731" s="45">
        <v>0</v>
      </c>
      <c r="D731" s="45">
        <v>0</v>
      </c>
      <c r="E731" s="45">
        <v>0</v>
      </c>
      <c r="F731" s="45">
        <v>0</v>
      </c>
      <c r="G731" s="45">
        <v>0</v>
      </c>
      <c r="H731" s="45">
        <v>0</v>
      </c>
      <c r="I731" s="45">
        <v>0</v>
      </c>
      <c r="J731" s="45">
        <v>0</v>
      </c>
    </row>
    <row r="732" spans="1:10" x14ac:dyDescent="0.25">
      <c r="A732" s="29" t="s">
        <v>669</v>
      </c>
      <c r="B732" s="16" t="s">
        <v>240</v>
      </c>
      <c r="C732" s="45">
        <v>0</v>
      </c>
      <c r="D732" s="45">
        <v>0</v>
      </c>
      <c r="E732" s="45">
        <v>0</v>
      </c>
      <c r="F732" s="45">
        <v>0</v>
      </c>
      <c r="G732" s="45">
        <v>0</v>
      </c>
      <c r="H732" s="45">
        <v>0</v>
      </c>
      <c r="I732" s="45">
        <v>0</v>
      </c>
      <c r="J732" s="45">
        <v>1000000</v>
      </c>
    </row>
    <row r="733" spans="1:10" hidden="1" x14ac:dyDescent="0.25">
      <c r="A733" s="29" t="s">
        <v>670</v>
      </c>
      <c r="B733" s="16" t="s">
        <v>671</v>
      </c>
      <c r="C733" s="45">
        <v>0</v>
      </c>
      <c r="D733" s="45">
        <v>0</v>
      </c>
      <c r="E733" s="45">
        <v>0</v>
      </c>
      <c r="F733" s="45">
        <v>0</v>
      </c>
      <c r="G733" s="45">
        <v>0</v>
      </c>
      <c r="H733" s="45">
        <v>0</v>
      </c>
      <c r="I733" s="45">
        <v>0</v>
      </c>
      <c r="J733" s="45">
        <v>0</v>
      </c>
    </row>
    <row r="734" spans="1:10" hidden="1" x14ac:dyDescent="0.25">
      <c r="A734" s="29" t="s">
        <v>672</v>
      </c>
      <c r="B734" s="16" t="s">
        <v>673</v>
      </c>
      <c r="C734" s="45">
        <v>0</v>
      </c>
      <c r="D734" s="45">
        <v>0</v>
      </c>
      <c r="E734" s="45">
        <v>0</v>
      </c>
      <c r="F734" s="45">
        <v>0</v>
      </c>
      <c r="G734" s="45">
        <v>0</v>
      </c>
      <c r="H734" s="45">
        <v>0</v>
      </c>
      <c r="I734" s="45">
        <v>0</v>
      </c>
      <c r="J734" s="45">
        <v>0</v>
      </c>
    </row>
    <row r="735" spans="1:10" hidden="1" x14ac:dyDescent="0.25">
      <c r="A735" s="29" t="s">
        <v>674</v>
      </c>
      <c r="B735" s="16" t="s">
        <v>243</v>
      </c>
      <c r="C735" s="45">
        <v>0</v>
      </c>
      <c r="D735" s="45">
        <v>0</v>
      </c>
      <c r="E735" s="45">
        <v>0</v>
      </c>
      <c r="F735" s="45">
        <v>0</v>
      </c>
      <c r="G735" s="45">
        <v>0</v>
      </c>
      <c r="H735" s="45">
        <v>0</v>
      </c>
      <c r="I735" s="45">
        <v>0</v>
      </c>
      <c r="J735" s="45">
        <v>0</v>
      </c>
    </row>
    <row r="736" spans="1:10" hidden="1" x14ac:dyDescent="0.25">
      <c r="A736" s="29" t="s">
        <v>675</v>
      </c>
      <c r="B736" s="16" t="s">
        <v>676</v>
      </c>
      <c r="C736" s="45">
        <v>0</v>
      </c>
      <c r="D736" s="45">
        <v>0</v>
      </c>
      <c r="E736" s="45">
        <v>0</v>
      </c>
      <c r="F736" s="45">
        <v>0</v>
      </c>
      <c r="G736" s="45">
        <v>0</v>
      </c>
      <c r="H736" s="45">
        <v>0</v>
      </c>
      <c r="I736" s="45">
        <v>0</v>
      </c>
      <c r="J736" s="45">
        <v>0</v>
      </c>
    </row>
    <row r="737" spans="1:10" hidden="1" x14ac:dyDescent="0.25">
      <c r="A737" s="29" t="s">
        <v>677</v>
      </c>
      <c r="B737" s="16" t="s">
        <v>246</v>
      </c>
      <c r="C737" s="45">
        <v>0</v>
      </c>
      <c r="D737" s="45">
        <v>0</v>
      </c>
      <c r="E737" s="45">
        <v>0</v>
      </c>
      <c r="F737" s="45">
        <v>0</v>
      </c>
      <c r="G737" s="45">
        <v>0</v>
      </c>
      <c r="H737" s="45">
        <v>0</v>
      </c>
      <c r="I737" s="45">
        <v>0</v>
      </c>
      <c r="J737" s="45">
        <v>0</v>
      </c>
    </row>
    <row r="738" spans="1:10" x14ac:dyDescent="0.25">
      <c r="A738" s="30" t="s">
        <v>678</v>
      </c>
      <c r="B738" s="31" t="s">
        <v>247</v>
      </c>
      <c r="C738" s="32">
        <f>SUM(C739:C742)</f>
        <v>0</v>
      </c>
      <c r="D738" s="32">
        <f>SUM(D739:D742)</f>
        <v>0</v>
      </c>
      <c r="E738" s="32">
        <f t="shared" ref="E738:J738" si="104">SUM(E739:E742)</f>
        <v>0</v>
      </c>
      <c r="F738" s="32">
        <f t="shared" si="104"/>
        <v>0</v>
      </c>
      <c r="G738" s="32">
        <f t="shared" si="104"/>
        <v>0</v>
      </c>
      <c r="H738" s="32">
        <f t="shared" si="104"/>
        <v>0</v>
      </c>
      <c r="I738" s="32">
        <f t="shared" si="104"/>
        <v>0</v>
      </c>
      <c r="J738" s="32">
        <f t="shared" si="104"/>
        <v>5000000</v>
      </c>
    </row>
    <row r="739" spans="1:10" hidden="1" x14ac:dyDescent="0.25">
      <c r="A739" s="29" t="s">
        <v>679</v>
      </c>
      <c r="B739" s="16" t="s">
        <v>680</v>
      </c>
      <c r="C739" s="45">
        <v>0</v>
      </c>
      <c r="D739" s="45">
        <v>0</v>
      </c>
      <c r="E739" s="45">
        <v>0</v>
      </c>
      <c r="F739" s="45">
        <v>0</v>
      </c>
      <c r="G739" s="45">
        <v>0</v>
      </c>
      <c r="H739" s="45">
        <v>0</v>
      </c>
      <c r="I739" s="45">
        <v>0</v>
      </c>
      <c r="J739" s="45">
        <v>0</v>
      </c>
    </row>
    <row r="740" spans="1:10" x14ac:dyDescent="0.25">
      <c r="A740" s="29" t="s">
        <v>681</v>
      </c>
      <c r="B740" s="16" t="s">
        <v>249</v>
      </c>
      <c r="C740" s="45">
        <v>0</v>
      </c>
      <c r="D740" s="45">
        <v>0</v>
      </c>
      <c r="E740" s="45">
        <v>0</v>
      </c>
      <c r="F740" s="45">
        <v>0</v>
      </c>
      <c r="G740" s="45">
        <v>0</v>
      </c>
      <c r="H740" s="45">
        <v>0</v>
      </c>
      <c r="I740" s="45">
        <v>0</v>
      </c>
      <c r="J740" s="45">
        <v>5000000</v>
      </c>
    </row>
    <row r="741" spans="1:10" hidden="1" x14ac:dyDescent="0.25">
      <c r="A741" s="29" t="s">
        <v>682</v>
      </c>
      <c r="B741" s="16" t="s">
        <v>250</v>
      </c>
      <c r="C741" s="45">
        <v>0</v>
      </c>
      <c r="D741" s="45">
        <v>0</v>
      </c>
      <c r="E741" s="45">
        <v>0</v>
      </c>
      <c r="F741" s="45">
        <v>0</v>
      </c>
      <c r="G741" s="45">
        <v>0</v>
      </c>
      <c r="H741" s="45">
        <v>0</v>
      </c>
      <c r="I741" s="45">
        <v>0</v>
      </c>
      <c r="J741" s="45">
        <v>0</v>
      </c>
    </row>
    <row r="742" spans="1:10" hidden="1" x14ac:dyDescent="0.25">
      <c r="A742" s="29" t="s">
        <v>683</v>
      </c>
      <c r="B742" s="16" t="s">
        <v>251</v>
      </c>
      <c r="C742" s="45">
        <v>0</v>
      </c>
      <c r="D742" s="45">
        <v>0</v>
      </c>
      <c r="E742" s="45">
        <v>0</v>
      </c>
      <c r="F742" s="45">
        <v>0</v>
      </c>
      <c r="G742" s="45">
        <v>0</v>
      </c>
      <c r="H742" s="45">
        <v>0</v>
      </c>
      <c r="I742" s="45">
        <v>0</v>
      </c>
      <c r="J742" s="45">
        <v>0</v>
      </c>
    </row>
    <row r="743" spans="1:10" hidden="1" x14ac:dyDescent="0.25">
      <c r="A743" s="29" t="s">
        <v>684</v>
      </c>
      <c r="B743" s="16" t="s">
        <v>252</v>
      </c>
      <c r="C743" s="45">
        <f t="shared" ref="C743:I743" si="105">+C744+C745+C746+C747+C748+C749+C750+C755</f>
        <v>0</v>
      </c>
      <c r="D743" s="45">
        <f t="shared" si="105"/>
        <v>0</v>
      </c>
      <c r="E743" s="45">
        <f t="shared" si="105"/>
        <v>0</v>
      </c>
      <c r="F743" s="45">
        <f t="shared" si="105"/>
        <v>0</v>
      </c>
      <c r="G743" s="45">
        <f t="shared" si="105"/>
        <v>0</v>
      </c>
      <c r="H743" s="45">
        <f t="shared" si="105"/>
        <v>0</v>
      </c>
      <c r="I743" s="45">
        <f t="shared" si="105"/>
        <v>0</v>
      </c>
      <c r="J743" s="45">
        <v>0</v>
      </c>
    </row>
    <row r="744" spans="1:10" hidden="1" x14ac:dyDescent="0.25">
      <c r="A744" s="29" t="s">
        <v>685</v>
      </c>
      <c r="B744" s="16" t="s">
        <v>253</v>
      </c>
      <c r="C744" s="45">
        <v>0</v>
      </c>
      <c r="D744" s="45">
        <v>0</v>
      </c>
      <c r="E744" s="45">
        <v>0</v>
      </c>
      <c r="F744" s="45">
        <v>0</v>
      </c>
      <c r="G744" s="45">
        <v>0</v>
      </c>
      <c r="H744" s="45">
        <v>0</v>
      </c>
      <c r="I744" s="45">
        <v>0</v>
      </c>
      <c r="J744" s="45">
        <v>0</v>
      </c>
    </row>
    <row r="745" spans="1:10" hidden="1" x14ac:dyDescent="0.25">
      <c r="A745" s="29" t="s">
        <v>686</v>
      </c>
      <c r="B745" s="16" t="s">
        <v>254</v>
      </c>
      <c r="C745" s="45">
        <v>0</v>
      </c>
      <c r="D745" s="45">
        <v>0</v>
      </c>
      <c r="E745" s="45">
        <v>0</v>
      </c>
      <c r="F745" s="45">
        <v>0</v>
      </c>
      <c r="G745" s="45">
        <v>0</v>
      </c>
      <c r="H745" s="45">
        <v>0</v>
      </c>
      <c r="I745" s="45">
        <v>0</v>
      </c>
      <c r="J745" s="45">
        <v>0</v>
      </c>
    </row>
    <row r="746" spans="1:10" hidden="1" x14ac:dyDescent="0.25">
      <c r="A746" s="29" t="s">
        <v>687</v>
      </c>
      <c r="B746" s="16" t="s">
        <v>255</v>
      </c>
      <c r="C746" s="45">
        <v>0</v>
      </c>
      <c r="D746" s="45">
        <v>0</v>
      </c>
      <c r="E746" s="45">
        <v>0</v>
      </c>
      <c r="F746" s="45">
        <v>0</v>
      </c>
      <c r="G746" s="45">
        <v>0</v>
      </c>
      <c r="H746" s="45">
        <v>0</v>
      </c>
      <c r="I746" s="45">
        <v>0</v>
      </c>
      <c r="J746" s="45">
        <v>0</v>
      </c>
    </row>
    <row r="747" spans="1:10" hidden="1" x14ac:dyDescent="0.25">
      <c r="A747" s="29" t="s">
        <v>688</v>
      </c>
      <c r="B747" s="16" t="s">
        <v>256</v>
      </c>
      <c r="C747" s="45">
        <v>0</v>
      </c>
      <c r="D747" s="45">
        <v>0</v>
      </c>
      <c r="E747" s="45">
        <v>0</v>
      </c>
      <c r="F747" s="45">
        <v>0</v>
      </c>
      <c r="G747" s="45">
        <v>0</v>
      </c>
      <c r="H747" s="45">
        <v>0</v>
      </c>
      <c r="I747" s="45">
        <v>0</v>
      </c>
      <c r="J747" s="45">
        <v>0</v>
      </c>
    </row>
    <row r="748" spans="1:10" hidden="1" x14ac:dyDescent="0.25">
      <c r="A748" s="29" t="s">
        <v>689</v>
      </c>
      <c r="B748" s="16" t="s">
        <v>257</v>
      </c>
      <c r="C748" s="45">
        <v>0</v>
      </c>
      <c r="D748" s="45">
        <v>0</v>
      </c>
      <c r="E748" s="45">
        <v>0</v>
      </c>
      <c r="F748" s="45">
        <v>0</v>
      </c>
      <c r="G748" s="45">
        <v>0</v>
      </c>
      <c r="H748" s="45">
        <v>0</v>
      </c>
      <c r="I748" s="45">
        <v>0</v>
      </c>
      <c r="J748" s="45">
        <v>0</v>
      </c>
    </row>
    <row r="749" spans="1:10" hidden="1" x14ac:dyDescent="0.25">
      <c r="A749" s="29" t="s">
        <v>690</v>
      </c>
      <c r="B749" s="16" t="s">
        <v>258</v>
      </c>
      <c r="C749" s="45">
        <v>0</v>
      </c>
      <c r="D749" s="45">
        <v>0</v>
      </c>
      <c r="E749" s="45">
        <v>0</v>
      </c>
      <c r="F749" s="45">
        <v>0</v>
      </c>
      <c r="G749" s="45">
        <v>0</v>
      </c>
      <c r="H749" s="45">
        <v>0</v>
      </c>
      <c r="I749" s="45">
        <v>0</v>
      </c>
      <c r="J749" s="45">
        <v>0</v>
      </c>
    </row>
    <row r="750" spans="1:10" hidden="1" x14ac:dyDescent="0.25">
      <c r="A750" s="29" t="s">
        <v>691</v>
      </c>
      <c r="B750" s="16" t="s">
        <v>259</v>
      </c>
      <c r="C750" s="45">
        <f>+C751+C752+C753+C754</f>
        <v>0</v>
      </c>
      <c r="D750" s="45">
        <f>+D751+D752+D753+D754</f>
        <v>0</v>
      </c>
      <c r="E750" s="45">
        <f t="shared" ref="E750:J750" si="106">+E751+E752+E753+E754</f>
        <v>0</v>
      </c>
      <c r="F750" s="45">
        <f t="shared" si="106"/>
        <v>0</v>
      </c>
      <c r="G750" s="45">
        <f t="shared" si="106"/>
        <v>0</v>
      </c>
      <c r="H750" s="45">
        <f t="shared" si="106"/>
        <v>0</v>
      </c>
      <c r="I750" s="45">
        <f t="shared" si="106"/>
        <v>0</v>
      </c>
      <c r="J750" s="45">
        <f t="shared" si="106"/>
        <v>0</v>
      </c>
    </row>
    <row r="751" spans="1:10" hidden="1" x14ac:dyDescent="0.25">
      <c r="A751" s="29" t="s">
        <v>692</v>
      </c>
      <c r="B751" s="16" t="s">
        <v>693</v>
      </c>
      <c r="C751" s="45">
        <v>0</v>
      </c>
      <c r="D751" s="45">
        <v>0</v>
      </c>
      <c r="E751" s="45">
        <v>0</v>
      </c>
      <c r="F751" s="45">
        <v>0</v>
      </c>
      <c r="G751" s="45">
        <v>0</v>
      </c>
      <c r="H751" s="45">
        <v>0</v>
      </c>
      <c r="I751" s="45">
        <v>0</v>
      </c>
      <c r="J751" s="45">
        <v>0</v>
      </c>
    </row>
    <row r="752" spans="1:10" hidden="1" x14ac:dyDescent="0.25">
      <c r="A752" s="29" t="s">
        <v>694</v>
      </c>
      <c r="B752" s="16" t="s">
        <v>695</v>
      </c>
      <c r="C752" s="45">
        <v>0</v>
      </c>
      <c r="D752" s="45">
        <v>0</v>
      </c>
      <c r="E752" s="45">
        <v>0</v>
      </c>
      <c r="F752" s="45">
        <v>0</v>
      </c>
      <c r="G752" s="45">
        <v>0</v>
      </c>
      <c r="H752" s="45">
        <v>0</v>
      </c>
      <c r="I752" s="45">
        <v>0</v>
      </c>
      <c r="J752" s="45">
        <v>0</v>
      </c>
    </row>
    <row r="753" spans="1:10" hidden="1" x14ac:dyDescent="0.25">
      <c r="A753" s="29" t="s">
        <v>696</v>
      </c>
      <c r="B753" s="16" t="s">
        <v>697</v>
      </c>
      <c r="C753" s="45">
        <v>0</v>
      </c>
      <c r="D753" s="45">
        <v>0</v>
      </c>
      <c r="E753" s="45">
        <v>0</v>
      </c>
      <c r="F753" s="45">
        <v>0</v>
      </c>
      <c r="G753" s="45">
        <v>0</v>
      </c>
      <c r="H753" s="45">
        <v>0</v>
      </c>
      <c r="I753" s="45">
        <v>0</v>
      </c>
      <c r="J753" s="45">
        <v>0</v>
      </c>
    </row>
    <row r="754" spans="1:10" hidden="1" x14ac:dyDescent="0.25">
      <c r="A754" s="29" t="s">
        <v>698</v>
      </c>
      <c r="B754" s="16" t="s">
        <v>699</v>
      </c>
      <c r="C754" s="45">
        <v>0</v>
      </c>
      <c r="D754" s="45">
        <v>0</v>
      </c>
      <c r="E754" s="45">
        <v>0</v>
      </c>
      <c r="F754" s="45">
        <v>0</v>
      </c>
      <c r="G754" s="45">
        <v>0</v>
      </c>
      <c r="H754" s="45">
        <v>0</v>
      </c>
      <c r="I754" s="45">
        <v>0</v>
      </c>
      <c r="J754" s="45">
        <v>0</v>
      </c>
    </row>
    <row r="755" spans="1:10" x14ac:dyDescent="0.25">
      <c r="A755" s="29" t="s">
        <v>700</v>
      </c>
      <c r="B755" s="16" t="s">
        <v>701</v>
      </c>
      <c r="C755" s="45">
        <v>0</v>
      </c>
      <c r="D755" s="45">
        <v>0</v>
      </c>
      <c r="E755" s="45">
        <v>0</v>
      </c>
      <c r="F755" s="45">
        <v>0</v>
      </c>
      <c r="G755" s="45">
        <v>0</v>
      </c>
      <c r="H755" s="45">
        <v>0</v>
      </c>
      <c r="I755" s="45">
        <v>0</v>
      </c>
      <c r="J755" s="45">
        <v>1000000</v>
      </c>
    </row>
    <row r="756" spans="1:10" x14ac:dyDescent="0.25">
      <c r="A756" s="30" t="s">
        <v>702</v>
      </c>
      <c r="B756" s="31" t="s">
        <v>703</v>
      </c>
      <c r="C756" s="32">
        <v>10000000</v>
      </c>
      <c r="D756" s="32">
        <v>0</v>
      </c>
      <c r="E756" s="32">
        <v>0</v>
      </c>
      <c r="F756" s="32">
        <v>0</v>
      </c>
      <c r="G756" s="32">
        <v>0</v>
      </c>
      <c r="H756" s="32">
        <v>0</v>
      </c>
      <c r="I756" s="32">
        <v>0</v>
      </c>
      <c r="J756" s="32">
        <v>0</v>
      </c>
    </row>
    <row r="757" spans="1:10" hidden="1" x14ac:dyDescent="0.25">
      <c r="A757" s="30" t="s">
        <v>704</v>
      </c>
      <c r="B757" s="31" t="s">
        <v>705</v>
      </c>
      <c r="C757" s="32">
        <v>0</v>
      </c>
      <c r="D757" s="32">
        <v>0</v>
      </c>
      <c r="E757" s="32">
        <v>0</v>
      </c>
      <c r="F757" s="32">
        <v>0</v>
      </c>
      <c r="G757" s="32">
        <v>0</v>
      </c>
      <c r="H757" s="32">
        <v>0</v>
      </c>
      <c r="I757" s="32">
        <v>0</v>
      </c>
      <c r="J757" s="32">
        <v>0</v>
      </c>
    </row>
    <row r="758" spans="1:10" hidden="1" x14ac:dyDescent="0.25">
      <c r="A758" s="30" t="s">
        <v>706</v>
      </c>
      <c r="B758" s="31" t="s">
        <v>707</v>
      </c>
      <c r="C758" s="32">
        <v>0</v>
      </c>
      <c r="D758" s="32">
        <v>0</v>
      </c>
      <c r="E758" s="32">
        <v>0</v>
      </c>
      <c r="F758" s="32">
        <v>0</v>
      </c>
      <c r="G758" s="32">
        <v>0</v>
      </c>
      <c r="H758" s="32">
        <v>0</v>
      </c>
      <c r="I758" s="32">
        <v>0</v>
      </c>
      <c r="J758" s="32">
        <v>0</v>
      </c>
    </row>
    <row r="759" spans="1:10" hidden="1" x14ac:dyDescent="0.25">
      <c r="A759" s="30" t="s">
        <v>708</v>
      </c>
      <c r="B759" s="31" t="s">
        <v>709</v>
      </c>
      <c r="C759" s="32">
        <v>0</v>
      </c>
      <c r="D759" s="32">
        <v>0</v>
      </c>
      <c r="E759" s="32">
        <v>0</v>
      </c>
      <c r="F759" s="32">
        <v>0</v>
      </c>
      <c r="G759" s="32">
        <v>0</v>
      </c>
      <c r="H759" s="32">
        <v>0</v>
      </c>
      <c r="I759" s="32">
        <v>0</v>
      </c>
      <c r="J759" s="32">
        <v>0</v>
      </c>
    </row>
    <row r="760" spans="1:10" hidden="1" x14ac:dyDescent="0.25">
      <c r="A760" s="30" t="s">
        <v>710</v>
      </c>
      <c r="B760" s="31" t="s">
        <v>711</v>
      </c>
      <c r="C760" s="32">
        <v>0</v>
      </c>
      <c r="D760" s="32">
        <v>0</v>
      </c>
      <c r="E760" s="32">
        <v>0</v>
      </c>
      <c r="F760" s="32">
        <v>0</v>
      </c>
      <c r="G760" s="32">
        <v>0</v>
      </c>
      <c r="H760" s="32">
        <v>0</v>
      </c>
      <c r="I760" s="32">
        <v>0</v>
      </c>
      <c r="J760" s="32">
        <v>0</v>
      </c>
    </row>
    <row r="761" spans="1:10" hidden="1" x14ac:dyDescent="0.25">
      <c r="A761" s="30" t="s">
        <v>712</v>
      </c>
      <c r="B761" s="31" t="s">
        <v>713</v>
      </c>
      <c r="C761" s="32">
        <v>0</v>
      </c>
      <c r="D761" s="32">
        <v>0</v>
      </c>
      <c r="E761" s="32">
        <v>0</v>
      </c>
      <c r="F761" s="32">
        <v>0</v>
      </c>
      <c r="G761" s="32">
        <v>0</v>
      </c>
      <c r="H761" s="32">
        <v>0</v>
      </c>
      <c r="I761" s="32">
        <v>0</v>
      </c>
      <c r="J761" s="32">
        <v>0</v>
      </c>
    </row>
    <row r="762" spans="1:10" hidden="1" x14ac:dyDescent="0.25">
      <c r="A762" s="30" t="s">
        <v>714</v>
      </c>
      <c r="B762" s="31" t="s">
        <v>715</v>
      </c>
      <c r="C762" s="32">
        <v>0</v>
      </c>
      <c r="D762" s="32">
        <v>0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</row>
    <row r="763" spans="1:10" hidden="1" x14ac:dyDescent="0.25">
      <c r="A763" s="30" t="s">
        <v>716</v>
      </c>
      <c r="B763" s="31" t="s">
        <v>717</v>
      </c>
      <c r="C763" s="32">
        <v>0</v>
      </c>
      <c r="D763" s="32">
        <v>0</v>
      </c>
      <c r="E763" s="32">
        <v>0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</row>
    <row r="764" spans="1:10" hidden="1" x14ac:dyDescent="0.25">
      <c r="A764" s="30" t="s">
        <v>718</v>
      </c>
      <c r="B764" s="31" t="s">
        <v>719</v>
      </c>
      <c r="C764" s="32">
        <v>0</v>
      </c>
      <c r="D764" s="32">
        <v>0</v>
      </c>
      <c r="E764" s="32">
        <v>0</v>
      </c>
      <c r="F764" s="32">
        <v>0</v>
      </c>
      <c r="G764" s="32">
        <v>0</v>
      </c>
      <c r="H764" s="32">
        <v>0</v>
      </c>
      <c r="I764" s="32">
        <v>0</v>
      </c>
      <c r="J764" s="32">
        <v>0</v>
      </c>
    </row>
    <row r="765" spans="1:10" hidden="1" x14ac:dyDescent="0.25">
      <c r="A765" s="30" t="s">
        <v>720</v>
      </c>
      <c r="B765" s="31" t="s">
        <v>721</v>
      </c>
      <c r="C765" s="32">
        <v>0</v>
      </c>
      <c r="D765" s="32">
        <v>0</v>
      </c>
      <c r="E765" s="32">
        <v>0</v>
      </c>
      <c r="F765" s="32">
        <v>0</v>
      </c>
      <c r="G765" s="32">
        <v>0</v>
      </c>
      <c r="H765" s="32">
        <v>0</v>
      </c>
      <c r="I765" s="32">
        <v>0</v>
      </c>
      <c r="J765" s="32">
        <v>0</v>
      </c>
    </row>
    <row r="766" spans="1:10" hidden="1" x14ac:dyDescent="0.25">
      <c r="A766" s="30" t="s">
        <v>722</v>
      </c>
      <c r="B766" s="31" t="s">
        <v>723</v>
      </c>
      <c r="C766" s="32">
        <v>0</v>
      </c>
      <c r="D766" s="32">
        <v>0</v>
      </c>
      <c r="E766" s="32">
        <v>0</v>
      </c>
      <c r="F766" s="32">
        <v>0</v>
      </c>
      <c r="G766" s="32">
        <v>0</v>
      </c>
      <c r="H766" s="32">
        <v>0</v>
      </c>
      <c r="I766" s="32">
        <v>0</v>
      </c>
      <c r="J766" s="32">
        <v>0</v>
      </c>
    </row>
    <row r="767" spans="1:10" hidden="1" x14ac:dyDescent="0.25">
      <c r="A767" s="30" t="s">
        <v>724</v>
      </c>
      <c r="B767" s="31" t="s">
        <v>725</v>
      </c>
      <c r="C767" s="32">
        <v>0</v>
      </c>
      <c r="D767" s="32">
        <v>0</v>
      </c>
      <c r="E767" s="32">
        <v>0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</row>
    <row r="768" spans="1:10" hidden="1" x14ac:dyDescent="0.25">
      <c r="A768" s="30" t="s">
        <v>726</v>
      </c>
      <c r="B768" s="31" t="s">
        <v>727</v>
      </c>
      <c r="C768" s="32">
        <v>0</v>
      </c>
      <c r="D768" s="32">
        <v>0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</row>
    <row r="769" spans="1:10" hidden="1" x14ac:dyDescent="0.25">
      <c r="A769" s="30" t="s">
        <v>728</v>
      </c>
      <c r="B769" s="31" t="s">
        <v>729</v>
      </c>
      <c r="C769" s="32">
        <v>0</v>
      </c>
      <c r="D769" s="32">
        <v>0</v>
      </c>
      <c r="E769" s="32">
        <v>0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</row>
    <row r="770" spans="1:10" hidden="1" x14ac:dyDescent="0.25">
      <c r="A770" s="30" t="s">
        <v>730</v>
      </c>
      <c r="B770" s="31" t="s">
        <v>731</v>
      </c>
      <c r="C770" s="32">
        <v>0</v>
      </c>
      <c r="D770" s="32">
        <v>0</v>
      </c>
      <c r="E770" s="32">
        <v>0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</row>
    <row r="771" spans="1:10" hidden="1" x14ac:dyDescent="0.25">
      <c r="A771" s="30" t="s">
        <v>732</v>
      </c>
      <c r="B771" s="31" t="s">
        <v>733</v>
      </c>
      <c r="C771" s="32">
        <v>0</v>
      </c>
      <c r="D771" s="32">
        <v>0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</row>
    <row r="772" spans="1:10" hidden="1" x14ac:dyDescent="0.25">
      <c r="A772" s="30" t="s">
        <v>734</v>
      </c>
      <c r="B772" s="31" t="s">
        <v>735</v>
      </c>
      <c r="C772" s="32">
        <v>0</v>
      </c>
      <c r="D772" s="32">
        <v>0</v>
      </c>
      <c r="E772" s="32">
        <v>0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</row>
    <row r="773" spans="1:10" hidden="1" x14ac:dyDescent="0.25">
      <c r="A773" s="30" t="s">
        <v>736</v>
      </c>
      <c r="B773" s="31" t="s">
        <v>737</v>
      </c>
      <c r="C773" s="32">
        <v>0</v>
      </c>
      <c r="D773" s="32">
        <v>0</v>
      </c>
      <c r="E773" s="32">
        <v>0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</row>
    <row r="774" spans="1:10" x14ac:dyDescent="0.25">
      <c r="A774" s="30" t="s">
        <v>738</v>
      </c>
      <c r="B774" s="31" t="s">
        <v>739</v>
      </c>
      <c r="C774" s="32">
        <v>10000000</v>
      </c>
      <c r="D774" s="32">
        <v>0</v>
      </c>
      <c r="E774" s="32">
        <v>0</v>
      </c>
      <c r="F774" s="32">
        <v>0</v>
      </c>
      <c r="G774" s="32">
        <v>0</v>
      </c>
      <c r="H774" s="32">
        <v>0</v>
      </c>
      <c r="I774" s="32">
        <v>0</v>
      </c>
      <c r="J774" s="32">
        <v>0</v>
      </c>
    </row>
    <row r="775" spans="1:10" x14ac:dyDescent="0.25">
      <c r="A775" s="29" t="s">
        <v>740</v>
      </c>
      <c r="B775" s="16" t="s">
        <v>741</v>
      </c>
      <c r="C775" s="45">
        <v>10000000</v>
      </c>
      <c r="D775" s="45">
        <v>0</v>
      </c>
      <c r="E775" s="45">
        <v>0</v>
      </c>
      <c r="F775" s="45">
        <v>0</v>
      </c>
      <c r="G775" s="45">
        <v>0</v>
      </c>
      <c r="H775" s="45">
        <v>0</v>
      </c>
      <c r="I775" s="45">
        <v>0</v>
      </c>
      <c r="J775" s="45">
        <v>0</v>
      </c>
    </row>
    <row r="776" spans="1:10" hidden="1" x14ac:dyDescent="0.25">
      <c r="A776" s="29" t="s">
        <v>742</v>
      </c>
      <c r="B776" s="16" t="s">
        <v>743</v>
      </c>
      <c r="C776" s="45">
        <v>0</v>
      </c>
      <c r="D776" s="45">
        <v>0</v>
      </c>
      <c r="E776" s="45">
        <v>0</v>
      </c>
      <c r="F776" s="45">
        <v>0</v>
      </c>
      <c r="G776" s="45">
        <v>0</v>
      </c>
      <c r="H776" s="45">
        <v>0</v>
      </c>
      <c r="I776" s="45">
        <v>0</v>
      </c>
      <c r="J776" s="45">
        <v>0</v>
      </c>
    </row>
    <row r="777" spans="1:10" hidden="1" x14ac:dyDescent="0.25">
      <c r="A777" s="29" t="s">
        <v>744</v>
      </c>
      <c r="B777" s="16" t="s">
        <v>745</v>
      </c>
      <c r="C777" s="45">
        <v>0</v>
      </c>
      <c r="D777" s="45">
        <v>0</v>
      </c>
      <c r="E777" s="45">
        <v>0</v>
      </c>
      <c r="F777" s="45">
        <v>0</v>
      </c>
      <c r="G777" s="45">
        <v>0</v>
      </c>
      <c r="H777" s="45">
        <v>0</v>
      </c>
      <c r="I777" s="45">
        <v>0</v>
      </c>
      <c r="J777" s="45">
        <v>0</v>
      </c>
    </row>
    <row r="778" spans="1:10" hidden="1" x14ac:dyDescent="0.25">
      <c r="A778" s="29" t="s">
        <v>746</v>
      </c>
      <c r="B778" s="16" t="s">
        <v>747</v>
      </c>
      <c r="C778" s="45">
        <v>0</v>
      </c>
      <c r="D778" s="45">
        <v>0</v>
      </c>
      <c r="E778" s="45">
        <v>0</v>
      </c>
      <c r="F778" s="45">
        <v>0</v>
      </c>
      <c r="G778" s="45">
        <v>0</v>
      </c>
      <c r="H778" s="45">
        <v>0</v>
      </c>
      <c r="I778" s="45">
        <v>0</v>
      </c>
      <c r="J778" s="45">
        <v>0</v>
      </c>
    </row>
    <row r="779" spans="1:10" hidden="1" x14ac:dyDescent="0.25">
      <c r="A779" s="29" t="s">
        <v>748</v>
      </c>
      <c r="B779" s="16" t="s">
        <v>749</v>
      </c>
      <c r="C779" s="45">
        <v>0</v>
      </c>
      <c r="D779" s="45">
        <v>0</v>
      </c>
      <c r="E779" s="45">
        <v>0</v>
      </c>
      <c r="F779" s="45">
        <v>0</v>
      </c>
      <c r="G779" s="45">
        <v>0</v>
      </c>
      <c r="H779" s="45">
        <v>0</v>
      </c>
      <c r="I779" s="45">
        <v>0</v>
      </c>
      <c r="J779" s="45">
        <v>0</v>
      </c>
    </row>
    <row r="780" spans="1:10" hidden="1" x14ac:dyDescent="0.25">
      <c r="A780" s="29" t="s">
        <v>750</v>
      </c>
      <c r="B780" s="16" t="s">
        <v>751</v>
      </c>
      <c r="C780" s="45">
        <v>0</v>
      </c>
      <c r="D780" s="45">
        <v>0</v>
      </c>
      <c r="E780" s="45">
        <v>0</v>
      </c>
      <c r="F780" s="45">
        <v>0</v>
      </c>
      <c r="G780" s="45">
        <v>0</v>
      </c>
      <c r="H780" s="45">
        <v>0</v>
      </c>
      <c r="I780" s="45">
        <v>0</v>
      </c>
      <c r="J780" s="45">
        <v>0</v>
      </c>
    </row>
    <row r="781" spans="1:10" hidden="1" x14ac:dyDescent="0.25">
      <c r="A781" s="29" t="s">
        <v>752</v>
      </c>
      <c r="B781" s="16" t="s">
        <v>753</v>
      </c>
      <c r="C781" s="45">
        <v>0</v>
      </c>
      <c r="D781" s="45">
        <v>0</v>
      </c>
      <c r="E781" s="45">
        <v>0</v>
      </c>
      <c r="F781" s="45">
        <v>0</v>
      </c>
      <c r="G781" s="45">
        <v>0</v>
      </c>
      <c r="H781" s="45">
        <v>0</v>
      </c>
      <c r="I781" s="45">
        <v>0</v>
      </c>
      <c r="J781" s="45">
        <v>0</v>
      </c>
    </row>
    <row r="782" spans="1:10" hidden="1" x14ac:dyDescent="0.25">
      <c r="A782" s="29" t="s">
        <v>754</v>
      </c>
      <c r="B782" s="16" t="s">
        <v>755</v>
      </c>
      <c r="C782" s="45">
        <v>0</v>
      </c>
      <c r="D782" s="45">
        <v>0</v>
      </c>
      <c r="E782" s="45">
        <v>0</v>
      </c>
      <c r="F782" s="45">
        <v>0</v>
      </c>
      <c r="G782" s="45">
        <v>0</v>
      </c>
      <c r="H782" s="45">
        <v>0</v>
      </c>
      <c r="I782" s="45">
        <v>0</v>
      </c>
      <c r="J782" s="45">
        <v>0</v>
      </c>
    </row>
    <row r="783" spans="1:10" hidden="1" x14ac:dyDescent="0.25">
      <c r="A783" s="29" t="s">
        <v>756</v>
      </c>
      <c r="B783" s="16" t="s">
        <v>757</v>
      </c>
      <c r="C783" s="45">
        <v>0</v>
      </c>
      <c r="D783" s="45">
        <v>0</v>
      </c>
      <c r="E783" s="45">
        <v>0</v>
      </c>
      <c r="F783" s="45">
        <v>0</v>
      </c>
      <c r="G783" s="45">
        <v>0</v>
      </c>
      <c r="H783" s="45">
        <v>0</v>
      </c>
      <c r="I783" s="45">
        <v>0</v>
      </c>
      <c r="J783" s="45">
        <v>0</v>
      </c>
    </row>
    <row r="784" spans="1:10" hidden="1" x14ac:dyDescent="0.25">
      <c r="A784" s="29" t="s">
        <v>758</v>
      </c>
      <c r="B784" s="16" t="s">
        <v>245</v>
      </c>
      <c r="C784" s="45">
        <v>0</v>
      </c>
      <c r="D784" s="45">
        <v>0</v>
      </c>
      <c r="E784" s="45">
        <v>0</v>
      </c>
      <c r="F784" s="45">
        <v>0</v>
      </c>
      <c r="G784" s="45">
        <v>0</v>
      </c>
      <c r="H784" s="45">
        <v>0</v>
      </c>
      <c r="I784" s="45">
        <v>0</v>
      </c>
      <c r="J784" s="45">
        <v>0</v>
      </c>
    </row>
    <row r="785" spans="1:10" hidden="1" x14ac:dyDescent="0.25">
      <c r="A785" s="29" t="s">
        <v>759</v>
      </c>
      <c r="B785" s="16" t="s">
        <v>760</v>
      </c>
      <c r="C785" s="45">
        <v>0</v>
      </c>
      <c r="D785" s="45">
        <v>0</v>
      </c>
      <c r="E785" s="45">
        <v>0</v>
      </c>
      <c r="F785" s="45">
        <v>0</v>
      </c>
      <c r="G785" s="45">
        <v>0</v>
      </c>
      <c r="H785" s="45">
        <v>0</v>
      </c>
      <c r="I785" s="45">
        <v>0</v>
      </c>
      <c r="J785" s="45">
        <v>0</v>
      </c>
    </row>
    <row r="786" spans="1:10" hidden="1" x14ac:dyDescent="0.25">
      <c r="A786" s="29" t="s">
        <v>761</v>
      </c>
      <c r="B786" s="16" t="s">
        <v>762</v>
      </c>
      <c r="C786" s="45">
        <v>0</v>
      </c>
      <c r="D786" s="45">
        <v>0</v>
      </c>
      <c r="E786" s="45">
        <v>0</v>
      </c>
      <c r="F786" s="45">
        <v>0</v>
      </c>
      <c r="G786" s="45">
        <v>0</v>
      </c>
      <c r="H786" s="45">
        <v>0</v>
      </c>
      <c r="I786" s="45">
        <v>0</v>
      </c>
      <c r="J786" s="45">
        <v>0</v>
      </c>
    </row>
    <row r="787" spans="1:10" hidden="1" x14ac:dyDescent="0.25">
      <c r="A787" s="29" t="s">
        <v>763</v>
      </c>
      <c r="B787" s="16" t="s">
        <v>764</v>
      </c>
      <c r="C787" s="45">
        <v>0</v>
      </c>
      <c r="D787" s="45">
        <v>0</v>
      </c>
      <c r="E787" s="45">
        <v>0</v>
      </c>
      <c r="F787" s="45">
        <v>0</v>
      </c>
      <c r="G787" s="45">
        <v>0</v>
      </c>
      <c r="H787" s="45">
        <v>0</v>
      </c>
      <c r="I787" s="45">
        <v>0</v>
      </c>
      <c r="J787" s="45">
        <v>0</v>
      </c>
    </row>
    <row r="788" spans="1:10" hidden="1" x14ac:dyDescent="0.25">
      <c r="A788" s="29" t="s">
        <v>765</v>
      </c>
      <c r="B788" s="16" t="s">
        <v>766</v>
      </c>
      <c r="C788" s="45">
        <v>0</v>
      </c>
      <c r="D788" s="45">
        <v>0</v>
      </c>
      <c r="E788" s="45">
        <v>0</v>
      </c>
      <c r="F788" s="45">
        <v>0</v>
      </c>
      <c r="G788" s="45">
        <v>0</v>
      </c>
      <c r="H788" s="45">
        <v>0</v>
      </c>
      <c r="I788" s="45">
        <v>0</v>
      </c>
      <c r="J788" s="45">
        <v>0</v>
      </c>
    </row>
    <row r="789" spans="1:10" hidden="1" x14ac:dyDescent="0.25">
      <c r="A789" s="29" t="s">
        <v>767</v>
      </c>
      <c r="B789" s="16" t="s">
        <v>768</v>
      </c>
      <c r="C789" s="45">
        <v>0</v>
      </c>
      <c r="D789" s="45">
        <v>0</v>
      </c>
      <c r="E789" s="45">
        <v>0</v>
      </c>
      <c r="F789" s="45">
        <v>0</v>
      </c>
      <c r="G789" s="45">
        <v>0</v>
      </c>
      <c r="H789" s="45">
        <v>0</v>
      </c>
      <c r="I789" s="45">
        <v>0</v>
      </c>
      <c r="J789" s="45">
        <v>0</v>
      </c>
    </row>
    <row r="790" spans="1:10" hidden="1" x14ac:dyDescent="0.25">
      <c r="A790" s="29" t="s">
        <v>769</v>
      </c>
      <c r="B790" s="16" t="s">
        <v>768</v>
      </c>
      <c r="C790" s="45">
        <v>0</v>
      </c>
      <c r="D790" s="45">
        <v>0</v>
      </c>
      <c r="E790" s="45">
        <v>0</v>
      </c>
      <c r="F790" s="45">
        <v>0</v>
      </c>
      <c r="G790" s="45">
        <v>0</v>
      </c>
      <c r="H790" s="45">
        <v>0</v>
      </c>
      <c r="I790" s="45">
        <v>0</v>
      </c>
      <c r="J790" s="45">
        <v>0</v>
      </c>
    </row>
    <row r="791" spans="1:10" hidden="1" x14ac:dyDescent="0.25">
      <c r="A791" s="29" t="s">
        <v>770</v>
      </c>
      <c r="B791" s="16" t="s">
        <v>771</v>
      </c>
      <c r="C791" s="45">
        <v>0</v>
      </c>
      <c r="D791" s="45">
        <v>0</v>
      </c>
      <c r="E791" s="45">
        <v>0</v>
      </c>
      <c r="F791" s="45">
        <v>0</v>
      </c>
      <c r="G791" s="45">
        <v>0</v>
      </c>
      <c r="H791" s="45">
        <v>0</v>
      </c>
      <c r="I791" s="45">
        <v>0</v>
      </c>
      <c r="J791" s="45">
        <v>0</v>
      </c>
    </row>
    <row r="792" spans="1:10" hidden="1" x14ac:dyDescent="0.25">
      <c r="A792" s="29" t="s">
        <v>772</v>
      </c>
      <c r="B792" s="16" t="s">
        <v>773</v>
      </c>
      <c r="C792" s="45">
        <v>0</v>
      </c>
      <c r="D792" s="45">
        <v>0</v>
      </c>
      <c r="E792" s="45">
        <v>0</v>
      </c>
      <c r="F792" s="45">
        <v>0</v>
      </c>
      <c r="G792" s="45">
        <v>0</v>
      </c>
      <c r="H792" s="45">
        <v>0</v>
      </c>
      <c r="I792" s="45">
        <v>0</v>
      </c>
      <c r="J792" s="45">
        <v>0</v>
      </c>
    </row>
    <row r="793" spans="1:10" hidden="1" x14ac:dyDescent="0.25">
      <c r="A793" s="29" t="s">
        <v>774</v>
      </c>
      <c r="B793" s="16" t="s">
        <v>775</v>
      </c>
      <c r="C793" s="45">
        <v>0</v>
      </c>
      <c r="D793" s="45">
        <v>0</v>
      </c>
      <c r="E793" s="45">
        <v>0</v>
      </c>
      <c r="F793" s="45">
        <v>0</v>
      </c>
      <c r="G793" s="45">
        <v>0</v>
      </c>
      <c r="H793" s="45">
        <v>0</v>
      </c>
      <c r="I793" s="45">
        <v>0</v>
      </c>
      <c r="J793" s="45">
        <v>0</v>
      </c>
    </row>
    <row r="794" spans="1:10" hidden="1" x14ac:dyDescent="0.25">
      <c r="A794" s="29" t="s">
        <v>776</v>
      </c>
      <c r="B794" s="16" t="s">
        <v>777</v>
      </c>
      <c r="C794" s="45">
        <v>0</v>
      </c>
      <c r="D794" s="45">
        <v>0</v>
      </c>
      <c r="E794" s="45">
        <v>0</v>
      </c>
      <c r="F794" s="45">
        <v>0</v>
      </c>
      <c r="G794" s="45">
        <v>0</v>
      </c>
      <c r="H794" s="45">
        <v>0</v>
      </c>
      <c r="I794" s="45">
        <v>0</v>
      </c>
      <c r="J794" s="45">
        <v>0</v>
      </c>
    </row>
    <row r="795" spans="1:10" x14ac:dyDescent="0.25">
      <c r="A795" s="30" t="s">
        <v>778</v>
      </c>
      <c r="B795" s="31" t="s">
        <v>779</v>
      </c>
      <c r="C795" s="32">
        <f>+C796+C987</f>
        <v>6000000</v>
      </c>
      <c r="D795" s="32">
        <f>+D796+D987</f>
        <v>10000000</v>
      </c>
      <c r="E795" s="32">
        <f t="shared" ref="E795:J795" si="107">+E796+E987</f>
        <v>24000000</v>
      </c>
      <c r="F795" s="32">
        <f t="shared" si="107"/>
        <v>1000000</v>
      </c>
      <c r="G795" s="32">
        <f t="shared" si="107"/>
        <v>3500000</v>
      </c>
      <c r="H795" s="32">
        <f t="shared" si="107"/>
        <v>10500000</v>
      </c>
      <c r="I795" s="32">
        <f t="shared" si="107"/>
        <v>12000000</v>
      </c>
      <c r="J795" s="32">
        <f t="shared" si="107"/>
        <v>76000000</v>
      </c>
    </row>
    <row r="796" spans="1:10" x14ac:dyDescent="0.25">
      <c r="A796" s="30" t="s">
        <v>780</v>
      </c>
      <c r="B796" s="31" t="s">
        <v>781</v>
      </c>
      <c r="C796" s="32">
        <f>+C797+C824+C840+C869+C932</f>
        <v>3000000</v>
      </c>
      <c r="D796" s="32">
        <f>+D797+D824+D840+D869+D932</f>
        <v>0</v>
      </c>
      <c r="E796" s="32">
        <f t="shared" ref="E796:J796" si="108">+E797+E824+E840+E869+E932</f>
        <v>0</v>
      </c>
      <c r="F796" s="32">
        <f t="shared" si="108"/>
        <v>1000000</v>
      </c>
      <c r="G796" s="32">
        <f t="shared" si="108"/>
        <v>0</v>
      </c>
      <c r="H796" s="32">
        <f t="shared" si="108"/>
        <v>0</v>
      </c>
      <c r="I796" s="32">
        <f t="shared" si="108"/>
        <v>0</v>
      </c>
      <c r="J796" s="32">
        <f t="shared" si="108"/>
        <v>76000000</v>
      </c>
    </row>
    <row r="797" spans="1:10" x14ac:dyDescent="0.25">
      <c r="A797" s="30" t="s">
        <v>782</v>
      </c>
      <c r="B797" s="31" t="s">
        <v>86</v>
      </c>
      <c r="C797" s="32">
        <f>+C798+C808+C820+C823</f>
        <v>0</v>
      </c>
      <c r="D797" s="32">
        <f>+D798+D808+D820+D823</f>
        <v>0</v>
      </c>
      <c r="E797" s="32">
        <f t="shared" ref="E797:J797" si="109">+E798+E808+E820+E823</f>
        <v>0</v>
      </c>
      <c r="F797" s="32">
        <f t="shared" si="109"/>
        <v>400000</v>
      </c>
      <c r="G797" s="32">
        <f t="shared" si="109"/>
        <v>0</v>
      </c>
      <c r="H797" s="32">
        <f t="shared" si="109"/>
        <v>0</v>
      </c>
      <c r="I797" s="32">
        <f t="shared" si="109"/>
        <v>0</v>
      </c>
      <c r="J797" s="32">
        <f t="shared" si="109"/>
        <v>5000000</v>
      </c>
    </row>
    <row r="798" spans="1:10" x14ac:dyDescent="0.25">
      <c r="A798" s="30" t="s">
        <v>783</v>
      </c>
      <c r="B798" s="31" t="s">
        <v>87</v>
      </c>
      <c r="C798" s="32">
        <f>SUM(C799:C807)</f>
        <v>0</v>
      </c>
      <c r="D798" s="32">
        <f>SUM(D799:D807)</f>
        <v>0</v>
      </c>
      <c r="E798" s="32">
        <f t="shared" ref="E798:J798" si="110">SUM(E799:E807)</f>
        <v>0</v>
      </c>
      <c r="F798" s="32">
        <f t="shared" si="110"/>
        <v>400000</v>
      </c>
      <c r="G798" s="32">
        <f t="shared" si="110"/>
        <v>0</v>
      </c>
      <c r="H798" s="32">
        <f t="shared" si="110"/>
        <v>0</v>
      </c>
      <c r="I798" s="32">
        <f t="shared" si="110"/>
        <v>0</v>
      </c>
      <c r="J798" s="32">
        <f t="shared" si="110"/>
        <v>0</v>
      </c>
    </row>
    <row r="799" spans="1:10" hidden="1" x14ac:dyDescent="0.25">
      <c r="A799" s="29" t="s">
        <v>784</v>
      </c>
      <c r="B799" s="16" t="s">
        <v>88</v>
      </c>
      <c r="C799" s="45">
        <v>0</v>
      </c>
      <c r="D799" s="45">
        <v>0</v>
      </c>
      <c r="E799" s="45">
        <v>0</v>
      </c>
      <c r="F799" s="45">
        <v>0</v>
      </c>
      <c r="G799" s="45">
        <v>0</v>
      </c>
      <c r="H799" s="45">
        <v>0</v>
      </c>
      <c r="I799" s="45">
        <v>0</v>
      </c>
      <c r="J799" s="45">
        <v>0</v>
      </c>
    </row>
    <row r="800" spans="1:10" hidden="1" x14ac:dyDescent="0.25">
      <c r="A800" s="29" t="s">
        <v>785</v>
      </c>
      <c r="B800" s="16" t="s">
        <v>89</v>
      </c>
      <c r="C800" s="45">
        <v>0</v>
      </c>
      <c r="D800" s="45">
        <v>0</v>
      </c>
      <c r="E800" s="45">
        <v>0</v>
      </c>
      <c r="F800" s="45">
        <v>0</v>
      </c>
      <c r="G800" s="45">
        <v>0</v>
      </c>
      <c r="H800" s="45">
        <v>0</v>
      </c>
      <c r="I800" s="45">
        <v>0</v>
      </c>
      <c r="J800" s="45">
        <v>0</v>
      </c>
    </row>
    <row r="801" spans="1:10" hidden="1" x14ac:dyDescent="0.25">
      <c r="A801" s="29" t="s">
        <v>786</v>
      </c>
      <c r="B801" s="16" t="s">
        <v>90</v>
      </c>
      <c r="C801" s="45">
        <v>0</v>
      </c>
      <c r="D801" s="45">
        <v>0</v>
      </c>
      <c r="E801" s="45">
        <v>0</v>
      </c>
      <c r="F801" s="45">
        <v>0</v>
      </c>
      <c r="G801" s="45">
        <v>0</v>
      </c>
      <c r="H801" s="45">
        <v>0</v>
      </c>
      <c r="I801" s="45">
        <v>0</v>
      </c>
      <c r="J801" s="45">
        <v>0</v>
      </c>
    </row>
    <row r="802" spans="1:10" hidden="1" x14ac:dyDescent="0.25">
      <c r="A802" s="29" t="s">
        <v>787</v>
      </c>
      <c r="B802" s="16" t="s">
        <v>91</v>
      </c>
      <c r="C802" s="45">
        <v>0</v>
      </c>
      <c r="D802" s="45">
        <v>0</v>
      </c>
      <c r="E802" s="45">
        <v>0</v>
      </c>
      <c r="F802" s="45">
        <v>0</v>
      </c>
      <c r="G802" s="45">
        <v>0</v>
      </c>
      <c r="H802" s="45">
        <v>0</v>
      </c>
      <c r="I802" s="45">
        <v>0</v>
      </c>
      <c r="J802" s="45">
        <v>0</v>
      </c>
    </row>
    <row r="803" spans="1:10" hidden="1" x14ac:dyDescent="0.25">
      <c r="A803" s="29" t="s">
        <v>788</v>
      </c>
      <c r="B803" s="16" t="s">
        <v>92</v>
      </c>
      <c r="C803" s="45">
        <v>0</v>
      </c>
      <c r="D803" s="45">
        <v>0</v>
      </c>
      <c r="E803" s="45">
        <v>0</v>
      </c>
      <c r="F803" s="45">
        <v>0</v>
      </c>
      <c r="G803" s="45">
        <v>0</v>
      </c>
      <c r="H803" s="45">
        <v>0</v>
      </c>
      <c r="I803" s="45">
        <v>0</v>
      </c>
      <c r="J803" s="45">
        <v>0</v>
      </c>
    </row>
    <row r="804" spans="1:10" x14ac:dyDescent="0.25">
      <c r="A804" s="29" t="s">
        <v>789</v>
      </c>
      <c r="B804" s="16" t="s">
        <v>93</v>
      </c>
      <c r="C804" s="45">
        <v>0</v>
      </c>
      <c r="D804" s="45">
        <v>0</v>
      </c>
      <c r="E804" s="45">
        <v>0</v>
      </c>
      <c r="F804" s="45">
        <v>400000</v>
      </c>
      <c r="G804" s="45">
        <v>0</v>
      </c>
      <c r="H804" s="45">
        <v>0</v>
      </c>
      <c r="I804" s="45">
        <v>0</v>
      </c>
      <c r="J804" s="45">
        <v>0</v>
      </c>
    </row>
    <row r="805" spans="1:10" hidden="1" x14ac:dyDescent="0.25">
      <c r="A805" s="29" t="s">
        <v>790</v>
      </c>
      <c r="B805" s="16" t="s">
        <v>94</v>
      </c>
      <c r="C805" s="45">
        <v>0</v>
      </c>
      <c r="D805" s="45">
        <v>0</v>
      </c>
      <c r="E805" s="45">
        <v>0</v>
      </c>
      <c r="F805" s="45">
        <v>0</v>
      </c>
      <c r="G805" s="45">
        <v>0</v>
      </c>
      <c r="H805" s="45">
        <v>0</v>
      </c>
      <c r="I805" s="45">
        <v>0</v>
      </c>
      <c r="J805" s="45">
        <v>0</v>
      </c>
    </row>
    <row r="806" spans="1:10" hidden="1" x14ac:dyDescent="0.25">
      <c r="A806" s="29" t="s">
        <v>791</v>
      </c>
      <c r="B806" s="16" t="s">
        <v>95</v>
      </c>
      <c r="C806" s="45">
        <v>0</v>
      </c>
      <c r="D806" s="45">
        <v>0</v>
      </c>
      <c r="E806" s="45">
        <v>0</v>
      </c>
      <c r="F806" s="45">
        <v>0</v>
      </c>
      <c r="G806" s="45">
        <v>0</v>
      </c>
      <c r="H806" s="45">
        <v>0</v>
      </c>
      <c r="I806" s="45">
        <v>0</v>
      </c>
      <c r="J806" s="45">
        <v>0</v>
      </c>
    </row>
    <row r="807" spans="1:10" hidden="1" x14ac:dyDescent="0.25">
      <c r="A807" s="29" t="s">
        <v>792</v>
      </c>
      <c r="B807" s="16" t="s">
        <v>96</v>
      </c>
      <c r="C807" s="45">
        <v>0</v>
      </c>
      <c r="D807" s="45">
        <v>0</v>
      </c>
      <c r="E807" s="45">
        <v>0</v>
      </c>
      <c r="F807" s="45">
        <v>0</v>
      </c>
      <c r="G807" s="45">
        <v>0</v>
      </c>
      <c r="H807" s="45">
        <v>0</v>
      </c>
      <c r="I807" s="45">
        <v>0</v>
      </c>
      <c r="J807" s="45">
        <v>0</v>
      </c>
    </row>
    <row r="808" spans="1:10" hidden="1" x14ac:dyDescent="0.25">
      <c r="A808" s="29" t="s">
        <v>793</v>
      </c>
      <c r="B808" s="16" t="s">
        <v>97</v>
      </c>
      <c r="C808" s="45">
        <f>+C809+C816+C817+C818+C819</f>
        <v>0</v>
      </c>
      <c r="D808" s="45">
        <f>+D809+D816+D817+D818+D819</f>
        <v>0</v>
      </c>
      <c r="E808" s="45">
        <f t="shared" ref="E808:J808" si="111">+E809+E816+E817+E818+E819</f>
        <v>0</v>
      </c>
      <c r="F808" s="45">
        <f t="shared" si="111"/>
        <v>0</v>
      </c>
      <c r="G808" s="45">
        <f t="shared" si="111"/>
        <v>0</v>
      </c>
      <c r="H808" s="45">
        <f t="shared" si="111"/>
        <v>0</v>
      </c>
      <c r="I808" s="45">
        <f t="shared" si="111"/>
        <v>0</v>
      </c>
      <c r="J808" s="45">
        <f t="shared" si="111"/>
        <v>0</v>
      </c>
    </row>
    <row r="809" spans="1:10" hidden="1" x14ac:dyDescent="0.25">
      <c r="A809" s="29" t="s">
        <v>794</v>
      </c>
      <c r="B809" s="16" t="s">
        <v>98</v>
      </c>
      <c r="C809" s="45">
        <f>+C810+C811+C812+C813+C814+C815</f>
        <v>0</v>
      </c>
      <c r="D809" s="45">
        <f>+D810+D811+D812+D813+D814+D815</f>
        <v>0</v>
      </c>
      <c r="E809" s="45">
        <f t="shared" ref="E809:J809" si="112">+E810+E811+E812+E813+E814+E815</f>
        <v>0</v>
      </c>
      <c r="F809" s="45">
        <f t="shared" si="112"/>
        <v>0</v>
      </c>
      <c r="G809" s="45">
        <f t="shared" si="112"/>
        <v>0</v>
      </c>
      <c r="H809" s="45">
        <f t="shared" si="112"/>
        <v>0</v>
      </c>
      <c r="I809" s="45">
        <f t="shared" si="112"/>
        <v>0</v>
      </c>
      <c r="J809" s="45">
        <f t="shared" si="112"/>
        <v>0</v>
      </c>
    </row>
    <row r="810" spans="1:10" hidden="1" x14ac:dyDescent="0.25">
      <c r="A810" s="29" t="s">
        <v>795</v>
      </c>
      <c r="B810" s="16" t="s">
        <v>796</v>
      </c>
      <c r="C810" s="45">
        <v>0</v>
      </c>
      <c r="D810" s="45">
        <v>0</v>
      </c>
      <c r="E810" s="45">
        <v>0</v>
      </c>
      <c r="F810" s="45">
        <v>0</v>
      </c>
      <c r="G810" s="45">
        <v>0</v>
      </c>
      <c r="H810" s="45">
        <v>0</v>
      </c>
      <c r="I810" s="45">
        <v>0</v>
      </c>
      <c r="J810" s="45">
        <v>0</v>
      </c>
    </row>
    <row r="811" spans="1:10" hidden="1" x14ac:dyDescent="0.25">
      <c r="A811" s="29" t="s">
        <v>797</v>
      </c>
      <c r="B811" s="16" t="s">
        <v>798</v>
      </c>
      <c r="C811" s="45">
        <v>0</v>
      </c>
      <c r="D811" s="45">
        <v>0</v>
      </c>
      <c r="E811" s="45">
        <v>0</v>
      </c>
      <c r="F811" s="45">
        <v>0</v>
      </c>
      <c r="G811" s="45">
        <v>0</v>
      </c>
      <c r="H811" s="45">
        <v>0</v>
      </c>
      <c r="I811" s="45">
        <v>0</v>
      </c>
      <c r="J811" s="45">
        <v>0</v>
      </c>
    </row>
    <row r="812" spans="1:10" hidden="1" x14ac:dyDescent="0.25">
      <c r="A812" s="29" t="s">
        <v>799</v>
      </c>
      <c r="B812" s="16" t="s">
        <v>800</v>
      </c>
      <c r="C812" s="45">
        <v>0</v>
      </c>
      <c r="D812" s="45">
        <v>0</v>
      </c>
      <c r="E812" s="45">
        <v>0</v>
      </c>
      <c r="F812" s="45">
        <v>0</v>
      </c>
      <c r="G812" s="45">
        <v>0</v>
      </c>
      <c r="H812" s="45">
        <v>0</v>
      </c>
      <c r="I812" s="45">
        <v>0</v>
      </c>
      <c r="J812" s="45">
        <v>0</v>
      </c>
    </row>
    <row r="813" spans="1:10" hidden="1" x14ac:dyDescent="0.25">
      <c r="A813" s="29" t="s">
        <v>801</v>
      </c>
      <c r="B813" s="16" t="s">
        <v>802</v>
      </c>
      <c r="C813" s="45">
        <v>0</v>
      </c>
      <c r="D813" s="45">
        <v>0</v>
      </c>
      <c r="E813" s="45">
        <v>0</v>
      </c>
      <c r="F813" s="45">
        <v>0</v>
      </c>
      <c r="G813" s="45">
        <v>0</v>
      </c>
      <c r="H813" s="45">
        <v>0</v>
      </c>
      <c r="I813" s="45">
        <v>0</v>
      </c>
      <c r="J813" s="45">
        <v>0</v>
      </c>
    </row>
    <row r="814" spans="1:10" hidden="1" x14ac:dyDescent="0.25">
      <c r="A814" s="29" t="s">
        <v>803</v>
      </c>
      <c r="B814" s="16" t="s">
        <v>804</v>
      </c>
      <c r="C814" s="45">
        <v>0</v>
      </c>
      <c r="D814" s="45">
        <v>0</v>
      </c>
      <c r="E814" s="45">
        <v>0</v>
      </c>
      <c r="F814" s="45">
        <v>0</v>
      </c>
      <c r="G814" s="45">
        <v>0</v>
      </c>
      <c r="H814" s="45">
        <v>0</v>
      </c>
      <c r="I814" s="45">
        <v>0</v>
      </c>
      <c r="J814" s="45">
        <v>0</v>
      </c>
    </row>
    <row r="815" spans="1:10" hidden="1" x14ac:dyDescent="0.25">
      <c r="A815" s="29" t="s">
        <v>805</v>
      </c>
      <c r="B815" s="16" t="s">
        <v>806</v>
      </c>
      <c r="C815" s="45">
        <v>0</v>
      </c>
      <c r="D815" s="45">
        <v>0</v>
      </c>
      <c r="E815" s="45">
        <v>0</v>
      </c>
      <c r="F815" s="45">
        <v>0</v>
      </c>
      <c r="G815" s="45">
        <v>0</v>
      </c>
      <c r="H815" s="45">
        <v>0</v>
      </c>
      <c r="I815" s="45">
        <v>0</v>
      </c>
      <c r="J815" s="45">
        <v>0</v>
      </c>
    </row>
    <row r="816" spans="1:10" hidden="1" x14ac:dyDescent="0.25">
      <c r="A816" s="29" t="s">
        <v>807</v>
      </c>
      <c r="B816" s="16" t="s">
        <v>99</v>
      </c>
      <c r="C816" s="45">
        <v>0</v>
      </c>
      <c r="D816" s="45">
        <v>0</v>
      </c>
      <c r="E816" s="45">
        <v>0</v>
      </c>
      <c r="F816" s="45">
        <v>0</v>
      </c>
      <c r="G816" s="45">
        <v>0</v>
      </c>
      <c r="H816" s="45">
        <v>0</v>
      </c>
      <c r="I816" s="45">
        <v>0</v>
      </c>
      <c r="J816" s="45">
        <v>0</v>
      </c>
    </row>
    <row r="817" spans="1:10" hidden="1" x14ac:dyDescent="0.25">
      <c r="A817" s="29" t="s">
        <v>808</v>
      </c>
      <c r="B817" s="16" t="s">
        <v>100</v>
      </c>
      <c r="C817" s="45">
        <v>0</v>
      </c>
      <c r="D817" s="45">
        <v>0</v>
      </c>
      <c r="E817" s="45">
        <v>0</v>
      </c>
      <c r="F817" s="45">
        <v>0</v>
      </c>
      <c r="G817" s="45">
        <v>0</v>
      </c>
      <c r="H817" s="45">
        <v>0</v>
      </c>
      <c r="I817" s="45">
        <v>0</v>
      </c>
      <c r="J817" s="45">
        <v>0</v>
      </c>
    </row>
    <row r="818" spans="1:10" hidden="1" x14ac:dyDescent="0.25">
      <c r="A818" s="29" t="s">
        <v>809</v>
      </c>
      <c r="B818" s="16" t="s">
        <v>810</v>
      </c>
      <c r="C818" s="45">
        <v>0</v>
      </c>
      <c r="D818" s="45">
        <v>0</v>
      </c>
      <c r="E818" s="45">
        <v>0</v>
      </c>
      <c r="F818" s="45">
        <v>0</v>
      </c>
      <c r="G818" s="45">
        <v>0</v>
      </c>
      <c r="H818" s="45">
        <v>0</v>
      </c>
      <c r="I818" s="45">
        <v>0</v>
      </c>
      <c r="J818" s="45">
        <v>0</v>
      </c>
    </row>
    <row r="819" spans="1:10" hidden="1" x14ac:dyDescent="0.25">
      <c r="A819" s="29" t="s">
        <v>811</v>
      </c>
      <c r="B819" s="16" t="s">
        <v>812</v>
      </c>
      <c r="C819" s="45">
        <v>0</v>
      </c>
      <c r="D819" s="45">
        <v>0</v>
      </c>
      <c r="E819" s="45">
        <v>0</v>
      </c>
      <c r="F819" s="45">
        <v>0</v>
      </c>
      <c r="G819" s="45">
        <v>0</v>
      </c>
      <c r="H819" s="45">
        <v>0</v>
      </c>
      <c r="I819" s="45">
        <v>0</v>
      </c>
      <c r="J819" s="45">
        <v>0</v>
      </c>
    </row>
    <row r="820" spans="1:10" x14ac:dyDescent="0.25">
      <c r="A820" s="30" t="s">
        <v>813</v>
      </c>
      <c r="B820" s="31" t="s">
        <v>103</v>
      </c>
      <c r="C820" s="32">
        <v>0</v>
      </c>
      <c r="D820" s="32">
        <v>0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5000000</v>
      </c>
    </row>
    <row r="821" spans="1:10" x14ac:dyDescent="0.25">
      <c r="A821" s="29" t="s">
        <v>814</v>
      </c>
      <c r="B821" s="16" t="s">
        <v>104</v>
      </c>
      <c r="C821" s="45">
        <v>0</v>
      </c>
      <c r="D821" s="45">
        <v>0</v>
      </c>
      <c r="E821" s="45">
        <v>0</v>
      </c>
      <c r="F821" s="45">
        <v>0</v>
      </c>
      <c r="G821" s="45">
        <v>0</v>
      </c>
      <c r="H821" s="45">
        <v>0</v>
      </c>
      <c r="I821" s="45">
        <v>0</v>
      </c>
      <c r="J821" s="45">
        <v>5000000</v>
      </c>
    </row>
    <row r="822" spans="1:10" hidden="1" x14ac:dyDescent="0.25">
      <c r="A822" s="29" t="s">
        <v>815</v>
      </c>
      <c r="B822" s="16" t="s">
        <v>105</v>
      </c>
      <c r="C822" s="45">
        <v>0</v>
      </c>
      <c r="D822" s="45">
        <v>0</v>
      </c>
      <c r="E822" s="45">
        <v>0</v>
      </c>
      <c r="F822" s="45">
        <v>0</v>
      </c>
      <c r="G822" s="45">
        <v>0</v>
      </c>
      <c r="H822" s="45">
        <v>0</v>
      </c>
      <c r="I822" s="45">
        <v>0</v>
      </c>
      <c r="J822" s="45">
        <v>0</v>
      </c>
    </row>
    <row r="823" spans="1:10" hidden="1" x14ac:dyDescent="0.25">
      <c r="A823" s="29" t="s">
        <v>816</v>
      </c>
      <c r="B823" s="16" t="s">
        <v>106</v>
      </c>
      <c r="C823" s="45">
        <v>0</v>
      </c>
      <c r="D823" s="45">
        <v>0</v>
      </c>
      <c r="E823" s="45">
        <v>0</v>
      </c>
      <c r="F823" s="45">
        <v>0</v>
      </c>
      <c r="G823" s="45">
        <v>0</v>
      </c>
      <c r="H823" s="45">
        <v>0</v>
      </c>
      <c r="I823" s="45">
        <v>0</v>
      </c>
      <c r="J823" s="45">
        <v>0</v>
      </c>
    </row>
    <row r="824" spans="1:10" x14ac:dyDescent="0.25">
      <c r="A824" s="30" t="s">
        <v>817</v>
      </c>
      <c r="B824" s="31" t="s">
        <v>818</v>
      </c>
      <c r="C824" s="32">
        <v>0</v>
      </c>
      <c r="D824" s="32">
        <v>0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23600000</v>
      </c>
    </row>
    <row r="825" spans="1:10" hidden="1" x14ac:dyDescent="0.25">
      <c r="A825" s="29" t="s">
        <v>819</v>
      </c>
      <c r="B825" s="16" t="s">
        <v>820</v>
      </c>
      <c r="C825" s="45">
        <v>0</v>
      </c>
      <c r="D825" s="45">
        <v>0</v>
      </c>
      <c r="E825" s="45">
        <v>0</v>
      </c>
      <c r="F825" s="45">
        <v>0</v>
      </c>
      <c r="G825" s="45">
        <v>0</v>
      </c>
      <c r="H825" s="45">
        <v>0</v>
      </c>
      <c r="I825" s="45">
        <v>0</v>
      </c>
      <c r="J825" s="45">
        <v>0</v>
      </c>
    </row>
    <row r="826" spans="1:10" x14ac:dyDescent="0.25">
      <c r="A826" s="29" t="s">
        <v>821</v>
      </c>
      <c r="B826" s="16" t="s">
        <v>822</v>
      </c>
      <c r="C826" s="45">
        <v>0</v>
      </c>
      <c r="D826" s="45">
        <v>0</v>
      </c>
      <c r="E826" s="45">
        <v>0</v>
      </c>
      <c r="F826" s="45">
        <v>0</v>
      </c>
      <c r="G826" s="45">
        <v>0</v>
      </c>
      <c r="H826" s="45">
        <v>0</v>
      </c>
      <c r="I826" s="45">
        <v>0</v>
      </c>
      <c r="J826" s="45">
        <v>12000000</v>
      </c>
    </row>
    <row r="827" spans="1:10" hidden="1" x14ac:dyDescent="0.25">
      <c r="A827" s="29" t="s">
        <v>823</v>
      </c>
      <c r="B827" s="16" t="s">
        <v>824</v>
      </c>
      <c r="C827" s="45">
        <v>0</v>
      </c>
      <c r="D827" s="45">
        <v>0</v>
      </c>
      <c r="E827" s="45">
        <v>0</v>
      </c>
      <c r="F827" s="45">
        <v>0</v>
      </c>
      <c r="G827" s="45">
        <v>0</v>
      </c>
      <c r="H827" s="45">
        <v>0</v>
      </c>
      <c r="I827" s="45">
        <v>0</v>
      </c>
      <c r="J827" s="45">
        <v>0</v>
      </c>
    </row>
    <row r="828" spans="1:10" hidden="1" x14ac:dyDescent="0.25">
      <c r="A828" s="29" t="s">
        <v>825</v>
      </c>
      <c r="B828" s="16" t="s">
        <v>826</v>
      </c>
      <c r="C828" s="45">
        <v>0</v>
      </c>
      <c r="D828" s="45">
        <v>0</v>
      </c>
      <c r="E828" s="45">
        <v>0</v>
      </c>
      <c r="F828" s="45">
        <v>0</v>
      </c>
      <c r="G828" s="45">
        <v>0</v>
      </c>
      <c r="H828" s="45">
        <v>0</v>
      </c>
      <c r="I828" s="45">
        <v>0</v>
      </c>
      <c r="J828" s="45">
        <v>0</v>
      </c>
    </row>
    <row r="829" spans="1:10" x14ac:dyDescent="0.25">
      <c r="A829" s="29" t="s">
        <v>827</v>
      </c>
      <c r="B829" s="16" t="s">
        <v>828</v>
      </c>
      <c r="C829" s="45">
        <v>0</v>
      </c>
      <c r="D829" s="45">
        <v>0</v>
      </c>
      <c r="E829" s="45">
        <v>0</v>
      </c>
      <c r="F829" s="45">
        <v>0</v>
      </c>
      <c r="G829" s="45">
        <v>0</v>
      </c>
      <c r="H829" s="45">
        <v>0</v>
      </c>
      <c r="I829" s="45">
        <v>0</v>
      </c>
      <c r="J829" s="45">
        <v>2000000</v>
      </c>
    </row>
    <row r="830" spans="1:10" hidden="1" x14ac:dyDescent="0.25">
      <c r="A830" s="29" t="s">
        <v>829</v>
      </c>
      <c r="B830" s="16" t="s">
        <v>830</v>
      </c>
      <c r="C830" s="45">
        <v>0</v>
      </c>
      <c r="D830" s="45">
        <v>0</v>
      </c>
      <c r="E830" s="45">
        <v>0</v>
      </c>
      <c r="F830" s="45">
        <v>0</v>
      </c>
      <c r="G830" s="45">
        <v>0</v>
      </c>
      <c r="H830" s="45">
        <v>0</v>
      </c>
      <c r="I830" s="45">
        <v>0</v>
      </c>
      <c r="J830" s="45">
        <v>0</v>
      </c>
    </row>
    <row r="831" spans="1:10" hidden="1" x14ac:dyDescent="0.25">
      <c r="A831" s="29" t="s">
        <v>831</v>
      </c>
      <c r="B831" s="16" t="s">
        <v>832</v>
      </c>
      <c r="C831" s="45">
        <v>0</v>
      </c>
      <c r="D831" s="45">
        <v>0</v>
      </c>
      <c r="E831" s="45">
        <v>0</v>
      </c>
      <c r="F831" s="45">
        <v>0</v>
      </c>
      <c r="G831" s="45">
        <v>0</v>
      </c>
      <c r="H831" s="45">
        <v>0</v>
      </c>
      <c r="I831" s="45">
        <v>0</v>
      </c>
      <c r="J831" s="45">
        <v>0</v>
      </c>
    </row>
    <row r="832" spans="1:10" hidden="1" x14ac:dyDescent="0.25">
      <c r="A832" s="29" t="s">
        <v>833</v>
      </c>
      <c r="B832" s="16" t="s">
        <v>834</v>
      </c>
      <c r="C832" s="45">
        <v>0</v>
      </c>
      <c r="D832" s="45">
        <v>0</v>
      </c>
      <c r="E832" s="45">
        <v>0</v>
      </c>
      <c r="F832" s="45">
        <v>0</v>
      </c>
      <c r="G832" s="45">
        <v>0</v>
      </c>
      <c r="H832" s="45">
        <v>0</v>
      </c>
      <c r="I832" s="45">
        <v>0</v>
      </c>
      <c r="J832" s="45">
        <v>0</v>
      </c>
    </row>
    <row r="833" spans="1:10" hidden="1" x14ac:dyDescent="0.25">
      <c r="A833" s="29" t="s">
        <v>835</v>
      </c>
      <c r="B833" s="16" t="s">
        <v>836</v>
      </c>
      <c r="C833" s="45">
        <v>0</v>
      </c>
      <c r="D833" s="45">
        <v>0</v>
      </c>
      <c r="E833" s="45">
        <v>0</v>
      </c>
      <c r="F833" s="45">
        <v>0</v>
      </c>
      <c r="G833" s="45">
        <v>0</v>
      </c>
      <c r="H833" s="45">
        <v>0</v>
      </c>
      <c r="I833" s="45">
        <v>0</v>
      </c>
      <c r="J833" s="45">
        <v>0</v>
      </c>
    </row>
    <row r="834" spans="1:10" x14ac:dyDescent="0.25">
      <c r="A834" s="30" t="s">
        <v>837</v>
      </c>
      <c r="B834" s="31" t="s">
        <v>838</v>
      </c>
      <c r="C834" s="32">
        <v>0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9600000</v>
      </c>
    </row>
    <row r="835" spans="1:10" x14ac:dyDescent="0.25">
      <c r="A835" s="29" t="s">
        <v>839</v>
      </c>
      <c r="B835" s="16" t="s">
        <v>840</v>
      </c>
      <c r="C835" s="45">
        <v>0</v>
      </c>
      <c r="D835" s="45">
        <v>0</v>
      </c>
      <c r="E835" s="45">
        <v>0</v>
      </c>
      <c r="F835" s="45">
        <v>0</v>
      </c>
      <c r="G835" s="45">
        <v>0</v>
      </c>
      <c r="H835" s="45">
        <v>0</v>
      </c>
      <c r="I835" s="45">
        <v>0</v>
      </c>
      <c r="J835" s="45">
        <v>9600000</v>
      </c>
    </row>
    <row r="836" spans="1:10" hidden="1" x14ac:dyDescent="0.25">
      <c r="A836" s="29" t="s">
        <v>841</v>
      </c>
      <c r="B836" s="16" t="s">
        <v>842</v>
      </c>
      <c r="C836" s="45">
        <v>0</v>
      </c>
      <c r="D836" s="45">
        <v>0</v>
      </c>
      <c r="E836" s="45">
        <v>0</v>
      </c>
      <c r="F836" s="45">
        <v>0</v>
      </c>
      <c r="G836" s="45">
        <v>0</v>
      </c>
      <c r="H836" s="45">
        <v>0</v>
      </c>
      <c r="I836" s="45">
        <v>0</v>
      </c>
      <c r="J836" s="45">
        <v>0</v>
      </c>
    </row>
    <row r="837" spans="1:10" hidden="1" x14ac:dyDescent="0.25">
      <c r="A837" s="29" t="s">
        <v>843</v>
      </c>
      <c r="B837" s="16" t="s">
        <v>844</v>
      </c>
      <c r="C837" s="45">
        <v>0</v>
      </c>
      <c r="D837" s="45">
        <v>0</v>
      </c>
      <c r="E837" s="45">
        <v>0</v>
      </c>
      <c r="F837" s="45">
        <v>0</v>
      </c>
      <c r="G837" s="45">
        <v>0</v>
      </c>
      <c r="H837" s="45">
        <v>0</v>
      </c>
      <c r="I837" s="45">
        <v>0</v>
      </c>
      <c r="J837" s="45">
        <v>0</v>
      </c>
    </row>
    <row r="838" spans="1:10" hidden="1" x14ac:dyDescent="0.25">
      <c r="A838" s="29" t="s">
        <v>845</v>
      </c>
      <c r="B838" s="16" t="s">
        <v>846</v>
      </c>
      <c r="C838" s="45">
        <v>0</v>
      </c>
      <c r="D838" s="45">
        <v>0</v>
      </c>
      <c r="E838" s="45">
        <v>0</v>
      </c>
      <c r="F838" s="45">
        <v>0</v>
      </c>
      <c r="G838" s="45">
        <v>0</v>
      </c>
      <c r="H838" s="45">
        <v>0</v>
      </c>
      <c r="I838" s="45">
        <v>0</v>
      </c>
      <c r="J838" s="45">
        <v>0</v>
      </c>
    </row>
    <row r="839" spans="1:10" hidden="1" x14ac:dyDescent="0.25">
      <c r="A839" s="29" t="s">
        <v>847</v>
      </c>
      <c r="B839" s="16" t="s">
        <v>848</v>
      </c>
      <c r="C839" s="45">
        <v>0</v>
      </c>
      <c r="D839" s="45">
        <v>0</v>
      </c>
      <c r="E839" s="45">
        <v>0</v>
      </c>
      <c r="F839" s="45">
        <v>0</v>
      </c>
      <c r="G839" s="45">
        <v>0</v>
      </c>
      <c r="H839" s="45">
        <v>0</v>
      </c>
      <c r="I839" s="45">
        <v>0</v>
      </c>
      <c r="J839" s="45">
        <v>0</v>
      </c>
    </row>
    <row r="840" spans="1:10" x14ac:dyDescent="0.25">
      <c r="A840" s="30" t="s">
        <v>849</v>
      </c>
      <c r="B840" s="31" t="s">
        <v>110</v>
      </c>
      <c r="C840" s="32">
        <v>0</v>
      </c>
      <c r="D840" s="32">
        <v>0</v>
      </c>
      <c r="E840" s="32">
        <v>0</v>
      </c>
      <c r="F840" s="32">
        <v>600000</v>
      </c>
      <c r="G840" s="32">
        <v>0</v>
      </c>
      <c r="H840" s="32">
        <v>0</v>
      </c>
      <c r="I840" s="32">
        <v>0</v>
      </c>
      <c r="J840" s="32">
        <v>2000000</v>
      </c>
    </row>
    <row r="841" spans="1:10" hidden="1" x14ac:dyDescent="0.25">
      <c r="A841" s="30" t="s">
        <v>850</v>
      </c>
      <c r="B841" s="31" t="s">
        <v>111</v>
      </c>
      <c r="C841" s="32">
        <v>0</v>
      </c>
      <c r="D841" s="32">
        <v>0</v>
      </c>
      <c r="E841" s="32">
        <v>0</v>
      </c>
      <c r="F841" s="32">
        <v>0</v>
      </c>
      <c r="G841" s="32">
        <v>0</v>
      </c>
      <c r="H841" s="32">
        <v>0</v>
      </c>
      <c r="I841" s="32">
        <v>0</v>
      </c>
      <c r="J841" s="32">
        <v>0</v>
      </c>
    </row>
    <row r="842" spans="1:10" hidden="1" x14ac:dyDescent="0.25">
      <c r="A842" s="30" t="s">
        <v>851</v>
      </c>
      <c r="B842" s="31" t="s">
        <v>112</v>
      </c>
      <c r="C842" s="32">
        <v>0</v>
      </c>
      <c r="D842" s="32">
        <v>0</v>
      </c>
      <c r="E842" s="32">
        <v>0</v>
      </c>
      <c r="F842" s="32">
        <v>0</v>
      </c>
      <c r="G842" s="32">
        <v>0</v>
      </c>
      <c r="H842" s="32">
        <v>0</v>
      </c>
      <c r="I842" s="32">
        <v>0</v>
      </c>
      <c r="J842" s="32">
        <v>0</v>
      </c>
    </row>
    <row r="843" spans="1:10" hidden="1" x14ac:dyDescent="0.25">
      <c r="A843" s="30" t="s">
        <v>852</v>
      </c>
      <c r="B843" s="31" t="s">
        <v>113</v>
      </c>
      <c r="C843" s="32">
        <v>0</v>
      </c>
      <c r="D843" s="32">
        <v>0</v>
      </c>
      <c r="E843" s="32">
        <v>0</v>
      </c>
      <c r="F843" s="32">
        <v>0</v>
      </c>
      <c r="G843" s="32">
        <v>0</v>
      </c>
      <c r="H843" s="32">
        <v>0</v>
      </c>
      <c r="I843" s="32">
        <v>0</v>
      </c>
      <c r="J843" s="32">
        <v>0</v>
      </c>
    </row>
    <row r="844" spans="1:10" hidden="1" x14ac:dyDescent="0.25">
      <c r="A844" s="30" t="s">
        <v>853</v>
      </c>
      <c r="B844" s="31" t="s">
        <v>114</v>
      </c>
      <c r="C844" s="32">
        <v>0</v>
      </c>
      <c r="D844" s="32">
        <v>0</v>
      </c>
      <c r="E844" s="32">
        <v>0</v>
      </c>
      <c r="F844" s="32">
        <v>0</v>
      </c>
      <c r="G844" s="32">
        <v>0</v>
      </c>
      <c r="H844" s="32">
        <v>0</v>
      </c>
      <c r="I844" s="32">
        <v>0</v>
      </c>
      <c r="J844" s="32">
        <v>0</v>
      </c>
    </row>
    <row r="845" spans="1:10" hidden="1" x14ac:dyDescent="0.25">
      <c r="A845" s="30" t="s">
        <v>854</v>
      </c>
      <c r="B845" s="31" t="s">
        <v>115</v>
      </c>
      <c r="C845" s="32">
        <v>0</v>
      </c>
      <c r="D845" s="32">
        <v>0</v>
      </c>
      <c r="E845" s="32">
        <v>0</v>
      </c>
      <c r="F845" s="32">
        <v>0</v>
      </c>
      <c r="G845" s="32">
        <v>0</v>
      </c>
      <c r="H845" s="32">
        <v>0</v>
      </c>
      <c r="I845" s="32">
        <v>0</v>
      </c>
      <c r="J845" s="32">
        <v>0</v>
      </c>
    </row>
    <row r="846" spans="1:10" hidden="1" x14ac:dyDescent="0.25">
      <c r="A846" s="30" t="s">
        <v>855</v>
      </c>
      <c r="B846" s="31" t="s">
        <v>116</v>
      </c>
      <c r="C846" s="32">
        <v>0</v>
      </c>
      <c r="D846" s="32">
        <v>0</v>
      </c>
      <c r="E846" s="32">
        <v>0</v>
      </c>
      <c r="F846" s="32">
        <v>0</v>
      </c>
      <c r="G846" s="32">
        <v>0</v>
      </c>
      <c r="H846" s="32">
        <v>0</v>
      </c>
      <c r="I846" s="32">
        <v>0</v>
      </c>
      <c r="J846" s="32">
        <v>0</v>
      </c>
    </row>
    <row r="847" spans="1:10" hidden="1" x14ac:dyDescent="0.25">
      <c r="A847" s="30" t="s">
        <v>856</v>
      </c>
      <c r="B847" s="31" t="s">
        <v>117</v>
      </c>
      <c r="C847" s="32">
        <v>0</v>
      </c>
      <c r="D847" s="32">
        <v>0</v>
      </c>
      <c r="E847" s="32">
        <v>0</v>
      </c>
      <c r="F847" s="32">
        <v>0</v>
      </c>
      <c r="G847" s="32">
        <v>0</v>
      </c>
      <c r="H847" s="32">
        <v>0</v>
      </c>
      <c r="I847" s="32">
        <v>0</v>
      </c>
      <c r="J847" s="32">
        <v>0</v>
      </c>
    </row>
    <row r="848" spans="1:10" hidden="1" x14ac:dyDescent="0.25">
      <c r="A848" s="30" t="s">
        <v>857</v>
      </c>
      <c r="B848" s="31" t="s">
        <v>858</v>
      </c>
      <c r="C848" s="32">
        <v>0</v>
      </c>
      <c r="D848" s="32">
        <v>0</v>
      </c>
      <c r="E848" s="32">
        <v>0</v>
      </c>
      <c r="F848" s="32">
        <v>0</v>
      </c>
      <c r="G848" s="32">
        <v>0</v>
      </c>
      <c r="H848" s="32">
        <v>0</v>
      </c>
      <c r="I848" s="32">
        <v>0</v>
      </c>
      <c r="J848" s="32">
        <v>0</v>
      </c>
    </row>
    <row r="849" spans="1:10" hidden="1" x14ac:dyDescent="0.25">
      <c r="A849" s="30" t="s">
        <v>859</v>
      </c>
      <c r="B849" s="31" t="s">
        <v>119</v>
      </c>
      <c r="C849" s="32">
        <v>0</v>
      </c>
      <c r="D849" s="32">
        <v>0</v>
      </c>
      <c r="E849" s="32">
        <v>0</v>
      </c>
      <c r="F849" s="32">
        <v>0</v>
      </c>
      <c r="G849" s="32">
        <v>0</v>
      </c>
      <c r="H849" s="32">
        <v>0</v>
      </c>
      <c r="I849" s="32">
        <v>0</v>
      </c>
      <c r="J849" s="32">
        <v>0</v>
      </c>
    </row>
    <row r="850" spans="1:10" x14ac:dyDescent="0.25">
      <c r="A850" s="30" t="s">
        <v>860</v>
      </c>
      <c r="B850" s="31" t="s">
        <v>123</v>
      </c>
      <c r="C850" s="32">
        <v>0</v>
      </c>
      <c r="D850" s="32">
        <v>0</v>
      </c>
      <c r="E850" s="32">
        <v>0</v>
      </c>
      <c r="F850" s="32">
        <v>600000</v>
      </c>
      <c r="G850" s="32">
        <v>0</v>
      </c>
      <c r="H850" s="32">
        <v>0</v>
      </c>
      <c r="I850" s="32">
        <v>0</v>
      </c>
      <c r="J850" s="32">
        <v>0</v>
      </c>
    </row>
    <row r="851" spans="1:10" hidden="1" x14ac:dyDescent="0.25">
      <c r="A851" s="29" t="s">
        <v>861</v>
      </c>
      <c r="B851" s="16" t="s">
        <v>124</v>
      </c>
      <c r="C851" s="45">
        <v>0</v>
      </c>
      <c r="D851" s="45">
        <v>0</v>
      </c>
      <c r="E851" s="45">
        <v>0</v>
      </c>
      <c r="F851" s="45">
        <v>0</v>
      </c>
      <c r="G851" s="45">
        <v>0</v>
      </c>
      <c r="H851" s="45">
        <v>0</v>
      </c>
      <c r="I851" s="45">
        <v>0</v>
      </c>
      <c r="J851" s="45">
        <v>0</v>
      </c>
    </row>
    <row r="852" spans="1:10" hidden="1" x14ac:dyDescent="0.25">
      <c r="A852" s="29" t="s">
        <v>862</v>
      </c>
      <c r="B852" s="16" t="s">
        <v>125</v>
      </c>
      <c r="C852" s="45">
        <v>0</v>
      </c>
      <c r="D852" s="45">
        <v>0</v>
      </c>
      <c r="E852" s="45">
        <v>0</v>
      </c>
      <c r="F852" s="45">
        <v>0</v>
      </c>
      <c r="G852" s="45">
        <v>0</v>
      </c>
      <c r="H852" s="45">
        <v>0</v>
      </c>
      <c r="I852" s="45">
        <v>0</v>
      </c>
      <c r="J852" s="45">
        <v>0</v>
      </c>
    </row>
    <row r="853" spans="1:10" hidden="1" x14ac:dyDescent="0.25">
      <c r="A853" s="29" t="s">
        <v>863</v>
      </c>
      <c r="B853" s="16" t="s">
        <v>126</v>
      </c>
      <c r="C853" s="45">
        <v>0</v>
      </c>
      <c r="D853" s="45">
        <v>0</v>
      </c>
      <c r="E853" s="45">
        <v>0</v>
      </c>
      <c r="F853" s="45">
        <v>0</v>
      </c>
      <c r="G853" s="45">
        <v>0</v>
      </c>
      <c r="H853" s="45">
        <v>0</v>
      </c>
      <c r="I853" s="45">
        <v>0</v>
      </c>
      <c r="J853" s="45">
        <v>0</v>
      </c>
    </row>
    <row r="854" spans="1:10" hidden="1" x14ac:dyDescent="0.25">
      <c r="A854" s="29" t="s">
        <v>864</v>
      </c>
      <c r="B854" s="16" t="s">
        <v>127</v>
      </c>
      <c r="C854" s="45">
        <v>0</v>
      </c>
      <c r="D854" s="45">
        <v>0</v>
      </c>
      <c r="E854" s="45">
        <v>0</v>
      </c>
      <c r="F854" s="45">
        <v>0</v>
      </c>
      <c r="G854" s="45">
        <v>0</v>
      </c>
      <c r="H854" s="45">
        <v>0</v>
      </c>
      <c r="I854" s="45">
        <v>0</v>
      </c>
      <c r="J854" s="45">
        <v>0</v>
      </c>
    </row>
    <row r="855" spans="1:10" x14ac:dyDescent="0.25">
      <c r="A855" s="29" t="s">
        <v>865</v>
      </c>
      <c r="B855" s="16" t="s">
        <v>128</v>
      </c>
      <c r="C855" s="45">
        <v>0</v>
      </c>
      <c r="D855" s="45">
        <v>0</v>
      </c>
      <c r="E855" s="45">
        <v>0</v>
      </c>
      <c r="F855" s="45">
        <v>200000</v>
      </c>
      <c r="G855" s="45">
        <v>0</v>
      </c>
      <c r="H855" s="45">
        <v>0</v>
      </c>
      <c r="I855" s="45">
        <v>0</v>
      </c>
      <c r="J855" s="45">
        <v>0</v>
      </c>
    </row>
    <row r="856" spans="1:10" hidden="1" x14ac:dyDescent="0.25">
      <c r="A856" s="29" t="s">
        <v>866</v>
      </c>
      <c r="B856" s="16" t="s">
        <v>129</v>
      </c>
      <c r="C856" s="45">
        <v>0</v>
      </c>
      <c r="D856" s="45">
        <v>0</v>
      </c>
      <c r="E856" s="45">
        <v>0</v>
      </c>
      <c r="F856" s="45">
        <v>0</v>
      </c>
      <c r="G856" s="45">
        <v>0</v>
      </c>
      <c r="H856" s="45">
        <v>0</v>
      </c>
      <c r="I856" s="45">
        <v>0</v>
      </c>
      <c r="J856" s="45">
        <v>0</v>
      </c>
    </row>
    <row r="857" spans="1:10" hidden="1" x14ac:dyDescent="0.25">
      <c r="A857" s="29" t="s">
        <v>867</v>
      </c>
      <c r="B857" s="16" t="s">
        <v>130</v>
      </c>
      <c r="C857" s="45">
        <v>0</v>
      </c>
      <c r="D857" s="45">
        <v>0</v>
      </c>
      <c r="E857" s="45">
        <v>0</v>
      </c>
      <c r="F857" s="45">
        <v>0</v>
      </c>
      <c r="G857" s="45">
        <v>0</v>
      </c>
      <c r="H857" s="45">
        <v>0</v>
      </c>
      <c r="I857" s="45">
        <v>0</v>
      </c>
      <c r="J857" s="45">
        <v>0</v>
      </c>
    </row>
    <row r="858" spans="1:10" x14ac:dyDescent="0.25">
      <c r="A858" s="29" t="s">
        <v>868</v>
      </c>
      <c r="B858" s="16" t="s">
        <v>131</v>
      </c>
      <c r="C858" s="45">
        <v>0</v>
      </c>
      <c r="D858" s="45">
        <v>0</v>
      </c>
      <c r="E858" s="45">
        <v>0</v>
      </c>
      <c r="F858" s="45">
        <v>400000</v>
      </c>
      <c r="G858" s="45">
        <v>0</v>
      </c>
      <c r="H858" s="45">
        <v>0</v>
      </c>
      <c r="I858" s="45">
        <v>0</v>
      </c>
      <c r="J858" s="45">
        <v>0</v>
      </c>
    </row>
    <row r="859" spans="1:10" hidden="1" x14ac:dyDescent="0.25">
      <c r="A859" s="29" t="s">
        <v>869</v>
      </c>
      <c r="B859" s="16" t="s">
        <v>870</v>
      </c>
      <c r="C859" s="45">
        <v>0</v>
      </c>
      <c r="D859" s="45">
        <v>0</v>
      </c>
      <c r="E859" s="45">
        <v>0</v>
      </c>
      <c r="F859" s="45">
        <v>0</v>
      </c>
      <c r="G859" s="45">
        <v>0</v>
      </c>
      <c r="H859" s="45">
        <v>0</v>
      </c>
      <c r="I859" s="45">
        <v>0</v>
      </c>
      <c r="J859" s="45">
        <v>0</v>
      </c>
    </row>
    <row r="860" spans="1:10" hidden="1" x14ac:dyDescent="0.25">
      <c r="A860" s="29" t="s">
        <v>871</v>
      </c>
      <c r="B860" s="16" t="s">
        <v>872</v>
      </c>
      <c r="C860" s="45">
        <v>0</v>
      </c>
      <c r="D860" s="45">
        <v>0</v>
      </c>
      <c r="E860" s="45">
        <v>0</v>
      </c>
      <c r="F860" s="45">
        <v>0</v>
      </c>
      <c r="G860" s="45">
        <v>0</v>
      </c>
      <c r="H860" s="45">
        <v>0</v>
      </c>
      <c r="I860" s="45">
        <v>0</v>
      </c>
      <c r="J860" s="45">
        <v>0</v>
      </c>
    </row>
    <row r="861" spans="1:10" hidden="1" x14ac:dyDescent="0.25">
      <c r="A861" s="29" t="s">
        <v>873</v>
      </c>
      <c r="B861" s="16" t="s">
        <v>874</v>
      </c>
      <c r="C861" s="45">
        <v>0</v>
      </c>
      <c r="D861" s="45">
        <v>0</v>
      </c>
      <c r="E861" s="45">
        <v>0</v>
      </c>
      <c r="F861" s="45">
        <v>0</v>
      </c>
      <c r="G861" s="45">
        <v>0</v>
      </c>
      <c r="H861" s="45">
        <v>0</v>
      </c>
      <c r="I861" s="45">
        <v>0</v>
      </c>
      <c r="J861" s="45">
        <v>0</v>
      </c>
    </row>
    <row r="862" spans="1:10" hidden="1" x14ac:dyDescent="0.25">
      <c r="A862" s="29" t="s">
        <v>875</v>
      </c>
      <c r="B862" s="16" t="s">
        <v>876</v>
      </c>
      <c r="C862" s="45">
        <v>0</v>
      </c>
      <c r="D862" s="45">
        <v>0</v>
      </c>
      <c r="E862" s="45">
        <v>0</v>
      </c>
      <c r="F862" s="45">
        <v>0</v>
      </c>
      <c r="G862" s="45">
        <v>0</v>
      </c>
      <c r="H862" s="45">
        <v>0</v>
      </c>
      <c r="I862" s="45">
        <v>0</v>
      </c>
      <c r="J862" s="45">
        <v>0</v>
      </c>
    </row>
    <row r="863" spans="1:10" hidden="1" x14ac:dyDescent="0.25">
      <c r="A863" s="29" t="s">
        <v>877</v>
      </c>
      <c r="B863" s="16" t="s">
        <v>878</v>
      </c>
      <c r="C863" s="45">
        <v>0</v>
      </c>
      <c r="D863" s="45">
        <v>0</v>
      </c>
      <c r="E863" s="45">
        <v>0</v>
      </c>
      <c r="F863" s="45">
        <v>0</v>
      </c>
      <c r="G863" s="45">
        <v>0</v>
      </c>
      <c r="H863" s="45">
        <v>0</v>
      </c>
      <c r="I863" s="45">
        <v>0</v>
      </c>
      <c r="J863" s="45">
        <v>0</v>
      </c>
    </row>
    <row r="864" spans="1:10" hidden="1" x14ac:dyDescent="0.25">
      <c r="A864" s="29" t="s">
        <v>879</v>
      </c>
      <c r="B864" s="16" t="s">
        <v>880</v>
      </c>
      <c r="C864" s="45">
        <v>0</v>
      </c>
      <c r="D864" s="45">
        <v>0</v>
      </c>
      <c r="E864" s="45">
        <v>0</v>
      </c>
      <c r="F864" s="45">
        <v>0</v>
      </c>
      <c r="G864" s="45">
        <v>0</v>
      </c>
      <c r="H864" s="45">
        <v>0</v>
      </c>
      <c r="I864" s="45">
        <v>0</v>
      </c>
      <c r="J864" s="45">
        <v>0</v>
      </c>
    </row>
    <row r="865" spans="1:10" hidden="1" x14ac:dyDescent="0.25">
      <c r="A865" s="29" t="s">
        <v>881</v>
      </c>
      <c r="B865" s="16" t="s">
        <v>882</v>
      </c>
      <c r="C865" s="45">
        <v>0</v>
      </c>
      <c r="D865" s="45">
        <v>0</v>
      </c>
      <c r="E865" s="45">
        <v>0</v>
      </c>
      <c r="F865" s="45">
        <v>0</v>
      </c>
      <c r="G865" s="45">
        <v>0</v>
      </c>
      <c r="H865" s="45">
        <v>0</v>
      </c>
      <c r="I865" s="45">
        <v>0</v>
      </c>
      <c r="J865" s="45">
        <v>0</v>
      </c>
    </row>
    <row r="866" spans="1:10" hidden="1" x14ac:dyDescent="0.25">
      <c r="A866" s="29" t="s">
        <v>883</v>
      </c>
      <c r="B866" s="16" t="s">
        <v>884</v>
      </c>
      <c r="C866" s="45">
        <v>0</v>
      </c>
      <c r="D866" s="45">
        <v>0</v>
      </c>
      <c r="E866" s="45">
        <v>0</v>
      </c>
      <c r="F866" s="45">
        <v>0</v>
      </c>
      <c r="G866" s="45">
        <v>0</v>
      </c>
      <c r="H866" s="45">
        <v>0</v>
      </c>
      <c r="I866" s="45">
        <v>0</v>
      </c>
      <c r="J866" s="45">
        <v>0</v>
      </c>
    </row>
    <row r="867" spans="1:10" x14ac:dyDescent="0.25">
      <c r="A867" s="29" t="s">
        <v>885</v>
      </c>
      <c r="B867" s="16" t="s">
        <v>886</v>
      </c>
      <c r="C867" s="45">
        <v>0</v>
      </c>
      <c r="D867" s="45">
        <v>0</v>
      </c>
      <c r="E867" s="45">
        <v>0</v>
      </c>
      <c r="F867" s="45">
        <v>0</v>
      </c>
      <c r="G867" s="45">
        <v>0</v>
      </c>
      <c r="H867" s="45">
        <v>0</v>
      </c>
      <c r="I867" s="45">
        <v>0</v>
      </c>
      <c r="J867" s="45">
        <v>2000000</v>
      </c>
    </row>
    <row r="868" spans="1:10" hidden="1" x14ac:dyDescent="0.25">
      <c r="A868" s="29" t="s">
        <v>887</v>
      </c>
      <c r="B868" s="16" t="s">
        <v>888</v>
      </c>
      <c r="C868" s="45">
        <v>0</v>
      </c>
      <c r="D868" s="45">
        <v>0</v>
      </c>
      <c r="E868" s="45">
        <v>0</v>
      </c>
      <c r="F868" s="45">
        <v>0</v>
      </c>
      <c r="G868" s="45">
        <v>0</v>
      </c>
      <c r="H868" s="45">
        <v>0</v>
      </c>
      <c r="I868" s="45">
        <v>0</v>
      </c>
      <c r="J868" s="45">
        <v>0</v>
      </c>
    </row>
    <row r="869" spans="1:10" x14ac:dyDescent="0.25">
      <c r="A869" s="30" t="s">
        <v>889</v>
      </c>
      <c r="B869" s="31" t="s">
        <v>890</v>
      </c>
      <c r="C869" s="32">
        <f>+C870+C871+C881+C888+C897+C903+C909+C917+C931</f>
        <v>3000000</v>
      </c>
      <c r="D869" s="32">
        <f>+D870+D871+D881+D888+D897+D903+D909+D917+D931</f>
        <v>0</v>
      </c>
      <c r="E869" s="32">
        <f t="shared" ref="E869:J869" si="113">+E870+E871+E881+E888+E897+E903+E909+E917+E931</f>
        <v>0</v>
      </c>
      <c r="F869" s="32">
        <f t="shared" si="113"/>
        <v>0</v>
      </c>
      <c r="G869" s="32">
        <f t="shared" si="113"/>
        <v>0</v>
      </c>
      <c r="H869" s="32">
        <f t="shared" si="113"/>
        <v>0</v>
      </c>
      <c r="I869" s="32">
        <f t="shared" si="113"/>
        <v>0</v>
      </c>
      <c r="J869" s="32">
        <f t="shared" si="113"/>
        <v>30500000</v>
      </c>
    </row>
    <row r="870" spans="1:10" hidden="1" x14ac:dyDescent="0.25">
      <c r="A870" s="30" t="s">
        <v>891</v>
      </c>
      <c r="B870" s="31" t="s">
        <v>134</v>
      </c>
      <c r="C870" s="32">
        <v>0</v>
      </c>
      <c r="D870" s="32">
        <v>0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0</v>
      </c>
    </row>
    <row r="871" spans="1:10" x14ac:dyDescent="0.25">
      <c r="A871" s="30" t="s">
        <v>892</v>
      </c>
      <c r="B871" s="31" t="s">
        <v>143</v>
      </c>
      <c r="C871" s="32">
        <f>SUM(C872:C879)</f>
        <v>1500000</v>
      </c>
      <c r="D871" s="32">
        <f>SUM(D872:D879)</f>
        <v>0</v>
      </c>
      <c r="E871" s="32">
        <f t="shared" ref="E871:J871" si="114">SUM(E872:E879)</f>
        <v>0</v>
      </c>
      <c r="F871" s="32">
        <f t="shared" si="114"/>
        <v>0</v>
      </c>
      <c r="G871" s="32">
        <f t="shared" si="114"/>
        <v>0</v>
      </c>
      <c r="H871" s="32">
        <f t="shared" si="114"/>
        <v>0</v>
      </c>
      <c r="I871" s="32">
        <f t="shared" si="114"/>
        <v>0</v>
      </c>
      <c r="J871" s="32">
        <f t="shared" si="114"/>
        <v>5000000</v>
      </c>
    </row>
    <row r="872" spans="1:10" hidden="1" x14ac:dyDescent="0.25">
      <c r="A872" s="29" t="s">
        <v>893</v>
      </c>
      <c r="B872" s="16" t="s">
        <v>144</v>
      </c>
      <c r="C872" s="45">
        <v>0</v>
      </c>
      <c r="D872" s="45">
        <v>0</v>
      </c>
      <c r="E872" s="45">
        <v>0</v>
      </c>
      <c r="F872" s="45">
        <v>0</v>
      </c>
      <c r="G872" s="45">
        <v>0</v>
      </c>
      <c r="H872" s="45">
        <v>0</v>
      </c>
      <c r="I872" s="45">
        <v>0</v>
      </c>
      <c r="J872" s="45">
        <v>0</v>
      </c>
    </row>
    <row r="873" spans="1:10" x14ac:dyDescent="0.25">
      <c r="A873" s="29" t="s">
        <v>894</v>
      </c>
      <c r="B873" s="16" t="s">
        <v>145</v>
      </c>
      <c r="C873" s="45">
        <v>0</v>
      </c>
      <c r="D873" s="45">
        <v>0</v>
      </c>
      <c r="E873" s="45">
        <v>0</v>
      </c>
      <c r="F873" s="45">
        <v>0</v>
      </c>
      <c r="G873" s="45">
        <v>0</v>
      </c>
      <c r="H873" s="45">
        <v>0</v>
      </c>
      <c r="I873" s="45">
        <v>0</v>
      </c>
      <c r="J873" s="45">
        <v>5000000</v>
      </c>
    </row>
    <row r="874" spans="1:10" hidden="1" x14ac:dyDescent="0.25">
      <c r="A874" s="29" t="s">
        <v>895</v>
      </c>
      <c r="B874" s="16" t="s">
        <v>146</v>
      </c>
      <c r="C874" s="45">
        <v>0</v>
      </c>
      <c r="D874" s="45">
        <v>0</v>
      </c>
      <c r="E874" s="45">
        <v>0</v>
      </c>
      <c r="F874" s="45">
        <v>0</v>
      </c>
      <c r="G874" s="45">
        <v>0</v>
      </c>
      <c r="H874" s="45">
        <v>0</v>
      </c>
      <c r="I874" s="45">
        <v>0</v>
      </c>
      <c r="J874" s="45">
        <v>0</v>
      </c>
    </row>
    <row r="875" spans="1:10" hidden="1" x14ac:dyDescent="0.25">
      <c r="A875" s="29" t="s">
        <v>896</v>
      </c>
      <c r="B875" s="16" t="s">
        <v>897</v>
      </c>
      <c r="C875" s="45">
        <v>0</v>
      </c>
      <c r="D875" s="45">
        <v>0</v>
      </c>
      <c r="E875" s="45">
        <v>0</v>
      </c>
      <c r="F875" s="45">
        <v>0</v>
      </c>
      <c r="G875" s="45">
        <v>0</v>
      </c>
      <c r="H875" s="45">
        <v>0</v>
      </c>
      <c r="I875" s="45">
        <v>0</v>
      </c>
      <c r="J875" s="45">
        <v>0</v>
      </c>
    </row>
    <row r="876" spans="1:10" hidden="1" x14ac:dyDescent="0.25">
      <c r="A876" s="29" t="s">
        <v>898</v>
      </c>
      <c r="B876" s="16" t="s">
        <v>148</v>
      </c>
      <c r="C876" s="45">
        <v>0</v>
      </c>
      <c r="D876" s="45">
        <v>0</v>
      </c>
      <c r="E876" s="45">
        <v>0</v>
      </c>
      <c r="F876" s="45">
        <v>0</v>
      </c>
      <c r="G876" s="45">
        <v>0</v>
      </c>
      <c r="H876" s="45">
        <v>0</v>
      </c>
      <c r="I876" s="45">
        <v>0</v>
      </c>
      <c r="J876" s="45">
        <v>0</v>
      </c>
    </row>
    <row r="877" spans="1:10" hidden="1" x14ac:dyDescent="0.25">
      <c r="A877" s="29" t="s">
        <v>899</v>
      </c>
      <c r="B877" s="16" t="s">
        <v>149</v>
      </c>
      <c r="C877" s="45">
        <v>0</v>
      </c>
      <c r="D877" s="45">
        <v>0</v>
      </c>
      <c r="E877" s="45">
        <v>0</v>
      </c>
      <c r="F877" s="45">
        <v>0</v>
      </c>
      <c r="G877" s="45">
        <v>0</v>
      </c>
      <c r="H877" s="45">
        <v>0</v>
      </c>
      <c r="I877" s="45">
        <v>0</v>
      </c>
      <c r="J877" s="45">
        <v>0</v>
      </c>
    </row>
    <row r="878" spans="1:10" x14ac:dyDescent="0.25">
      <c r="A878" s="29" t="s">
        <v>900</v>
      </c>
      <c r="B878" s="16" t="s">
        <v>901</v>
      </c>
      <c r="C878" s="45">
        <v>1500000</v>
      </c>
      <c r="D878" s="45">
        <v>0</v>
      </c>
      <c r="E878" s="45">
        <v>0</v>
      </c>
      <c r="F878" s="45">
        <v>0</v>
      </c>
      <c r="G878" s="45">
        <v>0</v>
      </c>
      <c r="H878" s="45">
        <v>0</v>
      </c>
      <c r="I878" s="45">
        <v>0</v>
      </c>
      <c r="J878" s="45">
        <v>0</v>
      </c>
    </row>
    <row r="879" spans="1:10" hidden="1" x14ac:dyDescent="0.25">
      <c r="A879" s="29" t="s">
        <v>902</v>
      </c>
      <c r="B879" s="16" t="s">
        <v>151</v>
      </c>
      <c r="C879" s="45">
        <v>0</v>
      </c>
      <c r="D879" s="45">
        <v>0</v>
      </c>
      <c r="E879" s="45">
        <v>0</v>
      </c>
      <c r="F879" s="45">
        <v>0</v>
      </c>
      <c r="G879" s="45">
        <v>0</v>
      </c>
      <c r="H879" s="45">
        <v>0</v>
      </c>
      <c r="I879" s="45">
        <v>0</v>
      </c>
      <c r="J879" s="45">
        <v>0</v>
      </c>
    </row>
    <row r="880" spans="1:10" x14ac:dyDescent="0.25">
      <c r="A880" s="30" t="s">
        <v>903</v>
      </c>
      <c r="B880" s="31" t="s">
        <v>152</v>
      </c>
      <c r="C880" s="32">
        <f>SUM(C881:C887)</f>
        <v>0</v>
      </c>
      <c r="D880" s="32">
        <f>SUM(D881:D887)</f>
        <v>0</v>
      </c>
      <c r="E880" s="32">
        <f t="shared" ref="E880:J880" si="115">SUM(E881:E887)</f>
        <v>0</v>
      </c>
      <c r="F880" s="32">
        <f t="shared" si="115"/>
        <v>0</v>
      </c>
      <c r="G880" s="32">
        <f t="shared" si="115"/>
        <v>0</v>
      </c>
      <c r="H880" s="32">
        <f t="shared" si="115"/>
        <v>0</v>
      </c>
      <c r="I880" s="32">
        <f t="shared" si="115"/>
        <v>0</v>
      </c>
      <c r="J880" s="32">
        <f t="shared" si="115"/>
        <v>2400000</v>
      </c>
    </row>
    <row r="881" spans="1:10" hidden="1" x14ac:dyDescent="0.25">
      <c r="A881" s="29" t="s">
        <v>904</v>
      </c>
      <c r="B881" s="16" t="s">
        <v>905</v>
      </c>
      <c r="C881" s="45">
        <v>0</v>
      </c>
      <c r="D881" s="45">
        <v>0</v>
      </c>
      <c r="E881" s="45">
        <v>0</v>
      </c>
      <c r="F881" s="45">
        <v>0</v>
      </c>
      <c r="G881" s="45">
        <v>0</v>
      </c>
      <c r="H881" s="45">
        <v>0</v>
      </c>
      <c r="I881" s="45">
        <v>0</v>
      </c>
      <c r="J881" s="45">
        <v>0</v>
      </c>
    </row>
    <row r="882" spans="1:10" hidden="1" x14ac:dyDescent="0.25">
      <c r="A882" s="29" t="s">
        <v>906</v>
      </c>
      <c r="B882" s="16" t="s">
        <v>154</v>
      </c>
      <c r="C882" s="45">
        <v>0</v>
      </c>
      <c r="D882" s="45">
        <v>0</v>
      </c>
      <c r="E882" s="45">
        <v>0</v>
      </c>
      <c r="F882" s="45">
        <v>0</v>
      </c>
      <c r="G882" s="45">
        <v>0</v>
      </c>
      <c r="H882" s="45">
        <v>0</v>
      </c>
      <c r="I882" s="45">
        <v>0</v>
      </c>
      <c r="J882" s="45">
        <v>0</v>
      </c>
    </row>
    <row r="883" spans="1:10" hidden="1" x14ac:dyDescent="0.25">
      <c r="A883" s="29" t="s">
        <v>907</v>
      </c>
      <c r="B883" s="16" t="s">
        <v>908</v>
      </c>
      <c r="C883" s="45">
        <v>0</v>
      </c>
      <c r="D883" s="45">
        <v>0</v>
      </c>
      <c r="E883" s="45">
        <v>0</v>
      </c>
      <c r="F883" s="45">
        <v>0</v>
      </c>
      <c r="G883" s="45">
        <v>0</v>
      </c>
      <c r="H883" s="45">
        <v>0</v>
      </c>
      <c r="I883" s="45">
        <v>0</v>
      </c>
      <c r="J883" s="45">
        <v>0</v>
      </c>
    </row>
    <row r="884" spans="1:10" x14ac:dyDescent="0.25">
      <c r="A884" s="29" t="s">
        <v>909</v>
      </c>
      <c r="B884" s="16" t="s">
        <v>910</v>
      </c>
      <c r="C884" s="45">
        <v>0</v>
      </c>
      <c r="D884" s="45">
        <v>0</v>
      </c>
      <c r="E884" s="45">
        <v>0</v>
      </c>
      <c r="F884" s="45">
        <v>0</v>
      </c>
      <c r="G884" s="45">
        <v>0</v>
      </c>
      <c r="H884" s="45">
        <v>0</v>
      </c>
      <c r="I884" s="45">
        <v>0</v>
      </c>
      <c r="J884" s="45">
        <v>2400000</v>
      </c>
    </row>
    <row r="885" spans="1:10" hidden="1" x14ac:dyDescent="0.25">
      <c r="A885" s="29" t="s">
        <v>911</v>
      </c>
      <c r="B885" s="16" t="s">
        <v>157</v>
      </c>
      <c r="C885" s="45">
        <v>0</v>
      </c>
      <c r="D885" s="45">
        <v>0</v>
      </c>
      <c r="E885" s="45">
        <v>0</v>
      </c>
      <c r="F885" s="45">
        <v>0</v>
      </c>
      <c r="G885" s="45">
        <v>0</v>
      </c>
      <c r="H885" s="45">
        <v>0</v>
      </c>
      <c r="I885" s="45">
        <v>0</v>
      </c>
      <c r="J885" s="45">
        <v>0</v>
      </c>
    </row>
    <row r="886" spans="1:10" hidden="1" x14ac:dyDescent="0.25">
      <c r="A886" s="29" t="s">
        <v>912</v>
      </c>
      <c r="B886" s="16" t="s">
        <v>913</v>
      </c>
      <c r="C886" s="45">
        <v>0</v>
      </c>
      <c r="D886" s="45">
        <v>0</v>
      </c>
      <c r="E886" s="45">
        <v>0</v>
      </c>
      <c r="F886" s="45">
        <v>0</v>
      </c>
      <c r="G886" s="45">
        <v>0</v>
      </c>
      <c r="H886" s="45">
        <v>0</v>
      </c>
      <c r="I886" s="45">
        <v>0</v>
      </c>
      <c r="J886" s="45">
        <v>0</v>
      </c>
    </row>
    <row r="887" spans="1:10" hidden="1" x14ac:dyDescent="0.25">
      <c r="A887" s="29" t="s">
        <v>914</v>
      </c>
      <c r="B887" s="16" t="s">
        <v>158</v>
      </c>
      <c r="C887" s="45">
        <v>0</v>
      </c>
      <c r="D887" s="45">
        <v>0</v>
      </c>
      <c r="E887" s="45">
        <v>0</v>
      </c>
      <c r="F887" s="45">
        <v>0</v>
      </c>
      <c r="G887" s="45">
        <v>0</v>
      </c>
      <c r="H887" s="45">
        <v>0</v>
      </c>
      <c r="I887" s="45">
        <v>0</v>
      </c>
      <c r="J887" s="45">
        <v>0</v>
      </c>
    </row>
    <row r="888" spans="1:10" hidden="1" x14ac:dyDescent="0.25">
      <c r="A888" s="29" t="s">
        <v>915</v>
      </c>
      <c r="B888" s="16" t="s">
        <v>159</v>
      </c>
      <c r="C888" s="45">
        <f>SUM(C889:C896)</f>
        <v>0</v>
      </c>
      <c r="D888" s="45">
        <f>SUM(D889:D896)</f>
        <v>0</v>
      </c>
      <c r="E888" s="45">
        <f t="shared" ref="E888:J888" si="116">SUM(E889:E896)</f>
        <v>0</v>
      </c>
      <c r="F888" s="45">
        <f t="shared" si="116"/>
        <v>0</v>
      </c>
      <c r="G888" s="45">
        <f t="shared" si="116"/>
        <v>0</v>
      </c>
      <c r="H888" s="45">
        <f t="shared" si="116"/>
        <v>0</v>
      </c>
      <c r="I888" s="45">
        <f t="shared" si="116"/>
        <v>0</v>
      </c>
      <c r="J888" s="45">
        <f t="shared" si="116"/>
        <v>0</v>
      </c>
    </row>
    <row r="889" spans="1:10" hidden="1" x14ac:dyDescent="0.25">
      <c r="A889" s="29" t="s">
        <v>916</v>
      </c>
      <c r="B889" s="16" t="s">
        <v>917</v>
      </c>
      <c r="C889" s="45">
        <v>0</v>
      </c>
      <c r="D889" s="45">
        <v>0</v>
      </c>
      <c r="E889" s="45">
        <v>0</v>
      </c>
      <c r="F889" s="45">
        <v>0</v>
      </c>
      <c r="G889" s="45">
        <v>0</v>
      </c>
      <c r="H889" s="45">
        <v>0</v>
      </c>
      <c r="I889" s="45">
        <v>0</v>
      </c>
      <c r="J889" s="45">
        <v>0</v>
      </c>
    </row>
    <row r="890" spans="1:10" hidden="1" x14ac:dyDescent="0.25">
      <c r="A890" s="29" t="s">
        <v>918</v>
      </c>
      <c r="B890" s="16" t="s">
        <v>161</v>
      </c>
      <c r="C890" s="45">
        <v>0</v>
      </c>
      <c r="D890" s="45">
        <v>0</v>
      </c>
      <c r="E890" s="45">
        <v>0</v>
      </c>
      <c r="F890" s="45">
        <v>0</v>
      </c>
      <c r="G890" s="45">
        <v>0</v>
      </c>
      <c r="H890" s="45">
        <v>0</v>
      </c>
      <c r="I890" s="45">
        <v>0</v>
      </c>
      <c r="J890" s="45">
        <v>0</v>
      </c>
    </row>
    <row r="891" spans="1:10" hidden="1" x14ac:dyDescent="0.25">
      <c r="A891" s="29" t="s">
        <v>919</v>
      </c>
      <c r="B891" s="16" t="s">
        <v>162</v>
      </c>
      <c r="C891" s="45">
        <v>0</v>
      </c>
      <c r="D891" s="45">
        <v>0</v>
      </c>
      <c r="E891" s="45">
        <v>0</v>
      </c>
      <c r="F891" s="45">
        <v>0</v>
      </c>
      <c r="G891" s="45">
        <v>0</v>
      </c>
      <c r="H891" s="45">
        <v>0</v>
      </c>
      <c r="I891" s="45">
        <v>0</v>
      </c>
      <c r="J891" s="45">
        <v>0</v>
      </c>
    </row>
    <row r="892" spans="1:10" hidden="1" x14ac:dyDescent="0.25">
      <c r="A892" s="29" t="s">
        <v>920</v>
      </c>
      <c r="B892" s="16" t="s">
        <v>921</v>
      </c>
      <c r="C892" s="45">
        <v>0</v>
      </c>
      <c r="D892" s="45">
        <v>0</v>
      </c>
      <c r="E892" s="45">
        <v>0</v>
      </c>
      <c r="F892" s="45">
        <v>0</v>
      </c>
      <c r="G892" s="45">
        <v>0</v>
      </c>
      <c r="H892" s="45">
        <v>0</v>
      </c>
      <c r="I892" s="45">
        <v>0</v>
      </c>
      <c r="J892" s="45">
        <v>0</v>
      </c>
    </row>
    <row r="893" spans="1:10" hidden="1" x14ac:dyDescent="0.25">
      <c r="A893" s="29" t="s">
        <v>922</v>
      </c>
      <c r="B893" s="16" t="s">
        <v>164</v>
      </c>
      <c r="C893" s="45">
        <v>0</v>
      </c>
      <c r="D893" s="45">
        <v>0</v>
      </c>
      <c r="E893" s="45">
        <v>0</v>
      </c>
      <c r="F893" s="45">
        <v>0</v>
      </c>
      <c r="G893" s="45">
        <v>0</v>
      </c>
      <c r="H893" s="45">
        <v>0</v>
      </c>
      <c r="I893" s="45">
        <v>0</v>
      </c>
      <c r="J893" s="45">
        <v>0</v>
      </c>
    </row>
    <row r="894" spans="1:10" hidden="1" x14ac:dyDescent="0.25">
      <c r="A894" s="29" t="s">
        <v>923</v>
      </c>
      <c r="B894" s="16" t="s">
        <v>165</v>
      </c>
      <c r="C894" s="45">
        <v>0</v>
      </c>
      <c r="D894" s="45">
        <v>0</v>
      </c>
      <c r="E894" s="45">
        <v>0</v>
      </c>
      <c r="F894" s="45">
        <v>0</v>
      </c>
      <c r="G894" s="45">
        <v>0</v>
      </c>
      <c r="H894" s="45">
        <v>0</v>
      </c>
      <c r="I894" s="45">
        <v>0</v>
      </c>
      <c r="J894" s="45">
        <v>0</v>
      </c>
    </row>
    <row r="895" spans="1:10" hidden="1" x14ac:dyDescent="0.25">
      <c r="A895" s="29" t="s">
        <v>924</v>
      </c>
      <c r="B895" s="16" t="s">
        <v>166</v>
      </c>
      <c r="C895" s="45">
        <v>0</v>
      </c>
      <c r="D895" s="45">
        <v>0</v>
      </c>
      <c r="E895" s="45">
        <v>0</v>
      </c>
      <c r="F895" s="45">
        <v>0</v>
      </c>
      <c r="G895" s="45">
        <v>0</v>
      </c>
      <c r="H895" s="45">
        <v>0</v>
      </c>
      <c r="I895" s="45">
        <v>0</v>
      </c>
      <c r="J895" s="45">
        <v>0</v>
      </c>
    </row>
    <row r="896" spans="1:10" hidden="1" x14ac:dyDescent="0.25">
      <c r="A896" s="29" t="s">
        <v>925</v>
      </c>
      <c r="B896" s="16" t="s">
        <v>167</v>
      </c>
      <c r="C896" s="45">
        <v>0</v>
      </c>
      <c r="D896" s="45">
        <v>0</v>
      </c>
      <c r="E896" s="45">
        <v>0</v>
      </c>
      <c r="F896" s="45">
        <v>0</v>
      </c>
      <c r="G896" s="45">
        <v>0</v>
      </c>
      <c r="H896" s="45">
        <v>0</v>
      </c>
      <c r="I896" s="45">
        <v>0</v>
      </c>
      <c r="J896" s="45">
        <v>0</v>
      </c>
    </row>
    <row r="897" spans="1:10" x14ac:dyDescent="0.25">
      <c r="A897" s="30" t="s">
        <v>926</v>
      </c>
      <c r="B897" s="31" t="s">
        <v>168</v>
      </c>
      <c r="C897" s="32">
        <f>SUM(C898:C902)</f>
        <v>1500000</v>
      </c>
      <c r="D897" s="32">
        <f>SUM(D898:D902)</f>
        <v>0</v>
      </c>
      <c r="E897" s="32">
        <f t="shared" ref="E897:J897" si="117">SUM(E898:E902)</f>
        <v>0</v>
      </c>
      <c r="F897" s="32">
        <f t="shared" si="117"/>
        <v>0</v>
      </c>
      <c r="G897" s="32">
        <f t="shared" si="117"/>
        <v>0</v>
      </c>
      <c r="H897" s="32">
        <f t="shared" si="117"/>
        <v>0</v>
      </c>
      <c r="I897" s="32">
        <f t="shared" si="117"/>
        <v>0</v>
      </c>
      <c r="J897" s="32">
        <f t="shared" si="117"/>
        <v>4500000</v>
      </c>
    </row>
    <row r="898" spans="1:10" hidden="1" x14ac:dyDescent="0.25">
      <c r="A898" s="29" t="s">
        <v>927</v>
      </c>
      <c r="B898" s="16" t="s">
        <v>169</v>
      </c>
      <c r="C898" s="45">
        <v>0</v>
      </c>
      <c r="D898" s="45">
        <v>0</v>
      </c>
      <c r="E898" s="45">
        <v>0</v>
      </c>
      <c r="F898" s="45">
        <v>0</v>
      </c>
      <c r="G898" s="45">
        <v>0</v>
      </c>
      <c r="H898" s="45">
        <v>0</v>
      </c>
      <c r="I898" s="45">
        <v>0</v>
      </c>
      <c r="J898" s="45">
        <v>0</v>
      </c>
    </row>
    <row r="899" spans="1:10" hidden="1" x14ac:dyDescent="0.25">
      <c r="A899" s="29" t="s">
        <v>928</v>
      </c>
      <c r="B899" s="16" t="s">
        <v>929</v>
      </c>
      <c r="C899" s="45">
        <v>0</v>
      </c>
      <c r="D899" s="45">
        <v>0</v>
      </c>
      <c r="E899" s="45">
        <v>0</v>
      </c>
      <c r="F899" s="45">
        <v>0</v>
      </c>
      <c r="G899" s="45">
        <v>0</v>
      </c>
      <c r="H899" s="45">
        <v>0</v>
      </c>
      <c r="I899" s="45">
        <v>0</v>
      </c>
      <c r="J899" s="45">
        <v>0</v>
      </c>
    </row>
    <row r="900" spans="1:10" x14ac:dyDescent="0.25">
      <c r="A900" s="29" t="s">
        <v>930</v>
      </c>
      <c r="B900" s="16" t="s">
        <v>171</v>
      </c>
      <c r="C900" s="45">
        <v>1500000</v>
      </c>
      <c r="D900" s="45">
        <v>0</v>
      </c>
      <c r="E900" s="45">
        <v>0</v>
      </c>
      <c r="F900" s="45">
        <v>0</v>
      </c>
      <c r="G900" s="45">
        <v>0</v>
      </c>
      <c r="H900" s="45">
        <v>0</v>
      </c>
      <c r="I900" s="45">
        <v>0</v>
      </c>
      <c r="J900" s="45">
        <v>3000000</v>
      </c>
    </row>
    <row r="901" spans="1:10" x14ac:dyDescent="0.25">
      <c r="A901" s="29" t="s">
        <v>931</v>
      </c>
      <c r="B901" s="16" t="s">
        <v>172</v>
      </c>
      <c r="C901" s="45">
        <v>0</v>
      </c>
      <c r="D901" s="45">
        <v>0</v>
      </c>
      <c r="E901" s="45">
        <v>0</v>
      </c>
      <c r="F901" s="45">
        <v>0</v>
      </c>
      <c r="G901" s="45">
        <v>0</v>
      </c>
      <c r="H901" s="45">
        <v>0</v>
      </c>
      <c r="I901" s="45">
        <v>0</v>
      </c>
      <c r="J901" s="45">
        <v>1500000</v>
      </c>
    </row>
    <row r="902" spans="1:10" hidden="1" x14ac:dyDescent="0.25">
      <c r="A902" s="29" t="s">
        <v>932</v>
      </c>
      <c r="B902" s="16" t="s">
        <v>173</v>
      </c>
      <c r="C902" s="45">
        <v>0</v>
      </c>
      <c r="D902" s="45">
        <v>0</v>
      </c>
      <c r="E902" s="45">
        <v>0</v>
      </c>
      <c r="F902" s="45">
        <v>0</v>
      </c>
      <c r="G902" s="45">
        <v>0</v>
      </c>
      <c r="H902" s="45">
        <v>0</v>
      </c>
      <c r="I902" s="45">
        <v>0</v>
      </c>
      <c r="J902" s="45">
        <v>0</v>
      </c>
    </row>
    <row r="903" spans="1:10" x14ac:dyDescent="0.25">
      <c r="A903" s="30" t="s">
        <v>933</v>
      </c>
      <c r="B903" s="31" t="s">
        <v>174</v>
      </c>
      <c r="C903" s="32">
        <f>SUM(C904:C908)</f>
        <v>0</v>
      </c>
      <c r="D903" s="32">
        <f>SUM(D904:D908)</f>
        <v>0</v>
      </c>
      <c r="E903" s="32">
        <f t="shared" ref="E903:J903" si="118">SUM(E904:E908)</f>
        <v>0</v>
      </c>
      <c r="F903" s="32">
        <f t="shared" si="118"/>
        <v>0</v>
      </c>
      <c r="G903" s="32">
        <f t="shared" si="118"/>
        <v>0</v>
      </c>
      <c r="H903" s="32">
        <f t="shared" si="118"/>
        <v>0</v>
      </c>
      <c r="I903" s="32">
        <f t="shared" si="118"/>
        <v>0</v>
      </c>
      <c r="J903" s="32">
        <f t="shared" si="118"/>
        <v>6000000</v>
      </c>
    </row>
    <row r="904" spans="1:10" x14ac:dyDescent="0.25">
      <c r="A904" s="29" t="s">
        <v>934</v>
      </c>
      <c r="B904" s="16" t="s">
        <v>175</v>
      </c>
      <c r="C904" s="45">
        <v>0</v>
      </c>
      <c r="D904" s="45">
        <v>0</v>
      </c>
      <c r="E904" s="45">
        <v>0</v>
      </c>
      <c r="F904" s="45">
        <v>0</v>
      </c>
      <c r="G904" s="45">
        <v>0</v>
      </c>
      <c r="H904" s="45">
        <v>0</v>
      </c>
      <c r="I904" s="45">
        <v>0</v>
      </c>
      <c r="J904" s="45">
        <v>4000000</v>
      </c>
    </row>
    <row r="905" spans="1:10" hidden="1" x14ac:dyDescent="0.25">
      <c r="A905" s="29" t="s">
        <v>935</v>
      </c>
      <c r="B905" s="16" t="s">
        <v>176</v>
      </c>
      <c r="C905" s="45">
        <v>0</v>
      </c>
      <c r="D905" s="45">
        <v>0</v>
      </c>
      <c r="E905" s="45">
        <v>0</v>
      </c>
      <c r="F905" s="45">
        <v>0</v>
      </c>
      <c r="G905" s="45">
        <v>0</v>
      </c>
      <c r="H905" s="45">
        <v>0</v>
      </c>
      <c r="I905" s="45">
        <v>0</v>
      </c>
      <c r="J905" s="45">
        <v>0</v>
      </c>
    </row>
    <row r="906" spans="1:10" x14ac:dyDescent="0.25">
      <c r="A906" s="29" t="s">
        <v>936</v>
      </c>
      <c r="B906" s="16" t="s">
        <v>177</v>
      </c>
      <c r="C906" s="45">
        <v>0</v>
      </c>
      <c r="D906" s="45">
        <v>0</v>
      </c>
      <c r="E906" s="45">
        <v>0</v>
      </c>
      <c r="F906" s="45">
        <v>0</v>
      </c>
      <c r="G906" s="45">
        <v>0</v>
      </c>
      <c r="H906" s="45">
        <v>0</v>
      </c>
      <c r="I906" s="45">
        <v>0</v>
      </c>
      <c r="J906" s="45">
        <v>2000000</v>
      </c>
    </row>
    <row r="907" spans="1:10" hidden="1" x14ac:dyDescent="0.25">
      <c r="A907" s="29" t="s">
        <v>937</v>
      </c>
      <c r="B907" s="16" t="s">
        <v>178</v>
      </c>
      <c r="C907" s="45">
        <v>0</v>
      </c>
      <c r="D907" s="45">
        <v>0</v>
      </c>
      <c r="E907" s="45">
        <v>0</v>
      </c>
      <c r="F907" s="45">
        <v>0</v>
      </c>
      <c r="G907" s="45">
        <v>0</v>
      </c>
      <c r="H907" s="45">
        <v>0</v>
      </c>
      <c r="I907" s="45">
        <v>0</v>
      </c>
      <c r="J907" s="45">
        <v>0</v>
      </c>
    </row>
    <row r="908" spans="1:10" hidden="1" x14ac:dyDescent="0.25">
      <c r="A908" s="29" t="s">
        <v>938</v>
      </c>
      <c r="B908" s="16" t="s">
        <v>939</v>
      </c>
      <c r="C908" s="45">
        <v>0</v>
      </c>
      <c r="D908" s="45">
        <v>0</v>
      </c>
      <c r="E908" s="45">
        <v>0</v>
      </c>
      <c r="F908" s="45">
        <v>0</v>
      </c>
      <c r="G908" s="45">
        <v>0</v>
      </c>
      <c r="H908" s="45">
        <v>0</v>
      </c>
      <c r="I908" s="45">
        <v>0</v>
      </c>
      <c r="J908" s="45">
        <v>0</v>
      </c>
    </row>
    <row r="909" spans="1:10" x14ac:dyDescent="0.25">
      <c r="A909" s="30" t="s">
        <v>940</v>
      </c>
      <c r="B909" s="31" t="s">
        <v>180</v>
      </c>
      <c r="C909" s="32">
        <f>SUM(C910:C916)</f>
        <v>0</v>
      </c>
      <c r="D909" s="32">
        <f>SUM(D910:D916)</f>
        <v>0</v>
      </c>
      <c r="E909" s="32">
        <f t="shared" ref="E909:J909" si="119">SUM(E910:E916)</f>
        <v>0</v>
      </c>
      <c r="F909" s="32">
        <f t="shared" si="119"/>
        <v>0</v>
      </c>
      <c r="G909" s="32">
        <f t="shared" si="119"/>
        <v>0</v>
      </c>
      <c r="H909" s="32">
        <f t="shared" si="119"/>
        <v>0</v>
      </c>
      <c r="I909" s="32">
        <f t="shared" si="119"/>
        <v>0</v>
      </c>
      <c r="J909" s="32">
        <f t="shared" si="119"/>
        <v>4000000</v>
      </c>
    </row>
    <row r="910" spans="1:10" hidden="1" x14ac:dyDescent="0.25">
      <c r="A910" s="29" t="s">
        <v>941</v>
      </c>
      <c r="B910" s="16" t="s">
        <v>181</v>
      </c>
      <c r="C910" s="45">
        <v>0</v>
      </c>
      <c r="D910" s="45">
        <v>0</v>
      </c>
      <c r="E910" s="45">
        <v>0</v>
      </c>
      <c r="F910" s="45">
        <v>0</v>
      </c>
      <c r="G910" s="45">
        <v>0</v>
      </c>
      <c r="H910" s="45">
        <v>0</v>
      </c>
      <c r="I910" s="45">
        <v>0</v>
      </c>
      <c r="J910" s="45">
        <v>0</v>
      </c>
    </row>
    <row r="911" spans="1:10" hidden="1" x14ac:dyDescent="0.25">
      <c r="A911" s="29" t="s">
        <v>942</v>
      </c>
      <c r="B911" s="16" t="s">
        <v>182</v>
      </c>
      <c r="C911" s="45">
        <v>0</v>
      </c>
      <c r="D911" s="45">
        <v>0</v>
      </c>
      <c r="E911" s="45">
        <v>0</v>
      </c>
      <c r="F911" s="45">
        <v>0</v>
      </c>
      <c r="G911" s="45">
        <v>0</v>
      </c>
      <c r="H911" s="45">
        <v>0</v>
      </c>
      <c r="I911" s="45">
        <v>0</v>
      </c>
      <c r="J911" s="45">
        <v>0</v>
      </c>
    </row>
    <row r="912" spans="1:10" hidden="1" x14ac:dyDescent="0.25">
      <c r="A912" s="29" t="s">
        <v>943</v>
      </c>
      <c r="B912" s="16" t="s">
        <v>183</v>
      </c>
      <c r="C912" s="45">
        <v>0</v>
      </c>
      <c r="D912" s="45">
        <v>0</v>
      </c>
      <c r="E912" s="45">
        <v>0</v>
      </c>
      <c r="F912" s="45">
        <v>0</v>
      </c>
      <c r="G912" s="45">
        <v>0</v>
      </c>
      <c r="H912" s="45">
        <v>0</v>
      </c>
      <c r="I912" s="45">
        <v>0</v>
      </c>
      <c r="J912" s="45">
        <v>0</v>
      </c>
    </row>
    <row r="913" spans="1:10" x14ac:dyDescent="0.25">
      <c r="A913" s="29" t="s">
        <v>944</v>
      </c>
      <c r="B913" s="16" t="s">
        <v>184</v>
      </c>
      <c r="C913" s="45">
        <v>0</v>
      </c>
      <c r="D913" s="45">
        <v>0</v>
      </c>
      <c r="E913" s="45">
        <v>0</v>
      </c>
      <c r="F913" s="45">
        <v>0</v>
      </c>
      <c r="G913" s="45">
        <v>0</v>
      </c>
      <c r="H913" s="45">
        <v>0</v>
      </c>
      <c r="I913" s="45">
        <v>0</v>
      </c>
      <c r="J913" s="45">
        <v>2000000</v>
      </c>
    </row>
    <row r="914" spans="1:10" hidden="1" x14ac:dyDescent="0.25">
      <c r="A914" s="29" t="s">
        <v>945</v>
      </c>
      <c r="B914" s="16" t="s">
        <v>185</v>
      </c>
      <c r="C914" s="45">
        <v>0</v>
      </c>
      <c r="D914" s="45">
        <v>0</v>
      </c>
      <c r="E914" s="45">
        <v>0</v>
      </c>
      <c r="F914" s="45">
        <v>0</v>
      </c>
      <c r="G914" s="45">
        <v>0</v>
      </c>
      <c r="H914" s="45">
        <v>0</v>
      </c>
      <c r="I914" s="45">
        <v>0</v>
      </c>
      <c r="J914" s="45">
        <v>0</v>
      </c>
    </row>
    <row r="915" spans="1:10" x14ac:dyDescent="0.25">
      <c r="A915" s="29" t="s">
        <v>946</v>
      </c>
      <c r="B915" s="16" t="s">
        <v>947</v>
      </c>
      <c r="C915" s="45">
        <v>0</v>
      </c>
      <c r="D915" s="45">
        <v>0</v>
      </c>
      <c r="E915" s="45">
        <v>0</v>
      </c>
      <c r="F915" s="45">
        <v>0</v>
      </c>
      <c r="G915" s="45">
        <v>0</v>
      </c>
      <c r="H915" s="45">
        <v>0</v>
      </c>
      <c r="I915" s="45">
        <v>0</v>
      </c>
      <c r="J915" s="45">
        <v>2000000</v>
      </c>
    </row>
    <row r="916" spans="1:10" hidden="1" x14ac:dyDescent="0.25">
      <c r="A916" s="29" t="s">
        <v>948</v>
      </c>
      <c r="B916" s="16" t="s">
        <v>187</v>
      </c>
      <c r="C916" s="45">
        <v>0</v>
      </c>
      <c r="D916" s="45">
        <v>0</v>
      </c>
      <c r="E916" s="45">
        <v>0</v>
      </c>
      <c r="F916" s="45">
        <v>0</v>
      </c>
      <c r="G916" s="45">
        <v>0</v>
      </c>
      <c r="H916" s="45">
        <v>0</v>
      </c>
      <c r="I916" s="45">
        <v>0</v>
      </c>
      <c r="J916" s="45">
        <v>0</v>
      </c>
    </row>
    <row r="917" spans="1:10" x14ac:dyDescent="0.25">
      <c r="A917" s="30" t="s">
        <v>949</v>
      </c>
      <c r="B917" s="31" t="s">
        <v>950</v>
      </c>
      <c r="C917" s="32">
        <f>+C918+C925+C926+C927+C928+C929+C930</f>
        <v>0</v>
      </c>
      <c r="D917" s="32">
        <f>+D918+D925+D926+D927+D928+D929+D930</f>
        <v>0</v>
      </c>
      <c r="E917" s="32">
        <f t="shared" ref="E917:J917" si="120">+E918+E925+E926+E927+E928+E929+E930</f>
        <v>0</v>
      </c>
      <c r="F917" s="32">
        <f t="shared" si="120"/>
        <v>0</v>
      </c>
      <c r="G917" s="32">
        <f t="shared" si="120"/>
        <v>0</v>
      </c>
      <c r="H917" s="32">
        <f t="shared" si="120"/>
        <v>0</v>
      </c>
      <c r="I917" s="32">
        <f t="shared" si="120"/>
        <v>0</v>
      </c>
      <c r="J917" s="32">
        <f t="shared" si="120"/>
        <v>11000000</v>
      </c>
    </row>
    <row r="918" spans="1:10" x14ac:dyDescent="0.25">
      <c r="A918" s="30" t="s">
        <v>951</v>
      </c>
      <c r="B918" s="31" t="s">
        <v>620</v>
      </c>
      <c r="C918" s="32">
        <f>+C919+C920+C921+C922+C923+C924</f>
        <v>0</v>
      </c>
      <c r="D918" s="32">
        <f>+D919+D920+D921+D922+D923+D924</f>
        <v>0</v>
      </c>
      <c r="E918" s="32">
        <f t="shared" ref="E918:J918" si="121">+E919+E920+E921+E922+E923+E924</f>
        <v>0</v>
      </c>
      <c r="F918" s="32">
        <f t="shared" si="121"/>
        <v>0</v>
      </c>
      <c r="G918" s="32">
        <f t="shared" si="121"/>
        <v>0</v>
      </c>
      <c r="H918" s="32">
        <f t="shared" si="121"/>
        <v>0</v>
      </c>
      <c r="I918" s="32">
        <f t="shared" si="121"/>
        <v>0</v>
      </c>
      <c r="J918" s="32">
        <f t="shared" si="121"/>
        <v>11000000</v>
      </c>
    </row>
    <row r="919" spans="1:10" hidden="1" x14ac:dyDescent="0.25">
      <c r="A919" s="29" t="s">
        <v>952</v>
      </c>
      <c r="B919" s="16" t="s">
        <v>622</v>
      </c>
      <c r="C919" s="45">
        <v>0</v>
      </c>
      <c r="D919" s="45">
        <v>0</v>
      </c>
      <c r="E919" s="45">
        <v>0</v>
      </c>
      <c r="F919" s="45">
        <v>0</v>
      </c>
      <c r="G919" s="45">
        <v>0</v>
      </c>
      <c r="H919" s="45">
        <v>0</v>
      </c>
      <c r="I919" s="45">
        <v>0</v>
      </c>
      <c r="J919" s="45">
        <v>0</v>
      </c>
    </row>
    <row r="920" spans="1:10" x14ac:dyDescent="0.25">
      <c r="A920" s="29" t="s">
        <v>953</v>
      </c>
      <c r="B920" s="16" t="s">
        <v>624</v>
      </c>
      <c r="C920" s="45">
        <v>0</v>
      </c>
      <c r="D920" s="45">
        <v>0</v>
      </c>
      <c r="E920" s="45">
        <v>0</v>
      </c>
      <c r="F920" s="45">
        <v>0</v>
      </c>
      <c r="G920" s="45">
        <v>0</v>
      </c>
      <c r="H920" s="45">
        <v>0</v>
      </c>
      <c r="I920" s="45">
        <v>0</v>
      </c>
      <c r="J920" s="45">
        <v>6000000</v>
      </c>
    </row>
    <row r="921" spans="1:10" x14ac:dyDescent="0.25">
      <c r="A921" s="29" t="s">
        <v>954</v>
      </c>
      <c r="B921" s="16" t="s">
        <v>626</v>
      </c>
      <c r="C921" s="45">
        <v>0</v>
      </c>
      <c r="D921" s="45">
        <v>0</v>
      </c>
      <c r="E921" s="45">
        <v>0</v>
      </c>
      <c r="F921" s="45">
        <v>0</v>
      </c>
      <c r="G921" s="45">
        <v>0</v>
      </c>
      <c r="H921" s="45">
        <v>0</v>
      </c>
      <c r="I921" s="45">
        <v>0</v>
      </c>
      <c r="J921" s="45">
        <v>5000000</v>
      </c>
    </row>
    <row r="922" spans="1:10" hidden="1" x14ac:dyDescent="0.25">
      <c r="A922" s="29" t="s">
        <v>955</v>
      </c>
      <c r="B922" s="16" t="s">
        <v>628</v>
      </c>
      <c r="C922" s="45">
        <v>0</v>
      </c>
      <c r="D922" s="45">
        <v>0</v>
      </c>
      <c r="E922" s="45">
        <v>0</v>
      </c>
      <c r="F922" s="45">
        <v>0</v>
      </c>
      <c r="G922" s="45">
        <v>0</v>
      </c>
      <c r="H922" s="45">
        <v>0</v>
      </c>
      <c r="I922" s="45">
        <v>0</v>
      </c>
      <c r="J922" s="45">
        <v>0</v>
      </c>
    </row>
    <row r="923" spans="1:10" hidden="1" x14ac:dyDescent="0.25">
      <c r="A923" s="29" t="s">
        <v>956</v>
      </c>
      <c r="B923" s="16" t="s">
        <v>630</v>
      </c>
      <c r="C923" s="45">
        <v>0</v>
      </c>
      <c r="D923" s="45">
        <v>0</v>
      </c>
      <c r="E923" s="45">
        <v>0</v>
      </c>
      <c r="F923" s="45">
        <v>0</v>
      </c>
      <c r="G923" s="45">
        <v>0</v>
      </c>
      <c r="H923" s="45">
        <v>0</v>
      </c>
      <c r="I923" s="45">
        <v>0</v>
      </c>
      <c r="J923" s="45">
        <v>0</v>
      </c>
    </row>
    <row r="924" spans="1:10" hidden="1" x14ac:dyDescent="0.25">
      <c r="A924" s="29" t="s">
        <v>957</v>
      </c>
      <c r="B924" s="16" t="s">
        <v>632</v>
      </c>
      <c r="C924" s="45">
        <v>0</v>
      </c>
      <c r="D924" s="45">
        <v>0</v>
      </c>
      <c r="E924" s="45">
        <v>0</v>
      </c>
      <c r="F924" s="45">
        <v>0</v>
      </c>
      <c r="G924" s="45">
        <v>0</v>
      </c>
      <c r="H924" s="45">
        <v>0</v>
      </c>
      <c r="I924" s="45">
        <v>0</v>
      </c>
      <c r="J924" s="45">
        <v>0</v>
      </c>
    </row>
    <row r="925" spans="1:10" hidden="1" x14ac:dyDescent="0.25">
      <c r="A925" s="29" t="s">
        <v>958</v>
      </c>
      <c r="B925" s="16" t="s">
        <v>634</v>
      </c>
      <c r="C925" s="45">
        <v>0</v>
      </c>
      <c r="D925" s="45">
        <v>0</v>
      </c>
      <c r="E925" s="45">
        <v>0</v>
      </c>
      <c r="F925" s="45">
        <v>0</v>
      </c>
      <c r="G925" s="45">
        <v>0</v>
      </c>
      <c r="H925" s="45">
        <v>0</v>
      </c>
      <c r="I925" s="45">
        <v>0</v>
      </c>
      <c r="J925" s="45">
        <v>0</v>
      </c>
    </row>
    <row r="926" spans="1:10" hidden="1" x14ac:dyDescent="0.25">
      <c r="A926" s="29" t="s">
        <v>959</v>
      </c>
      <c r="B926" s="16" t="s">
        <v>636</v>
      </c>
      <c r="C926" s="45">
        <v>0</v>
      </c>
      <c r="D926" s="45">
        <v>0</v>
      </c>
      <c r="E926" s="45">
        <v>0</v>
      </c>
      <c r="F926" s="45">
        <v>0</v>
      </c>
      <c r="G926" s="45">
        <v>0</v>
      </c>
      <c r="H926" s="45">
        <v>0</v>
      </c>
      <c r="I926" s="45">
        <v>0</v>
      </c>
      <c r="J926" s="45">
        <v>0</v>
      </c>
    </row>
    <row r="927" spans="1:10" hidden="1" x14ac:dyDescent="0.25">
      <c r="A927" s="29" t="s">
        <v>960</v>
      </c>
      <c r="B927" s="16" t="s">
        <v>189</v>
      </c>
      <c r="C927" s="45">
        <v>0</v>
      </c>
      <c r="D927" s="45">
        <v>0</v>
      </c>
      <c r="E927" s="45">
        <v>0</v>
      </c>
      <c r="F927" s="45">
        <v>0</v>
      </c>
      <c r="G927" s="45">
        <v>0</v>
      </c>
      <c r="H927" s="45">
        <v>0</v>
      </c>
      <c r="I927" s="45">
        <v>0</v>
      </c>
      <c r="J927" s="45">
        <v>0</v>
      </c>
    </row>
    <row r="928" spans="1:10" hidden="1" x14ac:dyDescent="0.25">
      <c r="A928" s="29" t="s">
        <v>961</v>
      </c>
      <c r="B928" s="16" t="s">
        <v>190</v>
      </c>
      <c r="C928" s="45">
        <v>0</v>
      </c>
      <c r="D928" s="45">
        <v>0</v>
      </c>
      <c r="E928" s="45">
        <v>0</v>
      </c>
      <c r="F928" s="45">
        <v>0</v>
      </c>
      <c r="G928" s="45">
        <v>0</v>
      </c>
      <c r="H928" s="45">
        <v>0</v>
      </c>
      <c r="I928" s="45">
        <v>0</v>
      </c>
      <c r="J928" s="45">
        <v>0</v>
      </c>
    </row>
    <row r="929" spans="1:10" hidden="1" x14ac:dyDescent="0.25">
      <c r="A929" s="29" t="s">
        <v>962</v>
      </c>
      <c r="B929" s="16" t="s">
        <v>191</v>
      </c>
      <c r="C929" s="45">
        <v>0</v>
      </c>
      <c r="D929" s="45">
        <v>0</v>
      </c>
      <c r="E929" s="45">
        <v>0</v>
      </c>
      <c r="F929" s="45">
        <v>0</v>
      </c>
      <c r="G929" s="45">
        <v>0</v>
      </c>
      <c r="H929" s="45">
        <v>0</v>
      </c>
      <c r="I929" s="45">
        <v>0</v>
      </c>
      <c r="J929" s="45">
        <v>0</v>
      </c>
    </row>
    <row r="930" spans="1:10" hidden="1" x14ac:dyDescent="0.25">
      <c r="A930" s="29" t="s">
        <v>963</v>
      </c>
      <c r="B930" s="16" t="s">
        <v>192</v>
      </c>
      <c r="C930" s="45">
        <v>0</v>
      </c>
      <c r="D930" s="45">
        <v>0</v>
      </c>
      <c r="E930" s="45">
        <v>0</v>
      </c>
      <c r="F930" s="45">
        <v>0</v>
      </c>
      <c r="G930" s="45">
        <v>0</v>
      </c>
      <c r="H930" s="45">
        <v>0</v>
      </c>
      <c r="I930" s="45">
        <v>0</v>
      </c>
      <c r="J930" s="45">
        <v>0</v>
      </c>
    </row>
    <row r="931" spans="1:10" hidden="1" x14ac:dyDescent="0.25">
      <c r="A931" s="29" t="s">
        <v>964</v>
      </c>
      <c r="B931" s="16" t="s">
        <v>965</v>
      </c>
      <c r="C931" s="45">
        <v>0</v>
      </c>
      <c r="D931" s="45">
        <v>0</v>
      </c>
      <c r="E931" s="45">
        <v>0</v>
      </c>
      <c r="F931" s="45">
        <v>0</v>
      </c>
      <c r="G931" s="45">
        <v>0</v>
      </c>
      <c r="H931" s="45">
        <v>0</v>
      </c>
      <c r="I931" s="45">
        <v>0</v>
      </c>
      <c r="J931" s="45">
        <v>0</v>
      </c>
    </row>
    <row r="932" spans="1:10" x14ac:dyDescent="0.25">
      <c r="A932" s="30" t="s">
        <v>966</v>
      </c>
      <c r="B932" s="31" t="s">
        <v>967</v>
      </c>
      <c r="C932" s="32">
        <f>+C933+C934+C935+C942+C951+C954+C961+C970+C975</f>
        <v>0</v>
      </c>
      <c r="D932" s="32">
        <f>+D933+D934+D935+D942+D951+D954+D961+D970+D975</f>
        <v>0</v>
      </c>
      <c r="E932" s="32">
        <f t="shared" ref="E932:J932" si="122">+E933+E934+E935+E942+E951+E954+E961+E970+E975</f>
        <v>0</v>
      </c>
      <c r="F932" s="32">
        <f t="shared" si="122"/>
        <v>0</v>
      </c>
      <c r="G932" s="32">
        <f t="shared" si="122"/>
        <v>0</v>
      </c>
      <c r="H932" s="32">
        <f t="shared" si="122"/>
        <v>0</v>
      </c>
      <c r="I932" s="32">
        <f t="shared" si="122"/>
        <v>0</v>
      </c>
      <c r="J932" s="32">
        <f t="shared" si="122"/>
        <v>14900000</v>
      </c>
    </row>
    <row r="933" spans="1:10" hidden="1" x14ac:dyDescent="0.25">
      <c r="A933" s="30" t="s">
        <v>968</v>
      </c>
      <c r="B933" s="31" t="s">
        <v>199</v>
      </c>
      <c r="C933" s="32">
        <v>0</v>
      </c>
      <c r="D933" s="32">
        <v>0</v>
      </c>
      <c r="E933" s="32">
        <v>0</v>
      </c>
      <c r="F933" s="32">
        <v>0</v>
      </c>
      <c r="G933" s="32">
        <v>0</v>
      </c>
      <c r="H933" s="32">
        <v>0</v>
      </c>
      <c r="I933" s="32">
        <v>0</v>
      </c>
      <c r="J933" s="32">
        <v>0</v>
      </c>
    </row>
    <row r="934" spans="1:10" hidden="1" x14ac:dyDescent="0.25">
      <c r="A934" s="30" t="s">
        <v>969</v>
      </c>
      <c r="B934" s="31" t="s">
        <v>206</v>
      </c>
      <c r="C934" s="32">
        <v>0</v>
      </c>
      <c r="D934" s="32">
        <v>0</v>
      </c>
      <c r="E934" s="32">
        <v>0</v>
      </c>
      <c r="F934" s="32">
        <v>0</v>
      </c>
      <c r="G934" s="32">
        <v>0</v>
      </c>
      <c r="H934" s="32">
        <v>0</v>
      </c>
      <c r="I934" s="32">
        <v>0</v>
      </c>
      <c r="J934" s="32">
        <v>0</v>
      </c>
    </row>
    <row r="935" spans="1:10" hidden="1" x14ac:dyDescent="0.25">
      <c r="A935" s="30" t="s">
        <v>970</v>
      </c>
      <c r="B935" s="31" t="s">
        <v>211</v>
      </c>
      <c r="C935" s="32">
        <v>0</v>
      </c>
      <c r="D935" s="32">
        <v>0</v>
      </c>
      <c r="E935" s="32">
        <v>0</v>
      </c>
      <c r="F935" s="32">
        <v>0</v>
      </c>
      <c r="G935" s="32">
        <v>0</v>
      </c>
      <c r="H935" s="32">
        <v>0</v>
      </c>
      <c r="I935" s="32">
        <v>0</v>
      </c>
      <c r="J935" s="32">
        <v>0</v>
      </c>
    </row>
    <row r="936" spans="1:10" hidden="1" x14ac:dyDescent="0.25">
      <c r="A936" s="30" t="s">
        <v>971</v>
      </c>
      <c r="B936" s="31" t="s">
        <v>212</v>
      </c>
      <c r="C936" s="32">
        <v>0</v>
      </c>
      <c r="D936" s="32">
        <v>0</v>
      </c>
      <c r="E936" s="32">
        <v>0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</row>
    <row r="937" spans="1:10" hidden="1" x14ac:dyDescent="0.25">
      <c r="A937" s="30" t="s">
        <v>972</v>
      </c>
      <c r="B937" s="31" t="s">
        <v>213</v>
      </c>
      <c r="C937" s="32">
        <v>0</v>
      </c>
      <c r="D937" s="32">
        <v>0</v>
      </c>
      <c r="E937" s="32">
        <v>0</v>
      </c>
      <c r="F937" s="32">
        <v>0</v>
      </c>
      <c r="G937" s="32">
        <v>0</v>
      </c>
      <c r="H937" s="32">
        <v>0</v>
      </c>
      <c r="I937" s="32">
        <v>0</v>
      </c>
      <c r="J937" s="32">
        <v>0</v>
      </c>
    </row>
    <row r="938" spans="1:10" hidden="1" x14ac:dyDescent="0.25">
      <c r="A938" s="30" t="s">
        <v>973</v>
      </c>
      <c r="B938" s="31" t="s">
        <v>214</v>
      </c>
      <c r="C938" s="32">
        <v>0</v>
      </c>
      <c r="D938" s="32">
        <v>0</v>
      </c>
      <c r="E938" s="32">
        <v>0</v>
      </c>
      <c r="F938" s="32">
        <v>0</v>
      </c>
      <c r="G938" s="32">
        <v>0</v>
      </c>
      <c r="H938" s="32">
        <v>0</v>
      </c>
      <c r="I938" s="32">
        <v>0</v>
      </c>
      <c r="J938" s="32">
        <v>0</v>
      </c>
    </row>
    <row r="939" spans="1:10" hidden="1" x14ac:dyDescent="0.25">
      <c r="A939" s="30" t="s">
        <v>974</v>
      </c>
      <c r="B939" s="31" t="s">
        <v>215</v>
      </c>
      <c r="C939" s="32">
        <v>0</v>
      </c>
      <c r="D939" s="32">
        <v>0</v>
      </c>
      <c r="E939" s="32">
        <v>0</v>
      </c>
      <c r="F939" s="32">
        <v>0</v>
      </c>
      <c r="G939" s="32">
        <v>0</v>
      </c>
      <c r="H939" s="32">
        <v>0</v>
      </c>
      <c r="I939" s="32">
        <v>0</v>
      </c>
      <c r="J939" s="32">
        <v>0</v>
      </c>
    </row>
    <row r="940" spans="1:10" hidden="1" x14ac:dyDescent="0.25">
      <c r="A940" s="30" t="s">
        <v>975</v>
      </c>
      <c r="B940" s="31" t="s">
        <v>216</v>
      </c>
      <c r="C940" s="32">
        <v>0</v>
      </c>
      <c r="D940" s="32">
        <v>0</v>
      </c>
      <c r="E940" s="32">
        <v>0</v>
      </c>
      <c r="F940" s="32">
        <v>0</v>
      </c>
      <c r="G940" s="32">
        <v>0</v>
      </c>
      <c r="H940" s="32">
        <v>0</v>
      </c>
      <c r="I940" s="32">
        <v>0</v>
      </c>
      <c r="J940" s="32">
        <v>0</v>
      </c>
    </row>
    <row r="941" spans="1:10" hidden="1" x14ac:dyDescent="0.25">
      <c r="A941" s="30" t="s">
        <v>976</v>
      </c>
      <c r="B941" s="31" t="s">
        <v>217</v>
      </c>
      <c r="C941" s="32">
        <v>0</v>
      </c>
      <c r="D941" s="32">
        <v>0</v>
      </c>
      <c r="E941" s="32">
        <v>0</v>
      </c>
      <c r="F941" s="32">
        <v>0</v>
      </c>
      <c r="G941" s="32">
        <v>0</v>
      </c>
      <c r="H941" s="32">
        <v>0</v>
      </c>
      <c r="I941" s="32">
        <v>0</v>
      </c>
      <c r="J941" s="32">
        <v>0</v>
      </c>
    </row>
    <row r="942" spans="1:10" x14ac:dyDescent="0.25">
      <c r="A942" s="30" t="s">
        <v>977</v>
      </c>
      <c r="B942" s="31" t="s">
        <v>218</v>
      </c>
      <c r="C942" s="32">
        <v>0</v>
      </c>
      <c r="D942" s="32">
        <v>0</v>
      </c>
      <c r="E942" s="32">
        <v>0</v>
      </c>
      <c r="F942" s="32">
        <v>0</v>
      </c>
      <c r="G942" s="32">
        <v>0</v>
      </c>
      <c r="H942" s="32">
        <v>0</v>
      </c>
      <c r="I942" s="32">
        <v>0</v>
      </c>
      <c r="J942" s="32">
        <v>8900000</v>
      </c>
    </row>
    <row r="943" spans="1:10" x14ac:dyDescent="0.25">
      <c r="A943" s="29" t="s">
        <v>978</v>
      </c>
      <c r="B943" s="16" t="s">
        <v>219</v>
      </c>
      <c r="C943" s="45">
        <v>0</v>
      </c>
      <c r="D943" s="45">
        <v>0</v>
      </c>
      <c r="E943" s="45">
        <v>0</v>
      </c>
      <c r="F943" s="45">
        <v>0</v>
      </c>
      <c r="G943" s="45">
        <v>0</v>
      </c>
      <c r="H943" s="45">
        <v>0</v>
      </c>
      <c r="I943" s="45">
        <v>0</v>
      </c>
      <c r="J943" s="45">
        <v>5000000</v>
      </c>
    </row>
    <row r="944" spans="1:10" hidden="1" x14ac:dyDescent="0.25">
      <c r="A944" s="29" t="s">
        <v>979</v>
      </c>
      <c r="B944" s="16" t="s">
        <v>220</v>
      </c>
      <c r="C944" s="45">
        <v>0</v>
      </c>
      <c r="D944" s="45">
        <v>0</v>
      </c>
      <c r="E944" s="45">
        <v>0</v>
      </c>
      <c r="F944" s="45">
        <v>0</v>
      </c>
      <c r="G944" s="45">
        <v>0</v>
      </c>
      <c r="H944" s="45">
        <v>0</v>
      </c>
      <c r="I944" s="45">
        <v>0</v>
      </c>
      <c r="J944" s="45">
        <v>0</v>
      </c>
    </row>
    <row r="945" spans="1:10" x14ac:dyDescent="0.25">
      <c r="A945" s="29" t="s">
        <v>980</v>
      </c>
      <c r="B945" s="16" t="s">
        <v>221</v>
      </c>
      <c r="C945" s="45">
        <v>0</v>
      </c>
      <c r="D945" s="45">
        <v>0</v>
      </c>
      <c r="E945" s="45">
        <v>0</v>
      </c>
      <c r="F945" s="45">
        <v>0</v>
      </c>
      <c r="G945" s="45">
        <v>0</v>
      </c>
      <c r="H945" s="45">
        <v>0</v>
      </c>
      <c r="I945" s="45">
        <v>0</v>
      </c>
      <c r="J945" s="45">
        <v>1500000</v>
      </c>
    </row>
    <row r="946" spans="1:10" hidden="1" x14ac:dyDescent="0.25">
      <c r="A946" s="29" t="s">
        <v>981</v>
      </c>
      <c r="B946" s="16" t="s">
        <v>222</v>
      </c>
      <c r="C946" s="45">
        <v>0</v>
      </c>
      <c r="D946" s="45">
        <v>0</v>
      </c>
      <c r="E946" s="45">
        <v>0</v>
      </c>
      <c r="F946" s="45">
        <v>0</v>
      </c>
      <c r="G946" s="45">
        <v>0</v>
      </c>
      <c r="H946" s="45">
        <v>0</v>
      </c>
      <c r="I946" s="45">
        <v>0</v>
      </c>
      <c r="J946" s="45">
        <v>0</v>
      </c>
    </row>
    <row r="947" spans="1:10" hidden="1" x14ac:dyDescent="0.25">
      <c r="A947" s="29" t="s">
        <v>982</v>
      </c>
      <c r="B947" s="16" t="s">
        <v>223</v>
      </c>
      <c r="C947" s="45">
        <v>0</v>
      </c>
      <c r="D947" s="45">
        <v>0</v>
      </c>
      <c r="E947" s="45">
        <v>0</v>
      </c>
      <c r="F947" s="45">
        <v>0</v>
      </c>
      <c r="G947" s="45">
        <v>0</v>
      </c>
      <c r="H947" s="45">
        <v>0</v>
      </c>
      <c r="I947" s="45">
        <v>0</v>
      </c>
      <c r="J947" s="45">
        <v>0</v>
      </c>
    </row>
    <row r="948" spans="1:10" hidden="1" x14ac:dyDescent="0.25">
      <c r="A948" s="29" t="s">
        <v>983</v>
      </c>
      <c r="B948" s="16" t="s">
        <v>224</v>
      </c>
      <c r="C948" s="45">
        <v>0</v>
      </c>
      <c r="D948" s="45">
        <v>0</v>
      </c>
      <c r="E948" s="45">
        <v>0</v>
      </c>
      <c r="F948" s="45">
        <v>0</v>
      </c>
      <c r="G948" s="45">
        <v>0</v>
      </c>
      <c r="H948" s="45">
        <v>0</v>
      </c>
      <c r="I948" s="45">
        <v>0</v>
      </c>
      <c r="J948" s="45">
        <v>0</v>
      </c>
    </row>
    <row r="949" spans="1:10" x14ac:dyDescent="0.25">
      <c r="A949" s="29" t="s">
        <v>984</v>
      </c>
      <c r="B949" s="16" t="s">
        <v>226</v>
      </c>
      <c r="C949" s="45">
        <v>0</v>
      </c>
      <c r="D949" s="45">
        <v>0</v>
      </c>
      <c r="E949" s="45">
        <v>0</v>
      </c>
      <c r="F949" s="45">
        <v>0</v>
      </c>
      <c r="G949" s="45">
        <v>0</v>
      </c>
      <c r="H949" s="45">
        <v>0</v>
      </c>
      <c r="I949" s="45">
        <v>0</v>
      </c>
      <c r="J949" s="45">
        <v>2400000</v>
      </c>
    </row>
    <row r="950" spans="1:10" hidden="1" x14ac:dyDescent="0.25">
      <c r="A950" s="29" t="s">
        <v>985</v>
      </c>
      <c r="B950" s="16" t="s">
        <v>227</v>
      </c>
      <c r="C950" s="45">
        <v>0</v>
      </c>
      <c r="D950" s="45">
        <v>0</v>
      </c>
      <c r="E950" s="45">
        <v>0</v>
      </c>
      <c r="F950" s="45">
        <v>0</v>
      </c>
      <c r="G950" s="45">
        <v>0</v>
      </c>
      <c r="H950" s="45">
        <v>0</v>
      </c>
      <c r="I950" s="45">
        <v>0</v>
      </c>
      <c r="J950" s="45">
        <v>0</v>
      </c>
    </row>
    <row r="951" spans="1:10" hidden="1" x14ac:dyDescent="0.25">
      <c r="A951" s="29" t="s">
        <v>986</v>
      </c>
      <c r="B951" s="16" t="s">
        <v>228</v>
      </c>
      <c r="C951" s="45">
        <f>+C952+C953</f>
        <v>0</v>
      </c>
      <c r="D951" s="45">
        <f>+D952+D953</f>
        <v>0</v>
      </c>
      <c r="E951" s="45">
        <f t="shared" ref="E951:J951" si="123">+E952+E953</f>
        <v>0</v>
      </c>
      <c r="F951" s="45">
        <f t="shared" si="123"/>
        <v>0</v>
      </c>
      <c r="G951" s="45">
        <f t="shared" si="123"/>
        <v>0</v>
      </c>
      <c r="H951" s="45">
        <f t="shared" si="123"/>
        <v>0</v>
      </c>
      <c r="I951" s="45">
        <f t="shared" si="123"/>
        <v>0</v>
      </c>
      <c r="J951" s="45">
        <f t="shared" si="123"/>
        <v>0</v>
      </c>
    </row>
    <row r="952" spans="1:10" hidden="1" x14ac:dyDescent="0.25">
      <c r="A952" s="29" t="s">
        <v>987</v>
      </c>
      <c r="B952" s="16" t="s">
        <v>229</v>
      </c>
      <c r="C952" s="45">
        <v>0</v>
      </c>
      <c r="D952" s="45">
        <v>0</v>
      </c>
      <c r="E952" s="45">
        <v>0</v>
      </c>
      <c r="F952" s="45">
        <v>0</v>
      </c>
      <c r="G952" s="45">
        <v>0</v>
      </c>
      <c r="H952" s="45">
        <v>0</v>
      </c>
      <c r="I952" s="45">
        <v>0</v>
      </c>
      <c r="J952" s="45">
        <v>0</v>
      </c>
    </row>
    <row r="953" spans="1:10" hidden="1" x14ac:dyDescent="0.25">
      <c r="A953" s="29" t="s">
        <v>988</v>
      </c>
      <c r="B953" s="16" t="s">
        <v>230</v>
      </c>
      <c r="C953" s="45">
        <v>0</v>
      </c>
      <c r="D953" s="45">
        <v>0</v>
      </c>
      <c r="E953" s="45">
        <v>0</v>
      </c>
      <c r="F953" s="45">
        <v>0</v>
      </c>
      <c r="G953" s="45">
        <v>0</v>
      </c>
      <c r="H953" s="45">
        <v>0</v>
      </c>
      <c r="I953" s="45">
        <v>0</v>
      </c>
      <c r="J953" s="45">
        <v>0</v>
      </c>
    </row>
    <row r="954" spans="1:10" x14ac:dyDescent="0.25">
      <c r="A954" s="30" t="s">
        <v>989</v>
      </c>
      <c r="B954" s="31" t="s">
        <v>231</v>
      </c>
      <c r="C954" s="32">
        <f>SUM(C955:C960)</f>
        <v>0</v>
      </c>
      <c r="D954" s="32">
        <f>SUM(D955:D960)</f>
        <v>0</v>
      </c>
      <c r="E954" s="32">
        <f t="shared" ref="E954:J954" si="124">SUM(E955:E960)</f>
        <v>0</v>
      </c>
      <c r="F954" s="32">
        <f t="shared" si="124"/>
        <v>0</v>
      </c>
      <c r="G954" s="32">
        <f t="shared" si="124"/>
        <v>0</v>
      </c>
      <c r="H954" s="32">
        <f t="shared" si="124"/>
        <v>0</v>
      </c>
      <c r="I954" s="32">
        <f t="shared" si="124"/>
        <v>0</v>
      </c>
      <c r="J954" s="32">
        <f t="shared" si="124"/>
        <v>6000000</v>
      </c>
    </row>
    <row r="955" spans="1:10" hidden="1" x14ac:dyDescent="0.25">
      <c r="A955" s="29" t="s">
        <v>990</v>
      </c>
      <c r="B955" s="16" t="s">
        <v>232</v>
      </c>
      <c r="C955" s="45">
        <v>0</v>
      </c>
      <c r="D955" s="45">
        <v>0</v>
      </c>
      <c r="E955" s="45">
        <v>0</v>
      </c>
      <c r="F955" s="45">
        <v>0</v>
      </c>
      <c r="G955" s="45">
        <v>0</v>
      </c>
      <c r="H955" s="45">
        <v>0</v>
      </c>
      <c r="I955" s="45">
        <v>0</v>
      </c>
      <c r="J955" s="45">
        <v>0</v>
      </c>
    </row>
    <row r="956" spans="1:10" hidden="1" x14ac:dyDescent="0.25">
      <c r="A956" s="29" t="s">
        <v>991</v>
      </c>
      <c r="B956" s="16" t="s">
        <v>233</v>
      </c>
      <c r="C956" s="45">
        <v>0</v>
      </c>
      <c r="D956" s="45">
        <v>0</v>
      </c>
      <c r="E956" s="45">
        <v>0</v>
      </c>
      <c r="F956" s="45">
        <v>0</v>
      </c>
      <c r="G956" s="45">
        <v>0</v>
      </c>
      <c r="H956" s="45">
        <v>0</v>
      </c>
      <c r="I956" s="45">
        <v>0</v>
      </c>
      <c r="J956" s="45">
        <v>0</v>
      </c>
    </row>
    <row r="957" spans="1:10" x14ac:dyDescent="0.25">
      <c r="A957" s="29" t="s">
        <v>992</v>
      </c>
      <c r="B957" s="16" t="s">
        <v>234</v>
      </c>
      <c r="C957" s="45">
        <v>0</v>
      </c>
      <c r="D957" s="45">
        <v>0</v>
      </c>
      <c r="E957" s="45">
        <v>0</v>
      </c>
      <c r="F957" s="45">
        <v>0</v>
      </c>
      <c r="G957" s="45">
        <v>0</v>
      </c>
      <c r="H957" s="45">
        <v>0</v>
      </c>
      <c r="I957" s="45">
        <v>0</v>
      </c>
      <c r="J957" s="45">
        <v>2000000</v>
      </c>
    </row>
    <row r="958" spans="1:10" x14ac:dyDescent="0.25">
      <c r="A958" s="29" t="s">
        <v>993</v>
      </c>
      <c r="B958" s="16" t="s">
        <v>235</v>
      </c>
      <c r="C958" s="45">
        <v>0</v>
      </c>
      <c r="D958" s="45">
        <v>0</v>
      </c>
      <c r="E958" s="45">
        <v>0</v>
      </c>
      <c r="F958" s="45">
        <v>0</v>
      </c>
      <c r="G958" s="45">
        <v>0</v>
      </c>
      <c r="H958" s="45">
        <v>0</v>
      </c>
      <c r="I958" s="45">
        <v>0</v>
      </c>
      <c r="J958" s="45">
        <v>2000000</v>
      </c>
    </row>
    <row r="959" spans="1:10" x14ac:dyDescent="0.25">
      <c r="A959" s="29" t="s">
        <v>994</v>
      </c>
      <c r="B959" s="16" t="s">
        <v>236</v>
      </c>
      <c r="C959" s="45">
        <v>0</v>
      </c>
      <c r="D959" s="45">
        <v>0</v>
      </c>
      <c r="E959" s="45">
        <v>0</v>
      </c>
      <c r="F959" s="45">
        <v>0</v>
      </c>
      <c r="G959" s="45">
        <v>0</v>
      </c>
      <c r="H959" s="45">
        <v>0</v>
      </c>
      <c r="I959" s="45">
        <v>0</v>
      </c>
      <c r="J959" s="45">
        <v>1000000</v>
      </c>
    </row>
    <row r="960" spans="1:10" x14ac:dyDescent="0.25">
      <c r="A960" s="29" t="s">
        <v>995</v>
      </c>
      <c r="B960" s="16" t="s">
        <v>237</v>
      </c>
      <c r="C960" s="45">
        <v>0</v>
      </c>
      <c r="D960" s="45">
        <v>0</v>
      </c>
      <c r="E960" s="45">
        <v>0</v>
      </c>
      <c r="F960" s="45">
        <v>0</v>
      </c>
      <c r="G960" s="45">
        <v>0</v>
      </c>
      <c r="H960" s="45">
        <v>0</v>
      </c>
      <c r="I960" s="45">
        <v>0</v>
      </c>
      <c r="J960" s="45">
        <v>1000000</v>
      </c>
    </row>
    <row r="961" spans="1:10" hidden="1" x14ac:dyDescent="0.25">
      <c r="A961" s="29" t="s">
        <v>996</v>
      </c>
      <c r="B961" s="16" t="s">
        <v>238</v>
      </c>
      <c r="C961" s="45">
        <f>SUM(C962:C969)</f>
        <v>0</v>
      </c>
      <c r="D961" s="45">
        <f>SUM(D962:D969)</f>
        <v>0</v>
      </c>
      <c r="E961" s="45">
        <f t="shared" ref="E961:J961" si="125">SUM(E962:E969)</f>
        <v>0</v>
      </c>
      <c r="F961" s="45">
        <f t="shared" si="125"/>
        <v>0</v>
      </c>
      <c r="G961" s="45">
        <f t="shared" si="125"/>
        <v>0</v>
      </c>
      <c r="H961" s="45">
        <f t="shared" si="125"/>
        <v>0</v>
      </c>
      <c r="I961" s="45">
        <f t="shared" si="125"/>
        <v>0</v>
      </c>
      <c r="J961" s="45">
        <f t="shared" si="125"/>
        <v>0</v>
      </c>
    </row>
    <row r="962" spans="1:10" hidden="1" x14ac:dyDescent="0.25">
      <c r="A962" s="29" t="s">
        <v>997</v>
      </c>
      <c r="B962" s="16" t="s">
        <v>239</v>
      </c>
      <c r="C962" s="45">
        <v>0</v>
      </c>
      <c r="D962" s="45">
        <v>0</v>
      </c>
      <c r="E962" s="45">
        <v>0</v>
      </c>
      <c r="F962" s="45">
        <v>0</v>
      </c>
      <c r="G962" s="45">
        <v>0</v>
      </c>
      <c r="H962" s="45">
        <v>0</v>
      </c>
      <c r="I962" s="45">
        <v>0</v>
      </c>
      <c r="J962" s="45">
        <v>0</v>
      </c>
    </row>
    <row r="963" spans="1:10" hidden="1" x14ac:dyDescent="0.25">
      <c r="A963" s="29" t="s">
        <v>998</v>
      </c>
      <c r="B963" s="16" t="s">
        <v>240</v>
      </c>
      <c r="C963" s="45">
        <v>0</v>
      </c>
      <c r="D963" s="45">
        <v>0</v>
      </c>
      <c r="E963" s="45">
        <v>0</v>
      </c>
      <c r="F963" s="45">
        <v>0</v>
      </c>
      <c r="G963" s="45">
        <v>0</v>
      </c>
      <c r="H963" s="45">
        <v>0</v>
      </c>
      <c r="I963" s="45">
        <v>0</v>
      </c>
      <c r="J963" s="45">
        <v>0</v>
      </c>
    </row>
    <row r="964" spans="1:10" hidden="1" x14ac:dyDescent="0.25">
      <c r="A964" s="29" t="s">
        <v>999</v>
      </c>
      <c r="B964" s="16" t="s">
        <v>671</v>
      </c>
      <c r="C964" s="45">
        <v>0</v>
      </c>
      <c r="D964" s="45">
        <v>0</v>
      </c>
      <c r="E964" s="45">
        <v>0</v>
      </c>
      <c r="F964" s="45">
        <v>0</v>
      </c>
      <c r="G964" s="45">
        <v>0</v>
      </c>
      <c r="H964" s="45">
        <v>0</v>
      </c>
      <c r="I964" s="45">
        <v>0</v>
      </c>
      <c r="J964" s="45">
        <v>0</v>
      </c>
    </row>
    <row r="965" spans="1:10" hidden="1" x14ac:dyDescent="0.25">
      <c r="A965" s="29" t="s">
        <v>1000</v>
      </c>
      <c r="B965" s="16" t="s">
        <v>673</v>
      </c>
      <c r="C965" s="45">
        <v>0</v>
      </c>
      <c r="D965" s="45">
        <v>0</v>
      </c>
      <c r="E965" s="45">
        <v>0</v>
      </c>
      <c r="F965" s="45">
        <v>0</v>
      </c>
      <c r="G965" s="45">
        <v>0</v>
      </c>
      <c r="H965" s="45">
        <v>0</v>
      </c>
      <c r="I965" s="45">
        <v>0</v>
      </c>
      <c r="J965" s="45">
        <v>0</v>
      </c>
    </row>
    <row r="966" spans="1:10" hidden="1" x14ac:dyDescent="0.25">
      <c r="A966" s="29" t="s">
        <v>1001</v>
      </c>
      <c r="B966" s="16" t="s">
        <v>243</v>
      </c>
      <c r="C966" s="45">
        <v>0</v>
      </c>
      <c r="D966" s="45">
        <v>0</v>
      </c>
      <c r="E966" s="45">
        <v>0</v>
      </c>
      <c r="F966" s="45">
        <v>0</v>
      </c>
      <c r="G966" s="45">
        <v>0</v>
      </c>
      <c r="H966" s="45">
        <v>0</v>
      </c>
      <c r="I966" s="45">
        <v>0</v>
      </c>
      <c r="J966" s="45">
        <v>0</v>
      </c>
    </row>
    <row r="967" spans="1:10" hidden="1" x14ac:dyDescent="0.25">
      <c r="A967" s="29" t="s">
        <v>1002</v>
      </c>
      <c r="B967" s="16" t="s">
        <v>676</v>
      </c>
      <c r="C967" s="45">
        <v>0</v>
      </c>
      <c r="D967" s="45">
        <v>0</v>
      </c>
      <c r="E967" s="45">
        <v>0</v>
      </c>
      <c r="F967" s="45">
        <v>0</v>
      </c>
      <c r="G967" s="45">
        <v>0</v>
      </c>
      <c r="H967" s="45">
        <v>0</v>
      </c>
      <c r="I967" s="45">
        <v>0</v>
      </c>
      <c r="J967" s="45">
        <v>0</v>
      </c>
    </row>
    <row r="968" spans="1:10" hidden="1" x14ac:dyDescent="0.25">
      <c r="A968" s="29" t="s">
        <v>1003</v>
      </c>
      <c r="B968" s="16" t="s">
        <v>245</v>
      </c>
      <c r="C968" s="45">
        <v>0</v>
      </c>
      <c r="D968" s="45">
        <v>0</v>
      </c>
      <c r="E968" s="45">
        <v>0</v>
      </c>
      <c r="F968" s="45">
        <v>0</v>
      </c>
      <c r="G968" s="45">
        <v>0</v>
      </c>
      <c r="H968" s="45">
        <v>0</v>
      </c>
      <c r="I968" s="45">
        <v>0</v>
      </c>
      <c r="J968" s="45">
        <v>0</v>
      </c>
    </row>
    <row r="969" spans="1:10" hidden="1" x14ac:dyDescent="0.25">
      <c r="A969" s="29" t="s">
        <v>1004</v>
      </c>
      <c r="B969" s="16" t="s">
        <v>246</v>
      </c>
      <c r="C969" s="45">
        <v>0</v>
      </c>
      <c r="D969" s="45">
        <v>0</v>
      </c>
      <c r="E969" s="45">
        <v>0</v>
      </c>
      <c r="F969" s="45">
        <v>0</v>
      </c>
      <c r="G969" s="45">
        <v>0</v>
      </c>
      <c r="H969" s="45">
        <v>0</v>
      </c>
      <c r="I969" s="45">
        <v>0</v>
      </c>
      <c r="J969" s="45">
        <v>0</v>
      </c>
    </row>
    <row r="970" spans="1:10" hidden="1" x14ac:dyDescent="0.25">
      <c r="A970" s="29" t="s">
        <v>1005</v>
      </c>
      <c r="B970" s="16" t="s">
        <v>247</v>
      </c>
      <c r="C970" s="45">
        <f>SUM(C971:C974)</f>
        <v>0</v>
      </c>
      <c r="D970" s="45">
        <f>SUM(D971:D974)</f>
        <v>0</v>
      </c>
      <c r="E970" s="45">
        <f t="shared" ref="E970:J970" si="126">SUM(E971:E974)</f>
        <v>0</v>
      </c>
      <c r="F970" s="45">
        <f t="shared" si="126"/>
        <v>0</v>
      </c>
      <c r="G970" s="45">
        <f t="shared" si="126"/>
        <v>0</v>
      </c>
      <c r="H970" s="45">
        <f t="shared" si="126"/>
        <v>0</v>
      </c>
      <c r="I970" s="45">
        <f t="shared" si="126"/>
        <v>0</v>
      </c>
      <c r="J970" s="45">
        <f t="shared" si="126"/>
        <v>0</v>
      </c>
    </row>
    <row r="971" spans="1:10" hidden="1" x14ac:dyDescent="0.25">
      <c r="A971" s="29" t="s">
        <v>1006</v>
      </c>
      <c r="B971" s="16" t="s">
        <v>248</v>
      </c>
      <c r="C971" s="45">
        <v>0</v>
      </c>
      <c r="D971" s="45">
        <v>0</v>
      </c>
      <c r="E971" s="45">
        <v>0</v>
      </c>
      <c r="F971" s="45">
        <v>0</v>
      </c>
      <c r="G971" s="45">
        <v>0</v>
      </c>
      <c r="H971" s="45">
        <v>0</v>
      </c>
      <c r="I971" s="45">
        <v>0</v>
      </c>
      <c r="J971" s="45">
        <v>0</v>
      </c>
    </row>
    <row r="972" spans="1:10" hidden="1" x14ac:dyDescent="0.25">
      <c r="A972" s="29" t="s">
        <v>1007</v>
      </c>
      <c r="B972" s="16" t="s">
        <v>249</v>
      </c>
      <c r="C972" s="45">
        <v>0</v>
      </c>
      <c r="D972" s="45">
        <v>0</v>
      </c>
      <c r="E972" s="45">
        <v>0</v>
      </c>
      <c r="F972" s="45">
        <v>0</v>
      </c>
      <c r="G972" s="45">
        <v>0</v>
      </c>
      <c r="H972" s="45">
        <v>0</v>
      </c>
      <c r="I972" s="45">
        <v>0</v>
      </c>
      <c r="J972" s="45">
        <v>0</v>
      </c>
    </row>
    <row r="973" spans="1:10" hidden="1" x14ac:dyDescent="0.25">
      <c r="A973" s="29" t="s">
        <v>1008</v>
      </c>
      <c r="B973" s="16" t="s">
        <v>250</v>
      </c>
      <c r="C973" s="45">
        <v>0</v>
      </c>
      <c r="D973" s="45">
        <v>0</v>
      </c>
      <c r="E973" s="45">
        <v>0</v>
      </c>
      <c r="F973" s="45">
        <v>0</v>
      </c>
      <c r="G973" s="45">
        <v>0</v>
      </c>
      <c r="H973" s="45">
        <v>0</v>
      </c>
      <c r="I973" s="45">
        <v>0</v>
      </c>
      <c r="J973" s="45">
        <v>0</v>
      </c>
    </row>
    <row r="974" spans="1:10" hidden="1" x14ac:dyDescent="0.25">
      <c r="A974" s="29" t="s">
        <v>1009</v>
      </c>
      <c r="B974" s="16" t="s">
        <v>251</v>
      </c>
      <c r="C974" s="45">
        <v>0</v>
      </c>
      <c r="D974" s="45">
        <v>0</v>
      </c>
      <c r="E974" s="45">
        <v>0</v>
      </c>
      <c r="F974" s="45">
        <v>0</v>
      </c>
      <c r="G974" s="45">
        <v>0</v>
      </c>
      <c r="H974" s="45">
        <v>0</v>
      </c>
      <c r="I974" s="45">
        <v>0</v>
      </c>
      <c r="J974" s="45">
        <v>0</v>
      </c>
    </row>
    <row r="975" spans="1:10" hidden="1" x14ac:dyDescent="0.25">
      <c r="A975" s="29" t="s">
        <v>1010</v>
      </c>
      <c r="B975" s="16" t="s">
        <v>252</v>
      </c>
      <c r="C975" s="45">
        <f>SUM(C976:C982)</f>
        <v>0</v>
      </c>
      <c r="D975" s="45">
        <f>SUM(D976:D982)</f>
        <v>0</v>
      </c>
      <c r="E975" s="45">
        <f t="shared" ref="E975:J975" si="127">SUM(E976:E982)</f>
        <v>0</v>
      </c>
      <c r="F975" s="45">
        <f t="shared" si="127"/>
        <v>0</v>
      </c>
      <c r="G975" s="45">
        <f t="shared" si="127"/>
        <v>0</v>
      </c>
      <c r="H975" s="45">
        <f t="shared" si="127"/>
        <v>0</v>
      </c>
      <c r="I975" s="45">
        <f t="shared" si="127"/>
        <v>0</v>
      </c>
      <c r="J975" s="45">
        <f t="shared" si="127"/>
        <v>0</v>
      </c>
    </row>
    <row r="976" spans="1:10" hidden="1" x14ac:dyDescent="0.25">
      <c r="A976" s="29" t="s">
        <v>1011</v>
      </c>
      <c r="B976" s="16" t="s">
        <v>253</v>
      </c>
      <c r="C976" s="45">
        <v>0</v>
      </c>
      <c r="D976" s="45">
        <v>0</v>
      </c>
      <c r="E976" s="45">
        <v>0</v>
      </c>
      <c r="F976" s="45">
        <v>0</v>
      </c>
      <c r="G976" s="45">
        <v>0</v>
      </c>
      <c r="H976" s="45">
        <v>0</v>
      </c>
      <c r="I976" s="45">
        <v>0</v>
      </c>
      <c r="J976" s="45">
        <v>0</v>
      </c>
    </row>
    <row r="977" spans="1:10" hidden="1" x14ac:dyDescent="0.25">
      <c r="A977" s="29" t="s">
        <v>1012</v>
      </c>
      <c r="B977" s="16" t="s">
        <v>254</v>
      </c>
      <c r="C977" s="45">
        <v>0</v>
      </c>
      <c r="D977" s="45">
        <v>0</v>
      </c>
      <c r="E977" s="45">
        <v>0</v>
      </c>
      <c r="F977" s="45">
        <v>0</v>
      </c>
      <c r="G977" s="45">
        <v>0</v>
      </c>
      <c r="H977" s="45">
        <v>0</v>
      </c>
      <c r="I977" s="45">
        <v>0</v>
      </c>
      <c r="J977" s="45">
        <v>0</v>
      </c>
    </row>
    <row r="978" spans="1:10" hidden="1" x14ac:dyDescent="0.25">
      <c r="A978" s="29" t="s">
        <v>1013</v>
      </c>
      <c r="B978" s="16" t="s">
        <v>255</v>
      </c>
      <c r="C978" s="45">
        <v>0</v>
      </c>
      <c r="D978" s="45">
        <v>0</v>
      </c>
      <c r="E978" s="45">
        <v>0</v>
      </c>
      <c r="F978" s="45">
        <v>0</v>
      </c>
      <c r="G978" s="45">
        <v>0</v>
      </c>
      <c r="H978" s="45">
        <v>0</v>
      </c>
      <c r="I978" s="45">
        <v>0</v>
      </c>
      <c r="J978" s="45">
        <v>0</v>
      </c>
    </row>
    <row r="979" spans="1:10" hidden="1" x14ac:dyDescent="0.25">
      <c r="A979" s="29" t="s">
        <v>1014</v>
      </c>
      <c r="B979" s="16" t="s">
        <v>256</v>
      </c>
      <c r="C979" s="45">
        <v>0</v>
      </c>
      <c r="D979" s="45">
        <v>0</v>
      </c>
      <c r="E979" s="45">
        <v>0</v>
      </c>
      <c r="F979" s="45">
        <v>0</v>
      </c>
      <c r="G979" s="45">
        <v>0</v>
      </c>
      <c r="H979" s="45">
        <v>0</v>
      </c>
      <c r="I979" s="45">
        <v>0</v>
      </c>
      <c r="J979" s="45">
        <v>0</v>
      </c>
    </row>
    <row r="980" spans="1:10" hidden="1" x14ac:dyDescent="0.25">
      <c r="A980" s="29" t="s">
        <v>1015</v>
      </c>
      <c r="B980" s="16" t="s">
        <v>257</v>
      </c>
      <c r="C980" s="45">
        <v>0</v>
      </c>
      <c r="D980" s="45">
        <v>0</v>
      </c>
      <c r="E980" s="45">
        <v>0</v>
      </c>
      <c r="F980" s="45">
        <v>0</v>
      </c>
      <c r="G980" s="45">
        <v>0</v>
      </c>
      <c r="H980" s="45">
        <v>0</v>
      </c>
      <c r="I980" s="45">
        <v>0</v>
      </c>
      <c r="J980" s="45">
        <v>0</v>
      </c>
    </row>
    <row r="981" spans="1:10" hidden="1" x14ac:dyDescent="0.25">
      <c r="A981" s="29" t="s">
        <v>1016</v>
      </c>
      <c r="B981" s="16" t="s">
        <v>258</v>
      </c>
      <c r="C981" s="45">
        <v>0</v>
      </c>
      <c r="D981" s="45">
        <v>0</v>
      </c>
      <c r="E981" s="45">
        <v>0</v>
      </c>
      <c r="F981" s="45">
        <v>0</v>
      </c>
      <c r="G981" s="45">
        <v>0</v>
      </c>
      <c r="H981" s="45">
        <v>0</v>
      </c>
      <c r="I981" s="45">
        <v>0</v>
      </c>
      <c r="J981" s="45">
        <v>0</v>
      </c>
    </row>
    <row r="982" spans="1:10" hidden="1" x14ac:dyDescent="0.25">
      <c r="A982" s="29" t="s">
        <v>1017</v>
      </c>
      <c r="B982" s="16" t="s">
        <v>259</v>
      </c>
      <c r="C982" s="45">
        <f>SUM(C983:C986)</f>
        <v>0</v>
      </c>
      <c r="D982" s="45">
        <f>SUM(D983:D986)</f>
        <v>0</v>
      </c>
      <c r="E982" s="45">
        <f t="shared" ref="E982:J982" si="128">SUM(E983:E986)</f>
        <v>0</v>
      </c>
      <c r="F982" s="45">
        <f t="shared" si="128"/>
        <v>0</v>
      </c>
      <c r="G982" s="45">
        <f t="shared" si="128"/>
        <v>0</v>
      </c>
      <c r="H982" s="45">
        <f t="shared" si="128"/>
        <v>0</v>
      </c>
      <c r="I982" s="45">
        <f t="shared" si="128"/>
        <v>0</v>
      </c>
      <c r="J982" s="45">
        <f t="shared" si="128"/>
        <v>0</v>
      </c>
    </row>
    <row r="983" spans="1:10" hidden="1" x14ac:dyDescent="0.25">
      <c r="A983" s="29" t="s">
        <v>1018</v>
      </c>
      <c r="B983" s="16" t="s">
        <v>693</v>
      </c>
      <c r="C983" s="45">
        <v>0</v>
      </c>
      <c r="D983" s="45">
        <v>0</v>
      </c>
      <c r="E983" s="45">
        <v>0</v>
      </c>
      <c r="F983" s="45">
        <v>0</v>
      </c>
      <c r="G983" s="45">
        <v>0</v>
      </c>
      <c r="H983" s="45">
        <v>0</v>
      </c>
      <c r="I983" s="45">
        <v>0</v>
      </c>
      <c r="J983" s="45">
        <v>0</v>
      </c>
    </row>
    <row r="984" spans="1:10" hidden="1" x14ac:dyDescent="0.25">
      <c r="A984" s="29" t="s">
        <v>1019</v>
      </c>
      <c r="B984" s="16" t="s">
        <v>695</v>
      </c>
      <c r="C984" s="45">
        <v>0</v>
      </c>
      <c r="D984" s="45">
        <v>0</v>
      </c>
      <c r="E984" s="45">
        <v>0</v>
      </c>
      <c r="F984" s="45">
        <v>0</v>
      </c>
      <c r="G984" s="45">
        <v>0</v>
      </c>
      <c r="H984" s="45">
        <v>0</v>
      </c>
      <c r="I984" s="45">
        <v>0</v>
      </c>
      <c r="J984" s="45">
        <v>0</v>
      </c>
    </row>
    <row r="985" spans="1:10" hidden="1" x14ac:dyDescent="0.25">
      <c r="A985" s="29" t="s">
        <v>1020</v>
      </c>
      <c r="B985" s="16" t="s">
        <v>697</v>
      </c>
      <c r="C985" s="45">
        <v>0</v>
      </c>
      <c r="D985" s="45">
        <v>0</v>
      </c>
      <c r="E985" s="45">
        <v>0</v>
      </c>
      <c r="F985" s="45">
        <v>0</v>
      </c>
      <c r="G985" s="45">
        <v>0</v>
      </c>
      <c r="H985" s="45">
        <v>0</v>
      </c>
      <c r="I985" s="45">
        <v>0</v>
      </c>
      <c r="J985" s="45">
        <v>0</v>
      </c>
    </row>
    <row r="986" spans="1:10" hidden="1" x14ac:dyDescent="0.25">
      <c r="A986" s="29" t="s">
        <v>1021</v>
      </c>
      <c r="B986" s="16" t="s">
        <v>699</v>
      </c>
      <c r="C986" s="45">
        <v>0</v>
      </c>
      <c r="D986" s="45">
        <v>0</v>
      </c>
      <c r="E986" s="45">
        <v>0</v>
      </c>
      <c r="F986" s="45">
        <v>0</v>
      </c>
      <c r="G986" s="45">
        <v>0</v>
      </c>
      <c r="H986" s="45">
        <v>0</v>
      </c>
      <c r="I986" s="45">
        <v>0</v>
      </c>
      <c r="J986" s="45">
        <v>0</v>
      </c>
    </row>
    <row r="987" spans="1:10" x14ac:dyDescent="0.25">
      <c r="A987" s="30" t="s">
        <v>1022</v>
      </c>
      <c r="B987" s="31" t="s">
        <v>1023</v>
      </c>
      <c r="C987" s="32">
        <f>+C988+C1007+C1031+C1088+C1181+C1220+C1222</f>
        <v>3000000</v>
      </c>
      <c r="D987" s="32">
        <f>+D988+D1007+D1031+D1088+D1181+D1220+D1222</f>
        <v>10000000</v>
      </c>
      <c r="E987" s="32">
        <f t="shared" ref="E987:J987" si="129">+E988+E1007+E1031+E1088+E1181+E1220+E1222</f>
        <v>24000000</v>
      </c>
      <c r="F987" s="32">
        <f t="shared" si="129"/>
        <v>0</v>
      </c>
      <c r="G987" s="32">
        <f t="shared" si="129"/>
        <v>3500000</v>
      </c>
      <c r="H987" s="32">
        <f t="shared" si="129"/>
        <v>10500000</v>
      </c>
      <c r="I987" s="32">
        <f t="shared" si="129"/>
        <v>12000000</v>
      </c>
      <c r="J987" s="32">
        <f t="shared" si="129"/>
        <v>0</v>
      </c>
    </row>
    <row r="988" spans="1:10" hidden="1" x14ac:dyDescent="0.25">
      <c r="A988" s="30" t="s">
        <v>1024</v>
      </c>
      <c r="B988" s="31" t="s">
        <v>1025</v>
      </c>
      <c r="C988" s="32">
        <f>+C989</f>
        <v>0</v>
      </c>
      <c r="D988" s="32">
        <f>+D989</f>
        <v>0</v>
      </c>
      <c r="E988" s="32">
        <f t="shared" ref="E988:J988" si="130">+E989</f>
        <v>0</v>
      </c>
      <c r="F988" s="32">
        <f t="shared" si="130"/>
        <v>0</v>
      </c>
      <c r="G988" s="32">
        <f t="shared" si="130"/>
        <v>0</v>
      </c>
      <c r="H988" s="32">
        <f t="shared" si="130"/>
        <v>0</v>
      </c>
      <c r="I988" s="32">
        <f t="shared" si="130"/>
        <v>0</v>
      </c>
      <c r="J988" s="32">
        <f t="shared" si="130"/>
        <v>0</v>
      </c>
    </row>
    <row r="989" spans="1:10" hidden="1" x14ac:dyDescent="0.25">
      <c r="A989" s="30" t="s">
        <v>1026</v>
      </c>
      <c r="B989" s="31" t="s">
        <v>264</v>
      </c>
      <c r="C989" s="32">
        <f>+C990+C993++C1002+C1003+C1004+C1005+C1006</f>
        <v>0</v>
      </c>
      <c r="D989" s="32">
        <f>+D990+D993++D1002+D1003+D1004+D1005+D1006</f>
        <v>0</v>
      </c>
      <c r="E989" s="32">
        <f t="shared" ref="E989:J989" si="131">+E990+E993++E1002+E1003+E1004+E1005+E1006</f>
        <v>0</v>
      </c>
      <c r="F989" s="32">
        <f t="shared" si="131"/>
        <v>0</v>
      </c>
      <c r="G989" s="32">
        <f t="shared" si="131"/>
        <v>0</v>
      </c>
      <c r="H989" s="32">
        <f t="shared" si="131"/>
        <v>0</v>
      </c>
      <c r="I989" s="32">
        <f t="shared" si="131"/>
        <v>0</v>
      </c>
      <c r="J989" s="32">
        <f t="shared" si="131"/>
        <v>0</v>
      </c>
    </row>
    <row r="990" spans="1:10" hidden="1" x14ac:dyDescent="0.25">
      <c r="A990" s="30" t="s">
        <v>1027</v>
      </c>
      <c r="B990" s="31" t="s">
        <v>265</v>
      </c>
      <c r="C990" s="32">
        <f>+C991+C992</f>
        <v>0</v>
      </c>
      <c r="D990" s="32">
        <f>+D991+D992</f>
        <v>0</v>
      </c>
      <c r="E990" s="32">
        <f t="shared" ref="E990:J990" si="132">+E991+E992</f>
        <v>0</v>
      </c>
      <c r="F990" s="32">
        <f t="shared" si="132"/>
        <v>0</v>
      </c>
      <c r="G990" s="32">
        <f t="shared" si="132"/>
        <v>0</v>
      </c>
      <c r="H990" s="32">
        <f t="shared" si="132"/>
        <v>0</v>
      </c>
      <c r="I990" s="32">
        <f t="shared" si="132"/>
        <v>0</v>
      </c>
      <c r="J990" s="32">
        <f t="shared" si="132"/>
        <v>0</v>
      </c>
    </row>
    <row r="991" spans="1:10" hidden="1" x14ac:dyDescent="0.25">
      <c r="A991" s="30" t="s">
        <v>1028</v>
      </c>
      <c r="B991" s="31" t="s">
        <v>1029</v>
      </c>
      <c r="C991" s="32">
        <v>0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</row>
    <row r="992" spans="1:10" hidden="1" x14ac:dyDescent="0.25">
      <c r="A992" s="30" t="s">
        <v>1030</v>
      </c>
      <c r="B992" s="31" t="s">
        <v>1031</v>
      </c>
      <c r="C992" s="32">
        <v>0</v>
      </c>
      <c r="D992" s="32">
        <v>0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</row>
    <row r="993" spans="1:10" hidden="1" x14ac:dyDescent="0.25">
      <c r="A993" s="30" t="s">
        <v>1032</v>
      </c>
      <c r="B993" s="31" t="s">
        <v>266</v>
      </c>
      <c r="C993" s="32">
        <f>SUM(C994:C1001)</f>
        <v>0</v>
      </c>
      <c r="D993" s="32">
        <f>SUM(D994:D1001)</f>
        <v>0</v>
      </c>
      <c r="E993" s="32">
        <f t="shared" ref="E993:J993" si="133">SUM(E994:E1001)</f>
        <v>0</v>
      </c>
      <c r="F993" s="32">
        <f t="shared" si="133"/>
        <v>0</v>
      </c>
      <c r="G993" s="32">
        <f t="shared" si="133"/>
        <v>0</v>
      </c>
      <c r="H993" s="32">
        <f t="shared" si="133"/>
        <v>0</v>
      </c>
      <c r="I993" s="32">
        <f t="shared" si="133"/>
        <v>0</v>
      </c>
      <c r="J993" s="32">
        <f t="shared" si="133"/>
        <v>0</v>
      </c>
    </row>
    <row r="994" spans="1:10" hidden="1" x14ac:dyDescent="0.25">
      <c r="A994" s="30" t="s">
        <v>1033</v>
      </c>
      <c r="B994" s="31" t="s">
        <v>1034</v>
      </c>
      <c r="C994" s="32">
        <v>0</v>
      </c>
      <c r="D994" s="32">
        <v>0</v>
      </c>
      <c r="E994" s="32">
        <v>0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</row>
    <row r="995" spans="1:10" hidden="1" x14ac:dyDescent="0.25">
      <c r="A995" s="30" t="s">
        <v>1035</v>
      </c>
      <c r="B995" s="31" t="s">
        <v>1036</v>
      </c>
      <c r="C995" s="32">
        <v>0</v>
      </c>
      <c r="D995" s="32">
        <v>0</v>
      </c>
      <c r="E995" s="32">
        <v>0</v>
      </c>
      <c r="F995" s="32">
        <v>0</v>
      </c>
      <c r="G995" s="32">
        <v>0</v>
      </c>
      <c r="H995" s="32">
        <v>0</v>
      </c>
      <c r="I995" s="32">
        <v>0</v>
      </c>
      <c r="J995" s="32">
        <v>0</v>
      </c>
    </row>
    <row r="996" spans="1:10" hidden="1" x14ac:dyDescent="0.25">
      <c r="A996" s="30" t="s">
        <v>1037</v>
      </c>
      <c r="B996" s="31" t="s">
        <v>1038</v>
      </c>
      <c r="C996" s="32">
        <v>0</v>
      </c>
      <c r="D996" s="32">
        <v>0</v>
      </c>
      <c r="E996" s="32">
        <v>0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</row>
    <row r="997" spans="1:10" hidden="1" x14ac:dyDescent="0.25">
      <c r="A997" s="30" t="s">
        <v>1039</v>
      </c>
      <c r="B997" s="31" t="s">
        <v>1040</v>
      </c>
      <c r="C997" s="32">
        <v>0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</row>
    <row r="998" spans="1:10" hidden="1" x14ac:dyDescent="0.25">
      <c r="A998" s="30" t="s">
        <v>1041</v>
      </c>
      <c r="B998" s="31" t="s">
        <v>1042</v>
      </c>
      <c r="C998" s="32">
        <v>0</v>
      </c>
      <c r="D998" s="32">
        <v>0</v>
      </c>
      <c r="E998" s="32">
        <v>0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</row>
    <row r="999" spans="1:10" hidden="1" x14ac:dyDescent="0.25">
      <c r="A999" s="30" t="s">
        <v>1043</v>
      </c>
      <c r="B999" s="31" t="s">
        <v>1044</v>
      </c>
      <c r="C999" s="32">
        <v>0</v>
      </c>
      <c r="D999" s="32">
        <v>0</v>
      </c>
      <c r="E999" s="32">
        <v>0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</row>
    <row r="1000" spans="1:10" hidden="1" x14ac:dyDescent="0.25">
      <c r="A1000" s="30" t="s">
        <v>1045</v>
      </c>
      <c r="B1000" s="31" t="s">
        <v>1046</v>
      </c>
      <c r="C1000" s="32">
        <v>0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</row>
    <row r="1001" spans="1:10" hidden="1" x14ac:dyDescent="0.25">
      <c r="A1001" s="30" t="s">
        <v>1047</v>
      </c>
      <c r="B1001" s="31" t="s">
        <v>1048</v>
      </c>
      <c r="C1001" s="32">
        <v>0</v>
      </c>
      <c r="D1001" s="32">
        <v>0</v>
      </c>
      <c r="E1001" s="32">
        <v>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</row>
    <row r="1002" spans="1:10" hidden="1" x14ac:dyDescent="0.25">
      <c r="A1002" s="30" t="s">
        <v>1049</v>
      </c>
      <c r="B1002" s="31" t="s">
        <v>267</v>
      </c>
      <c r="C1002" s="32">
        <v>0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</row>
    <row r="1003" spans="1:10" hidden="1" x14ac:dyDescent="0.25">
      <c r="A1003" s="30" t="s">
        <v>1050</v>
      </c>
      <c r="B1003" s="31" t="s">
        <v>268</v>
      </c>
      <c r="C1003" s="32">
        <v>0</v>
      </c>
      <c r="D1003" s="32">
        <v>0</v>
      </c>
      <c r="E1003" s="32">
        <v>0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</row>
    <row r="1004" spans="1:10" hidden="1" x14ac:dyDescent="0.25">
      <c r="A1004" s="30" t="s">
        <v>1051</v>
      </c>
      <c r="B1004" s="31" t="s">
        <v>269</v>
      </c>
      <c r="C1004" s="32">
        <v>0</v>
      </c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</row>
    <row r="1005" spans="1:10" hidden="1" x14ac:dyDescent="0.25">
      <c r="A1005" s="30" t="s">
        <v>1052</v>
      </c>
      <c r="B1005" s="31" t="s">
        <v>270</v>
      </c>
      <c r="C1005" s="32">
        <v>0</v>
      </c>
      <c r="D1005" s="32">
        <v>0</v>
      </c>
      <c r="E1005" s="32">
        <v>0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</row>
    <row r="1006" spans="1:10" hidden="1" x14ac:dyDescent="0.25">
      <c r="A1006" s="30" t="s">
        <v>1053</v>
      </c>
      <c r="B1006" s="31" t="s">
        <v>271</v>
      </c>
      <c r="C1006" s="32">
        <v>0</v>
      </c>
      <c r="D1006" s="32">
        <v>0</v>
      </c>
      <c r="E1006" s="32">
        <v>0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</row>
    <row r="1007" spans="1:10" x14ac:dyDescent="0.25">
      <c r="A1007" s="30" t="s">
        <v>1054</v>
      </c>
      <c r="B1007" s="31" t="s">
        <v>1055</v>
      </c>
      <c r="C1007" s="32">
        <f>+C1008+C1013+C1014+C1018+C1019+C1027+C1028</f>
        <v>3000000</v>
      </c>
      <c r="D1007" s="32">
        <f>+D1008+D1013+D1014+D1018+D1019+D1027+D1028</f>
        <v>0</v>
      </c>
      <c r="E1007" s="32">
        <f t="shared" ref="E1007:J1007" si="134">+E1008+E1013+E1014+E1018+E1019+E1027+E1028</f>
        <v>0</v>
      </c>
      <c r="F1007" s="32">
        <f t="shared" si="134"/>
        <v>0</v>
      </c>
      <c r="G1007" s="32">
        <f t="shared" si="134"/>
        <v>0</v>
      </c>
      <c r="H1007" s="32">
        <f t="shared" si="134"/>
        <v>0</v>
      </c>
      <c r="I1007" s="32">
        <f t="shared" si="134"/>
        <v>0</v>
      </c>
      <c r="J1007" s="32">
        <f t="shared" si="134"/>
        <v>0</v>
      </c>
    </row>
    <row r="1008" spans="1:10" hidden="1" x14ac:dyDescent="0.25">
      <c r="A1008" s="30" t="s">
        <v>1056</v>
      </c>
      <c r="B1008" s="31" t="s">
        <v>282</v>
      </c>
      <c r="C1008" s="32">
        <f>+C1009+C1010+C1011+C1012</f>
        <v>0</v>
      </c>
      <c r="D1008" s="32">
        <f>+D1009+D1010+D1011+D1012</f>
        <v>0</v>
      </c>
      <c r="E1008" s="32">
        <f t="shared" ref="E1008:J1008" si="135">+E1009+E1010+E1011+E1012</f>
        <v>0</v>
      </c>
      <c r="F1008" s="32">
        <f t="shared" si="135"/>
        <v>0</v>
      </c>
      <c r="G1008" s="32">
        <f t="shared" si="135"/>
        <v>0</v>
      </c>
      <c r="H1008" s="32">
        <f t="shared" si="135"/>
        <v>0</v>
      </c>
      <c r="I1008" s="32">
        <f t="shared" si="135"/>
        <v>0</v>
      </c>
      <c r="J1008" s="32">
        <f t="shared" si="135"/>
        <v>0</v>
      </c>
    </row>
    <row r="1009" spans="1:10" hidden="1" x14ac:dyDescent="0.25">
      <c r="A1009" s="30" t="s">
        <v>1057</v>
      </c>
      <c r="B1009" s="31" t="s">
        <v>283</v>
      </c>
      <c r="C1009" s="32">
        <v>0</v>
      </c>
      <c r="D1009" s="32">
        <v>0</v>
      </c>
      <c r="E1009" s="32">
        <v>0</v>
      </c>
      <c r="F1009" s="32">
        <v>0</v>
      </c>
      <c r="G1009" s="32">
        <v>0</v>
      </c>
      <c r="H1009" s="32">
        <v>0</v>
      </c>
      <c r="I1009" s="32">
        <v>0</v>
      </c>
      <c r="J1009" s="32">
        <v>0</v>
      </c>
    </row>
    <row r="1010" spans="1:10" hidden="1" x14ac:dyDescent="0.25">
      <c r="A1010" s="30" t="s">
        <v>1058</v>
      </c>
      <c r="B1010" s="31" t="s">
        <v>284</v>
      </c>
      <c r="C1010" s="32">
        <v>0</v>
      </c>
      <c r="D1010" s="32">
        <v>0</v>
      </c>
      <c r="E1010" s="32">
        <v>0</v>
      </c>
      <c r="F1010" s="32">
        <v>0</v>
      </c>
      <c r="G1010" s="32">
        <v>0</v>
      </c>
      <c r="H1010" s="32">
        <v>0</v>
      </c>
      <c r="I1010" s="32">
        <v>0</v>
      </c>
      <c r="J1010" s="32">
        <v>0</v>
      </c>
    </row>
    <row r="1011" spans="1:10" hidden="1" x14ac:dyDescent="0.25">
      <c r="A1011" s="30" t="s">
        <v>1059</v>
      </c>
      <c r="B1011" s="31" t="s">
        <v>285</v>
      </c>
      <c r="C1011" s="32">
        <v>0</v>
      </c>
      <c r="D1011" s="32">
        <v>0</v>
      </c>
      <c r="E1011" s="32">
        <v>0</v>
      </c>
      <c r="F1011" s="32">
        <v>0</v>
      </c>
      <c r="G1011" s="32">
        <v>0</v>
      </c>
      <c r="H1011" s="32">
        <v>0</v>
      </c>
      <c r="I1011" s="32">
        <v>0</v>
      </c>
      <c r="J1011" s="32">
        <v>0</v>
      </c>
    </row>
    <row r="1012" spans="1:10" hidden="1" x14ac:dyDescent="0.25">
      <c r="A1012" s="30" t="s">
        <v>1060</v>
      </c>
      <c r="B1012" s="31" t="s">
        <v>286</v>
      </c>
      <c r="C1012" s="32">
        <v>0</v>
      </c>
      <c r="D1012" s="32">
        <v>0</v>
      </c>
      <c r="E1012" s="32">
        <v>0</v>
      </c>
      <c r="F1012" s="32">
        <v>0</v>
      </c>
      <c r="G1012" s="32">
        <v>0</v>
      </c>
      <c r="H1012" s="32">
        <v>0</v>
      </c>
      <c r="I1012" s="32">
        <v>0</v>
      </c>
      <c r="J1012" s="32">
        <v>0</v>
      </c>
    </row>
    <row r="1013" spans="1:10" hidden="1" x14ac:dyDescent="0.25">
      <c r="A1013" s="30" t="s">
        <v>1061</v>
      </c>
      <c r="B1013" s="31" t="s">
        <v>287</v>
      </c>
      <c r="C1013" s="32">
        <v>0</v>
      </c>
      <c r="D1013" s="32">
        <v>0</v>
      </c>
      <c r="E1013" s="32">
        <v>0</v>
      </c>
      <c r="F1013" s="32">
        <v>0</v>
      </c>
      <c r="G1013" s="32">
        <v>0</v>
      </c>
      <c r="H1013" s="32">
        <v>0</v>
      </c>
      <c r="I1013" s="32">
        <v>0</v>
      </c>
      <c r="J1013" s="32">
        <v>0</v>
      </c>
    </row>
    <row r="1014" spans="1:10" hidden="1" x14ac:dyDescent="0.25">
      <c r="A1014" s="30" t="s">
        <v>1062</v>
      </c>
      <c r="B1014" s="31" t="s">
        <v>290</v>
      </c>
      <c r="C1014" s="32">
        <f>+C1015+C1016+C1017</f>
        <v>0</v>
      </c>
      <c r="D1014" s="32">
        <f>+D1015+D1016+D1017</f>
        <v>0</v>
      </c>
      <c r="E1014" s="32">
        <f t="shared" ref="E1014:J1014" si="136">+E1015+E1016+E1017</f>
        <v>0</v>
      </c>
      <c r="F1014" s="32">
        <f t="shared" si="136"/>
        <v>0</v>
      </c>
      <c r="G1014" s="32">
        <f t="shared" si="136"/>
        <v>0</v>
      </c>
      <c r="H1014" s="32">
        <f t="shared" si="136"/>
        <v>0</v>
      </c>
      <c r="I1014" s="32">
        <f t="shared" si="136"/>
        <v>0</v>
      </c>
      <c r="J1014" s="32">
        <f t="shared" si="136"/>
        <v>0</v>
      </c>
    </row>
    <row r="1015" spans="1:10" hidden="1" x14ac:dyDescent="0.25">
      <c r="A1015" s="30" t="s">
        <v>1063</v>
      </c>
      <c r="B1015" s="31" t="s">
        <v>291</v>
      </c>
      <c r="C1015" s="32">
        <v>0</v>
      </c>
      <c r="D1015" s="32">
        <v>0</v>
      </c>
      <c r="E1015" s="32">
        <v>0</v>
      </c>
      <c r="F1015" s="32">
        <v>0</v>
      </c>
      <c r="G1015" s="32">
        <v>0</v>
      </c>
      <c r="H1015" s="32">
        <v>0</v>
      </c>
      <c r="I1015" s="32">
        <v>0</v>
      </c>
      <c r="J1015" s="32">
        <v>0</v>
      </c>
    </row>
    <row r="1016" spans="1:10" hidden="1" x14ac:dyDescent="0.25">
      <c r="A1016" s="30" t="s">
        <v>1064</v>
      </c>
      <c r="B1016" s="31" t="s">
        <v>292</v>
      </c>
      <c r="C1016" s="32">
        <v>0</v>
      </c>
      <c r="D1016" s="32">
        <v>0</v>
      </c>
      <c r="E1016" s="32">
        <v>0</v>
      </c>
      <c r="F1016" s="32">
        <v>0</v>
      </c>
      <c r="G1016" s="32">
        <v>0</v>
      </c>
      <c r="H1016" s="32">
        <v>0</v>
      </c>
      <c r="I1016" s="32">
        <v>0</v>
      </c>
      <c r="J1016" s="32">
        <v>0</v>
      </c>
    </row>
    <row r="1017" spans="1:10" hidden="1" x14ac:dyDescent="0.25">
      <c r="A1017" s="30" t="s">
        <v>1065</v>
      </c>
      <c r="B1017" s="31" t="s">
        <v>293</v>
      </c>
      <c r="C1017" s="32">
        <v>0</v>
      </c>
      <c r="D1017" s="32">
        <v>0</v>
      </c>
      <c r="E1017" s="32">
        <v>0</v>
      </c>
      <c r="F1017" s="32">
        <v>0</v>
      </c>
      <c r="G1017" s="32">
        <v>0</v>
      </c>
      <c r="H1017" s="32">
        <v>0</v>
      </c>
      <c r="I1017" s="32">
        <v>0</v>
      </c>
      <c r="J1017" s="32">
        <v>0</v>
      </c>
    </row>
    <row r="1018" spans="1:10" hidden="1" x14ac:dyDescent="0.25">
      <c r="A1018" s="30" t="s">
        <v>1066</v>
      </c>
      <c r="B1018" s="31" t="s">
        <v>294</v>
      </c>
      <c r="C1018" s="32">
        <v>0</v>
      </c>
      <c r="D1018" s="32">
        <v>0</v>
      </c>
      <c r="E1018" s="32">
        <v>0</v>
      </c>
      <c r="F1018" s="32">
        <v>0</v>
      </c>
      <c r="G1018" s="32">
        <v>0</v>
      </c>
      <c r="H1018" s="32">
        <v>0</v>
      </c>
      <c r="I1018" s="32">
        <v>0</v>
      </c>
      <c r="J1018" s="32">
        <v>0</v>
      </c>
    </row>
    <row r="1019" spans="1:10" x14ac:dyDescent="0.25">
      <c r="A1019" s="30" t="s">
        <v>1067</v>
      </c>
      <c r="B1019" s="31" t="s">
        <v>295</v>
      </c>
      <c r="C1019" s="32">
        <f>SUM(C1020:C1026)</f>
        <v>3000000</v>
      </c>
      <c r="D1019" s="32">
        <f>SUM(D1020:D1026)</f>
        <v>0</v>
      </c>
      <c r="E1019" s="32">
        <f t="shared" ref="E1019:J1019" si="137">SUM(E1020:E1026)</f>
        <v>0</v>
      </c>
      <c r="F1019" s="32">
        <f t="shared" si="137"/>
        <v>0</v>
      </c>
      <c r="G1019" s="32">
        <f t="shared" si="137"/>
        <v>0</v>
      </c>
      <c r="H1019" s="32">
        <f t="shared" si="137"/>
        <v>0</v>
      </c>
      <c r="I1019" s="32">
        <f t="shared" si="137"/>
        <v>0</v>
      </c>
      <c r="J1019" s="32">
        <f t="shared" si="137"/>
        <v>0</v>
      </c>
    </row>
    <row r="1020" spans="1:10" hidden="1" x14ac:dyDescent="0.25">
      <c r="A1020" s="29" t="s">
        <v>1068</v>
      </c>
      <c r="B1020" s="16" t="s">
        <v>1069</v>
      </c>
      <c r="C1020" s="45">
        <v>0</v>
      </c>
      <c r="D1020" s="45">
        <v>0</v>
      </c>
      <c r="E1020" s="45">
        <v>0</v>
      </c>
      <c r="F1020" s="45">
        <v>0</v>
      </c>
      <c r="G1020" s="45">
        <v>0</v>
      </c>
      <c r="H1020" s="45">
        <v>0</v>
      </c>
      <c r="I1020" s="45">
        <v>0</v>
      </c>
      <c r="J1020" s="45">
        <v>0</v>
      </c>
    </row>
    <row r="1021" spans="1:10" hidden="1" x14ac:dyDescent="0.25">
      <c r="A1021" s="29" t="s">
        <v>1070</v>
      </c>
      <c r="B1021" s="16" t="s">
        <v>1071</v>
      </c>
      <c r="C1021" s="45">
        <v>0</v>
      </c>
      <c r="D1021" s="45">
        <v>0</v>
      </c>
      <c r="E1021" s="45">
        <v>0</v>
      </c>
      <c r="F1021" s="45">
        <v>0</v>
      </c>
      <c r="G1021" s="45">
        <v>0</v>
      </c>
      <c r="H1021" s="45">
        <v>0</v>
      </c>
      <c r="I1021" s="45">
        <v>0</v>
      </c>
      <c r="J1021" s="45">
        <v>0</v>
      </c>
    </row>
    <row r="1022" spans="1:10" hidden="1" x14ac:dyDescent="0.25">
      <c r="A1022" s="29" t="s">
        <v>1072</v>
      </c>
      <c r="B1022" s="16" t="s">
        <v>1073</v>
      </c>
      <c r="C1022" s="45">
        <v>0</v>
      </c>
      <c r="D1022" s="45">
        <v>0</v>
      </c>
      <c r="E1022" s="45">
        <v>0</v>
      </c>
      <c r="F1022" s="45">
        <v>0</v>
      </c>
      <c r="G1022" s="45">
        <v>0</v>
      </c>
      <c r="H1022" s="45">
        <v>0</v>
      </c>
      <c r="I1022" s="45">
        <v>0</v>
      </c>
      <c r="J1022" s="45">
        <v>0</v>
      </c>
    </row>
    <row r="1023" spans="1:10" hidden="1" x14ac:dyDescent="0.25">
      <c r="A1023" s="29" t="s">
        <v>1074</v>
      </c>
      <c r="B1023" s="16" t="s">
        <v>1075</v>
      </c>
      <c r="C1023" s="45">
        <v>0</v>
      </c>
      <c r="D1023" s="45">
        <v>0</v>
      </c>
      <c r="E1023" s="45">
        <v>0</v>
      </c>
      <c r="F1023" s="45">
        <v>0</v>
      </c>
      <c r="G1023" s="45">
        <v>0</v>
      </c>
      <c r="H1023" s="45">
        <v>0</v>
      </c>
      <c r="I1023" s="45">
        <v>0</v>
      </c>
      <c r="J1023" s="45">
        <v>0</v>
      </c>
    </row>
    <row r="1024" spans="1:10" hidden="1" x14ac:dyDescent="0.25">
      <c r="A1024" s="29" t="s">
        <v>1076</v>
      </c>
      <c r="B1024" s="16" t="s">
        <v>1077</v>
      </c>
      <c r="C1024" s="45">
        <v>0</v>
      </c>
      <c r="D1024" s="45">
        <v>0</v>
      </c>
      <c r="E1024" s="45">
        <v>0</v>
      </c>
      <c r="F1024" s="45">
        <v>0</v>
      </c>
      <c r="G1024" s="45">
        <v>0</v>
      </c>
      <c r="H1024" s="45">
        <v>0</v>
      </c>
      <c r="I1024" s="45">
        <v>0</v>
      </c>
      <c r="J1024" s="45">
        <v>0</v>
      </c>
    </row>
    <row r="1025" spans="1:10" x14ac:dyDescent="0.25">
      <c r="A1025" s="29" t="s">
        <v>1078</v>
      </c>
      <c r="B1025" s="16" t="s">
        <v>1079</v>
      </c>
      <c r="C1025" s="45">
        <v>3000000</v>
      </c>
      <c r="D1025" s="45">
        <v>0</v>
      </c>
      <c r="E1025" s="45">
        <v>0</v>
      </c>
      <c r="F1025" s="45">
        <v>0</v>
      </c>
      <c r="G1025" s="45">
        <v>0</v>
      </c>
      <c r="H1025" s="45">
        <v>0</v>
      </c>
      <c r="I1025" s="45">
        <v>0</v>
      </c>
      <c r="J1025" s="45">
        <v>0</v>
      </c>
    </row>
    <row r="1026" spans="1:10" hidden="1" x14ac:dyDescent="0.25">
      <c r="A1026" s="29" t="s">
        <v>1080</v>
      </c>
      <c r="B1026" s="16" t="s">
        <v>302</v>
      </c>
      <c r="C1026" s="45">
        <v>0</v>
      </c>
      <c r="D1026" s="45">
        <v>0</v>
      </c>
      <c r="E1026" s="45">
        <v>0</v>
      </c>
      <c r="F1026" s="45">
        <v>0</v>
      </c>
      <c r="G1026" s="45">
        <v>0</v>
      </c>
      <c r="H1026" s="45">
        <v>0</v>
      </c>
      <c r="I1026" s="45">
        <v>0</v>
      </c>
      <c r="J1026" s="45">
        <v>0</v>
      </c>
    </row>
    <row r="1027" spans="1:10" hidden="1" x14ac:dyDescent="0.25">
      <c r="A1027" s="29" t="s">
        <v>1081</v>
      </c>
      <c r="B1027" s="16" t="s">
        <v>303</v>
      </c>
      <c r="C1027" s="45">
        <v>0</v>
      </c>
      <c r="D1027" s="45">
        <v>0</v>
      </c>
      <c r="E1027" s="45">
        <v>0</v>
      </c>
      <c r="F1027" s="45">
        <v>0</v>
      </c>
      <c r="G1027" s="45">
        <v>0</v>
      </c>
      <c r="H1027" s="45">
        <v>0</v>
      </c>
      <c r="I1027" s="45">
        <v>0</v>
      </c>
      <c r="J1027" s="45">
        <v>0</v>
      </c>
    </row>
    <row r="1028" spans="1:10" hidden="1" x14ac:dyDescent="0.25">
      <c r="A1028" s="29" t="s">
        <v>1082</v>
      </c>
      <c r="B1028" s="16" t="s">
        <v>304</v>
      </c>
      <c r="C1028" s="45">
        <f>+C1029+C1030</f>
        <v>0</v>
      </c>
      <c r="D1028" s="45">
        <f>+D1029+D1030</f>
        <v>0</v>
      </c>
      <c r="E1028" s="45">
        <f t="shared" ref="E1028:J1028" si="138">+E1029+E1030</f>
        <v>0</v>
      </c>
      <c r="F1028" s="45">
        <f t="shared" si="138"/>
        <v>0</v>
      </c>
      <c r="G1028" s="45">
        <f t="shared" si="138"/>
        <v>0</v>
      </c>
      <c r="H1028" s="45">
        <f t="shared" si="138"/>
        <v>0</v>
      </c>
      <c r="I1028" s="45">
        <f t="shared" si="138"/>
        <v>0</v>
      </c>
      <c r="J1028" s="45">
        <f t="shared" si="138"/>
        <v>0</v>
      </c>
    </row>
    <row r="1029" spans="1:10" hidden="1" x14ac:dyDescent="0.25">
      <c r="A1029" s="29" t="s">
        <v>1083</v>
      </c>
      <c r="B1029" s="16" t="s">
        <v>1084</v>
      </c>
      <c r="C1029" s="45">
        <v>0</v>
      </c>
      <c r="D1029" s="45">
        <v>0</v>
      </c>
      <c r="E1029" s="45">
        <v>0</v>
      </c>
      <c r="F1029" s="45">
        <v>0</v>
      </c>
      <c r="G1029" s="45">
        <v>0</v>
      </c>
      <c r="H1029" s="45">
        <v>0</v>
      </c>
      <c r="I1029" s="45">
        <v>0</v>
      </c>
      <c r="J1029" s="45">
        <v>0</v>
      </c>
    </row>
    <row r="1030" spans="1:10" hidden="1" x14ac:dyDescent="0.25">
      <c r="A1030" s="29" t="s">
        <v>1085</v>
      </c>
      <c r="B1030" s="16" t="s">
        <v>1086</v>
      </c>
      <c r="C1030" s="45">
        <v>0</v>
      </c>
      <c r="D1030" s="45">
        <v>0</v>
      </c>
      <c r="E1030" s="45">
        <v>0</v>
      </c>
      <c r="F1030" s="45">
        <v>0</v>
      </c>
      <c r="G1030" s="45">
        <v>0</v>
      </c>
      <c r="H1030" s="45">
        <v>0</v>
      </c>
      <c r="I1030" s="45">
        <v>0</v>
      </c>
      <c r="J1030" s="45">
        <v>0</v>
      </c>
    </row>
    <row r="1031" spans="1:10" hidden="1" x14ac:dyDescent="0.25">
      <c r="A1031" s="29" t="s">
        <v>1087</v>
      </c>
      <c r="B1031" s="16" t="s">
        <v>307</v>
      </c>
      <c r="C1031" s="45">
        <f>+C1032+C1073+C1084</f>
        <v>0</v>
      </c>
      <c r="D1031" s="45">
        <f>+D1032+D1073+D1084</f>
        <v>0</v>
      </c>
      <c r="E1031" s="45">
        <f t="shared" ref="E1031:J1031" si="139">+E1032+E1073+E1084</f>
        <v>0</v>
      </c>
      <c r="F1031" s="45">
        <f t="shared" si="139"/>
        <v>0</v>
      </c>
      <c r="G1031" s="45">
        <f t="shared" si="139"/>
        <v>0</v>
      </c>
      <c r="H1031" s="45">
        <f t="shared" si="139"/>
        <v>0</v>
      </c>
      <c r="I1031" s="45">
        <f t="shared" si="139"/>
        <v>0</v>
      </c>
      <c r="J1031" s="45">
        <f t="shared" si="139"/>
        <v>0</v>
      </c>
    </row>
    <row r="1032" spans="1:10" hidden="1" x14ac:dyDescent="0.25">
      <c r="A1032" s="29" t="s">
        <v>1088</v>
      </c>
      <c r="B1032" s="16" t="s">
        <v>1089</v>
      </c>
      <c r="C1032" s="45">
        <f>+C1033+C1039+C1040+C1058+C1059+C1066+C1072</f>
        <v>0</v>
      </c>
      <c r="D1032" s="45">
        <f>+D1033+D1039+D1040+D1058+D1059+D1066+D1072</f>
        <v>0</v>
      </c>
      <c r="E1032" s="45">
        <f t="shared" ref="E1032:J1032" si="140">+E1033+E1039+E1040+E1058+E1059+E1066+E1072</f>
        <v>0</v>
      </c>
      <c r="F1032" s="45">
        <f t="shared" si="140"/>
        <v>0</v>
      </c>
      <c r="G1032" s="45">
        <f t="shared" si="140"/>
        <v>0</v>
      </c>
      <c r="H1032" s="45">
        <f t="shared" si="140"/>
        <v>0</v>
      </c>
      <c r="I1032" s="45">
        <f t="shared" si="140"/>
        <v>0</v>
      </c>
      <c r="J1032" s="45">
        <f t="shared" si="140"/>
        <v>0</v>
      </c>
    </row>
    <row r="1033" spans="1:10" hidden="1" x14ac:dyDescent="0.25">
      <c r="A1033" s="29" t="s">
        <v>1090</v>
      </c>
      <c r="B1033" s="16" t="s">
        <v>1091</v>
      </c>
      <c r="C1033" s="45">
        <f>SUM(C1034:C1038)</f>
        <v>0</v>
      </c>
      <c r="D1033" s="45">
        <f>SUM(D1034:D1038)</f>
        <v>0</v>
      </c>
      <c r="E1033" s="45">
        <f t="shared" ref="E1033:J1033" si="141">SUM(E1034:E1038)</f>
        <v>0</v>
      </c>
      <c r="F1033" s="45">
        <f t="shared" si="141"/>
        <v>0</v>
      </c>
      <c r="G1033" s="45">
        <f t="shared" si="141"/>
        <v>0</v>
      </c>
      <c r="H1033" s="45">
        <f t="shared" si="141"/>
        <v>0</v>
      </c>
      <c r="I1033" s="45">
        <f t="shared" si="141"/>
        <v>0</v>
      </c>
      <c r="J1033" s="45">
        <f t="shared" si="141"/>
        <v>0</v>
      </c>
    </row>
    <row r="1034" spans="1:10" hidden="1" x14ac:dyDescent="0.25">
      <c r="A1034" s="29" t="s">
        <v>1092</v>
      </c>
      <c r="B1034" s="16" t="s">
        <v>1091</v>
      </c>
      <c r="C1034" s="45">
        <v>0</v>
      </c>
      <c r="D1034" s="45">
        <v>0</v>
      </c>
      <c r="E1034" s="45">
        <v>0</v>
      </c>
      <c r="F1034" s="45">
        <v>0</v>
      </c>
      <c r="G1034" s="45">
        <v>0</v>
      </c>
      <c r="H1034" s="45">
        <v>0</v>
      </c>
      <c r="I1034" s="45">
        <v>0</v>
      </c>
      <c r="J1034" s="45">
        <v>0</v>
      </c>
    </row>
    <row r="1035" spans="1:10" hidden="1" x14ac:dyDescent="0.25">
      <c r="A1035" s="29" t="s">
        <v>1093</v>
      </c>
      <c r="B1035" s="16" t="s">
        <v>1094</v>
      </c>
      <c r="C1035" s="45">
        <v>0</v>
      </c>
      <c r="D1035" s="45">
        <v>0</v>
      </c>
      <c r="E1035" s="45">
        <v>0</v>
      </c>
      <c r="F1035" s="45">
        <v>0</v>
      </c>
      <c r="G1035" s="45">
        <v>0</v>
      </c>
      <c r="H1035" s="45">
        <v>0</v>
      </c>
      <c r="I1035" s="45">
        <v>0</v>
      </c>
      <c r="J1035" s="45">
        <v>0</v>
      </c>
    </row>
    <row r="1036" spans="1:10" hidden="1" x14ac:dyDescent="0.25">
      <c r="A1036" s="29" t="s">
        <v>1095</v>
      </c>
      <c r="B1036" s="16" t="s">
        <v>1096</v>
      </c>
      <c r="C1036" s="45">
        <v>0</v>
      </c>
      <c r="D1036" s="45">
        <v>0</v>
      </c>
      <c r="E1036" s="45">
        <v>0</v>
      </c>
      <c r="F1036" s="45">
        <v>0</v>
      </c>
      <c r="G1036" s="45">
        <v>0</v>
      </c>
      <c r="H1036" s="45">
        <v>0</v>
      </c>
      <c r="I1036" s="45">
        <v>0</v>
      </c>
      <c r="J1036" s="45">
        <v>0</v>
      </c>
    </row>
    <row r="1037" spans="1:10" hidden="1" x14ac:dyDescent="0.25">
      <c r="A1037" s="29" t="s">
        <v>1097</v>
      </c>
      <c r="B1037" s="16" t="s">
        <v>1098</v>
      </c>
      <c r="C1037" s="45">
        <v>0</v>
      </c>
      <c r="D1037" s="45">
        <v>0</v>
      </c>
      <c r="E1037" s="45">
        <v>0</v>
      </c>
      <c r="F1037" s="45">
        <v>0</v>
      </c>
      <c r="G1037" s="45">
        <v>0</v>
      </c>
      <c r="H1037" s="45">
        <v>0</v>
      </c>
      <c r="I1037" s="45">
        <v>0</v>
      </c>
      <c r="J1037" s="45">
        <v>0</v>
      </c>
    </row>
    <row r="1038" spans="1:10" hidden="1" x14ac:dyDescent="0.25">
      <c r="A1038" s="29" t="s">
        <v>1099</v>
      </c>
      <c r="B1038" s="16" t="s">
        <v>1100</v>
      </c>
      <c r="C1038" s="45">
        <v>0</v>
      </c>
      <c r="D1038" s="45">
        <v>0</v>
      </c>
      <c r="E1038" s="45">
        <v>0</v>
      </c>
      <c r="F1038" s="45">
        <v>0</v>
      </c>
      <c r="G1038" s="45">
        <v>0</v>
      </c>
      <c r="H1038" s="45">
        <v>0</v>
      </c>
      <c r="I1038" s="45">
        <v>0</v>
      </c>
      <c r="J1038" s="45">
        <v>0</v>
      </c>
    </row>
    <row r="1039" spans="1:10" hidden="1" x14ac:dyDescent="0.25">
      <c r="A1039" s="29" t="s">
        <v>1101</v>
      </c>
      <c r="B1039" s="16" t="s">
        <v>1102</v>
      </c>
      <c r="C1039" s="45">
        <v>0</v>
      </c>
      <c r="D1039" s="45">
        <v>0</v>
      </c>
      <c r="E1039" s="45">
        <v>0</v>
      </c>
      <c r="F1039" s="45">
        <v>0</v>
      </c>
      <c r="G1039" s="45">
        <v>0</v>
      </c>
      <c r="H1039" s="45">
        <v>0</v>
      </c>
      <c r="I1039" s="45">
        <v>0</v>
      </c>
      <c r="J1039" s="45">
        <v>0</v>
      </c>
    </row>
    <row r="1040" spans="1:10" hidden="1" x14ac:dyDescent="0.25">
      <c r="A1040" s="29" t="s">
        <v>1103</v>
      </c>
      <c r="B1040" s="16" t="s">
        <v>1104</v>
      </c>
      <c r="C1040" s="45">
        <f>+C1041+C1042+C1043+C1044+C1045</f>
        <v>0</v>
      </c>
      <c r="D1040" s="45">
        <f>+D1041+D1042+D1043+D1044+D1045</f>
        <v>0</v>
      </c>
      <c r="E1040" s="45">
        <f t="shared" ref="E1040:J1040" si="142">+E1041+E1042+E1043+E1044+E1045</f>
        <v>0</v>
      </c>
      <c r="F1040" s="45">
        <f t="shared" si="142"/>
        <v>0</v>
      </c>
      <c r="G1040" s="45">
        <f t="shared" si="142"/>
        <v>0</v>
      </c>
      <c r="H1040" s="45">
        <f t="shared" si="142"/>
        <v>0</v>
      </c>
      <c r="I1040" s="45">
        <f t="shared" si="142"/>
        <v>0</v>
      </c>
      <c r="J1040" s="45">
        <f t="shared" si="142"/>
        <v>0</v>
      </c>
    </row>
    <row r="1041" spans="1:10" hidden="1" x14ac:dyDescent="0.25">
      <c r="A1041" s="29" t="s">
        <v>1105</v>
      </c>
      <c r="B1041" s="16" t="s">
        <v>1106</v>
      </c>
      <c r="C1041" s="45">
        <v>0</v>
      </c>
      <c r="D1041" s="45">
        <v>0</v>
      </c>
      <c r="E1041" s="45">
        <v>0</v>
      </c>
      <c r="F1041" s="45">
        <v>0</v>
      </c>
      <c r="G1041" s="45">
        <v>0</v>
      </c>
      <c r="H1041" s="45">
        <v>0</v>
      </c>
      <c r="I1041" s="45">
        <v>0</v>
      </c>
      <c r="J1041" s="45">
        <v>0</v>
      </c>
    </row>
    <row r="1042" spans="1:10" hidden="1" x14ac:dyDescent="0.25">
      <c r="A1042" s="29" t="s">
        <v>1107</v>
      </c>
      <c r="B1042" s="16" t="s">
        <v>1108</v>
      </c>
      <c r="C1042" s="45">
        <v>0</v>
      </c>
      <c r="D1042" s="45">
        <v>0</v>
      </c>
      <c r="E1042" s="45">
        <v>0</v>
      </c>
      <c r="F1042" s="45">
        <v>0</v>
      </c>
      <c r="G1042" s="45">
        <v>0</v>
      </c>
      <c r="H1042" s="45">
        <v>0</v>
      </c>
      <c r="I1042" s="45">
        <v>0</v>
      </c>
      <c r="J1042" s="45">
        <v>0</v>
      </c>
    </row>
    <row r="1043" spans="1:10" hidden="1" x14ac:dyDescent="0.25">
      <c r="A1043" s="29" t="s">
        <v>1109</v>
      </c>
      <c r="B1043" s="16" t="s">
        <v>1110</v>
      </c>
      <c r="C1043" s="45">
        <v>0</v>
      </c>
      <c r="D1043" s="45">
        <v>0</v>
      </c>
      <c r="E1043" s="45">
        <v>0</v>
      </c>
      <c r="F1043" s="45">
        <v>0</v>
      </c>
      <c r="G1043" s="45">
        <v>0</v>
      </c>
      <c r="H1043" s="45">
        <v>0</v>
      </c>
      <c r="I1043" s="45">
        <v>0</v>
      </c>
      <c r="J1043" s="45">
        <v>0</v>
      </c>
    </row>
    <row r="1044" spans="1:10" hidden="1" x14ac:dyDescent="0.25">
      <c r="A1044" s="29" t="s">
        <v>1111</v>
      </c>
      <c r="B1044" s="16" t="s">
        <v>1112</v>
      </c>
      <c r="C1044" s="45">
        <v>0</v>
      </c>
      <c r="D1044" s="45">
        <v>0</v>
      </c>
      <c r="E1044" s="45">
        <v>0</v>
      </c>
      <c r="F1044" s="45">
        <v>0</v>
      </c>
      <c r="G1044" s="45">
        <v>0</v>
      </c>
      <c r="H1044" s="45">
        <v>0</v>
      </c>
      <c r="I1044" s="45">
        <v>0</v>
      </c>
      <c r="J1044" s="45">
        <v>0</v>
      </c>
    </row>
    <row r="1045" spans="1:10" hidden="1" x14ac:dyDescent="0.25">
      <c r="A1045" s="29" t="s">
        <v>1113</v>
      </c>
      <c r="B1045" s="16" t="s">
        <v>1114</v>
      </c>
      <c r="C1045" s="45">
        <f>SUM(C1046:C1056)</f>
        <v>0</v>
      </c>
      <c r="D1045" s="45">
        <f>SUM(D1046:D1056)</f>
        <v>0</v>
      </c>
      <c r="E1045" s="45">
        <f t="shared" ref="E1045:J1045" si="143">SUM(E1046:E1056)</f>
        <v>0</v>
      </c>
      <c r="F1045" s="45">
        <f t="shared" si="143"/>
        <v>0</v>
      </c>
      <c r="G1045" s="45">
        <f t="shared" si="143"/>
        <v>0</v>
      </c>
      <c r="H1045" s="45">
        <f t="shared" si="143"/>
        <v>0</v>
      </c>
      <c r="I1045" s="45">
        <f t="shared" si="143"/>
        <v>0</v>
      </c>
      <c r="J1045" s="45">
        <f t="shared" si="143"/>
        <v>0</v>
      </c>
    </row>
    <row r="1046" spans="1:10" hidden="1" x14ac:dyDescent="0.25">
      <c r="A1046" s="29" t="s">
        <v>1115</v>
      </c>
      <c r="B1046" s="16" t="s">
        <v>1116</v>
      </c>
      <c r="C1046" s="45">
        <v>0</v>
      </c>
      <c r="D1046" s="45">
        <v>0</v>
      </c>
      <c r="E1046" s="45">
        <v>0</v>
      </c>
      <c r="F1046" s="45">
        <v>0</v>
      </c>
      <c r="G1046" s="45">
        <v>0</v>
      </c>
      <c r="H1046" s="45">
        <v>0</v>
      </c>
      <c r="I1046" s="45">
        <v>0</v>
      </c>
      <c r="J1046" s="45">
        <v>0</v>
      </c>
    </row>
    <row r="1047" spans="1:10" hidden="1" x14ac:dyDescent="0.25">
      <c r="A1047" s="29" t="s">
        <v>1117</v>
      </c>
      <c r="B1047" s="16" t="s">
        <v>1118</v>
      </c>
      <c r="C1047" s="45">
        <v>0</v>
      </c>
      <c r="D1047" s="45">
        <v>0</v>
      </c>
      <c r="E1047" s="45">
        <v>0</v>
      </c>
      <c r="F1047" s="45">
        <v>0</v>
      </c>
      <c r="G1047" s="45">
        <v>0</v>
      </c>
      <c r="H1047" s="45">
        <v>0</v>
      </c>
      <c r="I1047" s="45">
        <v>0</v>
      </c>
      <c r="J1047" s="45">
        <v>0</v>
      </c>
    </row>
    <row r="1048" spans="1:10" hidden="1" x14ac:dyDescent="0.25">
      <c r="A1048" s="29" t="s">
        <v>1119</v>
      </c>
      <c r="B1048" s="16" t="s">
        <v>1120</v>
      </c>
      <c r="C1048" s="45">
        <v>0</v>
      </c>
      <c r="D1048" s="45">
        <v>0</v>
      </c>
      <c r="E1048" s="45">
        <v>0</v>
      </c>
      <c r="F1048" s="45">
        <v>0</v>
      </c>
      <c r="G1048" s="45">
        <v>0</v>
      </c>
      <c r="H1048" s="45">
        <v>0</v>
      </c>
      <c r="I1048" s="45">
        <v>0</v>
      </c>
      <c r="J1048" s="45">
        <v>0</v>
      </c>
    </row>
    <row r="1049" spans="1:10" hidden="1" x14ac:dyDescent="0.25">
      <c r="A1049" s="29" t="s">
        <v>1121</v>
      </c>
      <c r="B1049" s="16" t="s">
        <v>1122</v>
      </c>
      <c r="C1049" s="45">
        <v>0</v>
      </c>
      <c r="D1049" s="45">
        <v>0</v>
      </c>
      <c r="E1049" s="45">
        <v>0</v>
      </c>
      <c r="F1049" s="45">
        <v>0</v>
      </c>
      <c r="G1049" s="45">
        <v>0</v>
      </c>
      <c r="H1049" s="45">
        <v>0</v>
      </c>
      <c r="I1049" s="45">
        <v>0</v>
      </c>
      <c r="J1049" s="45">
        <v>0</v>
      </c>
    </row>
    <row r="1050" spans="1:10" hidden="1" x14ac:dyDescent="0.25">
      <c r="A1050" s="29" t="s">
        <v>1123</v>
      </c>
      <c r="B1050" s="16" t="s">
        <v>1124</v>
      </c>
      <c r="C1050" s="45">
        <v>0</v>
      </c>
      <c r="D1050" s="45">
        <v>0</v>
      </c>
      <c r="E1050" s="45">
        <v>0</v>
      </c>
      <c r="F1050" s="45">
        <v>0</v>
      </c>
      <c r="G1050" s="45">
        <v>0</v>
      </c>
      <c r="H1050" s="45">
        <v>0</v>
      </c>
      <c r="I1050" s="45">
        <v>0</v>
      </c>
      <c r="J1050" s="45">
        <v>0</v>
      </c>
    </row>
    <row r="1051" spans="1:10" hidden="1" x14ac:dyDescent="0.25">
      <c r="A1051" s="29" t="s">
        <v>1125</v>
      </c>
      <c r="B1051" s="16" t="s">
        <v>1126</v>
      </c>
      <c r="C1051" s="45">
        <v>0</v>
      </c>
      <c r="D1051" s="45">
        <v>0</v>
      </c>
      <c r="E1051" s="45">
        <v>0</v>
      </c>
      <c r="F1051" s="45">
        <v>0</v>
      </c>
      <c r="G1051" s="45">
        <v>0</v>
      </c>
      <c r="H1051" s="45">
        <v>0</v>
      </c>
      <c r="I1051" s="45">
        <v>0</v>
      </c>
      <c r="J1051" s="45">
        <v>0</v>
      </c>
    </row>
    <row r="1052" spans="1:10" hidden="1" x14ac:dyDescent="0.25">
      <c r="A1052" s="29" t="s">
        <v>1127</v>
      </c>
      <c r="B1052" s="16" t="s">
        <v>1128</v>
      </c>
      <c r="C1052" s="45">
        <v>0</v>
      </c>
      <c r="D1052" s="45">
        <v>0</v>
      </c>
      <c r="E1052" s="45">
        <v>0</v>
      </c>
      <c r="F1052" s="45">
        <v>0</v>
      </c>
      <c r="G1052" s="45">
        <v>0</v>
      </c>
      <c r="H1052" s="45">
        <v>0</v>
      </c>
      <c r="I1052" s="45">
        <v>0</v>
      </c>
      <c r="J1052" s="45">
        <v>0</v>
      </c>
    </row>
    <row r="1053" spans="1:10" hidden="1" x14ac:dyDescent="0.25">
      <c r="A1053" s="29" t="s">
        <v>1129</v>
      </c>
      <c r="B1053" s="16" t="s">
        <v>1130</v>
      </c>
      <c r="C1053" s="45">
        <v>0</v>
      </c>
      <c r="D1053" s="45">
        <v>0</v>
      </c>
      <c r="E1053" s="45">
        <v>0</v>
      </c>
      <c r="F1053" s="45">
        <v>0</v>
      </c>
      <c r="G1053" s="45">
        <v>0</v>
      </c>
      <c r="H1053" s="45">
        <v>0</v>
      </c>
      <c r="I1053" s="45">
        <v>0</v>
      </c>
      <c r="J1053" s="45">
        <v>0</v>
      </c>
    </row>
    <row r="1054" spans="1:10" hidden="1" x14ac:dyDescent="0.25">
      <c r="A1054" s="29" t="s">
        <v>1131</v>
      </c>
      <c r="B1054" s="16" t="s">
        <v>1132</v>
      </c>
      <c r="C1054" s="45">
        <v>0</v>
      </c>
      <c r="D1054" s="45">
        <v>0</v>
      </c>
      <c r="E1054" s="45">
        <v>0</v>
      </c>
      <c r="F1054" s="45">
        <v>0</v>
      </c>
      <c r="G1054" s="45">
        <v>0</v>
      </c>
      <c r="H1054" s="45">
        <v>0</v>
      </c>
      <c r="I1054" s="45">
        <v>0</v>
      </c>
      <c r="J1054" s="45">
        <v>0</v>
      </c>
    </row>
    <row r="1055" spans="1:10" hidden="1" x14ac:dyDescent="0.25">
      <c r="A1055" s="29" t="s">
        <v>1133</v>
      </c>
      <c r="B1055" s="16" t="s">
        <v>1134</v>
      </c>
      <c r="C1055" s="45">
        <v>0</v>
      </c>
      <c r="D1055" s="45">
        <v>0</v>
      </c>
      <c r="E1055" s="45">
        <v>0</v>
      </c>
      <c r="F1055" s="45">
        <v>0</v>
      </c>
      <c r="G1055" s="45">
        <v>0</v>
      </c>
      <c r="H1055" s="45">
        <v>0</v>
      </c>
      <c r="I1055" s="45">
        <v>0</v>
      </c>
      <c r="J1055" s="45">
        <v>0</v>
      </c>
    </row>
    <row r="1056" spans="1:10" hidden="1" x14ac:dyDescent="0.25">
      <c r="A1056" s="29" t="s">
        <v>1135</v>
      </c>
      <c r="B1056" s="16" t="s">
        <v>1136</v>
      </c>
      <c r="C1056" s="45">
        <v>0</v>
      </c>
      <c r="D1056" s="45">
        <v>0</v>
      </c>
      <c r="E1056" s="45">
        <v>0</v>
      </c>
      <c r="F1056" s="45">
        <v>0</v>
      </c>
      <c r="G1056" s="45">
        <v>0</v>
      </c>
      <c r="H1056" s="45">
        <v>0</v>
      </c>
      <c r="I1056" s="45">
        <v>0</v>
      </c>
      <c r="J1056" s="45">
        <v>0</v>
      </c>
    </row>
    <row r="1057" spans="1:10" hidden="1" x14ac:dyDescent="0.25">
      <c r="A1057" s="29" t="s">
        <v>1137</v>
      </c>
      <c r="B1057" s="16" t="s">
        <v>1138</v>
      </c>
      <c r="C1057" s="45">
        <v>0</v>
      </c>
      <c r="D1057" s="45">
        <v>0</v>
      </c>
      <c r="E1057" s="45">
        <v>0</v>
      </c>
      <c r="F1057" s="45">
        <v>0</v>
      </c>
      <c r="G1057" s="45">
        <v>0</v>
      </c>
      <c r="H1057" s="45">
        <v>0</v>
      </c>
      <c r="I1057" s="45">
        <v>0</v>
      </c>
      <c r="J1057" s="45">
        <v>0</v>
      </c>
    </row>
    <row r="1058" spans="1:10" hidden="1" x14ac:dyDescent="0.25">
      <c r="A1058" s="29" t="s">
        <v>1139</v>
      </c>
      <c r="B1058" s="16" t="s">
        <v>1140</v>
      </c>
      <c r="C1058" s="45">
        <v>0</v>
      </c>
      <c r="D1058" s="45">
        <v>0</v>
      </c>
      <c r="E1058" s="45">
        <v>0</v>
      </c>
      <c r="F1058" s="45">
        <v>0</v>
      </c>
      <c r="G1058" s="45">
        <v>0</v>
      </c>
      <c r="H1058" s="45">
        <v>0</v>
      </c>
      <c r="I1058" s="45">
        <v>0</v>
      </c>
      <c r="J1058" s="45">
        <v>0</v>
      </c>
    </row>
    <row r="1059" spans="1:10" hidden="1" x14ac:dyDescent="0.25">
      <c r="A1059" s="29" t="s">
        <v>1141</v>
      </c>
      <c r="B1059" s="16" t="s">
        <v>1142</v>
      </c>
      <c r="C1059" s="45">
        <f>SUM(C1060:C1065)</f>
        <v>0</v>
      </c>
      <c r="D1059" s="45">
        <f>SUM(D1060:D1065)</f>
        <v>0</v>
      </c>
      <c r="E1059" s="45">
        <f t="shared" ref="E1059:J1059" si="144">SUM(E1060:E1065)</f>
        <v>0</v>
      </c>
      <c r="F1059" s="45">
        <f t="shared" si="144"/>
        <v>0</v>
      </c>
      <c r="G1059" s="45">
        <f t="shared" si="144"/>
        <v>0</v>
      </c>
      <c r="H1059" s="45">
        <f t="shared" si="144"/>
        <v>0</v>
      </c>
      <c r="I1059" s="45">
        <f t="shared" si="144"/>
        <v>0</v>
      </c>
      <c r="J1059" s="45">
        <f t="shared" si="144"/>
        <v>0</v>
      </c>
    </row>
    <row r="1060" spans="1:10" hidden="1" x14ac:dyDescent="0.25">
      <c r="A1060" s="29" t="s">
        <v>1143</v>
      </c>
      <c r="B1060" s="16" t="s">
        <v>1144</v>
      </c>
      <c r="C1060" s="45">
        <v>0</v>
      </c>
      <c r="D1060" s="45">
        <v>0</v>
      </c>
      <c r="E1060" s="45">
        <v>0</v>
      </c>
      <c r="F1060" s="45">
        <v>0</v>
      </c>
      <c r="G1060" s="45">
        <v>0</v>
      </c>
      <c r="H1060" s="45">
        <v>0</v>
      </c>
      <c r="I1060" s="45">
        <v>0</v>
      </c>
      <c r="J1060" s="45">
        <v>0</v>
      </c>
    </row>
    <row r="1061" spans="1:10" hidden="1" x14ac:dyDescent="0.25">
      <c r="A1061" s="29" t="s">
        <v>1145</v>
      </c>
      <c r="B1061" s="16" t="s">
        <v>1146</v>
      </c>
      <c r="C1061" s="45">
        <v>0</v>
      </c>
      <c r="D1061" s="45">
        <v>0</v>
      </c>
      <c r="E1061" s="45">
        <v>0</v>
      </c>
      <c r="F1061" s="45">
        <v>0</v>
      </c>
      <c r="G1061" s="45">
        <v>0</v>
      </c>
      <c r="H1061" s="45">
        <v>0</v>
      </c>
      <c r="I1061" s="45">
        <v>0</v>
      </c>
      <c r="J1061" s="45">
        <v>0</v>
      </c>
    </row>
    <row r="1062" spans="1:10" hidden="1" x14ac:dyDescent="0.25">
      <c r="A1062" s="29" t="s">
        <v>1147</v>
      </c>
      <c r="B1062" s="16" t="s">
        <v>1148</v>
      </c>
      <c r="C1062" s="45">
        <v>0</v>
      </c>
      <c r="D1062" s="45">
        <v>0</v>
      </c>
      <c r="E1062" s="45">
        <v>0</v>
      </c>
      <c r="F1062" s="45">
        <v>0</v>
      </c>
      <c r="G1062" s="45">
        <v>0</v>
      </c>
      <c r="H1062" s="45">
        <v>0</v>
      </c>
      <c r="I1062" s="45">
        <v>0</v>
      </c>
      <c r="J1062" s="45">
        <v>0</v>
      </c>
    </row>
    <row r="1063" spans="1:10" hidden="1" x14ac:dyDescent="0.25">
      <c r="A1063" s="29" t="s">
        <v>1149</v>
      </c>
      <c r="B1063" s="16" t="s">
        <v>1150</v>
      </c>
      <c r="C1063" s="45">
        <v>0</v>
      </c>
      <c r="D1063" s="45">
        <v>0</v>
      </c>
      <c r="E1063" s="45">
        <v>0</v>
      </c>
      <c r="F1063" s="45">
        <v>0</v>
      </c>
      <c r="G1063" s="45">
        <v>0</v>
      </c>
      <c r="H1063" s="45">
        <v>0</v>
      </c>
      <c r="I1063" s="45">
        <v>0</v>
      </c>
      <c r="J1063" s="45">
        <v>0</v>
      </c>
    </row>
    <row r="1064" spans="1:10" hidden="1" x14ac:dyDescent="0.25">
      <c r="A1064" s="29" t="s">
        <v>1151</v>
      </c>
      <c r="B1064" s="16" t="s">
        <v>1152</v>
      </c>
      <c r="C1064" s="45">
        <v>0</v>
      </c>
      <c r="D1064" s="45">
        <v>0</v>
      </c>
      <c r="E1064" s="45">
        <v>0</v>
      </c>
      <c r="F1064" s="45">
        <v>0</v>
      </c>
      <c r="G1064" s="45">
        <v>0</v>
      </c>
      <c r="H1064" s="45">
        <v>0</v>
      </c>
      <c r="I1064" s="45">
        <v>0</v>
      </c>
      <c r="J1064" s="45">
        <v>0</v>
      </c>
    </row>
    <row r="1065" spans="1:10" hidden="1" x14ac:dyDescent="0.25">
      <c r="A1065" s="29" t="s">
        <v>1153</v>
      </c>
      <c r="B1065" s="16" t="s">
        <v>1154</v>
      </c>
      <c r="C1065" s="45">
        <v>0</v>
      </c>
      <c r="D1065" s="45">
        <v>0</v>
      </c>
      <c r="E1065" s="45">
        <v>0</v>
      </c>
      <c r="F1065" s="45">
        <v>0</v>
      </c>
      <c r="G1065" s="45">
        <v>0</v>
      </c>
      <c r="H1065" s="45">
        <v>0</v>
      </c>
      <c r="I1065" s="45">
        <v>0</v>
      </c>
      <c r="J1065" s="45">
        <v>0</v>
      </c>
    </row>
    <row r="1066" spans="1:10" hidden="1" x14ac:dyDescent="0.25">
      <c r="A1066" s="29" t="s">
        <v>1155</v>
      </c>
      <c r="B1066" s="16" t="s">
        <v>1156</v>
      </c>
      <c r="C1066" s="45">
        <f>SUM(C1067:C1071)</f>
        <v>0</v>
      </c>
      <c r="D1066" s="45">
        <f>SUM(D1067:D1071)</f>
        <v>0</v>
      </c>
      <c r="E1066" s="45">
        <f t="shared" ref="E1066:J1066" si="145">SUM(E1067:E1071)</f>
        <v>0</v>
      </c>
      <c r="F1066" s="45">
        <f t="shared" si="145"/>
        <v>0</v>
      </c>
      <c r="G1066" s="45">
        <f t="shared" si="145"/>
        <v>0</v>
      </c>
      <c r="H1066" s="45">
        <f t="shared" si="145"/>
        <v>0</v>
      </c>
      <c r="I1066" s="45">
        <f t="shared" si="145"/>
        <v>0</v>
      </c>
      <c r="J1066" s="45">
        <f t="shared" si="145"/>
        <v>0</v>
      </c>
    </row>
    <row r="1067" spans="1:10" hidden="1" x14ac:dyDescent="0.25">
      <c r="A1067" s="29" t="s">
        <v>1157</v>
      </c>
      <c r="B1067" s="16" t="s">
        <v>1158</v>
      </c>
      <c r="C1067" s="45">
        <v>0</v>
      </c>
      <c r="D1067" s="45">
        <v>0</v>
      </c>
      <c r="E1067" s="45">
        <v>0</v>
      </c>
      <c r="F1067" s="45">
        <v>0</v>
      </c>
      <c r="G1067" s="45">
        <v>0</v>
      </c>
      <c r="H1067" s="45">
        <v>0</v>
      </c>
      <c r="I1067" s="45">
        <v>0</v>
      </c>
      <c r="J1067" s="45">
        <v>0</v>
      </c>
    </row>
    <row r="1068" spans="1:10" hidden="1" x14ac:dyDescent="0.25">
      <c r="A1068" s="29" t="s">
        <v>1159</v>
      </c>
      <c r="B1068" s="16" t="s">
        <v>1160</v>
      </c>
      <c r="C1068" s="45">
        <v>0</v>
      </c>
      <c r="D1068" s="45">
        <v>0</v>
      </c>
      <c r="E1068" s="45">
        <v>0</v>
      </c>
      <c r="F1068" s="45">
        <v>0</v>
      </c>
      <c r="G1068" s="45">
        <v>0</v>
      </c>
      <c r="H1068" s="45">
        <v>0</v>
      </c>
      <c r="I1068" s="45">
        <v>0</v>
      </c>
      <c r="J1068" s="45">
        <v>0</v>
      </c>
    </row>
    <row r="1069" spans="1:10" hidden="1" x14ac:dyDescent="0.25">
      <c r="A1069" s="29" t="s">
        <v>1161</v>
      </c>
      <c r="B1069" s="16" t="s">
        <v>1162</v>
      </c>
      <c r="C1069" s="45">
        <v>0</v>
      </c>
      <c r="D1069" s="45">
        <v>0</v>
      </c>
      <c r="E1069" s="45">
        <v>0</v>
      </c>
      <c r="F1069" s="45">
        <v>0</v>
      </c>
      <c r="G1069" s="45">
        <v>0</v>
      </c>
      <c r="H1069" s="45">
        <v>0</v>
      </c>
      <c r="I1069" s="45">
        <v>0</v>
      </c>
      <c r="J1069" s="45">
        <v>0</v>
      </c>
    </row>
    <row r="1070" spans="1:10" hidden="1" x14ac:dyDescent="0.25">
      <c r="A1070" s="29" t="s">
        <v>1163</v>
      </c>
      <c r="B1070" s="16" t="s">
        <v>1164</v>
      </c>
      <c r="C1070" s="45">
        <v>0</v>
      </c>
      <c r="D1070" s="45">
        <v>0</v>
      </c>
      <c r="E1070" s="45">
        <v>0</v>
      </c>
      <c r="F1070" s="45">
        <v>0</v>
      </c>
      <c r="G1070" s="45">
        <v>0</v>
      </c>
      <c r="H1070" s="45">
        <v>0</v>
      </c>
      <c r="I1070" s="45">
        <v>0</v>
      </c>
      <c r="J1070" s="45">
        <v>0</v>
      </c>
    </row>
    <row r="1071" spans="1:10" hidden="1" x14ac:dyDescent="0.25">
      <c r="A1071" s="29" t="s">
        <v>1165</v>
      </c>
      <c r="B1071" s="16" t="s">
        <v>1166</v>
      </c>
      <c r="C1071" s="45">
        <v>0</v>
      </c>
      <c r="D1071" s="45">
        <v>0</v>
      </c>
      <c r="E1071" s="45">
        <v>0</v>
      </c>
      <c r="F1071" s="45">
        <v>0</v>
      </c>
      <c r="G1071" s="45">
        <v>0</v>
      </c>
      <c r="H1071" s="45">
        <v>0</v>
      </c>
      <c r="I1071" s="45">
        <v>0</v>
      </c>
      <c r="J1071" s="45">
        <v>0</v>
      </c>
    </row>
    <row r="1072" spans="1:10" hidden="1" x14ac:dyDescent="0.25">
      <c r="A1072" s="29" t="s">
        <v>1167</v>
      </c>
      <c r="B1072" s="16" t="s">
        <v>1168</v>
      </c>
      <c r="C1072" s="45">
        <v>0</v>
      </c>
      <c r="D1072" s="45">
        <v>0</v>
      </c>
      <c r="E1072" s="45">
        <v>0</v>
      </c>
      <c r="F1072" s="45">
        <v>0</v>
      </c>
      <c r="G1072" s="45">
        <v>0</v>
      </c>
      <c r="H1072" s="45">
        <v>0</v>
      </c>
      <c r="I1072" s="45">
        <v>0</v>
      </c>
      <c r="J1072" s="45">
        <v>0</v>
      </c>
    </row>
    <row r="1073" spans="1:10" hidden="1" x14ac:dyDescent="0.25">
      <c r="A1073" s="29" t="s">
        <v>1169</v>
      </c>
      <c r="B1073" s="16" t="s">
        <v>308</v>
      </c>
      <c r="C1073" s="45">
        <f>+C1074+C1078</f>
        <v>0</v>
      </c>
      <c r="D1073" s="45">
        <f>+D1074+D1078</f>
        <v>0</v>
      </c>
      <c r="E1073" s="45">
        <f t="shared" ref="E1073:J1073" si="146">+E1074+E1078</f>
        <v>0</v>
      </c>
      <c r="F1073" s="45">
        <f t="shared" si="146"/>
        <v>0</v>
      </c>
      <c r="G1073" s="45">
        <f t="shared" si="146"/>
        <v>0</v>
      </c>
      <c r="H1073" s="45">
        <f t="shared" si="146"/>
        <v>0</v>
      </c>
      <c r="I1073" s="45">
        <f t="shared" si="146"/>
        <v>0</v>
      </c>
      <c r="J1073" s="45">
        <f t="shared" si="146"/>
        <v>0</v>
      </c>
    </row>
    <row r="1074" spans="1:10" hidden="1" x14ac:dyDescent="0.25">
      <c r="A1074" s="29" t="s">
        <v>1170</v>
      </c>
      <c r="B1074" s="16" t="s">
        <v>309</v>
      </c>
      <c r="C1074" s="45">
        <f>+C1075+C1076+C1077</f>
        <v>0</v>
      </c>
      <c r="D1074" s="45">
        <f>+D1075+D1076+D1077</f>
        <v>0</v>
      </c>
      <c r="E1074" s="45">
        <f t="shared" ref="E1074:J1074" si="147">+E1075+E1076+E1077</f>
        <v>0</v>
      </c>
      <c r="F1074" s="45">
        <f t="shared" si="147"/>
        <v>0</v>
      </c>
      <c r="G1074" s="45">
        <f t="shared" si="147"/>
        <v>0</v>
      </c>
      <c r="H1074" s="45">
        <f t="shared" si="147"/>
        <v>0</v>
      </c>
      <c r="I1074" s="45">
        <f t="shared" si="147"/>
        <v>0</v>
      </c>
      <c r="J1074" s="45">
        <f t="shared" si="147"/>
        <v>0</v>
      </c>
    </row>
    <row r="1075" spans="1:10" hidden="1" x14ac:dyDescent="0.25">
      <c r="A1075" s="29" t="s">
        <v>1171</v>
      </c>
      <c r="B1075" s="16" t="s">
        <v>1172</v>
      </c>
      <c r="C1075" s="45">
        <v>0</v>
      </c>
      <c r="D1075" s="45">
        <v>0</v>
      </c>
      <c r="E1075" s="45">
        <v>0</v>
      </c>
      <c r="F1075" s="45">
        <v>0</v>
      </c>
      <c r="G1075" s="45">
        <v>0</v>
      </c>
      <c r="H1075" s="45">
        <v>0</v>
      </c>
      <c r="I1075" s="45">
        <v>0</v>
      </c>
      <c r="J1075" s="45">
        <v>0</v>
      </c>
    </row>
    <row r="1076" spans="1:10" hidden="1" x14ac:dyDescent="0.25">
      <c r="A1076" s="29" t="s">
        <v>1173</v>
      </c>
      <c r="B1076" s="16" t="s">
        <v>1174</v>
      </c>
      <c r="C1076" s="45">
        <v>0</v>
      </c>
      <c r="D1076" s="45">
        <v>0</v>
      </c>
      <c r="E1076" s="45">
        <v>0</v>
      </c>
      <c r="F1076" s="45">
        <v>0</v>
      </c>
      <c r="G1076" s="45">
        <v>0</v>
      </c>
      <c r="H1076" s="45">
        <v>0</v>
      </c>
      <c r="I1076" s="45">
        <v>0</v>
      </c>
      <c r="J1076" s="45">
        <v>0</v>
      </c>
    </row>
    <row r="1077" spans="1:10" hidden="1" x14ac:dyDescent="0.25">
      <c r="A1077" s="29" t="s">
        <v>1175</v>
      </c>
      <c r="B1077" s="16" t="s">
        <v>1176</v>
      </c>
      <c r="C1077" s="45">
        <v>0</v>
      </c>
      <c r="D1077" s="45">
        <v>0</v>
      </c>
      <c r="E1077" s="45">
        <v>0</v>
      </c>
      <c r="F1077" s="45">
        <v>0</v>
      </c>
      <c r="G1077" s="45">
        <v>0</v>
      </c>
      <c r="H1077" s="45">
        <v>0</v>
      </c>
      <c r="I1077" s="45">
        <v>0</v>
      </c>
      <c r="J1077" s="45">
        <v>0</v>
      </c>
    </row>
    <row r="1078" spans="1:10" hidden="1" x14ac:dyDescent="0.25">
      <c r="A1078" s="29" t="s">
        <v>1177</v>
      </c>
      <c r="B1078" s="16" t="s">
        <v>310</v>
      </c>
      <c r="C1078" s="45">
        <f>SUM(C1079:C1083)</f>
        <v>0</v>
      </c>
      <c r="D1078" s="45">
        <f>SUM(D1079:D1083)</f>
        <v>0</v>
      </c>
      <c r="E1078" s="45">
        <f t="shared" ref="E1078:J1078" si="148">SUM(E1079:E1083)</f>
        <v>0</v>
      </c>
      <c r="F1078" s="45">
        <f t="shared" si="148"/>
        <v>0</v>
      </c>
      <c r="G1078" s="45">
        <f t="shared" si="148"/>
        <v>0</v>
      </c>
      <c r="H1078" s="45">
        <f t="shared" si="148"/>
        <v>0</v>
      </c>
      <c r="I1078" s="45">
        <f t="shared" si="148"/>
        <v>0</v>
      </c>
      <c r="J1078" s="45">
        <f t="shared" si="148"/>
        <v>0</v>
      </c>
    </row>
    <row r="1079" spans="1:10" hidden="1" x14ac:dyDescent="0.25">
      <c r="A1079" s="29" t="s">
        <v>1178</v>
      </c>
      <c r="B1079" s="16" t="s">
        <v>1179</v>
      </c>
      <c r="C1079" s="45">
        <v>0</v>
      </c>
      <c r="D1079" s="45">
        <v>0</v>
      </c>
      <c r="E1079" s="45">
        <v>0</v>
      </c>
      <c r="F1079" s="45">
        <v>0</v>
      </c>
      <c r="G1079" s="45">
        <v>0</v>
      </c>
      <c r="H1079" s="45">
        <v>0</v>
      </c>
      <c r="I1079" s="45">
        <v>0</v>
      </c>
      <c r="J1079" s="45">
        <v>0</v>
      </c>
    </row>
    <row r="1080" spans="1:10" hidden="1" x14ac:dyDescent="0.25">
      <c r="A1080" s="29" t="s">
        <v>1180</v>
      </c>
      <c r="B1080" s="16" t="s">
        <v>1181</v>
      </c>
      <c r="C1080" s="45">
        <v>0</v>
      </c>
      <c r="D1080" s="45">
        <v>0</v>
      </c>
      <c r="E1080" s="45">
        <v>0</v>
      </c>
      <c r="F1080" s="45">
        <v>0</v>
      </c>
      <c r="G1080" s="45">
        <v>0</v>
      </c>
      <c r="H1080" s="45">
        <v>0</v>
      </c>
      <c r="I1080" s="45">
        <v>0</v>
      </c>
      <c r="J1080" s="45">
        <v>0</v>
      </c>
    </row>
    <row r="1081" spans="1:10" hidden="1" x14ac:dyDescent="0.25">
      <c r="A1081" s="29" t="s">
        <v>1182</v>
      </c>
      <c r="B1081" s="16" t="s">
        <v>1183</v>
      </c>
      <c r="C1081" s="45">
        <v>0</v>
      </c>
      <c r="D1081" s="45">
        <v>0</v>
      </c>
      <c r="E1081" s="45">
        <v>0</v>
      </c>
      <c r="F1081" s="45">
        <v>0</v>
      </c>
      <c r="G1081" s="45">
        <v>0</v>
      </c>
      <c r="H1081" s="45">
        <v>0</v>
      </c>
      <c r="I1081" s="45">
        <v>0</v>
      </c>
      <c r="J1081" s="45">
        <v>0</v>
      </c>
    </row>
    <row r="1082" spans="1:10" hidden="1" x14ac:dyDescent="0.25">
      <c r="A1082" s="29" t="s">
        <v>1184</v>
      </c>
      <c r="B1082" s="16" t="s">
        <v>1185</v>
      </c>
      <c r="C1082" s="45">
        <v>0</v>
      </c>
      <c r="D1082" s="45">
        <v>0</v>
      </c>
      <c r="E1082" s="45">
        <v>0</v>
      </c>
      <c r="F1082" s="45">
        <v>0</v>
      </c>
      <c r="G1082" s="45">
        <v>0</v>
      </c>
      <c r="H1082" s="45">
        <v>0</v>
      </c>
      <c r="I1082" s="45">
        <v>0</v>
      </c>
      <c r="J1082" s="45">
        <v>0</v>
      </c>
    </row>
    <row r="1083" spans="1:10" hidden="1" x14ac:dyDescent="0.25">
      <c r="A1083" s="29" t="s">
        <v>1186</v>
      </c>
      <c r="B1083" s="16" t="s">
        <v>1187</v>
      </c>
      <c r="C1083" s="45">
        <v>0</v>
      </c>
      <c r="D1083" s="45">
        <v>0</v>
      </c>
      <c r="E1083" s="45">
        <v>0</v>
      </c>
      <c r="F1083" s="45">
        <v>0</v>
      </c>
      <c r="G1083" s="45">
        <v>0</v>
      </c>
      <c r="H1083" s="45">
        <v>0</v>
      </c>
      <c r="I1083" s="45">
        <v>0</v>
      </c>
      <c r="J1083" s="45">
        <v>0</v>
      </c>
    </row>
    <row r="1084" spans="1:10" hidden="1" x14ac:dyDescent="0.25">
      <c r="A1084" s="29" t="s">
        <v>1188</v>
      </c>
      <c r="B1084" s="16" t="s">
        <v>311</v>
      </c>
      <c r="C1084" s="45">
        <f>+C1085+C1086+C1087</f>
        <v>0</v>
      </c>
      <c r="D1084" s="45">
        <f>+D1085+D1086+D1087</f>
        <v>0</v>
      </c>
      <c r="E1084" s="45">
        <f t="shared" ref="E1084:J1084" si="149">+E1085+E1086+E1087</f>
        <v>0</v>
      </c>
      <c r="F1084" s="45">
        <f t="shared" si="149"/>
        <v>0</v>
      </c>
      <c r="G1084" s="45">
        <f t="shared" si="149"/>
        <v>0</v>
      </c>
      <c r="H1084" s="45">
        <f t="shared" si="149"/>
        <v>0</v>
      </c>
      <c r="I1084" s="45">
        <f t="shared" si="149"/>
        <v>0</v>
      </c>
      <c r="J1084" s="45">
        <f t="shared" si="149"/>
        <v>0</v>
      </c>
    </row>
    <row r="1085" spans="1:10" hidden="1" x14ac:dyDescent="0.25">
      <c r="A1085" s="29" t="s">
        <v>1189</v>
      </c>
      <c r="B1085" s="16" t="s">
        <v>312</v>
      </c>
      <c r="C1085" s="45">
        <v>0</v>
      </c>
      <c r="D1085" s="45">
        <v>0</v>
      </c>
      <c r="E1085" s="45">
        <v>0</v>
      </c>
      <c r="F1085" s="45">
        <v>0</v>
      </c>
      <c r="G1085" s="45">
        <v>0</v>
      </c>
      <c r="H1085" s="45">
        <v>0</v>
      </c>
      <c r="I1085" s="45">
        <v>0</v>
      </c>
      <c r="J1085" s="45">
        <v>0</v>
      </c>
    </row>
    <row r="1086" spans="1:10" hidden="1" x14ac:dyDescent="0.25">
      <c r="A1086" s="29" t="s">
        <v>1190</v>
      </c>
      <c r="B1086" s="16" t="s">
        <v>313</v>
      </c>
      <c r="C1086" s="45">
        <v>0</v>
      </c>
      <c r="D1086" s="45">
        <v>0</v>
      </c>
      <c r="E1086" s="45">
        <v>0</v>
      </c>
      <c r="F1086" s="45">
        <v>0</v>
      </c>
      <c r="G1086" s="45">
        <v>0</v>
      </c>
      <c r="H1086" s="45">
        <v>0</v>
      </c>
      <c r="I1086" s="45">
        <v>0</v>
      </c>
      <c r="J1086" s="45">
        <v>0</v>
      </c>
    </row>
    <row r="1087" spans="1:10" hidden="1" x14ac:dyDescent="0.25">
      <c r="A1087" s="29" t="s">
        <v>1191</v>
      </c>
      <c r="B1087" s="16" t="s">
        <v>314</v>
      </c>
      <c r="C1087" s="45">
        <v>0</v>
      </c>
      <c r="D1087" s="45">
        <v>0</v>
      </c>
      <c r="E1087" s="45">
        <v>0</v>
      </c>
      <c r="F1087" s="45">
        <v>0</v>
      </c>
      <c r="G1087" s="45">
        <v>0</v>
      </c>
      <c r="H1087" s="45">
        <v>0</v>
      </c>
      <c r="I1087" s="45">
        <v>0</v>
      </c>
      <c r="J1087" s="45">
        <v>0</v>
      </c>
    </row>
    <row r="1088" spans="1:10" x14ac:dyDescent="0.25">
      <c r="A1088" s="30" t="s">
        <v>1192</v>
      </c>
      <c r="B1088" s="31" t="s">
        <v>39</v>
      </c>
      <c r="C1088" s="32">
        <f>+C1089+C1093+C1098+C1119+C1126+C1141+C1145+C1166+C1176</f>
        <v>0</v>
      </c>
      <c r="D1088" s="32">
        <f>+D1089+D1093+D1098+D1119+D1126+D1141+D1145+D1166+D1176</f>
        <v>10000000</v>
      </c>
      <c r="E1088" s="32">
        <f t="shared" ref="E1088:J1088" si="150">+E1089+E1093+E1098+E1119+E1126+E1141+E1145+E1166+E1176</f>
        <v>20000000</v>
      </c>
      <c r="F1088" s="32">
        <f t="shared" si="150"/>
        <v>0</v>
      </c>
      <c r="G1088" s="32">
        <f t="shared" si="150"/>
        <v>0</v>
      </c>
      <c r="H1088" s="32">
        <f t="shared" si="150"/>
        <v>9000000</v>
      </c>
      <c r="I1088" s="32">
        <f t="shared" si="150"/>
        <v>11000000</v>
      </c>
      <c r="J1088" s="32">
        <f t="shared" si="150"/>
        <v>0</v>
      </c>
    </row>
    <row r="1089" spans="1:10" hidden="1" x14ac:dyDescent="0.25">
      <c r="A1089" s="30" t="s">
        <v>1193</v>
      </c>
      <c r="B1089" s="31" t="s">
        <v>40</v>
      </c>
      <c r="C1089" s="32">
        <f>+C1090+C1091+C1092</f>
        <v>0</v>
      </c>
      <c r="D1089" s="32">
        <f>+D1090+D1091+D1092</f>
        <v>0</v>
      </c>
      <c r="E1089" s="32">
        <f t="shared" ref="E1089:J1089" si="151">+E1090+E1091+E1092</f>
        <v>0</v>
      </c>
      <c r="F1089" s="32">
        <f t="shared" si="151"/>
        <v>0</v>
      </c>
      <c r="G1089" s="32">
        <f t="shared" si="151"/>
        <v>0</v>
      </c>
      <c r="H1089" s="32">
        <f t="shared" si="151"/>
        <v>0</v>
      </c>
      <c r="I1089" s="32">
        <f t="shared" si="151"/>
        <v>0</v>
      </c>
      <c r="J1089" s="32">
        <f t="shared" si="151"/>
        <v>0</v>
      </c>
    </row>
    <row r="1090" spans="1:10" hidden="1" x14ac:dyDescent="0.25">
      <c r="A1090" s="30" t="s">
        <v>1194</v>
      </c>
      <c r="B1090" s="31" t="s">
        <v>41</v>
      </c>
      <c r="C1090" s="32">
        <v>0</v>
      </c>
      <c r="D1090" s="32">
        <v>0</v>
      </c>
      <c r="E1090" s="32">
        <v>0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</row>
    <row r="1091" spans="1:10" hidden="1" x14ac:dyDescent="0.25">
      <c r="A1091" s="30" t="s">
        <v>1195</v>
      </c>
      <c r="B1091" s="31" t="s">
        <v>1196</v>
      </c>
      <c r="C1091" s="32">
        <v>0</v>
      </c>
      <c r="D1091" s="32">
        <v>0</v>
      </c>
      <c r="E1091" s="32">
        <v>0</v>
      </c>
      <c r="F1091" s="32">
        <v>0</v>
      </c>
      <c r="G1091" s="32">
        <v>0</v>
      </c>
      <c r="H1091" s="32">
        <v>0</v>
      </c>
      <c r="I1091" s="32">
        <v>0</v>
      </c>
      <c r="J1091" s="32">
        <v>0</v>
      </c>
    </row>
    <row r="1092" spans="1:10" hidden="1" x14ac:dyDescent="0.25">
      <c r="A1092" s="30" t="s">
        <v>1197</v>
      </c>
      <c r="B1092" s="31" t="s">
        <v>43</v>
      </c>
      <c r="C1092" s="32">
        <v>0</v>
      </c>
      <c r="D1092" s="32">
        <v>0</v>
      </c>
      <c r="E1092" s="32">
        <v>0</v>
      </c>
      <c r="F1092" s="32">
        <v>0</v>
      </c>
      <c r="G1092" s="32">
        <v>0</v>
      </c>
      <c r="H1092" s="32">
        <v>0</v>
      </c>
      <c r="I1092" s="32">
        <v>0</v>
      </c>
      <c r="J1092" s="32">
        <v>0</v>
      </c>
    </row>
    <row r="1093" spans="1:10" hidden="1" x14ac:dyDescent="0.25">
      <c r="A1093" s="30" t="s">
        <v>1198</v>
      </c>
      <c r="B1093" s="31" t="s">
        <v>45</v>
      </c>
      <c r="C1093" s="32">
        <f>+C1094+C1095+C1096+C1097</f>
        <v>0</v>
      </c>
      <c r="D1093" s="32">
        <f>+D1094+D1095+D1096+D1097</f>
        <v>0</v>
      </c>
      <c r="E1093" s="32">
        <f t="shared" ref="E1093:J1093" si="152">+E1094+E1095+E1096+E1097</f>
        <v>0</v>
      </c>
      <c r="F1093" s="32">
        <f t="shared" si="152"/>
        <v>0</v>
      </c>
      <c r="G1093" s="32">
        <f t="shared" si="152"/>
        <v>0</v>
      </c>
      <c r="H1093" s="32">
        <f t="shared" si="152"/>
        <v>0</v>
      </c>
      <c r="I1093" s="32">
        <f t="shared" si="152"/>
        <v>0</v>
      </c>
      <c r="J1093" s="32">
        <f t="shared" si="152"/>
        <v>0</v>
      </c>
    </row>
    <row r="1094" spans="1:10" hidden="1" x14ac:dyDescent="0.25">
      <c r="A1094" s="30" t="s">
        <v>1199</v>
      </c>
      <c r="B1094" s="31" t="s">
        <v>46</v>
      </c>
      <c r="C1094" s="32">
        <v>0</v>
      </c>
      <c r="D1094" s="32">
        <v>0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</row>
    <row r="1095" spans="1:10" hidden="1" x14ac:dyDescent="0.25">
      <c r="A1095" s="30" t="s">
        <v>1200</v>
      </c>
      <c r="B1095" s="31" t="s">
        <v>47</v>
      </c>
      <c r="C1095" s="32">
        <v>0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</row>
    <row r="1096" spans="1:10" hidden="1" x14ac:dyDescent="0.25">
      <c r="A1096" s="30" t="s">
        <v>1201</v>
      </c>
      <c r="B1096" s="31" t="s">
        <v>48</v>
      </c>
      <c r="C1096" s="32">
        <v>0</v>
      </c>
      <c r="D1096" s="32">
        <v>0</v>
      </c>
      <c r="E1096" s="32">
        <v>0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</row>
    <row r="1097" spans="1:10" hidden="1" x14ac:dyDescent="0.25">
      <c r="A1097" s="30" t="s">
        <v>1202</v>
      </c>
      <c r="B1097" s="31" t="s">
        <v>49</v>
      </c>
      <c r="C1097" s="32">
        <v>0</v>
      </c>
      <c r="D1097" s="32">
        <v>0</v>
      </c>
      <c r="E1097" s="32">
        <v>0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</row>
    <row r="1098" spans="1:10" x14ac:dyDescent="0.25">
      <c r="A1098" s="30" t="s">
        <v>1203</v>
      </c>
      <c r="B1098" s="31" t="s">
        <v>1204</v>
      </c>
      <c r="C1098" s="32">
        <f>+C1099+C1107+C1108+C1109+C1114+C1115+C1116+C1117+C1118</f>
        <v>0</v>
      </c>
      <c r="D1098" s="32">
        <f>+D1099+D1107+D1108+D1109+D1114+D1115+D1116+D1117+D1118</f>
        <v>10000000</v>
      </c>
      <c r="E1098" s="32">
        <f t="shared" ref="E1098:J1098" si="153">+E1099+E1107+E1108+E1109+E1114+E1115+E1116+E1117+E1118</f>
        <v>20000000</v>
      </c>
      <c r="F1098" s="32">
        <f t="shared" si="153"/>
        <v>0</v>
      </c>
      <c r="G1098" s="32">
        <f t="shared" si="153"/>
        <v>0</v>
      </c>
      <c r="H1098" s="32">
        <f t="shared" si="153"/>
        <v>6000000</v>
      </c>
      <c r="I1098" s="32">
        <f t="shared" si="153"/>
        <v>8000000</v>
      </c>
      <c r="J1098" s="32">
        <f t="shared" si="153"/>
        <v>0</v>
      </c>
    </row>
    <row r="1099" spans="1:10" x14ac:dyDescent="0.25">
      <c r="A1099" s="29" t="s">
        <v>1205</v>
      </c>
      <c r="B1099" s="16" t="s">
        <v>1206</v>
      </c>
      <c r="C1099" s="45">
        <f>SUM(C1100:C1106)</f>
        <v>0</v>
      </c>
      <c r="D1099" s="45">
        <f>SUM(D1100:D1106)</f>
        <v>0</v>
      </c>
      <c r="E1099" s="45">
        <f t="shared" ref="E1099:J1099" si="154">SUM(E1100:E1106)</f>
        <v>0</v>
      </c>
      <c r="F1099" s="45">
        <f t="shared" si="154"/>
        <v>0</v>
      </c>
      <c r="G1099" s="45">
        <f t="shared" si="154"/>
        <v>0</v>
      </c>
      <c r="H1099" s="45">
        <f t="shared" si="154"/>
        <v>0</v>
      </c>
      <c r="I1099" s="45">
        <f t="shared" si="154"/>
        <v>0</v>
      </c>
      <c r="J1099" s="45">
        <f t="shared" si="154"/>
        <v>0</v>
      </c>
    </row>
    <row r="1100" spans="1:10" hidden="1" x14ac:dyDescent="0.25">
      <c r="A1100" s="29" t="s">
        <v>1207</v>
      </c>
      <c r="B1100" s="16" t="s">
        <v>1208</v>
      </c>
      <c r="C1100" s="45">
        <v>0</v>
      </c>
      <c r="D1100" s="45">
        <v>0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</row>
    <row r="1101" spans="1:10" hidden="1" x14ac:dyDescent="0.25">
      <c r="A1101" s="29" t="s">
        <v>1209</v>
      </c>
      <c r="B1101" s="16" t="s">
        <v>1210</v>
      </c>
      <c r="C1101" s="45">
        <v>0</v>
      </c>
      <c r="D1101" s="45">
        <v>0</v>
      </c>
      <c r="E1101" s="45">
        <v>0</v>
      </c>
      <c r="F1101" s="45">
        <v>0</v>
      </c>
      <c r="G1101" s="45">
        <v>0</v>
      </c>
      <c r="H1101" s="45">
        <v>0</v>
      </c>
      <c r="I1101" s="45">
        <v>0</v>
      </c>
      <c r="J1101" s="45">
        <v>0</v>
      </c>
    </row>
    <row r="1102" spans="1:10" hidden="1" x14ac:dyDescent="0.25">
      <c r="A1102" s="29" t="s">
        <v>1211</v>
      </c>
      <c r="B1102" s="16" t="s">
        <v>1212</v>
      </c>
      <c r="C1102" s="45">
        <v>0</v>
      </c>
      <c r="D1102" s="45">
        <v>0</v>
      </c>
      <c r="E1102" s="45">
        <v>0</v>
      </c>
      <c r="F1102" s="45">
        <v>0</v>
      </c>
      <c r="G1102" s="45">
        <v>0</v>
      </c>
      <c r="H1102" s="45">
        <v>0</v>
      </c>
      <c r="I1102" s="45">
        <v>0</v>
      </c>
      <c r="J1102" s="45">
        <v>0</v>
      </c>
    </row>
    <row r="1103" spans="1:10" hidden="1" x14ac:dyDescent="0.25">
      <c r="A1103" s="29" t="s">
        <v>1213</v>
      </c>
      <c r="B1103" s="16" t="s">
        <v>1214</v>
      </c>
      <c r="C1103" s="45">
        <v>0</v>
      </c>
      <c r="D1103" s="45">
        <v>0</v>
      </c>
      <c r="E1103" s="45">
        <v>0</v>
      </c>
      <c r="F1103" s="45">
        <v>0</v>
      </c>
      <c r="G1103" s="45">
        <v>0</v>
      </c>
      <c r="H1103" s="45">
        <v>0</v>
      </c>
      <c r="I1103" s="45">
        <v>0</v>
      </c>
      <c r="J1103" s="45">
        <v>0</v>
      </c>
    </row>
    <row r="1104" spans="1:10" hidden="1" x14ac:dyDescent="0.25">
      <c r="A1104" s="29" t="s">
        <v>1215</v>
      </c>
      <c r="B1104" s="16" t="s">
        <v>1216</v>
      </c>
      <c r="C1104" s="45">
        <v>0</v>
      </c>
      <c r="D1104" s="45">
        <v>0</v>
      </c>
      <c r="E1104" s="45">
        <v>0</v>
      </c>
      <c r="F1104" s="45">
        <v>0</v>
      </c>
      <c r="G1104" s="45">
        <v>0</v>
      </c>
      <c r="H1104" s="45">
        <v>0</v>
      </c>
      <c r="I1104" s="45">
        <v>0</v>
      </c>
      <c r="J1104" s="45">
        <v>0</v>
      </c>
    </row>
    <row r="1105" spans="1:10" hidden="1" x14ac:dyDescent="0.25">
      <c r="A1105" s="29" t="s">
        <v>1217</v>
      </c>
      <c r="B1105" s="16" t="s">
        <v>1218</v>
      </c>
      <c r="C1105" s="45">
        <v>0</v>
      </c>
      <c r="D1105" s="45">
        <v>0</v>
      </c>
      <c r="E1105" s="45">
        <v>0</v>
      </c>
      <c r="F1105" s="45">
        <v>0</v>
      </c>
      <c r="G1105" s="45">
        <v>0</v>
      </c>
      <c r="H1105" s="45">
        <v>0</v>
      </c>
      <c r="I1105" s="45">
        <v>0</v>
      </c>
      <c r="J1105" s="45">
        <v>0</v>
      </c>
    </row>
    <row r="1106" spans="1:10" hidden="1" x14ac:dyDescent="0.25">
      <c r="A1106" s="29" t="s">
        <v>1219</v>
      </c>
      <c r="B1106" s="16" t="s">
        <v>1220</v>
      </c>
      <c r="C1106" s="45">
        <v>0</v>
      </c>
      <c r="D1106" s="45">
        <v>0</v>
      </c>
      <c r="E1106" s="45">
        <v>0</v>
      </c>
      <c r="F1106" s="45">
        <v>0</v>
      </c>
      <c r="G1106" s="45">
        <v>0</v>
      </c>
      <c r="H1106" s="45">
        <v>0</v>
      </c>
      <c r="I1106" s="45">
        <v>0</v>
      </c>
      <c r="J1106" s="45">
        <v>0</v>
      </c>
    </row>
    <row r="1107" spans="1:10" hidden="1" x14ac:dyDescent="0.25">
      <c r="A1107" s="29" t="s">
        <v>1221</v>
      </c>
      <c r="B1107" s="16" t="s">
        <v>1222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</row>
    <row r="1108" spans="1:10" hidden="1" x14ac:dyDescent="0.25">
      <c r="A1108" s="29" t="s">
        <v>1223</v>
      </c>
      <c r="B1108" s="16" t="s">
        <v>53</v>
      </c>
      <c r="C1108" s="45">
        <v>0</v>
      </c>
      <c r="D1108" s="45">
        <v>0</v>
      </c>
      <c r="E1108" s="45">
        <v>0</v>
      </c>
      <c r="F1108" s="45">
        <v>0</v>
      </c>
      <c r="G1108" s="45">
        <v>0</v>
      </c>
      <c r="H1108" s="45">
        <v>0</v>
      </c>
      <c r="I1108" s="45">
        <v>0</v>
      </c>
      <c r="J1108" s="45">
        <v>0</v>
      </c>
    </row>
    <row r="1109" spans="1:10" hidden="1" x14ac:dyDescent="0.25">
      <c r="A1109" s="29" t="s">
        <v>1224</v>
      </c>
      <c r="B1109" s="16" t="s">
        <v>1225</v>
      </c>
      <c r="C1109" s="45">
        <f>+C1110+C1111+C1112+C1113</f>
        <v>0</v>
      </c>
      <c r="D1109" s="45">
        <f>+D1110+D1111+D1112+D1113</f>
        <v>0</v>
      </c>
      <c r="E1109" s="45">
        <f t="shared" ref="E1109:J1109" si="155">+E1110+E1111+E1112+E1113</f>
        <v>0</v>
      </c>
      <c r="F1109" s="45">
        <f t="shared" si="155"/>
        <v>0</v>
      </c>
      <c r="G1109" s="45">
        <f t="shared" si="155"/>
        <v>0</v>
      </c>
      <c r="H1109" s="45">
        <f t="shared" si="155"/>
        <v>0</v>
      </c>
      <c r="I1109" s="45">
        <f t="shared" si="155"/>
        <v>0</v>
      </c>
      <c r="J1109" s="45">
        <f t="shared" si="155"/>
        <v>0</v>
      </c>
    </row>
    <row r="1110" spans="1:10" hidden="1" x14ac:dyDescent="0.25">
      <c r="A1110" s="29" t="s">
        <v>1226</v>
      </c>
      <c r="B1110" s="16" t="s">
        <v>1227</v>
      </c>
      <c r="C1110" s="45">
        <v>0</v>
      </c>
      <c r="D1110" s="45">
        <v>0</v>
      </c>
      <c r="E1110" s="45">
        <v>0</v>
      </c>
      <c r="F1110" s="45">
        <v>0</v>
      </c>
      <c r="G1110" s="45">
        <v>0</v>
      </c>
      <c r="H1110" s="45">
        <v>0</v>
      </c>
      <c r="I1110" s="45">
        <v>0</v>
      </c>
      <c r="J1110" s="45">
        <v>0</v>
      </c>
    </row>
    <row r="1111" spans="1:10" hidden="1" x14ac:dyDescent="0.25">
      <c r="A1111" s="29" t="s">
        <v>1228</v>
      </c>
      <c r="B1111" s="16" t="s">
        <v>1229</v>
      </c>
      <c r="C1111" s="45">
        <v>0</v>
      </c>
      <c r="D1111" s="45">
        <v>0</v>
      </c>
      <c r="E1111" s="45">
        <v>0</v>
      </c>
      <c r="F1111" s="45">
        <v>0</v>
      </c>
      <c r="G1111" s="45">
        <v>0</v>
      </c>
      <c r="H1111" s="45">
        <v>0</v>
      </c>
      <c r="I1111" s="45">
        <v>0</v>
      </c>
      <c r="J1111" s="45">
        <v>0</v>
      </c>
    </row>
    <row r="1112" spans="1:10" hidden="1" x14ac:dyDescent="0.25">
      <c r="A1112" s="29" t="s">
        <v>1230</v>
      </c>
      <c r="B1112" s="16" t="s">
        <v>1231</v>
      </c>
      <c r="C1112" s="45">
        <v>0</v>
      </c>
      <c r="D1112" s="45">
        <v>0</v>
      </c>
      <c r="E1112" s="45">
        <v>0</v>
      </c>
      <c r="F1112" s="45">
        <v>0</v>
      </c>
      <c r="G1112" s="45">
        <v>0</v>
      </c>
      <c r="H1112" s="45">
        <v>0</v>
      </c>
      <c r="I1112" s="45">
        <v>0</v>
      </c>
      <c r="J1112" s="45">
        <v>0</v>
      </c>
    </row>
    <row r="1113" spans="1:10" hidden="1" x14ac:dyDescent="0.25">
      <c r="A1113" s="29" t="s">
        <v>1232</v>
      </c>
      <c r="B1113" s="16" t="s">
        <v>1233</v>
      </c>
      <c r="C1113" s="45">
        <v>0</v>
      </c>
      <c r="D1113" s="45">
        <v>0</v>
      </c>
      <c r="E1113" s="45">
        <v>0</v>
      </c>
      <c r="F1113" s="45">
        <v>0</v>
      </c>
      <c r="G1113" s="45">
        <v>0</v>
      </c>
      <c r="H1113" s="45">
        <v>0</v>
      </c>
      <c r="I1113" s="45">
        <v>0</v>
      </c>
      <c r="J1113" s="45">
        <v>0</v>
      </c>
    </row>
    <row r="1114" spans="1:10" hidden="1" x14ac:dyDescent="0.25">
      <c r="A1114" s="29" t="s">
        <v>1234</v>
      </c>
      <c r="B1114" s="16" t="s">
        <v>1235</v>
      </c>
      <c r="C1114" s="45">
        <v>0</v>
      </c>
      <c r="D1114" s="45">
        <v>0</v>
      </c>
      <c r="E1114" s="45">
        <v>0</v>
      </c>
      <c r="F1114" s="45">
        <v>0</v>
      </c>
      <c r="G1114" s="45">
        <v>0</v>
      </c>
      <c r="H1114" s="45">
        <v>0</v>
      </c>
      <c r="I1114" s="45">
        <v>0</v>
      </c>
      <c r="J1114" s="45">
        <v>0</v>
      </c>
    </row>
    <row r="1115" spans="1:10" hidden="1" x14ac:dyDescent="0.25">
      <c r="A1115" s="29" t="s">
        <v>1236</v>
      </c>
      <c r="B1115" s="16" t="s">
        <v>1237</v>
      </c>
      <c r="C1115" s="45">
        <v>0</v>
      </c>
      <c r="D1115" s="45">
        <v>0</v>
      </c>
      <c r="E1115" s="45">
        <v>0</v>
      </c>
      <c r="F1115" s="45">
        <v>0</v>
      </c>
      <c r="G1115" s="45">
        <v>0</v>
      </c>
      <c r="H1115" s="45">
        <v>0</v>
      </c>
      <c r="I1115" s="45">
        <v>0</v>
      </c>
      <c r="J1115" s="45">
        <v>0</v>
      </c>
    </row>
    <row r="1116" spans="1:10" hidden="1" x14ac:dyDescent="0.25">
      <c r="A1116" s="29" t="s">
        <v>1238</v>
      </c>
      <c r="B1116" s="16" t="s">
        <v>1239</v>
      </c>
      <c r="C1116" s="45">
        <v>0</v>
      </c>
      <c r="D1116" s="45">
        <v>0</v>
      </c>
      <c r="E1116" s="45">
        <v>0</v>
      </c>
      <c r="F1116" s="45">
        <v>0</v>
      </c>
      <c r="G1116" s="45">
        <v>0</v>
      </c>
      <c r="H1116" s="45">
        <v>0</v>
      </c>
      <c r="I1116" s="45">
        <v>0</v>
      </c>
      <c r="J1116" s="45">
        <v>0</v>
      </c>
    </row>
    <row r="1117" spans="1:10" hidden="1" x14ac:dyDescent="0.25">
      <c r="A1117" s="29" t="s">
        <v>1240</v>
      </c>
      <c r="B1117" s="16" t="s">
        <v>58</v>
      </c>
      <c r="C1117" s="45">
        <v>0</v>
      </c>
      <c r="D1117" s="45">
        <v>0</v>
      </c>
      <c r="E1117" s="45">
        <v>0</v>
      </c>
      <c r="F1117" s="45">
        <v>0</v>
      </c>
      <c r="G1117" s="45">
        <v>0</v>
      </c>
      <c r="H1117" s="45">
        <v>0</v>
      </c>
      <c r="I1117" s="45">
        <v>0</v>
      </c>
      <c r="J1117" s="45">
        <v>0</v>
      </c>
    </row>
    <row r="1118" spans="1:10" x14ac:dyDescent="0.25">
      <c r="A1118" s="29" t="s">
        <v>1241</v>
      </c>
      <c r="B1118" s="16" t="s">
        <v>1242</v>
      </c>
      <c r="C1118" s="45">
        <v>0</v>
      </c>
      <c r="D1118" s="45">
        <v>10000000</v>
      </c>
      <c r="E1118" s="45">
        <v>20000000</v>
      </c>
      <c r="F1118" s="45">
        <v>0</v>
      </c>
      <c r="G1118" s="45">
        <v>0</v>
      </c>
      <c r="H1118" s="45">
        <v>6000000</v>
      </c>
      <c r="I1118" s="45">
        <v>8000000</v>
      </c>
      <c r="J1118" s="45">
        <v>0</v>
      </c>
    </row>
    <row r="1119" spans="1:10" hidden="1" x14ac:dyDescent="0.25">
      <c r="A1119" s="29" t="s">
        <v>1243</v>
      </c>
      <c r="B1119" s="16" t="s">
        <v>60</v>
      </c>
      <c r="C1119" s="45">
        <f>SUM(C1120:C1125)</f>
        <v>0</v>
      </c>
      <c r="D1119" s="45">
        <f>SUM(D1120:D1125)</f>
        <v>0</v>
      </c>
      <c r="E1119" s="45">
        <f t="shared" ref="E1119:J1119" si="156">SUM(E1120:E1125)</f>
        <v>0</v>
      </c>
      <c r="F1119" s="45">
        <f t="shared" si="156"/>
        <v>0</v>
      </c>
      <c r="G1119" s="45">
        <f t="shared" si="156"/>
        <v>0</v>
      </c>
      <c r="H1119" s="45">
        <f t="shared" si="156"/>
        <v>0</v>
      </c>
      <c r="I1119" s="45">
        <f t="shared" si="156"/>
        <v>0</v>
      </c>
      <c r="J1119" s="45">
        <f t="shared" si="156"/>
        <v>0</v>
      </c>
    </row>
    <row r="1120" spans="1:10" hidden="1" x14ac:dyDescent="0.25">
      <c r="A1120" s="29" t="s">
        <v>1244</v>
      </c>
      <c r="B1120" s="16" t="s">
        <v>61</v>
      </c>
      <c r="C1120" s="45">
        <v>0</v>
      </c>
      <c r="D1120" s="45">
        <v>0</v>
      </c>
      <c r="E1120" s="45">
        <v>0</v>
      </c>
      <c r="F1120" s="45">
        <v>0</v>
      </c>
      <c r="G1120" s="45">
        <v>0</v>
      </c>
      <c r="H1120" s="45">
        <v>0</v>
      </c>
      <c r="I1120" s="45">
        <v>0</v>
      </c>
      <c r="J1120" s="45">
        <v>0</v>
      </c>
    </row>
    <row r="1121" spans="1:10" hidden="1" x14ac:dyDescent="0.25">
      <c r="A1121" s="29" t="s">
        <v>1245</v>
      </c>
      <c r="B1121" s="16" t="s">
        <v>62</v>
      </c>
      <c r="C1121" s="45">
        <v>0</v>
      </c>
      <c r="D1121" s="45">
        <v>0</v>
      </c>
      <c r="E1121" s="45">
        <v>0</v>
      </c>
      <c r="F1121" s="45">
        <v>0</v>
      </c>
      <c r="G1121" s="45">
        <v>0</v>
      </c>
      <c r="H1121" s="45">
        <v>0</v>
      </c>
      <c r="I1121" s="45">
        <v>0</v>
      </c>
      <c r="J1121" s="45">
        <v>0</v>
      </c>
    </row>
    <row r="1122" spans="1:10" hidden="1" x14ac:dyDescent="0.25">
      <c r="A1122" s="29" t="s">
        <v>1246</v>
      </c>
      <c r="B1122" s="16" t="s">
        <v>63</v>
      </c>
      <c r="C1122" s="45">
        <v>0</v>
      </c>
      <c r="D1122" s="45">
        <v>0</v>
      </c>
      <c r="E1122" s="45">
        <v>0</v>
      </c>
      <c r="F1122" s="45">
        <v>0</v>
      </c>
      <c r="G1122" s="45">
        <v>0</v>
      </c>
      <c r="H1122" s="45">
        <v>0</v>
      </c>
      <c r="I1122" s="45">
        <v>0</v>
      </c>
      <c r="J1122" s="45">
        <v>0</v>
      </c>
    </row>
    <row r="1123" spans="1:10" hidden="1" x14ac:dyDescent="0.25">
      <c r="A1123" s="29" t="s">
        <v>1247</v>
      </c>
      <c r="B1123" s="16" t="s">
        <v>64</v>
      </c>
      <c r="C1123" s="45">
        <v>0</v>
      </c>
      <c r="D1123" s="45">
        <v>0</v>
      </c>
      <c r="E1123" s="45">
        <v>0</v>
      </c>
      <c r="F1123" s="45">
        <v>0</v>
      </c>
      <c r="G1123" s="45">
        <v>0</v>
      </c>
      <c r="H1123" s="45">
        <v>0</v>
      </c>
      <c r="I1123" s="45">
        <v>0</v>
      </c>
      <c r="J1123" s="45">
        <v>0</v>
      </c>
    </row>
    <row r="1124" spans="1:10" hidden="1" x14ac:dyDescent="0.25">
      <c r="A1124" s="29" t="s">
        <v>1248</v>
      </c>
      <c r="B1124" s="16" t="s">
        <v>1249</v>
      </c>
      <c r="C1124" s="45">
        <v>0</v>
      </c>
      <c r="D1124" s="45">
        <v>0</v>
      </c>
      <c r="E1124" s="45">
        <v>0</v>
      </c>
      <c r="F1124" s="45">
        <v>0</v>
      </c>
      <c r="G1124" s="45">
        <v>0</v>
      </c>
      <c r="H1124" s="45">
        <v>0</v>
      </c>
      <c r="I1124" s="45">
        <v>0</v>
      </c>
      <c r="J1124" s="45">
        <v>0</v>
      </c>
    </row>
    <row r="1125" spans="1:10" hidden="1" x14ac:dyDescent="0.25">
      <c r="A1125" s="29" t="s">
        <v>1250</v>
      </c>
      <c r="B1125" s="16" t="s">
        <v>66</v>
      </c>
      <c r="C1125" s="45">
        <v>0</v>
      </c>
      <c r="D1125" s="45">
        <v>0</v>
      </c>
      <c r="E1125" s="45">
        <v>0</v>
      </c>
      <c r="F1125" s="45">
        <v>0</v>
      </c>
      <c r="G1125" s="45">
        <v>0</v>
      </c>
      <c r="H1125" s="45">
        <v>0</v>
      </c>
      <c r="I1125" s="45">
        <v>0</v>
      </c>
      <c r="J1125" s="45">
        <v>0</v>
      </c>
    </row>
    <row r="1126" spans="1:10" hidden="1" x14ac:dyDescent="0.25">
      <c r="A1126" s="29" t="s">
        <v>1251</v>
      </c>
      <c r="B1126" s="16" t="s">
        <v>1252</v>
      </c>
      <c r="C1126" s="45">
        <f>SUM(C1127:C1132)</f>
        <v>0</v>
      </c>
      <c r="D1126" s="45">
        <f>SUM(D1127:D1132)</f>
        <v>0</v>
      </c>
      <c r="E1126" s="45">
        <f t="shared" ref="E1126:J1126" si="157">SUM(E1127:E1132)</f>
        <v>0</v>
      </c>
      <c r="F1126" s="45">
        <f t="shared" si="157"/>
        <v>0</v>
      </c>
      <c r="G1126" s="45">
        <f t="shared" si="157"/>
        <v>0</v>
      </c>
      <c r="H1126" s="45">
        <f t="shared" si="157"/>
        <v>0</v>
      </c>
      <c r="I1126" s="45">
        <f t="shared" si="157"/>
        <v>0</v>
      </c>
      <c r="J1126" s="45">
        <f t="shared" si="157"/>
        <v>0</v>
      </c>
    </row>
    <row r="1127" spans="1:10" hidden="1" x14ac:dyDescent="0.25">
      <c r="A1127" s="29" t="s">
        <v>1253</v>
      </c>
      <c r="B1127" s="16" t="s">
        <v>1254</v>
      </c>
      <c r="C1127" s="45">
        <v>0</v>
      </c>
      <c r="D1127" s="45">
        <v>0</v>
      </c>
      <c r="E1127" s="45">
        <v>0</v>
      </c>
      <c r="F1127" s="45">
        <v>0</v>
      </c>
      <c r="G1127" s="45">
        <v>0</v>
      </c>
      <c r="H1127" s="45">
        <v>0</v>
      </c>
      <c r="I1127" s="45">
        <v>0</v>
      </c>
      <c r="J1127" s="45">
        <v>0</v>
      </c>
    </row>
    <row r="1128" spans="1:10" hidden="1" x14ac:dyDescent="0.25">
      <c r="A1128" s="29" t="s">
        <v>1255</v>
      </c>
      <c r="B1128" s="16" t="s">
        <v>1256</v>
      </c>
      <c r="C1128" s="45">
        <v>0</v>
      </c>
      <c r="D1128" s="45">
        <v>0</v>
      </c>
      <c r="E1128" s="45">
        <v>0</v>
      </c>
      <c r="F1128" s="45">
        <v>0</v>
      </c>
      <c r="G1128" s="45">
        <v>0</v>
      </c>
      <c r="H1128" s="45">
        <v>0</v>
      </c>
      <c r="I1128" s="45">
        <v>0</v>
      </c>
      <c r="J1128" s="45">
        <v>0</v>
      </c>
    </row>
    <row r="1129" spans="1:10" hidden="1" x14ac:dyDescent="0.25">
      <c r="A1129" s="29" t="s">
        <v>1257</v>
      </c>
      <c r="B1129" s="16" t="s">
        <v>1258</v>
      </c>
      <c r="C1129" s="45">
        <v>0</v>
      </c>
      <c r="D1129" s="45">
        <v>0</v>
      </c>
      <c r="E1129" s="45">
        <v>0</v>
      </c>
      <c r="F1129" s="45">
        <v>0</v>
      </c>
      <c r="G1129" s="45">
        <v>0</v>
      </c>
      <c r="H1129" s="45">
        <v>0</v>
      </c>
      <c r="I1129" s="45">
        <v>0</v>
      </c>
      <c r="J1129" s="45">
        <v>0</v>
      </c>
    </row>
    <row r="1130" spans="1:10" hidden="1" x14ac:dyDescent="0.25">
      <c r="A1130" s="29" t="s">
        <v>1259</v>
      </c>
      <c r="B1130" s="16" t="s">
        <v>1260</v>
      </c>
      <c r="C1130" s="45">
        <v>0</v>
      </c>
      <c r="D1130" s="45">
        <v>0</v>
      </c>
      <c r="E1130" s="45">
        <v>0</v>
      </c>
      <c r="F1130" s="45">
        <v>0</v>
      </c>
      <c r="G1130" s="45">
        <v>0</v>
      </c>
      <c r="H1130" s="45">
        <v>0</v>
      </c>
      <c r="I1130" s="45">
        <v>0</v>
      </c>
      <c r="J1130" s="45">
        <v>0</v>
      </c>
    </row>
    <row r="1131" spans="1:10" hidden="1" x14ac:dyDescent="0.25">
      <c r="A1131" s="29" t="s">
        <v>1261</v>
      </c>
      <c r="B1131" s="16" t="s">
        <v>1262</v>
      </c>
      <c r="C1131" s="45">
        <v>0</v>
      </c>
      <c r="D1131" s="45">
        <v>0</v>
      </c>
      <c r="E1131" s="45">
        <v>0</v>
      </c>
      <c r="F1131" s="45">
        <v>0</v>
      </c>
      <c r="G1131" s="45">
        <v>0</v>
      </c>
      <c r="H1131" s="45">
        <v>0</v>
      </c>
      <c r="I1131" s="45">
        <v>0</v>
      </c>
      <c r="J1131" s="45">
        <v>0</v>
      </c>
    </row>
    <row r="1132" spans="1:10" hidden="1" x14ac:dyDescent="0.25">
      <c r="A1132" s="29" t="s">
        <v>1263</v>
      </c>
      <c r="B1132" s="16" t="s">
        <v>1264</v>
      </c>
      <c r="C1132" s="45">
        <f>SUM(C1133:C1140)</f>
        <v>0</v>
      </c>
      <c r="D1132" s="45">
        <f>SUM(D1133:D1140)</f>
        <v>0</v>
      </c>
      <c r="E1132" s="45">
        <f t="shared" ref="E1132:J1132" si="158">SUM(E1133:E1140)</f>
        <v>0</v>
      </c>
      <c r="F1132" s="45">
        <f t="shared" si="158"/>
        <v>0</v>
      </c>
      <c r="G1132" s="45">
        <f t="shared" si="158"/>
        <v>0</v>
      </c>
      <c r="H1132" s="45">
        <f t="shared" si="158"/>
        <v>0</v>
      </c>
      <c r="I1132" s="45">
        <f t="shared" si="158"/>
        <v>0</v>
      </c>
      <c r="J1132" s="45">
        <f t="shared" si="158"/>
        <v>0</v>
      </c>
    </row>
    <row r="1133" spans="1:10" hidden="1" x14ac:dyDescent="0.25">
      <c r="A1133" s="29" t="s">
        <v>1265</v>
      </c>
      <c r="B1133" s="16" t="s">
        <v>1266</v>
      </c>
      <c r="C1133" s="45">
        <v>0</v>
      </c>
      <c r="D1133" s="45">
        <v>0</v>
      </c>
      <c r="E1133" s="45">
        <v>0</v>
      </c>
      <c r="F1133" s="45">
        <v>0</v>
      </c>
      <c r="G1133" s="45">
        <v>0</v>
      </c>
      <c r="H1133" s="45">
        <v>0</v>
      </c>
      <c r="I1133" s="45">
        <v>0</v>
      </c>
      <c r="J1133" s="45">
        <v>0</v>
      </c>
    </row>
    <row r="1134" spans="1:10" hidden="1" x14ac:dyDescent="0.25">
      <c r="A1134" s="29" t="s">
        <v>1267</v>
      </c>
      <c r="B1134" s="16" t="s">
        <v>1268</v>
      </c>
      <c r="C1134" s="45">
        <v>0</v>
      </c>
      <c r="D1134" s="45">
        <v>0</v>
      </c>
      <c r="E1134" s="45">
        <v>0</v>
      </c>
      <c r="F1134" s="45">
        <v>0</v>
      </c>
      <c r="G1134" s="45">
        <v>0</v>
      </c>
      <c r="H1134" s="45">
        <v>0</v>
      </c>
      <c r="I1134" s="45">
        <v>0</v>
      </c>
      <c r="J1134" s="45">
        <v>0</v>
      </c>
    </row>
    <row r="1135" spans="1:10" hidden="1" x14ac:dyDescent="0.25">
      <c r="A1135" s="29" t="s">
        <v>1269</v>
      </c>
      <c r="B1135" s="16" t="s">
        <v>1270</v>
      </c>
      <c r="C1135" s="45">
        <v>0</v>
      </c>
      <c r="D1135" s="45">
        <v>0</v>
      </c>
      <c r="E1135" s="45">
        <v>0</v>
      </c>
      <c r="F1135" s="45">
        <v>0</v>
      </c>
      <c r="G1135" s="45">
        <v>0</v>
      </c>
      <c r="H1135" s="45">
        <v>0</v>
      </c>
      <c r="I1135" s="45">
        <v>0</v>
      </c>
      <c r="J1135" s="45">
        <v>0</v>
      </c>
    </row>
    <row r="1136" spans="1:10" hidden="1" x14ac:dyDescent="0.25">
      <c r="A1136" s="29" t="s">
        <v>1271</v>
      </c>
      <c r="B1136" s="16" t="s">
        <v>1272</v>
      </c>
      <c r="C1136" s="45">
        <v>0</v>
      </c>
      <c r="D1136" s="45">
        <v>0</v>
      </c>
      <c r="E1136" s="45">
        <v>0</v>
      </c>
      <c r="F1136" s="45">
        <v>0</v>
      </c>
      <c r="G1136" s="45">
        <v>0</v>
      </c>
      <c r="H1136" s="45">
        <v>0</v>
      </c>
      <c r="I1136" s="45">
        <v>0</v>
      </c>
      <c r="J1136" s="45">
        <v>0</v>
      </c>
    </row>
    <row r="1137" spans="1:10" hidden="1" x14ac:dyDescent="0.25">
      <c r="A1137" s="29" t="s">
        <v>1273</v>
      </c>
      <c r="B1137" s="16" t="s">
        <v>1274</v>
      </c>
      <c r="C1137" s="45">
        <v>0</v>
      </c>
      <c r="D1137" s="45">
        <v>0</v>
      </c>
      <c r="E1137" s="45">
        <v>0</v>
      </c>
      <c r="F1137" s="45">
        <v>0</v>
      </c>
      <c r="G1137" s="45">
        <v>0</v>
      </c>
      <c r="H1137" s="45">
        <v>0</v>
      </c>
      <c r="I1137" s="45">
        <v>0</v>
      </c>
      <c r="J1137" s="45">
        <v>0</v>
      </c>
    </row>
    <row r="1138" spans="1:10" hidden="1" x14ac:dyDescent="0.25">
      <c r="A1138" s="29" t="s">
        <v>1275</v>
      </c>
      <c r="B1138" s="16" t="s">
        <v>1276</v>
      </c>
      <c r="C1138" s="45">
        <v>0</v>
      </c>
      <c r="D1138" s="45">
        <v>0</v>
      </c>
      <c r="E1138" s="45">
        <v>0</v>
      </c>
      <c r="F1138" s="45">
        <v>0</v>
      </c>
      <c r="G1138" s="45">
        <v>0</v>
      </c>
      <c r="H1138" s="45">
        <v>0</v>
      </c>
      <c r="I1138" s="45">
        <v>0</v>
      </c>
      <c r="J1138" s="45">
        <v>0</v>
      </c>
    </row>
    <row r="1139" spans="1:10" hidden="1" x14ac:dyDescent="0.25">
      <c r="A1139" s="29" t="s">
        <v>1277</v>
      </c>
      <c r="B1139" s="16" t="s">
        <v>1278</v>
      </c>
      <c r="C1139" s="45">
        <v>0</v>
      </c>
      <c r="D1139" s="45">
        <v>0</v>
      </c>
      <c r="E1139" s="45">
        <v>0</v>
      </c>
      <c r="F1139" s="45">
        <v>0</v>
      </c>
      <c r="G1139" s="45">
        <v>0</v>
      </c>
      <c r="H1139" s="45">
        <v>0</v>
      </c>
      <c r="I1139" s="45">
        <v>0</v>
      </c>
      <c r="J1139" s="45">
        <v>0</v>
      </c>
    </row>
    <row r="1140" spans="1:10" hidden="1" x14ac:dyDescent="0.25">
      <c r="A1140" s="29" t="s">
        <v>1279</v>
      </c>
      <c r="B1140" s="16" t="s">
        <v>1280</v>
      </c>
      <c r="C1140" s="45">
        <v>0</v>
      </c>
      <c r="D1140" s="45">
        <v>0</v>
      </c>
      <c r="E1140" s="45">
        <v>0</v>
      </c>
      <c r="F1140" s="45">
        <v>0</v>
      </c>
      <c r="G1140" s="45">
        <v>0</v>
      </c>
      <c r="H1140" s="45">
        <v>0</v>
      </c>
      <c r="I1140" s="45">
        <v>0</v>
      </c>
      <c r="J1140" s="45">
        <v>0</v>
      </c>
    </row>
    <row r="1141" spans="1:10" hidden="1" x14ac:dyDescent="0.25">
      <c r="A1141" s="29" t="s">
        <v>1281</v>
      </c>
      <c r="B1141" s="16" t="s">
        <v>67</v>
      </c>
      <c r="C1141" s="45">
        <f>+C1142+C1143+C1144</f>
        <v>0</v>
      </c>
      <c r="D1141" s="45">
        <f>+D1142+D1143+D1144</f>
        <v>0</v>
      </c>
      <c r="E1141" s="45">
        <f t="shared" ref="E1141:J1141" si="159">+E1142+E1143+E1144</f>
        <v>0</v>
      </c>
      <c r="F1141" s="45">
        <f t="shared" si="159"/>
        <v>0</v>
      </c>
      <c r="G1141" s="45">
        <f t="shared" si="159"/>
        <v>0</v>
      </c>
      <c r="H1141" s="45">
        <f t="shared" si="159"/>
        <v>0</v>
      </c>
      <c r="I1141" s="45">
        <f t="shared" si="159"/>
        <v>0</v>
      </c>
      <c r="J1141" s="45">
        <f t="shared" si="159"/>
        <v>0</v>
      </c>
    </row>
    <row r="1142" spans="1:10" hidden="1" x14ac:dyDescent="0.25">
      <c r="A1142" s="29" t="s">
        <v>1282</v>
      </c>
      <c r="B1142" s="16" t="s">
        <v>1283</v>
      </c>
      <c r="C1142" s="45">
        <v>0</v>
      </c>
      <c r="D1142" s="45">
        <v>0</v>
      </c>
      <c r="E1142" s="45">
        <v>0</v>
      </c>
      <c r="F1142" s="45">
        <v>0</v>
      </c>
      <c r="G1142" s="45">
        <v>0</v>
      </c>
      <c r="H1142" s="45">
        <v>0</v>
      </c>
      <c r="I1142" s="45">
        <v>0</v>
      </c>
      <c r="J1142" s="45">
        <v>0</v>
      </c>
    </row>
    <row r="1143" spans="1:10" hidden="1" x14ac:dyDescent="0.25">
      <c r="A1143" s="29" t="s">
        <v>1284</v>
      </c>
      <c r="B1143" s="16" t="s">
        <v>1285</v>
      </c>
      <c r="C1143" s="45">
        <v>0</v>
      </c>
      <c r="D1143" s="45">
        <v>0</v>
      </c>
      <c r="E1143" s="45">
        <v>0</v>
      </c>
      <c r="F1143" s="45">
        <v>0</v>
      </c>
      <c r="G1143" s="45">
        <v>0</v>
      </c>
      <c r="H1143" s="45">
        <v>0</v>
      </c>
      <c r="I1143" s="45">
        <v>0</v>
      </c>
      <c r="J1143" s="45">
        <v>0</v>
      </c>
    </row>
    <row r="1144" spans="1:10" hidden="1" x14ac:dyDescent="0.25">
      <c r="A1144" s="29" t="s">
        <v>1286</v>
      </c>
      <c r="B1144" s="16" t="s">
        <v>1287</v>
      </c>
      <c r="C1144" s="45">
        <v>0</v>
      </c>
      <c r="D1144" s="45">
        <v>0</v>
      </c>
      <c r="E1144" s="45">
        <v>0</v>
      </c>
      <c r="F1144" s="45">
        <v>0</v>
      </c>
      <c r="G1144" s="45">
        <v>0</v>
      </c>
      <c r="H1144" s="45">
        <v>0</v>
      </c>
      <c r="I1144" s="45">
        <v>0</v>
      </c>
      <c r="J1144" s="45">
        <v>0</v>
      </c>
    </row>
    <row r="1145" spans="1:10" x14ac:dyDescent="0.25">
      <c r="A1145" s="30" t="s">
        <v>1288</v>
      </c>
      <c r="B1145" s="31" t="s">
        <v>1289</v>
      </c>
      <c r="C1145" s="32">
        <f>+C1146+C1152+C1158</f>
        <v>0</v>
      </c>
      <c r="D1145" s="32">
        <f>+D1146+D1152+D1158</f>
        <v>0</v>
      </c>
      <c r="E1145" s="32">
        <f t="shared" ref="E1145:J1145" si="160">+E1146+E1152+E1158</f>
        <v>0</v>
      </c>
      <c r="F1145" s="32">
        <f t="shared" si="160"/>
        <v>0</v>
      </c>
      <c r="G1145" s="32">
        <f t="shared" si="160"/>
        <v>0</v>
      </c>
      <c r="H1145" s="32">
        <f t="shared" si="160"/>
        <v>3000000</v>
      </c>
      <c r="I1145" s="32">
        <f t="shared" si="160"/>
        <v>3000000</v>
      </c>
      <c r="J1145" s="32">
        <f t="shared" si="160"/>
        <v>0</v>
      </c>
    </row>
    <row r="1146" spans="1:10" x14ac:dyDescent="0.25">
      <c r="A1146" s="30" t="s">
        <v>1290</v>
      </c>
      <c r="B1146" s="31" t="s">
        <v>1291</v>
      </c>
      <c r="C1146" s="32">
        <f>SUM(C1147:C1151)</f>
        <v>0</v>
      </c>
      <c r="D1146" s="32">
        <f>SUM(D1147:D1151)</f>
        <v>0</v>
      </c>
      <c r="E1146" s="32">
        <f t="shared" ref="E1146:J1146" si="161">SUM(E1147:E1151)</f>
        <v>0</v>
      </c>
      <c r="F1146" s="32">
        <f t="shared" si="161"/>
        <v>0</v>
      </c>
      <c r="G1146" s="32">
        <f t="shared" si="161"/>
        <v>0</v>
      </c>
      <c r="H1146" s="32">
        <f t="shared" si="161"/>
        <v>3000000</v>
      </c>
      <c r="I1146" s="32">
        <f t="shared" si="161"/>
        <v>3000000</v>
      </c>
      <c r="J1146" s="32">
        <f t="shared" si="161"/>
        <v>0</v>
      </c>
    </row>
    <row r="1147" spans="1:10" hidden="1" x14ac:dyDescent="0.25">
      <c r="A1147" s="29" t="s">
        <v>1292</v>
      </c>
      <c r="B1147" s="16" t="s">
        <v>1293</v>
      </c>
      <c r="C1147" s="45">
        <v>0</v>
      </c>
      <c r="D1147" s="45">
        <v>0</v>
      </c>
      <c r="E1147" s="45">
        <v>0</v>
      </c>
      <c r="F1147" s="45">
        <v>0</v>
      </c>
      <c r="G1147" s="45">
        <v>0</v>
      </c>
      <c r="H1147" s="45">
        <v>0</v>
      </c>
      <c r="I1147" s="45">
        <v>0</v>
      </c>
      <c r="J1147" s="45">
        <v>0</v>
      </c>
    </row>
    <row r="1148" spans="1:10" hidden="1" x14ac:dyDescent="0.25">
      <c r="A1148" s="29" t="s">
        <v>1294</v>
      </c>
      <c r="B1148" s="16" t="s">
        <v>1295</v>
      </c>
      <c r="C1148" s="45">
        <v>0</v>
      </c>
      <c r="D1148" s="45">
        <v>0</v>
      </c>
      <c r="E1148" s="45">
        <v>0</v>
      </c>
      <c r="F1148" s="45">
        <v>0</v>
      </c>
      <c r="G1148" s="45">
        <v>0</v>
      </c>
      <c r="H1148" s="45">
        <v>0</v>
      </c>
      <c r="I1148" s="45">
        <v>0</v>
      </c>
      <c r="J1148" s="45">
        <v>0</v>
      </c>
    </row>
    <row r="1149" spans="1:10" hidden="1" x14ac:dyDescent="0.25">
      <c r="A1149" s="29" t="s">
        <v>1296</v>
      </c>
      <c r="B1149" s="16" t="s">
        <v>1297</v>
      </c>
      <c r="C1149" s="45">
        <v>0</v>
      </c>
      <c r="D1149" s="45">
        <v>0</v>
      </c>
      <c r="E1149" s="45">
        <v>0</v>
      </c>
      <c r="F1149" s="45">
        <v>0</v>
      </c>
      <c r="G1149" s="45">
        <v>0</v>
      </c>
      <c r="H1149" s="45">
        <v>0</v>
      </c>
      <c r="I1149" s="45">
        <v>0</v>
      </c>
      <c r="J1149" s="45">
        <v>0</v>
      </c>
    </row>
    <row r="1150" spans="1:10" hidden="1" x14ac:dyDescent="0.25">
      <c r="A1150" s="29" t="s">
        <v>1298</v>
      </c>
      <c r="B1150" s="16" t="s">
        <v>1299</v>
      </c>
      <c r="C1150" s="45">
        <v>0</v>
      </c>
      <c r="D1150" s="45">
        <v>0</v>
      </c>
      <c r="E1150" s="45">
        <v>0</v>
      </c>
      <c r="F1150" s="45">
        <v>0</v>
      </c>
      <c r="G1150" s="45">
        <v>0</v>
      </c>
      <c r="H1150" s="45">
        <v>0</v>
      </c>
      <c r="I1150" s="45">
        <v>0</v>
      </c>
      <c r="J1150" s="45">
        <v>0</v>
      </c>
    </row>
    <row r="1151" spans="1:10" x14ac:dyDescent="0.25">
      <c r="A1151" s="29" t="s">
        <v>1300</v>
      </c>
      <c r="B1151" s="16" t="s">
        <v>1301</v>
      </c>
      <c r="C1151" s="45">
        <v>0</v>
      </c>
      <c r="D1151" s="45">
        <v>0</v>
      </c>
      <c r="E1151" s="45">
        <v>0</v>
      </c>
      <c r="F1151" s="45">
        <v>0</v>
      </c>
      <c r="G1151" s="45">
        <v>0</v>
      </c>
      <c r="H1151" s="45">
        <v>3000000</v>
      </c>
      <c r="I1151" s="45">
        <v>3000000</v>
      </c>
      <c r="J1151" s="45">
        <v>0</v>
      </c>
    </row>
    <row r="1152" spans="1:10" hidden="1" x14ac:dyDescent="0.25">
      <c r="A1152" s="29" t="s">
        <v>1302</v>
      </c>
      <c r="B1152" s="16" t="s">
        <v>1303</v>
      </c>
      <c r="C1152" s="45">
        <f>SUM(C1153:C1157)</f>
        <v>0</v>
      </c>
      <c r="D1152" s="45">
        <f>SUM(D1153:D1157)</f>
        <v>0</v>
      </c>
      <c r="E1152" s="45">
        <f t="shared" ref="E1152:J1152" si="162">SUM(E1153:E1157)</f>
        <v>0</v>
      </c>
      <c r="F1152" s="45">
        <f t="shared" si="162"/>
        <v>0</v>
      </c>
      <c r="G1152" s="45">
        <f t="shared" si="162"/>
        <v>0</v>
      </c>
      <c r="H1152" s="45">
        <f t="shared" si="162"/>
        <v>0</v>
      </c>
      <c r="I1152" s="45">
        <f t="shared" si="162"/>
        <v>0</v>
      </c>
      <c r="J1152" s="45">
        <f t="shared" si="162"/>
        <v>0</v>
      </c>
    </row>
    <row r="1153" spans="1:10" hidden="1" x14ac:dyDescent="0.25">
      <c r="A1153" s="29" t="s">
        <v>1304</v>
      </c>
      <c r="B1153" s="16" t="s">
        <v>1305</v>
      </c>
      <c r="C1153" s="45">
        <v>0</v>
      </c>
      <c r="D1153" s="45">
        <v>0</v>
      </c>
      <c r="E1153" s="45">
        <v>0</v>
      </c>
      <c r="F1153" s="45">
        <v>0</v>
      </c>
      <c r="G1153" s="45">
        <v>0</v>
      </c>
      <c r="H1153" s="45">
        <v>0</v>
      </c>
      <c r="I1153" s="45">
        <v>0</v>
      </c>
      <c r="J1153" s="45">
        <v>0</v>
      </c>
    </row>
    <row r="1154" spans="1:10" hidden="1" x14ac:dyDescent="0.25">
      <c r="A1154" s="29" t="s">
        <v>1306</v>
      </c>
      <c r="B1154" s="16" t="s">
        <v>1307</v>
      </c>
      <c r="C1154" s="45">
        <v>0</v>
      </c>
      <c r="D1154" s="45">
        <v>0</v>
      </c>
      <c r="E1154" s="45">
        <v>0</v>
      </c>
      <c r="F1154" s="45">
        <v>0</v>
      </c>
      <c r="G1154" s="45">
        <v>0</v>
      </c>
      <c r="H1154" s="45">
        <v>0</v>
      </c>
      <c r="I1154" s="45">
        <v>0</v>
      </c>
      <c r="J1154" s="45">
        <v>0</v>
      </c>
    </row>
    <row r="1155" spans="1:10" hidden="1" x14ac:dyDescent="0.25">
      <c r="A1155" s="29" t="s">
        <v>1308</v>
      </c>
      <c r="B1155" s="16" t="s">
        <v>1309</v>
      </c>
      <c r="C1155" s="45">
        <v>0</v>
      </c>
      <c r="D1155" s="45">
        <v>0</v>
      </c>
      <c r="E1155" s="45">
        <v>0</v>
      </c>
      <c r="F1155" s="45">
        <v>0</v>
      </c>
      <c r="G1155" s="45">
        <v>0</v>
      </c>
      <c r="H1155" s="45">
        <v>0</v>
      </c>
      <c r="I1155" s="45">
        <v>0</v>
      </c>
      <c r="J1155" s="45">
        <v>0</v>
      </c>
    </row>
    <row r="1156" spans="1:10" hidden="1" x14ac:dyDescent="0.25">
      <c r="A1156" s="29" t="s">
        <v>1310</v>
      </c>
      <c r="B1156" s="16" t="s">
        <v>1311</v>
      </c>
      <c r="C1156" s="45">
        <v>0</v>
      </c>
      <c r="D1156" s="45">
        <v>0</v>
      </c>
      <c r="E1156" s="45">
        <v>0</v>
      </c>
      <c r="F1156" s="45">
        <v>0</v>
      </c>
      <c r="G1156" s="45">
        <v>0</v>
      </c>
      <c r="H1156" s="45">
        <v>0</v>
      </c>
      <c r="I1156" s="45">
        <v>0</v>
      </c>
      <c r="J1156" s="45">
        <v>0</v>
      </c>
    </row>
    <row r="1157" spans="1:10" hidden="1" x14ac:dyDescent="0.25">
      <c r="A1157" s="29" t="s">
        <v>1312</v>
      </c>
      <c r="B1157" s="16" t="s">
        <v>1313</v>
      </c>
      <c r="C1157" s="45">
        <v>0</v>
      </c>
      <c r="D1157" s="45">
        <v>0</v>
      </c>
      <c r="E1157" s="45">
        <v>0</v>
      </c>
      <c r="F1157" s="45">
        <v>0</v>
      </c>
      <c r="G1157" s="45">
        <v>0</v>
      </c>
      <c r="H1157" s="45">
        <v>0</v>
      </c>
      <c r="I1157" s="45">
        <v>0</v>
      </c>
      <c r="J1157" s="45">
        <v>0</v>
      </c>
    </row>
    <row r="1158" spans="1:10" hidden="1" x14ac:dyDescent="0.25">
      <c r="A1158" s="29" t="s">
        <v>1314</v>
      </c>
      <c r="B1158" s="16" t="s">
        <v>1315</v>
      </c>
      <c r="C1158" s="45">
        <f>SUM(C1159:C1165)</f>
        <v>0</v>
      </c>
      <c r="D1158" s="45">
        <f>SUM(D1159:D1165)</f>
        <v>0</v>
      </c>
      <c r="E1158" s="45">
        <f t="shared" ref="E1158:J1158" si="163">SUM(E1159:E1165)</f>
        <v>0</v>
      </c>
      <c r="F1158" s="45">
        <f t="shared" si="163"/>
        <v>0</v>
      </c>
      <c r="G1158" s="45">
        <f t="shared" si="163"/>
        <v>0</v>
      </c>
      <c r="H1158" s="45">
        <f t="shared" si="163"/>
        <v>0</v>
      </c>
      <c r="I1158" s="45">
        <f t="shared" si="163"/>
        <v>0</v>
      </c>
      <c r="J1158" s="45">
        <f t="shared" si="163"/>
        <v>0</v>
      </c>
    </row>
    <row r="1159" spans="1:10" hidden="1" x14ac:dyDescent="0.25">
      <c r="A1159" s="29" t="s">
        <v>1316</v>
      </c>
      <c r="B1159" s="16" t="s">
        <v>1317</v>
      </c>
      <c r="C1159" s="45">
        <v>0</v>
      </c>
      <c r="D1159" s="45">
        <v>0</v>
      </c>
      <c r="E1159" s="45">
        <v>0</v>
      </c>
      <c r="F1159" s="45">
        <v>0</v>
      </c>
      <c r="G1159" s="45">
        <v>0</v>
      </c>
      <c r="H1159" s="45">
        <v>0</v>
      </c>
      <c r="I1159" s="45">
        <v>0</v>
      </c>
      <c r="J1159" s="45">
        <v>0</v>
      </c>
    </row>
    <row r="1160" spans="1:10" hidden="1" x14ac:dyDescent="0.25">
      <c r="A1160" s="29" t="s">
        <v>1318</v>
      </c>
      <c r="B1160" s="16" t="s">
        <v>1319</v>
      </c>
      <c r="C1160" s="45">
        <v>0</v>
      </c>
      <c r="D1160" s="45">
        <v>0</v>
      </c>
      <c r="E1160" s="45">
        <v>0</v>
      </c>
      <c r="F1160" s="45">
        <v>0</v>
      </c>
      <c r="G1160" s="45">
        <v>0</v>
      </c>
      <c r="H1160" s="45">
        <v>0</v>
      </c>
      <c r="I1160" s="45">
        <v>0</v>
      </c>
      <c r="J1160" s="45">
        <v>0</v>
      </c>
    </row>
    <row r="1161" spans="1:10" hidden="1" x14ac:dyDescent="0.25">
      <c r="A1161" s="29" t="s">
        <v>1320</v>
      </c>
      <c r="B1161" s="16" t="s">
        <v>1321</v>
      </c>
      <c r="C1161" s="45">
        <v>0</v>
      </c>
      <c r="D1161" s="45">
        <v>0</v>
      </c>
      <c r="E1161" s="45">
        <v>0</v>
      </c>
      <c r="F1161" s="45">
        <v>0</v>
      </c>
      <c r="G1161" s="45">
        <v>0</v>
      </c>
      <c r="H1161" s="45">
        <v>0</v>
      </c>
      <c r="I1161" s="45">
        <v>0</v>
      </c>
      <c r="J1161" s="45">
        <v>0</v>
      </c>
    </row>
    <row r="1162" spans="1:10" hidden="1" x14ac:dyDescent="0.25">
      <c r="A1162" s="29" t="s">
        <v>1322</v>
      </c>
      <c r="B1162" s="16" t="s">
        <v>1323</v>
      </c>
      <c r="C1162" s="45">
        <v>0</v>
      </c>
      <c r="D1162" s="45">
        <v>0</v>
      </c>
      <c r="E1162" s="45">
        <v>0</v>
      </c>
      <c r="F1162" s="45">
        <v>0</v>
      </c>
      <c r="G1162" s="45">
        <v>0</v>
      </c>
      <c r="H1162" s="45">
        <v>0</v>
      </c>
      <c r="I1162" s="45">
        <v>0</v>
      </c>
      <c r="J1162" s="45">
        <v>0</v>
      </c>
    </row>
    <row r="1163" spans="1:10" hidden="1" x14ac:dyDescent="0.25">
      <c r="A1163" s="29" t="s">
        <v>1324</v>
      </c>
      <c r="B1163" s="16" t="s">
        <v>1325</v>
      </c>
      <c r="C1163" s="45">
        <v>0</v>
      </c>
      <c r="D1163" s="45">
        <v>0</v>
      </c>
      <c r="E1163" s="45">
        <v>0</v>
      </c>
      <c r="F1163" s="45">
        <v>0</v>
      </c>
      <c r="G1163" s="45">
        <v>0</v>
      </c>
      <c r="H1163" s="45">
        <v>0</v>
      </c>
      <c r="I1163" s="45">
        <v>0</v>
      </c>
      <c r="J1163" s="45">
        <v>0</v>
      </c>
    </row>
    <row r="1164" spans="1:10" hidden="1" x14ac:dyDescent="0.25">
      <c r="A1164" s="29" t="s">
        <v>1326</v>
      </c>
      <c r="B1164" s="16" t="s">
        <v>1327</v>
      </c>
      <c r="C1164" s="45">
        <v>0</v>
      </c>
      <c r="D1164" s="45">
        <v>0</v>
      </c>
      <c r="E1164" s="45">
        <v>0</v>
      </c>
      <c r="F1164" s="45">
        <v>0</v>
      </c>
      <c r="G1164" s="45">
        <v>0</v>
      </c>
      <c r="H1164" s="45">
        <v>0</v>
      </c>
      <c r="I1164" s="45">
        <v>0</v>
      </c>
      <c r="J1164" s="45">
        <v>0</v>
      </c>
    </row>
    <row r="1165" spans="1:10" hidden="1" x14ac:dyDescent="0.25">
      <c r="A1165" s="29" t="s">
        <v>1328</v>
      </c>
      <c r="B1165" s="16" t="s">
        <v>1329</v>
      </c>
      <c r="C1165" s="45">
        <v>0</v>
      </c>
      <c r="D1165" s="45">
        <v>0</v>
      </c>
      <c r="E1165" s="45">
        <v>0</v>
      </c>
      <c r="F1165" s="45">
        <v>0</v>
      </c>
      <c r="G1165" s="45">
        <v>0</v>
      </c>
      <c r="H1165" s="45">
        <v>0</v>
      </c>
      <c r="I1165" s="45">
        <v>0</v>
      </c>
      <c r="J1165" s="45">
        <v>0</v>
      </c>
    </row>
    <row r="1166" spans="1:10" hidden="1" x14ac:dyDescent="0.25">
      <c r="A1166" s="29" t="s">
        <v>1330</v>
      </c>
      <c r="B1166" s="16" t="s">
        <v>1331</v>
      </c>
      <c r="C1166" s="45">
        <f>SUM(C1167:C1175)</f>
        <v>0</v>
      </c>
      <c r="D1166" s="45">
        <f>SUM(D1167:D1175)</f>
        <v>0</v>
      </c>
      <c r="E1166" s="45">
        <f t="shared" ref="E1166:J1166" si="164">SUM(E1167:E1175)</f>
        <v>0</v>
      </c>
      <c r="F1166" s="45">
        <f t="shared" si="164"/>
        <v>0</v>
      </c>
      <c r="G1166" s="45">
        <f t="shared" si="164"/>
        <v>0</v>
      </c>
      <c r="H1166" s="45">
        <f t="shared" si="164"/>
        <v>0</v>
      </c>
      <c r="I1166" s="45">
        <f t="shared" si="164"/>
        <v>0</v>
      </c>
      <c r="J1166" s="45">
        <f t="shared" si="164"/>
        <v>0</v>
      </c>
    </row>
    <row r="1167" spans="1:10" hidden="1" x14ac:dyDescent="0.25">
      <c r="A1167" s="29" t="s">
        <v>1332</v>
      </c>
      <c r="B1167" s="16" t="s">
        <v>1333</v>
      </c>
      <c r="C1167" s="45">
        <v>0</v>
      </c>
      <c r="D1167" s="45">
        <v>0</v>
      </c>
      <c r="E1167" s="45">
        <v>0</v>
      </c>
      <c r="F1167" s="45">
        <v>0</v>
      </c>
      <c r="G1167" s="45">
        <v>0</v>
      </c>
      <c r="H1167" s="45">
        <v>0</v>
      </c>
      <c r="I1167" s="45">
        <v>0</v>
      </c>
      <c r="J1167" s="45">
        <v>0</v>
      </c>
    </row>
    <row r="1168" spans="1:10" hidden="1" x14ac:dyDescent="0.25">
      <c r="A1168" s="29" t="s">
        <v>1334</v>
      </c>
      <c r="B1168" s="16" t="s">
        <v>1335</v>
      </c>
      <c r="C1168" s="45">
        <v>0</v>
      </c>
      <c r="D1168" s="45">
        <v>0</v>
      </c>
      <c r="E1168" s="45">
        <v>0</v>
      </c>
      <c r="F1168" s="45">
        <v>0</v>
      </c>
      <c r="G1168" s="45">
        <v>0</v>
      </c>
      <c r="H1168" s="45">
        <v>0</v>
      </c>
      <c r="I1168" s="45">
        <v>0</v>
      </c>
      <c r="J1168" s="45">
        <v>0</v>
      </c>
    </row>
    <row r="1169" spans="1:10" hidden="1" x14ac:dyDescent="0.25">
      <c r="A1169" s="29" t="s">
        <v>1336</v>
      </c>
      <c r="B1169" s="16" t="s">
        <v>1337</v>
      </c>
      <c r="C1169" s="45">
        <v>0</v>
      </c>
      <c r="D1169" s="45">
        <v>0</v>
      </c>
      <c r="E1169" s="45">
        <v>0</v>
      </c>
      <c r="F1169" s="45">
        <v>0</v>
      </c>
      <c r="G1169" s="45">
        <v>0</v>
      </c>
      <c r="H1169" s="45">
        <v>0</v>
      </c>
      <c r="I1169" s="45">
        <v>0</v>
      </c>
      <c r="J1169" s="45">
        <v>0</v>
      </c>
    </row>
    <row r="1170" spans="1:10" hidden="1" x14ac:dyDescent="0.25">
      <c r="A1170" s="29" t="s">
        <v>1338</v>
      </c>
      <c r="B1170" s="16" t="s">
        <v>1339</v>
      </c>
      <c r="C1170" s="45">
        <v>0</v>
      </c>
      <c r="D1170" s="45">
        <v>0</v>
      </c>
      <c r="E1170" s="45">
        <v>0</v>
      </c>
      <c r="F1170" s="45">
        <v>0</v>
      </c>
      <c r="G1170" s="45">
        <v>0</v>
      </c>
      <c r="H1170" s="45">
        <v>0</v>
      </c>
      <c r="I1170" s="45">
        <v>0</v>
      </c>
      <c r="J1170" s="45">
        <v>0</v>
      </c>
    </row>
    <row r="1171" spans="1:10" hidden="1" x14ac:dyDescent="0.25">
      <c r="A1171" s="29" t="s">
        <v>1340</v>
      </c>
      <c r="B1171" s="16" t="s">
        <v>1341</v>
      </c>
      <c r="C1171" s="45">
        <v>0</v>
      </c>
      <c r="D1171" s="45">
        <v>0</v>
      </c>
      <c r="E1171" s="45">
        <v>0</v>
      </c>
      <c r="F1171" s="45">
        <v>0</v>
      </c>
      <c r="G1171" s="45">
        <v>0</v>
      </c>
      <c r="H1171" s="45">
        <v>0</v>
      </c>
      <c r="I1171" s="45">
        <v>0</v>
      </c>
      <c r="J1171" s="45">
        <v>0</v>
      </c>
    </row>
    <row r="1172" spans="1:10" hidden="1" x14ac:dyDescent="0.25">
      <c r="A1172" s="29" t="s">
        <v>1342</v>
      </c>
      <c r="B1172" s="16" t="s">
        <v>1343</v>
      </c>
      <c r="C1172" s="45">
        <v>0</v>
      </c>
      <c r="D1172" s="45">
        <v>0</v>
      </c>
      <c r="E1172" s="45">
        <v>0</v>
      </c>
      <c r="F1172" s="45">
        <v>0</v>
      </c>
      <c r="G1172" s="45">
        <v>0</v>
      </c>
      <c r="H1172" s="45">
        <v>0</v>
      </c>
      <c r="I1172" s="45">
        <v>0</v>
      </c>
      <c r="J1172" s="45">
        <v>0</v>
      </c>
    </row>
    <row r="1173" spans="1:10" hidden="1" x14ac:dyDescent="0.25">
      <c r="A1173" s="29" t="s">
        <v>1344</v>
      </c>
      <c r="B1173" s="16" t="s">
        <v>1345</v>
      </c>
      <c r="C1173" s="45">
        <v>0</v>
      </c>
      <c r="D1173" s="45">
        <v>0</v>
      </c>
      <c r="E1173" s="45">
        <v>0</v>
      </c>
      <c r="F1173" s="45">
        <v>0</v>
      </c>
      <c r="G1173" s="45">
        <v>0</v>
      </c>
      <c r="H1173" s="45">
        <v>0</v>
      </c>
      <c r="I1173" s="45">
        <v>0</v>
      </c>
      <c r="J1173" s="45">
        <v>0</v>
      </c>
    </row>
    <row r="1174" spans="1:10" hidden="1" x14ac:dyDescent="0.25">
      <c r="A1174" s="29" t="s">
        <v>1346</v>
      </c>
      <c r="B1174" s="16" t="s">
        <v>1347</v>
      </c>
      <c r="C1174" s="45">
        <v>0</v>
      </c>
      <c r="D1174" s="45">
        <v>0</v>
      </c>
      <c r="E1174" s="45">
        <v>0</v>
      </c>
      <c r="F1174" s="45">
        <v>0</v>
      </c>
      <c r="G1174" s="45">
        <v>0</v>
      </c>
      <c r="H1174" s="45">
        <v>0</v>
      </c>
      <c r="I1174" s="45">
        <v>0</v>
      </c>
      <c r="J1174" s="45">
        <v>0</v>
      </c>
    </row>
    <row r="1175" spans="1:10" hidden="1" x14ac:dyDescent="0.25">
      <c r="A1175" s="29" t="s">
        <v>1348</v>
      </c>
      <c r="B1175" s="16" t="s">
        <v>1349</v>
      </c>
      <c r="C1175" s="45">
        <v>0</v>
      </c>
      <c r="D1175" s="45">
        <v>0</v>
      </c>
      <c r="E1175" s="45">
        <v>0</v>
      </c>
      <c r="F1175" s="45">
        <v>0</v>
      </c>
      <c r="G1175" s="45">
        <v>0</v>
      </c>
      <c r="H1175" s="45">
        <v>0</v>
      </c>
      <c r="I1175" s="45">
        <v>0</v>
      </c>
      <c r="J1175" s="45">
        <v>0</v>
      </c>
    </row>
    <row r="1176" spans="1:10" hidden="1" x14ac:dyDescent="0.25">
      <c r="A1176" s="29" t="s">
        <v>1350</v>
      </c>
      <c r="B1176" s="16" t="s">
        <v>315</v>
      </c>
      <c r="C1176" s="45">
        <f>SUM(C1177:C1180)</f>
        <v>0</v>
      </c>
      <c r="D1176" s="45">
        <f>SUM(D1177:D1180)</f>
        <v>0</v>
      </c>
      <c r="E1176" s="45">
        <f t="shared" ref="E1176:J1176" si="165">SUM(E1177:E1180)</f>
        <v>0</v>
      </c>
      <c r="F1176" s="45">
        <f t="shared" si="165"/>
        <v>0</v>
      </c>
      <c r="G1176" s="45">
        <f t="shared" si="165"/>
        <v>0</v>
      </c>
      <c r="H1176" s="45">
        <f t="shared" si="165"/>
        <v>0</v>
      </c>
      <c r="I1176" s="45">
        <f t="shared" si="165"/>
        <v>0</v>
      </c>
      <c r="J1176" s="45">
        <f t="shared" si="165"/>
        <v>0</v>
      </c>
    </row>
    <row r="1177" spans="1:10" hidden="1" x14ac:dyDescent="0.25">
      <c r="A1177" s="29" t="s">
        <v>1351</v>
      </c>
      <c r="B1177" s="16" t="s">
        <v>316</v>
      </c>
      <c r="C1177" s="45">
        <v>0</v>
      </c>
      <c r="D1177" s="45">
        <v>0</v>
      </c>
      <c r="E1177" s="45">
        <v>0</v>
      </c>
      <c r="F1177" s="45">
        <v>0</v>
      </c>
      <c r="G1177" s="45">
        <v>0</v>
      </c>
      <c r="H1177" s="45">
        <v>0</v>
      </c>
      <c r="I1177" s="45">
        <v>0</v>
      </c>
      <c r="J1177" s="45">
        <v>0</v>
      </c>
    </row>
    <row r="1178" spans="1:10" hidden="1" x14ac:dyDescent="0.25">
      <c r="A1178" s="29" t="s">
        <v>1352</v>
      </c>
      <c r="B1178" s="16" t="s">
        <v>317</v>
      </c>
      <c r="C1178" s="45">
        <v>0</v>
      </c>
      <c r="D1178" s="45">
        <v>0</v>
      </c>
      <c r="E1178" s="45">
        <v>0</v>
      </c>
      <c r="F1178" s="45">
        <v>0</v>
      </c>
      <c r="G1178" s="45">
        <v>0</v>
      </c>
      <c r="H1178" s="45">
        <v>0</v>
      </c>
      <c r="I1178" s="45">
        <v>0</v>
      </c>
      <c r="J1178" s="45">
        <v>0</v>
      </c>
    </row>
    <row r="1179" spans="1:10" hidden="1" x14ac:dyDescent="0.25">
      <c r="A1179" s="29" t="s">
        <v>1353</v>
      </c>
      <c r="B1179" s="16" t="s">
        <v>318</v>
      </c>
      <c r="C1179" s="45">
        <v>0</v>
      </c>
      <c r="D1179" s="45">
        <v>0</v>
      </c>
      <c r="E1179" s="45">
        <v>0</v>
      </c>
      <c r="F1179" s="45">
        <v>0</v>
      </c>
      <c r="G1179" s="45">
        <v>0</v>
      </c>
      <c r="H1179" s="45">
        <v>0</v>
      </c>
      <c r="I1179" s="45">
        <v>0</v>
      </c>
      <c r="J1179" s="45">
        <v>0</v>
      </c>
    </row>
    <row r="1180" spans="1:10" hidden="1" x14ac:dyDescent="0.25">
      <c r="A1180" s="29" t="s">
        <v>1354</v>
      </c>
      <c r="B1180" s="16" t="s">
        <v>319</v>
      </c>
      <c r="C1180" s="45">
        <v>0</v>
      </c>
      <c r="D1180" s="45">
        <v>0</v>
      </c>
      <c r="E1180" s="45">
        <v>0</v>
      </c>
      <c r="F1180" s="45">
        <v>0</v>
      </c>
      <c r="G1180" s="45">
        <v>0</v>
      </c>
      <c r="H1180" s="45">
        <v>0</v>
      </c>
      <c r="I1180" s="45">
        <v>0</v>
      </c>
      <c r="J1180" s="45">
        <v>0</v>
      </c>
    </row>
    <row r="1181" spans="1:10" hidden="1" x14ac:dyDescent="0.25">
      <c r="A1181" s="29" t="s">
        <v>1355</v>
      </c>
      <c r="B1181" s="16" t="s">
        <v>68</v>
      </c>
      <c r="C1181" s="45">
        <f>+C1182+C1189+C1195+C1202+C1206+C1214+C1219</f>
        <v>0</v>
      </c>
      <c r="D1181" s="45">
        <f>+D1182+D1189+D1195+D1202+D1206+D1214+D1219</f>
        <v>0</v>
      </c>
      <c r="E1181" s="45">
        <f t="shared" ref="E1181:J1181" si="166">+E1182+E1189+E1195+E1202+E1206+E1214+E1219</f>
        <v>0</v>
      </c>
      <c r="F1181" s="45">
        <f t="shared" si="166"/>
        <v>0</v>
      </c>
      <c r="G1181" s="45">
        <f t="shared" si="166"/>
        <v>0</v>
      </c>
      <c r="H1181" s="45">
        <f t="shared" si="166"/>
        <v>0</v>
      </c>
      <c r="I1181" s="45">
        <f t="shared" si="166"/>
        <v>0</v>
      </c>
      <c r="J1181" s="45">
        <f t="shared" si="166"/>
        <v>0</v>
      </c>
    </row>
    <row r="1182" spans="1:10" hidden="1" x14ac:dyDescent="0.25">
      <c r="A1182" s="29" t="s">
        <v>1356</v>
      </c>
      <c r="B1182" s="16" t="s">
        <v>69</v>
      </c>
      <c r="C1182" s="45">
        <f>SUM(C1183:C1188)</f>
        <v>0</v>
      </c>
      <c r="D1182" s="45">
        <f>SUM(D1183:D1188)</f>
        <v>0</v>
      </c>
      <c r="E1182" s="45">
        <f t="shared" ref="E1182:J1182" si="167">SUM(E1183:E1188)</f>
        <v>0</v>
      </c>
      <c r="F1182" s="45">
        <f t="shared" si="167"/>
        <v>0</v>
      </c>
      <c r="G1182" s="45">
        <f t="shared" si="167"/>
        <v>0</v>
      </c>
      <c r="H1182" s="45">
        <f t="shared" si="167"/>
        <v>0</v>
      </c>
      <c r="I1182" s="45">
        <f t="shared" si="167"/>
        <v>0</v>
      </c>
      <c r="J1182" s="45">
        <f t="shared" si="167"/>
        <v>0</v>
      </c>
    </row>
    <row r="1183" spans="1:10" hidden="1" x14ac:dyDescent="0.25">
      <c r="A1183" s="29" t="s">
        <v>1357</v>
      </c>
      <c r="B1183" s="16" t="s">
        <v>320</v>
      </c>
      <c r="C1183" s="45">
        <v>0</v>
      </c>
      <c r="D1183" s="45">
        <v>0</v>
      </c>
      <c r="E1183" s="45">
        <v>0</v>
      </c>
      <c r="F1183" s="45">
        <v>0</v>
      </c>
      <c r="G1183" s="45">
        <v>0</v>
      </c>
      <c r="H1183" s="45">
        <v>0</v>
      </c>
      <c r="I1183" s="45">
        <v>0</v>
      </c>
      <c r="J1183" s="45">
        <v>0</v>
      </c>
    </row>
    <row r="1184" spans="1:10" hidden="1" x14ac:dyDescent="0.25">
      <c r="A1184" s="29" t="s">
        <v>1358</v>
      </c>
      <c r="B1184" s="16" t="s">
        <v>321</v>
      </c>
      <c r="C1184" s="45">
        <v>0</v>
      </c>
      <c r="D1184" s="45">
        <v>0</v>
      </c>
      <c r="E1184" s="45">
        <v>0</v>
      </c>
      <c r="F1184" s="45">
        <v>0</v>
      </c>
      <c r="G1184" s="45">
        <v>0</v>
      </c>
      <c r="H1184" s="45">
        <v>0</v>
      </c>
      <c r="I1184" s="45">
        <v>0</v>
      </c>
      <c r="J1184" s="45">
        <v>0</v>
      </c>
    </row>
    <row r="1185" spans="1:10" hidden="1" x14ac:dyDescent="0.25">
      <c r="A1185" s="29" t="s">
        <v>1359</v>
      </c>
      <c r="B1185" s="16" t="s">
        <v>322</v>
      </c>
      <c r="C1185" s="45">
        <v>0</v>
      </c>
      <c r="D1185" s="45">
        <v>0</v>
      </c>
      <c r="E1185" s="45">
        <v>0</v>
      </c>
      <c r="F1185" s="45">
        <v>0</v>
      </c>
      <c r="G1185" s="45">
        <v>0</v>
      </c>
      <c r="H1185" s="45">
        <v>0</v>
      </c>
      <c r="I1185" s="45">
        <v>0</v>
      </c>
      <c r="J1185" s="45">
        <v>0</v>
      </c>
    </row>
    <row r="1186" spans="1:10" hidden="1" x14ac:dyDescent="0.25">
      <c r="A1186" s="29" t="s">
        <v>1360</v>
      </c>
      <c r="B1186" s="16" t="s">
        <v>1361</v>
      </c>
      <c r="C1186" s="45">
        <v>0</v>
      </c>
      <c r="D1186" s="45">
        <v>0</v>
      </c>
      <c r="E1186" s="45">
        <v>0</v>
      </c>
      <c r="F1186" s="45">
        <v>0</v>
      </c>
      <c r="G1186" s="45">
        <v>0</v>
      </c>
      <c r="H1186" s="45">
        <v>0</v>
      </c>
      <c r="I1186" s="45">
        <v>0</v>
      </c>
      <c r="J1186" s="45">
        <v>0</v>
      </c>
    </row>
    <row r="1187" spans="1:10" hidden="1" x14ac:dyDescent="0.25">
      <c r="A1187" s="29" t="s">
        <v>1362</v>
      </c>
      <c r="B1187" s="16" t="s">
        <v>24</v>
      </c>
      <c r="C1187" s="45">
        <v>0</v>
      </c>
      <c r="D1187" s="45">
        <v>0</v>
      </c>
      <c r="E1187" s="45">
        <v>0</v>
      </c>
      <c r="F1187" s="45">
        <v>0</v>
      </c>
      <c r="G1187" s="45">
        <v>0</v>
      </c>
      <c r="H1187" s="45">
        <v>0</v>
      </c>
      <c r="I1187" s="45">
        <v>0</v>
      </c>
      <c r="J1187" s="45">
        <v>0</v>
      </c>
    </row>
    <row r="1188" spans="1:10" hidden="1" x14ac:dyDescent="0.25">
      <c r="A1188" s="29" t="s">
        <v>1363</v>
      </c>
      <c r="B1188" s="16" t="s">
        <v>70</v>
      </c>
      <c r="C1188" s="45">
        <v>0</v>
      </c>
      <c r="D1188" s="45">
        <v>0</v>
      </c>
      <c r="E1188" s="45">
        <v>0</v>
      </c>
      <c r="F1188" s="45">
        <v>0</v>
      </c>
      <c r="G1188" s="45">
        <v>0</v>
      </c>
      <c r="H1188" s="45">
        <v>0</v>
      </c>
      <c r="I1188" s="45">
        <v>0</v>
      </c>
      <c r="J1188" s="45">
        <v>0</v>
      </c>
    </row>
    <row r="1189" spans="1:10" hidden="1" x14ac:dyDescent="0.25">
      <c r="A1189" s="29" t="s">
        <v>1364</v>
      </c>
      <c r="B1189" s="16" t="s">
        <v>71</v>
      </c>
      <c r="C1189" s="45">
        <f>SUM(C1190:C1194)</f>
        <v>0</v>
      </c>
      <c r="D1189" s="45">
        <f>SUM(D1190:D1194)</f>
        <v>0</v>
      </c>
      <c r="E1189" s="45">
        <f t="shared" ref="E1189:J1189" si="168">SUM(E1190:E1194)</f>
        <v>0</v>
      </c>
      <c r="F1189" s="45">
        <f t="shared" si="168"/>
        <v>0</v>
      </c>
      <c r="G1189" s="45">
        <f t="shared" si="168"/>
        <v>0</v>
      </c>
      <c r="H1189" s="45">
        <f t="shared" si="168"/>
        <v>0</v>
      </c>
      <c r="I1189" s="45">
        <f t="shared" si="168"/>
        <v>0</v>
      </c>
      <c r="J1189" s="45">
        <f t="shared" si="168"/>
        <v>0</v>
      </c>
    </row>
    <row r="1190" spans="1:10" hidden="1" x14ac:dyDescent="0.25">
      <c r="A1190" s="29" t="s">
        <v>1365</v>
      </c>
      <c r="B1190" s="16" t="s">
        <v>72</v>
      </c>
      <c r="C1190" s="45">
        <v>0</v>
      </c>
      <c r="D1190" s="45">
        <v>0</v>
      </c>
      <c r="E1190" s="45">
        <v>0</v>
      </c>
      <c r="F1190" s="45">
        <v>0</v>
      </c>
      <c r="G1190" s="45">
        <v>0</v>
      </c>
      <c r="H1190" s="45">
        <v>0</v>
      </c>
      <c r="I1190" s="45">
        <v>0</v>
      </c>
      <c r="J1190" s="45">
        <v>0</v>
      </c>
    </row>
    <row r="1191" spans="1:10" hidden="1" x14ac:dyDescent="0.25">
      <c r="A1191" s="29" t="s">
        <v>1366</v>
      </c>
      <c r="B1191" s="16" t="s">
        <v>73</v>
      </c>
      <c r="C1191" s="45">
        <v>0</v>
      </c>
      <c r="D1191" s="45">
        <v>0</v>
      </c>
      <c r="E1191" s="45">
        <v>0</v>
      </c>
      <c r="F1191" s="45">
        <v>0</v>
      </c>
      <c r="G1191" s="45">
        <v>0</v>
      </c>
      <c r="H1191" s="45">
        <v>0</v>
      </c>
      <c r="I1191" s="45">
        <v>0</v>
      </c>
      <c r="J1191" s="45">
        <v>0</v>
      </c>
    </row>
    <row r="1192" spans="1:10" hidden="1" x14ac:dyDescent="0.25">
      <c r="A1192" s="29" t="s">
        <v>1367</v>
      </c>
      <c r="B1192" s="16" t="s">
        <v>74</v>
      </c>
      <c r="C1192" s="45">
        <v>0</v>
      </c>
      <c r="D1192" s="45">
        <v>0</v>
      </c>
      <c r="E1192" s="45">
        <v>0</v>
      </c>
      <c r="F1192" s="45">
        <v>0</v>
      </c>
      <c r="G1192" s="45">
        <v>0</v>
      </c>
      <c r="H1192" s="45">
        <v>0</v>
      </c>
      <c r="I1192" s="45">
        <v>0</v>
      </c>
      <c r="J1192" s="45">
        <v>0</v>
      </c>
    </row>
    <row r="1193" spans="1:10" hidden="1" x14ac:dyDescent="0.25">
      <c r="A1193" s="29" t="s">
        <v>1368</v>
      </c>
      <c r="B1193" s="16" t="s">
        <v>75</v>
      </c>
      <c r="C1193" s="45">
        <v>0</v>
      </c>
      <c r="D1193" s="45">
        <v>0</v>
      </c>
      <c r="E1193" s="45">
        <v>0</v>
      </c>
      <c r="F1193" s="45">
        <v>0</v>
      </c>
      <c r="G1193" s="45">
        <v>0</v>
      </c>
      <c r="H1193" s="45">
        <v>0</v>
      </c>
      <c r="I1193" s="45">
        <v>0</v>
      </c>
      <c r="J1193" s="45">
        <v>0</v>
      </c>
    </row>
    <row r="1194" spans="1:10" hidden="1" x14ac:dyDescent="0.25">
      <c r="A1194" s="29" t="s">
        <v>1369</v>
      </c>
      <c r="B1194" s="16" t="s">
        <v>76</v>
      </c>
      <c r="C1194" s="45">
        <v>0</v>
      </c>
      <c r="D1194" s="45">
        <v>0</v>
      </c>
      <c r="E1194" s="45">
        <v>0</v>
      </c>
      <c r="F1194" s="45">
        <v>0</v>
      </c>
      <c r="G1194" s="45">
        <v>0</v>
      </c>
      <c r="H1194" s="45">
        <v>0</v>
      </c>
      <c r="I1194" s="45">
        <v>0</v>
      </c>
      <c r="J1194" s="45">
        <v>0</v>
      </c>
    </row>
    <row r="1195" spans="1:10" hidden="1" x14ac:dyDescent="0.25">
      <c r="A1195" s="29" t="s">
        <v>1370</v>
      </c>
      <c r="B1195" s="16" t="s">
        <v>324</v>
      </c>
      <c r="C1195" s="45">
        <f>SUM(C1196:C1201)</f>
        <v>0</v>
      </c>
      <c r="D1195" s="45">
        <f>SUM(D1196:D1201)</f>
        <v>0</v>
      </c>
      <c r="E1195" s="45">
        <f t="shared" ref="E1195:J1195" si="169">SUM(E1196:E1201)</f>
        <v>0</v>
      </c>
      <c r="F1195" s="45">
        <f t="shared" si="169"/>
        <v>0</v>
      </c>
      <c r="G1195" s="45">
        <f t="shared" si="169"/>
        <v>0</v>
      </c>
      <c r="H1195" s="45">
        <f t="shared" si="169"/>
        <v>0</v>
      </c>
      <c r="I1195" s="45">
        <f t="shared" si="169"/>
        <v>0</v>
      </c>
      <c r="J1195" s="45">
        <f t="shared" si="169"/>
        <v>0</v>
      </c>
    </row>
    <row r="1196" spans="1:10" hidden="1" x14ac:dyDescent="0.25">
      <c r="A1196" s="29" t="s">
        <v>1371</v>
      </c>
      <c r="B1196" s="16" t="s">
        <v>325</v>
      </c>
      <c r="C1196" s="45">
        <v>0</v>
      </c>
      <c r="D1196" s="45">
        <v>0</v>
      </c>
      <c r="E1196" s="45">
        <v>0</v>
      </c>
      <c r="F1196" s="45">
        <v>0</v>
      </c>
      <c r="G1196" s="45">
        <v>0</v>
      </c>
      <c r="H1196" s="45">
        <v>0</v>
      </c>
      <c r="I1196" s="45">
        <v>0</v>
      </c>
      <c r="J1196" s="45">
        <v>0</v>
      </c>
    </row>
    <row r="1197" spans="1:10" hidden="1" x14ac:dyDescent="0.25">
      <c r="A1197" s="29" t="s">
        <v>1372</v>
      </c>
      <c r="B1197" s="16" t="s">
        <v>326</v>
      </c>
      <c r="C1197" s="45">
        <v>0</v>
      </c>
      <c r="D1197" s="45">
        <v>0</v>
      </c>
      <c r="E1197" s="45">
        <v>0</v>
      </c>
      <c r="F1197" s="45">
        <v>0</v>
      </c>
      <c r="G1197" s="45">
        <v>0</v>
      </c>
      <c r="H1197" s="45">
        <v>0</v>
      </c>
      <c r="I1197" s="45">
        <v>0</v>
      </c>
      <c r="J1197" s="45">
        <v>0</v>
      </c>
    </row>
    <row r="1198" spans="1:10" hidden="1" x14ac:dyDescent="0.25">
      <c r="A1198" s="29" t="s">
        <v>1373</v>
      </c>
      <c r="B1198" s="16" t="s">
        <v>327</v>
      </c>
      <c r="C1198" s="45">
        <v>0</v>
      </c>
      <c r="D1198" s="45">
        <v>0</v>
      </c>
      <c r="E1198" s="45">
        <v>0</v>
      </c>
      <c r="F1198" s="45">
        <v>0</v>
      </c>
      <c r="G1198" s="45">
        <v>0</v>
      </c>
      <c r="H1198" s="45">
        <v>0</v>
      </c>
      <c r="I1198" s="45">
        <v>0</v>
      </c>
      <c r="J1198" s="45">
        <v>0</v>
      </c>
    </row>
    <row r="1199" spans="1:10" hidden="1" x14ac:dyDescent="0.25">
      <c r="A1199" s="29" t="s">
        <v>1374</v>
      </c>
      <c r="B1199" s="16" t="s">
        <v>1375</v>
      </c>
      <c r="C1199" s="45">
        <v>0</v>
      </c>
      <c r="D1199" s="45">
        <v>0</v>
      </c>
      <c r="E1199" s="45">
        <v>0</v>
      </c>
      <c r="F1199" s="45">
        <v>0</v>
      </c>
      <c r="G1199" s="45">
        <v>0</v>
      </c>
      <c r="H1199" s="45">
        <v>0</v>
      </c>
      <c r="I1199" s="45">
        <v>0</v>
      </c>
      <c r="J1199" s="45">
        <v>0</v>
      </c>
    </row>
    <row r="1200" spans="1:10" hidden="1" x14ac:dyDescent="0.25">
      <c r="A1200" s="29" t="s">
        <v>1376</v>
      </c>
      <c r="B1200" s="16" t="s">
        <v>329</v>
      </c>
      <c r="C1200" s="45">
        <v>0</v>
      </c>
      <c r="D1200" s="45">
        <v>0</v>
      </c>
      <c r="E1200" s="45">
        <v>0</v>
      </c>
      <c r="F1200" s="45">
        <v>0</v>
      </c>
      <c r="G1200" s="45">
        <v>0</v>
      </c>
      <c r="H1200" s="45">
        <v>0</v>
      </c>
      <c r="I1200" s="45">
        <v>0</v>
      </c>
      <c r="J1200" s="45">
        <v>0</v>
      </c>
    </row>
    <row r="1201" spans="1:10" hidden="1" x14ac:dyDescent="0.25">
      <c r="A1201" s="29" t="s">
        <v>1377</v>
      </c>
      <c r="B1201" s="16" t="s">
        <v>330</v>
      </c>
      <c r="C1201" s="45">
        <v>0</v>
      </c>
      <c r="D1201" s="45">
        <v>0</v>
      </c>
      <c r="E1201" s="45">
        <v>0</v>
      </c>
      <c r="F1201" s="45">
        <v>0</v>
      </c>
      <c r="G1201" s="45">
        <v>0</v>
      </c>
      <c r="H1201" s="45">
        <v>0</v>
      </c>
      <c r="I1201" s="45">
        <v>0</v>
      </c>
      <c r="J1201" s="45">
        <v>0</v>
      </c>
    </row>
    <row r="1202" spans="1:10" hidden="1" x14ac:dyDescent="0.25">
      <c r="A1202" s="29" t="s">
        <v>1378</v>
      </c>
      <c r="B1202" s="16" t="s">
        <v>1379</v>
      </c>
      <c r="C1202" s="45">
        <f>SUM(C1203:C1205)</f>
        <v>0</v>
      </c>
      <c r="D1202" s="45">
        <f>SUM(D1203:D1205)</f>
        <v>0</v>
      </c>
      <c r="E1202" s="45">
        <f t="shared" ref="E1202:J1202" si="170">SUM(E1203:E1205)</f>
        <v>0</v>
      </c>
      <c r="F1202" s="45">
        <f t="shared" si="170"/>
        <v>0</v>
      </c>
      <c r="G1202" s="45">
        <f t="shared" si="170"/>
        <v>0</v>
      </c>
      <c r="H1202" s="45">
        <f t="shared" si="170"/>
        <v>0</v>
      </c>
      <c r="I1202" s="45">
        <f t="shared" si="170"/>
        <v>0</v>
      </c>
      <c r="J1202" s="45">
        <f t="shared" si="170"/>
        <v>0</v>
      </c>
    </row>
    <row r="1203" spans="1:10" hidden="1" x14ac:dyDescent="0.25">
      <c r="A1203" s="29" t="s">
        <v>1380</v>
      </c>
      <c r="B1203" s="16" t="s">
        <v>1381</v>
      </c>
      <c r="C1203" s="45">
        <v>0</v>
      </c>
      <c r="D1203" s="45">
        <v>0</v>
      </c>
      <c r="E1203" s="45">
        <v>0</v>
      </c>
      <c r="F1203" s="45">
        <v>0</v>
      </c>
      <c r="G1203" s="45">
        <v>0</v>
      </c>
      <c r="H1203" s="45">
        <v>0</v>
      </c>
      <c r="I1203" s="45">
        <v>0</v>
      </c>
      <c r="J1203" s="45">
        <v>0</v>
      </c>
    </row>
    <row r="1204" spans="1:10" hidden="1" x14ac:dyDescent="0.25">
      <c r="A1204" s="29" t="s">
        <v>1382</v>
      </c>
      <c r="B1204" s="16" t="s">
        <v>1383</v>
      </c>
      <c r="C1204" s="45">
        <v>0</v>
      </c>
      <c r="D1204" s="45">
        <v>0</v>
      </c>
      <c r="E1204" s="45">
        <v>0</v>
      </c>
      <c r="F1204" s="45">
        <v>0</v>
      </c>
      <c r="G1204" s="45">
        <v>0</v>
      </c>
      <c r="H1204" s="45">
        <v>0</v>
      </c>
      <c r="I1204" s="45">
        <v>0</v>
      </c>
      <c r="J1204" s="45">
        <v>0</v>
      </c>
    </row>
    <row r="1205" spans="1:10" hidden="1" x14ac:dyDescent="0.25">
      <c r="A1205" s="29" t="s">
        <v>1384</v>
      </c>
      <c r="B1205" s="16" t="s">
        <v>1385</v>
      </c>
      <c r="C1205" s="45">
        <v>0</v>
      </c>
      <c r="D1205" s="45">
        <v>0</v>
      </c>
      <c r="E1205" s="45">
        <v>0</v>
      </c>
      <c r="F1205" s="45">
        <v>0</v>
      </c>
      <c r="G1205" s="45">
        <v>0</v>
      </c>
      <c r="H1205" s="45">
        <v>0</v>
      </c>
      <c r="I1205" s="45">
        <v>0</v>
      </c>
      <c r="J1205" s="45">
        <v>0</v>
      </c>
    </row>
    <row r="1206" spans="1:10" hidden="1" x14ac:dyDescent="0.25">
      <c r="A1206" s="29" t="s">
        <v>1386</v>
      </c>
      <c r="B1206" s="16" t="s">
        <v>77</v>
      </c>
      <c r="C1206" s="45">
        <f>SUM(C1207:C1213)</f>
        <v>0</v>
      </c>
      <c r="D1206" s="45">
        <f>SUM(D1207:D1213)</f>
        <v>0</v>
      </c>
      <c r="E1206" s="45">
        <f t="shared" ref="E1206:J1206" si="171">SUM(E1207:E1213)</f>
        <v>0</v>
      </c>
      <c r="F1206" s="45">
        <f t="shared" si="171"/>
        <v>0</v>
      </c>
      <c r="G1206" s="45">
        <f t="shared" si="171"/>
        <v>0</v>
      </c>
      <c r="H1206" s="45">
        <f t="shared" si="171"/>
        <v>0</v>
      </c>
      <c r="I1206" s="45">
        <f t="shared" si="171"/>
        <v>0</v>
      </c>
      <c r="J1206" s="45">
        <f t="shared" si="171"/>
        <v>0</v>
      </c>
    </row>
    <row r="1207" spans="1:10" hidden="1" x14ac:dyDescent="0.25">
      <c r="A1207" s="29" t="s">
        <v>1387</v>
      </c>
      <c r="B1207" s="16" t="s">
        <v>78</v>
      </c>
      <c r="C1207" s="45">
        <v>0</v>
      </c>
      <c r="D1207" s="45">
        <v>0</v>
      </c>
      <c r="E1207" s="45">
        <v>0</v>
      </c>
      <c r="F1207" s="45">
        <v>0</v>
      </c>
      <c r="G1207" s="45">
        <v>0</v>
      </c>
      <c r="H1207" s="45">
        <v>0</v>
      </c>
      <c r="I1207" s="45">
        <v>0</v>
      </c>
      <c r="J1207" s="45">
        <v>0</v>
      </c>
    </row>
    <row r="1208" spans="1:10" hidden="1" x14ac:dyDescent="0.25">
      <c r="A1208" s="29" t="s">
        <v>1388</v>
      </c>
      <c r="B1208" s="16" t="s">
        <v>79</v>
      </c>
      <c r="C1208" s="45">
        <v>0</v>
      </c>
      <c r="D1208" s="45">
        <v>0</v>
      </c>
      <c r="E1208" s="45">
        <v>0</v>
      </c>
      <c r="F1208" s="45">
        <v>0</v>
      </c>
      <c r="G1208" s="45">
        <v>0</v>
      </c>
      <c r="H1208" s="45">
        <v>0</v>
      </c>
      <c r="I1208" s="45">
        <v>0</v>
      </c>
      <c r="J1208" s="45">
        <v>0</v>
      </c>
    </row>
    <row r="1209" spans="1:10" hidden="1" x14ac:dyDescent="0.25">
      <c r="A1209" s="29" t="s">
        <v>1389</v>
      </c>
      <c r="B1209" s="16" t="s">
        <v>80</v>
      </c>
      <c r="C1209" s="45">
        <v>0</v>
      </c>
      <c r="D1209" s="45">
        <v>0</v>
      </c>
      <c r="E1209" s="45">
        <v>0</v>
      </c>
      <c r="F1209" s="45">
        <v>0</v>
      </c>
      <c r="G1209" s="45">
        <v>0</v>
      </c>
      <c r="H1209" s="45">
        <v>0</v>
      </c>
      <c r="I1209" s="45">
        <v>0</v>
      </c>
      <c r="J1209" s="45">
        <v>0</v>
      </c>
    </row>
    <row r="1210" spans="1:10" hidden="1" x14ac:dyDescent="0.25">
      <c r="A1210" s="29" t="s">
        <v>1390</v>
      </c>
      <c r="B1210" s="16" t="s">
        <v>81</v>
      </c>
      <c r="C1210" s="45">
        <v>0</v>
      </c>
      <c r="D1210" s="45">
        <v>0</v>
      </c>
      <c r="E1210" s="45">
        <v>0</v>
      </c>
      <c r="F1210" s="45">
        <v>0</v>
      </c>
      <c r="G1210" s="45">
        <v>0</v>
      </c>
      <c r="H1210" s="45">
        <v>0</v>
      </c>
      <c r="I1210" s="45">
        <v>0</v>
      </c>
      <c r="J1210" s="45">
        <v>0</v>
      </c>
    </row>
    <row r="1211" spans="1:10" hidden="1" x14ac:dyDescent="0.25">
      <c r="A1211" s="29" t="s">
        <v>1391</v>
      </c>
      <c r="B1211" s="16" t="s">
        <v>82</v>
      </c>
      <c r="C1211" s="45">
        <v>0</v>
      </c>
      <c r="D1211" s="45">
        <v>0</v>
      </c>
      <c r="E1211" s="45">
        <v>0</v>
      </c>
      <c r="F1211" s="45">
        <v>0</v>
      </c>
      <c r="G1211" s="45">
        <v>0</v>
      </c>
      <c r="H1211" s="45">
        <v>0</v>
      </c>
      <c r="I1211" s="45">
        <v>0</v>
      </c>
      <c r="J1211" s="45">
        <v>0</v>
      </c>
    </row>
    <row r="1212" spans="1:10" hidden="1" x14ac:dyDescent="0.25">
      <c r="A1212" s="29" t="s">
        <v>1392</v>
      </c>
      <c r="B1212" s="16" t="s">
        <v>83</v>
      </c>
      <c r="C1212" s="45">
        <v>0</v>
      </c>
      <c r="D1212" s="45">
        <v>0</v>
      </c>
      <c r="E1212" s="45">
        <v>0</v>
      </c>
      <c r="F1212" s="45">
        <v>0</v>
      </c>
      <c r="G1212" s="45">
        <v>0</v>
      </c>
      <c r="H1212" s="45">
        <v>0</v>
      </c>
      <c r="I1212" s="45">
        <v>0</v>
      </c>
      <c r="J1212" s="45">
        <v>0</v>
      </c>
    </row>
    <row r="1213" spans="1:10" hidden="1" x14ac:dyDescent="0.25">
      <c r="A1213" s="29" t="s">
        <v>1393</v>
      </c>
      <c r="B1213" s="16" t="s">
        <v>84</v>
      </c>
      <c r="C1213" s="45">
        <v>0</v>
      </c>
      <c r="D1213" s="45">
        <v>0</v>
      </c>
      <c r="E1213" s="45">
        <v>0</v>
      </c>
      <c r="F1213" s="45">
        <v>0</v>
      </c>
      <c r="G1213" s="45">
        <v>0</v>
      </c>
      <c r="H1213" s="45">
        <v>0</v>
      </c>
      <c r="I1213" s="45">
        <v>0</v>
      </c>
      <c r="J1213" s="45">
        <v>0</v>
      </c>
    </row>
    <row r="1214" spans="1:10" hidden="1" x14ac:dyDescent="0.25">
      <c r="A1214" s="29" t="s">
        <v>1394</v>
      </c>
      <c r="B1214" s="16" t="s">
        <v>1395</v>
      </c>
      <c r="C1214" s="45">
        <f>SUM(C1215:C1218)</f>
        <v>0</v>
      </c>
      <c r="D1214" s="45">
        <f>SUM(D1215:D1218)</f>
        <v>0</v>
      </c>
      <c r="E1214" s="45">
        <f t="shared" ref="E1214:J1214" si="172">SUM(E1215:E1218)</f>
        <v>0</v>
      </c>
      <c r="F1214" s="45">
        <f t="shared" si="172"/>
        <v>0</v>
      </c>
      <c r="G1214" s="45">
        <f t="shared" si="172"/>
        <v>0</v>
      </c>
      <c r="H1214" s="45">
        <f t="shared" si="172"/>
        <v>0</v>
      </c>
      <c r="I1214" s="45">
        <f t="shared" si="172"/>
        <v>0</v>
      </c>
      <c r="J1214" s="45">
        <f t="shared" si="172"/>
        <v>0</v>
      </c>
    </row>
    <row r="1215" spans="1:10" hidden="1" x14ac:dyDescent="0.25">
      <c r="A1215" s="29" t="s">
        <v>1396</v>
      </c>
      <c r="B1215" s="16" t="s">
        <v>1397</v>
      </c>
      <c r="C1215" s="45">
        <v>0</v>
      </c>
      <c r="D1215" s="45">
        <v>0</v>
      </c>
      <c r="E1215" s="45">
        <v>0</v>
      </c>
      <c r="F1215" s="45">
        <v>0</v>
      </c>
      <c r="G1215" s="45">
        <v>0</v>
      </c>
      <c r="H1215" s="45">
        <v>0</v>
      </c>
      <c r="I1215" s="45">
        <v>0</v>
      </c>
      <c r="J1215" s="45">
        <v>0</v>
      </c>
    </row>
    <row r="1216" spans="1:10" hidden="1" x14ac:dyDescent="0.25">
      <c r="A1216" s="29" t="s">
        <v>1398</v>
      </c>
      <c r="B1216" s="16" t="s">
        <v>1399</v>
      </c>
      <c r="C1216" s="45">
        <v>0</v>
      </c>
      <c r="D1216" s="45">
        <v>0</v>
      </c>
      <c r="E1216" s="45">
        <v>0</v>
      </c>
      <c r="F1216" s="45">
        <v>0</v>
      </c>
      <c r="G1216" s="45">
        <v>0</v>
      </c>
      <c r="H1216" s="45">
        <v>0</v>
      </c>
      <c r="I1216" s="45">
        <v>0</v>
      </c>
      <c r="J1216" s="45">
        <v>0</v>
      </c>
    </row>
    <row r="1217" spans="1:10" hidden="1" x14ac:dyDescent="0.25">
      <c r="A1217" s="29" t="s">
        <v>1400</v>
      </c>
      <c r="B1217" s="16" t="s">
        <v>1401</v>
      </c>
      <c r="C1217" s="45">
        <v>0</v>
      </c>
      <c r="D1217" s="45">
        <v>0</v>
      </c>
      <c r="E1217" s="45">
        <v>0</v>
      </c>
      <c r="F1217" s="45">
        <v>0</v>
      </c>
      <c r="G1217" s="45">
        <v>0</v>
      </c>
      <c r="H1217" s="45">
        <v>0</v>
      </c>
      <c r="I1217" s="45">
        <v>0</v>
      </c>
      <c r="J1217" s="45">
        <v>0</v>
      </c>
    </row>
    <row r="1218" spans="1:10" hidden="1" x14ac:dyDescent="0.25">
      <c r="A1218" s="29" t="s">
        <v>1402</v>
      </c>
      <c r="B1218" s="16" t="s">
        <v>1403</v>
      </c>
      <c r="C1218" s="45">
        <v>0</v>
      </c>
      <c r="D1218" s="45">
        <v>0</v>
      </c>
      <c r="E1218" s="45">
        <v>0</v>
      </c>
      <c r="F1218" s="45">
        <v>0</v>
      </c>
      <c r="G1218" s="45">
        <v>0</v>
      </c>
      <c r="H1218" s="45">
        <v>0</v>
      </c>
      <c r="I1218" s="45">
        <v>0</v>
      </c>
      <c r="J1218" s="45">
        <v>0</v>
      </c>
    </row>
    <row r="1219" spans="1:10" hidden="1" x14ac:dyDescent="0.25">
      <c r="A1219" s="29" t="s">
        <v>1404</v>
      </c>
      <c r="B1219" s="16" t="s">
        <v>1405</v>
      </c>
      <c r="C1219" s="45">
        <v>0</v>
      </c>
      <c r="D1219" s="45">
        <v>0</v>
      </c>
      <c r="E1219" s="45">
        <v>0</v>
      </c>
      <c r="F1219" s="45">
        <v>0</v>
      </c>
      <c r="G1219" s="45">
        <v>0</v>
      </c>
      <c r="H1219" s="45">
        <v>0</v>
      </c>
      <c r="I1219" s="45">
        <v>0</v>
      </c>
      <c r="J1219" s="45">
        <v>0</v>
      </c>
    </row>
    <row r="1220" spans="1:10" x14ac:dyDescent="0.25">
      <c r="A1220" s="30" t="s">
        <v>1406</v>
      </c>
      <c r="B1220" s="31" t="s">
        <v>417</v>
      </c>
      <c r="C1220" s="32">
        <f>+C1221</f>
        <v>0</v>
      </c>
      <c r="D1220" s="32">
        <f>+D1221</f>
        <v>0</v>
      </c>
      <c r="E1220" s="32">
        <f t="shared" ref="E1220:J1220" si="173">+E1221</f>
        <v>4000000</v>
      </c>
      <c r="F1220" s="32">
        <f t="shared" si="173"/>
        <v>0</v>
      </c>
      <c r="G1220" s="32">
        <f t="shared" si="173"/>
        <v>3500000</v>
      </c>
      <c r="H1220" s="32">
        <f t="shared" si="173"/>
        <v>1500000</v>
      </c>
      <c r="I1220" s="32">
        <f t="shared" si="173"/>
        <v>1000000</v>
      </c>
      <c r="J1220" s="32">
        <f t="shared" si="173"/>
        <v>0</v>
      </c>
    </row>
    <row r="1221" spans="1:10" x14ac:dyDescent="0.25">
      <c r="A1221" s="29" t="s">
        <v>1407</v>
      </c>
      <c r="B1221" s="16" t="s">
        <v>417</v>
      </c>
      <c r="C1221" s="45">
        <v>0</v>
      </c>
      <c r="D1221" s="45">
        <v>0</v>
      </c>
      <c r="E1221" s="45">
        <v>4000000</v>
      </c>
      <c r="F1221" s="45">
        <v>0</v>
      </c>
      <c r="G1221" s="45">
        <v>3500000</v>
      </c>
      <c r="H1221" s="45">
        <v>1500000</v>
      </c>
      <c r="I1221" s="45">
        <v>1000000</v>
      </c>
      <c r="J1221" s="45">
        <v>0</v>
      </c>
    </row>
    <row r="1222" spans="1:10" hidden="1" x14ac:dyDescent="0.25">
      <c r="A1222" s="29" t="s">
        <v>1408</v>
      </c>
      <c r="B1222" s="16" t="s">
        <v>1409</v>
      </c>
      <c r="C1222" s="45">
        <f>+C1223</f>
        <v>0</v>
      </c>
      <c r="D1222" s="45">
        <f>+D1223</f>
        <v>0</v>
      </c>
      <c r="E1222" s="45">
        <f t="shared" ref="E1222:J1222" si="174">+E1223</f>
        <v>0</v>
      </c>
      <c r="F1222" s="45">
        <f t="shared" si="174"/>
        <v>0</v>
      </c>
      <c r="G1222" s="45">
        <f t="shared" si="174"/>
        <v>0</v>
      </c>
      <c r="H1222" s="45">
        <f t="shared" si="174"/>
        <v>0</v>
      </c>
      <c r="I1222" s="45">
        <f t="shared" si="174"/>
        <v>0</v>
      </c>
      <c r="J1222" s="45">
        <f t="shared" si="174"/>
        <v>0</v>
      </c>
    </row>
    <row r="1223" spans="1:10" hidden="1" x14ac:dyDescent="0.25">
      <c r="A1223" s="29" t="s">
        <v>1410</v>
      </c>
      <c r="B1223" s="16" t="s">
        <v>1409</v>
      </c>
      <c r="C1223" s="45">
        <v>0</v>
      </c>
      <c r="D1223" s="45">
        <v>0</v>
      </c>
      <c r="E1223" s="45">
        <v>0</v>
      </c>
      <c r="F1223" s="45">
        <v>0</v>
      </c>
      <c r="G1223" s="45">
        <v>0</v>
      </c>
      <c r="H1223" s="45">
        <v>0</v>
      </c>
      <c r="I1223" s="45">
        <v>0</v>
      </c>
      <c r="J1223" s="45">
        <v>0</v>
      </c>
    </row>
    <row r="1224" spans="1:10" hidden="1" x14ac:dyDescent="0.25">
      <c r="A1224" s="29" t="s">
        <v>1411</v>
      </c>
      <c r="B1224" s="16" t="s">
        <v>331</v>
      </c>
      <c r="C1224" s="45">
        <f>+C1225+C1229+C1236+C1250+C1253+C1257+C1261+C1264</f>
        <v>0</v>
      </c>
      <c r="D1224" s="45">
        <f>+D1225+D1229+D1236+D1250+D1253+D1257+D1261+D1264</f>
        <v>0</v>
      </c>
      <c r="E1224" s="45">
        <f t="shared" ref="E1224:J1224" si="175">+E1225+E1229+E1236+E1250+E1253+E1257+E1261+E1264</f>
        <v>0</v>
      </c>
      <c r="F1224" s="45">
        <f t="shared" si="175"/>
        <v>0</v>
      </c>
      <c r="G1224" s="45">
        <f t="shared" si="175"/>
        <v>0</v>
      </c>
      <c r="H1224" s="45">
        <f t="shared" si="175"/>
        <v>0</v>
      </c>
      <c r="I1224" s="45">
        <f t="shared" si="175"/>
        <v>0</v>
      </c>
      <c r="J1224" s="45">
        <f t="shared" si="175"/>
        <v>0</v>
      </c>
    </row>
    <row r="1225" spans="1:10" hidden="1" x14ac:dyDescent="0.25">
      <c r="A1225" s="29" t="s">
        <v>1412</v>
      </c>
      <c r="B1225" s="16" t="s">
        <v>1413</v>
      </c>
      <c r="C1225" s="45">
        <f t="shared" ref="C1225:D1227" si="176">+C1226</f>
        <v>0</v>
      </c>
      <c r="D1225" s="45">
        <f t="shared" si="176"/>
        <v>0</v>
      </c>
      <c r="E1225" s="45">
        <f t="shared" ref="E1225:F1227" si="177">+E1226</f>
        <v>0</v>
      </c>
      <c r="F1225" s="45">
        <f t="shared" si="177"/>
        <v>0</v>
      </c>
      <c r="G1225" s="45">
        <f>+G1226</f>
        <v>0</v>
      </c>
      <c r="H1225" s="45">
        <f t="shared" ref="H1225:J1227" si="178">+H1226</f>
        <v>0</v>
      </c>
      <c r="I1225" s="45">
        <f t="shared" si="178"/>
        <v>0</v>
      </c>
      <c r="J1225" s="45">
        <f t="shared" si="178"/>
        <v>0</v>
      </c>
    </row>
    <row r="1226" spans="1:10" hidden="1" x14ac:dyDescent="0.25">
      <c r="A1226" s="29" t="s">
        <v>1414</v>
      </c>
      <c r="B1226" s="16" t="s">
        <v>1415</v>
      </c>
      <c r="C1226" s="45">
        <f t="shared" si="176"/>
        <v>0</v>
      </c>
      <c r="D1226" s="45">
        <f t="shared" si="176"/>
        <v>0</v>
      </c>
      <c r="E1226" s="45">
        <f t="shared" si="177"/>
        <v>0</v>
      </c>
      <c r="F1226" s="45">
        <f t="shared" si="177"/>
        <v>0</v>
      </c>
      <c r="G1226" s="45">
        <f>+G1227</f>
        <v>0</v>
      </c>
      <c r="H1226" s="45">
        <f t="shared" si="178"/>
        <v>0</v>
      </c>
      <c r="I1226" s="45">
        <f t="shared" si="178"/>
        <v>0</v>
      </c>
      <c r="J1226" s="45">
        <f t="shared" si="178"/>
        <v>0</v>
      </c>
    </row>
    <row r="1227" spans="1:10" hidden="1" x14ac:dyDescent="0.25">
      <c r="A1227" s="29" t="s">
        <v>1416</v>
      </c>
      <c r="B1227" s="16" t="s">
        <v>1415</v>
      </c>
      <c r="C1227" s="45">
        <f t="shared" si="176"/>
        <v>0</v>
      </c>
      <c r="D1227" s="45">
        <f t="shared" si="176"/>
        <v>0</v>
      </c>
      <c r="E1227" s="45">
        <f t="shared" si="177"/>
        <v>0</v>
      </c>
      <c r="F1227" s="45">
        <f t="shared" si="177"/>
        <v>0</v>
      </c>
      <c r="G1227" s="45">
        <f>+G1228</f>
        <v>0</v>
      </c>
      <c r="H1227" s="45">
        <f t="shared" si="178"/>
        <v>0</v>
      </c>
      <c r="I1227" s="45">
        <f t="shared" si="178"/>
        <v>0</v>
      </c>
      <c r="J1227" s="45">
        <f t="shared" si="178"/>
        <v>0</v>
      </c>
    </row>
    <row r="1228" spans="1:10" hidden="1" x14ac:dyDescent="0.25">
      <c r="A1228" s="29" t="s">
        <v>1417</v>
      </c>
      <c r="B1228" s="16" t="s">
        <v>1415</v>
      </c>
      <c r="C1228" s="45">
        <v>0</v>
      </c>
      <c r="D1228" s="45">
        <v>0</v>
      </c>
      <c r="E1228" s="45">
        <v>0</v>
      </c>
      <c r="F1228" s="45">
        <v>0</v>
      </c>
      <c r="G1228" s="45">
        <v>0</v>
      </c>
      <c r="H1228" s="45">
        <v>0</v>
      </c>
      <c r="I1228" s="45">
        <v>0</v>
      </c>
      <c r="J1228" s="45">
        <v>0</v>
      </c>
    </row>
    <row r="1229" spans="1:10" hidden="1" x14ac:dyDescent="0.25">
      <c r="A1229" s="29" t="s">
        <v>1418</v>
      </c>
      <c r="B1229" s="16" t="s">
        <v>1419</v>
      </c>
      <c r="C1229" s="45">
        <f>+C1230+C1233</f>
        <v>0</v>
      </c>
      <c r="D1229" s="45">
        <f>+D1230+D1233</f>
        <v>0</v>
      </c>
      <c r="E1229" s="45">
        <f t="shared" ref="E1229:J1229" si="179">+E1230+E1233</f>
        <v>0</v>
      </c>
      <c r="F1229" s="45">
        <f t="shared" si="179"/>
        <v>0</v>
      </c>
      <c r="G1229" s="45">
        <f t="shared" si="179"/>
        <v>0</v>
      </c>
      <c r="H1229" s="45">
        <f t="shared" si="179"/>
        <v>0</v>
      </c>
      <c r="I1229" s="45">
        <f t="shared" si="179"/>
        <v>0</v>
      </c>
      <c r="J1229" s="45">
        <f t="shared" si="179"/>
        <v>0</v>
      </c>
    </row>
    <row r="1230" spans="1:10" hidden="1" x14ac:dyDescent="0.25">
      <c r="A1230" s="29" t="s">
        <v>1420</v>
      </c>
      <c r="B1230" s="16" t="s">
        <v>1421</v>
      </c>
      <c r="C1230" s="45">
        <f t="shared" ref="C1230:G1231" si="180">+C1231</f>
        <v>0</v>
      </c>
      <c r="D1230" s="45">
        <f t="shared" si="180"/>
        <v>0</v>
      </c>
      <c r="E1230" s="45">
        <f t="shared" si="180"/>
        <v>0</v>
      </c>
      <c r="F1230" s="45">
        <f t="shared" si="180"/>
        <v>0</v>
      </c>
      <c r="G1230" s="45">
        <f t="shared" si="180"/>
        <v>0</v>
      </c>
      <c r="H1230" s="45">
        <f t="shared" ref="H1230:J1231" si="181">+H1231</f>
        <v>0</v>
      </c>
      <c r="I1230" s="45">
        <f t="shared" si="181"/>
        <v>0</v>
      </c>
      <c r="J1230" s="45">
        <f t="shared" si="181"/>
        <v>0</v>
      </c>
    </row>
    <row r="1231" spans="1:10" hidden="1" x14ac:dyDescent="0.25">
      <c r="A1231" s="29" t="s">
        <v>1422</v>
      </c>
      <c r="B1231" s="16" t="s">
        <v>1423</v>
      </c>
      <c r="C1231" s="45">
        <f t="shared" si="180"/>
        <v>0</v>
      </c>
      <c r="D1231" s="45">
        <f t="shared" si="180"/>
        <v>0</v>
      </c>
      <c r="E1231" s="45">
        <f t="shared" si="180"/>
        <v>0</v>
      </c>
      <c r="F1231" s="45">
        <f t="shared" si="180"/>
        <v>0</v>
      </c>
      <c r="G1231" s="45">
        <f t="shared" si="180"/>
        <v>0</v>
      </c>
      <c r="H1231" s="45">
        <f t="shared" si="181"/>
        <v>0</v>
      </c>
      <c r="I1231" s="45">
        <f t="shared" si="181"/>
        <v>0</v>
      </c>
      <c r="J1231" s="45">
        <f t="shared" si="181"/>
        <v>0</v>
      </c>
    </row>
    <row r="1232" spans="1:10" hidden="1" x14ac:dyDescent="0.25">
      <c r="A1232" s="29" t="s">
        <v>1424</v>
      </c>
      <c r="B1232" s="16" t="s">
        <v>1423</v>
      </c>
      <c r="C1232" s="45">
        <v>0</v>
      </c>
      <c r="D1232" s="45">
        <v>0</v>
      </c>
      <c r="E1232" s="45">
        <v>0</v>
      </c>
      <c r="F1232" s="45">
        <v>0</v>
      </c>
      <c r="G1232" s="45">
        <v>0</v>
      </c>
      <c r="H1232" s="45">
        <v>0</v>
      </c>
      <c r="I1232" s="45">
        <v>0</v>
      </c>
      <c r="J1232" s="45">
        <v>0</v>
      </c>
    </row>
    <row r="1233" spans="1:10" hidden="1" x14ac:dyDescent="0.25">
      <c r="A1233" s="29" t="s">
        <v>1425</v>
      </c>
      <c r="B1233" s="16" t="s">
        <v>1426</v>
      </c>
      <c r="C1233" s="45">
        <v>0</v>
      </c>
      <c r="D1233" s="45">
        <v>0</v>
      </c>
      <c r="E1233" s="45">
        <v>0</v>
      </c>
      <c r="F1233" s="45">
        <v>0</v>
      </c>
      <c r="G1233" s="45">
        <v>0</v>
      </c>
      <c r="H1233" s="45">
        <v>0</v>
      </c>
      <c r="I1233" s="45">
        <v>0</v>
      </c>
      <c r="J1233" s="45">
        <v>0</v>
      </c>
    </row>
    <row r="1234" spans="1:10" hidden="1" x14ac:dyDescent="0.25">
      <c r="A1234" s="29" t="s">
        <v>1427</v>
      </c>
      <c r="B1234" s="16" t="s">
        <v>1428</v>
      </c>
      <c r="C1234" s="45">
        <v>0</v>
      </c>
      <c r="D1234" s="45">
        <v>0</v>
      </c>
      <c r="E1234" s="45">
        <v>0</v>
      </c>
      <c r="F1234" s="45">
        <v>0</v>
      </c>
      <c r="G1234" s="45">
        <v>0</v>
      </c>
      <c r="H1234" s="45">
        <v>0</v>
      </c>
      <c r="I1234" s="45">
        <v>0</v>
      </c>
      <c r="J1234" s="45">
        <v>0</v>
      </c>
    </row>
    <row r="1235" spans="1:10" hidden="1" x14ac:dyDescent="0.25">
      <c r="A1235" s="29" t="s">
        <v>1429</v>
      </c>
      <c r="B1235" s="16" t="s">
        <v>1428</v>
      </c>
      <c r="C1235" s="45">
        <v>0</v>
      </c>
      <c r="D1235" s="45">
        <v>0</v>
      </c>
      <c r="E1235" s="45">
        <v>0</v>
      </c>
      <c r="F1235" s="45">
        <v>0</v>
      </c>
      <c r="G1235" s="45">
        <v>0</v>
      </c>
      <c r="H1235" s="45">
        <v>0</v>
      </c>
      <c r="I1235" s="45">
        <v>0</v>
      </c>
      <c r="J1235" s="45">
        <v>0</v>
      </c>
    </row>
    <row r="1236" spans="1:10" hidden="1" x14ac:dyDescent="0.25">
      <c r="A1236" s="29" t="s">
        <v>1430</v>
      </c>
      <c r="B1236" s="16" t="s">
        <v>1431</v>
      </c>
      <c r="C1236" s="45">
        <v>0</v>
      </c>
      <c r="D1236" s="45">
        <v>0</v>
      </c>
      <c r="E1236" s="45">
        <v>0</v>
      </c>
      <c r="F1236" s="45">
        <v>0</v>
      </c>
      <c r="G1236" s="45">
        <v>0</v>
      </c>
      <c r="H1236" s="45">
        <v>0</v>
      </c>
      <c r="I1236" s="45">
        <v>0</v>
      </c>
      <c r="J1236" s="45">
        <v>0</v>
      </c>
    </row>
    <row r="1237" spans="1:10" hidden="1" x14ac:dyDescent="0.25">
      <c r="A1237" s="29" t="s">
        <v>1432</v>
      </c>
      <c r="B1237" s="16" t="s">
        <v>1433</v>
      </c>
      <c r="C1237" s="45">
        <v>0</v>
      </c>
      <c r="D1237" s="45">
        <v>0</v>
      </c>
      <c r="E1237" s="45">
        <v>0</v>
      </c>
      <c r="F1237" s="45">
        <v>0</v>
      </c>
      <c r="G1237" s="45">
        <v>0</v>
      </c>
      <c r="H1237" s="45">
        <v>0</v>
      </c>
      <c r="I1237" s="45">
        <v>0</v>
      </c>
      <c r="J1237" s="45">
        <v>0</v>
      </c>
    </row>
    <row r="1238" spans="1:10" hidden="1" x14ac:dyDescent="0.25">
      <c r="A1238" s="29" t="s">
        <v>1434</v>
      </c>
      <c r="B1238" s="16" t="s">
        <v>1433</v>
      </c>
      <c r="C1238" s="45">
        <v>0</v>
      </c>
      <c r="D1238" s="45">
        <v>0</v>
      </c>
      <c r="E1238" s="45">
        <v>0</v>
      </c>
      <c r="F1238" s="45">
        <v>0</v>
      </c>
      <c r="G1238" s="45">
        <v>0</v>
      </c>
      <c r="H1238" s="45">
        <v>0</v>
      </c>
      <c r="I1238" s="45">
        <v>0</v>
      </c>
      <c r="J1238" s="45">
        <v>0</v>
      </c>
    </row>
    <row r="1239" spans="1:10" hidden="1" x14ac:dyDescent="0.25">
      <c r="A1239" s="29" t="s">
        <v>1435</v>
      </c>
      <c r="B1239" s="16" t="s">
        <v>1436</v>
      </c>
      <c r="C1239" s="45">
        <v>0</v>
      </c>
      <c r="D1239" s="45">
        <v>0</v>
      </c>
      <c r="E1239" s="45">
        <v>0</v>
      </c>
      <c r="F1239" s="45">
        <v>0</v>
      </c>
      <c r="G1239" s="45">
        <v>0</v>
      </c>
      <c r="H1239" s="45">
        <v>0</v>
      </c>
      <c r="I1239" s="45">
        <v>0</v>
      </c>
      <c r="J1239" s="45">
        <v>0</v>
      </c>
    </row>
    <row r="1240" spans="1:10" hidden="1" x14ac:dyDescent="0.25">
      <c r="A1240" s="54">
        <v>304020201</v>
      </c>
      <c r="B1240" s="16" t="s">
        <v>1437</v>
      </c>
      <c r="C1240" s="45">
        <v>0</v>
      </c>
      <c r="D1240" s="45">
        <v>0</v>
      </c>
      <c r="E1240" s="45">
        <v>0</v>
      </c>
      <c r="F1240" s="45">
        <v>0</v>
      </c>
      <c r="G1240" s="45">
        <v>0</v>
      </c>
      <c r="H1240" s="45">
        <v>0</v>
      </c>
      <c r="I1240" s="45">
        <v>0</v>
      </c>
      <c r="J1240" s="45">
        <v>0</v>
      </c>
    </row>
    <row r="1241" spans="1:10" hidden="1" x14ac:dyDescent="0.25">
      <c r="A1241" s="29" t="s">
        <v>1438</v>
      </c>
      <c r="B1241" s="16" t="s">
        <v>1439</v>
      </c>
      <c r="C1241" s="45">
        <v>0</v>
      </c>
      <c r="D1241" s="45">
        <v>0</v>
      </c>
      <c r="E1241" s="45">
        <v>0</v>
      </c>
      <c r="F1241" s="45">
        <v>0</v>
      </c>
      <c r="G1241" s="45">
        <v>0</v>
      </c>
      <c r="H1241" s="45">
        <v>0</v>
      </c>
      <c r="I1241" s="45">
        <v>0</v>
      </c>
      <c r="J1241" s="45">
        <v>0</v>
      </c>
    </row>
    <row r="1242" spans="1:10" hidden="1" x14ac:dyDescent="0.25">
      <c r="A1242" s="29" t="s">
        <v>1440</v>
      </c>
      <c r="B1242" s="16" t="s">
        <v>1441</v>
      </c>
      <c r="C1242" s="45">
        <v>0</v>
      </c>
      <c r="D1242" s="45">
        <v>0</v>
      </c>
      <c r="E1242" s="45">
        <v>0</v>
      </c>
      <c r="F1242" s="45">
        <v>0</v>
      </c>
      <c r="G1242" s="45">
        <v>0</v>
      </c>
      <c r="H1242" s="45">
        <v>0</v>
      </c>
      <c r="I1242" s="45">
        <v>0</v>
      </c>
      <c r="J1242" s="45">
        <v>0</v>
      </c>
    </row>
    <row r="1243" spans="1:10" hidden="1" x14ac:dyDescent="0.25">
      <c r="A1243" s="29" t="s">
        <v>1442</v>
      </c>
      <c r="B1243" s="16" t="s">
        <v>1443</v>
      </c>
      <c r="C1243" s="45">
        <v>0</v>
      </c>
      <c r="D1243" s="45">
        <v>0</v>
      </c>
      <c r="E1243" s="45">
        <v>0</v>
      </c>
      <c r="F1243" s="45">
        <v>0</v>
      </c>
      <c r="G1243" s="45">
        <v>0</v>
      </c>
      <c r="H1243" s="45">
        <v>0</v>
      </c>
      <c r="I1243" s="45">
        <v>0</v>
      </c>
      <c r="J1243" s="45">
        <v>0</v>
      </c>
    </row>
    <row r="1244" spans="1:10" hidden="1" x14ac:dyDescent="0.25">
      <c r="A1244" s="29" t="s">
        <v>1444</v>
      </c>
      <c r="B1244" s="16" t="s">
        <v>1445</v>
      </c>
      <c r="C1244" s="45">
        <v>0</v>
      </c>
      <c r="D1244" s="45">
        <v>0</v>
      </c>
      <c r="E1244" s="45">
        <v>0</v>
      </c>
      <c r="F1244" s="45">
        <v>0</v>
      </c>
      <c r="G1244" s="45">
        <v>0</v>
      </c>
      <c r="H1244" s="45">
        <v>0</v>
      </c>
      <c r="I1244" s="45">
        <v>0</v>
      </c>
      <c r="J1244" s="45">
        <v>0</v>
      </c>
    </row>
    <row r="1245" spans="1:10" hidden="1" x14ac:dyDescent="0.25">
      <c r="A1245" s="29" t="s">
        <v>1446</v>
      </c>
      <c r="B1245" s="16" t="s">
        <v>1447</v>
      </c>
      <c r="C1245" s="45">
        <v>0</v>
      </c>
      <c r="D1245" s="45">
        <v>0</v>
      </c>
      <c r="E1245" s="45">
        <v>0</v>
      </c>
      <c r="F1245" s="45">
        <v>0</v>
      </c>
      <c r="G1245" s="45">
        <v>0</v>
      </c>
      <c r="H1245" s="45">
        <v>0</v>
      </c>
      <c r="I1245" s="45">
        <v>0</v>
      </c>
      <c r="J1245" s="45">
        <v>0</v>
      </c>
    </row>
    <row r="1246" spans="1:10" hidden="1" x14ac:dyDescent="0.25">
      <c r="A1246" s="29" t="s">
        <v>1448</v>
      </c>
      <c r="B1246" s="16" t="s">
        <v>1449</v>
      </c>
      <c r="C1246" s="45">
        <v>0</v>
      </c>
      <c r="D1246" s="45">
        <v>0</v>
      </c>
      <c r="E1246" s="45">
        <v>0</v>
      </c>
      <c r="F1246" s="45">
        <v>0</v>
      </c>
      <c r="G1246" s="45">
        <v>0</v>
      </c>
      <c r="H1246" s="45">
        <v>0</v>
      </c>
      <c r="I1246" s="45">
        <v>0</v>
      </c>
      <c r="J1246" s="45">
        <v>0</v>
      </c>
    </row>
    <row r="1247" spans="1:10" hidden="1" x14ac:dyDescent="0.25">
      <c r="A1247" s="29" t="s">
        <v>1450</v>
      </c>
      <c r="B1247" s="16" t="s">
        <v>1451</v>
      </c>
      <c r="C1247" s="45">
        <v>0</v>
      </c>
      <c r="D1247" s="45">
        <v>0</v>
      </c>
      <c r="E1247" s="45">
        <v>0</v>
      </c>
      <c r="F1247" s="45">
        <v>0</v>
      </c>
      <c r="G1247" s="45">
        <v>0</v>
      </c>
      <c r="H1247" s="45">
        <v>0</v>
      </c>
      <c r="I1247" s="45">
        <v>0</v>
      </c>
      <c r="J1247" s="45">
        <v>0</v>
      </c>
    </row>
    <row r="1248" spans="1:10" hidden="1" x14ac:dyDescent="0.25">
      <c r="A1248" s="29" t="s">
        <v>1452</v>
      </c>
      <c r="B1248" s="16" t="s">
        <v>1453</v>
      </c>
      <c r="C1248" s="45">
        <v>0</v>
      </c>
      <c r="D1248" s="45">
        <v>0</v>
      </c>
      <c r="E1248" s="45">
        <v>0</v>
      </c>
      <c r="F1248" s="45">
        <v>0</v>
      </c>
      <c r="G1248" s="45">
        <v>0</v>
      </c>
      <c r="H1248" s="45">
        <v>0</v>
      </c>
      <c r="I1248" s="45">
        <v>0</v>
      </c>
      <c r="J1248" s="45">
        <v>0</v>
      </c>
    </row>
    <row r="1249" spans="1:10" hidden="1" x14ac:dyDescent="0.25">
      <c r="A1249" s="29" t="s">
        <v>1454</v>
      </c>
      <c r="B1249" s="16" t="s">
        <v>1455</v>
      </c>
      <c r="C1249" s="45">
        <v>0</v>
      </c>
      <c r="D1249" s="45">
        <v>0</v>
      </c>
      <c r="E1249" s="45">
        <v>0</v>
      </c>
      <c r="F1249" s="45">
        <v>0</v>
      </c>
      <c r="G1249" s="45">
        <v>0</v>
      </c>
      <c r="H1249" s="45">
        <v>0</v>
      </c>
      <c r="I1249" s="45">
        <v>0</v>
      </c>
      <c r="J1249" s="45">
        <v>0</v>
      </c>
    </row>
    <row r="1250" spans="1:10" hidden="1" x14ac:dyDescent="0.25">
      <c r="A1250" s="29" t="s">
        <v>1456</v>
      </c>
      <c r="B1250" s="16" t="s">
        <v>1457</v>
      </c>
      <c r="C1250" s="45">
        <v>0</v>
      </c>
      <c r="D1250" s="45">
        <v>0</v>
      </c>
      <c r="E1250" s="45">
        <v>0</v>
      </c>
      <c r="F1250" s="45">
        <v>0</v>
      </c>
      <c r="G1250" s="45">
        <v>0</v>
      </c>
      <c r="H1250" s="45">
        <v>0</v>
      </c>
      <c r="I1250" s="45">
        <v>0</v>
      </c>
      <c r="J1250" s="45">
        <v>0</v>
      </c>
    </row>
    <row r="1251" spans="1:10" hidden="1" x14ac:dyDescent="0.25">
      <c r="A1251" s="29" t="s">
        <v>1458</v>
      </c>
      <c r="B1251" s="16" t="s">
        <v>1457</v>
      </c>
      <c r="C1251" s="45">
        <v>0</v>
      </c>
      <c r="D1251" s="45">
        <v>0</v>
      </c>
      <c r="E1251" s="45">
        <v>0</v>
      </c>
      <c r="F1251" s="45">
        <v>0</v>
      </c>
      <c r="G1251" s="45">
        <v>0</v>
      </c>
      <c r="H1251" s="45">
        <v>0</v>
      </c>
      <c r="I1251" s="45">
        <v>0</v>
      </c>
      <c r="J1251" s="45">
        <v>0</v>
      </c>
    </row>
    <row r="1252" spans="1:10" hidden="1" x14ac:dyDescent="0.25">
      <c r="A1252" s="29" t="s">
        <v>1459</v>
      </c>
      <c r="B1252" s="16" t="s">
        <v>1460</v>
      </c>
      <c r="C1252" s="45">
        <v>0</v>
      </c>
      <c r="D1252" s="45">
        <v>0</v>
      </c>
      <c r="E1252" s="45">
        <v>0</v>
      </c>
      <c r="F1252" s="45">
        <v>0</v>
      </c>
      <c r="G1252" s="45">
        <v>0</v>
      </c>
      <c r="H1252" s="45">
        <v>0</v>
      </c>
      <c r="I1252" s="45">
        <v>0</v>
      </c>
      <c r="J1252" s="45">
        <v>0</v>
      </c>
    </row>
    <row r="1253" spans="1:10" hidden="1" x14ac:dyDescent="0.25">
      <c r="A1253" s="29" t="s">
        <v>1461</v>
      </c>
      <c r="B1253" s="16" t="s">
        <v>1462</v>
      </c>
      <c r="C1253" s="45">
        <v>0</v>
      </c>
      <c r="D1253" s="45">
        <v>0</v>
      </c>
      <c r="E1253" s="45">
        <v>0</v>
      </c>
      <c r="F1253" s="45">
        <v>0</v>
      </c>
      <c r="G1253" s="45">
        <v>0</v>
      </c>
      <c r="H1253" s="45">
        <v>0</v>
      </c>
      <c r="I1253" s="45">
        <v>0</v>
      </c>
      <c r="J1253" s="45">
        <v>0</v>
      </c>
    </row>
    <row r="1254" spans="1:10" hidden="1" x14ac:dyDescent="0.25">
      <c r="A1254" s="29" t="s">
        <v>1463</v>
      </c>
      <c r="B1254" s="16" t="s">
        <v>1464</v>
      </c>
      <c r="C1254" s="45">
        <v>0</v>
      </c>
      <c r="D1254" s="45">
        <v>0</v>
      </c>
      <c r="E1254" s="45">
        <v>0</v>
      </c>
      <c r="F1254" s="45">
        <v>0</v>
      </c>
      <c r="G1254" s="45">
        <v>0</v>
      </c>
      <c r="H1254" s="45">
        <v>0</v>
      </c>
      <c r="I1254" s="45">
        <v>0</v>
      </c>
      <c r="J1254" s="45">
        <v>0</v>
      </c>
    </row>
    <row r="1255" spans="1:10" hidden="1" x14ac:dyDescent="0.25">
      <c r="A1255" s="29" t="s">
        <v>1465</v>
      </c>
      <c r="B1255" s="16" t="s">
        <v>1464</v>
      </c>
      <c r="C1255" s="45">
        <v>0</v>
      </c>
      <c r="D1255" s="45">
        <v>0</v>
      </c>
      <c r="E1255" s="45">
        <v>0</v>
      </c>
      <c r="F1255" s="45">
        <v>0</v>
      </c>
      <c r="G1255" s="45">
        <v>0</v>
      </c>
      <c r="H1255" s="45">
        <v>0</v>
      </c>
      <c r="I1255" s="45">
        <v>0</v>
      </c>
      <c r="J1255" s="45">
        <v>0</v>
      </c>
    </row>
    <row r="1256" spans="1:10" hidden="1" x14ac:dyDescent="0.25">
      <c r="A1256" s="29" t="s">
        <v>1466</v>
      </c>
      <c r="B1256" s="16" t="s">
        <v>1467</v>
      </c>
      <c r="C1256" s="45">
        <v>0</v>
      </c>
      <c r="D1256" s="45">
        <v>0</v>
      </c>
      <c r="E1256" s="45">
        <v>0</v>
      </c>
      <c r="F1256" s="45">
        <v>0</v>
      </c>
      <c r="G1256" s="45">
        <v>0</v>
      </c>
      <c r="H1256" s="45">
        <v>0</v>
      </c>
      <c r="I1256" s="45">
        <v>0</v>
      </c>
      <c r="J1256" s="45">
        <v>0</v>
      </c>
    </row>
    <row r="1257" spans="1:10" hidden="1" x14ac:dyDescent="0.25">
      <c r="A1257" s="29" t="s">
        <v>1468</v>
      </c>
      <c r="B1257" s="16" t="s">
        <v>333</v>
      </c>
      <c r="C1257" s="45">
        <v>0</v>
      </c>
      <c r="D1257" s="45">
        <v>0</v>
      </c>
      <c r="E1257" s="45">
        <v>0</v>
      </c>
      <c r="F1257" s="45">
        <v>0</v>
      </c>
      <c r="G1257" s="45">
        <v>0</v>
      </c>
      <c r="H1257" s="45">
        <v>0</v>
      </c>
      <c r="I1257" s="45">
        <v>0</v>
      </c>
      <c r="J1257" s="45">
        <v>0</v>
      </c>
    </row>
    <row r="1258" spans="1:10" hidden="1" x14ac:dyDescent="0.25">
      <c r="A1258" s="29" t="s">
        <v>1469</v>
      </c>
      <c r="B1258" s="16" t="s">
        <v>1470</v>
      </c>
      <c r="C1258" s="45">
        <v>0</v>
      </c>
      <c r="D1258" s="45">
        <v>0</v>
      </c>
      <c r="E1258" s="45">
        <v>0</v>
      </c>
      <c r="F1258" s="45">
        <v>0</v>
      </c>
      <c r="G1258" s="45">
        <v>0</v>
      </c>
      <c r="H1258" s="45">
        <v>0</v>
      </c>
      <c r="I1258" s="45">
        <v>0</v>
      </c>
      <c r="J1258" s="45">
        <v>0</v>
      </c>
    </row>
    <row r="1259" spans="1:10" hidden="1" x14ac:dyDescent="0.25">
      <c r="A1259" s="29" t="s">
        <v>1471</v>
      </c>
      <c r="B1259" s="16" t="s">
        <v>1472</v>
      </c>
      <c r="C1259" s="45">
        <v>0</v>
      </c>
      <c r="D1259" s="45">
        <v>0</v>
      </c>
      <c r="E1259" s="45">
        <v>0</v>
      </c>
      <c r="F1259" s="45">
        <v>0</v>
      </c>
      <c r="G1259" s="45">
        <v>0</v>
      </c>
      <c r="H1259" s="45">
        <v>0</v>
      </c>
      <c r="I1259" s="45">
        <v>0</v>
      </c>
      <c r="J1259" s="45">
        <v>0</v>
      </c>
    </row>
    <row r="1260" spans="1:10" hidden="1" x14ac:dyDescent="0.25">
      <c r="A1260" s="29" t="s">
        <v>1473</v>
      </c>
      <c r="B1260" s="16" t="s">
        <v>1474</v>
      </c>
      <c r="C1260" s="45">
        <v>0</v>
      </c>
      <c r="D1260" s="45">
        <v>0</v>
      </c>
      <c r="E1260" s="45">
        <v>0</v>
      </c>
      <c r="F1260" s="45">
        <v>0</v>
      </c>
      <c r="G1260" s="45">
        <v>0</v>
      </c>
      <c r="H1260" s="45">
        <v>0</v>
      </c>
      <c r="I1260" s="45">
        <v>0</v>
      </c>
      <c r="J1260" s="45">
        <v>0</v>
      </c>
    </row>
    <row r="1261" spans="1:10" hidden="1" x14ac:dyDescent="0.25">
      <c r="A1261" s="29" t="s">
        <v>1475</v>
      </c>
      <c r="B1261" s="16" t="s">
        <v>1476</v>
      </c>
      <c r="C1261" s="45">
        <v>0</v>
      </c>
      <c r="D1261" s="45">
        <v>0</v>
      </c>
      <c r="E1261" s="45">
        <v>0</v>
      </c>
      <c r="F1261" s="45">
        <v>0</v>
      </c>
      <c r="G1261" s="45">
        <v>0</v>
      </c>
      <c r="H1261" s="45">
        <v>0</v>
      </c>
      <c r="I1261" s="45">
        <v>0</v>
      </c>
      <c r="J1261" s="45">
        <v>0</v>
      </c>
    </row>
    <row r="1262" spans="1:10" hidden="1" x14ac:dyDescent="0.25">
      <c r="A1262" s="29" t="s">
        <v>1477</v>
      </c>
      <c r="B1262" s="16" t="s">
        <v>1478</v>
      </c>
      <c r="C1262" s="45">
        <v>0</v>
      </c>
      <c r="D1262" s="45">
        <v>0</v>
      </c>
      <c r="E1262" s="45">
        <v>0</v>
      </c>
      <c r="F1262" s="45">
        <v>0</v>
      </c>
      <c r="G1262" s="45">
        <v>0</v>
      </c>
      <c r="H1262" s="45">
        <v>0</v>
      </c>
      <c r="I1262" s="45">
        <v>0</v>
      </c>
      <c r="J1262" s="45">
        <v>0</v>
      </c>
    </row>
    <row r="1263" spans="1:10" hidden="1" x14ac:dyDescent="0.25">
      <c r="A1263" s="29" t="s">
        <v>1479</v>
      </c>
      <c r="B1263" s="16" t="s">
        <v>1480</v>
      </c>
      <c r="C1263" s="45">
        <v>0</v>
      </c>
      <c r="D1263" s="45">
        <v>0</v>
      </c>
      <c r="E1263" s="45">
        <v>0</v>
      </c>
      <c r="F1263" s="45">
        <v>0</v>
      </c>
      <c r="G1263" s="45">
        <v>0</v>
      </c>
      <c r="H1263" s="45">
        <v>0</v>
      </c>
      <c r="I1263" s="45">
        <v>0</v>
      </c>
      <c r="J1263" s="45">
        <v>0</v>
      </c>
    </row>
    <row r="1264" spans="1:10" hidden="1" x14ac:dyDescent="0.25">
      <c r="A1264" s="29" t="s">
        <v>1481</v>
      </c>
      <c r="B1264" s="16" t="s">
        <v>346</v>
      </c>
      <c r="C1264" s="45">
        <f t="shared" ref="C1264:D1266" si="182">+C1265</f>
        <v>0</v>
      </c>
      <c r="D1264" s="45">
        <f t="shared" si="182"/>
        <v>0</v>
      </c>
      <c r="E1264" s="45">
        <f t="shared" ref="E1264:F1266" si="183">+E1265</f>
        <v>0</v>
      </c>
      <c r="F1264" s="45">
        <f t="shared" si="183"/>
        <v>0</v>
      </c>
      <c r="G1264" s="45">
        <f>+G1265</f>
        <v>0</v>
      </c>
      <c r="H1264" s="45">
        <f t="shared" ref="H1264:J1266" si="184">+H1265</f>
        <v>0</v>
      </c>
      <c r="I1264" s="45">
        <f t="shared" si="184"/>
        <v>0</v>
      </c>
      <c r="J1264" s="45">
        <f t="shared" si="184"/>
        <v>0</v>
      </c>
    </row>
    <row r="1265" spans="1:10" hidden="1" x14ac:dyDescent="0.25">
      <c r="A1265" s="29" t="s">
        <v>1482</v>
      </c>
      <c r="B1265" s="16" t="s">
        <v>346</v>
      </c>
      <c r="C1265" s="45">
        <f t="shared" si="182"/>
        <v>0</v>
      </c>
      <c r="D1265" s="45">
        <f t="shared" si="182"/>
        <v>0</v>
      </c>
      <c r="E1265" s="45">
        <f t="shared" si="183"/>
        <v>0</v>
      </c>
      <c r="F1265" s="45">
        <f t="shared" si="183"/>
        <v>0</v>
      </c>
      <c r="G1265" s="45">
        <f>+G1266</f>
        <v>0</v>
      </c>
      <c r="H1265" s="45">
        <f t="shared" si="184"/>
        <v>0</v>
      </c>
      <c r="I1265" s="45">
        <f t="shared" si="184"/>
        <v>0</v>
      </c>
      <c r="J1265" s="45">
        <f t="shared" si="184"/>
        <v>0</v>
      </c>
    </row>
    <row r="1266" spans="1:10" hidden="1" x14ac:dyDescent="0.25">
      <c r="A1266" s="29" t="s">
        <v>1483</v>
      </c>
      <c r="B1266" s="16" t="s">
        <v>346</v>
      </c>
      <c r="C1266" s="45">
        <f t="shared" si="182"/>
        <v>0</v>
      </c>
      <c r="D1266" s="45">
        <f t="shared" si="182"/>
        <v>0</v>
      </c>
      <c r="E1266" s="45">
        <f t="shared" si="183"/>
        <v>0</v>
      </c>
      <c r="F1266" s="45">
        <f t="shared" si="183"/>
        <v>0</v>
      </c>
      <c r="G1266" s="45">
        <f>+G1267</f>
        <v>0</v>
      </c>
      <c r="H1266" s="45">
        <f t="shared" si="184"/>
        <v>0</v>
      </c>
      <c r="I1266" s="45">
        <f t="shared" si="184"/>
        <v>0</v>
      </c>
      <c r="J1266" s="45">
        <f t="shared" si="184"/>
        <v>0</v>
      </c>
    </row>
    <row r="1267" spans="1:10" hidden="1" x14ac:dyDescent="0.25">
      <c r="A1267" s="29" t="s">
        <v>1484</v>
      </c>
      <c r="B1267" s="16" t="s">
        <v>346</v>
      </c>
      <c r="C1267" s="45">
        <v>0</v>
      </c>
      <c r="D1267" s="45">
        <v>0</v>
      </c>
      <c r="E1267" s="45">
        <v>0</v>
      </c>
      <c r="F1267" s="45">
        <v>0</v>
      </c>
      <c r="G1267" s="45">
        <v>0</v>
      </c>
      <c r="H1267" s="45">
        <v>0</v>
      </c>
      <c r="I1267" s="45">
        <v>0</v>
      </c>
      <c r="J1267" s="45">
        <v>0</v>
      </c>
    </row>
    <row r="1268" spans="1:10" hidden="1" x14ac:dyDescent="0.25">
      <c r="A1268" s="29" t="s">
        <v>1485</v>
      </c>
      <c r="B1268" s="16" t="s">
        <v>1486</v>
      </c>
      <c r="C1268" s="45">
        <v>0</v>
      </c>
      <c r="D1268" s="45">
        <v>0</v>
      </c>
      <c r="E1268" s="45">
        <v>0</v>
      </c>
      <c r="F1268" s="45">
        <v>0</v>
      </c>
      <c r="G1268" s="45">
        <v>0</v>
      </c>
      <c r="H1268" s="45">
        <v>0</v>
      </c>
      <c r="I1268" s="45">
        <v>0</v>
      </c>
      <c r="J1268" s="45">
        <v>0</v>
      </c>
    </row>
    <row r="1269" spans="1:10" hidden="1" x14ac:dyDescent="0.25">
      <c r="A1269" s="29" t="s">
        <v>1487</v>
      </c>
      <c r="B1269" s="16" t="s">
        <v>1488</v>
      </c>
      <c r="C1269" s="45">
        <v>0</v>
      </c>
      <c r="D1269" s="45">
        <v>0</v>
      </c>
      <c r="E1269" s="45">
        <v>0</v>
      </c>
      <c r="F1269" s="45">
        <v>0</v>
      </c>
      <c r="G1269" s="45">
        <v>0</v>
      </c>
      <c r="H1269" s="45">
        <v>0</v>
      </c>
      <c r="I1269" s="45">
        <v>0</v>
      </c>
      <c r="J1269" s="45">
        <v>0</v>
      </c>
    </row>
    <row r="1270" spans="1:10" hidden="1" x14ac:dyDescent="0.25">
      <c r="A1270" s="29" t="s">
        <v>1489</v>
      </c>
      <c r="B1270" s="16" t="s">
        <v>1488</v>
      </c>
      <c r="C1270" s="45">
        <v>0</v>
      </c>
      <c r="D1270" s="45">
        <v>0</v>
      </c>
      <c r="E1270" s="45">
        <v>0</v>
      </c>
      <c r="F1270" s="45">
        <v>0</v>
      </c>
      <c r="G1270" s="45">
        <v>0</v>
      </c>
      <c r="H1270" s="45">
        <v>0</v>
      </c>
      <c r="I1270" s="45">
        <v>0</v>
      </c>
      <c r="J1270" s="45">
        <v>0</v>
      </c>
    </row>
    <row r="1271" spans="1:10" hidden="1" x14ac:dyDescent="0.25">
      <c r="A1271" s="29" t="s">
        <v>1490</v>
      </c>
      <c r="B1271" s="16" t="s">
        <v>1488</v>
      </c>
      <c r="C1271" s="45">
        <v>0</v>
      </c>
      <c r="D1271" s="45">
        <v>0</v>
      </c>
      <c r="E1271" s="45">
        <v>0</v>
      </c>
      <c r="F1271" s="45">
        <v>0</v>
      </c>
      <c r="G1271" s="45">
        <v>0</v>
      </c>
      <c r="H1271" s="45">
        <v>0</v>
      </c>
      <c r="I1271" s="45">
        <v>0</v>
      </c>
      <c r="J1271" s="45">
        <v>0</v>
      </c>
    </row>
    <row r="1272" spans="1:10" hidden="1" x14ac:dyDescent="0.25">
      <c r="A1272" s="29" t="s">
        <v>1491</v>
      </c>
      <c r="B1272" s="16" t="s">
        <v>1488</v>
      </c>
      <c r="C1272" s="45">
        <v>0</v>
      </c>
      <c r="D1272" s="45">
        <v>0</v>
      </c>
      <c r="E1272" s="45">
        <v>0</v>
      </c>
      <c r="F1272" s="45">
        <v>0</v>
      </c>
      <c r="G1272" s="45">
        <v>0</v>
      </c>
      <c r="H1272" s="45">
        <v>0</v>
      </c>
      <c r="I1272" s="45">
        <v>0</v>
      </c>
      <c r="J1272" s="45">
        <v>0</v>
      </c>
    </row>
    <row r="1273" spans="1:10" hidden="1" x14ac:dyDescent="0.25">
      <c r="A1273" s="29" t="s">
        <v>1492</v>
      </c>
      <c r="B1273" s="16" t="s">
        <v>1493</v>
      </c>
      <c r="C1273" s="45">
        <v>0</v>
      </c>
      <c r="D1273" s="45">
        <v>0</v>
      </c>
      <c r="E1273" s="45">
        <v>0</v>
      </c>
      <c r="F1273" s="45">
        <v>0</v>
      </c>
      <c r="G1273" s="45">
        <v>0</v>
      </c>
      <c r="H1273" s="45">
        <v>0</v>
      </c>
      <c r="I1273" s="45">
        <v>0</v>
      </c>
      <c r="J1273" s="45">
        <v>0</v>
      </c>
    </row>
    <row r="1274" spans="1:10" hidden="1" x14ac:dyDescent="0.25">
      <c r="A1274" s="29" t="s">
        <v>1494</v>
      </c>
      <c r="B1274" s="16" t="s">
        <v>1495</v>
      </c>
      <c r="C1274" s="45">
        <v>0</v>
      </c>
      <c r="D1274" s="45">
        <v>0</v>
      </c>
      <c r="E1274" s="45">
        <v>0</v>
      </c>
      <c r="F1274" s="45">
        <v>0</v>
      </c>
      <c r="G1274" s="45">
        <v>0</v>
      </c>
      <c r="H1274" s="45">
        <v>0</v>
      </c>
      <c r="I1274" s="45">
        <v>0</v>
      </c>
      <c r="J1274" s="45">
        <v>0</v>
      </c>
    </row>
    <row r="1275" spans="1:10" hidden="1" x14ac:dyDescent="0.25">
      <c r="A1275" s="29" t="s">
        <v>1496</v>
      </c>
      <c r="B1275" s="16" t="s">
        <v>1497</v>
      </c>
      <c r="C1275" s="45">
        <v>0</v>
      </c>
      <c r="D1275" s="45">
        <v>0</v>
      </c>
      <c r="E1275" s="45">
        <v>0</v>
      </c>
      <c r="F1275" s="45">
        <v>0</v>
      </c>
      <c r="G1275" s="45">
        <v>0</v>
      </c>
      <c r="H1275" s="45">
        <v>0</v>
      </c>
      <c r="I1275" s="45">
        <v>0</v>
      </c>
      <c r="J1275" s="45">
        <v>0</v>
      </c>
    </row>
    <row r="1276" spans="1:10" hidden="1" x14ac:dyDescent="0.25">
      <c r="A1276" s="29" t="s">
        <v>1498</v>
      </c>
      <c r="B1276" s="16" t="s">
        <v>1499</v>
      </c>
      <c r="C1276" s="45">
        <v>0</v>
      </c>
      <c r="D1276" s="45">
        <v>0</v>
      </c>
      <c r="E1276" s="45">
        <v>0</v>
      </c>
      <c r="F1276" s="45">
        <v>0</v>
      </c>
      <c r="G1276" s="45">
        <v>0</v>
      </c>
      <c r="H1276" s="45">
        <v>0</v>
      </c>
      <c r="I1276" s="45">
        <v>0</v>
      </c>
      <c r="J1276" s="45">
        <v>0</v>
      </c>
    </row>
    <row r="1277" spans="1:10" hidden="1" x14ac:dyDescent="0.25">
      <c r="A1277" s="29" t="s">
        <v>1500</v>
      </c>
      <c r="B1277" s="16" t="s">
        <v>1501</v>
      </c>
      <c r="C1277" s="45">
        <v>0</v>
      </c>
      <c r="D1277" s="45">
        <v>0</v>
      </c>
      <c r="E1277" s="45">
        <v>0</v>
      </c>
      <c r="F1277" s="45">
        <v>0</v>
      </c>
      <c r="G1277" s="45">
        <v>0</v>
      </c>
      <c r="H1277" s="45">
        <v>0</v>
      </c>
      <c r="I1277" s="45">
        <v>0</v>
      </c>
      <c r="J1277" s="45">
        <v>0</v>
      </c>
    </row>
    <row r="1278" spans="1:10" hidden="1" x14ac:dyDescent="0.25">
      <c r="A1278" s="29" t="s">
        <v>1502</v>
      </c>
      <c r="B1278" s="16" t="s">
        <v>1501</v>
      </c>
      <c r="C1278" s="45">
        <v>0</v>
      </c>
      <c r="D1278" s="45">
        <v>0</v>
      </c>
      <c r="E1278" s="45">
        <v>0</v>
      </c>
      <c r="F1278" s="45">
        <v>0</v>
      </c>
      <c r="G1278" s="45">
        <v>0</v>
      </c>
      <c r="H1278" s="45">
        <v>0</v>
      </c>
      <c r="I1278" s="45">
        <v>0</v>
      </c>
      <c r="J1278" s="45">
        <v>0</v>
      </c>
    </row>
    <row r="1279" spans="1:10" hidden="1" x14ac:dyDescent="0.25">
      <c r="A1279" s="29" t="s">
        <v>1503</v>
      </c>
      <c r="B1279" s="16" t="s">
        <v>1501</v>
      </c>
      <c r="C1279" s="45">
        <v>0</v>
      </c>
      <c r="D1279" s="45">
        <v>0</v>
      </c>
      <c r="E1279" s="45">
        <v>0</v>
      </c>
      <c r="F1279" s="45">
        <v>0</v>
      </c>
      <c r="G1279" s="45">
        <v>0</v>
      </c>
      <c r="H1279" s="45">
        <v>0</v>
      </c>
      <c r="I1279" s="45">
        <v>0</v>
      </c>
      <c r="J1279" s="45">
        <v>0</v>
      </c>
    </row>
    <row r="1280" spans="1:10" hidden="1" x14ac:dyDescent="0.25">
      <c r="A1280" s="29" t="s">
        <v>1504</v>
      </c>
      <c r="B1280" s="16" t="s">
        <v>1505</v>
      </c>
      <c r="C1280" s="45">
        <v>0</v>
      </c>
      <c r="D1280" s="45">
        <v>0</v>
      </c>
      <c r="E1280" s="45">
        <v>0</v>
      </c>
      <c r="F1280" s="45">
        <v>0</v>
      </c>
      <c r="G1280" s="45">
        <v>0</v>
      </c>
      <c r="H1280" s="45">
        <v>0</v>
      </c>
      <c r="I1280" s="45">
        <v>0</v>
      </c>
      <c r="J1280" s="45">
        <v>0</v>
      </c>
    </row>
    <row r="1281" spans="1:10" hidden="1" x14ac:dyDescent="0.25">
      <c r="A1281" s="29" t="s">
        <v>1506</v>
      </c>
      <c r="B1281" s="16" t="s">
        <v>1505</v>
      </c>
      <c r="C1281" s="45">
        <v>0</v>
      </c>
      <c r="D1281" s="45">
        <v>0</v>
      </c>
      <c r="E1281" s="45">
        <v>0</v>
      </c>
      <c r="F1281" s="45">
        <v>0</v>
      </c>
      <c r="G1281" s="45">
        <v>0</v>
      </c>
      <c r="H1281" s="45">
        <v>0</v>
      </c>
      <c r="I1281" s="45">
        <v>0</v>
      </c>
      <c r="J1281" s="45">
        <v>0</v>
      </c>
    </row>
    <row r="1282" spans="1:10" hidden="1" x14ac:dyDescent="0.25">
      <c r="A1282" s="29" t="s">
        <v>1507</v>
      </c>
      <c r="B1282" s="16" t="s">
        <v>1508</v>
      </c>
      <c r="C1282" s="45">
        <v>0</v>
      </c>
      <c r="D1282" s="45">
        <v>0</v>
      </c>
      <c r="E1282" s="45">
        <v>0</v>
      </c>
      <c r="F1282" s="45">
        <v>0</v>
      </c>
      <c r="G1282" s="45">
        <v>0</v>
      </c>
      <c r="H1282" s="45">
        <v>0</v>
      </c>
      <c r="I1282" s="45">
        <v>0</v>
      </c>
      <c r="J1282" s="45">
        <v>0</v>
      </c>
    </row>
    <row r="1283" spans="1:10" hidden="1" x14ac:dyDescent="0.25">
      <c r="A1283" s="29" t="s">
        <v>1509</v>
      </c>
      <c r="B1283" s="16" t="s">
        <v>1508</v>
      </c>
      <c r="C1283" s="45">
        <v>0</v>
      </c>
      <c r="D1283" s="45">
        <v>0</v>
      </c>
      <c r="E1283" s="45">
        <v>0</v>
      </c>
      <c r="F1283" s="45">
        <v>0</v>
      </c>
      <c r="G1283" s="45">
        <v>0</v>
      </c>
      <c r="H1283" s="45">
        <v>0</v>
      </c>
      <c r="I1283" s="45">
        <v>0</v>
      </c>
      <c r="J1283" s="45">
        <v>0</v>
      </c>
    </row>
    <row r="1284" spans="1:10" hidden="1" x14ac:dyDescent="0.25">
      <c r="A1284" s="29" t="s">
        <v>1510</v>
      </c>
      <c r="B1284" s="16" t="s">
        <v>1511</v>
      </c>
      <c r="C1284" s="45">
        <v>0</v>
      </c>
      <c r="D1284" s="45">
        <v>0</v>
      </c>
      <c r="E1284" s="45">
        <v>0</v>
      </c>
      <c r="F1284" s="45">
        <v>0</v>
      </c>
      <c r="G1284" s="45">
        <v>0</v>
      </c>
      <c r="H1284" s="45">
        <v>0</v>
      </c>
      <c r="I1284" s="45">
        <v>0</v>
      </c>
      <c r="J1284" s="45">
        <v>0</v>
      </c>
    </row>
    <row r="1285" spans="1:10" hidden="1" x14ac:dyDescent="0.25">
      <c r="A1285" s="29" t="s">
        <v>1512</v>
      </c>
      <c r="B1285" s="16" t="s">
        <v>1511</v>
      </c>
      <c r="C1285" s="45">
        <v>0</v>
      </c>
      <c r="D1285" s="45">
        <v>0</v>
      </c>
      <c r="E1285" s="45">
        <v>0</v>
      </c>
      <c r="F1285" s="45">
        <v>0</v>
      </c>
      <c r="G1285" s="45">
        <v>0</v>
      </c>
      <c r="H1285" s="45">
        <v>0</v>
      </c>
      <c r="I1285" s="45">
        <v>0</v>
      </c>
      <c r="J1285" s="45">
        <v>0</v>
      </c>
    </row>
    <row r="1286" spans="1:10" hidden="1" x14ac:dyDescent="0.25">
      <c r="A1286" s="29" t="s">
        <v>1513</v>
      </c>
      <c r="B1286" s="16" t="s">
        <v>1514</v>
      </c>
      <c r="C1286" s="45">
        <v>0</v>
      </c>
      <c r="D1286" s="45">
        <v>0</v>
      </c>
      <c r="E1286" s="45">
        <v>0</v>
      </c>
      <c r="F1286" s="45">
        <v>0</v>
      </c>
      <c r="G1286" s="45">
        <v>0</v>
      </c>
      <c r="H1286" s="45">
        <v>0</v>
      </c>
      <c r="I1286" s="45">
        <v>0</v>
      </c>
      <c r="J1286" s="45">
        <v>0</v>
      </c>
    </row>
    <row r="1287" spans="1:10" hidden="1" x14ac:dyDescent="0.25">
      <c r="A1287" s="29" t="s">
        <v>1515</v>
      </c>
      <c r="B1287" s="16" t="s">
        <v>1516</v>
      </c>
      <c r="C1287" s="45">
        <v>0</v>
      </c>
      <c r="D1287" s="45">
        <v>0</v>
      </c>
      <c r="E1287" s="45">
        <v>0</v>
      </c>
      <c r="F1287" s="45">
        <v>0</v>
      </c>
      <c r="G1287" s="45">
        <v>0</v>
      </c>
      <c r="H1287" s="45">
        <v>0</v>
      </c>
      <c r="I1287" s="45">
        <v>0</v>
      </c>
      <c r="J1287" s="45">
        <v>0</v>
      </c>
    </row>
    <row r="1288" spans="1:10" hidden="1" x14ac:dyDescent="0.25">
      <c r="A1288" s="29" t="s">
        <v>1517</v>
      </c>
      <c r="B1288" s="16" t="s">
        <v>1518</v>
      </c>
      <c r="C1288" s="45">
        <v>0</v>
      </c>
      <c r="D1288" s="45">
        <v>0</v>
      </c>
      <c r="E1288" s="45">
        <v>0</v>
      </c>
      <c r="F1288" s="45">
        <v>0</v>
      </c>
      <c r="G1288" s="45">
        <v>0</v>
      </c>
      <c r="H1288" s="45">
        <v>0</v>
      </c>
      <c r="I1288" s="45">
        <v>0</v>
      </c>
      <c r="J1288" s="45">
        <v>0</v>
      </c>
    </row>
    <row r="1289" spans="1:10" hidden="1" x14ac:dyDescent="0.25">
      <c r="A1289" s="29" t="s">
        <v>1519</v>
      </c>
      <c r="B1289" s="16" t="s">
        <v>1518</v>
      </c>
      <c r="C1289" s="45">
        <v>0</v>
      </c>
      <c r="D1289" s="45">
        <v>0</v>
      </c>
      <c r="E1289" s="45">
        <v>0</v>
      </c>
      <c r="F1289" s="45">
        <v>0</v>
      </c>
      <c r="G1289" s="45">
        <v>0</v>
      </c>
      <c r="H1289" s="45">
        <v>0</v>
      </c>
      <c r="I1289" s="45">
        <v>0</v>
      </c>
      <c r="J1289" s="45">
        <v>0</v>
      </c>
    </row>
    <row r="1290" spans="1:10" hidden="1" x14ac:dyDescent="0.25">
      <c r="A1290" s="29" t="s">
        <v>1520</v>
      </c>
      <c r="B1290" s="16" t="s">
        <v>1518</v>
      </c>
      <c r="C1290" s="45">
        <v>0</v>
      </c>
      <c r="D1290" s="45">
        <v>0</v>
      </c>
      <c r="E1290" s="45">
        <v>0</v>
      </c>
      <c r="F1290" s="45">
        <v>0</v>
      </c>
      <c r="G1290" s="45">
        <v>0</v>
      </c>
      <c r="H1290" s="45">
        <v>0</v>
      </c>
      <c r="I1290" s="45">
        <v>0</v>
      </c>
      <c r="J1290" s="45">
        <v>0</v>
      </c>
    </row>
    <row r="1291" spans="1:10" hidden="1" x14ac:dyDescent="0.25">
      <c r="A1291" s="29" t="s">
        <v>1521</v>
      </c>
      <c r="B1291" s="16" t="s">
        <v>1522</v>
      </c>
      <c r="C1291" s="45">
        <v>0</v>
      </c>
      <c r="D1291" s="45">
        <v>0</v>
      </c>
      <c r="E1291" s="45">
        <v>0</v>
      </c>
      <c r="F1291" s="45">
        <v>0</v>
      </c>
      <c r="G1291" s="45">
        <v>0</v>
      </c>
      <c r="H1291" s="45">
        <v>0</v>
      </c>
      <c r="I1291" s="45">
        <v>0</v>
      </c>
      <c r="J1291" s="45">
        <v>0</v>
      </c>
    </row>
    <row r="1292" spans="1:10" hidden="1" x14ac:dyDescent="0.25">
      <c r="A1292" s="29" t="s">
        <v>1523</v>
      </c>
      <c r="B1292" s="16" t="s">
        <v>1522</v>
      </c>
      <c r="C1292" s="45">
        <v>0</v>
      </c>
      <c r="D1292" s="45">
        <v>0</v>
      </c>
      <c r="E1292" s="45">
        <v>0</v>
      </c>
      <c r="F1292" s="45">
        <v>0</v>
      </c>
      <c r="G1292" s="45">
        <v>0</v>
      </c>
      <c r="H1292" s="45">
        <v>0</v>
      </c>
      <c r="I1292" s="45">
        <v>0</v>
      </c>
      <c r="J1292" s="45">
        <v>0</v>
      </c>
    </row>
    <row r="1293" spans="1:10" hidden="1" x14ac:dyDescent="0.25">
      <c r="A1293" s="29" t="s">
        <v>1524</v>
      </c>
      <c r="B1293" s="16" t="s">
        <v>1525</v>
      </c>
      <c r="C1293" s="45">
        <v>0</v>
      </c>
      <c r="D1293" s="45">
        <v>0</v>
      </c>
      <c r="E1293" s="45">
        <v>0</v>
      </c>
      <c r="F1293" s="45">
        <v>0</v>
      </c>
      <c r="G1293" s="45">
        <v>0</v>
      </c>
      <c r="H1293" s="45">
        <v>0</v>
      </c>
      <c r="I1293" s="45">
        <v>0</v>
      </c>
      <c r="J1293" s="45">
        <v>0</v>
      </c>
    </row>
    <row r="1294" spans="1:10" hidden="1" x14ac:dyDescent="0.25">
      <c r="A1294" s="29" t="s">
        <v>1526</v>
      </c>
      <c r="B1294" s="16" t="s">
        <v>1527</v>
      </c>
      <c r="C1294" s="45">
        <f>+C1295+C1305+C1306+C1310+C1317</f>
        <v>0</v>
      </c>
      <c r="D1294" s="45">
        <f>+D1295+D1305+D1306+D1310+D1317</f>
        <v>0</v>
      </c>
      <c r="E1294" s="45">
        <f t="shared" ref="E1294:J1294" si="185">+E1295+E1305+E1306+E1310+E1317</f>
        <v>0</v>
      </c>
      <c r="F1294" s="45">
        <f t="shared" si="185"/>
        <v>0</v>
      </c>
      <c r="G1294" s="45">
        <f t="shared" si="185"/>
        <v>0</v>
      </c>
      <c r="H1294" s="45">
        <f t="shared" si="185"/>
        <v>0</v>
      </c>
      <c r="I1294" s="45">
        <f t="shared" si="185"/>
        <v>0</v>
      </c>
      <c r="J1294" s="45">
        <f t="shared" si="185"/>
        <v>0</v>
      </c>
    </row>
    <row r="1295" spans="1:10" hidden="1" x14ac:dyDescent="0.25">
      <c r="A1295" s="29" t="s">
        <v>1528</v>
      </c>
      <c r="B1295" s="16" t="s">
        <v>1529</v>
      </c>
      <c r="C1295" s="45">
        <f>+C1296</f>
        <v>0</v>
      </c>
      <c r="D1295" s="45">
        <f>+D1296</f>
        <v>0</v>
      </c>
      <c r="E1295" s="45">
        <f t="shared" ref="E1295:J1295" si="186">+E1296</f>
        <v>0</v>
      </c>
      <c r="F1295" s="45">
        <f t="shared" si="186"/>
        <v>0</v>
      </c>
      <c r="G1295" s="45">
        <f t="shared" si="186"/>
        <v>0</v>
      </c>
      <c r="H1295" s="45">
        <f t="shared" si="186"/>
        <v>0</v>
      </c>
      <c r="I1295" s="45">
        <f t="shared" si="186"/>
        <v>0</v>
      </c>
      <c r="J1295" s="45">
        <f t="shared" si="186"/>
        <v>0</v>
      </c>
    </row>
    <row r="1296" spans="1:10" hidden="1" x14ac:dyDescent="0.25">
      <c r="A1296" s="29" t="s">
        <v>1530</v>
      </c>
      <c r="B1296" s="16" t="s">
        <v>1531</v>
      </c>
      <c r="C1296" s="45">
        <f>+C1297+C1299+C1301+C1303</f>
        <v>0</v>
      </c>
      <c r="D1296" s="45">
        <f>+D1297+D1299+D1301+D1303</f>
        <v>0</v>
      </c>
      <c r="E1296" s="45">
        <f t="shared" ref="E1296:J1296" si="187">+E1297+E1299+E1301+E1303</f>
        <v>0</v>
      </c>
      <c r="F1296" s="45">
        <f t="shared" si="187"/>
        <v>0</v>
      </c>
      <c r="G1296" s="45">
        <f t="shared" si="187"/>
        <v>0</v>
      </c>
      <c r="H1296" s="45">
        <f t="shared" si="187"/>
        <v>0</v>
      </c>
      <c r="I1296" s="45">
        <f t="shared" si="187"/>
        <v>0</v>
      </c>
      <c r="J1296" s="45">
        <f t="shared" si="187"/>
        <v>0</v>
      </c>
    </row>
    <row r="1297" spans="1:10" hidden="1" x14ac:dyDescent="0.25">
      <c r="A1297" s="29" t="s">
        <v>1532</v>
      </c>
      <c r="B1297" s="16" t="s">
        <v>1531</v>
      </c>
      <c r="C1297" s="45">
        <f>+C1298</f>
        <v>0</v>
      </c>
      <c r="D1297" s="45">
        <f>+D1298</f>
        <v>0</v>
      </c>
      <c r="E1297" s="45">
        <f t="shared" ref="E1297:J1297" si="188">+E1298</f>
        <v>0</v>
      </c>
      <c r="F1297" s="45">
        <f t="shared" si="188"/>
        <v>0</v>
      </c>
      <c r="G1297" s="45">
        <f t="shared" si="188"/>
        <v>0</v>
      </c>
      <c r="H1297" s="45">
        <f t="shared" si="188"/>
        <v>0</v>
      </c>
      <c r="I1297" s="45">
        <f t="shared" si="188"/>
        <v>0</v>
      </c>
      <c r="J1297" s="45">
        <f t="shared" si="188"/>
        <v>0</v>
      </c>
    </row>
    <row r="1298" spans="1:10" hidden="1" x14ac:dyDescent="0.25">
      <c r="A1298" s="29" t="s">
        <v>1533</v>
      </c>
      <c r="B1298" s="16" t="s">
        <v>1534</v>
      </c>
      <c r="C1298" s="45">
        <v>0</v>
      </c>
      <c r="D1298" s="45">
        <v>0</v>
      </c>
      <c r="E1298" s="45">
        <v>0</v>
      </c>
      <c r="F1298" s="45">
        <v>0</v>
      </c>
      <c r="G1298" s="45">
        <v>0</v>
      </c>
      <c r="H1298" s="45">
        <v>0</v>
      </c>
      <c r="I1298" s="45">
        <v>0</v>
      </c>
      <c r="J1298" s="45">
        <v>0</v>
      </c>
    </row>
    <row r="1299" spans="1:10" hidden="1" x14ac:dyDescent="0.25">
      <c r="A1299" s="29" t="s">
        <v>1535</v>
      </c>
      <c r="B1299" s="16" t="s">
        <v>1534</v>
      </c>
      <c r="C1299" s="45">
        <v>0</v>
      </c>
      <c r="D1299" s="45">
        <v>0</v>
      </c>
      <c r="E1299" s="45">
        <v>0</v>
      </c>
      <c r="F1299" s="45">
        <v>0</v>
      </c>
      <c r="G1299" s="45">
        <v>0</v>
      </c>
      <c r="H1299" s="45">
        <v>0</v>
      </c>
      <c r="I1299" s="45">
        <v>0</v>
      </c>
      <c r="J1299" s="45">
        <v>0</v>
      </c>
    </row>
    <row r="1300" spans="1:10" hidden="1" x14ac:dyDescent="0.25">
      <c r="A1300" s="29" t="s">
        <v>1536</v>
      </c>
      <c r="B1300" s="16" t="s">
        <v>1537</v>
      </c>
      <c r="C1300" s="45">
        <v>0</v>
      </c>
      <c r="D1300" s="45">
        <v>0</v>
      </c>
      <c r="E1300" s="45">
        <v>0</v>
      </c>
      <c r="F1300" s="45">
        <v>0</v>
      </c>
      <c r="G1300" s="45">
        <v>0</v>
      </c>
      <c r="H1300" s="45">
        <v>0</v>
      </c>
      <c r="I1300" s="45">
        <v>0</v>
      </c>
      <c r="J1300" s="45">
        <v>0</v>
      </c>
    </row>
    <row r="1301" spans="1:10" hidden="1" x14ac:dyDescent="0.25">
      <c r="A1301" s="29" t="s">
        <v>1538</v>
      </c>
      <c r="B1301" s="16" t="s">
        <v>1537</v>
      </c>
      <c r="C1301" s="45">
        <v>0</v>
      </c>
      <c r="D1301" s="45">
        <v>0</v>
      </c>
      <c r="E1301" s="45">
        <v>0</v>
      </c>
      <c r="F1301" s="45">
        <v>0</v>
      </c>
      <c r="G1301" s="45">
        <v>0</v>
      </c>
      <c r="H1301" s="45">
        <v>0</v>
      </c>
      <c r="I1301" s="45">
        <v>0</v>
      </c>
      <c r="J1301" s="45">
        <v>0</v>
      </c>
    </row>
    <row r="1302" spans="1:10" hidden="1" x14ac:dyDescent="0.25">
      <c r="A1302" s="29" t="s">
        <v>1539</v>
      </c>
      <c r="B1302" s="16" t="s">
        <v>1540</v>
      </c>
      <c r="C1302" s="45">
        <v>0</v>
      </c>
      <c r="D1302" s="45">
        <v>0</v>
      </c>
      <c r="E1302" s="45">
        <v>0</v>
      </c>
      <c r="F1302" s="45">
        <v>0</v>
      </c>
      <c r="G1302" s="45">
        <v>0</v>
      </c>
      <c r="H1302" s="45">
        <v>0</v>
      </c>
      <c r="I1302" s="45">
        <v>0</v>
      </c>
      <c r="J1302" s="45">
        <v>0</v>
      </c>
    </row>
    <row r="1303" spans="1:10" hidden="1" x14ac:dyDescent="0.25">
      <c r="A1303" s="29" t="s">
        <v>1541</v>
      </c>
      <c r="B1303" s="16" t="s">
        <v>1540</v>
      </c>
      <c r="C1303" s="45">
        <v>0</v>
      </c>
      <c r="D1303" s="45">
        <v>0</v>
      </c>
      <c r="E1303" s="45">
        <v>0</v>
      </c>
      <c r="F1303" s="45">
        <v>0</v>
      </c>
      <c r="G1303" s="45">
        <v>0</v>
      </c>
      <c r="H1303" s="45">
        <v>0</v>
      </c>
      <c r="I1303" s="45">
        <v>0</v>
      </c>
      <c r="J1303" s="45">
        <v>0</v>
      </c>
    </row>
    <row r="1304" spans="1:10" hidden="1" x14ac:dyDescent="0.25">
      <c r="A1304" s="29" t="s">
        <v>1542</v>
      </c>
      <c r="B1304" s="16" t="s">
        <v>1543</v>
      </c>
      <c r="C1304" s="45">
        <v>0</v>
      </c>
      <c r="D1304" s="45">
        <v>0</v>
      </c>
      <c r="E1304" s="45">
        <v>0</v>
      </c>
      <c r="F1304" s="45">
        <v>0</v>
      </c>
      <c r="G1304" s="45">
        <v>0</v>
      </c>
      <c r="H1304" s="45">
        <v>0</v>
      </c>
      <c r="I1304" s="45">
        <v>0</v>
      </c>
      <c r="J1304" s="45">
        <v>0</v>
      </c>
    </row>
    <row r="1305" spans="1:10" hidden="1" x14ac:dyDescent="0.25">
      <c r="A1305" s="29" t="s">
        <v>1544</v>
      </c>
      <c r="B1305" s="16" t="s">
        <v>14</v>
      </c>
      <c r="C1305" s="45">
        <v>0</v>
      </c>
      <c r="D1305" s="45">
        <v>0</v>
      </c>
      <c r="E1305" s="45">
        <v>0</v>
      </c>
      <c r="F1305" s="45">
        <v>0</v>
      </c>
      <c r="G1305" s="45">
        <v>0</v>
      </c>
      <c r="H1305" s="45">
        <v>0</v>
      </c>
      <c r="I1305" s="45">
        <v>0</v>
      </c>
      <c r="J1305" s="45">
        <v>0</v>
      </c>
    </row>
    <row r="1306" spans="1:10" hidden="1" x14ac:dyDescent="0.25">
      <c r="A1306" s="29" t="s">
        <v>1545</v>
      </c>
      <c r="B1306" s="16" t="s">
        <v>20</v>
      </c>
      <c r="C1306" s="45">
        <f t="shared" ref="C1306:D1308" si="189">+C1307</f>
        <v>0</v>
      </c>
      <c r="D1306" s="45">
        <f t="shared" si="189"/>
        <v>0</v>
      </c>
      <c r="E1306" s="45">
        <f t="shared" ref="E1306:F1308" si="190">+E1307</f>
        <v>0</v>
      </c>
      <c r="F1306" s="45">
        <f t="shared" si="190"/>
        <v>0</v>
      </c>
      <c r="G1306" s="45">
        <f>+G1307</f>
        <v>0</v>
      </c>
      <c r="H1306" s="45">
        <f t="shared" ref="H1306:J1308" si="191">+H1307</f>
        <v>0</v>
      </c>
      <c r="I1306" s="45">
        <f t="shared" si="191"/>
        <v>0</v>
      </c>
      <c r="J1306" s="45">
        <f t="shared" si="191"/>
        <v>0</v>
      </c>
    </row>
    <row r="1307" spans="1:10" hidden="1" x14ac:dyDescent="0.25">
      <c r="A1307" s="29" t="s">
        <v>1546</v>
      </c>
      <c r="B1307" s="16" t="s">
        <v>20</v>
      </c>
      <c r="C1307" s="45">
        <f t="shared" si="189"/>
        <v>0</v>
      </c>
      <c r="D1307" s="45">
        <f t="shared" si="189"/>
        <v>0</v>
      </c>
      <c r="E1307" s="45">
        <f t="shared" si="190"/>
        <v>0</v>
      </c>
      <c r="F1307" s="45">
        <f t="shared" si="190"/>
        <v>0</v>
      </c>
      <c r="G1307" s="45">
        <f>+G1308</f>
        <v>0</v>
      </c>
      <c r="H1307" s="45">
        <f t="shared" si="191"/>
        <v>0</v>
      </c>
      <c r="I1307" s="45">
        <f t="shared" si="191"/>
        <v>0</v>
      </c>
      <c r="J1307" s="45">
        <f t="shared" si="191"/>
        <v>0</v>
      </c>
    </row>
    <row r="1308" spans="1:10" hidden="1" x14ac:dyDescent="0.25">
      <c r="A1308" s="29" t="s">
        <v>1547</v>
      </c>
      <c r="B1308" s="16" t="s">
        <v>20</v>
      </c>
      <c r="C1308" s="45">
        <f t="shared" si="189"/>
        <v>0</v>
      </c>
      <c r="D1308" s="45">
        <f t="shared" si="189"/>
        <v>0</v>
      </c>
      <c r="E1308" s="45">
        <f t="shared" si="190"/>
        <v>0</v>
      </c>
      <c r="F1308" s="45">
        <f t="shared" si="190"/>
        <v>0</v>
      </c>
      <c r="G1308" s="45">
        <f>+G1309</f>
        <v>0</v>
      </c>
      <c r="H1308" s="45">
        <f t="shared" si="191"/>
        <v>0</v>
      </c>
      <c r="I1308" s="45">
        <f t="shared" si="191"/>
        <v>0</v>
      </c>
      <c r="J1308" s="45">
        <f t="shared" si="191"/>
        <v>0</v>
      </c>
    </row>
    <row r="1309" spans="1:10" hidden="1" x14ac:dyDescent="0.25">
      <c r="A1309" s="29" t="s">
        <v>1548</v>
      </c>
      <c r="B1309" s="16" t="s">
        <v>20</v>
      </c>
      <c r="C1309" s="45">
        <v>0</v>
      </c>
      <c r="D1309" s="45">
        <v>0</v>
      </c>
      <c r="E1309" s="45">
        <v>0</v>
      </c>
      <c r="F1309" s="45">
        <v>0</v>
      </c>
      <c r="G1309" s="45">
        <v>0</v>
      </c>
      <c r="H1309" s="45">
        <v>0</v>
      </c>
      <c r="I1309" s="45">
        <v>0</v>
      </c>
      <c r="J1309" s="45">
        <v>0</v>
      </c>
    </row>
    <row r="1310" spans="1:10" hidden="1" x14ac:dyDescent="0.25">
      <c r="A1310" s="29" t="s">
        <v>1549</v>
      </c>
      <c r="B1310" s="16" t="s">
        <v>6</v>
      </c>
      <c r="C1310" s="45">
        <v>0</v>
      </c>
      <c r="D1310" s="45">
        <v>0</v>
      </c>
      <c r="E1310" s="45">
        <v>0</v>
      </c>
      <c r="F1310" s="45">
        <v>0</v>
      </c>
      <c r="G1310" s="45">
        <v>0</v>
      </c>
      <c r="H1310" s="45">
        <v>0</v>
      </c>
      <c r="I1310" s="45">
        <v>0</v>
      </c>
      <c r="J1310" s="45">
        <v>0</v>
      </c>
    </row>
    <row r="1311" spans="1:10" hidden="1" x14ac:dyDescent="0.25">
      <c r="A1311" s="29" t="s">
        <v>1550</v>
      </c>
      <c r="B1311" s="16" t="s">
        <v>1551</v>
      </c>
      <c r="C1311" s="45">
        <v>0</v>
      </c>
      <c r="D1311" s="45">
        <v>0</v>
      </c>
      <c r="E1311" s="45">
        <v>0</v>
      </c>
      <c r="F1311" s="45">
        <v>0</v>
      </c>
      <c r="G1311" s="45">
        <v>0</v>
      </c>
      <c r="H1311" s="45">
        <v>0</v>
      </c>
      <c r="I1311" s="45">
        <v>0</v>
      </c>
      <c r="J1311" s="45">
        <v>0</v>
      </c>
    </row>
    <row r="1312" spans="1:10" hidden="1" x14ac:dyDescent="0.25">
      <c r="A1312" s="29" t="s">
        <v>1552</v>
      </c>
      <c r="B1312" s="16" t="s">
        <v>1551</v>
      </c>
      <c r="C1312" s="45">
        <v>0</v>
      </c>
      <c r="D1312" s="45">
        <v>0</v>
      </c>
      <c r="E1312" s="45">
        <v>0</v>
      </c>
      <c r="F1312" s="45">
        <v>0</v>
      </c>
      <c r="G1312" s="45">
        <v>0</v>
      </c>
      <c r="H1312" s="45">
        <v>0</v>
      </c>
      <c r="I1312" s="45">
        <v>0</v>
      </c>
      <c r="J1312" s="45">
        <v>0</v>
      </c>
    </row>
    <row r="1313" spans="1:10" hidden="1" x14ac:dyDescent="0.25">
      <c r="A1313" s="29" t="s">
        <v>1553</v>
      </c>
      <c r="B1313" s="16" t="s">
        <v>1554</v>
      </c>
      <c r="C1313" s="45">
        <v>0</v>
      </c>
      <c r="D1313" s="45">
        <v>0</v>
      </c>
      <c r="E1313" s="45">
        <v>0</v>
      </c>
      <c r="F1313" s="45">
        <v>0</v>
      </c>
      <c r="G1313" s="45">
        <v>0</v>
      </c>
      <c r="H1313" s="45">
        <v>0</v>
      </c>
      <c r="I1313" s="45">
        <v>0</v>
      </c>
      <c r="J1313" s="45">
        <v>0</v>
      </c>
    </row>
    <row r="1314" spans="1:10" hidden="1" x14ac:dyDescent="0.25">
      <c r="A1314" s="29" t="s">
        <v>1555</v>
      </c>
      <c r="B1314" s="16" t="s">
        <v>1554</v>
      </c>
      <c r="C1314" s="45">
        <v>0</v>
      </c>
      <c r="D1314" s="45">
        <v>0</v>
      </c>
      <c r="E1314" s="45">
        <v>0</v>
      </c>
      <c r="F1314" s="45">
        <v>0</v>
      </c>
      <c r="G1314" s="45">
        <v>0</v>
      </c>
      <c r="H1314" s="45">
        <v>0</v>
      </c>
      <c r="I1314" s="45">
        <v>0</v>
      </c>
      <c r="J1314" s="45">
        <v>0</v>
      </c>
    </row>
    <row r="1315" spans="1:10" hidden="1" x14ac:dyDescent="0.25">
      <c r="A1315" s="29" t="s">
        <v>1556</v>
      </c>
      <c r="B1315" s="16" t="s">
        <v>1557</v>
      </c>
      <c r="C1315" s="45">
        <v>0</v>
      </c>
      <c r="D1315" s="45">
        <v>0</v>
      </c>
      <c r="E1315" s="45">
        <v>0</v>
      </c>
      <c r="F1315" s="45">
        <v>0</v>
      </c>
      <c r="G1315" s="45">
        <v>0</v>
      </c>
      <c r="H1315" s="45">
        <v>0</v>
      </c>
      <c r="I1315" s="45">
        <v>0</v>
      </c>
      <c r="J1315" s="45">
        <v>0</v>
      </c>
    </row>
    <row r="1316" spans="1:10" hidden="1" x14ac:dyDescent="0.25">
      <c r="A1316" s="29" t="s">
        <v>1558</v>
      </c>
      <c r="B1316" s="16" t="s">
        <v>1557</v>
      </c>
      <c r="C1316" s="45">
        <v>0</v>
      </c>
      <c r="D1316" s="45">
        <v>0</v>
      </c>
      <c r="E1316" s="45">
        <v>0</v>
      </c>
      <c r="F1316" s="45">
        <v>0</v>
      </c>
      <c r="G1316" s="45">
        <v>0</v>
      </c>
      <c r="H1316" s="45">
        <v>0</v>
      </c>
      <c r="I1316" s="45">
        <v>0</v>
      </c>
      <c r="J1316" s="45">
        <v>0</v>
      </c>
    </row>
    <row r="1317" spans="1:10" hidden="1" x14ac:dyDescent="0.25">
      <c r="A1317" s="29" t="s">
        <v>1559</v>
      </c>
      <c r="B1317" s="16" t="s">
        <v>31</v>
      </c>
      <c r="C1317" s="45">
        <v>0</v>
      </c>
      <c r="D1317" s="45">
        <v>0</v>
      </c>
      <c r="E1317" s="45">
        <v>0</v>
      </c>
      <c r="F1317" s="45">
        <v>0</v>
      </c>
      <c r="G1317" s="45">
        <v>0</v>
      </c>
      <c r="H1317" s="45">
        <v>0</v>
      </c>
      <c r="I1317" s="45">
        <v>0</v>
      </c>
      <c r="J1317" s="45">
        <v>0</v>
      </c>
    </row>
    <row r="1318" spans="1:10" hidden="1" x14ac:dyDescent="0.25">
      <c r="A1318" s="29" t="s">
        <v>1560</v>
      </c>
      <c r="B1318" s="16" t="s">
        <v>32</v>
      </c>
      <c r="C1318" s="45">
        <v>0</v>
      </c>
      <c r="D1318" s="45">
        <v>0</v>
      </c>
      <c r="E1318" s="45">
        <v>0</v>
      </c>
      <c r="F1318" s="45">
        <v>0</v>
      </c>
      <c r="G1318" s="45">
        <v>0</v>
      </c>
      <c r="H1318" s="45">
        <v>0</v>
      </c>
      <c r="I1318" s="45">
        <v>0</v>
      </c>
      <c r="J1318" s="45">
        <v>0</v>
      </c>
    </row>
    <row r="1319" spans="1:10" hidden="1" x14ac:dyDescent="0.25">
      <c r="A1319" s="29" t="s">
        <v>1561</v>
      </c>
      <c r="B1319" s="16" t="s">
        <v>32</v>
      </c>
      <c r="C1319" s="45">
        <v>0</v>
      </c>
      <c r="D1319" s="45">
        <v>0</v>
      </c>
      <c r="E1319" s="45">
        <v>0</v>
      </c>
      <c r="F1319" s="45">
        <v>0</v>
      </c>
      <c r="G1319" s="45">
        <v>0</v>
      </c>
      <c r="H1319" s="45">
        <v>0</v>
      </c>
      <c r="I1319" s="45">
        <v>0</v>
      </c>
      <c r="J1319" s="45">
        <v>0</v>
      </c>
    </row>
    <row r="1320" spans="1:10" hidden="1" x14ac:dyDescent="0.25">
      <c r="A1320" s="29" t="s">
        <v>1562</v>
      </c>
      <c r="B1320" s="16" t="s">
        <v>34</v>
      </c>
      <c r="C1320" s="45">
        <v>0</v>
      </c>
      <c r="D1320" s="45">
        <v>0</v>
      </c>
      <c r="E1320" s="45">
        <v>0</v>
      </c>
      <c r="F1320" s="45">
        <v>0</v>
      </c>
      <c r="G1320" s="45">
        <v>0</v>
      </c>
      <c r="H1320" s="45">
        <v>0</v>
      </c>
      <c r="I1320" s="45">
        <v>0</v>
      </c>
      <c r="J1320" s="45">
        <v>0</v>
      </c>
    </row>
    <row r="1321" spans="1:10" hidden="1" x14ac:dyDescent="0.25">
      <c r="A1321" s="29" t="s">
        <v>1563</v>
      </c>
      <c r="B1321" s="16" t="s">
        <v>34</v>
      </c>
      <c r="C1321" s="45">
        <v>0</v>
      </c>
      <c r="D1321" s="45">
        <v>0</v>
      </c>
      <c r="E1321" s="45">
        <v>0</v>
      </c>
      <c r="F1321" s="45">
        <v>0</v>
      </c>
      <c r="G1321" s="45">
        <v>0</v>
      </c>
      <c r="H1321" s="45">
        <v>0</v>
      </c>
      <c r="I1321" s="45">
        <v>0</v>
      </c>
      <c r="J1321" s="45">
        <v>0</v>
      </c>
    </row>
    <row r="1322" spans="1:10" hidden="1" x14ac:dyDescent="0.25">
      <c r="A1322" s="29" t="s">
        <v>1564</v>
      </c>
      <c r="B1322" s="16" t="s">
        <v>35</v>
      </c>
      <c r="C1322" s="45">
        <v>0</v>
      </c>
      <c r="D1322" s="45">
        <v>0</v>
      </c>
      <c r="E1322" s="45">
        <v>0</v>
      </c>
      <c r="F1322" s="45">
        <v>0</v>
      </c>
      <c r="G1322" s="45">
        <v>0</v>
      </c>
      <c r="H1322" s="45">
        <v>0</v>
      </c>
      <c r="I1322" s="45">
        <v>0</v>
      </c>
      <c r="J1322" s="45">
        <v>0</v>
      </c>
    </row>
    <row r="1323" spans="1:10" hidden="1" x14ac:dyDescent="0.25">
      <c r="A1323" s="29" t="s">
        <v>1565</v>
      </c>
      <c r="B1323" s="16" t="s">
        <v>36</v>
      </c>
      <c r="C1323" s="45">
        <v>0</v>
      </c>
      <c r="D1323" s="45">
        <v>0</v>
      </c>
      <c r="E1323" s="45">
        <v>0</v>
      </c>
      <c r="F1323" s="45">
        <v>0</v>
      </c>
      <c r="G1323" s="45">
        <v>0</v>
      </c>
      <c r="H1323" s="45">
        <v>0</v>
      </c>
      <c r="I1323" s="45">
        <v>0</v>
      </c>
      <c r="J1323" s="45">
        <v>0</v>
      </c>
    </row>
    <row r="1324" spans="1:10" hidden="1" x14ac:dyDescent="0.25">
      <c r="A1324" s="29" t="s">
        <v>1566</v>
      </c>
      <c r="B1324" s="16" t="s">
        <v>36</v>
      </c>
      <c r="C1324" s="45">
        <v>0</v>
      </c>
      <c r="D1324" s="45">
        <v>0</v>
      </c>
      <c r="E1324" s="45">
        <v>0</v>
      </c>
      <c r="F1324" s="45">
        <v>0</v>
      </c>
      <c r="G1324" s="45">
        <v>0</v>
      </c>
      <c r="H1324" s="45">
        <v>0</v>
      </c>
      <c r="I1324" s="45">
        <v>0</v>
      </c>
      <c r="J1324" s="45">
        <v>0</v>
      </c>
    </row>
    <row r="1325" spans="1:10" hidden="1" x14ac:dyDescent="0.25">
      <c r="A1325" s="29" t="s">
        <v>1567</v>
      </c>
      <c r="B1325" s="16" t="s">
        <v>36</v>
      </c>
      <c r="C1325" s="45">
        <v>0</v>
      </c>
      <c r="D1325" s="45">
        <v>0</v>
      </c>
      <c r="E1325" s="45">
        <v>0</v>
      </c>
      <c r="F1325" s="45">
        <v>0</v>
      </c>
      <c r="G1325" s="45">
        <v>0</v>
      </c>
      <c r="H1325" s="45">
        <v>0</v>
      </c>
      <c r="I1325" s="45">
        <v>0</v>
      </c>
      <c r="J1325" s="45">
        <v>0</v>
      </c>
    </row>
    <row r="1326" spans="1:10" hidden="1" x14ac:dyDescent="0.25">
      <c r="A1326" s="29" t="s">
        <v>1568</v>
      </c>
      <c r="B1326" s="16" t="s">
        <v>1569</v>
      </c>
      <c r="C1326" s="45">
        <v>0</v>
      </c>
      <c r="D1326" s="45">
        <v>0</v>
      </c>
      <c r="E1326" s="45">
        <v>0</v>
      </c>
      <c r="F1326" s="45">
        <v>0</v>
      </c>
      <c r="G1326" s="45">
        <v>0</v>
      </c>
      <c r="H1326" s="45">
        <v>0</v>
      </c>
      <c r="I1326" s="45">
        <v>0</v>
      </c>
      <c r="J1326" s="45">
        <v>0</v>
      </c>
    </row>
    <row r="1327" spans="1:10" hidden="1" x14ac:dyDescent="0.25">
      <c r="A1327" s="29" t="s">
        <v>1570</v>
      </c>
      <c r="B1327" s="16" t="s">
        <v>1571</v>
      </c>
      <c r="C1327" s="45">
        <v>0</v>
      </c>
      <c r="D1327" s="45">
        <v>0</v>
      </c>
      <c r="E1327" s="45">
        <v>0</v>
      </c>
      <c r="F1327" s="45">
        <v>0</v>
      </c>
      <c r="G1327" s="45">
        <v>0</v>
      </c>
      <c r="H1327" s="45">
        <v>0</v>
      </c>
      <c r="I1327" s="45">
        <v>0</v>
      </c>
      <c r="J1327" s="45">
        <v>0</v>
      </c>
    </row>
    <row r="1328" spans="1:10" hidden="1" x14ac:dyDescent="0.25">
      <c r="A1328" s="29" t="s">
        <v>1572</v>
      </c>
      <c r="B1328" s="16" t="s">
        <v>1573</v>
      </c>
      <c r="C1328" s="45">
        <v>0</v>
      </c>
      <c r="D1328" s="45">
        <v>0</v>
      </c>
      <c r="E1328" s="45">
        <v>0</v>
      </c>
      <c r="F1328" s="45">
        <v>0</v>
      </c>
      <c r="G1328" s="45">
        <v>0</v>
      </c>
      <c r="H1328" s="45">
        <v>0</v>
      </c>
      <c r="I1328" s="45">
        <v>0</v>
      </c>
      <c r="J1328" s="45">
        <v>0</v>
      </c>
    </row>
    <row r="1329" spans="1:10" hidden="1" x14ac:dyDescent="0.25">
      <c r="A1329" s="29" t="s">
        <v>1574</v>
      </c>
      <c r="B1329" s="16" t="s">
        <v>1573</v>
      </c>
      <c r="C1329" s="45">
        <v>0</v>
      </c>
      <c r="D1329" s="45">
        <v>0</v>
      </c>
      <c r="E1329" s="45">
        <v>0</v>
      </c>
      <c r="F1329" s="45">
        <v>0</v>
      </c>
      <c r="G1329" s="45">
        <v>0</v>
      </c>
      <c r="H1329" s="45">
        <v>0</v>
      </c>
      <c r="I1329" s="45">
        <v>0</v>
      </c>
      <c r="J1329" s="45">
        <v>0</v>
      </c>
    </row>
    <row r="1330" spans="1:10" hidden="1" x14ac:dyDescent="0.25">
      <c r="A1330" s="29" t="s">
        <v>1575</v>
      </c>
      <c r="B1330" s="16" t="s">
        <v>1576</v>
      </c>
      <c r="C1330" s="45">
        <v>0</v>
      </c>
      <c r="D1330" s="45">
        <v>0</v>
      </c>
      <c r="E1330" s="45">
        <v>0</v>
      </c>
      <c r="F1330" s="45">
        <v>0</v>
      </c>
      <c r="G1330" s="45">
        <v>0</v>
      </c>
      <c r="H1330" s="45">
        <v>0</v>
      </c>
      <c r="I1330" s="45">
        <v>0</v>
      </c>
      <c r="J1330" s="45">
        <v>0</v>
      </c>
    </row>
    <row r="1331" spans="1:10" hidden="1" x14ac:dyDescent="0.25">
      <c r="A1331" s="29" t="s">
        <v>1577</v>
      </c>
      <c r="B1331" s="16" t="s">
        <v>1576</v>
      </c>
      <c r="C1331" s="45">
        <v>0</v>
      </c>
      <c r="D1331" s="45">
        <v>0</v>
      </c>
      <c r="E1331" s="45">
        <v>0</v>
      </c>
      <c r="F1331" s="45">
        <v>0</v>
      </c>
      <c r="G1331" s="45">
        <v>0</v>
      </c>
      <c r="H1331" s="45">
        <v>0</v>
      </c>
      <c r="I1331" s="45">
        <v>0</v>
      </c>
      <c r="J1331" s="45">
        <v>0</v>
      </c>
    </row>
    <row r="1332" spans="1:10" hidden="1" x14ac:dyDescent="0.25">
      <c r="A1332" s="29" t="s">
        <v>1578</v>
      </c>
      <c r="B1332" s="16" t="s">
        <v>1579</v>
      </c>
      <c r="C1332" s="45">
        <v>0</v>
      </c>
      <c r="D1332" s="45">
        <v>0</v>
      </c>
      <c r="E1332" s="45">
        <v>0</v>
      </c>
      <c r="F1332" s="45">
        <v>0</v>
      </c>
      <c r="G1332" s="45">
        <v>0</v>
      </c>
      <c r="H1332" s="45">
        <v>0</v>
      </c>
      <c r="I1332" s="45">
        <v>0</v>
      </c>
      <c r="J1332" s="45">
        <v>0</v>
      </c>
    </row>
    <row r="1333" spans="1:10" hidden="1" x14ac:dyDescent="0.25">
      <c r="A1333" s="29" t="s">
        <v>1580</v>
      </c>
      <c r="B1333" s="16" t="s">
        <v>1579</v>
      </c>
      <c r="C1333" s="45">
        <v>0</v>
      </c>
      <c r="D1333" s="45">
        <v>0</v>
      </c>
      <c r="E1333" s="45">
        <v>0</v>
      </c>
      <c r="F1333" s="45">
        <v>0</v>
      </c>
      <c r="G1333" s="45">
        <v>0</v>
      </c>
      <c r="H1333" s="45">
        <v>0</v>
      </c>
      <c r="I1333" s="45">
        <v>0</v>
      </c>
      <c r="J1333" s="45">
        <v>0</v>
      </c>
    </row>
    <row r="1334" spans="1:10" hidden="1" x14ac:dyDescent="0.25">
      <c r="A1334" s="29" t="s">
        <v>1581</v>
      </c>
      <c r="B1334" s="16" t="s">
        <v>1582</v>
      </c>
      <c r="C1334" s="45">
        <v>0</v>
      </c>
      <c r="D1334" s="45">
        <v>0</v>
      </c>
      <c r="E1334" s="45">
        <v>0</v>
      </c>
      <c r="F1334" s="45">
        <v>0</v>
      </c>
      <c r="G1334" s="45">
        <v>0</v>
      </c>
      <c r="H1334" s="45">
        <v>0</v>
      </c>
      <c r="I1334" s="45">
        <v>0</v>
      </c>
      <c r="J1334" s="45">
        <v>0</v>
      </c>
    </row>
    <row r="1335" spans="1:10" hidden="1" x14ac:dyDescent="0.25">
      <c r="A1335" s="29" t="s">
        <v>1583</v>
      </c>
      <c r="B1335" s="16" t="s">
        <v>1584</v>
      </c>
      <c r="C1335" s="45">
        <v>0</v>
      </c>
      <c r="D1335" s="45">
        <v>0</v>
      </c>
      <c r="E1335" s="45">
        <v>0</v>
      </c>
      <c r="F1335" s="45">
        <v>0</v>
      </c>
      <c r="G1335" s="45">
        <v>0</v>
      </c>
      <c r="H1335" s="45">
        <v>0</v>
      </c>
      <c r="I1335" s="45">
        <v>0</v>
      </c>
      <c r="J1335" s="45">
        <v>0</v>
      </c>
    </row>
    <row r="1336" spans="1:10" hidden="1" x14ac:dyDescent="0.25">
      <c r="A1336" s="29" t="s">
        <v>1585</v>
      </c>
      <c r="B1336" s="16" t="s">
        <v>1573</v>
      </c>
      <c r="C1336" s="45">
        <v>0</v>
      </c>
      <c r="D1336" s="45">
        <v>0</v>
      </c>
      <c r="E1336" s="45">
        <v>0</v>
      </c>
      <c r="F1336" s="45">
        <v>0</v>
      </c>
      <c r="G1336" s="45">
        <v>0</v>
      </c>
      <c r="H1336" s="45">
        <v>0</v>
      </c>
      <c r="I1336" s="45">
        <v>0</v>
      </c>
      <c r="J1336" s="45">
        <v>0</v>
      </c>
    </row>
    <row r="1337" spans="1:10" hidden="1" x14ac:dyDescent="0.25">
      <c r="A1337" s="29" t="s">
        <v>1586</v>
      </c>
      <c r="B1337" s="16" t="s">
        <v>1573</v>
      </c>
      <c r="C1337" s="45">
        <v>0</v>
      </c>
      <c r="D1337" s="45">
        <v>0</v>
      </c>
      <c r="E1337" s="45">
        <v>0</v>
      </c>
      <c r="F1337" s="45">
        <v>0</v>
      </c>
      <c r="G1337" s="45">
        <v>0</v>
      </c>
      <c r="H1337" s="45">
        <v>0</v>
      </c>
      <c r="I1337" s="45">
        <v>0</v>
      </c>
      <c r="J1337" s="45">
        <v>0</v>
      </c>
    </row>
    <row r="1338" spans="1:10" hidden="1" x14ac:dyDescent="0.25">
      <c r="A1338" s="29" t="s">
        <v>1587</v>
      </c>
      <c r="B1338" s="16" t="s">
        <v>1576</v>
      </c>
      <c r="C1338" s="45">
        <v>0</v>
      </c>
      <c r="D1338" s="45">
        <v>0</v>
      </c>
      <c r="E1338" s="45">
        <v>0</v>
      </c>
      <c r="F1338" s="45">
        <v>0</v>
      </c>
      <c r="G1338" s="45">
        <v>0</v>
      </c>
      <c r="H1338" s="45">
        <v>0</v>
      </c>
      <c r="I1338" s="45">
        <v>0</v>
      </c>
      <c r="J1338" s="45">
        <v>0</v>
      </c>
    </row>
    <row r="1339" spans="1:10" hidden="1" x14ac:dyDescent="0.25">
      <c r="A1339" s="29" t="s">
        <v>1588</v>
      </c>
      <c r="B1339" s="16" t="s">
        <v>1576</v>
      </c>
      <c r="C1339" s="45">
        <v>0</v>
      </c>
      <c r="D1339" s="45">
        <v>0</v>
      </c>
      <c r="E1339" s="45">
        <v>0</v>
      </c>
      <c r="F1339" s="45">
        <v>0</v>
      </c>
      <c r="G1339" s="45">
        <v>0</v>
      </c>
      <c r="H1339" s="45">
        <v>0</v>
      </c>
      <c r="I1339" s="45">
        <v>0</v>
      </c>
      <c r="J1339" s="45">
        <v>0</v>
      </c>
    </row>
    <row r="1340" spans="1:10" hidden="1" x14ac:dyDescent="0.25">
      <c r="A1340" s="29" t="s">
        <v>1589</v>
      </c>
      <c r="B1340" s="16" t="s">
        <v>1579</v>
      </c>
      <c r="C1340" s="45">
        <v>0</v>
      </c>
      <c r="D1340" s="45">
        <v>0</v>
      </c>
      <c r="E1340" s="45">
        <v>0</v>
      </c>
      <c r="F1340" s="45">
        <v>0</v>
      </c>
      <c r="G1340" s="45">
        <v>0</v>
      </c>
      <c r="H1340" s="45">
        <v>0</v>
      </c>
      <c r="I1340" s="45">
        <v>0</v>
      </c>
      <c r="J1340" s="45">
        <v>0</v>
      </c>
    </row>
    <row r="1341" spans="1:10" hidden="1" x14ac:dyDescent="0.25">
      <c r="A1341" s="29" t="s">
        <v>1590</v>
      </c>
      <c r="B1341" s="16" t="s">
        <v>1579</v>
      </c>
      <c r="C1341" s="45">
        <v>0</v>
      </c>
      <c r="D1341" s="45">
        <v>0</v>
      </c>
      <c r="E1341" s="45">
        <v>0</v>
      </c>
      <c r="F1341" s="45">
        <v>0</v>
      </c>
      <c r="G1341" s="45">
        <v>0</v>
      </c>
      <c r="H1341" s="45">
        <v>0</v>
      </c>
      <c r="I1341" s="45">
        <v>0</v>
      </c>
      <c r="J1341" s="45">
        <v>0</v>
      </c>
    </row>
    <row r="1342" spans="1:10" hidden="1" x14ac:dyDescent="0.25">
      <c r="A1342" s="29" t="s">
        <v>1591</v>
      </c>
      <c r="B1342" s="16" t="s">
        <v>1582</v>
      </c>
      <c r="C1342" s="45">
        <v>0</v>
      </c>
      <c r="D1342" s="45">
        <v>0</v>
      </c>
      <c r="E1342" s="45">
        <v>0</v>
      </c>
      <c r="F1342" s="45">
        <v>0</v>
      </c>
      <c r="G1342" s="45">
        <v>0</v>
      </c>
      <c r="H1342" s="45">
        <v>0</v>
      </c>
      <c r="I1342" s="45">
        <v>0</v>
      </c>
      <c r="J1342" s="45">
        <v>0</v>
      </c>
    </row>
    <row r="1343" spans="1:10" hidden="1" x14ac:dyDescent="0.25">
      <c r="A1343" s="29" t="s">
        <v>1592</v>
      </c>
      <c r="B1343" s="16" t="s">
        <v>1593</v>
      </c>
      <c r="C1343" s="45">
        <v>0</v>
      </c>
      <c r="D1343" s="45">
        <v>0</v>
      </c>
      <c r="E1343" s="45">
        <v>0</v>
      </c>
      <c r="F1343" s="45">
        <v>0</v>
      </c>
      <c r="G1343" s="45">
        <v>0</v>
      </c>
      <c r="H1343" s="45">
        <v>0</v>
      </c>
      <c r="I1343" s="45">
        <v>0</v>
      </c>
      <c r="J1343" s="45">
        <v>0</v>
      </c>
    </row>
    <row r="1344" spans="1:10" hidden="1" x14ac:dyDescent="0.25">
      <c r="A1344" s="29" t="s">
        <v>1594</v>
      </c>
      <c r="B1344" s="16" t="s">
        <v>1573</v>
      </c>
      <c r="C1344" s="45">
        <v>0</v>
      </c>
      <c r="D1344" s="45">
        <v>0</v>
      </c>
      <c r="E1344" s="45">
        <v>0</v>
      </c>
      <c r="F1344" s="45">
        <v>0</v>
      </c>
      <c r="G1344" s="45">
        <v>0</v>
      </c>
      <c r="H1344" s="45">
        <v>0</v>
      </c>
      <c r="I1344" s="45">
        <v>0</v>
      </c>
      <c r="J1344" s="45">
        <v>0</v>
      </c>
    </row>
    <row r="1345" spans="1:10" hidden="1" x14ac:dyDescent="0.25">
      <c r="A1345" s="29" t="s">
        <v>1595</v>
      </c>
      <c r="B1345" s="16" t="s">
        <v>1576</v>
      </c>
      <c r="C1345" s="45">
        <v>0</v>
      </c>
      <c r="D1345" s="45">
        <v>0</v>
      </c>
      <c r="E1345" s="45">
        <v>0</v>
      </c>
      <c r="F1345" s="45">
        <v>0</v>
      </c>
      <c r="G1345" s="45">
        <v>0</v>
      </c>
      <c r="H1345" s="45">
        <v>0</v>
      </c>
      <c r="I1345" s="45">
        <v>0</v>
      </c>
      <c r="J1345" s="45">
        <v>0</v>
      </c>
    </row>
    <row r="1346" spans="1:10" hidden="1" x14ac:dyDescent="0.25">
      <c r="A1346" s="29" t="s">
        <v>1596</v>
      </c>
      <c r="B1346" s="16" t="s">
        <v>1579</v>
      </c>
      <c r="C1346" s="45">
        <v>0</v>
      </c>
      <c r="D1346" s="45">
        <v>0</v>
      </c>
      <c r="E1346" s="45">
        <v>0</v>
      </c>
      <c r="F1346" s="45">
        <v>0</v>
      </c>
      <c r="G1346" s="45">
        <v>0</v>
      </c>
      <c r="H1346" s="45">
        <v>0</v>
      </c>
      <c r="I1346" s="45">
        <v>0</v>
      </c>
      <c r="J1346" s="45">
        <v>0</v>
      </c>
    </row>
    <row r="1347" spans="1:10" hidden="1" x14ac:dyDescent="0.25">
      <c r="A1347" s="29" t="s">
        <v>1597</v>
      </c>
      <c r="B1347" s="16" t="s">
        <v>1582</v>
      </c>
      <c r="C1347" s="45">
        <v>0</v>
      </c>
      <c r="D1347" s="45">
        <v>0</v>
      </c>
      <c r="E1347" s="45">
        <v>0</v>
      </c>
      <c r="F1347" s="45">
        <v>0</v>
      </c>
      <c r="G1347" s="45">
        <v>0</v>
      </c>
      <c r="H1347" s="45">
        <v>0</v>
      </c>
      <c r="I1347" s="45">
        <v>0</v>
      </c>
      <c r="J1347" s="45">
        <v>0</v>
      </c>
    </row>
    <row r="1348" spans="1:10" hidden="1" x14ac:dyDescent="0.25">
      <c r="A1348" s="29">
        <v>10</v>
      </c>
      <c r="B1348" s="16" t="s">
        <v>1598</v>
      </c>
      <c r="C1348" s="45">
        <v>0</v>
      </c>
      <c r="D1348" s="45">
        <v>0</v>
      </c>
      <c r="E1348" s="45">
        <v>0</v>
      </c>
      <c r="F1348" s="45">
        <v>0</v>
      </c>
      <c r="G1348" s="45">
        <v>0</v>
      </c>
      <c r="H1348" s="45">
        <v>0</v>
      </c>
      <c r="I1348" s="45">
        <v>0</v>
      </c>
      <c r="J1348" s="45">
        <v>0</v>
      </c>
    </row>
    <row r="1349" spans="1:10" hidden="1" x14ac:dyDescent="0.25">
      <c r="A1349" s="29">
        <v>1001</v>
      </c>
      <c r="B1349" s="16" t="s">
        <v>1571</v>
      </c>
      <c r="C1349" s="45">
        <v>0</v>
      </c>
      <c r="D1349" s="45">
        <v>0</v>
      </c>
      <c r="E1349" s="45">
        <v>0</v>
      </c>
      <c r="F1349" s="45">
        <v>0</v>
      </c>
      <c r="G1349" s="45">
        <v>0</v>
      </c>
      <c r="H1349" s="45">
        <v>0</v>
      </c>
      <c r="I1349" s="45">
        <v>0</v>
      </c>
      <c r="J1349" s="45">
        <v>0</v>
      </c>
    </row>
    <row r="1350" spans="1:10" hidden="1" x14ac:dyDescent="0.25">
      <c r="A1350" s="29">
        <v>100102</v>
      </c>
      <c r="B1350" s="16" t="s">
        <v>1573</v>
      </c>
      <c r="C1350" s="45">
        <v>0</v>
      </c>
      <c r="D1350" s="45">
        <v>0</v>
      </c>
      <c r="E1350" s="45">
        <v>0</v>
      </c>
      <c r="F1350" s="45">
        <v>0</v>
      </c>
      <c r="G1350" s="45">
        <v>0</v>
      </c>
      <c r="H1350" s="45">
        <v>0</v>
      </c>
      <c r="I1350" s="45">
        <v>0</v>
      </c>
      <c r="J1350" s="45">
        <v>0</v>
      </c>
    </row>
    <row r="1351" spans="1:10" hidden="1" x14ac:dyDescent="0.25">
      <c r="A1351" s="29">
        <v>10010201</v>
      </c>
      <c r="B1351" s="16" t="s">
        <v>1573</v>
      </c>
      <c r="C1351" s="45">
        <v>0</v>
      </c>
      <c r="D1351" s="45">
        <v>0</v>
      </c>
      <c r="E1351" s="45">
        <v>0</v>
      </c>
      <c r="F1351" s="45">
        <v>0</v>
      </c>
      <c r="G1351" s="45">
        <v>0</v>
      </c>
      <c r="H1351" s="45">
        <v>0</v>
      </c>
      <c r="I1351" s="45">
        <v>0</v>
      </c>
      <c r="J1351" s="45">
        <v>0</v>
      </c>
    </row>
    <row r="1352" spans="1:10" hidden="1" x14ac:dyDescent="0.25">
      <c r="A1352" s="29">
        <v>1001020101</v>
      </c>
      <c r="B1352" s="16" t="s">
        <v>1599</v>
      </c>
      <c r="C1352" s="45">
        <v>0</v>
      </c>
      <c r="D1352" s="45">
        <v>0</v>
      </c>
      <c r="E1352" s="45">
        <v>0</v>
      </c>
      <c r="F1352" s="45">
        <v>0</v>
      </c>
      <c r="G1352" s="45">
        <v>0</v>
      </c>
      <c r="H1352" s="45">
        <v>0</v>
      </c>
      <c r="I1352" s="45">
        <v>0</v>
      </c>
      <c r="J1352" s="45">
        <v>0</v>
      </c>
    </row>
    <row r="1353" spans="1:10" hidden="1" x14ac:dyDescent="0.25">
      <c r="A1353" s="29">
        <v>10010202</v>
      </c>
      <c r="B1353" s="16" t="s">
        <v>1600</v>
      </c>
      <c r="C1353" s="45">
        <v>0</v>
      </c>
      <c r="D1353" s="45">
        <v>0</v>
      </c>
      <c r="E1353" s="45">
        <v>0</v>
      </c>
      <c r="F1353" s="45">
        <v>0</v>
      </c>
      <c r="G1353" s="45">
        <v>0</v>
      </c>
      <c r="H1353" s="45">
        <v>0</v>
      </c>
      <c r="I1353" s="45">
        <v>0</v>
      </c>
      <c r="J1353" s="45">
        <v>0</v>
      </c>
    </row>
    <row r="1354" spans="1:10" hidden="1" x14ac:dyDescent="0.25">
      <c r="A1354" s="29">
        <v>1001020201</v>
      </c>
      <c r="B1354" s="16" t="s">
        <v>1576</v>
      </c>
      <c r="C1354" s="45">
        <v>0</v>
      </c>
      <c r="D1354" s="45">
        <v>0</v>
      </c>
      <c r="E1354" s="45">
        <v>0</v>
      </c>
      <c r="F1354" s="45">
        <v>0</v>
      </c>
      <c r="G1354" s="45">
        <v>0</v>
      </c>
      <c r="H1354" s="45">
        <v>0</v>
      </c>
      <c r="I1354" s="45">
        <v>0</v>
      </c>
      <c r="J1354" s="45">
        <v>0</v>
      </c>
    </row>
    <row r="1355" spans="1:10" hidden="1" x14ac:dyDescent="0.25">
      <c r="A1355" s="29">
        <v>1001020202</v>
      </c>
      <c r="B1355" s="16" t="s">
        <v>1579</v>
      </c>
      <c r="C1355" s="45">
        <v>0</v>
      </c>
      <c r="D1355" s="45">
        <v>0</v>
      </c>
      <c r="E1355" s="45">
        <v>0</v>
      </c>
      <c r="F1355" s="45">
        <v>0</v>
      </c>
      <c r="G1355" s="45">
        <v>0</v>
      </c>
      <c r="H1355" s="45">
        <v>0</v>
      </c>
      <c r="I1355" s="45">
        <v>0</v>
      </c>
      <c r="J1355" s="45">
        <v>0</v>
      </c>
    </row>
    <row r="1356" spans="1:10" hidden="1" x14ac:dyDescent="0.25">
      <c r="A1356" s="29">
        <v>1002</v>
      </c>
      <c r="B1356" s="16" t="s">
        <v>1584</v>
      </c>
      <c r="C1356" s="45">
        <v>0</v>
      </c>
      <c r="D1356" s="45">
        <v>0</v>
      </c>
      <c r="E1356" s="45">
        <v>0</v>
      </c>
      <c r="F1356" s="45">
        <v>0</v>
      </c>
      <c r="G1356" s="45">
        <v>0</v>
      </c>
      <c r="H1356" s="45">
        <v>0</v>
      </c>
      <c r="I1356" s="45">
        <v>0</v>
      </c>
      <c r="J1356" s="45">
        <v>0</v>
      </c>
    </row>
    <row r="1357" spans="1:10" hidden="1" x14ac:dyDescent="0.25">
      <c r="A1357" s="29">
        <v>100202</v>
      </c>
      <c r="B1357" s="16" t="s">
        <v>1573</v>
      </c>
      <c r="C1357" s="45">
        <v>0</v>
      </c>
      <c r="D1357" s="45">
        <v>0</v>
      </c>
      <c r="E1357" s="45">
        <v>0</v>
      </c>
      <c r="F1357" s="45">
        <v>0</v>
      </c>
      <c r="G1357" s="45">
        <v>0</v>
      </c>
      <c r="H1357" s="45">
        <v>0</v>
      </c>
      <c r="I1357" s="45">
        <v>0</v>
      </c>
      <c r="J1357" s="45">
        <v>0</v>
      </c>
    </row>
    <row r="1358" spans="1:10" hidden="1" x14ac:dyDescent="0.25">
      <c r="A1358" s="29">
        <v>10020201</v>
      </c>
      <c r="B1358" s="16" t="s">
        <v>1573</v>
      </c>
      <c r="C1358" s="45">
        <v>0</v>
      </c>
      <c r="D1358" s="45">
        <v>0</v>
      </c>
      <c r="E1358" s="45">
        <v>0</v>
      </c>
      <c r="F1358" s="45">
        <v>0</v>
      </c>
      <c r="G1358" s="45">
        <v>0</v>
      </c>
      <c r="H1358" s="45">
        <v>0</v>
      </c>
      <c r="I1358" s="45">
        <v>0</v>
      </c>
      <c r="J1358" s="45">
        <v>0</v>
      </c>
    </row>
    <row r="1359" spans="1:10" hidden="1" x14ac:dyDescent="0.25">
      <c r="A1359" s="29">
        <v>1002020101</v>
      </c>
      <c r="B1359" s="16" t="s">
        <v>1599</v>
      </c>
      <c r="C1359" s="45">
        <v>0</v>
      </c>
      <c r="D1359" s="45">
        <v>0</v>
      </c>
      <c r="E1359" s="45">
        <v>0</v>
      </c>
      <c r="F1359" s="45">
        <v>0</v>
      </c>
      <c r="G1359" s="45">
        <v>0</v>
      </c>
      <c r="H1359" s="45">
        <v>0</v>
      </c>
      <c r="I1359" s="45">
        <v>0</v>
      </c>
      <c r="J1359" s="45">
        <v>0</v>
      </c>
    </row>
    <row r="1360" spans="1:10" hidden="1" x14ac:dyDescent="0.25">
      <c r="A1360" s="29">
        <v>10020202</v>
      </c>
      <c r="B1360" s="16" t="s">
        <v>1600</v>
      </c>
      <c r="C1360" s="45">
        <v>0</v>
      </c>
      <c r="D1360" s="45">
        <v>0</v>
      </c>
      <c r="E1360" s="45">
        <v>0</v>
      </c>
      <c r="F1360" s="45">
        <v>0</v>
      </c>
      <c r="G1360" s="45">
        <v>0</v>
      </c>
      <c r="H1360" s="45">
        <v>0</v>
      </c>
      <c r="I1360" s="45">
        <v>0</v>
      </c>
      <c r="J1360" s="45">
        <v>0</v>
      </c>
    </row>
    <row r="1361" spans="1:10" hidden="1" x14ac:dyDescent="0.25">
      <c r="A1361" s="29">
        <v>1002020201</v>
      </c>
      <c r="B1361" s="16" t="s">
        <v>1576</v>
      </c>
      <c r="C1361" s="45">
        <v>0</v>
      </c>
      <c r="D1361" s="45">
        <v>0</v>
      </c>
      <c r="E1361" s="45">
        <v>0</v>
      </c>
      <c r="F1361" s="45">
        <v>0</v>
      </c>
      <c r="G1361" s="45">
        <v>0</v>
      </c>
      <c r="H1361" s="45">
        <v>0</v>
      </c>
      <c r="I1361" s="45">
        <v>0</v>
      </c>
      <c r="J1361" s="45">
        <v>0</v>
      </c>
    </row>
    <row r="1362" spans="1:10" hidden="1" x14ac:dyDescent="0.25">
      <c r="A1362" s="29">
        <v>1002020202</v>
      </c>
      <c r="B1362" s="16" t="s">
        <v>1579</v>
      </c>
      <c r="C1362" s="45">
        <v>0</v>
      </c>
      <c r="D1362" s="45">
        <v>0</v>
      </c>
      <c r="E1362" s="45">
        <v>0</v>
      </c>
      <c r="F1362" s="45">
        <v>0</v>
      </c>
      <c r="G1362" s="45">
        <v>0</v>
      </c>
      <c r="H1362" s="45">
        <v>0</v>
      </c>
      <c r="I1362" s="45">
        <v>0</v>
      </c>
      <c r="J1362" s="45">
        <v>0</v>
      </c>
    </row>
    <row r="1363" spans="1:10" hidden="1" x14ac:dyDescent="0.25">
      <c r="A1363" s="29">
        <v>1003</v>
      </c>
      <c r="B1363" s="16" t="s">
        <v>1593</v>
      </c>
      <c r="C1363" s="45">
        <v>0</v>
      </c>
      <c r="D1363" s="45">
        <v>0</v>
      </c>
      <c r="E1363" s="45">
        <v>0</v>
      </c>
      <c r="F1363" s="45">
        <v>0</v>
      </c>
      <c r="G1363" s="45">
        <v>0</v>
      </c>
      <c r="H1363" s="45">
        <v>0</v>
      </c>
      <c r="I1363" s="45">
        <v>0</v>
      </c>
      <c r="J1363" s="45">
        <v>0</v>
      </c>
    </row>
    <row r="1364" spans="1:10" hidden="1" x14ac:dyDescent="0.25">
      <c r="A1364" s="29">
        <v>100302</v>
      </c>
      <c r="B1364" s="16" t="s">
        <v>1573</v>
      </c>
      <c r="C1364" s="45">
        <v>0</v>
      </c>
      <c r="D1364" s="45">
        <v>0</v>
      </c>
      <c r="E1364" s="45">
        <v>0</v>
      </c>
      <c r="F1364" s="45">
        <v>0</v>
      </c>
      <c r="G1364" s="45">
        <v>0</v>
      </c>
      <c r="H1364" s="45">
        <v>0</v>
      </c>
      <c r="I1364" s="45">
        <v>0</v>
      </c>
      <c r="J1364" s="45">
        <v>0</v>
      </c>
    </row>
    <row r="1365" spans="1:10" hidden="1" x14ac:dyDescent="0.25">
      <c r="A1365" s="29">
        <v>10030201</v>
      </c>
      <c r="B1365" s="16" t="s">
        <v>1600</v>
      </c>
      <c r="C1365" s="45">
        <v>0</v>
      </c>
      <c r="D1365" s="45">
        <v>0</v>
      </c>
      <c r="E1365" s="45">
        <v>0</v>
      </c>
      <c r="F1365" s="45">
        <v>0</v>
      </c>
      <c r="G1365" s="45">
        <v>0</v>
      </c>
      <c r="H1365" s="45">
        <v>0</v>
      </c>
      <c r="I1365" s="45">
        <v>0</v>
      </c>
      <c r="J1365" s="45">
        <v>0</v>
      </c>
    </row>
    <row r="1366" spans="1:10" hidden="1" x14ac:dyDescent="0.25">
      <c r="A1366" s="29">
        <v>1003020101</v>
      </c>
      <c r="B1366" s="16" t="s">
        <v>1576</v>
      </c>
      <c r="C1366" s="45">
        <v>0</v>
      </c>
      <c r="D1366" s="45">
        <v>0</v>
      </c>
      <c r="E1366" s="45">
        <v>0</v>
      </c>
      <c r="F1366" s="45">
        <v>0</v>
      </c>
      <c r="G1366" s="45">
        <v>0</v>
      </c>
      <c r="H1366" s="45">
        <v>0</v>
      </c>
      <c r="I1366" s="45">
        <v>0</v>
      </c>
      <c r="J1366" s="45">
        <v>0</v>
      </c>
    </row>
    <row r="1367" spans="1:10" hidden="1" x14ac:dyDescent="0.25">
      <c r="A1367" s="29">
        <v>1003020102</v>
      </c>
      <c r="B1367" s="16" t="s">
        <v>1579</v>
      </c>
      <c r="C1367" s="45">
        <v>0</v>
      </c>
      <c r="D1367" s="45">
        <v>0</v>
      </c>
      <c r="E1367" s="45">
        <v>0</v>
      </c>
      <c r="F1367" s="45">
        <v>0</v>
      </c>
      <c r="G1367" s="45">
        <v>0</v>
      </c>
      <c r="H1367" s="45">
        <v>0</v>
      </c>
      <c r="I1367" s="45">
        <v>0</v>
      </c>
      <c r="J1367" s="45">
        <v>0</v>
      </c>
    </row>
    <row r="1368" spans="1:10" hidden="1" x14ac:dyDescent="0.25">
      <c r="A1368" s="29">
        <v>3</v>
      </c>
      <c r="B1368" s="16" t="s">
        <v>1601</v>
      </c>
      <c r="C1368" s="45"/>
      <c r="D1368" s="45"/>
      <c r="E1368" s="45"/>
      <c r="F1368" s="45"/>
      <c r="G1368" s="45"/>
      <c r="H1368" s="45"/>
      <c r="I1368" s="45"/>
      <c r="J1368" s="45"/>
    </row>
    <row r="1369" spans="1:10" hidden="1" x14ac:dyDescent="0.25">
      <c r="A1369" s="29">
        <v>301</v>
      </c>
      <c r="B1369" s="16" t="s">
        <v>1602</v>
      </c>
      <c r="C1369" s="45"/>
      <c r="D1369" s="45"/>
      <c r="E1369" s="45"/>
      <c r="F1369" s="45"/>
      <c r="G1369" s="45"/>
      <c r="H1369" s="45"/>
      <c r="I1369" s="45"/>
      <c r="J1369" s="45"/>
    </row>
    <row r="1370" spans="1:10" hidden="1" x14ac:dyDescent="0.25">
      <c r="A1370" s="29">
        <v>30101</v>
      </c>
      <c r="B1370" s="16" t="s">
        <v>1603</v>
      </c>
      <c r="C1370" s="45"/>
      <c r="D1370" s="45"/>
      <c r="E1370" s="45"/>
      <c r="F1370" s="45"/>
      <c r="G1370" s="45"/>
      <c r="H1370" s="45"/>
      <c r="I1370" s="45"/>
      <c r="J1370" s="45"/>
    </row>
    <row r="1371" spans="1:10" hidden="1" x14ac:dyDescent="0.25">
      <c r="A1371" s="29">
        <v>3010101</v>
      </c>
      <c r="B1371" s="16" t="s">
        <v>1604</v>
      </c>
      <c r="C1371" s="45"/>
      <c r="D1371" s="45"/>
      <c r="E1371" s="45"/>
      <c r="F1371" s="45"/>
      <c r="G1371" s="45"/>
      <c r="H1371" s="45"/>
      <c r="I1371" s="45"/>
      <c r="J1371" s="45"/>
    </row>
    <row r="1372" spans="1:10" hidden="1" x14ac:dyDescent="0.25">
      <c r="A1372" s="29">
        <v>301010101</v>
      </c>
      <c r="B1372" s="16" t="s">
        <v>1605</v>
      </c>
      <c r="C1372" s="45"/>
      <c r="D1372" s="45"/>
      <c r="E1372" s="45"/>
      <c r="F1372" s="45"/>
      <c r="G1372" s="45"/>
      <c r="H1372" s="45"/>
      <c r="I1372" s="45"/>
      <c r="J1372" s="45"/>
    </row>
    <row r="1373" spans="1:10" hidden="1" x14ac:dyDescent="0.25">
      <c r="A1373" s="29">
        <v>3010102</v>
      </c>
      <c r="B1373" s="16" t="s">
        <v>1606</v>
      </c>
      <c r="C1373" s="45"/>
      <c r="D1373" s="45"/>
      <c r="E1373" s="45"/>
      <c r="F1373" s="45"/>
      <c r="G1373" s="45"/>
      <c r="H1373" s="45"/>
      <c r="I1373" s="45"/>
      <c r="J1373" s="45"/>
    </row>
    <row r="1374" spans="1:10" hidden="1" x14ac:dyDescent="0.25">
      <c r="A1374" s="29">
        <v>301010201</v>
      </c>
      <c r="B1374" s="16" t="s">
        <v>1607</v>
      </c>
      <c r="C1374" s="45"/>
      <c r="D1374" s="45"/>
      <c r="E1374" s="45"/>
      <c r="F1374" s="45"/>
      <c r="G1374" s="45"/>
      <c r="H1374" s="45"/>
      <c r="I1374" s="45"/>
      <c r="J1374" s="45"/>
    </row>
    <row r="1375" spans="1:10" hidden="1" x14ac:dyDescent="0.25">
      <c r="A1375" s="29">
        <v>30101020101</v>
      </c>
      <c r="B1375" s="16" t="s">
        <v>1608</v>
      </c>
      <c r="C1375" s="45"/>
      <c r="D1375" s="45"/>
      <c r="E1375" s="45"/>
      <c r="F1375" s="45"/>
      <c r="G1375" s="45"/>
      <c r="H1375" s="45"/>
      <c r="I1375" s="45"/>
      <c r="J1375" s="45"/>
    </row>
    <row r="1376" spans="1:10" hidden="1" x14ac:dyDescent="0.25">
      <c r="A1376" s="29">
        <v>30101020102</v>
      </c>
      <c r="B1376" s="16" t="s">
        <v>1609</v>
      </c>
      <c r="C1376" s="45"/>
      <c r="D1376" s="45"/>
      <c r="E1376" s="45"/>
      <c r="F1376" s="45"/>
      <c r="G1376" s="45"/>
      <c r="H1376" s="45"/>
      <c r="I1376" s="45"/>
      <c r="J1376" s="45"/>
    </row>
    <row r="1377" spans="1:10" hidden="1" x14ac:dyDescent="0.25">
      <c r="A1377" s="29">
        <v>301010202</v>
      </c>
      <c r="B1377" s="16" t="s">
        <v>1610</v>
      </c>
      <c r="C1377" s="45"/>
      <c r="D1377" s="45"/>
      <c r="E1377" s="45"/>
      <c r="F1377" s="45"/>
      <c r="G1377" s="45"/>
      <c r="H1377" s="45"/>
      <c r="I1377" s="45"/>
      <c r="J1377" s="45"/>
    </row>
    <row r="1378" spans="1:10" hidden="1" x14ac:dyDescent="0.25">
      <c r="A1378" s="29">
        <v>30101020201</v>
      </c>
      <c r="B1378" s="16" t="s">
        <v>1611</v>
      </c>
      <c r="C1378" s="45"/>
      <c r="D1378" s="45"/>
      <c r="E1378" s="45"/>
      <c r="F1378" s="45"/>
      <c r="G1378" s="45"/>
      <c r="H1378" s="45"/>
      <c r="I1378" s="45"/>
      <c r="J1378" s="45"/>
    </row>
    <row r="1379" spans="1:10" hidden="1" x14ac:dyDescent="0.25">
      <c r="A1379" s="29">
        <v>30101020202</v>
      </c>
      <c r="B1379" s="16" t="s">
        <v>1612</v>
      </c>
      <c r="C1379" s="45"/>
      <c r="D1379" s="45"/>
      <c r="E1379" s="45"/>
      <c r="F1379" s="45"/>
      <c r="G1379" s="45"/>
      <c r="H1379" s="45"/>
      <c r="I1379" s="45"/>
      <c r="J1379" s="45"/>
    </row>
    <row r="1380" spans="1:10" hidden="1" x14ac:dyDescent="0.25">
      <c r="A1380" s="29">
        <v>301010203</v>
      </c>
      <c r="B1380" s="16" t="s">
        <v>1613</v>
      </c>
      <c r="C1380" s="45"/>
      <c r="D1380" s="45"/>
      <c r="E1380" s="45"/>
      <c r="F1380" s="45"/>
      <c r="G1380" s="45"/>
      <c r="H1380" s="45"/>
      <c r="I1380" s="45"/>
      <c r="J1380" s="45"/>
    </row>
    <row r="1381" spans="1:10" hidden="1" x14ac:dyDescent="0.25">
      <c r="A1381" s="29">
        <v>30101020301</v>
      </c>
      <c r="B1381" s="16" t="s">
        <v>1614</v>
      </c>
      <c r="C1381" s="45"/>
      <c r="D1381" s="45"/>
      <c r="E1381" s="45"/>
      <c r="F1381" s="45"/>
      <c r="G1381" s="45"/>
      <c r="H1381" s="45"/>
      <c r="I1381" s="45"/>
      <c r="J1381" s="45"/>
    </row>
    <row r="1382" spans="1:10" hidden="1" x14ac:dyDescent="0.25">
      <c r="A1382" s="29">
        <v>30102</v>
      </c>
      <c r="B1382" s="16" t="s">
        <v>1615</v>
      </c>
      <c r="C1382" s="45"/>
      <c r="D1382" s="45"/>
      <c r="E1382" s="45"/>
      <c r="F1382" s="45"/>
      <c r="G1382" s="45"/>
      <c r="H1382" s="45"/>
      <c r="I1382" s="45"/>
      <c r="J1382" s="45"/>
    </row>
    <row r="1383" spans="1:10" hidden="1" x14ac:dyDescent="0.25">
      <c r="A1383" s="29">
        <v>3010201</v>
      </c>
      <c r="B1383" s="16" t="s">
        <v>1616</v>
      </c>
      <c r="C1383" s="45"/>
      <c r="D1383" s="45"/>
      <c r="E1383" s="45"/>
      <c r="F1383" s="45"/>
      <c r="G1383" s="45"/>
      <c r="H1383" s="45"/>
      <c r="I1383" s="45"/>
      <c r="J1383" s="45"/>
    </row>
    <row r="1384" spans="1:10" hidden="1" x14ac:dyDescent="0.25">
      <c r="A1384" s="29">
        <v>301020101</v>
      </c>
      <c r="B1384" s="16" t="s">
        <v>1617</v>
      </c>
      <c r="C1384" s="45"/>
      <c r="D1384" s="45"/>
      <c r="E1384" s="45"/>
      <c r="F1384" s="45"/>
      <c r="G1384" s="45"/>
      <c r="H1384" s="45"/>
      <c r="I1384" s="45"/>
      <c r="J1384" s="45"/>
    </row>
    <row r="1385" spans="1:10" hidden="1" x14ac:dyDescent="0.25">
      <c r="A1385" s="29">
        <v>30102010101</v>
      </c>
      <c r="B1385" s="16" t="s">
        <v>1618</v>
      </c>
      <c r="C1385" s="45"/>
      <c r="D1385" s="45"/>
      <c r="E1385" s="45"/>
      <c r="F1385" s="45"/>
      <c r="G1385" s="45"/>
      <c r="H1385" s="45"/>
      <c r="I1385" s="45"/>
      <c r="J1385" s="45"/>
    </row>
    <row r="1386" spans="1:10" hidden="1" x14ac:dyDescent="0.25">
      <c r="A1386" s="29">
        <v>3010201010101</v>
      </c>
      <c r="B1386" s="16" t="s">
        <v>1619</v>
      </c>
      <c r="C1386" s="45"/>
      <c r="D1386" s="45"/>
      <c r="E1386" s="45"/>
      <c r="F1386" s="45"/>
      <c r="G1386" s="45"/>
      <c r="H1386" s="45"/>
      <c r="I1386" s="45"/>
      <c r="J1386" s="45"/>
    </row>
    <row r="1387" spans="1:10" hidden="1" x14ac:dyDescent="0.25">
      <c r="A1387" s="29">
        <v>3010201010102</v>
      </c>
      <c r="B1387" s="16" t="s">
        <v>1620</v>
      </c>
      <c r="C1387" s="45"/>
      <c r="D1387" s="45"/>
      <c r="E1387" s="45"/>
      <c r="F1387" s="45"/>
      <c r="G1387" s="45"/>
      <c r="H1387" s="45"/>
      <c r="I1387" s="45"/>
      <c r="J1387" s="45"/>
    </row>
    <row r="1388" spans="1:10" hidden="1" x14ac:dyDescent="0.25">
      <c r="A1388" s="29">
        <v>3010201010103</v>
      </c>
      <c r="B1388" s="16" t="s">
        <v>1621</v>
      </c>
      <c r="C1388" s="45"/>
      <c r="D1388" s="45"/>
      <c r="E1388" s="45"/>
      <c r="F1388" s="45"/>
      <c r="G1388" s="45"/>
      <c r="H1388" s="45"/>
      <c r="I1388" s="45"/>
      <c r="J1388" s="45"/>
    </row>
    <row r="1389" spans="1:10" hidden="1" x14ac:dyDescent="0.25">
      <c r="A1389" s="29">
        <v>30102010102</v>
      </c>
      <c r="B1389" s="16" t="s">
        <v>1622</v>
      </c>
      <c r="C1389" s="45"/>
      <c r="D1389" s="45"/>
      <c r="E1389" s="45"/>
      <c r="F1389" s="45"/>
      <c r="G1389" s="45"/>
      <c r="H1389" s="45"/>
      <c r="I1389" s="45"/>
      <c r="J1389" s="45"/>
    </row>
    <row r="1390" spans="1:10" hidden="1" x14ac:dyDescent="0.25">
      <c r="A1390" s="29">
        <v>3010201010201</v>
      </c>
      <c r="B1390" s="16" t="s">
        <v>1623</v>
      </c>
      <c r="C1390" s="45"/>
      <c r="D1390" s="45"/>
      <c r="E1390" s="45"/>
      <c r="F1390" s="45"/>
      <c r="G1390" s="45"/>
      <c r="H1390" s="45"/>
      <c r="I1390" s="45"/>
      <c r="J1390" s="45"/>
    </row>
    <row r="1391" spans="1:10" hidden="1" x14ac:dyDescent="0.25">
      <c r="A1391" s="29">
        <v>301020103</v>
      </c>
      <c r="B1391" s="16" t="s">
        <v>1624</v>
      </c>
      <c r="C1391" s="45"/>
      <c r="D1391" s="45"/>
      <c r="E1391" s="45"/>
      <c r="F1391" s="45"/>
      <c r="G1391" s="45"/>
      <c r="H1391" s="45"/>
      <c r="I1391" s="45"/>
      <c r="J1391" s="45"/>
    </row>
    <row r="1392" spans="1:10" hidden="1" x14ac:dyDescent="0.25">
      <c r="A1392" s="29">
        <v>30102010301</v>
      </c>
      <c r="B1392" s="16" t="s">
        <v>1625</v>
      </c>
      <c r="C1392" s="45"/>
      <c r="D1392" s="45"/>
      <c r="E1392" s="45"/>
      <c r="F1392" s="45"/>
      <c r="G1392" s="45"/>
      <c r="H1392" s="45"/>
      <c r="I1392" s="45"/>
      <c r="J1392" s="45"/>
    </row>
    <row r="1393" spans="1:10" hidden="1" x14ac:dyDescent="0.25">
      <c r="A1393" s="29">
        <v>30102010302</v>
      </c>
      <c r="B1393" s="16" t="s">
        <v>1626</v>
      </c>
      <c r="C1393" s="45"/>
      <c r="D1393" s="45"/>
      <c r="E1393" s="45"/>
      <c r="F1393" s="45"/>
      <c r="G1393" s="45"/>
      <c r="H1393" s="45"/>
      <c r="I1393" s="45"/>
      <c r="J1393" s="45"/>
    </row>
    <row r="1394" spans="1:10" hidden="1" x14ac:dyDescent="0.25">
      <c r="A1394" s="29">
        <v>30102010303</v>
      </c>
      <c r="B1394" s="16" t="s">
        <v>1627</v>
      </c>
      <c r="C1394" s="45"/>
      <c r="D1394" s="45"/>
      <c r="E1394" s="45"/>
      <c r="F1394" s="45"/>
      <c r="G1394" s="45"/>
      <c r="H1394" s="45"/>
      <c r="I1394" s="45"/>
      <c r="J1394" s="45"/>
    </row>
    <row r="1395" spans="1:10" hidden="1" x14ac:dyDescent="0.25">
      <c r="A1395" s="29">
        <v>30103</v>
      </c>
      <c r="B1395" s="16" t="s">
        <v>1628</v>
      </c>
      <c r="C1395" s="45"/>
      <c r="D1395" s="45"/>
      <c r="E1395" s="45"/>
      <c r="F1395" s="45"/>
      <c r="G1395" s="45"/>
      <c r="H1395" s="45"/>
      <c r="I1395" s="45"/>
      <c r="J1395" s="45"/>
    </row>
    <row r="1396" spans="1:10" hidden="1" x14ac:dyDescent="0.25">
      <c r="A1396" s="29">
        <v>3010301</v>
      </c>
      <c r="B1396" s="16" t="s">
        <v>1629</v>
      </c>
      <c r="C1396" s="45"/>
      <c r="D1396" s="45"/>
      <c r="E1396" s="45"/>
      <c r="F1396" s="45"/>
      <c r="G1396" s="45"/>
      <c r="H1396" s="45"/>
      <c r="I1396" s="45"/>
      <c r="J1396" s="45"/>
    </row>
    <row r="1397" spans="1:10" hidden="1" x14ac:dyDescent="0.25">
      <c r="A1397" s="29">
        <v>301030101</v>
      </c>
      <c r="B1397" s="16" t="s">
        <v>1630</v>
      </c>
      <c r="C1397" s="45"/>
      <c r="D1397" s="45"/>
      <c r="E1397" s="45"/>
      <c r="F1397" s="45"/>
      <c r="G1397" s="45"/>
      <c r="H1397" s="45"/>
      <c r="I1397" s="45"/>
      <c r="J1397" s="45"/>
    </row>
    <row r="1398" spans="1:10" hidden="1" x14ac:dyDescent="0.25">
      <c r="A1398" s="29">
        <v>30103010101</v>
      </c>
      <c r="B1398" s="16" t="s">
        <v>1631</v>
      </c>
      <c r="C1398" s="45"/>
      <c r="D1398" s="45"/>
      <c r="E1398" s="45"/>
      <c r="F1398" s="45"/>
      <c r="G1398" s="45"/>
      <c r="H1398" s="45"/>
      <c r="I1398" s="45"/>
      <c r="J1398" s="45"/>
    </row>
    <row r="1399" spans="1:10" hidden="1" x14ac:dyDescent="0.25">
      <c r="A1399" s="29">
        <v>30103010102</v>
      </c>
      <c r="B1399" s="16" t="s">
        <v>1632</v>
      </c>
      <c r="C1399" s="45"/>
      <c r="D1399" s="45"/>
      <c r="E1399" s="45"/>
      <c r="F1399" s="45"/>
      <c r="G1399" s="45"/>
      <c r="H1399" s="45"/>
      <c r="I1399" s="45"/>
      <c r="J1399" s="45"/>
    </row>
    <row r="1400" spans="1:10" hidden="1" x14ac:dyDescent="0.25">
      <c r="A1400" s="29">
        <v>30103010103</v>
      </c>
      <c r="B1400" s="16" t="s">
        <v>1633</v>
      </c>
      <c r="C1400" s="45"/>
      <c r="D1400" s="45"/>
      <c r="E1400" s="45"/>
      <c r="F1400" s="45"/>
      <c r="G1400" s="45"/>
      <c r="H1400" s="45"/>
      <c r="I1400" s="45"/>
      <c r="J1400" s="45"/>
    </row>
    <row r="1401" spans="1:10" hidden="1" x14ac:dyDescent="0.25">
      <c r="A1401" s="29">
        <v>3010302</v>
      </c>
      <c r="B1401" s="16" t="s">
        <v>1634</v>
      </c>
      <c r="C1401" s="45"/>
      <c r="D1401" s="45"/>
      <c r="E1401" s="45"/>
      <c r="F1401" s="45"/>
      <c r="G1401" s="45"/>
      <c r="H1401" s="45"/>
      <c r="I1401" s="45"/>
      <c r="J1401" s="45"/>
    </row>
    <row r="1402" spans="1:10" hidden="1" x14ac:dyDescent="0.25">
      <c r="A1402" s="29">
        <v>301030201</v>
      </c>
      <c r="B1402" s="16" t="s">
        <v>1635</v>
      </c>
      <c r="C1402" s="45"/>
      <c r="D1402" s="45"/>
      <c r="E1402" s="45"/>
      <c r="F1402" s="45"/>
      <c r="G1402" s="45"/>
      <c r="H1402" s="45"/>
      <c r="I1402" s="45"/>
      <c r="J1402" s="45"/>
    </row>
    <row r="1403" spans="1:10" hidden="1" x14ac:dyDescent="0.25">
      <c r="A1403" s="29">
        <v>30103020101</v>
      </c>
      <c r="B1403" s="16" t="s">
        <v>1636</v>
      </c>
      <c r="C1403" s="45"/>
      <c r="D1403" s="45"/>
      <c r="E1403" s="45"/>
      <c r="F1403" s="45"/>
      <c r="G1403" s="45"/>
      <c r="H1403" s="45"/>
      <c r="I1403" s="45"/>
      <c r="J1403" s="45"/>
    </row>
    <row r="1404" spans="1:10" hidden="1" x14ac:dyDescent="0.25">
      <c r="A1404" s="29">
        <v>3010302010101</v>
      </c>
      <c r="B1404" s="16" t="s">
        <v>1637</v>
      </c>
      <c r="C1404" s="45"/>
      <c r="D1404" s="45"/>
      <c r="E1404" s="45"/>
      <c r="F1404" s="45"/>
      <c r="G1404" s="45"/>
      <c r="H1404" s="45"/>
      <c r="I1404" s="45"/>
      <c r="J1404" s="45"/>
    </row>
    <row r="1405" spans="1:10" hidden="1" x14ac:dyDescent="0.25">
      <c r="A1405" s="29">
        <v>3010302010102</v>
      </c>
      <c r="B1405" s="16" t="s">
        <v>1638</v>
      </c>
      <c r="C1405" s="45"/>
      <c r="D1405" s="45"/>
      <c r="E1405" s="45"/>
      <c r="F1405" s="45"/>
      <c r="G1405" s="45"/>
      <c r="H1405" s="45"/>
      <c r="I1405" s="45"/>
      <c r="J1405" s="45"/>
    </row>
    <row r="1406" spans="1:10" hidden="1" x14ac:dyDescent="0.25">
      <c r="A1406" s="29">
        <v>3010302010103</v>
      </c>
      <c r="B1406" s="16" t="s">
        <v>1639</v>
      </c>
      <c r="C1406" s="45"/>
      <c r="D1406" s="45"/>
      <c r="E1406" s="45"/>
      <c r="F1406" s="45"/>
      <c r="G1406" s="45"/>
      <c r="H1406" s="45"/>
      <c r="I1406" s="45"/>
      <c r="J1406" s="45"/>
    </row>
    <row r="1407" spans="1:10" hidden="1" x14ac:dyDescent="0.25">
      <c r="A1407" s="29">
        <v>30104</v>
      </c>
      <c r="B1407" s="16" t="s">
        <v>1640</v>
      </c>
      <c r="C1407" s="45"/>
      <c r="D1407" s="45"/>
      <c r="E1407" s="45"/>
      <c r="F1407" s="45"/>
      <c r="G1407" s="45"/>
      <c r="H1407" s="45"/>
      <c r="I1407" s="45"/>
      <c r="J1407" s="45"/>
    </row>
    <row r="1408" spans="1:10" hidden="1" x14ac:dyDescent="0.25">
      <c r="A1408" s="29">
        <v>3010401</v>
      </c>
      <c r="B1408" s="16" t="s">
        <v>1641</v>
      </c>
      <c r="C1408" s="45"/>
      <c r="D1408" s="45"/>
      <c r="E1408" s="45"/>
      <c r="F1408" s="45"/>
      <c r="G1408" s="45"/>
      <c r="H1408" s="45"/>
      <c r="I1408" s="45"/>
      <c r="J1408" s="45"/>
    </row>
    <row r="1409" spans="1:10" hidden="1" x14ac:dyDescent="0.25">
      <c r="A1409" s="29">
        <v>301040101</v>
      </c>
      <c r="B1409" s="16" t="s">
        <v>1642</v>
      </c>
      <c r="C1409" s="45"/>
      <c r="D1409" s="45"/>
      <c r="E1409" s="45"/>
      <c r="F1409" s="45"/>
      <c r="G1409" s="45"/>
      <c r="H1409" s="45"/>
      <c r="I1409" s="45"/>
      <c r="J1409" s="45"/>
    </row>
    <row r="1410" spans="1:10" hidden="1" x14ac:dyDescent="0.25">
      <c r="A1410" s="29">
        <v>30104010101</v>
      </c>
      <c r="B1410" s="16" t="s">
        <v>1643</v>
      </c>
      <c r="C1410" s="45"/>
      <c r="D1410" s="45"/>
      <c r="E1410" s="45"/>
      <c r="F1410" s="45"/>
      <c r="G1410" s="45"/>
      <c r="H1410" s="45"/>
      <c r="I1410" s="45"/>
      <c r="J1410" s="45"/>
    </row>
    <row r="1411" spans="1:10" hidden="1" x14ac:dyDescent="0.25">
      <c r="A1411" s="29">
        <v>30104010102</v>
      </c>
      <c r="B1411" s="16" t="s">
        <v>1644</v>
      </c>
      <c r="C1411" s="45"/>
      <c r="D1411" s="45"/>
      <c r="E1411" s="45"/>
      <c r="F1411" s="45"/>
      <c r="G1411" s="45"/>
      <c r="H1411" s="45"/>
      <c r="I1411" s="45"/>
      <c r="J1411" s="45"/>
    </row>
    <row r="1412" spans="1:10" hidden="1" x14ac:dyDescent="0.25">
      <c r="A1412" s="29">
        <v>302</v>
      </c>
      <c r="B1412" s="16" t="s">
        <v>1645</v>
      </c>
      <c r="C1412" s="45"/>
      <c r="D1412" s="45"/>
      <c r="E1412" s="45"/>
      <c r="F1412" s="45"/>
      <c r="G1412" s="45"/>
      <c r="H1412" s="45"/>
      <c r="I1412" s="45"/>
      <c r="J1412" s="45"/>
    </row>
    <row r="1413" spans="1:10" hidden="1" x14ac:dyDescent="0.25">
      <c r="A1413" s="29">
        <v>30201</v>
      </c>
      <c r="B1413" s="16" t="s">
        <v>1646</v>
      </c>
      <c r="C1413" s="45"/>
      <c r="D1413" s="45"/>
      <c r="E1413" s="45"/>
      <c r="F1413" s="45"/>
      <c r="G1413" s="45"/>
      <c r="H1413" s="45"/>
      <c r="I1413" s="45"/>
      <c r="J1413" s="45"/>
    </row>
    <row r="1414" spans="1:10" hidden="1" x14ac:dyDescent="0.25">
      <c r="A1414" s="29">
        <v>3020101</v>
      </c>
      <c r="B1414" s="16" t="s">
        <v>1647</v>
      </c>
      <c r="C1414" s="45"/>
      <c r="D1414" s="45"/>
      <c r="E1414" s="45"/>
      <c r="F1414" s="45"/>
      <c r="G1414" s="45"/>
      <c r="H1414" s="45"/>
      <c r="I1414" s="45"/>
      <c r="J1414" s="45"/>
    </row>
    <row r="1415" spans="1:10" hidden="1" x14ac:dyDescent="0.25">
      <c r="A1415" s="29">
        <v>302010101</v>
      </c>
      <c r="B1415" s="16" t="s">
        <v>1648</v>
      </c>
      <c r="C1415" s="45"/>
      <c r="D1415" s="45"/>
      <c r="E1415" s="45"/>
      <c r="F1415" s="45"/>
      <c r="G1415" s="45"/>
      <c r="H1415" s="45"/>
      <c r="I1415" s="45"/>
      <c r="J1415" s="45"/>
    </row>
    <row r="1416" spans="1:10" hidden="1" x14ac:dyDescent="0.25">
      <c r="A1416" s="29">
        <v>30201010101</v>
      </c>
      <c r="B1416" s="16" t="s">
        <v>1649</v>
      </c>
      <c r="C1416" s="45"/>
      <c r="D1416" s="45"/>
      <c r="E1416" s="45"/>
      <c r="F1416" s="45"/>
      <c r="G1416" s="45"/>
      <c r="H1416" s="45"/>
      <c r="I1416" s="45"/>
      <c r="J1416" s="45"/>
    </row>
    <row r="1417" spans="1:10" hidden="1" x14ac:dyDescent="0.25">
      <c r="A1417" s="29">
        <v>3020101010101</v>
      </c>
      <c r="B1417" s="16" t="s">
        <v>1650</v>
      </c>
      <c r="C1417" s="45"/>
      <c r="D1417" s="45"/>
      <c r="E1417" s="45"/>
      <c r="F1417" s="45"/>
      <c r="G1417" s="45"/>
      <c r="H1417" s="45"/>
      <c r="I1417" s="45"/>
      <c r="J1417" s="45"/>
    </row>
    <row r="1418" spans="1:10" hidden="1" x14ac:dyDescent="0.25">
      <c r="A1418" s="29">
        <v>3020101010102</v>
      </c>
      <c r="B1418" s="16" t="s">
        <v>1651</v>
      </c>
      <c r="C1418" s="45"/>
      <c r="D1418" s="45"/>
      <c r="E1418" s="45"/>
      <c r="F1418" s="45"/>
      <c r="G1418" s="45"/>
      <c r="H1418" s="45"/>
      <c r="I1418" s="45"/>
      <c r="J1418" s="45"/>
    </row>
    <row r="1419" spans="1:10" hidden="1" x14ac:dyDescent="0.25">
      <c r="A1419" s="29">
        <v>3020101010103</v>
      </c>
      <c r="B1419" s="16" t="s">
        <v>1652</v>
      </c>
      <c r="C1419" s="45"/>
      <c r="D1419" s="45"/>
      <c r="E1419" s="45"/>
      <c r="F1419" s="45"/>
      <c r="G1419" s="45"/>
      <c r="H1419" s="45"/>
      <c r="I1419" s="45"/>
      <c r="J1419" s="45"/>
    </row>
    <row r="1420" spans="1:10" hidden="1" x14ac:dyDescent="0.25">
      <c r="A1420" s="29">
        <v>30201010102</v>
      </c>
      <c r="B1420" s="16" t="s">
        <v>1653</v>
      </c>
      <c r="C1420" s="45"/>
      <c r="D1420" s="45"/>
      <c r="E1420" s="45"/>
      <c r="F1420" s="45"/>
      <c r="G1420" s="45"/>
      <c r="H1420" s="45"/>
      <c r="I1420" s="45"/>
      <c r="J1420" s="45"/>
    </row>
    <row r="1421" spans="1:10" hidden="1" x14ac:dyDescent="0.25">
      <c r="A1421" s="29">
        <v>3020101010201</v>
      </c>
      <c r="B1421" s="16" t="s">
        <v>1654</v>
      </c>
      <c r="C1421" s="45"/>
      <c r="D1421" s="45"/>
      <c r="E1421" s="45"/>
      <c r="F1421" s="45"/>
      <c r="G1421" s="45"/>
      <c r="H1421" s="45"/>
      <c r="I1421" s="45"/>
      <c r="J1421" s="45"/>
    </row>
    <row r="1422" spans="1:10" hidden="1" x14ac:dyDescent="0.25">
      <c r="A1422" s="29">
        <v>3020101010202</v>
      </c>
      <c r="B1422" s="16" t="s">
        <v>1655</v>
      </c>
      <c r="C1422" s="45"/>
      <c r="D1422" s="45"/>
      <c r="E1422" s="45"/>
      <c r="F1422" s="45"/>
      <c r="G1422" s="45"/>
      <c r="H1422" s="45"/>
      <c r="I1422" s="45"/>
      <c r="J1422" s="45"/>
    </row>
    <row r="1423" spans="1:10" hidden="1" x14ac:dyDescent="0.25">
      <c r="A1423" s="29">
        <v>3020101010203</v>
      </c>
      <c r="B1423" s="16" t="s">
        <v>1656</v>
      </c>
      <c r="C1423" s="45"/>
      <c r="D1423" s="45"/>
      <c r="E1423" s="45"/>
      <c r="F1423" s="45"/>
      <c r="G1423" s="45"/>
      <c r="H1423" s="45"/>
      <c r="I1423" s="45"/>
      <c r="J1423" s="45"/>
    </row>
    <row r="1424" spans="1:10" hidden="1" x14ac:dyDescent="0.25">
      <c r="A1424" s="29">
        <v>30201010103</v>
      </c>
      <c r="B1424" s="16" t="s">
        <v>1657</v>
      </c>
      <c r="C1424" s="45"/>
      <c r="D1424" s="45"/>
      <c r="E1424" s="45"/>
      <c r="F1424" s="45"/>
      <c r="G1424" s="45"/>
      <c r="H1424" s="45"/>
      <c r="I1424" s="45"/>
      <c r="J1424" s="45"/>
    </row>
    <row r="1425" spans="1:10" hidden="1" x14ac:dyDescent="0.25">
      <c r="A1425" s="29">
        <v>3020101010301</v>
      </c>
      <c r="B1425" s="16" t="s">
        <v>1658</v>
      </c>
      <c r="C1425" s="45"/>
      <c r="D1425" s="45"/>
      <c r="E1425" s="45"/>
      <c r="F1425" s="45"/>
      <c r="G1425" s="45"/>
      <c r="H1425" s="45"/>
      <c r="I1425" s="45"/>
      <c r="J1425" s="45"/>
    </row>
    <row r="1426" spans="1:10" hidden="1" x14ac:dyDescent="0.25">
      <c r="A1426" s="29">
        <v>3020101010302</v>
      </c>
      <c r="B1426" s="16" t="s">
        <v>1659</v>
      </c>
      <c r="C1426" s="45"/>
      <c r="D1426" s="45"/>
      <c r="E1426" s="45"/>
      <c r="F1426" s="45"/>
      <c r="G1426" s="45"/>
      <c r="H1426" s="45"/>
      <c r="I1426" s="45"/>
      <c r="J1426" s="45"/>
    </row>
    <row r="1427" spans="1:10" hidden="1" x14ac:dyDescent="0.25">
      <c r="A1427" s="29">
        <v>3020101010302</v>
      </c>
      <c r="B1427" s="16" t="s">
        <v>1660</v>
      </c>
      <c r="C1427" s="45"/>
      <c r="D1427" s="45"/>
      <c r="E1427" s="45"/>
      <c r="F1427" s="45"/>
      <c r="G1427" s="45"/>
      <c r="H1427" s="45"/>
      <c r="I1427" s="45"/>
      <c r="J1427" s="45"/>
    </row>
    <row r="1428" spans="1:10" hidden="1" x14ac:dyDescent="0.25">
      <c r="A1428" s="29">
        <v>30201010104</v>
      </c>
      <c r="B1428" s="16" t="s">
        <v>1661</v>
      </c>
      <c r="C1428" s="45"/>
      <c r="D1428" s="45"/>
      <c r="E1428" s="45"/>
      <c r="F1428" s="45"/>
      <c r="G1428" s="45"/>
      <c r="H1428" s="45"/>
      <c r="I1428" s="45"/>
      <c r="J1428" s="45"/>
    </row>
    <row r="1429" spans="1:10" hidden="1" x14ac:dyDescent="0.25">
      <c r="A1429" s="29">
        <v>3020101010401</v>
      </c>
      <c r="B1429" s="16" t="s">
        <v>1662</v>
      </c>
      <c r="C1429" s="45"/>
      <c r="D1429" s="45"/>
      <c r="E1429" s="45"/>
      <c r="F1429" s="45"/>
      <c r="G1429" s="45"/>
      <c r="H1429" s="45"/>
      <c r="I1429" s="45"/>
      <c r="J1429" s="45"/>
    </row>
    <row r="1430" spans="1:10" hidden="1" x14ac:dyDescent="0.25">
      <c r="A1430" s="29">
        <v>3020101010402</v>
      </c>
      <c r="B1430" s="16" t="s">
        <v>1663</v>
      </c>
      <c r="C1430" s="45"/>
      <c r="D1430" s="45"/>
      <c r="E1430" s="45"/>
      <c r="F1430" s="45"/>
      <c r="G1430" s="45"/>
      <c r="H1430" s="45"/>
      <c r="I1430" s="45"/>
      <c r="J1430" s="45"/>
    </row>
    <row r="1431" spans="1:10" hidden="1" x14ac:dyDescent="0.25">
      <c r="A1431" s="29">
        <v>3020101010403</v>
      </c>
      <c r="B1431" s="16" t="s">
        <v>1664</v>
      </c>
      <c r="C1431" s="45"/>
      <c r="D1431" s="45"/>
      <c r="E1431" s="45"/>
      <c r="F1431" s="45"/>
      <c r="G1431" s="45"/>
      <c r="H1431" s="45"/>
      <c r="I1431" s="45"/>
      <c r="J1431" s="45"/>
    </row>
    <row r="1432" spans="1:10" hidden="1" x14ac:dyDescent="0.25">
      <c r="A1432" s="29">
        <v>30201010105</v>
      </c>
      <c r="B1432" s="16" t="s">
        <v>1665</v>
      </c>
      <c r="C1432" s="45"/>
      <c r="D1432" s="45"/>
      <c r="E1432" s="45"/>
      <c r="F1432" s="45"/>
      <c r="G1432" s="45"/>
      <c r="H1432" s="45"/>
      <c r="I1432" s="45"/>
      <c r="J1432" s="45"/>
    </row>
    <row r="1433" spans="1:10" hidden="1" x14ac:dyDescent="0.25">
      <c r="A1433" s="29">
        <v>3020101010501</v>
      </c>
      <c r="B1433" s="16" t="s">
        <v>1666</v>
      </c>
      <c r="C1433" s="45"/>
      <c r="D1433" s="45"/>
      <c r="E1433" s="45"/>
      <c r="F1433" s="45"/>
      <c r="G1433" s="45"/>
      <c r="H1433" s="45"/>
      <c r="I1433" s="45"/>
      <c r="J1433" s="45"/>
    </row>
    <row r="1434" spans="1:10" hidden="1" x14ac:dyDescent="0.25">
      <c r="A1434" s="29">
        <v>3020101010503</v>
      </c>
      <c r="B1434" s="16" t="s">
        <v>1667</v>
      </c>
      <c r="C1434" s="45"/>
      <c r="D1434" s="45"/>
      <c r="E1434" s="45"/>
      <c r="F1434" s="45"/>
      <c r="G1434" s="45"/>
      <c r="H1434" s="45"/>
      <c r="I1434" s="45"/>
      <c r="J1434" s="45"/>
    </row>
    <row r="1435" spans="1:10" hidden="1" x14ac:dyDescent="0.25">
      <c r="A1435" s="29">
        <v>30201010106</v>
      </c>
      <c r="B1435" s="16" t="s">
        <v>1668</v>
      </c>
      <c r="C1435" s="45"/>
      <c r="D1435" s="45"/>
      <c r="E1435" s="45"/>
      <c r="F1435" s="45"/>
      <c r="G1435" s="45"/>
      <c r="H1435" s="45"/>
      <c r="I1435" s="45"/>
      <c r="J1435" s="45"/>
    </row>
    <row r="1436" spans="1:10" hidden="1" x14ac:dyDescent="0.25">
      <c r="A1436" s="29">
        <v>3020101010601</v>
      </c>
      <c r="B1436" s="16" t="s">
        <v>1669</v>
      </c>
      <c r="C1436" s="45"/>
      <c r="D1436" s="45"/>
      <c r="E1436" s="45"/>
      <c r="F1436" s="45"/>
      <c r="G1436" s="45"/>
      <c r="H1436" s="45"/>
      <c r="I1436" s="45"/>
      <c r="J1436" s="45"/>
    </row>
    <row r="1437" spans="1:10" hidden="1" x14ac:dyDescent="0.25">
      <c r="A1437" s="29">
        <v>3020101010602</v>
      </c>
      <c r="B1437" s="16" t="s">
        <v>1670</v>
      </c>
      <c r="C1437" s="45"/>
      <c r="D1437" s="45"/>
      <c r="E1437" s="45"/>
      <c r="F1437" s="45"/>
      <c r="G1437" s="45"/>
      <c r="H1437" s="45"/>
      <c r="I1437" s="45"/>
      <c r="J1437" s="45"/>
    </row>
    <row r="1438" spans="1:10" hidden="1" x14ac:dyDescent="0.25">
      <c r="A1438" s="29">
        <v>3020101010603</v>
      </c>
      <c r="B1438" s="16" t="s">
        <v>1671</v>
      </c>
      <c r="C1438" s="45"/>
      <c r="D1438" s="45"/>
      <c r="E1438" s="45"/>
      <c r="F1438" s="45"/>
      <c r="G1438" s="45"/>
      <c r="H1438" s="45"/>
      <c r="I1438" s="45"/>
      <c r="J1438" s="45"/>
    </row>
    <row r="1439" spans="1:10" hidden="1" x14ac:dyDescent="0.25">
      <c r="A1439" s="29">
        <v>30201010107</v>
      </c>
      <c r="B1439" s="16" t="s">
        <v>1672</v>
      </c>
      <c r="C1439" s="45"/>
      <c r="D1439" s="45"/>
      <c r="E1439" s="45"/>
      <c r="F1439" s="45"/>
      <c r="G1439" s="45"/>
      <c r="H1439" s="45"/>
      <c r="I1439" s="45"/>
      <c r="J1439" s="45"/>
    </row>
    <row r="1440" spans="1:10" hidden="1" x14ac:dyDescent="0.25">
      <c r="A1440" s="29">
        <v>3020101010701</v>
      </c>
      <c r="B1440" s="16" t="s">
        <v>1673</v>
      </c>
      <c r="C1440" s="45"/>
      <c r="D1440" s="45"/>
      <c r="E1440" s="45"/>
      <c r="F1440" s="45"/>
      <c r="G1440" s="45"/>
      <c r="H1440" s="45"/>
      <c r="I1440" s="45"/>
      <c r="J1440" s="45"/>
    </row>
    <row r="1441" spans="1:10" hidden="1" x14ac:dyDescent="0.25">
      <c r="A1441" s="29">
        <v>3020101010702</v>
      </c>
      <c r="B1441" s="16" t="s">
        <v>1674</v>
      </c>
      <c r="C1441" s="45"/>
      <c r="D1441" s="45"/>
      <c r="E1441" s="45"/>
      <c r="F1441" s="45"/>
      <c r="G1441" s="45"/>
      <c r="H1441" s="45"/>
      <c r="I1441" s="45"/>
      <c r="J1441" s="45"/>
    </row>
    <row r="1442" spans="1:10" hidden="1" x14ac:dyDescent="0.25">
      <c r="A1442" s="29">
        <v>3020101010703</v>
      </c>
      <c r="B1442" s="16" t="s">
        <v>1675</v>
      </c>
      <c r="C1442" s="45"/>
      <c r="D1442" s="45"/>
      <c r="E1442" s="45"/>
      <c r="F1442" s="45"/>
      <c r="G1442" s="45"/>
      <c r="H1442" s="45"/>
      <c r="I1442" s="45"/>
      <c r="J1442" s="45"/>
    </row>
    <row r="1443" spans="1:10" hidden="1" x14ac:dyDescent="0.25">
      <c r="A1443" s="29">
        <v>30201010108</v>
      </c>
      <c r="B1443" s="16" t="s">
        <v>1676</v>
      </c>
      <c r="C1443" s="45"/>
      <c r="D1443" s="45"/>
      <c r="E1443" s="45"/>
      <c r="F1443" s="45"/>
      <c r="G1443" s="45"/>
      <c r="H1443" s="45"/>
      <c r="I1443" s="45"/>
      <c r="J1443" s="45"/>
    </row>
    <row r="1444" spans="1:10" hidden="1" x14ac:dyDescent="0.25">
      <c r="A1444" s="29">
        <v>3020101010801</v>
      </c>
      <c r="B1444" s="16" t="s">
        <v>1677</v>
      </c>
      <c r="C1444" s="45"/>
      <c r="D1444" s="45"/>
      <c r="E1444" s="45"/>
      <c r="F1444" s="45"/>
      <c r="G1444" s="45"/>
      <c r="H1444" s="45"/>
      <c r="I1444" s="45"/>
      <c r="J1444" s="45"/>
    </row>
    <row r="1445" spans="1:10" hidden="1" x14ac:dyDescent="0.25">
      <c r="A1445" s="29">
        <v>3020101010803</v>
      </c>
      <c r="B1445" s="16" t="s">
        <v>1678</v>
      </c>
      <c r="C1445" s="45"/>
      <c r="D1445" s="45"/>
      <c r="E1445" s="45"/>
      <c r="F1445" s="45"/>
      <c r="G1445" s="45"/>
      <c r="H1445" s="45"/>
      <c r="I1445" s="45"/>
      <c r="J1445" s="45"/>
    </row>
    <row r="1446" spans="1:10" hidden="1" x14ac:dyDescent="0.25">
      <c r="A1446" s="29">
        <v>30201010109</v>
      </c>
      <c r="B1446" s="16" t="s">
        <v>1679</v>
      </c>
      <c r="C1446" s="45"/>
      <c r="D1446" s="45"/>
      <c r="E1446" s="45"/>
      <c r="F1446" s="45"/>
      <c r="G1446" s="45"/>
      <c r="H1446" s="45"/>
      <c r="I1446" s="45"/>
      <c r="J1446" s="45"/>
    </row>
    <row r="1447" spans="1:10" hidden="1" x14ac:dyDescent="0.25">
      <c r="A1447" s="29">
        <v>3020101010902</v>
      </c>
      <c r="B1447" s="16" t="s">
        <v>1680</v>
      </c>
      <c r="C1447" s="45"/>
      <c r="D1447" s="45"/>
      <c r="E1447" s="45"/>
      <c r="F1447" s="45"/>
      <c r="G1447" s="45"/>
      <c r="H1447" s="45"/>
      <c r="I1447" s="45"/>
      <c r="J1447" s="45"/>
    </row>
    <row r="1448" spans="1:10" hidden="1" x14ac:dyDescent="0.25">
      <c r="A1448" s="29">
        <v>3020101010903</v>
      </c>
      <c r="B1448" s="16" t="s">
        <v>1681</v>
      </c>
      <c r="C1448" s="45"/>
      <c r="D1448" s="45"/>
      <c r="E1448" s="45"/>
      <c r="F1448" s="45"/>
      <c r="G1448" s="45"/>
      <c r="H1448" s="45"/>
      <c r="I1448" s="45"/>
      <c r="J1448" s="45"/>
    </row>
    <row r="1449" spans="1:10" hidden="1" x14ac:dyDescent="0.25">
      <c r="A1449" s="29">
        <v>30201010110</v>
      </c>
      <c r="B1449" s="16" t="s">
        <v>1682</v>
      </c>
      <c r="C1449" s="45"/>
      <c r="D1449" s="45"/>
      <c r="E1449" s="45"/>
      <c r="F1449" s="45"/>
      <c r="G1449" s="45"/>
      <c r="H1449" s="45"/>
      <c r="I1449" s="45"/>
      <c r="J1449" s="45"/>
    </row>
    <row r="1450" spans="1:10" hidden="1" x14ac:dyDescent="0.25">
      <c r="A1450" s="29">
        <v>3020101011001</v>
      </c>
      <c r="B1450" s="16" t="s">
        <v>1683</v>
      </c>
      <c r="C1450" s="45"/>
      <c r="D1450" s="45"/>
      <c r="E1450" s="45"/>
      <c r="F1450" s="45"/>
      <c r="G1450" s="45"/>
      <c r="H1450" s="45"/>
      <c r="I1450" s="45"/>
      <c r="J1450" s="45"/>
    </row>
    <row r="1451" spans="1:10" hidden="1" x14ac:dyDescent="0.25">
      <c r="A1451" s="29">
        <v>3020101011003</v>
      </c>
      <c r="B1451" s="16" t="s">
        <v>1684</v>
      </c>
      <c r="C1451" s="45"/>
      <c r="D1451" s="45"/>
      <c r="E1451" s="45"/>
      <c r="F1451" s="45"/>
      <c r="G1451" s="45"/>
      <c r="H1451" s="45"/>
      <c r="I1451" s="45"/>
      <c r="J1451" s="45"/>
    </row>
    <row r="1452" spans="1:10" hidden="1" x14ac:dyDescent="0.25">
      <c r="A1452" s="29">
        <v>30201010111</v>
      </c>
      <c r="B1452" s="16" t="s">
        <v>1685</v>
      </c>
      <c r="C1452" s="45"/>
      <c r="D1452" s="45"/>
      <c r="E1452" s="45"/>
      <c r="F1452" s="45"/>
      <c r="G1452" s="45"/>
      <c r="H1452" s="45"/>
      <c r="I1452" s="45"/>
      <c r="J1452" s="45"/>
    </row>
    <row r="1453" spans="1:10" hidden="1" x14ac:dyDescent="0.25">
      <c r="A1453" s="29">
        <v>3020101011101</v>
      </c>
      <c r="B1453" s="16" t="s">
        <v>1686</v>
      </c>
      <c r="C1453" s="45"/>
      <c r="D1453" s="45"/>
      <c r="E1453" s="45"/>
      <c r="F1453" s="45"/>
      <c r="G1453" s="45"/>
      <c r="H1453" s="45"/>
      <c r="I1453" s="45"/>
      <c r="J1453" s="45"/>
    </row>
    <row r="1454" spans="1:10" hidden="1" x14ac:dyDescent="0.25">
      <c r="A1454" s="29">
        <v>3020101011102</v>
      </c>
      <c r="B1454" s="16" t="s">
        <v>1687</v>
      </c>
      <c r="C1454" s="45"/>
      <c r="D1454" s="45"/>
      <c r="E1454" s="45"/>
      <c r="F1454" s="45"/>
      <c r="G1454" s="45"/>
      <c r="H1454" s="45"/>
      <c r="I1454" s="45"/>
      <c r="J1454" s="45"/>
    </row>
    <row r="1455" spans="1:10" hidden="1" x14ac:dyDescent="0.25">
      <c r="A1455" s="29">
        <v>3020101011103</v>
      </c>
      <c r="B1455" s="16" t="s">
        <v>1688</v>
      </c>
      <c r="C1455" s="45"/>
      <c r="D1455" s="45"/>
      <c r="E1455" s="45"/>
      <c r="F1455" s="45"/>
      <c r="G1455" s="45"/>
      <c r="H1455" s="45"/>
      <c r="I1455" s="45"/>
      <c r="J1455" s="45"/>
    </row>
    <row r="1456" spans="1:10" hidden="1" x14ac:dyDescent="0.25">
      <c r="A1456" s="29">
        <v>30201010112</v>
      </c>
      <c r="B1456" s="16" t="s">
        <v>1689</v>
      </c>
      <c r="C1456" s="45"/>
      <c r="D1456" s="45"/>
      <c r="E1456" s="45"/>
      <c r="F1456" s="45"/>
      <c r="G1456" s="45"/>
      <c r="H1456" s="45"/>
      <c r="I1456" s="45"/>
      <c r="J1456" s="45"/>
    </row>
    <row r="1457" spans="1:10" hidden="1" x14ac:dyDescent="0.25">
      <c r="A1457" s="29">
        <v>3020101011201</v>
      </c>
      <c r="B1457" s="16" t="s">
        <v>1690</v>
      </c>
      <c r="C1457" s="45"/>
      <c r="D1457" s="45"/>
      <c r="E1457" s="45"/>
      <c r="F1457" s="45"/>
      <c r="G1457" s="45"/>
      <c r="H1457" s="45"/>
      <c r="I1457" s="45"/>
      <c r="J1457" s="45"/>
    </row>
    <row r="1458" spans="1:10" hidden="1" x14ac:dyDescent="0.25">
      <c r="A1458" s="29">
        <v>3020101011202</v>
      </c>
      <c r="B1458" s="16" t="s">
        <v>1691</v>
      </c>
      <c r="C1458" s="45"/>
      <c r="D1458" s="45"/>
      <c r="E1458" s="45"/>
      <c r="F1458" s="45"/>
      <c r="G1458" s="45"/>
      <c r="H1458" s="45"/>
      <c r="I1458" s="45"/>
      <c r="J1458" s="45"/>
    </row>
    <row r="1459" spans="1:10" hidden="1" x14ac:dyDescent="0.25">
      <c r="A1459" s="29">
        <v>30201010113</v>
      </c>
      <c r="B1459" s="16" t="s">
        <v>1692</v>
      </c>
      <c r="C1459" s="45">
        <v>0</v>
      </c>
      <c r="D1459" s="45">
        <v>0</v>
      </c>
      <c r="E1459" s="45">
        <v>0</v>
      </c>
      <c r="F1459" s="45">
        <v>0</v>
      </c>
      <c r="G1459" s="45">
        <v>0</v>
      </c>
      <c r="H1459" s="45">
        <v>0</v>
      </c>
      <c r="I1459" s="45">
        <v>0</v>
      </c>
      <c r="J1459" s="45">
        <v>0</v>
      </c>
    </row>
    <row r="1460" spans="1:10" hidden="1" x14ac:dyDescent="0.25">
      <c r="A1460" s="29">
        <v>3020102</v>
      </c>
      <c r="B1460" s="16" t="s">
        <v>1693</v>
      </c>
      <c r="C1460" s="45"/>
      <c r="D1460" s="45"/>
      <c r="E1460" s="45"/>
      <c r="F1460" s="45"/>
      <c r="G1460" s="45"/>
      <c r="H1460" s="45"/>
      <c r="I1460" s="45"/>
      <c r="J1460" s="45"/>
    </row>
    <row r="1461" spans="1:10" hidden="1" x14ac:dyDescent="0.25">
      <c r="A1461" s="29">
        <v>302010201</v>
      </c>
      <c r="B1461" s="16" t="s">
        <v>1694</v>
      </c>
      <c r="C1461" s="45"/>
      <c r="D1461" s="45"/>
      <c r="E1461" s="45"/>
      <c r="F1461" s="45"/>
      <c r="G1461" s="45"/>
      <c r="H1461" s="45"/>
      <c r="I1461" s="45"/>
      <c r="J1461" s="45"/>
    </row>
    <row r="1462" spans="1:10" hidden="1" x14ac:dyDescent="0.25">
      <c r="A1462" s="29">
        <v>30201020101</v>
      </c>
      <c r="B1462" s="16" t="s">
        <v>1695</v>
      </c>
      <c r="C1462" s="45"/>
      <c r="D1462" s="45"/>
      <c r="E1462" s="45"/>
      <c r="F1462" s="45"/>
      <c r="G1462" s="45"/>
      <c r="H1462" s="45"/>
      <c r="I1462" s="45"/>
      <c r="J1462" s="45"/>
    </row>
    <row r="1463" spans="1:10" hidden="1" x14ac:dyDescent="0.25">
      <c r="A1463" s="29">
        <v>30201020103</v>
      </c>
      <c r="B1463" s="16" t="s">
        <v>1696</v>
      </c>
      <c r="C1463" s="45"/>
      <c r="D1463" s="45"/>
      <c r="E1463" s="45"/>
      <c r="F1463" s="45"/>
      <c r="G1463" s="45"/>
      <c r="H1463" s="45"/>
      <c r="I1463" s="45"/>
      <c r="J1463" s="45"/>
    </row>
    <row r="1464" spans="1:10" hidden="1" x14ac:dyDescent="0.25">
      <c r="A1464" s="29">
        <v>302010202</v>
      </c>
      <c r="B1464" s="16" t="s">
        <v>1697</v>
      </c>
      <c r="C1464" s="45"/>
      <c r="D1464" s="45"/>
      <c r="E1464" s="45"/>
      <c r="F1464" s="45"/>
      <c r="G1464" s="45"/>
      <c r="H1464" s="45"/>
      <c r="I1464" s="45"/>
      <c r="J1464" s="45"/>
    </row>
    <row r="1465" spans="1:10" hidden="1" x14ac:dyDescent="0.25">
      <c r="A1465" s="29">
        <v>30201020201</v>
      </c>
      <c r="B1465" s="16" t="s">
        <v>1698</v>
      </c>
      <c r="C1465" s="45"/>
      <c r="D1465" s="45"/>
      <c r="E1465" s="45"/>
      <c r="F1465" s="45"/>
      <c r="G1465" s="45"/>
      <c r="H1465" s="45"/>
      <c r="I1465" s="45"/>
      <c r="J1465" s="45"/>
    </row>
    <row r="1466" spans="1:10" hidden="1" x14ac:dyDescent="0.25">
      <c r="A1466" s="29">
        <v>30201020203</v>
      </c>
      <c r="B1466" s="16" t="s">
        <v>1699</v>
      </c>
      <c r="C1466" s="45"/>
      <c r="D1466" s="45"/>
      <c r="E1466" s="45"/>
      <c r="F1466" s="45"/>
      <c r="G1466" s="45"/>
      <c r="H1466" s="45"/>
      <c r="I1466" s="45"/>
      <c r="J1466" s="45"/>
    </row>
    <row r="1467" spans="1:10" hidden="1" x14ac:dyDescent="0.25">
      <c r="A1467" s="29">
        <v>302010203</v>
      </c>
      <c r="B1467" s="16" t="s">
        <v>1700</v>
      </c>
      <c r="C1467" s="45"/>
      <c r="D1467" s="45"/>
      <c r="E1467" s="45"/>
      <c r="F1467" s="45"/>
      <c r="G1467" s="45"/>
      <c r="H1467" s="45"/>
      <c r="I1467" s="45"/>
      <c r="J1467" s="45"/>
    </row>
    <row r="1468" spans="1:10" hidden="1" x14ac:dyDescent="0.25">
      <c r="A1468" s="29">
        <v>30201020302</v>
      </c>
      <c r="B1468" s="16" t="s">
        <v>1701</v>
      </c>
      <c r="C1468" s="45"/>
      <c r="D1468" s="45"/>
      <c r="E1468" s="45"/>
      <c r="F1468" s="45"/>
      <c r="G1468" s="45"/>
      <c r="H1468" s="45"/>
      <c r="I1468" s="45"/>
      <c r="J1468" s="45"/>
    </row>
    <row r="1469" spans="1:10" hidden="1" x14ac:dyDescent="0.25">
      <c r="A1469" s="29">
        <v>30201020303</v>
      </c>
      <c r="B1469" s="16" t="s">
        <v>1702</v>
      </c>
      <c r="C1469" s="45"/>
      <c r="D1469" s="45"/>
      <c r="E1469" s="45"/>
      <c r="F1469" s="45"/>
      <c r="G1469" s="45"/>
      <c r="H1469" s="45"/>
      <c r="I1469" s="45"/>
      <c r="J1469" s="45"/>
    </row>
    <row r="1470" spans="1:10" hidden="1" x14ac:dyDescent="0.25">
      <c r="A1470" s="29">
        <v>3020103</v>
      </c>
      <c r="B1470" s="16" t="s">
        <v>1703</v>
      </c>
      <c r="C1470" s="45"/>
      <c r="D1470" s="45"/>
      <c r="E1470" s="45"/>
      <c r="F1470" s="45"/>
      <c r="G1470" s="45"/>
      <c r="H1470" s="45"/>
      <c r="I1470" s="45"/>
      <c r="J1470" s="45"/>
    </row>
    <row r="1471" spans="1:10" hidden="1" x14ac:dyDescent="0.25">
      <c r="A1471" s="29">
        <v>302010301</v>
      </c>
      <c r="B1471" s="16" t="s">
        <v>1704</v>
      </c>
      <c r="C1471" s="45"/>
      <c r="D1471" s="45"/>
      <c r="E1471" s="45"/>
      <c r="F1471" s="45"/>
      <c r="G1471" s="45"/>
      <c r="H1471" s="45"/>
      <c r="I1471" s="45"/>
      <c r="J1471" s="45"/>
    </row>
    <row r="1472" spans="1:10" hidden="1" x14ac:dyDescent="0.25">
      <c r="A1472" s="29">
        <v>30201030101</v>
      </c>
      <c r="B1472" s="16" t="s">
        <v>1705</v>
      </c>
      <c r="C1472" s="45"/>
      <c r="D1472" s="45"/>
      <c r="E1472" s="45"/>
      <c r="F1472" s="45"/>
      <c r="G1472" s="45"/>
      <c r="H1472" s="45"/>
      <c r="I1472" s="45"/>
      <c r="J1472" s="45"/>
    </row>
    <row r="1473" spans="1:10" hidden="1" x14ac:dyDescent="0.25">
      <c r="A1473" s="29">
        <v>302010302</v>
      </c>
      <c r="B1473" s="16" t="s">
        <v>1706</v>
      </c>
      <c r="C1473" s="45"/>
      <c r="D1473" s="45"/>
      <c r="E1473" s="45"/>
      <c r="F1473" s="45"/>
      <c r="G1473" s="45"/>
      <c r="H1473" s="45"/>
      <c r="I1473" s="45"/>
      <c r="J1473" s="45"/>
    </row>
    <row r="1474" spans="1:10" hidden="1" x14ac:dyDescent="0.25">
      <c r="A1474" s="29">
        <v>30201030202</v>
      </c>
      <c r="B1474" s="16" t="s">
        <v>1707</v>
      </c>
      <c r="C1474" s="45"/>
      <c r="D1474" s="45"/>
      <c r="E1474" s="45"/>
      <c r="F1474" s="45"/>
      <c r="G1474" s="45"/>
      <c r="H1474" s="45"/>
      <c r="I1474" s="45"/>
      <c r="J1474" s="45"/>
    </row>
    <row r="1475" spans="1:10" hidden="1" x14ac:dyDescent="0.25">
      <c r="A1475" s="29">
        <v>30201030203</v>
      </c>
      <c r="B1475" s="16" t="s">
        <v>1708</v>
      </c>
      <c r="C1475" s="45"/>
      <c r="D1475" s="45"/>
      <c r="E1475" s="45"/>
      <c r="F1475" s="45"/>
      <c r="G1475" s="45"/>
      <c r="H1475" s="45"/>
      <c r="I1475" s="45"/>
      <c r="J1475" s="45"/>
    </row>
    <row r="1476" spans="1:10" hidden="1" x14ac:dyDescent="0.25">
      <c r="A1476" s="29">
        <v>302010303</v>
      </c>
      <c r="B1476" s="16" t="s">
        <v>1709</v>
      </c>
      <c r="C1476" s="45"/>
      <c r="D1476" s="45"/>
      <c r="E1476" s="45"/>
      <c r="F1476" s="45"/>
      <c r="G1476" s="45"/>
      <c r="H1476" s="45"/>
      <c r="I1476" s="45"/>
      <c r="J1476" s="45"/>
    </row>
    <row r="1477" spans="1:10" hidden="1" x14ac:dyDescent="0.25">
      <c r="A1477" s="29">
        <v>30201030201</v>
      </c>
      <c r="B1477" s="16" t="s">
        <v>1710</v>
      </c>
      <c r="C1477" s="45"/>
      <c r="D1477" s="45"/>
      <c r="E1477" s="45"/>
      <c r="F1477" s="45"/>
      <c r="G1477" s="45"/>
      <c r="H1477" s="45"/>
      <c r="I1477" s="45"/>
      <c r="J1477" s="45"/>
    </row>
    <row r="1478" spans="1:10" hidden="1" x14ac:dyDescent="0.25">
      <c r="A1478" s="29">
        <v>30201030203</v>
      </c>
      <c r="B1478" s="16" t="s">
        <v>1711</v>
      </c>
      <c r="C1478" s="45"/>
      <c r="D1478" s="45"/>
      <c r="E1478" s="45"/>
      <c r="F1478" s="45"/>
      <c r="G1478" s="45"/>
      <c r="H1478" s="45"/>
      <c r="I1478" s="45"/>
      <c r="J1478" s="45"/>
    </row>
    <row r="1479" spans="1:10" hidden="1" x14ac:dyDescent="0.25">
      <c r="A1479" s="29">
        <v>302010304</v>
      </c>
      <c r="B1479" s="16" t="s">
        <v>1712</v>
      </c>
      <c r="C1479" s="45"/>
      <c r="D1479" s="45"/>
      <c r="E1479" s="45"/>
      <c r="F1479" s="45"/>
      <c r="G1479" s="45"/>
      <c r="H1479" s="45"/>
      <c r="I1479" s="45"/>
      <c r="J1479" s="45"/>
    </row>
    <row r="1480" spans="1:10" hidden="1" x14ac:dyDescent="0.25">
      <c r="A1480" s="29">
        <v>30201030403</v>
      </c>
      <c r="B1480" s="16" t="s">
        <v>1713</v>
      </c>
      <c r="C1480" s="45"/>
      <c r="D1480" s="45"/>
      <c r="E1480" s="45"/>
      <c r="F1480" s="45"/>
      <c r="G1480" s="45"/>
      <c r="H1480" s="45"/>
      <c r="I1480" s="45"/>
      <c r="J1480" s="45"/>
    </row>
    <row r="1481" spans="1:10" hidden="1" x14ac:dyDescent="0.25">
      <c r="A1481" s="29">
        <v>3020104</v>
      </c>
      <c r="B1481" s="16" t="s">
        <v>1714</v>
      </c>
      <c r="C1481" s="45"/>
      <c r="D1481" s="45"/>
      <c r="E1481" s="45"/>
      <c r="F1481" s="45"/>
      <c r="G1481" s="45"/>
      <c r="H1481" s="45"/>
      <c r="I1481" s="45"/>
      <c r="J1481" s="45"/>
    </row>
    <row r="1482" spans="1:10" hidden="1" x14ac:dyDescent="0.25">
      <c r="A1482" s="29">
        <v>302010401</v>
      </c>
      <c r="B1482" s="16" t="s">
        <v>1715</v>
      </c>
      <c r="C1482" s="45"/>
      <c r="D1482" s="45"/>
      <c r="E1482" s="45"/>
      <c r="F1482" s="45"/>
      <c r="G1482" s="45"/>
      <c r="H1482" s="45"/>
      <c r="I1482" s="45"/>
      <c r="J1482" s="45"/>
    </row>
    <row r="1483" spans="1:10" hidden="1" x14ac:dyDescent="0.25">
      <c r="A1483" s="29">
        <v>30201040101</v>
      </c>
      <c r="B1483" s="16" t="s">
        <v>1716</v>
      </c>
      <c r="C1483" s="45"/>
      <c r="D1483" s="45"/>
      <c r="E1483" s="45"/>
      <c r="F1483" s="45"/>
      <c r="G1483" s="45"/>
      <c r="H1483" s="45"/>
      <c r="I1483" s="45"/>
      <c r="J1483" s="45"/>
    </row>
    <row r="1484" spans="1:10" hidden="1" x14ac:dyDescent="0.25">
      <c r="A1484" s="29">
        <v>30201040103</v>
      </c>
      <c r="B1484" s="16" t="s">
        <v>1717</v>
      </c>
      <c r="C1484" s="45"/>
      <c r="D1484" s="45"/>
      <c r="E1484" s="45"/>
      <c r="F1484" s="45"/>
      <c r="G1484" s="45"/>
      <c r="H1484" s="45"/>
      <c r="I1484" s="45"/>
      <c r="J1484" s="45"/>
    </row>
    <row r="1485" spans="1:10" hidden="1" x14ac:dyDescent="0.25">
      <c r="A1485" s="29">
        <v>302010402</v>
      </c>
      <c r="B1485" s="16" t="s">
        <v>1718</v>
      </c>
      <c r="C1485" s="45"/>
      <c r="D1485" s="45"/>
      <c r="E1485" s="45"/>
      <c r="F1485" s="45"/>
      <c r="G1485" s="45"/>
      <c r="H1485" s="45"/>
      <c r="I1485" s="45"/>
      <c r="J1485" s="45"/>
    </row>
    <row r="1486" spans="1:10" hidden="1" x14ac:dyDescent="0.25">
      <c r="A1486" s="29">
        <v>30201040201</v>
      </c>
      <c r="B1486" s="16" t="s">
        <v>1719</v>
      </c>
      <c r="C1486" s="45"/>
      <c r="D1486" s="45"/>
      <c r="E1486" s="45"/>
      <c r="F1486" s="45"/>
      <c r="G1486" s="45"/>
      <c r="H1486" s="45"/>
      <c r="I1486" s="45"/>
      <c r="J1486" s="45"/>
    </row>
    <row r="1487" spans="1:10" hidden="1" x14ac:dyDescent="0.25">
      <c r="A1487" s="29">
        <v>30201040203</v>
      </c>
      <c r="B1487" s="16" t="s">
        <v>1720</v>
      </c>
      <c r="C1487" s="45"/>
      <c r="D1487" s="45"/>
      <c r="E1487" s="45"/>
      <c r="F1487" s="45"/>
      <c r="G1487" s="45"/>
      <c r="H1487" s="45"/>
      <c r="I1487" s="45"/>
      <c r="J1487" s="45"/>
    </row>
    <row r="1488" spans="1:10" hidden="1" x14ac:dyDescent="0.25">
      <c r="A1488" s="29">
        <v>302010403</v>
      </c>
      <c r="B1488" s="16" t="s">
        <v>1721</v>
      </c>
      <c r="C1488" s="45"/>
      <c r="D1488" s="45"/>
      <c r="E1488" s="45"/>
      <c r="F1488" s="45"/>
      <c r="G1488" s="45"/>
      <c r="H1488" s="45"/>
      <c r="I1488" s="45"/>
      <c r="J1488" s="45"/>
    </row>
    <row r="1489" spans="1:10" hidden="1" x14ac:dyDescent="0.25">
      <c r="A1489" s="29">
        <v>30201040301</v>
      </c>
      <c r="B1489" s="16" t="s">
        <v>1722</v>
      </c>
      <c r="C1489" s="45"/>
      <c r="D1489" s="45"/>
      <c r="E1489" s="45"/>
      <c r="F1489" s="45"/>
      <c r="G1489" s="45"/>
      <c r="H1489" s="45"/>
      <c r="I1489" s="45"/>
      <c r="J1489" s="45"/>
    </row>
    <row r="1490" spans="1:10" hidden="1" x14ac:dyDescent="0.25">
      <c r="A1490" s="29">
        <v>302010404</v>
      </c>
      <c r="B1490" s="16" t="s">
        <v>1723</v>
      </c>
      <c r="C1490" s="45"/>
      <c r="D1490" s="45"/>
      <c r="E1490" s="45"/>
      <c r="F1490" s="45"/>
      <c r="G1490" s="45"/>
      <c r="H1490" s="45"/>
      <c r="I1490" s="45"/>
      <c r="J1490" s="45"/>
    </row>
    <row r="1491" spans="1:10" hidden="1" x14ac:dyDescent="0.25">
      <c r="A1491" s="29">
        <v>30201040401</v>
      </c>
      <c r="B1491" s="16" t="s">
        <v>1724</v>
      </c>
      <c r="C1491" s="45"/>
      <c r="D1491" s="45"/>
      <c r="E1491" s="45"/>
      <c r="F1491" s="45"/>
      <c r="G1491" s="45"/>
      <c r="H1491" s="45"/>
      <c r="I1491" s="45"/>
      <c r="J1491" s="45"/>
    </row>
    <row r="1492" spans="1:10" hidden="1" x14ac:dyDescent="0.25">
      <c r="A1492" s="29">
        <v>30201040403</v>
      </c>
      <c r="B1492" s="16" t="s">
        <v>1725</v>
      </c>
      <c r="C1492" s="45"/>
      <c r="D1492" s="45"/>
      <c r="E1492" s="45"/>
      <c r="F1492" s="45"/>
      <c r="G1492" s="45"/>
      <c r="H1492" s="45"/>
      <c r="I1492" s="45"/>
      <c r="J1492" s="45"/>
    </row>
    <row r="1493" spans="1:10" hidden="1" x14ac:dyDescent="0.25">
      <c r="A1493" s="29">
        <v>30202</v>
      </c>
      <c r="B1493" s="16" t="s">
        <v>1726</v>
      </c>
      <c r="C1493" s="45"/>
      <c r="D1493" s="45"/>
      <c r="E1493" s="45"/>
      <c r="F1493" s="45"/>
      <c r="G1493" s="45"/>
      <c r="H1493" s="45"/>
      <c r="I1493" s="45"/>
      <c r="J1493" s="45"/>
    </row>
    <row r="1494" spans="1:10" hidden="1" x14ac:dyDescent="0.25">
      <c r="A1494" s="29">
        <v>3020201</v>
      </c>
      <c r="B1494" s="16" t="s">
        <v>1727</v>
      </c>
      <c r="C1494" s="45"/>
      <c r="D1494" s="45"/>
      <c r="E1494" s="45"/>
      <c r="F1494" s="45"/>
      <c r="G1494" s="45"/>
      <c r="H1494" s="45"/>
      <c r="I1494" s="45"/>
      <c r="J1494" s="45"/>
    </row>
    <row r="1495" spans="1:10" hidden="1" x14ac:dyDescent="0.25">
      <c r="A1495" s="29">
        <v>302020101</v>
      </c>
      <c r="B1495" s="16" t="s">
        <v>1728</v>
      </c>
      <c r="C1495" s="45"/>
      <c r="D1495" s="45"/>
      <c r="E1495" s="45"/>
      <c r="F1495" s="45"/>
      <c r="G1495" s="45"/>
      <c r="H1495" s="45"/>
      <c r="I1495" s="45"/>
      <c r="J1495" s="45"/>
    </row>
    <row r="1496" spans="1:10" hidden="1" x14ac:dyDescent="0.25">
      <c r="A1496" s="29">
        <v>30202010101</v>
      </c>
      <c r="B1496" s="16" t="s">
        <v>1729</v>
      </c>
      <c r="C1496" s="45"/>
      <c r="D1496" s="45"/>
      <c r="E1496" s="45"/>
      <c r="F1496" s="45"/>
      <c r="G1496" s="45"/>
      <c r="H1496" s="45"/>
      <c r="I1496" s="45"/>
      <c r="J1496" s="45"/>
    </row>
    <row r="1497" spans="1:10" hidden="1" x14ac:dyDescent="0.25">
      <c r="A1497" s="29">
        <v>30202010102</v>
      </c>
      <c r="B1497" s="16" t="s">
        <v>1730</v>
      </c>
      <c r="C1497" s="45"/>
      <c r="D1497" s="45"/>
      <c r="E1497" s="45"/>
      <c r="F1497" s="45"/>
      <c r="G1497" s="45"/>
      <c r="H1497" s="45"/>
      <c r="I1497" s="45"/>
      <c r="J1497" s="45"/>
    </row>
    <row r="1498" spans="1:10" hidden="1" x14ac:dyDescent="0.25">
      <c r="A1498" s="29">
        <v>302020102</v>
      </c>
      <c r="B1498" s="16" t="s">
        <v>1731</v>
      </c>
      <c r="C1498" s="45"/>
      <c r="D1498" s="45"/>
      <c r="E1498" s="45"/>
      <c r="F1498" s="45"/>
      <c r="G1498" s="45"/>
      <c r="H1498" s="45"/>
      <c r="I1498" s="45"/>
      <c r="J1498" s="45"/>
    </row>
    <row r="1499" spans="1:10" hidden="1" x14ac:dyDescent="0.25">
      <c r="A1499" s="29">
        <v>30202010201</v>
      </c>
      <c r="B1499" s="16" t="s">
        <v>1732</v>
      </c>
      <c r="C1499" s="45"/>
      <c r="D1499" s="45"/>
      <c r="E1499" s="45"/>
      <c r="F1499" s="45"/>
      <c r="G1499" s="45"/>
      <c r="H1499" s="45"/>
      <c r="I1499" s="45"/>
      <c r="J1499" s="45"/>
    </row>
    <row r="1500" spans="1:10" hidden="1" x14ac:dyDescent="0.25">
      <c r="A1500" s="29">
        <v>30203</v>
      </c>
      <c r="B1500" s="16" t="s">
        <v>1733</v>
      </c>
      <c r="C1500" s="45"/>
      <c r="D1500" s="45"/>
      <c r="E1500" s="45"/>
      <c r="F1500" s="45"/>
      <c r="G1500" s="45"/>
      <c r="H1500" s="45"/>
      <c r="I1500" s="45"/>
      <c r="J1500" s="45"/>
    </row>
    <row r="1501" spans="1:10" hidden="1" x14ac:dyDescent="0.25">
      <c r="A1501" s="29">
        <v>3020301</v>
      </c>
      <c r="B1501" s="16" t="s">
        <v>1734</v>
      </c>
      <c r="C1501" s="45"/>
      <c r="D1501" s="45"/>
      <c r="E1501" s="45"/>
      <c r="F1501" s="45"/>
      <c r="G1501" s="45"/>
      <c r="H1501" s="45"/>
      <c r="I1501" s="45"/>
      <c r="J1501" s="45"/>
    </row>
    <row r="1502" spans="1:10" hidden="1" x14ac:dyDescent="0.25">
      <c r="A1502" s="29">
        <v>302030101</v>
      </c>
      <c r="B1502" s="16" t="s">
        <v>1735</v>
      </c>
      <c r="C1502" s="45"/>
      <c r="D1502" s="45"/>
      <c r="E1502" s="45"/>
      <c r="F1502" s="45"/>
      <c r="G1502" s="45"/>
      <c r="H1502" s="45"/>
      <c r="I1502" s="45"/>
      <c r="J1502" s="45"/>
    </row>
    <row r="1503" spans="1:10" hidden="1" x14ac:dyDescent="0.25">
      <c r="A1503" s="29">
        <v>30203010101</v>
      </c>
      <c r="B1503" s="16" t="s">
        <v>1736</v>
      </c>
      <c r="C1503" s="45"/>
      <c r="D1503" s="45"/>
      <c r="E1503" s="45"/>
      <c r="F1503" s="45"/>
      <c r="G1503" s="45"/>
      <c r="H1503" s="45"/>
      <c r="I1503" s="45"/>
      <c r="J1503" s="45"/>
    </row>
    <row r="1504" spans="1:10" hidden="1" x14ac:dyDescent="0.25">
      <c r="A1504" s="29">
        <v>3020302</v>
      </c>
      <c r="B1504" s="16" t="s">
        <v>1737</v>
      </c>
      <c r="C1504" s="45"/>
      <c r="D1504" s="45"/>
      <c r="E1504" s="45"/>
      <c r="F1504" s="45"/>
      <c r="G1504" s="45"/>
      <c r="H1504" s="45"/>
      <c r="I1504" s="45"/>
      <c r="J1504" s="45"/>
    </row>
    <row r="1505" spans="1:11" hidden="1" x14ac:dyDescent="0.25">
      <c r="A1505" s="29">
        <v>302030203</v>
      </c>
      <c r="B1505" s="16" t="s">
        <v>1738</v>
      </c>
      <c r="C1505" s="45"/>
      <c r="D1505" s="45"/>
      <c r="E1505" s="45"/>
      <c r="F1505" s="45"/>
      <c r="G1505" s="45"/>
      <c r="H1505" s="45"/>
      <c r="I1505" s="45"/>
      <c r="J1505" s="45"/>
    </row>
    <row r="1506" spans="1:11" hidden="1" x14ac:dyDescent="0.25">
      <c r="A1506" s="29">
        <v>303</v>
      </c>
      <c r="B1506" s="16" t="s">
        <v>1739</v>
      </c>
      <c r="C1506" s="45"/>
      <c r="D1506" s="45"/>
      <c r="E1506" s="45"/>
      <c r="F1506" s="45"/>
      <c r="G1506" s="45"/>
      <c r="H1506" s="45"/>
      <c r="I1506" s="45"/>
      <c r="J1506" s="45"/>
    </row>
    <row r="1507" spans="1:11" hidden="1" x14ac:dyDescent="0.25">
      <c r="A1507" s="29">
        <v>30301</v>
      </c>
      <c r="B1507" s="16" t="s">
        <v>1740</v>
      </c>
      <c r="C1507" s="45"/>
      <c r="D1507" s="45"/>
      <c r="E1507" s="45"/>
      <c r="F1507" s="45"/>
      <c r="G1507" s="45"/>
      <c r="H1507" s="45"/>
      <c r="I1507" s="45"/>
      <c r="J1507" s="45"/>
    </row>
    <row r="1508" spans="1:11" hidden="1" x14ac:dyDescent="0.25">
      <c r="A1508" s="29">
        <v>3030101</v>
      </c>
      <c r="B1508" s="16" t="s">
        <v>1741</v>
      </c>
      <c r="C1508" s="45"/>
      <c r="D1508" s="45"/>
      <c r="E1508" s="45"/>
      <c r="F1508" s="45"/>
      <c r="G1508" s="45"/>
      <c r="H1508" s="45"/>
      <c r="I1508" s="45"/>
      <c r="J1508" s="45"/>
    </row>
    <row r="1509" spans="1:11" hidden="1" x14ac:dyDescent="0.25">
      <c r="A1509" s="29">
        <v>303010101</v>
      </c>
      <c r="B1509" s="16" t="s">
        <v>1742</v>
      </c>
      <c r="C1509" s="45"/>
      <c r="D1509" s="45"/>
      <c r="E1509" s="45"/>
      <c r="F1509" s="45"/>
      <c r="G1509" s="45"/>
      <c r="H1509" s="45"/>
      <c r="I1509" s="45"/>
      <c r="J1509" s="45"/>
    </row>
    <row r="1510" spans="1:11" hidden="1" x14ac:dyDescent="0.25">
      <c r="A1510" s="29">
        <v>30301010101</v>
      </c>
      <c r="B1510" s="16" t="s">
        <v>1743</v>
      </c>
      <c r="C1510" s="45"/>
      <c r="D1510" s="45"/>
      <c r="E1510" s="45"/>
      <c r="F1510" s="45"/>
      <c r="G1510" s="45"/>
      <c r="H1510" s="45"/>
      <c r="I1510" s="45"/>
      <c r="J1510" s="45"/>
    </row>
    <row r="1511" spans="1:11" hidden="1" x14ac:dyDescent="0.25">
      <c r="A1511" s="29">
        <v>30301010102</v>
      </c>
      <c r="B1511" s="16" t="s">
        <v>1744</v>
      </c>
      <c r="C1511" s="45"/>
      <c r="D1511" s="45"/>
      <c r="E1511" s="45"/>
      <c r="F1511" s="45"/>
      <c r="G1511" s="45"/>
      <c r="H1511" s="45"/>
      <c r="I1511" s="45"/>
      <c r="J1511" s="45"/>
    </row>
    <row r="1512" spans="1:11" hidden="1" x14ac:dyDescent="0.25">
      <c r="A1512" s="29">
        <v>30301010103</v>
      </c>
      <c r="B1512" s="16" t="s">
        <v>1745</v>
      </c>
      <c r="C1512" s="45"/>
      <c r="D1512" s="45"/>
      <c r="E1512" s="45"/>
      <c r="F1512" s="45"/>
      <c r="G1512" s="45"/>
      <c r="H1512" s="45"/>
      <c r="I1512" s="45"/>
      <c r="J1512" s="45"/>
    </row>
    <row r="1513" spans="1:11" hidden="1" x14ac:dyDescent="0.25">
      <c r="A1513" s="29">
        <v>3030102</v>
      </c>
      <c r="B1513" s="16" t="s">
        <v>1746</v>
      </c>
      <c r="C1513" s="45"/>
      <c r="D1513" s="45"/>
      <c r="E1513" s="45"/>
      <c r="F1513" s="45"/>
      <c r="G1513" s="45"/>
      <c r="H1513" s="45"/>
      <c r="I1513" s="45"/>
      <c r="J1513" s="45"/>
    </row>
    <row r="1514" spans="1:11" hidden="1" x14ac:dyDescent="0.25">
      <c r="A1514" s="29">
        <v>303010201</v>
      </c>
      <c r="B1514" s="16" t="s">
        <v>1747</v>
      </c>
      <c r="C1514" s="45"/>
      <c r="D1514" s="45"/>
      <c r="E1514" s="45"/>
      <c r="F1514" s="45"/>
      <c r="G1514" s="45"/>
      <c r="H1514" s="45"/>
      <c r="I1514" s="45"/>
      <c r="J1514" s="45"/>
    </row>
    <row r="1515" spans="1:11" hidden="1" x14ac:dyDescent="0.25">
      <c r="A1515" s="29">
        <v>30301020103</v>
      </c>
      <c r="B1515" s="16" t="s">
        <v>1748</v>
      </c>
      <c r="C1515" s="45"/>
      <c r="D1515" s="45"/>
      <c r="E1515" s="45"/>
      <c r="F1515" s="45"/>
      <c r="G1515" s="45"/>
      <c r="H1515" s="45"/>
      <c r="I1515" s="45"/>
      <c r="J1515" s="45"/>
    </row>
    <row r="1516" spans="1:11" hidden="1" x14ac:dyDescent="0.25">
      <c r="A1516" s="29">
        <v>304</v>
      </c>
      <c r="B1516" s="16" t="s">
        <v>1749</v>
      </c>
      <c r="C1516" s="45"/>
      <c r="D1516" s="45"/>
      <c r="E1516" s="45"/>
      <c r="F1516" s="45"/>
      <c r="G1516" s="45"/>
      <c r="H1516" s="45"/>
      <c r="I1516" s="45"/>
      <c r="J1516" s="45"/>
    </row>
    <row r="1517" spans="1:11" hidden="1" x14ac:dyDescent="0.25">
      <c r="A1517" s="29">
        <v>30401</v>
      </c>
      <c r="B1517" s="16" t="s">
        <v>1750</v>
      </c>
      <c r="C1517" s="45"/>
      <c r="D1517" s="45"/>
      <c r="E1517" s="45"/>
      <c r="F1517" s="45"/>
      <c r="G1517" s="45"/>
      <c r="H1517" s="45"/>
      <c r="I1517" s="45"/>
      <c r="J1517" s="45"/>
    </row>
    <row r="1518" spans="1:11" s="11" customFormat="1" hidden="1" x14ac:dyDescent="0.25">
      <c r="A1518" s="55">
        <v>3040101</v>
      </c>
      <c r="B1518" s="21" t="s">
        <v>1751</v>
      </c>
      <c r="C1518" s="46"/>
      <c r="D1518" s="46"/>
      <c r="E1518" s="46"/>
      <c r="F1518" s="46"/>
      <c r="G1518" s="46"/>
      <c r="H1518" s="46"/>
      <c r="I1518" s="46"/>
      <c r="J1518" s="46"/>
      <c r="K1518" s="44"/>
    </row>
    <row r="1519" spans="1:11" s="11" customFormat="1" hidden="1" x14ac:dyDescent="0.25">
      <c r="A1519" s="55">
        <v>303010101</v>
      </c>
      <c r="B1519" s="21" t="s">
        <v>1752</v>
      </c>
      <c r="C1519" s="46"/>
      <c r="D1519" s="46"/>
      <c r="E1519" s="46"/>
      <c r="F1519" s="46"/>
      <c r="G1519" s="46"/>
      <c r="H1519" s="46"/>
      <c r="I1519" s="46"/>
      <c r="J1519" s="46"/>
      <c r="K1519" s="44"/>
    </row>
    <row r="1520" spans="1:11" hidden="1" x14ac:dyDescent="0.25">
      <c r="A1520" s="29">
        <v>30301010101</v>
      </c>
      <c r="B1520" s="16" t="s">
        <v>1753</v>
      </c>
      <c r="C1520" s="45"/>
      <c r="D1520" s="45"/>
      <c r="E1520" s="45"/>
      <c r="F1520" s="45"/>
      <c r="G1520" s="45"/>
      <c r="H1520" s="45"/>
      <c r="I1520" s="45"/>
      <c r="J1520" s="45"/>
    </row>
    <row r="1521" spans="1:11" hidden="1" x14ac:dyDescent="0.25">
      <c r="A1521" s="29">
        <v>30301010103</v>
      </c>
      <c r="B1521" s="16" t="s">
        <v>1752</v>
      </c>
      <c r="C1521" s="45">
        <v>0</v>
      </c>
      <c r="D1521" s="45">
        <v>0</v>
      </c>
      <c r="E1521" s="45">
        <v>0</v>
      </c>
      <c r="F1521" s="45">
        <v>0</v>
      </c>
      <c r="G1521" s="45">
        <v>0</v>
      </c>
      <c r="H1521" s="45">
        <v>0</v>
      </c>
      <c r="I1521" s="45">
        <v>0</v>
      </c>
      <c r="J1521" s="45">
        <v>0</v>
      </c>
    </row>
    <row r="1522" spans="1:11" s="11" customFormat="1" hidden="1" x14ac:dyDescent="0.25">
      <c r="A1522" s="55">
        <v>303010102</v>
      </c>
      <c r="B1522" s="21" t="s">
        <v>1754</v>
      </c>
      <c r="C1522" s="46"/>
      <c r="D1522" s="46"/>
      <c r="E1522" s="46"/>
      <c r="F1522" s="46"/>
      <c r="G1522" s="46"/>
      <c r="H1522" s="46"/>
      <c r="I1522" s="46"/>
      <c r="J1522" s="46"/>
      <c r="K1522" s="44"/>
    </row>
    <row r="1523" spans="1:11" hidden="1" x14ac:dyDescent="0.25">
      <c r="A1523" s="29">
        <v>30301010201</v>
      </c>
      <c r="B1523" s="16" t="s">
        <v>1755</v>
      </c>
      <c r="C1523" s="45"/>
      <c r="D1523" s="45"/>
      <c r="E1523" s="45"/>
      <c r="F1523" s="45"/>
      <c r="G1523" s="45"/>
      <c r="H1523" s="45"/>
      <c r="I1523" s="45"/>
      <c r="J1523" s="45"/>
    </row>
    <row r="1524" spans="1:11" hidden="1" x14ac:dyDescent="0.25">
      <c r="A1524" s="29">
        <v>30301010203</v>
      </c>
      <c r="B1524" s="16" t="s">
        <v>1756</v>
      </c>
      <c r="C1524" s="45"/>
      <c r="D1524" s="45"/>
      <c r="E1524" s="45"/>
      <c r="F1524" s="45"/>
      <c r="G1524" s="45"/>
      <c r="H1524" s="45"/>
      <c r="I1524" s="45"/>
      <c r="J1524" s="45"/>
    </row>
    <row r="1525" spans="1:11" s="11" customFormat="1" hidden="1" x14ac:dyDescent="0.25">
      <c r="A1525" s="55">
        <v>303010103</v>
      </c>
      <c r="B1525" s="21" t="s">
        <v>1757</v>
      </c>
      <c r="C1525" s="46"/>
      <c r="D1525" s="46"/>
      <c r="E1525" s="46"/>
      <c r="F1525" s="46"/>
      <c r="G1525" s="46"/>
      <c r="H1525" s="46"/>
      <c r="I1525" s="46"/>
      <c r="J1525" s="46"/>
      <c r="K1525" s="44"/>
    </row>
    <row r="1526" spans="1:11" hidden="1" x14ac:dyDescent="0.25">
      <c r="A1526" s="29">
        <v>30301010301</v>
      </c>
      <c r="B1526" s="16" t="s">
        <v>1758</v>
      </c>
      <c r="C1526" s="45"/>
      <c r="D1526" s="45"/>
      <c r="E1526" s="45"/>
      <c r="F1526" s="45"/>
      <c r="G1526" s="45"/>
      <c r="H1526" s="45"/>
      <c r="I1526" s="45"/>
      <c r="J1526" s="45"/>
    </row>
    <row r="1527" spans="1:11" s="11" customFormat="1" hidden="1" x14ac:dyDescent="0.25">
      <c r="A1527" s="55">
        <v>303010104</v>
      </c>
      <c r="B1527" s="21" t="s">
        <v>1759</v>
      </c>
      <c r="C1527" s="46"/>
      <c r="D1527" s="46"/>
      <c r="E1527" s="46"/>
      <c r="F1527" s="46"/>
      <c r="G1527" s="46"/>
      <c r="H1527" s="46"/>
      <c r="I1527" s="46"/>
      <c r="J1527" s="46"/>
      <c r="K1527" s="44"/>
    </row>
    <row r="1528" spans="1:11" hidden="1" x14ac:dyDescent="0.25">
      <c r="A1528" s="29">
        <v>30301010402</v>
      </c>
      <c r="B1528" s="16" t="s">
        <v>1760</v>
      </c>
      <c r="C1528" s="45"/>
      <c r="D1528" s="45"/>
      <c r="E1528" s="45"/>
      <c r="F1528" s="45"/>
      <c r="G1528" s="45"/>
      <c r="H1528" s="45"/>
      <c r="I1528" s="45"/>
      <c r="J1528" s="45"/>
    </row>
    <row r="1529" spans="1:11" hidden="1" x14ac:dyDescent="0.25">
      <c r="A1529" s="29">
        <v>30301010403</v>
      </c>
      <c r="B1529" s="16" t="s">
        <v>1761</v>
      </c>
      <c r="C1529" s="45"/>
      <c r="D1529" s="45"/>
      <c r="E1529" s="45"/>
      <c r="F1529" s="45"/>
      <c r="G1529" s="45"/>
      <c r="H1529" s="45"/>
      <c r="I1529" s="45"/>
      <c r="J1529" s="45"/>
    </row>
    <row r="1530" spans="1:11" s="11" customFormat="1" hidden="1" x14ac:dyDescent="0.25">
      <c r="A1530" s="55">
        <v>303010105</v>
      </c>
      <c r="B1530" s="21" t="s">
        <v>1762</v>
      </c>
      <c r="C1530" s="46"/>
      <c r="D1530" s="46"/>
      <c r="E1530" s="46"/>
      <c r="F1530" s="46"/>
      <c r="G1530" s="46"/>
      <c r="H1530" s="46"/>
      <c r="I1530" s="46"/>
      <c r="J1530" s="46"/>
      <c r="K1530" s="44"/>
    </row>
    <row r="1531" spans="1:11" hidden="1" x14ac:dyDescent="0.25">
      <c r="A1531" s="29">
        <v>30301010501</v>
      </c>
      <c r="B1531" s="16" t="s">
        <v>1763</v>
      </c>
      <c r="C1531" s="45"/>
      <c r="D1531" s="45"/>
      <c r="E1531" s="45"/>
      <c r="F1531" s="45"/>
      <c r="G1531" s="45"/>
      <c r="H1531" s="45"/>
      <c r="I1531" s="45"/>
      <c r="J1531" s="45"/>
    </row>
    <row r="1532" spans="1:11" hidden="1" x14ac:dyDescent="0.25">
      <c r="A1532" s="29">
        <v>30301010502</v>
      </c>
      <c r="B1532" s="16" t="s">
        <v>1764</v>
      </c>
      <c r="C1532" s="45"/>
      <c r="D1532" s="45"/>
      <c r="E1532" s="45"/>
      <c r="F1532" s="45"/>
      <c r="G1532" s="45"/>
      <c r="H1532" s="45"/>
      <c r="I1532" s="45"/>
      <c r="J1532" s="45"/>
    </row>
    <row r="1533" spans="1:11" hidden="1" x14ac:dyDescent="0.25">
      <c r="A1533" s="29">
        <v>30301010503</v>
      </c>
      <c r="B1533" s="16" t="s">
        <v>1765</v>
      </c>
      <c r="C1533" s="45"/>
      <c r="D1533" s="45"/>
      <c r="E1533" s="45"/>
      <c r="F1533" s="45"/>
      <c r="G1533" s="45"/>
      <c r="H1533" s="45"/>
      <c r="I1533" s="45"/>
      <c r="J1533" s="45"/>
    </row>
    <row r="1534" spans="1:11" s="11" customFormat="1" hidden="1" x14ac:dyDescent="0.25">
      <c r="A1534" s="55">
        <v>303010106</v>
      </c>
      <c r="B1534" s="21" t="s">
        <v>1766</v>
      </c>
      <c r="C1534" s="46"/>
      <c r="D1534" s="46"/>
      <c r="E1534" s="46"/>
      <c r="F1534" s="46"/>
      <c r="G1534" s="46"/>
      <c r="H1534" s="46"/>
      <c r="I1534" s="46"/>
      <c r="J1534" s="46"/>
      <c r="K1534" s="44"/>
    </row>
    <row r="1535" spans="1:11" hidden="1" x14ac:dyDescent="0.25">
      <c r="A1535" s="29">
        <v>30301010602</v>
      </c>
      <c r="B1535" s="16" t="s">
        <v>1767</v>
      </c>
      <c r="C1535" s="45"/>
      <c r="D1535" s="45"/>
      <c r="E1535" s="45"/>
      <c r="F1535" s="45"/>
      <c r="G1535" s="45"/>
      <c r="H1535" s="45"/>
      <c r="I1535" s="45"/>
      <c r="J1535" s="45"/>
    </row>
    <row r="1536" spans="1:11" s="11" customFormat="1" hidden="1" x14ac:dyDescent="0.25">
      <c r="A1536" s="55">
        <v>303010107</v>
      </c>
      <c r="B1536" s="21" t="s">
        <v>1768</v>
      </c>
      <c r="C1536" s="46"/>
      <c r="D1536" s="46"/>
      <c r="E1536" s="46"/>
      <c r="F1536" s="46"/>
      <c r="G1536" s="46"/>
      <c r="H1536" s="46"/>
      <c r="I1536" s="46"/>
      <c r="J1536" s="46"/>
      <c r="K1536" s="44"/>
    </row>
    <row r="1537" spans="1:10" hidden="1" x14ac:dyDescent="0.25">
      <c r="A1537" s="29">
        <v>30301010701</v>
      </c>
      <c r="B1537" s="16" t="s">
        <v>1769</v>
      </c>
      <c r="C1537" s="45"/>
      <c r="D1537" s="45"/>
      <c r="E1537" s="45"/>
      <c r="F1537" s="45"/>
      <c r="G1537" s="45"/>
      <c r="H1537" s="45"/>
      <c r="I1537" s="45"/>
      <c r="J1537" s="45"/>
    </row>
    <row r="1538" spans="1:10" hidden="1" x14ac:dyDescent="0.25">
      <c r="A1538" s="29">
        <v>30301010702</v>
      </c>
      <c r="B1538" s="16" t="s">
        <v>1769</v>
      </c>
      <c r="C1538" s="45"/>
      <c r="D1538" s="45"/>
      <c r="E1538" s="45"/>
      <c r="F1538" s="45"/>
      <c r="G1538" s="45"/>
      <c r="H1538" s="45"/>
      <c r="I1538" s="45"/>
      <c r="J1538" s="45"/>
    </row>
    <row r="1539" spans="1:10" hidden="1" x14ac:dyDescent="0.25">
      <c r="A1539" s="29">
        <v>30402</v>
      </c>
      <c r="B1539" s="16" t="s">
        <v>1770</v>
      </c>
      <c r="C1539" s="45"/>
      <c r="D1539" s="45"/>
      <c r="E1539" s="45"/>
      <c r="F1539" s="45"/>
      <c r="G1539" s="45"/>
      <c r="H1539" s="45"/>
      <c r="I1539" s="45"/>
      <c r="J1539" s="45"/>
    </row>
    <row r="1540" spans="1:10" hidden="1" x14ac:dyDescent="0.25">
      <c r="A1540" s="29">
        <v>3040201</v>
      </c>
      <c r="B1540" s="16" t="s">
        <v>1771</v>
      </c>
      <c r="C1540" s="45"/>
      <c r="D1540" s="45"/>
      <c r="E1540" s="45"/>
      <c r="F1540" s="45"/>
      <c r="G1540" s="45"/>
      <c r="H1540" s="45"/>
      <c r="I1540" s="45"/>
      <c r="J1540" s="45"/>
    </row>
    <row r="1541" spans="1:10" hidden="1" x14ac:dyDescent="0.25">
      <c r="A1541" s="29">
        <v>304020101</v>
      </c>
      <c r="B1541" s="16" t="s">
        <v>1772</v>
      </c>
      <c r="C1541" s="45"/>
      <c r="D1541" s="45"/>
      <c r="E1541" s="45"/>
      <c r="F1541" s="45"/>
      <c r="G1541" s="45"/>
      <c r="H1541" s="45"/>
      <c r="I1541" s="45"/>
      <c r="J1541" s="45"/>
    </row>
    <row r="1542" spans="1:10" hidden="1" x14ac:dyDescent="0.25">
      <c r="A1542" s="29">
        <v>30402010104</v>
      </c>
      <c r="B1542" s="16" t="s">
        <v>1773</v>
      </c>
      <c r="C1542" s="45"/>
      <c r="D1542" s="45"/>
      <c r="E1542" s="45"/>
      <c r="F1542" s="45"/>
      <c r="G1542" s="45"/>
      <c r="H1542" s="45"/>
      <c r="I1542" s="45"/>
      <c r="J1542" s="45"/>
    </row>
    <row r="1543" spans="1:10" hidden="1" x14ac:dyDescent="0.25">
      <c r="A1543" s="29">
        <v>306</v>
      </c>
      <c r="B1543" s="16" t="s">
        <v>1774</v>
      </c>
      <c r="C1543" s="45"/>
      <c r="D1543" s="45"/>
      <c r="E1543" s="45"/>
      <c r="F1543" s="45"/>
      <c r="G1543" s="45"/>
      <c r="H1543" s="45"/>
      <c r="I1543" s="45"/>
      <c r="J1543" s="45"/>
    </row>
    <row r="1544" spans="1:10" hidden="1" x14ac:dyDescent="0.25">
      <c r="A1544" s="29">
        <v>3061</v>
      </c>
      <c r="B1544" s="16" t="s">
        <v>1775</v>
      </c>
      <c r="C1544" s="45"/>
      <c r="D1544" s="45"/>
      <c r="E1544" s="45"/>
      <c r="F1544" s="45"/>
      <c r="G1544" s="45"/>
      <c r="H1544" s="45"/>
      <c r="I1544" s="45"/>
      <c r="J1544" s="45"/>
    </row>
    <row r="1545" spans="1:10" hidden="1" x14ac:dyDescent="0.25">
      <c r="A1545" s="29">
        <v>306101</v>
      </c>
      <c r="B1545" s="16" t="s">
        <v>1776</v>
      </c>
      <c r="C1545" s="45"/>
      <c r="D1545" s="45"/>
      <c r="E1545" s="45"/>
      <c r="F1545" s="45"/>
      <c r="G1545" s="45"/>
      <c r="H1545" s="45"/>
      <c r="I1545" s="45"/>
      <c r="J1545" s="45"/>
    </row>
    <row r="1546" spans="1:10" hidden="1" x14ac:dyDescent="0.25">
      <c r="A1546" s="29" t="s">
        <v>1241</v>
      </c>
      <c r="B1546" s="16" t="s">
        <v>1242</v>
      </c>
      <c r="C1546" s="45"/>
      <c r="D1546" s="45"/>
      <c r="E1546" s="45"/>
      <c r="F1546" s="45"/>
      <c r="G1546" s="45"/>
      <c r="H1546" s="45"/>
      <c r="I1546" s="45"/>
      <c r="J1546" s="45"/>
    </row>
    <row r="1547" spans="1:10" hidden="1" x14ac:dyDescent="0.25"/>
    <row r="1548" spans="1:10" hidden="1" x14ac:dyDescent="0.25"/>
    <row r="1549" spans="1:10" hidden="1" x14ac:dyDescent="0.25"/>
    <row r="1550" spans="1:10" hidden="1" x14ac:dyDescent="0.25"/>
    <row r="1551" spans="1:10" hidden="1" x14ac:dyDescent="0.25"/>
    <row r="1552" spans="1:10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</sheetData>
  <mergeCells count="2">
    <mergeCell ref="A1:A2"/>
    <mergeCell ref="B1:B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6"/>
  <sheetViews>
    <sheetView showGridLines="0" workbookViewId="0">
      <selection activeCell="C1" sqref="A1:XFD2"/>
    </sheetView>
  </sheetViews>
  <sheetFormatPr baseColWidth="10" defaultRowHeight="15" x14ac:dyDescent="0.25"/>
  <cols>
    <col min="1" max="1" width="16.140625" style="4" bestFit="1" customWidth="1"/>
    <col min="2" max="2" width="50.7109375" customWidth="1"/>
    <col min="3" max="3" width="13.42578125" style="5" customWidth="1"/>
    <col min="4" max="7" width="18.42578125" style="5" customWidth="1"/>
    <col min="8" max="8" width="14" customWidth="1"/>
  </cols>
  <sheetData>
    <row r="1" spans="1:7" ht="45" x14ac:dyDescent="0.25">
      <c r="A1" s="74" t="s">
        <v>0</v>
      </c>
      <c r="B1" s="74" t="s">
        <v>1</v>
      </c>
      <c r="C1" s="24" t="s">
        <v>1777</v>
      </c>
      <c r="D1" s="24" t="s">
        <v>1778</v>
      </c>
      <c r="E1" s="24" t="s">
        <v>1779</v>
      </c>
      <c r="F1" s="24" t="s">
        <v>1780</v>
      </c>
      <c r="G1" s="24" t="s">
        <v>1781</v>
      </c>
    </row>
    <row r="2" spans="1:7" x14ac:dyDescent="0.25">
      <c r="A2" s="74"/>
      <c r="B2" s="83"/>
      <c r="C2" s="25">
        <v>3201</v>
      </c>
      <c r="D2" s="25">
        <v>9115</v>
      </c>
      <c r="E2" s="25">
        <v>9117</v>
      </c>
      <c r="F2" s="25">
        <v>9116</v>
      </c>
      <c r="G2" s="25">
        <v>9146</v>
      </c>
    </row>
    <row r="3" spans="1:7" s="11" customFormat="1" x14ac:dyDescent="0.25">
      <c r="A3" s="30">
        <v>0</v>
      </c>
      <c r="B3" s="31" t="s">
        <v>3</v>
      </c>
      <c r="C3" s="32">
        <f>+C4+C423</f>
        <v>375951339.9822998</v>
      </c>
      <c r="D3" s="32">
        <f>+D4+D423</f>
        <v>149000000</v>
      </c>
      <c r="E3" s="32">
        <f>+E4+E423</f>
        <v>218500000</v>
      </c>
      <c r="F3" s="32">
        <f>+F4+F423</f>
        <v>161500000</v>
      </c>
      <c r="G3" s="32">
        <f>+G4+G423</f>
        <v>20000000</v>
      </c>
    </row>
    <row r="4" spans="1:7" s="11" customFormat="1" x14ac:dyDescent="0.25">
      <c r="A4" s="30">
        <v>1</v>
      </c>
      <c r="B4" s="31" t="s">
        <v>4</v>
      </c>
      <c r="C4" s="32">
        <f>+C5</f>
        <v>375951339.9822998</v>
      </c>
      <c r="D4" s="32">
        <f>+D5</f>
        <v>149000000</v>
      </c>
      <c r="E4" s="32">
        <f>+E5</f>
        <v>218500000</v>
      </c>
      <c r="F4" s="32">
        <f>+F5</f>
        <v>161500000</v>
      </c>
      <c r="G4" s="32">
        <f>+G5</f>
        <v>20000000</v>
      </c>
    </row>
    <row r="5" spans="1:7" s="11" customFormat="1" x14ac:dyDescent="0.25">
      <c r="A5" s="30">
        <v>102</v>
      </c>
      <c r="B5" s="31" t="s">
        <v>5</v>
      </c>
      <c r="C5" s="32">
        <f>+C6+C29+C46+C60+C391+C418</f>
        <v>375951339.9822998</v>
      </c>
      <c r="D5" s="32">
        <f>+D6+D29+D46+D60+D391+D418</f>
        <v>149000000</v>
      </c>
      <c r="E5" s="32">
        <f>+E6+E29+E46+E60+E391+E418</f>
        <v>218500000</v>
      </c>
      <c r="F5" s="32">
        <f>+F6+F29+F46+F60+F391+F418</f>
        <v>161500000</v>
      </c>
      <c r="G5" s="32">
        <f>+G6+G29+G46+G60+G391+G418</f>
        <v>20000000</v>
      </c>
    </row>
    <row r="6" spans="1:7" s="11" customFormat="1" hidden="1" x14ac:dyDescent="0.25">
      <c r="A6" s="30">
        <v>1021</v>
      </c>
      <c r="B6" s="31" t="s">
        <v>6</v>
      </c>
      <c r="C6" s="32">
        <v>0</v>
      </c>
      <c r="D6" s="32">
        <v>0</v>
      </c>
      <c r="E6" s="32">
        <v>0</v>
      </c>
      <c r="F6" s="32">
        <v>0</v>
      </c>
      <c r="G6" s="32">
        <v>0</v>
      </c>
    </row>
    <row r="7" spans="1:7" s="11" customFormat="1" hidden="1" x14ac:dyDescent="0.25">
      <c r="A7" s="30">
        <v>102101</v>
      </c>
      <c r="B7" s="31" t="s">
        <v>7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</row>
    <row r="8" spans="1:7" s="11" customFormat="1" hidden="1" x14ac:dyDescent="0.25">
      <c r="A8" s="30">
        <v>10210101</v>
      </c>
      <c r="B8" s="31" t="s">
        <v>8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</row>
    <row r="9" spans="1:7" s="11" customFormat="1" hidden="1" x14ac:dyDescent="0.25">
      <c r="A9" s="30">
        <v>102101011</v>
      </c>
      <c r="B9" s="31" t="s">
        <v>9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</row>
    <row r="10" spans="1:7" s="11" customFormat="1" hidden="1" x14ac:dyDescent="0.25">
      <c r="A10" s="30">
        <v>10210101101</v>
      </c>
      <c r="B10" s="31" t="s">
        <v>9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</row>
    <row r="11" spans="1:7" s="11" customFormat="1" hidden="1" x14ac:dyDescent="0.25">
      <c r="A11" s="30">
        <v>102101012</v>
      </c>
      <c r="B11" s="31" t="s">
        <v>10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</row>
    <row r="12" spans="1:7" s="11" customFormat="1" hidden="1" x14ac:dyDescent="0.25">
      <c r="A12" s="30">
        <v>10210101201</v>
      </c>
      <c r="B12" s="31" t="s">
        <v>10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</row>
    <row r="13" spans="1:7" s="11" customFormat="1" hidden="1" x14ac:dyDescent="0.25">
      <c r="A13" s="30">
        <v>102101013</v>
      </c>
      <c r="B13" s="31" t="s">
        <v>11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</row>
    <row r="14" spans="1:7" s="11" customFormat="1" hidden="1" x14ac:dyDescent="0.25">
      <c r="A14" s="30">
        <v>10210101301</v>
      </c>
      <c r="B14" s="31" t="s">
        <v>11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</row>
    <row r="15" spans="1:7" s="11" customFormat="1" hidden="1" x14ac:dyDescent="0.25">
      <c r="A15" s="30">
        <v>10210102</v>
      </c>
      <c r="B15" s="31" t="s">
        <v>12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</row>
    <row r="16" spans="1:7" s="11" customFormat="1" hidden="1" x14ac:dyDescent="0.25">
      <c r="A16" s="30">
        <v>102101021</v>
      </c>
      <c r="B16" s="31" t="s">
        <v>12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</row>
    <row r="17" spans="1:7" s="11" customFormat="1" hidden="1" x14ac:dyDescent="0.25">
      <c r="A17" s="30">
        <v>10210102101</v>
      </c>
      <c r="B17" s="31" t="s">
        <v>12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</row>
    <row r="18" spans="1:7" s="11" customFormat="1" hidden="1" x14ac:dyDescent="0.25">
      <c r="A18" s="30">
        <v>102102</v>
      </c>
      <c r="B18" s="31" t="s">
        <v>13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</row>
    <row r="19" spans="1:7" s="11" customFormat="1" hidden="1" x14ac:dyDescent="0.25">
      <c r="A19" s="30">
        <v>10210201</v>
      </c>
      <c r="B19" s="31" t="s">
        <v>14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</row>
    <row r="20" spans="1:7" s="11" customFormat="1" hidden="1" x14ac:dyDescent="0.25">
      <c r="A20" s="30">
        <v>102102011</v>
      </c>
      <c r="B20" s="31" t="s">
        <v>14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</row>
    <row r="21" spans="1:7" s="11" customFormat="1" hidden="1" x14ac:dyDescent="0.25">
      <c r="A21" s="30">
        <v>10210201101</v>
      </c>
      <c r="B21" s="31" t="s">
        <v>14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</row>
    <row r="22" spans="1:7" s="11" customFormat="1" hidden="1" x14ac:dyDescent="0.25">
      <c r="A22" s="30">
        <v>1021020110101</v>
      </c>
      <c r="B22" s="31" t="s">
        <v>15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</row>
    <row r="23" spans="1:7" s="11" customFormat="1" hidden="1" x14ac:dyDescent="0.25">
      <c r="A23" s="30">
        <v>1021020110102</v>
      </c>
      <c r="B23" s="31" t="s">
        <v>16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</row>
    <row r="24" spans="1:7" s="11" customFormat="1" hidden="1" x14ac:dyDescent="0.25">
      <c r="A24" s="30">
        <v>102102011010200</v>
      </c>
      <c r="B24" s="31" t="s">
        <v>17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</row>
    <row r="25" spans="1:7" s="11" customFormat="1" hidden="1" x14ac:dyDescent="0.25">
      <c r="A25" s="30">
        <v>102102011020200</v>
      </c>
      <c r="B25" s="31" t="s">
        <v>18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</row>
    <row r="26" spans="1:7" s="11" customFormat="1" hidden="1" x14ac:dyDescent="0.25">
      <c r="A26" s="30">
        <v>10210202</v>
      </c>
      <c r="B26" s="31" t="s">
        <v>19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</row>
    <row r="27" spans="1:7" s="11" customFormat="1" hidden="1" x14ac:dyDescent="0.25">
      <c r="A27" s="30">
        <v>102102021</v>
      </c>
      <c r="B27" s="31" t="s">
        <v>19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</row>
    <row r="28" spans="1:7" s="11" customFormat="1" hidden="1" x14ac:dyDescent="0.25">
      <c r="A28" s="30">
        <v>10210202101</v>
      </c>
      <c r="B28" s="31" t="s">
        <v>19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</row>
    <row r="29" spans="1:7" s="11" customFormat="1" x14ac:dyDescent="0.25">
      <c r="A29" s="30">
        <v>1022</v>
      </c>
      <c r="B29" s="31" t="s">
        <v>20</v>
      </c>
      <c r="C29" s="32">
        <f>+C34</f>
        <v>375951339.9822998</v>
      </c>
      <c r="D29" s="32">
        <f>+D34</f>
        <v>149000000</v>
      </c>
      <c r="E29" s="32">
        <f>+E34</f>
        <v>218500000</v>
      </c>
      <c r="F29" s="32">
        <f>+F34</f>
        <v>161500000</v>
      </c>
      <c r="G29" s="32">
        <f>+G34</f>
        <v>0</v>
      </c>
    </row>
    <row r="30" spans="1:7" s="11" customFormat="1" hidden="1" x14ac:dyDescent="0.25">
      <c r="A30" s="30">
        <v>102201</v>
      </c>
      <c r="B30" s="31" t="s">
        <v>21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</row>
    <row r="31" spans="1:7" s="11" customFormat="1" hidden="1" x14ac:dyDescent="0.25">
      <c r="A31" s="30">
        <v>10220101</v>
      </c>
      <c r="B31" s="31" t="s">
        <v>21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</row>
    <row r="32" spans="1:7" s="11" customFormat="1" hidden="1" x14ac:dyDescent="0.25">
      <c r="A32" s="30">
        <v>102201011</v>
      </c>
      <c r="B32" s="31" t="s">
        <v>21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</row>
    <row r="33" spans="1:7" s="11" customFormat="1" hidden="1" x14ac:dyDescent="0.25">
      <c r="A33" s="30">
        <v>10220101101</v>
      </c>
      <c r="B33" s="31" t="s">
        <v>22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</row>
    <row r="34" spans="1:7" s="11" customFormat="1" x14ac:dyDescent="0.25">
      <c r="A34" s="30">
        <v>102202</v>
      </c>
      <c r="B34" s="31" t="s">
        <v>23</v>
      </c>
      <c r="C34" s="32">
        <v>375951339.9822998</v>
      </c>
      <c r="D34" s="32">
        <v>149000000</v>
      </c>
      <c r="E34" s="32">
        <v>218500000</v>
      </c>
      <c r="F34" s="32">
        <v>161500000</v>
      </c>
      <c r="G34" s="32">
        <v>0</v>
      </c>
    </row>
    <row r="35" spans="1:7" s="11" customFormat="1" x14ac:dyDescent="0.25">
      <c r="A35" s="30">
        <v>10220201</v>
      </c>
      <c r="B35" s="31" t="s">
        <v>24</v>
      </c>
      <c r="C35" s="32">
        <v>375951339.9822998</v>
      </c>
      <c r="D35" s="32">
        <v>149000000</v>
      </c>
      <c r="E35" s="32">
        <v>218500000</v>
      </c>
      <c r="F35" s="32">
        <v>161500000</v>
      </c>
      <c r="G35" s="32">
        <v>0</v>
      </c>
    </row>
    <row r="36" spans="1:7" s="11" customFormat="1" ht="30" x14ac:dyDescent="0.25">
      <c r="A36" s="30">
        <v>102202011</v>
      </c>
      <c r="B36" s="33" t="s">
        <v>25</v>
      </c>
      <c r="C36" s="32">
        <v>375951339.9822998</v>
      </c>
      <c r="D36" s="32">
        <v>0</v>
      </c>
      <c r="E36" s="32">
        <v>0</v>
      </c>
      <c r="F36" s="32">
        <v>0</v>
      </c>
      <c r="G36" s="32">
        <v>0</v>
      </c>
    </row>
    <row r="37" spans="1:7" hidden="1" x14ac:dyDescent="0.25">
      <c r="A37" s="15">
        <v>10220201101</v>
      </c>
      <c r="B37" s="16" t="s">
        <v>26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</row>
    <row r="38" spans="1:7" x14ac:dyDescent="0.25">
      <c r="A38" s="15">
        <v>10220201102</v>
      </c>
      <c r="B38" s="16" t="s">
        <v>27</v>
      </c>
      <c r="C38" s="17">
        <v>5000000</v>
      </c>
      <c r="D38" s="17">
        <v>0</v>
      </c>
      <c r="E38" s="17">
        <v>0</v>
      </c>
      <c r="F38" s="17">
        <v>0</v>
      </c>
      <c r="G38" s="17">
        <v>0</v>
      </c>
    </row>
    <row r="39" spans="1:7" x14ac:dyDescent="0.25">
      <c r="A39" s="15">
        <v>10220201103</v>
      </c>
      <c r="B39" s="16" t="s">
        <v>28</v>
      </c>
      <c r="C39" s="17">
        <v>360951339.9822998</v>
      </c>
      <c r="D39" s="17">
        <v>0</v>
      </c>
      <c r="E39" s="17">
        <v>0</v>
      </c>
      <c r="F39" s="17">
        <v>0</v>
      </c>
      <c r="G39" s="17">
        <v>0</v>
      </c>
    </row>
    <row r="40" spans="1:7" ht="30" x14ac:dyDescent="0.25">
      <c r="A40" s="15">
        <v>10220201104</v>
      </c>
      <c r="B40" s="23" t="s">
        <v>29</v>
      </c>
      <c r="C40" s="17">
        <v>10000000</v>
      </c>
      <c r="D40" s="17">
        <v>0</v>
      </c>
      <c r="E40" s="17">
        <v>0</v>
      </c>
      <c r="F40" s="17">
        <v>0</v>
      </c>
      <c r="G40" s="17">
        <v>0</v>
      </c>
    </row>
    <row r="41" spans="1:7" s="11" customFormat="1" ht="30" x14ac:dyDescent="0.25">
      <c r="A41" s="30">
        <v>102202012</v>
      </c>
      <c r="B41" s="33" t="s">
        <v>30</v>
      </c>
      <c r="C41" s="32">
        <v>0</v>
      </c>
      <c r="D41" s="32">
        <v>149000000</v>
      </c>
      <c r="E41" s="32">
        <v>218500000</v>
      </c>
      <c r="F41" s="32">
        <v>161500000</v>
      </c>
      <c r="G41" s="32">
        <v>0</v>
      </c>
    </row>
    <row r="42" spans="1:7" x14ac:dyDescent="0.25">
      <c r="A42" s="15">
        <v>10220201201</v>
      </c>
      <c r="B42" s="16" t="s">
        <v>26</v>
      </c>
      <c r="C42" s="17">
        <v>0</v>
      </c>
      <c r="D42" s="17">
        <v>0</v>
      </c>
      <c r="E42" s="17">
        <v>10000000</v>
      </c>
      <c r="F42" s="17">
        <v>10000000</v>
      </c>
      <c r="G42" s="17">
        <v>0</v>
      </c>
    </row>
    <row r="43" spans="1:7" x14ac:dyDescent="0.25">
      <c r="A43" s="15">
        <v>10220201202</v>
      </c>
      <c r="B43" s="16" t="s">
        <v>27</v>
      </c>
      <c r="C43" s="17">
        <v>0</v>
      </c>
      <c r="D43" s="17">
        <v>0</v>
      </c>
      <c r="E43" s="17">
        <v>3500000</v>
      </c>
      <c r="F43" s="17">
        <v>3200000</v>
      </c>
      <c r="G43" s="17">
        <v>0</v>
      </c>
    </row>
    <row r="44" spans="1:7" x14ac:dyDescent="0.25">
      <c r="A44" s="15">
        <v>10220201203</v>
      </c>
      <c r="B44" s="16" t="s">
        <v>28</v>
      </c>
      <c r="C44" s="17">
        <v>0</v>
      </c>
      <c r="D44" s="17">
        <v>144000000</v>
      </c>
      <c r="E44" s="17">
        <v>200000000</v>
      </c>
      <c r="F44" s="17">
        <v>143300000</v>
      </c>
      <c r="G44" s="17">
        <v>0</v>
      </c>
    </row>
    <row r="45" spans="1:7" ht="30" x14ac:dyDescent="0.25">
      <c r="A45" s="15">
        <v>10220201204</v>
      </c>
      <c r="B45" s="23" t="s">
        <v>29</v>
      </c>
      <c r="C45" s="17">
        <v>0</v>
      </c>
      <c r="D45" s="17">
        <v>5000000</v>
      </c>
      <c r="E45" s="17">
        <v>5000000</v>
      </c>
      <c r="F45" s="17">
        <v>5000000</v>
      </c>
      <c r="G45" s="17">
        <v>0</v>
      </c>
    </row>
    <row r="46" spans="1:7" hidden="1" x14ac:dyDescent="0.25">
      <c r="A46" s="15">
        <v>1023</v>
      </c>
      <c r="B46" s="16" t="s">
        <v>31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</row>
    <row r="47" spans="1:7" hidden="1" x14ac:dyDescent="0.25">
      <c r="A47" s="15">
        <v>102301</v>
      </c>
      <c r="B47" s="16" t="s">
        <v>32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</row>
    <row r="48" spans="1:7" hidden="1" x14ac:dyDescent="0.25">
      <c r="A48" s="15">
        <v>10230103</v>
      </c>
      <c r="B48" s="16" t="s">
        <v>33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</row>
    <row r="49" spans="1:7" hidden="1" x14ac:dyDescent="0.25">
      <c r="A49" s="15">
        <v>102301031</v>
      </c>
      <c r="B49" s="16" t="s">
        <v>33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</row>
    <row r="50" spans="1:7" hidden="1" x14ac:dyDescent="0.25">
      <c r="A50" s="15">
        <v>10230103101</v>
      </c>
      <c r="B50" s="16" t="s">
        <v>33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</row>
    <row r="51" spans="1:7" hidden="1" x14ac:dyDescent="0.25">
      <c r="A51" s="15">
        <v>10230104</v>
      </c>
      <c r="B51" s="16" t="s">
        <v>34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</row>
    <row r="52" spans="1:7" hidden="1" x14ac:dyDescent="0.25">
      <c r="A52" s="15">
        <v>102301041</v>
      </c>
      <c r="B52" s="16" t="s">
        <v>34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</row>
    <row r="53" spans="1:7" hidden="1" x14ac:dyDescent="0.25">
      <c r="A53" s="15">
        <v>10230104102</v>
      </c>
      <c r="B53" s="16" t="s">
        <v>34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</row>
    <row r="54" spans="1:7" hidden="1" x14ac:dyDescent="0.25">
      <c r="A54" s="15">
        <v>10230105</v>
      </c>
      <c r="B54" s="16" t="s">
        <v>35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</row>
    <row r="55" spans="1:7" hidden="1" x14ac:dyDescent="0.25">
      <c r="A55" s="15">
        <v>102301051</v>
      </c>
      <c r="B55" s="16" t="s">
        <v>35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</row>
    <row r="56" spans="1:7" hidden="1" x14ac:dyDescent="0.25">
      <c r="A56" s="15">
        <v>10230105103</v>
      </c>
      <c r="B56" s="16" t="s">
        <v>35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</row>
    <row r="57" spans="1:7" hidden="1" x14ac:dyDescent="0.25">
      <c r="A57" s="15">
        <v>102302</v>
      </c>
      <c r="B57" s="16" t="s">
        <v>36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</row>
    <row r="58" spans="1:7" hidden="1" x14ac:dyDescent="0.25">
      <c r="A58" s="15">
        <v>102302011</v>
      </c>
      <c r="B58" s="16" t="s">
        <v>36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</row>
    <row r="59" spans="1:7" hidden="1" x14ac:dyDescent="0.25">
      <c r="A59" s="15">
        <v>10230201101</v>
      </c>
      <c r="B59" s="16" t="s">
        <v>36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</row>
    <row r="60" spans="1:7" s="11" customFormat="1" x14ac:dyDescent="0.25">
      <c r="A60" s="30">
        <v>1025</v>
      </c>
      <c r="B60" s="31" t="s">
        <v>37</v>
      </c>
      <c r="C60" s="32">
        <f>+C61+C109</f>
        <v>0</v>
      </c>
      <c r="D60" s="32">
        <f>+D61+D109</f>
        <v>0</v>
      </c>
      <c r="E60" s="32">
        <f>+E61+E109</f>
        <v>0</v>
      </c>
      <c r="F60" s="32">
        <f>+F61+F109</f>
        <v>0</v>
      </c>
      <c r="G60" s="32">
        <f>+G61+G109</f>
        <v>20000000</v>
      </c>
    </row>
    <row r="61" spans="1:7" s="11" customFormat="1" x14ac:dyDescent="0.25">
      <c r="A61" s="30">
        <v>102501</v>
      </c>
      <c r="B61" s="31" t="s">
        <v>38</v>
      </c>
      <c r="C61" s="32">
        <f>+C62+C91</f>
        <v>0</v>
      </c>
      <c r="D61" s="32">
        <f>+D62+D91</f>
        <v>0</v>
      </c>
      <c r="E61" s="32">
        <f>+E62+E91</f>
        <v>0</v>
      </c>
      <c r="F61" s="32">
        <f>+F62+F91</f>
        <v>0</v>
      </c>
      <c r="G61" s="32">
        <f>+G62+G91</f>
        <v>20000000</v>
      </c>
    </row>
    <row r="62" spans="1:7" s="11" customFormat="1" hidden="1" x14ac:dyDescent="0.25">
      <c r="A62" s="30">
        <v>10250108</v>
      </c>
      <c r="B62" s="31" t="s">
        <v>39</v>
      </c>
      <c r="C62" s="32">
        <f>+C63+C68+C73+C83+C90</f>
        <v>0</v>
      </c>
      <c r="D62" s="32">
        <f>+D63+D68+D73+D83+D90</f>
        <v>0</v>
      </c>
      <c r="E62" s="32">
        <f>+E63+E68+E73+E83+E90</f>
        <v>0</v>
      </c>
      <c r="F62" s="32">
        <f>+F63+F68+F73+F83+F90</f>
        <v>0</v>
      </c>
      <c r="G62" s="32">
        <f>+G63+G68+G73+G83+G90</f>
        <v>0</v>
      </c>
    </row>
    <row r="63" spans="1:7" s="11" customFormat="1" hidden="1" x14ac:dyDescent="0.25">
      <c r="A63" s="30">
        <v>102501081</v>
      </c>
      <c r="B63" s="31" t="s">
        <v>40</v>
      </c>
      <c r="C63" s="32">
        <f>SUM(C64:C67)</f>
        <v>0</v>
      </c>
      <c r="D63" s="32">
        <f>SUM(D64:D67)</f>
        <v>0</v>
      </c>
      <c r="E63" s="32">
        <f>SUM(E64:E67)</f>
        <v>0</v>
      </c>
      <c r="F63" s="32">
        <f>SUM(F64:F67)</f>
        <v>0</v>
      </c>
      <c r="G63" s="32">
        <f>SUM(G64:G67)</f>
        <v>0</v>
      </c>
    </row>
    <row r="64" spans="1:7" s="11" customFormat="1" hidden="1" x14ac:dyDescent="0.25">
      <c r="A64" s="30">
        <v>10250108101</v>
      </c>
      <c r="B64" s="31" t="s">
        <v>41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</row>
    <row r="65" spans="1:7" s="11" customFormat="1" hidden="1" x14ac:dyDescent="0.25">
      <c r="A65" s="30">
        <v>10250108102</v>
      </c>
      <c r="B65" s="31" t="s">
        <v>42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</row>
    <row r="66" spans="1:7" s="11" customFormat="1" hidden="1" x14ac:dyDescent="0.25">
      <c r="A66" s="30">
        <v>10250108103</v>
      </c>
      <c r="B66" s="31" t="s">
        <v>43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</row>
    <row r="67" spans="1:7" s="11" customFormat="1" hidden="1" x14ac:dyDescent="0.25">
      <c r="A67" s="30">
        <v>10250108104</v>
      </c>
      <c r="B67" s="31" t="s">
        <v>44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</row>
    <row r="68" spans="1:7" s="11" customFormat="1" hidden="1" x14ac:dyDescent="0.25">
      <c r="A68" s="30">
        <v>102501082</v>
      </c>
      <c r="B68" s="31" t="s">
        <v>45</v>
      </c>
      <c r="C68" s="32">
        <f>SUM(C69:C72)</f>
        <v>0</v>
      </c>
      <c r="D68" s="32">
        <f>SUM(D69:D72)</f>
        <v>0</v>
      </c>
      <c r="E68" s="32">
        <f>SUM(E69:E72)</f>
        <v>0</v>
      </c>
      <c r="F68" s="32">
        <f>SUM(F69:F72)</f>
        <v>0</v>
      </c>
      <c r="G68" s="32">
        <f>SUM(G69:G72)</f>
        <v>0</v>
      </c>
    </row>
    <row r="69" spans="1:7" s="11" customFormat="1" hidden="1" x14ac:dyDescent="0.25">
      <c r="A69" s="30">
        <v>10250108201</v>
      </c>
      <c r="B69" s="31" t="s">
        <v>46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</row>
    <row r="70" spans="1:7" s="11" customFormat="1" hidden="1" x14ac:dyDescent="0.25">
      <c r="A70" s="30">
        <v>10250108202</v>
      </c>
      <c r="B70" s="31" t="s">
        <v>47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</row>
    <row r="71" spans="1:7" s="11" customFormat="1" hidden="1" x14ac:dyDescent="0.25">
      <c r="A71" s="30">
        <v>10250108203</v>
      </c>
      <c r="B71" s="31" t="s">
        <v>48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</row>
    <row r="72" spans="1:7" s="11" customFormat="1" hidden="1" x14ac:dyDescent="0.25">
      <c r="A72" s="30">
        <v>10250108204</v>
      </c>
      <c r="B72" s="31" t="s">
        <v>49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</row>
    <row r="73" spans="1:7" s="11" customFormat="1" hidden="1" x14ac:dyDescent="0.25">
      <c r="A73" s="30">
        <v>102501083</v>
      </c>
      <c r="B73" s="31" t="s">
        <v>50</v>
      </c>
      <c r="C73" s="32">
        <f>SUM(C74:C82)</f>
        <v>0</v>
      </c>
      <c r="D73" s="32">
        <f>SUM(D74:D82)</f>
        <v>0</v>
      </c>
      <c r="E73" s="32">
        <f>SUM(E74:E82)</f>
        <v>0</v>
      </c>
      <c r="F73" s="32">
        <f>SUM(F74:F82)</f>
        <v>0</v>
      </c>
      <c r="G73" s="32">
        <f>SUM(G74:G82)</f>
        <v>0</v>
      </c>
    </row>
    <row r="74" spans="1:7" s="11" customFormat="1" hidden="1" x14ac:dyDescent="0.25">
      <c r="A74" s="30">
        <v>10250108301</v>
      </c>
      <c r="B74" s="31" t="s">
        <v>51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</row>
    <row r="75" spans="1:7" s="11" customFormat="1" hidden="1" x14ac:dyDescent="0.25">
      <c r="A75" s="30">
        <v>10250108302</v>
      </c>
      <c r="B75" s="31" t="s">
        <v>52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</row>
    <row r="76" spans="1:7" s="11" customFormat="1" hidden="1" x14ac:dyDescent="0.25">
      <c r="A76" s="30">
        <v>10250108303</v>
      </c>
      <c r="B76" s="31" t="s">
        <v>53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</row>
    <row r="77" spans="1:7" s="11" customFormat="1" hidden="1" x14ac:dyDescent="0.25">
      <c r="A77" s="30">
        <v>10250108304</v>
      </c>
      <c r="B77" s="31" t="s">
        <v>54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</row>
    <row r="78" spans="1:7" s="11" customFormat="1" hidden="1" x14ac:dyDescent="0.25">
      <c r="A78" s="30">
        <v>10250108305</v>
      </c>
      <c r="B78" s="31" t="s">
        <v>55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</row>
    <row r="79" spans="1:7" s="11" customFormat="1" hidden="1" x14ac:dyDescent="0.25">
      <c r="A79" s="30">
        <v>10250108306</v>
      </c>
      <c r="B79" s="31" t="s">
        <v>56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</row>
    <row r="80" spans="1:7" s="11" customFormat="1" hidden="1" x14ac:dyDescent="0.25">
      <c r="A80" s="30">
        <v>10250108307</v>
      </c>
      <c r="B80" s="31" t="s">
        <v>57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</row>
    <row r="81" spans="1:7" s="11" customFormat="1" hidden="1" x14ac:dyDescent="0.25">
      <c r="A81" s="30">
        <v>10250108308</v>
      </c>
      <c r="B81" s="31" t="s">
        <v>58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</row>
    <row r="82" spans="1:7" s="11" customFormat="1" hidden="1" x14ac:dyDescent="0.25">
      <c r="A82" s="30">
        <v>10250108309</v>
      </c>
      <c r="B82" s="31" t="s">
        <v>59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</row>
    <row r="83" spans="1:7" s="11" customFormat="1" hidden="1" x14ac:dyDescent="0.25">
      <c r="A83" s="30">
        <v>102501084</v>
      </c>
      <c r="B83" s="31" t="s">
        <v>60</v>
      </c>
      <c r="C83" s="32">
        <f>SUM(C84:C89)</f>
        <v>0</v>
      </c>
      <c r="D83" s="32">
        <f>SUM(D84:D89)</f>
        <v>0</v>
      </c>
      <c r="E83" s="32">
        <f>SUM(E84:E89)</f>
        <v>0</v>
      </c>
      <c r="F83" s="32">
        <f>SUM(F84:F89)</f>
        <v>0</v>
      </c>
      <c r="G83" s="32">
        <f>SUM(G84:G89)</f>
        <v>0</v>
      </c>
    </row>
    <row r="84" spans="1:7" s="11" customFormat="1" hidden="1" x14ac:dyDescent="0.25">
      <c r="A84" s="30">
        <v>10250108401</v>
      </c>
      <c r="B84" s="31" t="s">
        <v>61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</row>
    <row r="85" spans="1:7" s="11" customFormat="1" hidden="1" x14ac:dyDescent="0.25">
      <c r="A85" s="30">
        <v>10250108402</v>
      </c>
      <c r="B85" s="31" t="s">
        <v>62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</row>
    <row r="86" spans="1:7" s="11" customFormat="1" hidden="1" x14ac:dyDescent="0.25">
      <c r="A86" s="30">
        <v>10250108403</v>
      </c>
      <c r="B86" s="31" t="s">
        <v>63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</row>
    <row r="87" spans="1:7" s="11" customFormat="1" hidden="1" x14ac:dyDescent="0.25">
      <c r="A87" s="30">
        <v>10250108404</v>
      </c>
      <c r="B87" s="31" t="s">
        <v>64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</row>
    <row r="88" spans="1:7" s="11" customFormat="1" hidden="1" x14ac:dyDescent="0.25">
      <c r="A88" s="30">
        <v>10250108405</v>
      </c>
      <c r="B88" s="31" t="s">
        <v>65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</row>
    <row r="89" spans="1:7" s="11" customFormat="1" hidden="1" x14ac:dyDescent="0.25">
      <c r="A89" s="30">
        <v>10250108406</v>
      </c>
      <c r="B89" s="31" t="s">
        <v>66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</row>
    <row r="90" spans="1:7" s="11" customFormat="1" hidden="1" x14ac:dyDescent="0.25">
      <c r="A90" s="30">
        <v>102501086</v>
      </c>
      <c r="B90" s="31" t="s">
        <v>67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</row>
    <row r="91" spans="1:7" s="11" customFormat="1" ht="30" x14ac:dyDescent="0.25">
      <c r="A91" s="30">
        <v>10250109</v>
      </c>
      <c r="B91" s="33" t="s">
        <v>68</v>
      </c>
      <c r="C91" s="32">
        <f>+C92+C95+C101</f>
        <v>0</v>
      </c>
      <c r="D91" s="32">
        <f>+D92+D95+D101</f>
        <v>0</v>
      </c>
      <c r="E91" s="32">
        <f>+E92+E95+E101</f>
        <v>0</v>
      </c>
      <c r="F91" s="32">
        <f>+F92+F95+F101</f>
        <v>0</v>
      </c>
      <c r="G91" s="32">
        <f>+G92+G95+G101</f>
        <v>20000000</v>
      </c>
    </row>
    <row r="92" spans="1:7" s="11" customFormat="1" x14ac:dyDescent="0.25">
      <c r="A92" s="30">
        <v>102501092</v>
      </c>
      <c r="B92" s="31" t="s">
        <v>69</v>
      </c>
      <c r="C92" s="32">
        <f>+C93+C94</f>
        <v>0</v>
      </c>
      <c r="D92" s="32">
        <f>+D93+D94</f>
        <v>0</v>
      </c>
      <c r="E92" s="32">
        <f>+E93+E94</f>
        <v>0</v>
      </c>
      <c r="F92" s="32">
        <f>+F93+F94</f>
        <v>0</v>
      </c>
      <c r="G92" s="32">
        <f>+G93+G94</f>
        <v>20000000</v>
      </c>
    </row>
    <row r="93" spans="1:7" hidden="1" x14ac:dyDescent="0.25">
      <c r="A93" s="15">
        <v>10250109205</v>
      </c>
      <c r="B93" s="16" t="s">
        <v>24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</row>
    <row r="94" spans="1:7" ht="30" x14ac:dyDescent="0.25">
      <c r="A94" s="15">
        <v>10250109209</v>
      </c>
      <c r="B94" s="23" t="s">
        <v>70</v>
      </c>
      <c r="C94" s="17">
        <v>0</v>
      </c>
      <c r="D94" s="17">
        <v>0</v>
      </c>
      <c r="E94" s="17">
        <v>0</v>
      </c>
      <c r="F94" s="17">
        <v>0</v>
      </c>
      <c r="G94" s="17">
        <v>20000000</v>
      </c>
    </row>
    <row r="95" spans="1:7" hidden="1" x14ac:dyDescent="0.25">
      <c r="A95" s="15">
        <v>102501093</v>
      </c>
      <c r="B95" s="16" t="s">
        <v>71</v>
      </c>
      <c r="C95" s="17">
        <f>SUM(C96:C100)</f>
        <v>0</v>
      </c>
      <c r="D95" s="17">
        <f>SUM(D96:D100)</f>
        <v>0</v>
      </c>
      <c r="E95" s="17">
        <f>SUM(E96:E100)</f>
        <v>0</v>
      </c>
      <c r="F95" s="17">
        <f>SUM(F96:F100)</f>
        <v>0</v>
      </c>
      <c r="G95" s="17">
        <f>SUM(G96:G100)</f>
        <v>0</v>
      </c>
    </row>
    <row r="96" spans="1:7" hidden="1" x14ac:dyDescent="0.25">
      <c r="A96" s="15">
        <v>10250109301</v>
      </c>
      <c r="B96" s="16" t="s">
        <v>72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</row>
    <row r="97" spans="1:7" hidden="1" x14ac:dyDescent="0.25">
      <c r="A97" s="15">
        <v>10250109302</v>
      </c>
      <c r="B97" s="16" t="s">
        <v>73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</row>
    <row r="98" spans="1:7" hidden="1" x14ac:dyDescent="0.25">
      <c r="A98" s="15">
        <v>10250109303</v>
      </c>
      <c r="B98" s="16" t="s">
        <v>74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</row>
    <row r="99" spans="1:7" hidden="1" x14ac:dyDescent="0.25">
      <c r="A99" s="15">
        <v>10250109304</v>
      </c>
      <c r="B99" s="16" t="s">
        <v>75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</row>
    <row r="100" spans="1:7" hidden="1" x14ac:dyDescent="0.25">
      <c r="A100" s="15">
        <v>10250109305</v>
      </c>
      <c r="B100" s="16" t="s">
        <v>76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</row>
    <row r="101" spans="1:7" hidden="1" x14ac:dyDescent="0.25">
      <c r="A101" s="15">
        <v>102501096</v>
      </c>
      <c r="B101" s="16" t="s">
        <v>77</v>
      </c>
      <c r="C101" s="17">
        <f>SUM(C102:C108)</f>
        <v>0</v>
      </c>
      <c r="D101" s="17">
        <f>SUM(D102:D108)</f>
        <v>0</v>
      </c>
      <c r="E101" s="17">
        <f>SUM(E102:E108)</f>
        <v>0</v>
      </c>
      <c r="F101" s="17">
        <f>SUM(F102:F108)</f>
        <v>0</v>
      </c>
      <c r="G101" s="17">
        <f>SUM(G102:G108)</f>
        <v>0</v>
      </c>
    </row>
    <row r="102" spans="1:7" hidden="1" x14ac:dyDescent="0.25">
      <c r="A102" s="15">
        <v>10250109601</v>
      </c>
      <c r="B102" s="16" t="s">
        <v>78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</row>
    <row r="103" spans="1:7" hidden="1" x14ac:dyDescent="0.25">
      <c r="A103" s="15">
        <v>10250109602</v>
      </c>
      <c r="B103" s="16" t="s">
        <v>79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</row>
    <row r="104" spans="1:7" hidden="1" x14ac:dyDescent="0.25">
      <c r="A104" s="15">
        <v>10250109603</v>
      </c>
      <c r="B104" s="16" t="s">
        <v>80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</row>
    <row r="105" spans="1:7" hidden="1" x14ac:dyDescent="0.25">
      <c r="A105" s="15">
        <v>10250109604</v>
      </c>
      <c r="B105" s="16" t="s">
        <v>81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</row>
    <row r="106" spans="1:7" hidden="1" x14ac:dyDescent="0.25">
      <c r="A106" s="15">
        <v>10250109605</v>
      </c>
      <c r="B106" s="16" t="s">
        <v>82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</row>
    <row r="107" spans="1:7" hidden="1" x14ac:dyDescent="0.25">
      <c r="A107" s="15">
        <v>10250109606</v>
      </c>
      <c r="B107" s="16" t="s">
        <v>83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</row>
    <row r="108" spans="1:7" hidden="1" x14ac:dyDescent="0.25">
      <c r="A108" s="15">
        <v>10250109609</v>
      </c>
      <c r="B108" s="16" t="s">
        <v>84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</row>
    <row r="109" spans="1:7" hidden="1" x14ac:dyDescent="0.25">
      <c r="A109" s="15">
        <v>102502</v>
      </c>
      <c r="B109" s="16" t="s">
        <v>85</v>
      </c>
      <c r="C109" s="17">
        <f>+C110+C134+C157+C222+C284+C296+C331+C339+C362</f>
        <v>0</v>
      </c>
      <c r="D109" s="17">
        <f>+D110+D134+D157+D222+D284+D296+D331+D339+D362</f>
        <v>0</v>
      </c>
      <c r="E109" s="17">
        <f>+E110+E134+E157+E222+E284+E296+E331+E339+E362</f>
        <v>0</v>
      </c>
      <c r="F109" s="17">
        <f>+F110+F134+F157+F222+F284+F296+F331+F339+F362</f>
        <v>0</v>
      </c>
      <c r="G109" s="17">
        <f>+G110+G134+G157+G222+G284+G296+G331+G339+G362</f>
        <v>0</v>
      </c>
    </row>
    <row r="110" spans="1:7" hidden="1" x14ac:dyDescent="0.25">
      <c r="A110" s="15">
        <v>10250200</v>
      </c>
      <c r="B110" s="16" t="s">
        <v>86</v>
      </c>
      <c r="C110" s="17">
        <f>+C111+C121+C127+C130</f>
        <v>0</v>
      </c>
      <c r="D110" s="17">
        <f>+D111+D121+D127+D130</f>
        <v>0</v>
      </c>
      <c r="E110" s="17">
        <f>+E111+E121+E127+E130</f>
        <v>0</v>
      </c>
      <c r="F110" s="17">
        <f>+F111+F121+F127+F130</f>
        <v>0</v>
      </c>
      <c r="G110" s="17">
        <f>+G111+G121+G127+G130</f>
        <v>0</v>
      </c>
    </row>
    <row r="111" spans="1:7" hidden="1" x14ac:dyDescent="0.25">
      <c r="A111" s="15">
        <v>102502001</v>
      </c>
      <c r="B111" s="16" t="s">
        <v>87</v>
      </c>
      <c r="C111" s="17">
        <f>SUM(C112:C120)</f>
        <v>0</v>
      </c>
      <c r="D111" s="17">
        <f>SUM(D112:D120)</f>
        <v>0</v>
      </c>
      <c r="E111" s="17">
        <f>SUM(E112:E120)</f>
        <v>0</v>
      </c>
      <c r="F111" s="17">
        <f>SUM(F112:F120)</f>
        <v>0</v>
      </c>
      <c r="G111" s="17">
        <f>SUM(G112:G120)</f>
        <v>0</v>
      </c>
    </row>
    <row r="112" spans="1:7" hidden="1" x14ac:dyDescent="0.25">
      <c r="A112" s="15">
        <v>10250200101</v>
      </c>
      <c r="B112" s="16" t="s">
        <v>88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</row>
    <row r="113" spans="1:7" hidden="1" x14ac:dyDescent="0.25">
      <c r="A113" s="15">
        <v>10250200102</v>
      </c>
      <c r="B113" s="16" t="s">
        <v>89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</row>
    <row r="114" spans="1:7" hidden="1" x14ac:dyDescent="0.25">
      <c r="A114" s="15">
        <v>10250200103</v>
      </c>
      <c r="B114" s="16" t="s">
        <v>90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</row>
    <row r="115" spans="1:7" hidden="1" x14ac:dyDescent="0.25">
      <c r="A115" s="15">
        <v>10250200104</v>
      </c>
      <c r="B115" s="16" t="s">
        <v>91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</row>
    <row r="116" spans="1:7" hidden="1" x14ac:dyDescent="0.25">
      <c r="A116" s="15">
        <v>10250200105</v>
      </c>
      <c r="B116" s="16" t="s">
        <v>92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</row>
    <row r="117" spans="1:7" hidden="1" x14ac:dyDescent="0.25">
      <c r="A117" s="15">
        <v>10250200106</v>
      </c>
      <c r="B117" s="16" t="s">
        <v>93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</row>
    <row r="118" spans="1:7" hidden="1" x14ac:dyDescent="0.25">
      <c r="A118" s="15">
        <v>10250200107</v>
      </c>
      <c r="B118" s="16" t="s">
        <v>94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</row>
    <row r="119" spans="1:7" hidden="1" x14ac:dyDescent="0.25">
      <c r="A119" s="15">
        <v>10250200108</v>
      </c>
      <c r="B119" s="16" t="s">
        <v>95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</row>
    <row r="120" spans="1:7" hidden="1" x14ac:dyDescent="0.25">
      <c r="A120" s="15">
        <v>10250200109</v>
      </c>
      <c r="B120" s="16" t="s">
        <v>96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</row>
    <row r="121" spans="1:7" hidden="1" x14ac:dyDescent="0.25">
      <c r="A121" s="15">
        <v>102502002</v>
      </c>
      <c r="B121" s="16" t="s">
        <v>97</v>
      </c>
      <c r="C121" s="17">
        <f>SUM(C122:C126)</f>
        <v>0</v>
      </c>
      <c r="D121" s="17">
        <f>SUM(D122:D126)</f>
        <v>0</v>
      </c>
      <c r="E121" s="17">
        <f>SUM(E122:E126)</f>
        <v>0</v>
      </c>
      <c r="F121" s="17">
        <f>SUM(F122:F126)</f>
        <v>0</v>
      </c>
      <c r="G121" s="17">
        <f>SUM(G122:G126)</f>
        <v>0</v>
      </c>
    </row>
    <row r="122" spans="1:7" hidden="1" x14ac:dyDescent="0.25">
      <c r="A122" s="15">
        <v>10250200201</v>
      </c>
      <c r="B122" s="16" t="s">
        <v>98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</row>
    <row r="123" spans="1:7" hidden="1" x14ac:dyDescent="0.25">
      <c r="A123" s="15">
        <v>10250200202</v>
      </c>
      <c r="B123" s="16" t="s">
        <v>99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</row>
    <row r="124" spans="1:7" hidden="1" x14ac:dyDescent="0.25">
      <c r="A124" s="15">
        <v>10250200203</v>
      </c>
      <c r="B124" s="16" t="s">
        <v>100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</row>
    <row r="125" spans="1:7" hidden="1" x14ac:dyDescent="0.25">
      <c r="A125" s="15">
        <v>10250200204</v>
      </c>
      <c r="B125" s="16" t="s">
        <v>101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</row>
    <row r="126" spans="1:7" hidden="1" x14ac:dyDescent="0.25">
      <c r="A126" s="15">
        <v>10250200209</v>
      </c>
      <c r="B126" s="16" t="s">
        <v>102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</row>
    <row r="127" spans="1:7" hidden="1" x14ac:dyDescent="0.25">
      <c r="A127" s="15">
        <v>102502003</v>
      </c>
      <c r="B127" s="16" t="s">
        <v>103</v>
      </c>
      <c r="C127" s="17">
        <f>+C128+C129</f>
        <v>0</v>
      </c>
      <c r="D127" s="17">
        <f>+D128+D129</f>
        <v>0</v>
      </c>
      <c r="E127" s="17">
        <f>+E128+E129</f>
        <v>0</v>
      </c>
      <c r="F127" s="17">
        <f>+F128+F129</f>
        <v>0</v>
      </c>
      <c r="G127" s="17">
        <f>+G128+G129</f>
        <v>0</v>
      </c>
    </row>
    <row r="128" spans="1:7" hidden="1" x14ac:dyDescent="0.25">
      <c r="A128" s="15">
        <v>10250200301</v>
      </c>
      <c r="B128" s="16" t="s">
        <v>104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</row>
    <row r="129" spans="1:7" hidden="1" x14ac:dyDescent="0.25">
      <c r="A129" s="15">
        <v>10250200302</v>
      </c>
      <c r="B129" s="16" t="s">
        <v>105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</row>
    <row r="130" spans="1:7" hidden="1" x14ac:dyDescent="0.25">
      <c r="A130" s="15">
        <v>102502004</v>
      </c>
      <c r="B130" s="16" t="s">
        <v>106</v>
      </c>
      <c r="C130" s="17">
        <f>+C131+C132+C133</f>
        <v>0</v>
      </c>
      <c r="D130" s="17">
        <f>+D131+D132+D133</f>
        <v>0</v>
      </c>
      <c r="E130" s="17">
        <f>+E131+E132+E133</f>
        <v>0</v>
      </c>
      <c r="F130" s="17">
        <f>+F131+F132+F133</f>
        <v>0</v>
      </c>
      <c r="G130" s="17">
        <f>+G131+G132+G133</f>
        <v>0</v>
      </c>
    </row>
    <row r="131" spans="1:7" hidden="1" x14ac:dyDescent="0.25">
      <c r="A131" s="15">
        <v>10250200401</v>
      </c>
      <c r="B131" s="16" t="s">
        <v>107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</row>
    <row r="132" spans="1:7" hidden="1" x14ac:dyDescent="0.25">
      <c r="A132" s="15">
        <v>10250200402</v>
      </c>
      <c r="B132" s="16" t="s">
        <v>108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</row>
    <row r="133" spans="1:7" hidden="1" x14ac:dyDescent="0.25">
      <c r="A133" s="15">
        <v>10250200409</v>
      </c>
      <c r="B133" s="16" t="s">
        <v>109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</row>
    <row r="134" spans="1:7" hidden="1" x14ac:dyDescent="0.25">
      <c r="A134" s="15">
        <v>10250202</v>
      </c>
      <c r="B134" s="16" t="s">
        <v>110</v>
      </c>
      <c r="C134" s="17">
        <f>+C135+C143+C147</f>
        <v>0</v>
      </c>
      <c r="D134" s="17">
        <f>+D135+D143+D147</f>
        <v>0</v>
      </c>
      <c r="E134" s="17">
        <f>+E135+E143+E147</f>
        <v>0</v>
      </c>
      <c r="F134" s="17">
        <f>+F135+F143+F147</f>
        <v>0</v>
      </c>
      <c r="G134" s="17">
        <f>+G135+G143+G147</f>
        <v>0</v>
      </c>
    </row>
    <row r="135" spans="1:7" hidden="1" x14ac:dyDescent="0.25">
      <c r="A135" s="15">
        <v>102502021</v>
      </c>
      <c r="B135" s="16" t="s">
        <v>111</v>
      </c>
      <c r="C135" s="17">
        <f>SUM(C136:C142)</f>
        <v>0</v>
      </c>
      <c r="D135" s="17">
        <f>SUM(D136:D142)</f>
        <v>0</v>
      </c>
      <c r="E135" s="17">
        <f>SUM(E136:E142)</f>
        <v>0</v>
      </c>
      <c r="F135" s="17">
        <f>SUM(F136:F142)</f>
        <v>0</v>
      </c>
      <c r="G135" s="17">
        <f>SUM(G136:G142)</f>
        <v>0</v>
      </c>
    </row>
    <row r="136" spans="1:7" hidden="1" x14ac:dyDescent="0.25">
      <c r="A136" s="15">
        <v>10250202101</v>
      </c>
      <c r="B136" s="16" t="s">
        <v>112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</row>
    <row r="137" spans="1:7" hidden="1" x14ac:dyDescent="0.25">
      <c r="A137" s="15">
        <v>10250202102</v>
      </c>
      <c r="B137" s="16" t="s">
        <v>113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</row>
    <row r="138" spans="1:7" hidden="1" x14ac:dyDescent="0.25">
      <c r="A138" s="15">
        <v>10250202103</v>
      </c>
      <c r="B138" s="16" t="s">
        <v>114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</row>
    <row r="139" spans="1:7" hidden="1" x14ac:dyDescent="0.25">
      <c r="A139" s="15">
        <v>10250202104</v>
      </c>
      <c r="B139" s="16" t="s">
        <v>115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</row>
    <row r="140" spans="1:7" hidden="1" x14ac:dyDescent="0.25">
      <c r="A140" s="15">
        <v>10250202105</v>
      </c>
      <c r="B140" s="16" t="s">
        <v>116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</row>
    <row r="141" spans="1:7" hidden="1" x14ac:dyDescent="0.25">
      <c r="A141" s="15">
        <v>10250202106</v>
      </c>
      <c r="B141" s="16" t="s">
        <v>117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</row>
    <row r="142" spans="1:7" hidden="1" x14ac:dyDescent="0.25">
      <c r="A142" s="15">
        <v>10250202107</v>
      </c>
      <c r="B142" s="16" t="s">
        <v>118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</row>
    <row r="143" spans="1:7" hidden="1" x14ac:dyDescent="0.25">
      <c r="A143" s="15">
        <v>102502022</v>
      </c>
      <c r="B143" s="16" t="s">
        <v>119</v>
      </c>
      <c r="C143" s="17">
        <f>SUM(C144:C146)</f>
        <v>0</v>
      </c>
      <c r="D143" s="17">
        <f>SUM(D144:D146)</f>
        <v>0</v>
      </c>
      <c r="E143" s="17">
        <f>SUM(E144:E146)</f>
        <v>0</v>
      </c>
      <c r="F143" s="17">
        <f>SUM(F144:F146)</f>
        <v>0</v>
      </c>
      <c r="G143" s="17">
        <f>SUM(G144:G146)</f>
        <v>0</v>
      </c>
    </row>
    <row r="144" spans="1:7" hidden="1" x14ac:dyDescent="0.25">
      <c r="A144" s="15">
        <v>10250202201</v>
      </c>
      <c r="B144" s="16" t="s">
        <v>120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</row>
    <row r="145" spans="1:7" hidden="1" x14ac:dyDescent="0.25">
      <c r="A145" s="15">
        <v>10250202202</v>
      </c>
      <c r="B145" s="16" t="s">
        <v>121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</row>
    <row r="146" spans="1:7" hidden="1" x14ac:dyDescent="0.25">
      <c r="A146" s="15">
        <v>10250202203</v>
      </c>
      <c r="B146" s="16" t="s">
        <v>122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</row>
    <row r="147" spans="1:7" hidden="1" x14ac:dyDescent="0.25">
      <c r="A147" s="15">
        <v>102502023</v>
      </c>
      <c r="B147" s="16" t="s">
        <v>123</v>
      </c>
      <c r="C147" s="17">
        <f>SUM(C148:C156)</f>
        <v>0</v>
      </c>
      <c r="D147" s="17">
        <f>SUM(D148:D156)</f>
        <v>0</v>
      </c>
      <c r="E147" s="17">
        <f>SUM(E148:E156)</f>
        <v>0</v>
      </c>
      <c r="F147" s="17">
        <f>SUM(F148:F156)</f>
        <v>0</v>
      </c>
      <c r="G147" s="17">
        <f>SUM(G148:G156)</f>
        <v>0</v>
      </c>
    </row>
    <row r="148" spans="1:7" hidden="1" x14ac:dyDescent="0.25">
      <c r="A148" s="15">
        <v>10250202301</v>
      </c>
      <c r="B148" s="16" t="s">
        <v>124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</row>
    <row r="149" spans="1:7" hidden="1" x14ac:dyDescent="0.25">
      <c r="A149" s="15">
        <v>10250202302</v>
      </c>
      <c r="B149" s="16" t="s">
        <v>125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</row>
    <row r="150" spans="1:7" hidden="1" x14ac:dyDescent="0.25">
      <c r="A150" s="15">
        <v>10250202303</v>
      </c>
      <c r="B150" s="16" t="s">
        <v>126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</row>
    <row r="151" spans="1:7" hidden="1" x14ac:dyDescent="0.25">
      <c r="A151" s="15">
        <v>10250202304</v>
      </c>
      <c r="B151" s="16" t="s">
        <v>127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</row>
    <row r="152" spans="1:7" hidden="1" x14ac:dyDescent="0.25">
      <c r="A152" s="15">
        <v>10250202305</v>
      </c>
      <c r="B152" s="16" t="s">
        <v>128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</row>
    <row r="153" spans="1:7" hidden="1" x14ac:dyDescent="0.25">
      <c r="A153" s="15">
        <v>10250202306</v>
      </c>
      <c r="B153" s="16" t="s">
        <v>129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</row>
    <row r="154" spans="1:7" hidden="1" x14ac:dyDescent="0.25">
      <c r="A154" s="15">
        <v>10250202307</v>
      </c>
      <c r="B154" s="16" t="s">
        <v>130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</row>
    <row r="155" spans="1:7" hidden="1" x14ac:dyDescent="0.25">
      <c r="A155" s="15">
        <v>10250202308</v>
      </c>
      <c r="B155" s="16" t="s">
        <v>131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</row>
    <row r="156" spans="1:7" hidden="1" x14ac:dyDescent="0.25">
      <c r="A156" s="15">
        <v>10250202309</v>
      </c>
      <c r="B156" s="16" t="s">
        <v>132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</row>
    <row r="157" spans="1:7" hidden="1" x14ac:dyDescent="0.25">
      <c r="A157" s="15">
        <v>10250203</v>
      </c>
      <c r="B157" s="16" t="s">
        <v>133</v>
      </c>
      <c r="C157" s="17">
        <f>+C158+C167+C176+C183+C192+C198+C204+C212+C217</f>
        <v>0</v>
      </c>
      <c r="D157" s="17">
        <f>+D158+D167+D176+D183+D192+D198+D204+D212+D217</f>
        <v>0</v>
      </c>
      <c r="E157" s="17">
        <f>+E158+E167+E176+E183+E192+E198+E204+E212+E217</f>
        <v>0</v>
      </c>
      <c r="F157" s="17">
        <f>+F158+F167+F176+F183+F192+F198+F204+F212+F217</f>
        <v>0</v>
      </c>
      <c r="G157" s="17">
        <f>+G158+G167+G176+G183+G192+G198+G204+G212+G217</f>
        <v>0</v>
      </c>
    </row>
    <row r="158" spans="1:7" hidden="1" x14ac:dyDescent="0.25">
      <c r="A158" s="15">
        <v>102502031</v>
      </c>
      <c r="B158" s="16" t="s">
        <v>134</v>
      </c>
      <c r="C158" s="17">
        <f>SUM(C159:C166)</f>
        <v>0</v>
      </c>
      <c r="D158" s="17">
        <f>SUM(D159:D166)</f>
        <v>0</v>
      </c>
      <c r="E158" s="17">
        <f>SUM(E159:E166)</f>
        <v>0</v>
      </c>
      <c r="F158" s="17">
        <f>SUM(F159:F166)</f>
        <v>0</v>
      </c>
      <c r="G158" s="17">
        <f>SUM(G159:G166)</f>
        <v>0</v>
      </c>
    </row>
    <row r="159" spans="1:7" hidden="1" x14ac:dyDescent="0.25">
      <c r="A159" s="15">
        <v>10250203101</v>
      </c>
      <c r="B159" s="16" t="s">
        <v>135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</row>
    <row r="160" spans="1:7" hidden="1" x14ac:dyDescent="0.25">
      <c r="A160" s="15">
        <v>10250203102</v>
      </c>
      <c r="B160" s="16" t="s">
        <v>136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</row>
    <row r="161" spans="1:7" hidden="1" x14ac:dyDescent="0.25">
      <c r="A161" s="15">
        <v>10250203103</v>
      </c>
      <c r="B161" s="16" t="s">
        <v>137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</row>
    <row r="162" spans="1:7" hidden="1" x14ac:dyDescent="0.25">
      <c r="A162" s="15">
        <v>10250203104</v>
      </c>
      <c r="B162" s="16" t="s">
        <v>138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</row>
    <row r="163" spans="1:7" hidden="1" x14ac:dyDescent="0.25">
      <c r="A163" s="15">
        <v>10250203105</v>
      </c>
      <c r="B163" s="16" t="s">
        <v>139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</row>
    <row r="164" spans="1:7" hidden="1" x14ac:dyDescent="0.25">
      <c r="A164" s="15">
        <v>10250203106</v>
      </c>
      <c r="B164" s="16" t="s">
        <v>140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</row>
    <row r="165" spans="1:7" hidden="1" x14ac:dyDescent="0.25">
      <c r="A165" s="15">
        <v>10250203107</v>
      </c>
      <c r="B165" s="16" t="s">
        <v>141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</row>
    <row r="166" spans="1:7" hidden="1" x14ac:dyDescent="0.25">
      <c r="A166" s="15">
        <v>10250203109</v>
      </c>
      <c r="B166" s="16" t="s">
        <v>142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</row>
    <row r="167" spans="1:7" hidden="1" x14ac:dyDescent="0.25">
      <c r="A167" s="15">
        <v>102502032</v>
      </c>
      <c r="B167" s="16" t="s">
        <v>143</v>
      </c>
      <c r="C167" s="17">
        <f>SUM(C168:C175)</f>
        <v>0</v>
      </c>
      <c r="D167" s="17">
        <f>SUM(D168:D175)</f>
        <v>0</v>
      </c>
      <c r="E167" s="17">
        <f>SUM(E168:E175)</f>
        <v>0</v>
      </c>
      <c r="F167" s="17">
        <f>SUM(F168:F175)</f>
        <v>0</v>
      </c>
      <c r="G167" s="17">
        <f>SUM(G168:G175)</f>
        <v>0</v>
      </c>
    </row>
    <row r="168" spans="1:7" hidden="1" x14ac:dyDescent="0.25">
      <c r="A168" s="15">
        <v>10250203201</v>
      </c>
      <c r="B168" s="16" t="s">
        <v>144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</row>
    <row r="169" spans="1:7" hidden="1" x14ac:dyDescent="0.25">
      <c r="A169" s="15">
        <v>10250203202</v>
      </c>
      <c r="B169" s="16" t="s">
        <v>145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</row>
    <row r="170" spans="1:7" hidden="1" x14ac:dyDescent="0.25">
      <c r="A170" s="15">
        <v>10250203203</v>
      </c>
      <c r="B170" s="16" t="s">
        <v>146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</row>
    <row r="171" spans="1:7" hidden="1" x14ac:dyDescent="0.25">
      <c r="A171" s="15">
        <v>10250203204</v>
      </c>
      <c r="B171" s="16" t="s">
        <v>147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</row>
    <row r="172" spans="1:7" hidden="1" x14ac:dyDescent="0.25">
      <c r="A172" s="15">
        <v>10250203205</v>
      </c>
      <c r="B172" s="16" t="s">
        <v>148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</row>
    <row r="173" spans="1:7" hidden="1" x14ac:dyDescent="0.25">
      <c r="A173" s="15">
        <v>10250203206</v>
      </c>
      <c r="B173" s="16" t="s">
        <v>149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</row>
    <row r="174" spans="1:7" hidden="1" x14ac:dyDescent="0.25">
      <c r="A174" s="15">
        <v>10250203207</v>
      </c>
      <c r="B174" s="16" t="s">
        <v>150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</row>
    <row r="175" spans="1:7" hidden="1" x14ac:dyDescent="0.25">
      <c r="A175" s="15">
        <v>10250203208</v>
      </c>
      <c r="B175" s="16" t="s">
        <v>151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</row>
    <row r="176" spans="1:7" hidden="1" x14ac:dyDescent="0.25">
      <c r="A176" s="15">
        <v>102502033</v>
      </c>
      <c r="B176" s="16" t="s">
        <v>152</v>
      </c>
      <c r="C176" s="17">
        <f>SUM(C177:C182)</f>
        <v>0</v>
      </c>
      <c r="D176" s="17">
        <f>SUM(D177:D182)</f>
        <v>0</v>
      </c>
      <c r="E176" s="17">
        <f>SUM(E177:E182)</f>
        <v>0</v>
      </c>
      <c r="F176" s="17">
        <f>SUM(F177:F182)</f>
        <v>0</v>
      </c>
      <c r="G176" s="17">
        <f>SUM(G177:G182)</f>
        <v>0</v>
      </c>
    </row>
    <row r="177" spans="1:7" hidden="1" x14ac:dyDescent="0.25">
      <c r="A177" s="15">
        <v>10250203301</v>
      </c>
      <c r="B177" s="16" t="s">
        <v>153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</row>
    <row r="178" spans="1:7" hidden="1" x14ac:dyDescent="0.25">
      <c r="A178" s="15">
        <v>10250203302</v>
      </c>
      <c r="B178" s="16" t="s">
        <v>154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</row>
    <row r="179" spans="1:7" hidden="1" x14ac:dyDescent="0.25">
      <c r="A179" s="15">
        <v>10250203303</v>
      </c>
      <c r="B179" s="16" t="s">
        <v>155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</row>
    <row r="180" spans="1:7" hidden="1" x14ac:dyDescent="0.25">
      <c r="A180" s="15">
        <v>10250203304</v>
      </c>
      <c r="B180" s="16" t="s">
        <v>156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</row>
    <row r="181" spans="1:7" hidden="1" x14ac:dyDescent="0.25">
      <c r="A181" s="15">
        <v>10250203305</v>
      </c>
      <c r="B181" s="16" t="s">
        <v>157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</row>
    <row r="182" spans="1:7" hidden="1" x14ac:dyDescent="0.25">
      <c r="A182" s="15">
        <v>10250203307</v>
      </c>
      <c r="B182" s="16" t="s">
        <v>158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</row>
    <row r="183" spans="1:7" hidden="1" x14ac:dyDescent="0.25">
      <c r="A183" s="15">
        <v>102502034</v>
      </c>
      <c r="B183" s="16" t="s">
        <v>159</v>
      </c>
      <c r="C183" s="17">
        <f>SUM(C184:C191)</f>
        <v>0</v>
      </c>
      <c r="D183" s="17">
        <f>SUM(D184:D191)</f>
        <v>0</v>
      </c>
      <c r="E183" s="17">
        <f>SUM(E184:E191)</f>
        <v>0</v>
      </c>
      <c r="F183" s="17">
        <f>SUM(F184:F191)</f>
        <v>0</v>
      </c>
      <c r="G183" s="17">
        <f>SUM(G184:G191)</f>
        <v>0</v>
      </c>
    </row>
    <row r="184" spans="1:7" hidden="1" x14ac:dyDescent="0.25">
      <c r="A184" s="15">
        <v>10250203401</v>
      </c>
      <c r="B184" s="16" t="s">
        <v>160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</row>
    <row r="185" spans="1:7" hidden="1" x14ac:dyDescent="0.25">
      <c r="A185" s="15">
        <v>10250203402</v>
      </c>
      <c r="B185" s="16" t="s">
        <v>161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</row>
    <row r="186" spans="1:7" hidden="1" x14ac:dyDescent="0.25">
      <c r="A186" s="15">
        <v>10250203403</v>
      </c>
      <c r="B186" s="16" t="s">
        <v>162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</row>
    <row r="187" spans="1:7" hidden="1" x14ac:dyDescent="0.25">
      <c r="A187" s="15">
        <v>10250203404</v>
      </c>
      <c r="B187" s="16" t="s">
        <v>163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</row>
    <row r="188" spans="1:7" hidden="1" x14ac:dyDescent="0.25">
      <c r="A188" s="15">
        <v>10250203405</v>
      </c>
      <c r="B188" s="16" t="s">
        <v>164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</row>
    <row r="189" spans="1:7" hidden="1" x14ac:dyDescent="0.25">
      <c r="A189" s="15">
        <v>10250203406</v>
      </c>
      <c r="B189" s="16" t="s">
        <v>165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</row>
    <row r="190" spans="1:7" hidden="1" x14ac:dyDescent="0.25">
      <c r="A190" s="15">
        <v>10250203407</v>
      </c>
      <c r="B190" s="16" t="s">
        <v>166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</row>
    <row r="191" spans="1:7" hidden="1" x14ac:dyDescent="0.25">
      <c r="A191" s="15">
        <v>10250203408</v>
      </c>
      <c r="B191" s="16" t="s">
        <v>167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</row>
    <row r="192" spans="1:7" hidden="1" x14ac:dyDescent="0.25">
      <c r="A192" s="15">
        <v>102502035</v>
      </c>
      <c r="B192" s="16" t="s">
        <v>168</v>
      </c>
      <c r="C192" s="17">
        <f>SUM(C193:C197)</f>
        <v>0</v>
      </c>
      <c r="D192" s="17">
        <f>SUM(D193:D197)</f>
        <v>0</v>
      </c>
      <c r="E192" s="17">
        <f>SUM(E193:E197)</f>
        <v>0</v>
      </c>
      <c r="F192" s="17">
        <f>SUM(F193:F197)</f>
        <v>0</v>
      </c>
      <c r="G192" s="17">
        <f>SUM(G193:G197)</f>
        <v>0</v>
      </c>
    </row>
    <row r="193" spans="1:7" hidden="1" x14ac:dyDescent="0.25">
      <c r="A193" s="15">
        <v>10250203501</v>
      </c>
      <c r="B193" s="16" t="s">
        <v>169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</row>
    <row r="194" spans="1:7" hidden="1" x14ac:dyDescent="0.25">
      <c r="A194" s="15">
        <v>10250203502</v>
      </c>
      <c r="B194" s="16" t="s">
        <v>170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</row>
    <row r="195" spans="1:7" hidden="1" x14ac:dyDescent="0.25">
      <c r="A195" s="15">
        <v>10250203503</v>
      </c>
      <c r="B195" s="16" t="s">
        <v>171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</row>
    <row r="196" spans="1:7" hidden="1" x14ac:dyDescent="0.25">
      <c r="A196" s="15">
        <v>10250203504</v>
      </c>
      <c r="B196" s="16" t="s">
        <v>172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</row>
    <row r="197" spans="1:7" hidden="1" x14ac:dyDescent="0.25">
      <c r="A197" s="15">
        <v>10250203505</v>
      </c>
      <c r="B197" s="16" t="s">
        <v>173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</row>
    <row r="198" spans="1:7" hidden="1" x14ac:dyDescent="0.25">
      <c r="A198" s="15">
        <v>102502036</v>
      </c>
      <c r="B198" s="16" t="s">
        <v>174</v>
      </c>
      <c r="C198" s="17">
        <f>SUM(C199:C203)</f>
        <v>0</v>
      </c>
      <c r="D198" s="17">
        <f>SUM(D199:D203)</f>
        <v>0</v>
      </c>
      <c r="E198" s="17">
        <f>SUM(E199:E203)</f>
        <v>0</v>
      </c>
      <c r="F198" s="17">
        <f>SUM(F199:F203)</f>
        <v>0</v>
      </c>
      <c r="G198" s="17">
        <f>SUM(G199:G203)</f>
        <v>0</v>
      </c>
    </row>
    <row r="199" spans="1:7" hidden="1" x14ac:dyDescent="0.25">
      <c r="A199" s="15">
        <v>10250203601</v>
      </c>
      <c r="B199" s="16" t="s">
        <v>175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</row>
    <row r="200" spans="1:7" hidden="1" x14ac:dyDescent="0.25">
      <c r="A200" s="15">
        <v>10250203602</v>
      </c>
      <c r="B200" s="16" t="s">
        <v>176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</row>
    <row r="201" spans="1:7" hidden="1" x14ac:dyDescent="0.25">
      <c r="A201" s="15">
        <v>10250203603</v>
      </c>
      <c r="B201" s="16" t="s">
        <v>177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</row>
    <row r="202" spans="1:7" hidden="1" x14ac:dyDescent="0.25">
      <c r="A202" s="15">
        <v>10250203604</v>
      </c>
      <c r="B202" s="16" t="s">
        <v>178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</row>
    <row r="203" spans="1:7" hidden="1" x14ac:dyDescent="0.25">
      <c r="A203" s="15">
        <v>10250203609</v>
      </c>
      <c r="B203" s="16" t="s">
        <v>179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</row>
    <row r="204" spans="1:7" hidden="1" x14ac:dyDescent="0.25">
      <c r="A204" s="15">
        <v>102502037</v>
      </c>
      <c r="B204" s="16" t="s">
        <v>180</v>
      </c>
      <c r="C204" s="17">
        <f>SUM(C205:C211)</f>
        <v>0</v>
      </c>
      <c r="D204" s="17">
        <f>SUM(D205:D211)</f>
        <v>0</v>
      </c>
      <c r="E204" s="17">
        <f>SUM(E205:E211)</f>
        <v>0</v>
      </c>
      <c r="F204" s="17">
        <f>SUM(F205:F211)</f>
        <v>0</v>
      </c>
      <c r="G204" s="17">
        <f>SUM(G205:G211)</f>
        <v>0</v>
      </c>
    </row>
    <row r="205" spans="1:7" hidden="1" x14ac:dyDescent="0.25">
      <c r="A205" s="15">
        <v>10250203701</v>
      </c>
      <c r="B205" s="16" t="s">
        <v>181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</row>
    <row r="206" spans="1:7" hidden="1" x14ac:dyDescent="0.25">
      <c r="A206" s="15">
        <v>10250203702</v>
      </c>
      <c r="B206" s="16" t="s">
        <v>182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</row>
    <row r="207" spans="1:7" hidden="1" x14ac:dyDescent="0.25">
      <c r="A207" s="15">
        <v>10250203703</v>
      </c>
      <c r="B207" s="16" t="s">
        <v>183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</row>
    <row r="208" spans="1:7" hidden="1" x14ac:dyDescent="0.25">
      <c r="A208" s="15">
        <v>10250203704</v>
      </c>
      <c r="B208" s="16" t="s">
        <v>184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</row>
    <row r="209" spans="1:7" hidden="1" x14ac:dyDescent="0.25">
      <c r="A209" s="15">
        <v>10250203705</v>
      </c>
      <c r="B209" s="16" t="s">
        <v>185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</row>
    <row r="210" spans="1:7" hidden="1" x14ac:dyDescent="0.25">
      <c r="A210" s="15">
        <v>10250203706</v>
      </c>
      <c r="B210" s="16" t="s">
        <v>186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</row>
    <row r="211" spans="1:7" hidden="1" x14ac:dyDescent="0.25">
      <c r="A211" s="15">
        <v>10250203707</v>
      </c>
      <c r="B211" s="16" t="s">
        <v>187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</row>
    <row r="212" spans="1:7" hidden="1" x14ac:dyDescent="0.25">
      <c r="A212" s="15">
        <v>102502038</v>
      </c>
      <c r="B212" s="16" t="s">
        <v>188</v>
      </c>
      <c r="C212" s="17">
        <f>SUM(C213:C216)</f>
        <v>0</v>
      </c>
      <c r="D212" s="17">
        <f>SUM(D213:D216)</f>
        <v>0</v>
      </c>
      <c r="E212" s="17">
        <f>SUM(E213:E216)</f>
        <v>0</v>
      </c>
      <c r="F212" s="17">
        <f>SUM(F213:F216)</f>
        <v>0</v>
      </c>
      <c r="G212" s="17">
        <f>SUM(G213:G216)</f>
        <v>0</v>
      </c>
    </row>
    <row r="213" spans="1:7" hidden="1" x14ac:dyDescent="0.25">
      <c r="A213" s="15">
        <v>10250203805</v>
      </c>
      <c r="B213" s="16" t="s">
        <v>189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</row>
    <row r="214" spans="1:7" hidden="1" x14ac:dyDescent="0.25">
      <c r="A214" s="15">
        <v>10250203806</v>
      </c>
      <c r="B214" s="16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</row>
    <row r="215" spans="1:7" hidden="1" x14ac:dyDescent="0.25">
      <c r="A215" s="15">
        <v>10250203807</v>
      </c>
      <c r="B215" s="16" t="s">
        <v>191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</row>
    <row r="216" spans="1:7" hidden="1" x14ac:dyDescent="0.25">
      <c r="A216" s="15">
        <v>10250203809</v>
      </c>
      <c r="B216" s="16" t="s">
        <v>192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</row>
    <row r="217" spans="1:7" hidden="1" x14ac:dyDescent="0.25">
      <c r="A217" s="15">
        <v>102502039</v>
      </c>
      <c r="B217" s="16" t="s">
        <v>193</v>
      </c>
      <c r="C217" s="17">
        <f>SUM(C218:C221)</f>
        <v>0</v>
      </c>
      <c r="D217" s="17">
        <f>SUM(D218:D221)</f>
        <v>0</v>
      </c>
      <c r="E217" s="17">
        <f>SUM(E218:E221)</f>
        <v>0</v>
      </c>
      <c r="F217" s="17">
        <f>SUM(F218:F221)</f>
        <v>0</v>
      </c>
      <c r="G217" s="17">
        <f>SUM(G218:G221)</f>
        <v>0</v>
      </c>
    </row>
    <row r="218" spans="1:7" hidden="1" x14ac:dyDescent="0.25">
      <c r="A218" s="15">
        <v>10250203901</v>
      </c>
      <c r="B218" s="16" t="s">
        <v>194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</row>
    <row r="219" spans="1:7" hidden="1" x14ac:dyDescent="0.25">
      <c r="A219" s="15">
        <v>10250203902</v>
      </c>
      <c r="B219" s="16" t="s">
        <v>195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</row>
    <row r="220" spans="1:7" hidden="1" x14ac:dyDescent="0.25">
      <c r="A220" s="15">
        <v>10250203903</v>
      </c>
      <c r="B220" s="16" t="s">
        <v>196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</row>
    <row r="221" spans="1:7" hidden="1" x14ac:dyDescent="0.25">
      <c r="A221" s="15">
        <v>10250203909</v>
      </c>
      <c r="B221" s="16" t="s">
        <v>197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</row>
    <row r="222" spans="1:7" hidden="1" x14ac:dyDescent="0.25">
      <c r="A222" s="15">
        <v>10250204</v>
      </c>
      <c r="B222" s="16" t="s">
        <v>198</v>
      </c>
      <c r="C222" s="17">
        <f>+C223+C230+C235+C242+C252+C255+C262+C271+C276</f>
        <v>0</v>
      </c>
      <c r="D222" s="17">
        <f>+D223+D230+D235+D242+D252+D255+D262+D271+D276</f>
        <v>0</v>
      </c>
      <c r="E222" s="17">
        <f>+E223+E230+E235+E242+E252+E255+E262+E271+E276</f>
        <v>0</v>
      </c>
      <c r="F222" s="17">
        <f>+F223+F230+F235+F242+F252+F255+F262+F271+F276</f>
        <v>0</v>
      </c>
      <c r="G222" s="17">
        <f>+G223+G230+G235+G242+G252+G255+G262+G271+G276</f>
        <v>0</v>
      </c>
    </row>
    <row r="223" spans="1:7" hidden="1" x14ac:dyDescent="0.25">
      <c r="A223" s="15">
        <v>102502041</v>
      </c>
      <c r="B223" s="16" t="s">
        <v>199</v>
      </c>
      <c r="C223" s="17">
        <f>SUM(C224:C229)</f>
        <v>0</v>
      </c>
      <c r="D223" s="17">
        <f>SUM(D224:D229)</f>
        <v>0</v>
      </c>
      <c r="E223" s="17">
        <f>SUM(E224:E229)</f>
        <v>0</v>
      </c>
      <c r="F223" s="17">
        <f>SUM(F224:F229)</f>
        <v>0</v>
      </c>
      <c r="G223" s="17">
        <f>SUM(G224:G229)</f>
        <v>0</v>
      </c>
    </row>
    <row r="224" spans="1:7" hidden="1" x14ac:dyDescent="0.25">
      <c r="A224" s="15">
        <v>10250204101</v>
      </c>
      <c r="B224" s="16" t="s">
        <v>200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</row>
    <row r="225" spans="1:7" hidden="1" x14ac:dyDescent="0.25">
      <c r="A225" s="15">
        <v>10250204102</v>
      </c>
      <c r="B225" s="16" t="s">
        <v>201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</row>
    <row r="226" spans="1:7" hidden="1" x14ac:dyDescent="0.25">
      <c r="A226" s="15">
        <v>10250204103</v>
      </c>
      <c r="B226" s="16" t="s">
        <v>202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</row>
    <row r="227" spans="1:7" hidden="1" x14ac:dyDescent="0.25">
      <c r="A227" s="15">
        <v>10250204104</v>
      </c>
      <c r="B227" s="16" t="s">
        <v>203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</row>
    <row r="228" spans="1:7" hidden="1" x14ac:dyDescent="0.25">
      <c r="A228" s="15">
        <v>10250204105</v>
      </c>
      <c r="B228" s="16" t="s">
        <v>204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</row>
    <row r="229" spans="1:7" hidden="1" x14ac:dyDescent="0.25">
      <c r="A229" s="15">
        <v>10250204106</v>
      </c>
      <c r="B229" s="16" t="s">
        <v>205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</row>
    <row r="230" spans="1:7" hidden="1" x14ac:dyDescent="0.25">
      <c r="A230" s="15">
        <v>102502042</v>
      </c>
      <c r="B230" s="16" t="s">
        <v>206</v>
      </c>
      <c r="C230" s="17">
        <f>SUM(C231:C234)</f>
        <v>0</v>
      </c>
      <c r="D230" s="17">
        <f>SUM(D231:D234)</f>
        <v>0</v>
      </c>
      <c r="E230" s="17">
        <f>SUM(E231:E234)</f>
        <v>0</v>
      </c>
      <c r="F230" s="17">
        <f>SUM(F231:F234)</f>
        <v>0</v>
      </c>
      <c r="G230" s="17">
        <f>SUM(G231:G234)</f>
        <v>0</v>
      </c>
    </row>
    <row r="231" spans="1:7" hidden="1" x14ac:dyDescent="0.25">
      <c r="A231" s="15">
        <v>10250204201</v>
      </c>
      <c r="B231" s="16" t="s">
        <v>207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</row>
    <row r="232" spans="1:7" hidden="1" x14ac:dyDescent="0.25">
      <c r="A232" s="15">
        <v>10250204202</v>
      </c>
      <c r="B232" s="16" t="s">
        <v>208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</row>
    <row r="233" spans="1:7" hidden="1" x14ac:dyDescent="0.25">
      <c r="A233" s="15">
        <v>10250204203</v>
      </c>
      <c r="B233" s="16" t="s">
        <v>209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</row>
    <row r="234" spans="1:7" hidden="1" x14ac:dyDescent="0.25">
      <c r="A234" s="15">
        <v>10250204204</v>
      </c>
      <c r="B234" s="16" t="s">
        <v>210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</row>
    <row r="235" spans="1:7" hidden="1" x14ac:dyDescent="0.25">
      <c r="A235" s="15">
        <v>102502043</v>
      </c>
      <c r="B235" s="16" t="s">
        <v>211</v>
      </c>
      <c r="C235" s="17">
        <f>SUM(C236:C241)</f>
        <v>0</v>
      </c>
      <c r="D235" s="17">
        <f>SUM(D236:D241)</f>
        <v>0</v>
      </c>
      <c r="E235" s="17">
        <f>SUM(E236:E241)</f>
        <v>0</v>
      </c>
      <c r="F235" s="17">
        <f>SUM(F236:F241)</f>
        <v>0</v>
      </c>
      <c r="G235" s="17">
        <f>SUM(G236:G241)</f>
        <v>0</v>
      </c>
    </row>
    <row r="236" spans="1:7" hidden="1" x14ac:dyDescent="0.25">
      <c r="A236" s="15">
        <v>10250204301</v>
      </c>
      <c r="B236" s="16" t="s">
        <v>212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</row>
    <row r="237" spans="1:7" hidden="1" x14ac:dyDescent="0.25">
      <c r="A237" s="15">
        <v>10250204302</v>
      </c>
      <c r="B237" s="16" t="s">
        <v>213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</row>
    <row r="238" spans="1:7" hidden="1" x14ac:dyDescent="0.25">
      <c r="A238" s="15">
        <v>10250204303</v>
      </c>
      <c r="B238" s="16" t="s">
        <v>214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</row>
    <row r="239" spans="1:7" hidden="1" x14ac:dyDescent="0.25">
      <c r="A239" s="15">
        <v>10250204304</v>
      </c>
      <c r="B239" s="16" t="s">
        <v>215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</row>
    <row r="240" spans="1:7" hidden="1" x14ac:dyDescent="0.25">
      <c r="A240" s="15">
        <v>10250204305</v>
      </c>
      <c r="B240" s="16" t="s">
        <v>216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</row>
    <row r="241" spans="1:7" hidden="1" x14ac:dyDescent="0.25">
      <c r="A241" s="15">
        <v>10250204309</v>
      </c>
      <c r="B241" s="16" t="s">
        <v>217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</row>
    <row r="242" spans="1:7" hidden="1" x14ac:dyDescent="0.25">
      <c r="A242" s="15">
        <v>102502044</v>
      </c>
      <c r="B242" s="16" t="s">
        <v>218</v>
      </c>
      <c r="C242" s="17">
        <f>SUM(C243:C251)</f>
        <v>0</v>
      </c>
      <c r="D242" s="17">
        <f>SUM(D243:D251)</f>
        <v>0</v>
      </c>
      <c r="E242" s="17">
        <f>SUM(E243:E251)</f>
        <v>0</v>
      </c>
      <c r="F242" s="17">
        <f>SUM(F243:F251)</f>
        <v>0</v>
      </c>
      <c r="G242" s="17">
        <f>SUM(G243:G251)</f>
        <v>0</v>
      </c>
    </row>
    <row r="243" spans="1:7" hidden="1" x14ac:dyDescent="0.25">
      <c r="A243" s="15">
        <v>10250204401</v>
      </c>
      <c r="B243" s="16" t="s">
        <v>219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</row>
    <row r="244" spans="1:7" hidden="1" x14ac:dyDescent="0.25">
      <c r="A244" s="15">
        <v>10250204402</v>
      </c>
      <c r="B244" s="16" t="s">
        <v>220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</row>
    <row r="245" spans="1:7" hidden="1" x14ac:dyDescent="0.25">
      <c r="A245" s="15">
        <v>10250204403</v>
      </c>
      <c r="B245" s="16" t="s">
        <v>221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</row>
    <row r="246" spans="1:7" hidden="1" x14ac:dyDescent="0.25">
      <c r="A246" s="15">
        <v>10250204404</v>
      </c>
      <c r="B246" s="16" t="s">
        <v>222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</row>
    <row r="247" spans="1:7" hidden="1" x14ac:dyDescent="0.25">
      <c r="A247" s="15">
        <v>10250204405</v>
      </c>
      <c r="B247" s="16" t="s">
        <v>223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</row>
    <row r="248" spans="1:7" hidden="1" x14ac:dyDescent="0.25">
      <c r="A248" s="15">
        <v>10250204406</v>
      </c>
      <c r="B248" s="16" t="s">
        <v>224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</row>
    <row r="249" spans="1:7" hidden="1" x14ac:dyDescent="0.25">
      <c r="A249" s="15">
        <v>10250204407</v>
      </c>
      <c r="B249" s="16" t="s">
        <v>225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</row>
    <row r="250" spans="1:7" hidden="1" x14ac:dyDescent="0.25">
      <c r="A250" s="15">
        <v>10250204408</v>
      </c>
      <c r="B250" s="16" t="s">
        <v>226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</row>
    <row r="251" spans="1:7" hidden="1" x14ac:dyDescent="0.25">
      <c r="A251" s="15">
        <v>10250204409</v>
      </c>
      <c r="B251" s="16" t="s">
        <v>227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</row>
    <row r="252" spans="1:7" hidden="1" x14ac:dyDescent="0.25">
      <c r="A252" s="15">
        <v>102502045</v>
      </c>
      <c r="B252" s="16" t="s">
        <v>228</v>
      </c>
      <c r="C252" s="17">
        <f>+C253+C254</f>
        <v>0</v>
      </c>
      <c r="D252" s="17">
        <f>+D253+D254</f>
        <v>0</v>
      </c>
      <c r="E252" s="17">
        <f>+E253+E254</f>
        <v>0</v>
      </c>
      <c r="F252" s="17">
        <f>+F253+F254</f>
        <v>0</v>
      </c>
      <c r="G252" s="17">
        <f>+G253+G254</f>
        <v>0</v>
      </c>
    </row>
    <row r="253" spans="1:7" hidden="1" x14ac:dyDescent="0.25">
      <c r="A253" s="15">
        <v>10250204501</v>
      </c>
      <c r="B253" s="16" t="s">
        <v>229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</row>
    <row r="254" spans="1:7" hidden="1" x14ac:dyDescent="0.25">
      <c r="A254" s="15">
        <v>10250204502</v>
      </c>
      <c r="B254" s="16" t="s">
        <v>230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</row>
    <row r="255" spans="1:7" hidden="1" x14ac:dyDescent="0.25">
      <c r="A255" s="15">
        <v>102502046</v>
      </c>
      <c r="B255" s="16" t="s">
        <v>231</v>
      </c>
      <c r="C255" s="17">
        <f>SUM(C256:C261)</f>
        <v>0</v>
      </c>
      <c r="D255" s="17">
        <f>SUM(D256:D261)</f>
        <v>0</v>
      </c>
      <c r="E255" s="17">
        <f>SUM(E256:E261)</f>
        <v>0</v>
      </c>
      <c r="F255" s="17">
        <f>SUM(F256:F261)</f>
        <v>0</v>
      </c>
      <c r="G255" s="17">
        <f>SUM(G256:G261)</f>
        <v>0</v>
      </c>
    </row>
    <row r="256" spans="1:7" hidden="1" x14ac:dyDescent="0.25">
      <c r="A256" s="15">
        <v>10250204601</v>
      </c>
      <c r="B256" s="16" t="s">
        <v>232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</row>
    <row r="257" spans="1:7" hidden="1" x14ac:dyDescent="0.25">
      <c r="A257" s="15">
        <v>10250204602</v>
      </c>
      <c r="B257" s="16" t="s">
        <v>233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</row>
    <row r="258" spans="1:7" hidden="1" x14ac:dyDescent="0.25">
      <c r="A258" s="15">
        <v>10250204603</v>
      </c>
      <c r="B258" s="16" t="s">
        <v>234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</row>
    <row r="259" spans="1:7" hidden="1" x14ac:dyDescent="0.25">
      <c r="A259" s="15">
        <v>10250204604</v>
      </c>
      <c r="B259" s="16" t="s">
        <v>235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</row>
    <row r="260" spans="1:7" hidden="1" x14ac:dyDescent="0.25">
      <c r="A260" s="15">
        <v>10250204605</v>
      </c>
      <c r="B260" s="16" t="s">
        <v>236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</row>
    <row r="261" spans="1:7" hidden="1" x14ac:dyDescent="0.25">
      <c r="A261" s="15">
        <v>10250204609</v>
      </c>
      <c r="B261" s="16" t="s">
        <v>237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</row>
    <row r="262" spans="1:7" hidden="1" x14ac:dyDescent="0.25">
      <c r="A262" s="15">
        <v>102502047</v>
      </c>
      <c r="B262" s="16" t="s">
        <v>238</v>
      </c>
      <c r="C262" s="17">
        <f>SUM(C263:C270)</f>
        <v>0</v>
      </c>
      <c r="D262" s="17">
        <f>SUM(D263:D270)</f>
        <v>0</v>
      </c>
      <c r="E262" s="17">
        <f>SUM(E263:E270)</f>
        <v>0</v>
      </c>
      <c r="F262" s="17">
        <f>SUM(F263:F270)</f>
        <v>0</v>
      </c>
      <c r="G262" s="17">
        <f>SUM(G263:G270)</f>
        <v>0</v>
      </c>
    </row>
    <row r="263" spans="1:7" hidden="1" x14ac:dyDescent="0.25">
      <c r="A263" s="15">
        <v>10250204701</v>
      </c>
      <c r="B263" s="16" t="s">
        <v>239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</row>
    <row r="264" spans="1:7" hidden="1" x14ac:dyDescent="0.25">
      <c r="A264" s="15">
        <v>10250204702</v>
      </c>
      <c r="B264" s="16" t="s">
        <v>240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</row>
    <row r="265" spans="1:7" hidden="1" x14ac:dyDescent="0.25">
      <c r="A265" s="15">
        <v>10250204703</v>
      </c>
      <c r="B265" s="16" t="s">
        <v>241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</row>
    <row r="266" spans="1:7" hidden="1" x14ac:dyDescent="0.25">
      <c r="A266" s="15">
        <v>10250204704</v>
      </c>
      <c r="B266" s="16" t="s">
        <v>242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</row>
    <row r="267" spans="1:7" hidden="1" x14ac:dyDescent="0.25">
      <c r="A267" s="15">
        <v>10250204705</v>
      </c>
      <c r="B267" s="16" t="s">
        <v>243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</row>
    <row r="268" spans="1:7" hidden="1" x14ac:dyDescent="0.25">
      <c r="A268" s="15">
        <v>10250204706</v>
      </c>
      <c r="B268" s="16" t="s">
        <v>244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</row>
    <row r="269" spans="1:7" hidden="1" x14ac:dyDescent="0.25">
      <c r="A269" s="15">
        <v>10250204708</v>
      </c>
      <c r="B269" s="16" t="s">
        <v>245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</row>
    <row r="270" spans="1:7" hidden="1" x14ac:dyDescent="0.25">
      <c r="A270" s="15">
        <v>10250204709</v>
      </c>
      <c r="B270" s="16" t="s">
        <v>246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</row>
    <row r="271" spans="1:7" hidden="1" x14ac:dyDescent="0.25">
      <c r="A271" s="15">
        <v>102502048</v>
      </c>
      <c r="B271" s="16" t="s">
        <v>247</v>
      </c>
      <c r="C271" s="17">
        <f>SUM(C272:C275)</f>
        <v>0</v>
      </c>
      <c r="D271" s="17">
        <f>SUM(D272:D275)</f>
        <v>0</v>
      </c>
      <c r="E271" s="17">
        <f>SUM(E272:E275)</f>
        <v>0</v>
      </c>
      <c r="F271" s="17">
        <f>SUM(F272:F275)</f>
        <v>0</v>
      </c>
      <c r="G271" s="17">
        <f>SUM(G272:G275)</f>
        <v>0</v>
      </c>
    </row>
    <row r="272" spans="1:7" hidden="1" x14ac:dyDescent="0.25">
      <c r="A272" s="15">
        <v>10250204801</v>
      </c>
      <c r="B272" s="16" t="s">
        <v>248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</row>
    <row r="273" spans="1:7" hidden="1" x14ac:dyDescent="0.25">
      <c r="A273" s="15">
        <v>10250204802</v>
      </c>
      <c r="B273" s="16" t="s">
        <v>249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</row>
    <row r="274" spans="1:7" hidden="1" x14ac:dyDescent="0.25">
      <c r="A274" s="15">
        <v>10250204803</v>
      </c>
      <c r="B274" s="16" t="s">
        <v>250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</row>
    <row r="275" spans="1:7" hidden="1" x14ac:dyDescent="0.25">
      <c r="A275" s="15">
        <v>10250204804</v>
      </c>
      <c r="B275" s="16" t="s">
        <v>251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</row>
    <row r="276" spans="1:7" hidden="1" x14ac:dyDescent="0.25">
      <c r="A276" s="15">
        <v>102502049</v>
      </c>
      <c r="B276" s="16" t="s">
        <v>252</v>
      </c>
      <c r="C276" s="17">
        <f>SUM(C277:C283)</f>
        <v>0</v>
      </c>
      <c r="D276" s="17">
        <f>SUM(D277:D283)</f>
        <v>0</v>
      </c>
      <c r="E276" s="17">
        <f>SUM(E277:E283)</f>
        <v>0</v>
      </c>
      <c r="F276" s="17">
        <f>SUM(F277:F283)</f>
        <v>0</v>
      </c>
      <c r="G276" s="17">
        <f>SUM(G277:G283)</f>
        <v>0</v>
      </c>
    </row>
    <row r="277" spans="1:7" hidden="1" x14ac:dyDescent="0.25">
      <c r="A277" s="15">
        <v>10250204901</v>
      </c>
      <c r="B277" s="16" t="s">
        <v>253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</row>
    <row r="278" spans="1:7" hidden="1" x14ac:dyDescent="0.25">
      <c r="A278" s="15">
        <v>10250204902</v>
      </c>
      <c r="B278" s="16" t="s">
        <v>254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</row>
    <row r="279" spans="1:7" hidden="1" x14ac:dyDescent="0.25">
      <c r="A279" s="15">
        <v>10250204903</v>
      </c>
      <c r="B279" s="16" t="s">
        <v>255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</row>
    <row r="280" spans="1:7" hidden="1" x14ac:dyDescent="0.25">
      <c r="A280" s="15">
        <v>10250204904</v>
      </c>
      <c r="B280" s="16" t="s">
        <v>256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</row>
    <row r="281" spans="1:7" hidden="1" x14ac:dyDescent="0.25">
      <c r="A281" s="15">
        <v>10250204905</v>
      </c>
      <c r="B281" s="16" t="s">
        <v>257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</row>
    <row r="282" spans="1:7" hidden="1" x14ac:dyDescent="0.25">
      <c r="A282" s="15">
        <v>10250204906</v>
      </c>
      <c r="B282" s="16" t="s">
        <v>258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</row>
    <row r="283" spans="1:7" hidden="1" x14ac:dyDescent="0.25">
      <c r="A283" s="15">
        <v>10250204909</v>
      </c>
      <c r="B283" s="16" t="s">
        <v>259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</row>
    <row r="284" spans="1:7" hidden="1" x14ac:dyDescent="0.25">
      <c r="A284" s="15">
        <v>10250205</v>
      </c>
      <c r="B284" s="16" t="s">
        <v>260</v>
      </c>
      <c r="C284" s="17">
        <f>+C285</f>
        <v>0</v>
      </c>
      <c r="D284" s="17">
        <f>+D285</f>
        <v>0</v>
      </c>
      <c r="E284" s="17">
        <f>+E285</f>
        <v>0</v>
      </c>
      <c r="F284" s="17">
        <f>+F285</f>
        <v>0</v>
      </c>
      <c r="G284" s="17">
        <f>+G285</f>
        <v>0</v>
      </c>
    </row>
    <row r="285" spans="1:7" hidden="1" x14ac:dyDescent="0.25">
      <c r="A285" s="15">
        <v>102502053</v>
      </c>
      <c r="B285" s="16" t="s">
        <v>261</v>
      </c>
      <c r="C285" s="17">
        <f>+C286+C287</f>
        <v>0</v>
      </c>
      <c r="D285" s="17">
        <f>+D286+D287</f>
        <v>0</v>
      </c>
      <c r="E285" s="17">
        <f>+E286+E287</f>
        <v>0</v>
      </c>
      <c r="F285" s="17">
        <f>+F286+F287</f>
        <v>0</v>
      </c>
      <c r="G285" s="17">
        <f>+G286+G287</f>
        <v>0</v>
      </c>
    </row>
    <row r="286" spans="1:7" hidden="1" x14ac:dyDescent="0.25">
      <c r="A286" s="15">
        <v>10250205301</v>
      </c>
      <c r="B286" s="16" t="s">
        <v>262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</row>
    <row r="287" spans="1:7" hidden="1" x14ac:dyDescent="0.25">
      <c r="A287" s="15">
        <v>10250205302</v>
      </c>
      <c r="B287" s="16" t="s">
        <v>263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</row>
    <row r="288" spans="1:7" hidden="1" x14ac:dyDescent="0.25">
      <c r="A288" s="15">
        <v>102502054</v>
      </c>
      <c r="B288" s="16" t="s">
        <v>264</v>
      </c>
      <c r="C288" s="17">
        <f>SUM(C289:C295)</f>
        <v>0</v>
      </c>
      <c r="D288" s="17">
        <f>SUM(D289:D295)</f>
        <v>0</v>
      </c>
      <c r="E288" s="17">
        <f>SUM(E289:E295)</f>
        <v>0</v>
      </c>
      <c r="F288" s="17">
        <f>SUM(F289:F295)</f>
        <v>0</v>
      </c>
      <c r="G288" s="17">
        <f>SUM(G289:G295)</f>
        <v>0</v>
      </c>
    </row>
    <row r="289" spans="1:7" hidden="1" x14ac:dyDescent="0.25">
      <c r="A289" s="15">
        <v>10250205401</v>
      </c>
      <c r="B289" s="16" t="s">
        <v>265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</row>
    <row r="290" spans="1:7" hidden="1" x14ac:dyDescent="0.25">
      <c r="A290" s="15">
        <v>10250205402</v>
      </c>
      <c r="B290" s="16" t="s">
        <v>266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</row>
    <row r="291" spans="1:7" hidden="1" x14ac:dyDescent="0.25">
      <c r="A291" s="15">
        <v>10250205403</v>
      </c>
      <c r="B291" s="16" t="s">
        <v>267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</row>
    <row r="292" spans="1:7" hidden="1" x14ac:dyDescent="0.25">
      <c r="A292" s="15">
        <v>10250205404</v>
      </c>
      <c r="B292" s="16" t="s">
        <v>268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</row>
    <row r="293" spans="1:7" hidden="1" x14ac:dyDescent="0.25">
      <c r="A293" s="15">
        <v>10250205405</v>
      </c>
      <c r="B293" s="16" t="s">
        <v>269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</row>
    <row r="294" spans="1:7" hidden="1" x14ac:dyDescent="0.25">
      <c r="A294" s="15">
        <v>10250205406</v>
      </c>
      <c r="B294" s="16" t="s">
        <v>270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</row>
    <row r="295" spans="1:7" hidden="1" x14ac:dyDescent="0.25">
      <c r="A295" s="15">
        <v>10250205407</v>
      </c>
      <c r="B295" s="16" t="s">
        <v>271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</row>
    <row r="296" spans="1:7" hidden="1" x14ac:dyDescent="0.25">
      <c r="A296" s="15">
        <v>10250206</v>
      </c>
      <c r="B296" s="16" t="s">
        <v>272</v>
      </c>
      <c r="C296" s="17">
        <f>+C297+C300+C306+C311+C314+C318+C319+C327+C328</f>
        <v>0</v>
      </c>
      <c r="D296" s="17">
        <f>+D297+D300+D306+D311+D314+D318+D319+D327+D328</f>
        <v>0</v>
      </c>
      <c r="E296" s="17">
        <f>+E297+E300+E306+E311+E314+E318+E319+E327+E328</f>
        <v>0</v>
      </c>
      <c r="F296" s="17">
        <f>+F297+F300+F306+F311+F314+F318+F319+F327+F328</f>
        <v>0</v>
      </c>
      <c r="G296" s="17">
        <f>+G297+G300+G306+G311+G314+G318+G319+G327+G328</f>
        <v>0</v>
      </c>
    </row>
    <row r="297" spans="1:7" hidden="1" x14ac:dyDescent="0.25">
      <c r="A297" s="15">
        <v>102502061</v>
      </c>
      <c r="B297" s="16" t="s">
        <v>273</v>
      </c>
      <c r="C297" s="17">
        <f>+C298+C299</f>
        <v>0</v>
      </c>
      <c r="D297" s="17">
        <f>+D298+D299</f>
        <v>0</v>
      </c>
      <c r="E297" s="17">
        <f>+E298+E299</f>
        <v>0</v>
      </c>
      <c r="F297" s="17">
        <f>+F298+F299</f>
        <v>0</v>
      </c>
      <c r="G297" s="17">
        <f>+G298+G299</f>
        <v>0</v>
      </c>
    </row>
    <row r="298" spans="1:7" hidden="1" x14ac:dyDescent="0.25">
      <c r="A298" s="15">
        <v>10250206101</v>
      </c>
      <c r="B298" s="16" t="s">
        <v>274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</row>
    <row r="299" spans="1:7" hidden="1" x14ac:dyDescent="0.25">
      <c r="A299" s="15">
        <v>10250206102</v>
      </c>
      <c r="B299" s="16" t="s">
        <v>275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</row>
    <row r="300" spans="1:7" hidden="1" x14ac:dyDescent="0.25">
      <c r="A300" s="15">
        <v>102502062</v>
      </c>
      <c r="B300" s="16" t="s">
        <v>276</v>
      </c>
      <c r="C300" s="17">
        <f>SUM(C301:C305)</f>
        <v>0</v>
      </c>
      <c r="D300" s="17">
        <f>SUM(D301:D305)</f>
        <v>0</v>
      </c>
      <c r="E300" s="17">
        <f>SUM(E301:E305)</f>
        <v>0</v>
      </c>
      <c r="F300" s="17">
        <f>SUM(F301:F305)</f>
        <v>0</v>
      </c>
      <c r="G300" s="17">
        <f>SUM(G301:G305)</f>
        <v>0</v>
      </c>
    </row>
    <row r="301" spans="1:7" hidden="1" x14ac:dyDescent="0.25">
      <c r="A301" s="15">
        <v>10250206201</v>
      </c>
      <c r="B301" s="16" t="s">
        <v>277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</row>
    <row r="302" spans="1:7" hidden="1" x14ac:dyDescent="0.25">
      <c r="A302" s="15">
        <v>10250206202</v>
      </c>
      <c r="B302" s="16" t="s">
        <v>278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</row>
    <row r="303" spans="1:7" hidden="1" x14ac:dyDescent="0.25">
      <c r="A303" s="15">
        <v>10250206203</v>
      </c>
      <c r="B303" s="16" t="s">
        <v>279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</row>
    <row r="304" spans="1:7" hidden="1" x14ac:dyDescent="0.25">
      <c r="A304" s="15">
        <v>10250206204</v>
      </c>
      <c r="B304" s="16" t="s">
        <v>280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</row>
    <row r="305" spans="1:7" hidden="1" x14ac:dyDescent="0.25">
      <c r="A305" s="15">
        <v>10250206205</v>
      </c>
      <c r="B305" s="16" t="s">
        <v>281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</row>
    <row r="306" spans="1:7" hidden="1" x14ac:dyDescent="0.25">
      <c r="A306" s="15">
        <v>102502063</v>
      </c>
      <c r="B306" s="16" t="s">
        <v>282</v>
      </c>
      <c r="C306" s="17">
        <f>SUM(C307:C310)</f>
        <v>0</v>
      </c>
      <c r="D306" s="17">
        <f>SUM(D307:D310)</f>
        <v>0</v>
      </c>
      <c r="E306" s="17">
        <f>SUM(E307:E310)</f>
        <v>0</v>
      </c>
      <c r="F306" s="17">
        <f>SUM(F307:F310)</f>
        <v>0</v>
      </c>
      <c r="G306" s="17">
        <f>SUM(G307:G310)</f>
        <v>0</v>
      </c>
    </row>
    <row r="307" spans="1:7" hidden="1" x14ac:dyDescent="0.25">
      <c r="A307" s="15">
        <v>10250206301</v>
      </c>
      <c r="B307" s="16" t="s">
        <v>283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</row>
    <row r="308" spans="1:7" hidden="1" x14ac:dyDescent="0.25">
      <c r="A308" s="15">
        <v>10250206302</v>
      </c>
      <c r="B308" s="16" t="s">
        <v>284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</row>
    <row r="309" spans="1:7" hidden="1" x14ac:dyDescent="0.25">
      <c r="A309" s="15">
        <v>10250206303</v>
      </c>
      <c r="B309" s="16" t="s">
        <v>285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</row>
    <row r="310" spans="1:7" hidden="1" x14ac:dyDescent="0.25">
      <c r="A310" s="15">
        <v>10250206304</v>
      </c>
      <c r="B310" s="16" t="s">
        <v>286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</row>
    <row r="311" spans="1:7" hidden="1" x14ac:dyDescent="0.25">
      <c r="A311" s="15">
        <v>102502064</v>
      </c>
      <c r="B311" s="16" t="s">
        <v>287</v>
      </c>
      <c r="C311" s="17">
        <f>+C312+C313</f>
        <v>0</v>
      </c>
      <c r="D311" s="17">
        <f>+D312+D313</f>
        <v>0</v>
      </c>
      <c r="E311" s="17">
        <f>+E312+E313</f>
        <v>0</v>
      </c>
      <c r="F311" s="17">
        <f>+F312+F313</f>
        <v>0</v>
      </c>
      <c r="G311" s="17">
        <f>+G312+G313</f>
        <v>0</v>
      </c>
    </row>
    <row r="312" spans="1:7" hidden="1" x14ac:dyDescent="0.25">
      <c r="A312" s="15">
        <v>10250206401</v>
      </c>
      <c r="B312" s="16" t="s">
        <v>288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</row>
    <row r="313" spans="1:7" hidden="1" x14ac:dyDescent="0.25">
      <c r="A313" s="15">
        <v>10250206402</v>
      </c>
      <c r="B313" s="16" t="s">
        <v>289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</row>
    <row r="314" spans="1:7" hidden="1" x14ac:dyDescent="0.25">
      <c r="A314" s="15">
        <v>102502065</v>
      </c>
      <c r="B314" s="16" t="s">
        <v>290</v>
      </c>
      <c r="C314" s="17">
        <f>SUM(C315:C317)</f>
        <v>0</v>
      </c>
      <c r="D314" s="17">
        <f>SUM(D315:D317)</f>
        <v>0</v>
      </c>
      <c r="E314" s="17">
        <f>SUM(E315:E317)</f>
        <v>0</v>
      </c>
      <c r="F314" s="17">
        <f>SUM(F315:F317)</f>
        <v>0</v>
      </c>
      <c r="G314" s="17">
        <f>SUM(G315:G317)</f>
        <v>0</v>
      </c>
    </row>
    <row r="315" spans="1:7" hidden="1" x14ac:dyDescent="0.25">
      <c r="A315" s="15">
        <v>10250206501</v>
      </c>
      <c r="B315" s="16" t="s">
        <v>291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</row>
    <row r="316" spans="1:7" hidden="1" x14ac:dyDescent="0.25">
      <c r="A316" s="15">
        <v>10250206502</v>
      </c>
      <c r="B316" s="16" t="s">
        <v>292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</row>
    <row r="317" spans="1:7" hidden="1" x14ac:dyDescent="0.25">
      <c r="A317" s="15">
        <v>10250206503</v>
      </c>
      <c r="B317" s="16" t="s">
        <v>293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</row>
    <row r="318" spans="1:7" hidden="1" x14ac:dyDescent="0.25">
      <c r="A318" s="15">
        <v>102502066</v>
      </c>
      <c r="B318" s="16" t="s">
        <v>294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</row>
    <row r="319" spans="1:7" hidden="1" x14ac:dyDescent="0.25">
      <c r="A319" s="15">
        <v>102502067</v>
      </c>
      <c r="B319" s="16" t="s">
        <v>295</v>
      </c>
      <c r="C319" s="17">
        <f>SUM(C320:C326)</f>
        <v>0</v>
      </c>
      <c r="D319" s="17">
        <f>SUM(D320:D326)</f>
        <v>0</v>
      </c>
      <c r="E319" s="17">
        <f>SUM(E320:E326)</f>
        <v>0</v>
      </c>
      <c r="F319" s="17">
        <f>SUM(F320:F326)</f>
        <v>0</v>
      </c>
      <c r="G319" s="17">
        <f>SUM(G320:G326)</f>
        <v>0</v>
      </c>
    </row>
    <row r="320" spans="1:7" hidden="1" x14ac:dyDescent="0.25">
      <c r="A320" s="15">
        <v>10250206701</v>
      </c>
      <c r="B320" s="16" t="s">
        <v>296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</row>
    <row r="321" spans="1:7" hidden="1" x14ac:dyDescent="0.25">
      <c r="A321" s="15">
        <v>10250206702</v>
      </c>
      <c r="B321" s="16" t="s">
        <v>297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</row>
    <row r="322" spans="1:7" hidden="1" x14ac:dyDescent="0.25">
      <c r="A322" s="15">
        <v>10250206703</v>
      </c>
      <c r="B322" s="16" t="s">
        <v>298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</row>
    <row r="323" spans="1:7" hidden="1" x14ac:dyDescent="0.25">
      <c r="A323" s="15">
        <v>10250206704</v>
      </c>
      <c r="B323" s="16" t="s">
        <v>299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</row>
    <row r="324" spans="1:7" hidden="1" x14ac:dyDescent="0.25">
      <c r="A324" s="15">
        <v>10250206705</v>
      </c>
      <c r="B324" s="16" t="s">
        <v>300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</row>
    <row r="325" spans="1:7" hidden="1" x14ac:dyDescent="0.25">
      <c r="A325" s="15">
        <v>10250206706</v>
      </c>
      <c r="B325" s="16" t="s">
        <v>301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</row>
    <row r="326" spans="1:7" hidden="1" x14ac:dyDescent="0.25">
      <c r="A326" s="15">
        <v>10250206709</v>
      </c>
      <c r="B326" s="16" t="s">
        <v>302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</row>
    <row r="327" spans="1:7" hidden="1" x14ac:dyDescent="0.25">
      <c r="A327" s="15">
        <v>102502068</v>
      </c>
      <c r="B327" s="16" t="s">
        <v>303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</row>
    <row r="328" spans="1:7" hidden="1" x14ac:dyDescent="0.25">
      <c r="A328" s="15">
        <v>102502069</v>
      </c>
      <c r="B328" s="16" t="s">
        <v>304</v>
      </c>
      <c r="C328" s="17">
        <f>+C329+C330</f>
        <v>0</v>
      </c>
      <c r="D328" s="17">
        <f>+D329+D330</f>
        <v>0</v>
      </c>
      <c r="E328" s="17">
        <f>+E329+E330</f>
        <v>0</v>
      </c>
      <c r="F328" s="17">
        <f>+F329+F330</f>
        <v>0</v>
      </c>
      <c r="G328" s="17">
        <f>+G329+G330</f>
        <v>0</v>
      </c>
    </row>
    <row r="329" spans="1:7" hidden="1" x14ac:dyDescent="0.25">
      <c r="A329" s="15">
        <v>10250206901</v>
      </c>
      <c r="B329" s="16" t="s">
        <v>305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</row>
    <row r="330" spans="1:7" hidden="1" x14ac:dyDescent="0.25">
      <c r="A330" s="15">
        <v>10250206902</v>
      </c>
      <c r="B330" s="16" t="s">
        <v>306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</row>
    <row r="331" spans="1:7" hidden="1" x14ac:dyDescent="0.25">
      <c r="A331" s="15">
        <v>10250207</v>
      </c>
      <c r="B331" s="16" t="s">
        <v>307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</row>
    <row r="332" spans="1:7" hidden="1" x14ac:dyDescent="0.25">
      <c r="A332" s="15">
        <v>102502072</v>
      </c>
      <c r="B332" s="16" t="s">
        <v>308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</row>
    <row r="333" spans="1:7" hidden="1" x14ac:dyDescent="0.25">
      <c r="A333" s="15">
        <v>10250207201</v>
      </c>
      <c r="B333" s="16" t="s">
        <v>309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</row>
    <row r="334" spans="1:7" hidden="1" x14ac:dyDescent="0.25">
      <c r="A334" s="15">
        <v>10250207202</v>
      </c>
      <c r="B334" s="16" t="s">
        <v>310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</row>
    <row r="335" spans="1:7" hidden="1" x14ac:dyDescent="0.25">
      <c r="A335" s="15">
        <v>102502073</v>
      </c>
      <c r="B335" s="16" t="s">
        <v>311</v>
      </c>
      <c r="C335" s="17">
        <f>SUM(C336:C338)</f>
        <v>0</v>
      </c>
      <c r="D335" s="17">
        <f>SUM(D336:D338)</f>
        <v>0</v>
      </c>
      <c r="E335" s="17">
        <f>SUM(E336:E338)</f>
        <v>0</v>
      </c>
      <c r="F335" s="17">
        <f>SUM(F336:F338)</f>
        <v>0</v>
      </c>
      <c r="G335" s="17">
        <f>SUM(G336:G338)</f>
        <v>0</v>
      </c>
    </row>
    <row r="336" spans="1:7" hidden="1" x14ac:dyDescent="0.25">
      <c r="A336" s="15">
        <v>10250207301</v>
      </c>
      <c r="B336" s="16" t="s">
        <v>312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</row>
    <row r="337" spans="1:7" hidden="1" x14ac:dyDescent="0.25">
      <c r="A337" s="15">
        <v>10250207302</v>
      </c>
      <c r="B337" s="16" t="s">
        <v>313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</row>
    <row r="338" spans="1:7" hidden="1" x14ac:dyDescent="0.25">
      <c r="A338" s="15">
        <v>10250207303</v>
      </c>
      <c r="B338" s="16" t="s">
        <v>314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</row>
    <row r="339" spans="1:7" hidden="1" x14ac:dyDescent="0.25">
      <c r="A339" s="15">
        <v>10250208</v>
      </c>
      <c r="B339" s="16" t="s">
        <v>39</v>
      </c>
      <c r="C339" s="17">
        <f>+C340+C350+C357</f>
        <v>0</v>
      </c>
      <c r="D339" s="17">
        <f>+D340+D350+D357</f>
        <v>0</v>
      </c>
      <c r="E339" s="17">
        <f>+E340+E350+E357</f>
        <v>0</v>
      </c>
      <c r="F339" s="17">
        <f>+F340+F350+F357</f>
        <v>0</v>
      </c>
      <c r="G339" s="17">
        <f>+G340+G350+G357</f>
        <v>0</v>
      </c>
    </row>
    <row r="340" spans="1:7" hidden="1" x14ac:dyDescent="0.25">
      <c r="A340" s="15">
        <v>102502083</v>
      </c>
      <c r="B340" s="16" t="s">
        <v>50</v>
      </c>
      <c r="C340" s="17">
        <f>SUM(C341:C349)</f>
        <v>0</v>
      </c>
      <c r="D340" s="17">
        <f>SUM(D341:D349)</f>
        <v>0</v>
      </c>
      <c r="E340" s="17">
        <f>SUM(E341:E349)</f>
        <v>0</v>
      </c>
      <c r="F340" s="17">
        <f>SUM(F341:F349)</f>
        <v>0</v>
      </c>
      <c r="G340" s="17">
        <f>SUM(G341:G349)</f>
        <v>0</v>
      </c>
    </row>
    <row r="341" spans="1:7" hidden="1" x14ac:dyDescent="0.25">
      <c r="A341" s="15">
        <v>10250208301</v>
      </c>
      <c r="B341" s="16" t="s">
        <v>51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</row>
    <row r="342" spans="1:7" hidden="1" x14ac:dyDescent="0.25">
      <c r="A342" s="15">
        <v>10250208302</v>
      </c>
      <c r="B342" s="16" t="s">
        <v>52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</row>
    <row r="343" spans="1:7" hidden="1" x14ac:dyDescent="0.25">
      <c r="A343" s="15">
        <v>10250208303</v>
      </c>
      <c r="B343" s="16" t="s">
        <v>53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</row>
    <row r="344" spans="1:7" hidden="1" x14ac:dyDescent="0.25">
      <c r="A344" s="15">
        <v>10250208304</v>
      </c>
      <c r="B344" s="16" t="s">
        <v>54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</row>
    <row r="345" spans="1:7" hidden="1" x14ac:dyDescent="0.25">
      <c r="A345" s="15">
        <v>10250208305</v>
      </c>
      <c r="B345" s="16" t="s">
        <v>55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</row>
    <row r="346" spans="1:7" hidden="1" x14ac:dyDescent="0.25">
      <c r="A346" s="15">
        <v>10250208306</v>
      </c>
      <c r="B346" s="16" t="s">
        <v>56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</row>
    <row r="347" spans="1:7" hidden="1" x14ac:dyDescent="0.25">
      <c r="A347" s="15">
        <v>10250208307</v>
      </c>
      <c r="B347" s="16" t="s">
        <v>57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</row>
    <row r="348" spans="1:7" hidden="1" x14ac:dyDescent="0.25">
      <c r="A348" s="15">
        <v>10250208308</v>
      </c>
      <c r="B348" s="16" t="s">
        <v>58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</row>
    <row r="349" spans="1:7" hidden="1" x14ac:dyDescent="0.25">
      <c r="A349" s="15">
        <v>10250208309</v>
      </c>
      <c r="B349" s="16" t="s">
        <v>59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</row>
    <row r="350" spans="1:7" hidden="1" x14ac:dyDescent="0.25">
      <c r="A350" s="15">
        <v>102502084</v>
      </c>
      <c r="B350" s="16" t="s">
        <v>60</v>
      </c>
      <c r="C350" s="17">
        <f>SUM(C351:C356)</f>
        <v>0</v>
      </c>
      <c r="D350" s="17">
        <f>SUM(D351:D356)</f>
        <v>0</v>
      </c>
      <c r="E350" s="17">
        <f>SUM(E351:E356)</f>
        <v>0</v>
      </c>
      <c r="F350" s="17">
        <f>SUM(F351:F356)</f>
        <v>0</v>
      </c>
      <c r="G350" s="17">
        <f>SUM(G351:G356)</f>
        <v>0</v>
      </c>
    </row>
    <row r="351" spans="1:7" hidden="1" x14ac:dyDescent="0.25">
      <c r="A351" s="15">
        <v>10250208401</v>
      </c>
      <c r="B351" s="16" t="s">
        <v>61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</row>
    <row r="352" spans="1:7" hidden="1" x14ac:dyDescent="0.25">
      <c r="A352" s="15">
        <v>10250208402</v>
      </c>
      <c r="B352" s="16" t="s">
        <v>62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</row>
    <row r="353" spans="1:7" hidden="1" x14ac:dyDescent="0.25">
      <c r="A353" s="15">
        <v>10250208403</v>
      </c>
      <c r="B353" s="16" t="s">
        <v>63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</row>
    <row r="354" spans="1:7" hidden="1" x14ac:dyDescent="0.25">
      <c r="A354" s="15">
        <v>10250208404</v>
      </c>
      <c r="B354" s="16" t="s">
        <v>64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</row>
    <row r="355" spans="1:7" hidden="1" x14ac:dyDescent="0.25">
      <c r="A355" s="15">
        <v>10250208405</v>
      </c>
      <c r="B355" s="16" t="s">
        <v>65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</row>
    <row r="356" spans="1:7" hidden="1" x14ac:dyDescent="0.25">
      <c r="A356" s="15">
        <v>10250208406</v>
      </c>
      <c r="B356" s="16" t="s">
        <v>66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</row>
    <row r="357" spans="1:7" hidden="1" x14ac:dyDescent="0.25">
      <c r="A357" s="15">
        <v>102502089</v>
      </c>
      <c r="B357" s="16" t="s">
        <v>315</v>
      </c>
      <c r="C357" s="17">
        <f>SUM(C358:C361)</f>
        <v>0</v>
      </c>
      <c r="D357" s="17">
        <f>SUM(D358:D361)</f>
        <v>0</v>
      </c>
      <c r="E357" s="17">
        <f>SUM(E358:E361)</f>
        <v>0</v>
      </c>
      <c r="F357" s="17">
        <f>SUM(F358:F361)</f>
        <v>0</v>
      </c>
      <c r="G357" s="17">
        <f>SUM(G358:G361)</f>
        <v>0</v>
      </c>
    </row>
    <row r="358" spans="1:7" hidden="1" x14ac:dyDescent="0.25">
      <c r="A358" s="15">
        <v>10250208901</v>
      </c>
      <c r="B358" s="16" t="s">
        <v>316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</row>
    <row r="359" spans="1:7" hidden="1" x14ac:dyDescent="0.25">
      <c r="A359" s="15">
        <v>10250208902</v>
      </c>
      <c r="B359" s="16" t="s">
        <v>317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</row>
    <row r="360" spans="1:7" hidden="1" x14ac:dyDescent="0.25">
      <c r="A360" s="15">
        <v>10250208903</v>
      </c>
      <c r="B360" s="16" t="s">
        <v>318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</row>
    <row r="361" spans="1:7" hidden="1" x14ac:dyDescent="0.25">
      <c r="A361" s="15">
        <v>10250208904</v>
      </c>
      <c r="B361" s="16" t="s">
        <v>319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</row>
    <row r="362" spans="1:7" hidden="1" x14ac:dyDescent="0.25">
      <c r="A362" s="15">
        <v>10250209</v>
      </c>
      <c r="B362" s="16" t="s">
        <v>68</v>
      </c>
      <c r="C362" s="17">
        <f>+C363+C370+C376+C383</f>
        <v>0</v>
      </c>
      <c r="D362" s="17">
        <f>+D363+D370+D376+D383</f>
        <v>0</v>
      </c>
      <c r="E362" s="17">
        <f>+E363+E370+E376+E383</f>
        <v>0</v>
      </c>
      <c r="F362" s="17">
        <f>+F363+F370+F376+F383</f>
        <v>0</v>
      </c>
      <c r="G362" s="17">
        <f>+G363+G370+G376+G383</f>
        <v>0</v>
      </c>
    </row>
    <row r="363" spans="1:7" hidden="1" x14ac:dyDescent="0.25">
      <c r="A363" s="15">
        <v>102502092</v>
      </c>
      <c r="B363" s="16" t="s">
        <v>69</v>
      </c>
      <c r="C363" s="17">
        <f>SUM(C364:C369)</f>
        <v>0</v>
      </c>
      <c r="D363" s="17">
        <f>SUM(D364:D369)</f>
        <v>0</v>
      </c>
      <c r="E363" s="17">
        <f>SUM(E364:E369)</f>
        <v>0</v>
      </c>
      <c r="F363" s="17">
        <f>SUM(F364:F369)</f>
        <v>0</v>
      </c>
      <c r="G363" s="17">
        <f>SUM(G364:G369)</f>
        <v>0</v>
      </c>
    </row>
    <row r="364" spans="1:7" hidden="1" x14ac:dyDescent="0.25">
      <c r="A364" s="15">
        <v>10250209201</v>
      </c>
      <c r="B364" s="16" t="s">
        <v>320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</row>
    <row r="365" spans="1:7" hidden="1" x14ac:dyDescent="0.25">
      <c r="A365" s="15">
        <v>10250209202</v>
      </c>
      <c r="B365" s="16" t="s">
        <v>321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</row>
    <row r="366" spans="1:7" hidden="1" x14ac:dyDescent="0.25">
      <c r="A366" s="15">
        <v>10250209203</v>
      </c>
      <c r="B366" s="16" t="s">
        <v>322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</row>
    <row r="367" spans="1:7" hidden="1" x14ac:dyDescent="0.25">
      <c r="A367" s="15">
        <v>10250209204</v>
      </c>
      <c r="B367" s="16" t="s">
        <v>323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</row>
    <row r="368" spans="1:7" hidden="1" x14ac:dyDescent="0.25">
      <c r="A368" s="15">
        <v>10250209205</v>
      </c>
      <c r="B368" s="16" t="s">
        <v>24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</row>
    <row r="369" spans="1:7" hidden="1" x14ac:dyDescent="0.25">
      <c r="A369" s="15">
        <v>10250209209</v>
      </c>
      <c r="B369" s="16" t="s">
        <v>70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</row>
    <row r="370" spans="1:7" hidden="1" x14ac:dyDescent="0.25">
      <c r="A370" s="15">
        <v>102502093</v>
      </c>
      <c r="B370" s="16" t="s">
        <v>71</v>
      </c>
      <c r="C370" s="17">
        <f>SUM(C371:C375)</f>
        <v>0</v>
      </c>
      <c r="D370" s="17">
        <f>SUM(D371:D375)</f>
        <v>0</v>
      </c>
      <c r="E370" s="17">
        <f>SUM(E371:E375)</f>
        <v>0</v>
      </c>
      <c r="F370" s="17">
        <f>SUM(F371:F375)</f>
        <v>0</v>
      </c>
      <c r="G370" s="17">
        <f>SUM(G371:G375)</f>
        <v>0</v>
      </c>
    </row>
    <row r="371" spans="1:7" hidden="1" x14ac:dyDescent="0.25">
      <c r="A371" s="15">
        <v>10250209301</v>
      </c>
      <c r="B371" s="16" t="s">
        <v>72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</row>
    <row r="372" spans="1:7" hidden="1" x14ac:dyDescent="0.25">
      <c r="A372" s="15">
        <v>10250209302</v>
      </c>
      <c r="B372" s="16" t="s">
        <v>73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</row>
    <row r="373" spans="1:7" hidden="1" x14ac:dyDescent="0.25">
      <c r="A373" s="15">
        <v>10250209303</v>
      </c>
      <c r="B373" s="16" t="s">
        <v>74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</row>
    <row r="374" spans="1:7" hidden="1" x14ac:dyDescent="0.25">
      <c r="A374" s="15">
        <v>10250209304</v>
      </c>
      <c r="B374" s="16" t="s">
        <v>75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</row>
    <row r="375" spans="1:7" hidden="1" x14ac:dyDescent="0.25">
      <c r="A375" s="15">
        <v>10250209305</v>
      </c>
      <c r="B375" s="16" t="s">
        <v>76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</row>
    <row r="376" spans="1:7" hidden="1" x14ac:dyDescent="0.25">
      <c r="A376" s="15">
        <v>102502094</v>
      </c>
      <c r="B376" s="16" t="s">
        <v>324</v>
      </c>
      <c r="C376" s="17">
        <f>SUM(C377:C382)</f>
        <v>0</v>
      </c>
      <c r="D376" s="17">
        <f>SUM(D377:D382)</f>
        <v>0</v>
      </c>
      <c r="E376" s="17">
        <f>SUM(E377:E382)</f>
        <v>0</v>
      </c>
      <c r="F376" s="17">
        <f>SUM(F377:F382)</f>
        <v>0</v>
      </c>
      <c r="G376" s="17">
        <f>SUM(G377:G382)</f>
        <v>0</v>
      </c>
    </row>
    <row r="377" spans="1:7" hidden="1" x14ac:dyDescent="0.25">
      <c r="A377" s="15">
        <v>10250209401</v>
      </c>
      <c r="B377" s="16" t="s">
        <v>325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</row>
    <row r="378" spans="1:7" hidden="1" x14ac:dyDescent="0.25">
      <c r="A378" s="15">
        <v>10250209402</v>
      </c>
      <c r="B378" s="16" t="s">
        <v>326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</row>
    <row r="379" spans="1:7" hidden="1" x14ac:dyDescent="0.25">
      <c r="A379" s="15">
        <v>10250209403</v>
      </c>
      <c r="B379" s="16" t="s">
        <v>327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</row>
    <row r="380" spans="1:7" hidden="1" x14ac:dyDescent="0.25">
      <c r="A380" s="15">
        <v>10250209404</v>
      </c>
      <c r="B380" s="16" t="s">
        <v>328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</row>
    <row r="381" spans="1:7" hidden="1" x14ac:dyDescent="0.25">
      <c r="A381" s="15">
        <v>10250209405</v>
      </c>
      <c r="B381" s="16" t="s">
        <v>329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</row>
    <row r="382" spans="1:7" hidden="1" x14ac:dyDescent="0.25">
      <c r="A382" s="15">
        <v>10250209409</v>
      </c>
      <c r="B382" s="16" t="s">
        <v>330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</row>
    <row r="383" spans="1:7" hidden="1" x14ac:dyDescent="0.25">
      <c r="A383" s="15">
        <v>102502096</v>
      </c>
      <c r="B383" s="16" t="s">
        <v>77</v>
      </c>
      <c r="C383" s="17">
        <f>SUM(C384:C390)</f>
        <v>0</v>
      </c>
      <c r="D383" s="17">
        <f>SUM(D384:D390)</f>
        <v>0</v>
      </c>
      <c r="E383" s="17">
        <f>SUM(E384:E390)</f>
        <v>0</v>
      </c>
      <c r="F383" s="17">
        <f>SUM(F384:F390)</f>
        <v>0</v>
      </c>
      <c r="G383" s="17">
        <f>SUM(G384:G390)</f>
        <v>0</v>
      </c>
    </row>
    <row r="384" spans="1:7" hidden="1" x14ac:dyDescent="0.25">
      <c r="A384" s="15">
        <v>10250209601</v>
      </c>
      <c r="B384" s="16" t="s">
        <v>78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</row>
    <row r="385" spans="1:7" hidden="1" x14ac:dyDescent="0.25">
      <c r="A385" s="15">
        <v>10250209602</v>
      </c>
      <c r="B385" s="16" t="s">
        <v>79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</row>
    <row r="386" spans="1:7" hidden="1" x14ac:dyDescent="0.25">
      <c r="A386" s="15">
        <v>10250209603</v>
      </c>
      <c r="B386" s="16" t="s">
        <v>80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</row>
    <row r="387" spans="1:7" hidden="1" x14ac:dyDescent="0.25">
      <c r="A387" s="15">
        <v>10250209604</v>
      </c>
      <c r="B387" s="16" t="s">
        <v>81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</row>
    <row r="388" spans="1:7" hidden="1" x14ac:dyDescent="0.25">
      <c r="A388" s="15">
        <v>10250209605</v>
      </c>
      <c r="B388" s="16" t="s">
        <v>82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</row>
    <row r="389" spans="1:7" hidden="1" x14ac:dyDescent="0.25">
      <c r="A389" s="15">
        <v>10250209606</v>
      </c>
      <c r="B389" s="16" t="s">
        <v>83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</row>
    <row r="390" spans="1:7" hidden="1" x14ac:dyDescent="0.25">
      <c r="A390" s="15">
        <v>10250209609</v>
      </c>
      <c r="B390" s="16" t="s">
        <v>84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</row>
    <row r="391" spans="1:7" hidden="1" x14ac:dyDescent="0.25">
      <c r="A391" s="15">
        <v>1026</v>
      </c>
      <c r="B391" s="16" t="s">
        <v>331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</row>
    <row r="392" spans="1:7" hidden="1" x14ac:dyDescent="0.25">
      <c r="A392" s="15">
        <v>102601</v>
      </c>
      <c r="B392" s="16" t="s">
        <v>332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</row>
    <row r="393" spans="1:7" hidden="1" x14ac:dyDescent="0.25">
      <c r="A393" s="15">
        <v>10260101</v>
      </c>
      <c r="B393" s="16" t="s">
        <v>332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</row>
    <row r="394" spans="1:7" hidden="1" x14ac:dyDescent="0.25">
      <c r="A394" s="15">
        <v>102601011</v>
      </c>
      <c r="B394" s="16" t="s">
        <v>332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</row>
    <row r="395" spans="1:7" hidden="1" x14ac:dyDescent="0.25">
      <c r="A395" s="15">
        <v>10260101101</v>
      </c>
      <c r="B395" s="16" t="s">
        <v>332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</row>
    <row r="396" spans="1:7" hidden="1" x14ac:dyDescent="0.25">
      <c r="A396" s="15">
        <v>102602</v>
      </c>
      <c r="B396" s="16" t="s">
        <v>333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</row>
    <row r="397" spans="1:7" hidden="1" x14ac:dyDescent="0.25">
      <c r="A397" s="15">
        <v>10260201</v>
      </c>
      <c r="B397" s="16" t="s">
        <v>333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</row>
    <row r="398" spans="1:7" hidden="1" x14ac:dyDescent="0.25">
      <c r="A398" s="15">
        <v>102602011</v>
      </c>
      <c r="B398" s="16" t="s">
        <v>333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</row>
    <row r="399" spans="1:7" hidden="1" x14ac:dyDescent="0.25">
      <c r="A399" s="15">
        <v>10260201101</v>
      </c>
      <c r="B399" s="16" t="s">
        <v>333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</row>
    <row r="400" spans="1:7" hidden="1" x14ac:dyDescent="0.25">
      <c r="A400" s="15">
        <v>102604</v>
      </c>
      <c r="B400" s="16" t="s">
        <v>334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</row>
    <row r="401" spans="1:7" hidden="1" x14ac:dyDescent="0.25">
      <c r="A401" s="15">
        <v>10260401</v>
      </c>
      <c r="B401" s="16" t="s">
        <v>334</v>
      </c>
      <c r="C401" s="17">
        <v>0</v>
      </c>
      <c r="D401" s="17">
        <v>0</v>
      </c>
      <c r="E401" s="17">
        <v>0</v>
      </c>
      <c r="F401" s="17">
        <v>0</v>
      </c>
      <c r="G401" s="17">
        <v>0</v>
      </c>
    </row>
    <row r="402" spans="1:7" hidden="1" x14ac:dyDescent="0.25">
      <c r="A402" s="15">
        <v>102604011</v>
      </c>
      <c r="B402" s="16" t="s">
        <v>334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</row>
    <row r="403" spans="1:7" hidden="1" x14ac:dyDescent="0.25">
      <c r="A403" s="15">
        <v>10260401101</v>
      </c>
      <c r="B403" s="16" t="s">
        <v>334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</row>
    <row r="404" spans="1:7" hidden="1" x14ac:dyDescent="0.25">
      <c r="A404" s="15">
        <v>102605</v>
      </c>
      <c r="B404" s="16" t="s">
        <v>335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</row>
    <row r="405" spans="1:7" hidden="1" x14ac:dyDescent="0.25">
      <c r="A405" s="15">
        <v>10260501</v>
      </c>
      <c r="B405" s="16" t="s">
        <v>336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</row>
    <row r="406" spans="1:7" hidden="1" x14ac:dyDescent="0.25">
      <c r="A406" s="15">
        <v>102605011</v>
      </c>
      <c r="B406" s="16" t="s">
        <v>336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</row>
    <row r="407" spans="1:7" hidden="1" x14ac:dyDescent="0.25">
      <c r="A407" s="15">
        <v>10260501101</v>
      </c>
      <c r="B407" s="16" t="s">
        <v>337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</row>
    <row r="408" spans="1:7" hidden="1" x14ac:dyDescent="0.25">
      <c r="A408" s="15">
        <v>10260501102</v>
      </c>
      <c r="B408" s="16" t="s">
        <v>338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</row>
    <row r="409" spans="1:7" hidden="1" x14ac:dyDescent="0.25">
      <c r="A409" s="15">
        <v>10260501103</v>
      </c>
      <c r="B409" s="16" t="s">
        <v>339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</row>
    <row r="410" spans="1:7" hidden="1" x14ac:dyDescent="0.25">
      <c r="A410" s="15">
        <v>10260501104</v>
      </c>
      <c r="B410" s="16" t="s">
        <v>340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</row>
    <row r="411" spans="1:7" hidden="1" x14ac:dyDescent="0.25">
      <c r="A411" s="15">
        <v>10260501105</v>
      </c>
      <c r="B411" s="16" t="s">
        <v>341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</row>
    <row r="412" spans="1:7" hidden="1" x14ac:dyDescent="0.25">
      <c r="A412" s="15">
        <v>10260501106</v>
      </c>
      <c r="B412" s="16" t="s">
        <v>342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</row>
    <row r="413" spans="1:7" hidden="1" x14ac:dyDescent="0.25">
      <c r="A413" s="15">
        <v>10260501107</v>
      </c>
      <c r="B413" s="16" t="s">
        <v>343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</row>
    <row r="414" spans="1:7" hidden="1" x14ac:dyDescent="0.25">
      <c r="A414" s="15">
        <v>10260502</v>
      </c>
      <c r="B414" s="16" t="s">
        <v>344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</row>
    <row r="415" spans="1:7" hidden="1" x14ac:dyDescent="0.25">
      <c r="A415" s="15">
        <v>102605021</v>
      </c>
      <c r="B415" s="16" t="s">
        <v>344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</row>
    <row r="416" spans="1:7" hidden="1" x14ac:dyDescent="0.25">
      <c r="A416" s="15">
        <v>10260502101</v>
      </c>
      <c r="B416" s="16" t="s">
        <v>343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</row>
    <row r="417" spans="1:7" hidden="1" x14ac:dyDescent="0.25">
      <c r="A417" s="15">
        <v>10260502102</v>
      </c>
      <c r="B417" s="16" t="s">
        <v>345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</row>
    <row r="418" spans="1:7" hidden="1" x14ac:dyDescent="0.25">
      <c r="A418" s="15">
        <v>1027</v>
      </c>
      <c r="B418" s="16" t="s">
        <v>346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</row>
    <row r="419" spans="1:7" hidden="1" x14ac:dyDescent="0.25">
      <c r="A419" s="15">
        <v>102701</v>
      </c>
      <c r="B419" s="16" t="s">
        <v>346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</row>
    <row r="420" spans="1:7" hidden="1" x14ac:dyDescent="0.25">
      <c r="A420" s="15">
        <v>10270101</v>
      </c>
      <c r="B420" s="16" t="s">
        <v>346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</row>
    <row r="421" spans="1:7" hidden="1" x14ac:dyDescent="0.25">
      <c r="A421" s="15">
        <v>102701011</v>
      </c>
      <c r="B421" s="16" t="s">
        <v>346</v>
      </c>
      <c r="C421" s="17">
        <v>0</v>
      </c>
      <c r="D421" s="17">
        <v>0</v>
      </c>
      <c r="E421" s="17">
        <v>0</v>
      </c>
      <c r="F421" s="17">
        <v>0</v>
      </c>
      <c r="G421" s="17">
        <v>0</v>
      </c>
    </row>
    <row r="422" spans="1:7" hidden="1" x14ac:dyDescent="0.25">
      <c r="A422" s="15">
        <v>10270101101</v>
      </c>
      <c r="B422" s="16" t="s">
        <v>346</v>
      </c>
      <c r="C422" s="17">
        <v>0</v>
      </c>
      <c r="D422" s="17">
        <v>0</v>
      </c>
      <c r="E422" s="17">
        <v>0</v>
      </c>
      <c r="F422" s="17">
        <v>0</v>
      </c>
      <c r="G422" s="17">
        <v>0</v>
      </c>
    </row>
    <row r="423" spans="1:7" hidden="1" x14ac:dyDescent="0.25">
      <c r="A423" s="15">
        <v>2</v>
      </c>
      <c r="B423" s="16" t="s">
        <v>347</v>
      </c>
      <c r="C423" s="17">
        <f>+C424+C447+C453+C483+C489+C495+C523+C529+C535+C541</f>
        <v>0</v>
      </c>
      <c r="D423" s="17">
        <f>+D424+D447+D453+D483+D489+D495+D523+D529+D535+D541</f>
        <v>0</v>
      </c>
      <c r="E423" s="17">
        <f>+E424+E447+E453+E483+E489+E495+E523+E529+E535+E541</f>
        <v>0</v>
      </c>
      <c r="F423" s="17">
        <f>+F424+F447+F453+F483+F489+F495+F523+F529+F535+F541</f>
        <v>0</v>
      </c>
      <c r="G423" s="17">
        <f>+G424+G447+G453+G483+G489+G495+G523+G529+G535+G541</f>
        <v>0</v>
      </c>
    </row>
    <row r="424" spans="1:7" hidden="1" x14ac:dyDescent="0.25">
      <c r="A424" s="15">
        <v>201</v>
      </c>
      <c r="B424" s="16" t="s">
        <v>348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</row>
    <row r="425" spans="1:7" hidden="1" x14ac:dyDescent="0.25">
      <c r="A425" s="15">
        <v>2011</v>
      </c>
      <c r="B425" s="16" t="s">
        <v>349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</row>
    <row r="426" spans="1:7" hidden="1" x14ac:dyDescent="0.25">
      <c r="A426" s="15">
        <v>201101</v>
      </c>
      <c r="B426" s="16" t="s">
        <v>350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</row>
    <row r="427" spans="1:7" hidden="1" x14ac:dyDescent="0.25">
      <c r="A427" s="15">
        <v>20110101</v>
      </c>
      <c r="B427" s="16" t="s">
        <v>350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</row>
    <row r="428" spans="1:7" hidden="1" x14ac:dyDescent="0.25">
      <c r="A428" s="15">
        <v>201101011</v>
      </c>
      <c r="B428" s="16" t="s">
        <v>350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</row>
    <row r="429" spans="1:7" hidden="1" x14ac:dyDescent="0.25">
      <c r="A429" s="15">
        <v>20110101101</v>
      </c>
      <c r="B429" s="16" t="s">
        <v>350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</row>
    <row r="430" spans="1:7" hidden="1" x14ac:dyDescent="0.25">
      <c r="A430" s="15">
        <v>201102</v>
      </c>
      <c r="B430" s="16" t="s">
        <v>351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</row>
    <row r="431" spans="1:7" hidden="1" x14ac:dyDescent="0.25">
      <c r="A431" s="15">
        <v>20110201</v>
      </c>
      <c r="B431" s="16" t="s">
        <v>351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</row>
    <row r="432" spans="1:7" hidden="1" x14ac:dyDescent="0.25">
      <c r="A432" s="15">
        <v>201102011</v>
      </c>
      <c r="B432" s="16" t="s">
        <v>351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</row>
    <row r="433" spans="1:7" hidden="1" x14ac:dyDescent="0.25">
      <c r="A433" s="15">
        <v>20110201101</v>
      </c>
      <c r="B433" s="16" t="s">
        <v>351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</row>
    <row r="434" spans="1:7" hidden="1" x14ac:dyDescent="0.25">
      <c r="A434" s="15">
        <v>2012</v>
      </c>
      <c r="B434" s="16" t="s">
        <v>352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</row>
    <row r="435" spans="1:7" hidden="1" x14ac:dyDescent="0.25">
      <c r="A435" s="15">
        <v>201201</v>
      </c>
      <c r="B435" s="16" t="s">
        <v>353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</row>
    <row r="436" spans="1:7" hidden="1" x14ac:dyDescent="0.25">
      <c r="A436" s="15">
        <v>20120101</v>
      </c>
      <c r="B436" s="16" t="s">
        <v>353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</row>
    <row r="437" spans="1:7" hidden="1" x14ac:dyDescent="0.25">
      <c r="A437" s="15">
        <v>201201011</v>
      </c>
      <c r="B437" s="16" t="s">
        <v>353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</row>
    <row r="438" spans="1:7" hidden="1" x14ac:dyDescent="0.25">
      <c r="A438" s="15">
        <v>20120101101</v>
      </c>
      <c r="B438" s="16" t="s">
        <v>353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</row>
    <row r="439" spans="1:7" hidden="1" x14ac:dyDescent="0.25">
      <c r="A439" s="15">
        <v>201202</v>
      </c>
      <c r="B439" s="16" t="s">
        <v>354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</row>
    <row r="440" spans="1:7" hidden="1" x14ac:dyDescent="0.25">
      <c r="A440" s="15">
        <v>20120201</v>
      </c>
      <c r="B440" s="16" t="s">
        <v>354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</row>
    <row r="441" spans="1:7" hidden="1" x14ac:dyDescent="0.25">
      <c r="A441" s="15">
        <v>201202011</v>
      </c>
      <c r="B441" s="16" t="s">
        <v>354</v>
      </c>
      <c r="C441" s="17">
        <v>0</v>
      </c>
      <c r="D441" s="17">
        <v>0</v>
      </c>
      <c r="E441" s="17">
        <v>0</v>
      </c>
      <c r="F441" s="17">
        <v>0</v>
      </c>
      <c r="G441" s="17">
        <v>0</v>
      </c>
    </row>
    <row r="442" spans="1:7" hidden="1" x14ac:dyDescent="0.25">
      <c r="A442" s="15">
        <v>20120201101</v>
      </c>
      <c r="B442" s="16" t="s">
        <v>354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</row>
    <row r="443" spans="1:7" hidden="1" x14ac:dyDescent="0.25">
      <c r="A443" s="15">
        <v>201203</v>
      </c>
      <c r="B443" s="16" t="s">
        <v>355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</row>
    <row r="444" spans="1:7" hidden="1" x14ac:dyDescent="0.25">
      <c r="A444" s="15">
        <v>20120301</v>
      </c>
      <c r="B444" s="16" t="s">
        <v>355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</row>
    <row r="445" spans="1:7" hidden="1" x14ac:dyDescent="0.25">
      <c r="A445" s="15">
        <v>201203011</v>
      </c>
      <c r="B445" s="16" t="s">
        <v>355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</row>
    <row r="446" spans="1:7" hidden="1" x14ac:dyDescent="0.25">
      <c r="A446" s="15">
        <v>20120301101</v>
      </c>
      <c r="B446" s="16" t="s">
        <v>355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</row>
    <row r="447" spans="1:7" hidden="1" x14ac:dyDescent="0.25">
      <c r="A447" s="15">
        <v>203</v>
      </c>
      <c r="B447" s="16" t="s">
        <v>356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</row>
    <row r="448" spans="1:7" hidden="1" x14ac:dyDescent="0.25">
      <c r="A448" s="15">
        <v>20301</v>
      </c>
      <c r="B448" s="16" t="s">
        <v>356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</row>
    <row r="449" spans="1:7" hidden="1" x14ac:dyDescent="0.25">
      <c r="A449" s="15">
        <v>203101</v>
      </c>
      <c r="B449" s="16" t="s">
        <v>356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</row>
    <row r="450" spans="1:7" hidden="1" x14ac:dyDescent="0.25">
      <c r="A450" s="15">
        <v>20310101</v>
      </c>
      <c r="B450" s="16" t="s">
        <v>356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</row>
    <row r="451" spans="1:7" hidden="1" x14ac:dyDescent="0.25">
      <c r="A451" s="15">
        <v>203101011</v>
      </c>
      <c r="B451" s="16" t="s">
        <v>356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</row>
    <row r="452" spans="1:7" hidden="1" x14ac:dyDescent="0.25">
      <c r="A452" s="15">
        <v>20310101101</v>
      </c>
      <c r="B452" s="16" t="s">
        <v>356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</row>
    <row r="453" spans="1:7" hidden="1" x14ac:dyDescent="0.25">
      <c r="A453" s="15">
        <v>205</v>
      </c>
      <c r="B453" s="16" t="s">
        <v>357</v>
      </c>
      <c r="C453" s="17">
        <f>+C454</f>
        <v>0</v>
      </c>
      <c r="D453" s="17">
        <f>+D454</f>
        <v>0</v>
      </c>
      <c r="E453" s="17">
        <f>+E454</f>
        <v>0</v>
      </c>
      <c r="F453" s="17">
        <f>+F454</f>
        <v>0</v>
      </c>
      <c r="G453" s="17">
        <f>+G454</f>
        <v>0</v>
      </c>
    </row>
    <row r="454" spans="1:7" hidden="1" x14ac:dyDescent="0.25">
      <c r="A454" s="15">
        <v>2051</v>
      </c>
      <c r="B454" s="16" t="s">
        <v>358</v>
      </c>
      <c r="C454" s="17">
        <f>+C455+C459+C469</f>
        <v>0</v>
      </c>
      <c r="D454" s="17">
        <f>+D455+D459+D469</f>
        <v>0</v>
      </c>
      <c r="E454" s="17">
        <f>+E455+E459+E469</f>
        <v>0</v>
      </c>
      <c r="F454" s="17">
        <f>+F455+F459+F469</f>
        <v>0</v>
      </c>
      <c r="G454" s="17">
        <f>+G455+G459+G469</f>
        <v>0</v>
      </c>
    </row>
    <row r="455" spans="1:7" hidden="1" x14ac:dyDescent="0.25">
      <c r="A455" s="15">
        <v>205101</v>
      </c>
      <c r="B455" s="16" t="s">
        <v>359</v>
      </c>
      <c r="C455" s="17">
        <f t="shared" ref="C455:G457" si="0">+C456</f>
        <v>0</v>
      </c>
      <c r="D455" s="17">
        <f t="shared" si="0"/>
        <v>0</v>
      </c>
      <c r="E455" s="17">
        <f t="shared" si="0"/>
        <v>0</v>
      </c>
      <c r="F455" s="17">
        <f t="shared" si="0"/>
        <v>0</v>
      </c>
      <c r="G455" s="17">
        <f t="shared" si="0"/>
        <v>0</v>
      </c>
    </row>
    <row r="456" spans="1:7" hidden="1" x14ac:dyDescent="0.25">
      <c r="A456" s="15">
        <v>20510101</v>
      </c>
      <c r="B456" s="16" t="s">
        <v>359</v>
      </c>
      <c r="C456" s="17">
        <f t="shared" si="0"/>
        <v>0</v>
      </c>
      <c r="D456" s="17">
        <f t="shared" si="0"/>
        <v>0</v>
      </c>
      <c r="E456" s="17">
        <f t="shared" si="0"/>
        <v>0</v>
      </c>
      <c r="F456" s="17">
        <f t="shared" si="0"/>
        <v>0</v>
      </c>
      <c r="G456" s="17">
        <f t="shared" si="0"/>
        <v>0</v>
      </c>
    </row>
    <row r="457" spans="1:7" hidden="1" x14ac:dyDescent="0.25">
      <c r="A457" s="15">
        <v>205101011</v>
      </c>
      <c r="B457" s="16" t="s">
        <v>359</v>
      </c>
      <c r="C457" s="17">
        <f t="shared" si="0"/>
        <v>0</v>
      </c>
      <c r="D457" s="17">
        <f t="shared" si="0"/>
        <v>0</v>
      </c>
      <c r="E457" s="17">
        <f t="shared" si="0"/>
        <v>0</v>
      </c>
      <c r="F457" s="17">
        <f t="shared" si="0"/>
        <v>0</v>
      </c>
      <c r="G457" s="17">
        <f t="shared" si="0"/>
        <v>0</v>
      </c>
    </row>
    <row r="458" spans="1:7" hidden="1" x14ac:dyDescent="0.25">
      <c r="A458" s="15">
        <v>20510101101</v>
      </c>
      <c r="B458" s="16" t="s">
        <v>359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</row>
    <row r="459" spans="1:7" hidden="1" x14ac:dyDescent="0.25">
      <c r="A459" s="15">
        <v>205102</v>
      </c>
      <c r="B459" s="16" t="s">
        <v>360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</row>
    <row r="460" spans="1:7" hidden="1" x14ac:dyDescent="0.25">
      <c r="A460" s="15">
        <v>20510201</v>
      </c>
      <c r="B460" s="16" t="s">
        <v>360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</row>
    <row r="461" spans="1:7" hidden="1" x14ac:dyDescent="0.25">
      <c r="A461" s="15">
        <v>205102011</v>
      </c>
      <c r="B461" s="16" t="s">
        <v>360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</row>
    <row r="462" spans="1:7" hidden="1" x14ac:dyDescent="0.25">
      <c r="A462" s="15">
        <v>20510201101</v>
      </c>
      <c r="B462" s="16" t="s">
        <v>360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</row>
    <row r="463" spans="1:7" hidden="1" x14ac:dyDescent="0.25">
      <c r="A463" s="15">
        <v>2051020110101</v>
      </c>
      <c r="B463" s="16" t="s">
        <v>361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</row>
    <row r="464" spans="1:7" hidden="1" x14ac:dyDescent="0.25">
      <c r="A464" s="15">
        <v>2051020110102</v>
      </c>
      <c r="B464" s="16" t="s">
        <v>362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</row>
    <row r="465" spans="1:7" hidden="1" x14ac:dyDescent="0.25">
      <c r="A465" s="15">
        <v>2051020110103</v>
      </c>
      <c r="B465" s="16" t="s">
        <v>363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</row>
    <row r="466" spans="1:7" hidden="1" x14ac:dyDescent="0.25">
      <c r="A466" s="15">
        <v>2051020110104</v>
      </c>
      <c r="B466" s="16" t="s">
        <v>364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</row>
    <row r="467" spans="1:7" hidden="1" x14ac:dyDescent="0.25">
      <c r="A467" s="15">
        <v>2051020110105</v>
      </c>
      <c r="B467" s="16" t="s">
        <v>365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</row>
    <row r="468" spans="1:7" hidden="1" x14ac:dyDescent="0.25">
      <c r="A468" s="15">
        <v>2051020110106</v>
      </c>
      <c r="B468" s="16" t="s">
        <v>366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</row>
    <row r="469" spans="1:7" hidden="1" x14ac:dyDescent="0.25">
      <c r="A469" s="15">
        <v>205103</v>
      </c>
      <c r="B469" s="16" t="s">
        <v>367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</row>
    <row r="470" spans="1:7" hidden="1" x14ac:dyDescent="0.25">
      <c r="A470" s="15">
        <v>20510301</v>
      </c>
      <c r="B470" s="16" t="s">
        <v>367</v>
      </c>
      <c r="C470" s="17">
        <v>0</v>
      </c>
      <c r="D470" s="17">
        <v>0</v>
      </c>
      <c r="E470" s="17">
        <v>0</v>
      </c>
      <c r="F470" s="17">
        <v>0</v>
      </c>
      <c r="G470" s="17">
        <v>0</v>
      </c>
    </row>
    <row r="471" spans="1:7" hidden="1" x14ac:dyDescent="0.25">
      <c r="A471" s="15">
        <v>205103011</v>
      </c>
      <c r="B471" s="16" t="s">
        <v>367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</row>
    <row r="472" spans="1:7" hidden="1" x14ac:dyDescent="0.25">
      <c r="A472" s="15">
        <v>20510301101</v>
      </c>
      <c r="B472" s="16" t="s">
        <v>367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</row>
    <row r="473" spans="1:7" hidden="1" x14ac:dyDescent="0.25">
      <c r="A473" s="15">
        <v>2052</v>
      </c>
      <c r="B473" s="16" t="s">
        <v>368</v>
      </c>
      <c r="C473" s="17">
        <v>0</v>
      </c>
      <c r="D473" s="17">
        <v>0</v>
      </c>
      <c r="E473" s="17">
        <v>0</v>
      </c>
      <c r="F473" s="17">
        <v>0</v>
      </c>
      <c r="G473" s="17">
        <v>0</v>
      </c>
    </row>
    <row r="474" spans="1:7" hidden="1" x14ac:dyDescent="0.25">
      <c r="A474" s="15">
        <v>205201</v>
      </c>
      <c r="B474" s="16" t="s">
        <v>368</v>
      </c>
      <c r="C474" s="17">
        <v>0</v>
      </c>
      <c r="D474" s="17">
        <v>0</v>
      </c>
      <c r="E474" s="17">
        <v>0</v>
      </c>
      <c r="F474" s="17">
        <v>0</v>
      </c>
      <c r="G474" s="17">
        <v>0</v>
      </c>
    </row>
    <row r="475" spans="1:7" hidden="1" x14ac:dyDescent="0.25">
      <c r="A475" s="15">
        <v>20520101</v>
      </c>
      <c r="B475" s="16" t="s">
        <v>368</v>
      </c>
      <c r="C475" s="17">
        <v>0</v>
      </c>
      <c r="D475" s="17">
        <v>0</v>
      </c>
      <c r="E475" s="17">
        <v>0</v>
      </c>
      <c r="F475" s="17">
        <v>0</v>
      </c>
      <c r="G475" s="17">
        <v>0</v>
      </c>
    </row>
    <row r="476" spans="1:7" hidden="1" x14ac:dyDescent="0.25">
      <c r="A476" s="15">
        <v>205201011</v>
      </c>
      <c r="B476" s="16" t="s">
        <v>368</v>
      </c>
      <c r="C476" s="17">
        <v>0</v>
      </c>
      <c r="D476" s="17">
        <v>0</v>
      </c>
      <c r="E476" s="17">
        <v>0</v>
      </c>
      <c r="F476" s="17">
        <v>0</v>
      </c>
      <c r="G476" s="17">
        <v>0</v>
      </c>
    </row>
    <row r="477" spans="1:7" hidden="1" x14ac:dyDescent="0.25">
      <c r="A477" s="15">
        <v>20520101101</v>
      </c>
      <c r="B477" s="16" t="s">
        <v>368</v>
      </c>
      <c r="C477" s="17">
        <v>0</v>
      </c>
      <c r="D477" s="17">
        <v>0</v>
      </c>
      <c r="E477" s="17">
        <v>0</v>
      </c>
      <c r="F477" s="17">
        <v>0</v>
      </c>
      <c r="G477" s="17">
        <v>0</v>
      </c>
    </row>
    <row r="478" spans="1:7" hidden="1" x14ac:dyDescent="0.25">
      <c r="A478" s="15">
        <v>2053</v>
      </c>
      <c r="B478" s="16" t="s">
        <v>369</v>
      </c>
      <c r="C478" s="17">
        <v>0</v>
      </c>
      <c r="D478" s="17">
        <v>0</v>
      </c>
      <c r="E478" s="17">
        <v>0</v>
      </c>
      <c r="F478" s="17">
        <v>0</v>
      </c>
      <c r="G478" s="17">
        <v>0</v>
      </c>
    </row>
    <row r="479" spans="1:7" hidden="1" x14ac:dyDescent="0.25">
      <c r="A479" s="15">
        <v>205301</v>
      </c>
      <c r="B479" s="16" t="s">
        <v>369</v>
      </c>
      <c r="C479" s="17">
        <v>0</v>
      </c>
      <c r="D479" s="17">
        <v>0</v>
      </c>
      <c r="E479" s="17">
        <v>0</v>
      </c>
      <c r="F479" s="17">
        <v>0</v>
      </c>
      <c r="G479" s="17">
        <v>0</v>
      </c>
    </row>
    <row r="480" spans="1:7" hidden="1" x14ac:dyDescent="0.25">
      <c r="A480" s="15">
        <v>20530101</v>
      </c>
      <c r="B480" s="16" t="s">
        <v>369</v>
      </c>
      <c r="C480" s="17">
        <v>0</v>
      </c>
      <c r="D480" s="17">
        <v>0</v>
      </c>
      <c r="E480" s="17">
        <v>0</v>
      </c>
      <c r="F480" s="17">
        <v>0</v>
      </c>
      <c r="G480" s="17">
        <v>0</v>
      </c>
    </row>
    <row r="481" spans="1:7" hidden="1" x14ac:dyDescent="0.25">
      <c r="A481" s="15">
        <v>205301011</v>
      </c>
      <c r="B481" s="16" t="s">
        <v>369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</row>
    <row r="482" spans="1:7" hidden="1" x14ac:dyDescent="0.25">
      <c r="A482" s="15">
        <v>20530101101</v>
      </c>
      <c r="B482" s="16" t="s">
        <v>369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</row>
    <row r="483" spans="1:7" hidden="1" x14ac:dyDescent="0.25">
      <c r="A483" s="15">
        <v>206</v>
      </c>
      <c r="B483" s="16" t="s">
        <v>370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</row>
    <row r="484" spans="1:7" hidden="1" x14ac:dyDescent="0.25">
      <c r="A484" s="15">
        <v>2061</v>
      </c>
      <c r="B484" s="16" t="s">
        <v>370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</row>
    <row r="485" spans="1:7" hidden="1" x14ac:dyDescent="0.25">
      <c r="A485" s="15">
        <v>206101</v>
      </c>
      <c r="B485" s="16" t="s">
        <v>370</v>
      </c>
      <c r="C485" s="17">
        <v>0</v>
      </c>
      <c r="D485" s="17">
        <v>0</v>
      </c>
      <c r="E485" s="17">
        <v>0</v>
      </c>
      <c r="F485" s="17">
        <v>0</v>
      </c>
      <c r="G485" s="17">
        <v>0</v>
      </c>
    </row>
    <row r="486" spans="1:7" hidden="1" x14ac:dyDescent="0.25">
      <c r="A486" s="15">
        <v>20610101</v>
      </c>
      <c r="B486" s="16" t="s">
        <v>370</v>
      </c>
      <c r="C486" s="17">
        <v>0</v>
      </c>
      <c r="D486" s="17">
        <v>0</v>
      </c>
      <c r="E486" s="17">
        <v>0</v>
      </c>
      <c r="F486" s="17">
        <v>0</v>
      </c>
      <c r="G486" s="17">
        <v>0</v>
      </c>
    </row>
    <row r="487" spans="1:7" hidden="1" x14ac:dyDescent="0.25">
      <c r="A487" s="15">
        <v>206101011</v>
      </c>
      <c r="B487" s="16" t="s">
        <v>370</v>
      </c>
      <c r="C487" s="17">
        <v>0</v>
      </c>
      <c r="D487" s="17">
        <v>0</v>
      </c>
      <c r="E487" s="17">
        <v>0</v>
      </c>
      <c r="F487" s="17">
        <v>0</v>
      </c>
      <c r="G487" s="17">
        <v>0</v>
      </c>
    </row>
    <row r="488" spans="1:7" hidden="1" x14ac:dyDescent="0.25">
      <c r="A488" s="15">
        <v>20610101101</v>
      </c>
      <c r="B488" s="16" t="s">
        <v>370</v>
      </c>
      <c r="C488" s="17">
        <v>0</v>
      </c>
      <c r="D488" s="17">
        <v>0</v>
      </c>
      <c r="E488" s="17">
        <v>0</v>
      </c>
      <c r="F488" s="17">
        <v>0</v>
      </c>
      <c r="G488" s="17">
        <v>0</v>
      </c>
    </row>
    <row r="489" spans="1:7" hidden="1" x14ac:dyDescent="0.25">
      <c r="A489" s="15">
        <v>207</v>
      </c>
      <c r="B489" s="16" t="s">
        <v>371</v>
      </c>
      <c r="C489" s="17">
        <v>0</v>
      </c>
      <c r="D489" s="17">
        <v>0</v>
      </c>
      <c r="E489" s="17">
        <v>0</v>
      </c>
      <c r="F489" s="17">
        <v>0</v>
      </c>
      <c r="G489" s="17">
        <v>0</v>
      </c>
    </row>
    <row r="490" spans="1:7" hidden="1" x14ac:dyDescent="0.25">
      <c r="A490" s="15">
        <v>2073</v>
      </c>
      <c r="B490" s="16" t="s">
        <v>372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</row>
    <row r="491" spans="1:7" hidden="1" x14ac:dyDescent="0.25">
      <c r="A491" s="15">
        <v>207301</v>
      </c>
      <c r="B491" s="16" t="s">
        <v>372</v>
      </c>
      <c r="C491" s="17">
        <v>0</v>
      </c>
      <c r="D491" s="17">
        <v>0</v>
      </c>
      <c r="E491" s="17">
        <v>0</v>
      </c>
      <c r="F491" s="17">
        <v>0</v>
      </c>
      <c r="G491" s="17">
        <v>0</v>
      </c>
    </row>
    <row r="492" spans="1:7" hidden="1" x14ac:dyDescent="0.25">
      <c r="A492" s="15">
        <v>20730101</v>
      </c>
      <c r="B492" s="16" t="s">
        <v>372</v>
      </c>
      <c r="C492" s="17">
        <v>0</v>
      </c>
      <c r="D492" s="17">
        <v>0</v>
      </c>
      <c r="E492" s="17">
        <v>0</v>
      </c>
      <c r="F492" s="17">
        <v>0</v>
      </c>
      <c r="G492" s="17">
        <v>0</v>
      </c>
    </row>
    <row r="493" spans="1:7" hidden="1" x14ac:dyDescent="0.25">
      <c r="A493" s="15">
        <v>207301011</v>
      </c>
      <c r="B493" s="16" t="s">
        <v>372</v>
      </c>
      <c r="C493" s="17">
        <v>0</v>
      </c>
      <c r="D493" s="17">
        <v>0</v>
      </c>
      <c r="E493" s="17">
        <v>0</v>
      </c>
      <c r="F493" s="17">
        <v>0</v>
      </c>
      <c r="G493" s="17">
        <v>0</v>
      </c>
    </row>
    <row r="494" spans="1:7" hidden="1" x14ac:dyDescent="0.25">
      <c r="A494" s="15">
        <v>20730101101</v>
      </c>
      <c r="B494" s="16" t="s">
        <v>372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</row>
    <row r="495" spans="1:7" hidden="1" x14ac:dyDescent="0.25">
      <c r="A495" s="15">
        <v>208</v>
      </c>
      <c r="B495" s="16" t="s">
        <v>373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</row>
    <row r="496" spans="1:7" hidden="1" x14ac:dyDescent="0.25">
      <c r="A496" s="15">
        <v>2081</v>
      </c>
      <c r="B496" s="16" t="s">
        <v>374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</row>
    <row r="497" spans="1:7" hidden="1" x14ac:dyDescent="0.25">
      <c r="A497" s="15">
        <v>208101</v>
      </c>
      <c r="B497" s="16" t="s">
        <v>375</v>
      </c>
      <c r="C497" s="17">
        <v>0</v>
      </c>
      <c r="D497" s="17">
        <v>0</v>
      </c>
      <c r="E497" s="17">
        <v>0</v>
      </c>
      <c r="F497" s="17">
        <v>0</v>
      </c>
      <c r="G497" s="17">
        <v>0</v>
      </c>
    </row>
    <row r="498" spans="1:7" hidden="1" x14ac:dyDescent="0.25">
      <c r="A498" s="15">
        <v>20810101</v>
      </c>
      <c r="B498" s="16" t="s">
        <v>376</v>
      </c>
      <c r="C498" s="17">
        <v>0</v>
      </c>
      <c r="D498" s="17">
        <v>0</v>
      </c>
      <c r="E498" s="17">
        <v>0</v>
      </c>
      <c r="F498" s="17">
        <v>0</v>
      </c>
      <c r="G498" s="17">
        <v>0</v>
      </c>
    </row>
    <row r="499" spans="1:7" hidden="1" x14ac:dyDescent="0.25">
      <c r="A499" s="15">
        <v>208101011</v>
      </c>
      <c r="B499" s="16" t="s">
        <v>376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</row>
    <row r="500" spans="1:7" hidden="1" x14ac:dyDescent="0.25">
      <c r="A500" s="15">
        <v>20810101101</v>
      </c>
      <c r="B500" s="16" t="s">
        <v>376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</row>
    <row r="501" spans="1:7" hidden="1" x14ac:dyDescent="0.25">
      <c r="A501" s="15">
        <v>20810102</v>
      </c>
      <c r="B501" s="16" t="s">
        <v>377</v>
      </c>
      <c r="C501" s="17">
        <v>0</v>
      </c>
      <c r="D501" s="17">
        <v>0</v>
      </c>
      <c r="E501" s="17">
        <v>0</v>
      </c>
      <c r="F501" s="17">
        <v>0</v>
      </c>
      <c r="G501" s="17">
        <v>0</v>
      </c>
    </row>
    <row r="502" spans="1:7" hidden="1" x14ac:dyDescent="0.25">
      <c r="A502" s="15">
        <v>208101021</v>
      </c>
      <c r="B502" s="16" t="s">
        <v>377</v>
      </c>
      <c r="C502" s="17">
        <v>0</v>
      </c>
      <c r="D502" s="17">
        <v>0</v>
      </c>
      <c r="E502" s="17">
        <v>0</v>
      </c>
      <c r="F502" s="17">
        <v>0</v>
      </c>
      <c r="G502" s="17">
        <v>0</v>
      </c>
    </row>
    <row r="503" spans="1:7" hidden="1" x14ac:dyDescent="0.25">
      <c r="A503" s="15">
        <v>20810102101</v>
      </c>
      <c r="B503" s="16" t="s">
        <v>377</v>
      </c>
      <c r="C503" s="17">
        <v>0</v>
      </c>
      <c r="D503" s="17">
        <v>0</v>
      </c>
      <c r="E503" s="17">
        <v>0</v>
      </c>
      <c r="F503" s="17">
        <v>0</v>
      </c>
      <c r="G503" s="17">
        <v>0</v>
      </c>
    </row>
    <row r="504" spans="1:7" hidden="1" x14ac:dyDescent="0.25">
      <c r="A504" s="15">
        <v>208102</v>
      </c>
      <c r="B504" s="16" t="s">
        <v>378</v>
      </c>
      <c r="C504" s="17">
        <v>0</v>
      </c>
      <c r="D504" s="17">
        <v>0</v>
      </c>
      <c r="E504" s="17">
        <v>0</v>
      </c>
      <c r="F504" s="17">
        <v>0</v>
      </c>
      <c r="G504" s="17">
        <v>0</v>
      </c>
    </row>
    <row r="505" spans="1:7" hidden="1" x14ac:dyDescent="0.25">
      <c r="A505" s="15">
        <v>20810201</v>
      </c>
      <c r="B505" s="16" t="s">
        <v>376</v>
      </c>
      <c r="C505" s="17">
        <v>0</v>
      </c>
      <c r="D505" s="17">
        <v>0</v>
      </c>
      <c r="E505" s="17">
        <v>0</v>
      </c>
      <c r="F505" s="17">
        <v>0</v>
      </c>
      <c r="G505" s="17">
        <v>0</v>
      </c>
    </row>
    <row r="506" spans="1:7" hidden="1" x14ac:dyDescent="0.25">
      <c r="A506" s="15">
        <v>208102011</v>
      </c>
      <c r="B506" s="16" t="s">
        <v>376</v>
      </c>
      <c r="C506" s="17">
        <v>0</v>
      </c>
      <c r="D506" s="17">
        <v>0</v>
      </c>
      <c r="E506" s="17">
        <v>0</v>
      </c>
      <c r="F506" s="17">
        <v>0</v>
      </c>
      <c r="G506" s="17">
        <v>0</v>
      </c>
    </row>
    <row r="507" spans="1:7" hidden="1" x14ac:dyDescent="0.25">
      <c r="A507" s="15">
        <v>20810201101</v>
      </c>
      <c r="B507" s="16" t="s">
        <v>376</v>
      </c>
      <c r="C507" s="17">
        <v>0</v>
      </c>
      <c r="D507" s="17">
        <v>0</v>
      </c>
      <c r="E507" s="17">
        <v>0</v>
      </c>
      <c r="F507" s="17">
        <v>0</v>
      </c>
      <c r="G507" s="17">
        <v>0</v>
      </c>
    </row>
    <row r="508" spans="1:7" hidden="1" x14ac:dyDescent="0.25">
      <c r="A508" s="15">
        <v>20810202</v>
      </c>
      <c r="B508" s="16" t="s">
        <v>377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</row>
    <row r="509" spans="1:7" hidden="1" x14ac:dyDescent="0.25">
      <c r="A509" s="15">
        <v>208102021</v>
      </c>
      <c r="B509" s="16" t="s">
        <v>377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</row>
    <row r="510" spans="1:7" hidden="1" x14ac:dyDescent="0.25">
      <c r="A510" s="15">
        <v>20810202101</v>
      </c>
      <c r="B510" s="16" t="s">
        <v>377</v>
      </c>
      <c r="C510" s="17">
        <v>0</v>
      </c>
      <c r="D510" s="17">
        <v>0</v>
      </c>
      <c r="E510" s="17">
        <v>0</v>
      </c>
      <c r="F510" s="17">
        <v>0</v>
      </c>
      <c r="G510" s="17">
        <v>0</v>
      </c>
    </row>
    <row r="511" spans="1:7" hidden="1" x14ac:dyDescent="0.25">
      <c r="A511" s="15">
        <v>208103</v>
      </c>
      <c r="B511" s="16" t="s">
        <v>379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</row>
    <row r="512" spans="1:7" hidden="1" x14ac:dyDescent="0.25">
      <c r="A512" s="15">
        <v>20810301</v>
      </c>
      <c r="B512" s="16" t="s">
        <v>376</v>
      </c>
      <c r="C512" s="17">
        <v>0</v>
      </c>
      <c r="D512" s="17">
        <v>0</v>
      </c>
      <c r="E512" s="17">
        <v>0</v>
      </c>
      <c r="F512" s="17">
        <v>0</v>
      </c>
      <c r="G512" s="17">
        <v>0</v>
      </c>
    </row>
    <row r="513" spans="1:7" hidden="1" x14ac:dyDescent="0.25">
      <c r="A513" s="15">
        <v>208103011</v>
      </c>
      <c r="B513" s="16" t="s">
        <v>376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</row>
    <row r="514" spans="1:7" hidden="1" x14ac:dyDescent="0.25">
      <c r="A514" s="15">
        <v>20810301101</v>
      </c>
      <c r="B514" s="16" t="s">
        <v>376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</row>
    <row r="515" spans="1:7" hidden="1" x14ac:dyDescent="0.25">
      <c r="A515" s="15">
        <v>20810302</v>
      </c>
      <c r="B515" s="16" t="s">
        <v>377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</row>
    <row r="516" spans="1:7" hidden="1" x14ac:dyDescent="0.25">
      <c r="A516" s="15">
        <v>208103021</v>
      </c>
      <c r="B516" s="16" t="s">
        <v>377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</row>
    <row r="517" spans="1:7" hidden="1" x14ac:dyDescent="0.25">
      <c r="A517" s="15">
        <v>20810302101</v>
      </c>
      <c r="B517" s="16" t="s">
        <v>377</v>
      </c>
      <c r="C517" s="17">
        <v>0</v>
      </c>
      <c r="D517" s="17">
        <v>0</v>
      </c>
      <c r="E517" s="17">
        <v>0</v>
      </c>
      <c r="F517" s="17">
        <v>0</v>
      </c>
      <c r="G517" s="17">
        <v>0</v>
      </c>
    </row>
    <row r="518" spans="1:7" hidden="1" x14ac:dyDescent="0.25">
      <c r="A518" s="15">
        <v>2082</v>
      </c>
      <c r="B518" s="16" t="s">
        <v>380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</row>
    <row r="519" spans="1:7" hidden="1" x14ac:dyDescent="0.25">
      <c r="A519" s="15">
        <v>208201</v>
      </c>
      <c r="B519" s="16" t="s">
        <v>380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</row>
    <row r="520" spans="1:7" hidden="1" x14ac:dyDescent="0.25">
      <c r="A520" s="15">
        <v>20820101</v>
      </c>
      <c r="B520" s="16" t="s">
        <v>380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</row>
    <row r="521" spans="1:7" hidden="1" x14ac:dyDescent="0.25">
      <c r="A521" s="15">
        <v>208201011</v>
      </c>
      <c r="B521" s="16" t="s">
        <v>380</v>
      </c>
      <c r="C521" s="17">
        <v>0</v>
      </c>
      <c r="D521" s="17">
        <v>0</v>
      </c>
      <c r="E521" s="17">
        <v>0</v>
      </c>
      <c r="F521" s="17">
        <v>0</v>
      </c>
      <c r="G521" s="17">
        <v>0</v>
      </c>
    </row>
    <row r="522" spans="1:7" hidden="1" x14ac:dyDescent="0.25">
      <c r="A522" s="15">
        <v>20820101101</v>
      </c>
      <c r="B522" s="16" t="s">
        <v>380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</row>
    <row r="523" spans="1:7" hidden="1" x14ac:dyDescent="0.25">
      <c r="A523" s="15">
        <v>209</v>
      </c>
      <c r="B523" s="16" t="s">
        <v>381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</row>
    <row r="524" spans="1:7" hidden="1" x14ac:dyDescent="0.25">
      <c r="A524" s="15">
        <v>2093</v>
      </c>
      <c r="B524" s="16" t="s">
        <v>382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</row>
    <row r="525" spans="1:7" hidden="1" x14ac:dyDescent="0.25">
      <c r="A525" s="15">
        <v>209301</v>
      </c>
      <c r="B525" s="16" t="s">
        <v>382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</row>
    <row r="526" spans="1:7" hidden="1" x14ac:dyDescent="0.25">
      <c r="A526" s="15">
        <v>20930101</v>
      </c>
      <c r="B526" s="16" t="s">
        <v>382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</row>
    <row r="527" spans="1:7" hidden="1" x14ac:dyDescent="0.25">
      <c r="A527" s="15">
        <v>209301011</v>
      </c>
      <c r="B527" s="16" t="s">
        <v>382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</row>
    <row r="528" spans="1:7" hidden="1" x14ac:dyDescent="0.25">
      <c r="A528" s="15">
        <v>20930101101</v>
      </c>
      <c r="B528" s="16" t="s">
        <v>382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</row>
    <row r="529" spans="1:7" hidden="1" x14ac:dyDescent="0.25">
      <c r="A529" s="15">
        <v>210</v>
      </c>
      <c r="B529" s="16" t="s">
        <v>383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</row>
    <row r="530" spans="1:7" hidden="1" x14ac:dyDescent="0.25">
      <c r="A530" s="15">
        <v>2101</v>
      </c>
      <c r="B530" s="16" t="s">
        <v>383</v>
      </c>
      <c r="C530" s="17">
        <v>0</v>
      </c>
      <c r="D530" s="17">
        <v>0</v>
      </c>
      <c r="E530" s="17">
        <v>0</v>
      </c>
      <c r="F530" s="17">
        <v>0</v>
      </c>
      <c r="G530" s="17">
        <v>0</v>
      </c>
    </row>
    <row r="531" spans="1:7" hidden="1" x14ac:dyDescent="0.25">
      <c r="A531" s="15">
        <v>210101</v>
      </c>
      <c r="B531" s="16" t="s">
        <v>383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</row>
    <row r="532" spans="1:7" hidden="1" x14ac:dyDescent="0.25">
      <c r="A532" s="15">
        <v>21010101</v>
      </c>
      <c r="B532" s="16" t="s">
        <v>383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</row>
    <row r="533" spans="1:7" hidden="1" x14ac:dyDescent="0.25">
      <c r="A533" s="15">
        <v>210101011</v>
      </c>
      <c r="B533" s="16" t="s">
        <v>383</v>
      </c>
      <c r="C533" s="17">
        <v>0</v>
      </c>
      <c r="D533" s="17">
        <v>0</v>
      </c>
      <c r="E533" s="17">
        <v>0</v>
      </c>
      <c r="F533" s="17">
        <v>0</v>
      </c>
      <c r="G533" s="17">
        <v>0</v>
      </c>
    </row>
    <row r="534" spans="1:7" hidden="1" x14ac:dyDescent="0.25">
      <c r="A534" s="15">
        <v>21010101101</v>
      </c>
      <c r="B534" s="16" t="s">
        <v>383</v>
      </c>
      <c r="C534" s="17">
        <v>0</v>
      </c>
      <c r="D534" s="17">
        <v>0</v>
      </c>
      <c r="E534" s="17">
        <v>0</v>
      </c>
      <c r="F534" s="17">
        <v>0</v>
      </c>
      <c r="G534" s="17">
        <v>0</v>
      </c>
    </row>
    <row r="535" spans="1:7" hidden="1" x14ac:dyDescent="0.25">
      <c r="A535" s="15">
        <v>212</v>
      </c>
      <c r="B535" s="16" t="s">
        <v>384</v>
      </c>
      <c r="C535" s="17">
        <f t="shared" ref="C535:G539" si="1">+C536</f>
        <v>0</v>
      </c>
      <c r="D535" s="17">
        <f t="shared" si="1"/>
        <v>0</v>
      </c>
      <c r="E535" s="17">
        <f t="shared" si="1"/>
        <v>0</v>
      </c>
      <c r="F535" s="17">
        <f t="shared" si="1"/>
        <v>0</v>
      </c>
      <c r="G535" s="17">
        <f t="shared" si="1"/>
        <v>0</v>
      </c>
    </row>
    <row r="536" spans="1:7" hidden="1" x14ac:dyDescent="0.25">
      <c r="A536" s="15">
        <v>2124</v>
      </c>
      <c r="B536" s="16" t="s">
        <v>384</v>
      </c>
      <c r="C536" s="17">
        <f t="shared" si="1"/>
        <v>0</v>
      </c>
      <c r="D536" s="17">
        <f t="shared" si="1"/>
        <v>0</v>
      </c>
      <c r="E536" s="17">
        <f t="shared" si="1"/>
        <v>0</v>
      </c>
      <c r="F536" s="17">
        <f t="shared" si="1"/>
        <v>0</v>
      </c>
      <c r="G536" s="17">
        <f t="shared" si="1"/>
        <v>0</v>
      </c>
    </row>
    <row r="537" spans="1:7" hidden="1" x14ac:dyDescent="0.25">
      <c r="A537" s="15">
        <v>212401</v>
      </c>
      <c r="B537" s="16" t="s">
        <v>384</v>
      </c>
      <c r="C537" s="17">
        <f t="shared" si="1"/>
        <v>0</v>
      </c>
      <c r="D537" s="17">
        <f t="shared" si="1"/>
        <v>0</v>
      </c>
      <c r="E537" s="17">
        <f t="shared" si="1"/>
        <v>0</v>
      </c>
      <c r="F537" s="17">
        <f t="shared" si="1"/>
        <v>0</v>
      </c>
      <c r="G537" s="17">
        <f t="shared" si="1"/>
        <v>0</v>
      </c>
    </row>
    <row r="538" spans="1:7" hidden="1" x14ac:dyDescent="0.25">
      <c r="A538" s="15">
        <v>21240101</v>
      </c>
      <c r="B538" s="16" t="s">
        <v>384</v>
      </c>
      <c r="C538" s="17">
        <f t="shared" si="1"/>
        <v>0</v>
      </c>
      <c r="D538" s="17">
        <f t="shared" si="1"/>
        <v>0</v>
      </c>
      <c r="E538" s="17">
        <f t="shared" si="1"/>
        <v>0</v>
      </c>
      <c r="F538" s="17">
        <f t="shared" si="1"/>
        <v>0</v>
      </c>
      <c r="G538" s="17">
        <f t="shared" si="1"/>
        <v>0</v>
      </c>
    </row>
    <row r="539" spans="1:7" hidden="1" x14ac:dyDescent="0.25">
      <c r="A539" s="15">
        <v>212401011</v>
      </c>
      <c r="B539" s="16" t="s">
        <v>384</v>
      </c>
      <c r="C539" s="17">
        <f t="shared" si="1"/>
        <v>0</v>
      </c>
      <c r="D539" s="17">
        <f t="shared" si="1"/>
        <v>0</v>
      </c>
      <c r="E539" s="17">
        <f t="shared" si="1"/>
        <v>0</v>
      </c>
      <c r="F539" s="17">
        <f t="shared" si="1"/>
        <v>0</v>
      </c>
      <c r="G539" s="17">
        <f t="shared" si="1"/>
        <v>0</v>
      </c>
    </row>
    <row r="540" spans="1:7" hidden="1" x14ac:dyDescent="0.25">
      <c r="A540" s="15">
        <v>21240101101</v>
      </c>
      <c r="B540" s="16" t="s">
        <v>384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</row>
    <row r="541" spans="1:7" hidden="1" x14ac:dyDescent="0.25">
      <c r="A541" s="15">
        <v>213</v>
      </c>
      <c r="B541" s="16" t="s">
        <v>385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</row>
    <row r="542" spans="1:7" hidden="1" x14ac:dyDescent="0.25">
      <c r="A542" s="15">
        <v>2131</v>
      </c>
      <c r="B542" s="16" t="s">
        <v>386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</row>
    <row r="543" spans="1:7" hidden="1" x14ac:dyDescent="0.25">
      <c r="A543" s="15">
        <v>213101</v>
      </c>
      <c r="B543" s="16" t="s">
        <v>386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</row>
    <row r="544" spans="1:7" hidden="1" x14ac:dyDescent="0.25">
      <c r="A544" s="15">
        <v>21310101</v>
      </c>
      <c r="B544" s="16" t="s">
        <v>386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</row>
    <row r="545" spans="1:7" hidden="1" x14ac:dyDescent="0.25">
      <c r="A545" s="15">
        <v>213101011</v>
      </c>
      <c r="B545" s="16" t="s">
        <v>386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</row>
    <row r="546" spans="1:7" hidden="1" x14ac:dyDescent="0.25">
      <c r="A546" s="15">
        <v>21310101101</v>
      </c>
      <c r="B546" s="16" t="s">
        <v>386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</row>
    <row r="547" spans="1:7" s="11" customFormat="1" x14ac:dyDescent="0.25">
      <c r="A547" s="35">
        <v>2</v>
      </c>
      <c r="B547" s="36" t="s">
        <v>387</v>
      </c>
      <c r="C547" s="37">
        <f>+C548+C647+C1224+C1268+C1273+C1287+C1294+C1326+C1348+C1368</f>
        <v>121000000</v>
      </c>
      <c r="D547" s="37">
        <f>+D548+D647+D1224+D1268+D1273+D1287+D1294+D1326+D1348+D1368</f>
        <v>266100000</v>
      </c>
      <c r="E547" s="37">
        <f>+E548+E647+E1224+E1268+E1273+E1287+E1294+E1326+E1348+E1368</f>
        <v>248286440</v>
      </c>
      <c r="F547" s="37">
        <f>+F548+F647+F1224+F1268+F1273+F1287+F1294+F1326+F1348+F1368</f>
        <v>217750000</v>
      </c>
      <c r="G547" s="37">
        <f>+G548+G647+G1224+G1268+G1273+G1287+G1294+G1326+G1348+G1368</f>
        <v>10000000</v>
      </c>
    </row>
    <row r="548" spans="1:7" s="11" customFormat="1" x14ac:dyDescent="0.25">
      <c r="A548" s="35" t="s">
        <v>388</v>
      </c>
      <c r="B548" s="36" t="s">
        <v>389</v>
      </c>
      <c r="C548" s="37">
        <f>+C549+C598</f>
        <v>40000000</v>
      </c>
      <c r="D548" s="37">
        <f>+D549+D598</f>
        <v>241500000</v>
      </c>
      <c r="E548" s="37">
        <f>+E549+E598</f>
        <v>211000000</v>
      </c>
      <c r="F548" s="37">
        <f>+F549+F598</f>
        <v>210000000</v>
      </c>
      <c r="G548" s="37">
        <f>+G549+G598</f>
        <v>10000000</v>
      </c>
    </row>
    <row r="549" spans="1:7" s="11" customFormat="1" hidden="1" x14ac:dyDescent="0.25">
      <c r="A549" s="35" t="s">
        <v>390</v>
      </c>
      <c r="B549" s="36" t="s">
        <v>391</v>
      </c>
      <c r="C549" s="37">
        <f>+C550+C569+C582</f>
        <v>0</v>
      </c>
      <c r="D549" s="37">
        <f>+D550+D569+D582</f>
        <v>0</v>
      </c>
      <c r="E549" s="37">
        <f>+E550+E569+E582</f>
        <v>0</v>
      </c>
      <c r="F549" s="37">
        <f>+F550+F569+F582</f>
        <v>0</v>
      </c>
      <c r="G549" s="37">
        <f>+G550+G569+G582</f>
        <v>0</v>
      </c>
    </row>
    <row r="550" spans="1:7" s="11" customFormat="1" hidden="1" x14ac:dyDescent="0.25">
      <c r="A550" s="35" t="s">
        <v>392</v>
      </c>
      <c r="B550" s="36" t="s">
        <v>393</v>
      </c>
      <c r="C550" s="37">
        <f>+C551+C563</f>
        <v>0</v>
      </c>
      <c r="D550" s="37">
        <f>+D551+D563</f>
        <v>0</v>
      </c>
      <c r="E550" s="37">
        <f>+E551+E563</f>
        <v>0</v>
      </c>
      <c r="F550" s="37">
        <f>+F551+F563</f>
        <v>0</v>
      </c>
      <c r="G550" s="37">
        <f>+G551+G563</f>
        <v>0</v>
      </c>
    </row>
    <row r="551" spans="1:7" s="11" customFormat="1" hidden="1" x14ac:dyDescent="0.25">
      <c r="A551" s="35" t="s">
        <v>394</v>
      </c>
      <c r="B551" s="36" t="s">
        <v>395</v>
      </c>
      <c r="C551" s="37">
        <f>SUM(C552:C562)</f>
        <v>0</v>
      </c>
      <c r="D551" s="37">
        <f>SUM(D552:D562)</f>
        <v>0</v>
      </c>
      <c r="E551" s="37">
        <f>SUM(E552:E562)</f>
        <v>0</v>
      </c>
      <c r="F551" s="37">
        <f>SUM(F552:F562)</f>
        <v>0</v>
      </c>
      <c r="G551" s="37">
        <f>SUM(G552:G562)</f>
        <v>0</v>
      </c>
    </row>
    <row r="552" spans="1:7" s="11" customFormat="1" hidden="1" x14ac:dyDescent="0.25">
      <c r="A552" s="35" t="s">
        <v>396</v>
      </c>
      <c r="B552" s="36" t="s">
        <v>397</v>
      </c>
      <c r="C552" s="37">
        <v>0</v>
      </c>
      <c r="D552" s="37">
        <v>0</v>
      </c>
      <c r="E552" s="37">
        <v>0</v>
      </c>
      <c r="F552" s="37">
        <v>0</v>
      </c>
      <c r="G552" s="37">
        <v>0</v>
      </c>
    </row>
    <row r="553" spans="1:7" s="11" customFormat="1" hidden="1" x14ac:dyDescent="0.25">
      <c r="A553" s="35" t="s">
        <v>398</v>
      </c>
      <c r="B553" s="36" t="s">
        <v>399</v>
      </c>
      <c r="C553" s="37">
        <v>0</v>
      </c>
      <c r="D553" s="37">
        <v>0</v>
      </c>
      <c r="E553" s="37">
        <v>0</v>
      </c>
      <c r="F553" s="37">
        <v>0</v>
      </c>
      <c r="G553" s="37">
        <v>0</v>
      </c>
    </row>
    <row r="554" spans="1:7" s="11" customFormat="1" hidden="1" x14ac:dyDescent="0.25">
      <c r="A554" s="35" t="s">
        <v>400</v>
      </c>
      <c r="B554" s="36" t="s">
        <v>401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</row>
    <row r="555" spans="1:7" s="11" customFormat="1" hidden="1" x14ac:dyDescent="0.25">
      <c r="A555" s="35" t="s">
        <v>402</v>
      </c>
      <c r="B555" s="36" t="s">
        <v>403</v>
      </c>
      <c r="C555" s="37">
        <v>0</v>
      </c>
      <c r="D555" s="37">
        <v>0</v>
      </c>
      <c r="E555" s="37">
        <v>0</v>
      </c>
      <c r="F555" s="37">
        <v>0</v>
      </c>
      <c r="G555" s="37">
        <v>0</v>
      </c>
    </row>
    <row r="556" spans="1:7" s="11" customFormat="1" hidden="1" x14ac:dyDescent="0.25">
      <c r="A556" s="35" t="s">
        <v>404</v>
      </c>
      <c r="B556" s="36" t="s">
        <v>405</v>
      </c>
      <c r="C556" s="37">
        <v>0</v>
      </c>
      <c r="D556" s="37">
        <v>0</v>
      </c>
      <c r="E556" s="37">
        <v>0</v>
      </c>
      <c r="F556" s="37">
        <v>0</v>
      </c>
      <c r="G556" s="37">
        <v>0</v>
      </c>
    </row>
    <row r="557" spans="1:7" s="11" customFormat="1" hidden="1" x14ac:dyDescent="0.25">
      <c r="A557" s="35" t="s">
        <v>406</v>
      </c>
      <c r="B557" s="36" t="s">
        <v>407</v>
      </c>
      <c r="C557" s="37">
        <v>0</v>
      </c>
      <c r="D557" s="37">
        <v>0</v>
      </c>
      <c r="E557" s="37">
        <v>0</v>
      </c>
      <c r="F557" s="37">
        <v>0</v>
      </c>
      <c r="G557" s="37">
        <v>0</v>
      </c>
    </row>
    <row r="558" spans="1:7" s="11" customFormat="1" hidden="1" x14ac:dyDescent="0.25">
      <c r="A558" s="35" t="s">
        <v>408</v>
      </c>
      <c r="B558" s="36" t="s">
        <v>409</v>
      </c>
      <c r="C558" s="37">
        <v>0</v>
      </c>
      <c r="D558" s="37">
        <v>0</v>
      </c>
      <c r="E558" s="37">
        <v>0</v>
      </c>
      <c r="F558" s="37">
        <v>0</v>
      </c>
      <c r="G558" s="37">
        <v>0</v>
      </c>
    </row>
    <row r="559" spans="1:7" s="11" customFormat="1" hidden="1" x14ac:dyDescent="0.25">
      <c r="A559" s="35" t="s">
        <v>410</v>
      </c>
      <c r="B559" s="36" t="s">
        <v>411</v>
      </c>
      <c r="C559" s="37">
        <v>0</v>
      </c>
      <c r="D559" s="37">
        <v>0</v>
      </c>
      <c r="E559" s="37">
        <v>0</v>
      </c>
      <c r="F559" s="37">
        <v>0</v>
      </c>
      <c r="G559" s="37">
        <v>0</v>
      </c>
    </row>
    <row r="560" spans="1:7" s="11" customFormat="1" hidden="1" x14ac:dyDescent="0.25">
      <c r="A560" s="35" t="s">
        <v>412</v>
      </c>
      <c r="B560" s="36" t="s">
        <v>413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</row>
    <row r="561" spans="1:7" s="11" customFormat="1" hidden="1" x14ac:dyDescent="0.25">
      <c r="A561" s="35" t="s">
        <v>414</v>
      </c>
      <c r="B561" s="36" t="s">
        <v>415</v>
      </c>
      <c r="C561" s="37">
        <v>0</v>
      </c>
      <c r="D561" s="37">
        <v>0</v>
      </c>
      <c r="E561" s="37">
        <v>0</v>
      </c>
      <c r="F561" s="37">
        <v>0</v>
      </c>
      <c r="G561" s="37">
        <v>0</v>
      </c>
    </row>
    <row r="562" spans="1:7" s="11" customFormat="1" hidden="1" x14ac:dyDescent="0.25">
      <c r="A562" s="35" t="s">
        <v>416</v>
      </c>
      <c r="B562" s="36" t="s">
        <v>417</v>
      </c>
      <c r="C562" s="37">
        <v>0</v>
      </c>
      <c r="D562" s="37">
        <v>0</v>
      </c>
      <c r="E562" s="37">
        <v>0</v>
      </c>
      <c r="F562" s="37">
        <v>0</v>
      </c>
      <c r="G562" s="37">
        <v>0</v>
      </c>
    </row>
    <row r="563" spans="1:7" s="11" customFormat="1" hidden="1" x14ac:dyDescent="0.25">
      <c r="A563" s="35" t="s">
        <v>418</v>
      </c>
      <c r="B563" s="36" t="s">
        <v>419</v>
      </c>
      <c r="C563" s="37">
        <f>SUM(C564:C568)</f>
        <v>0</v>
      </c>
      <c r="D563" s="37">
        <f>SUM(D564:D568)</f>
        <v>0</v>
      </c>
      <c r="E563" s="37">
        <f>SUM(E564:E568)</f>
        <v>0</v>
      </c>
      <c r="F563" s="37">
        <f>SUM(F564:F568)</f>
        <v>0</v>
      </c>
      <c r="G563" s="37">
        <f>SUM(G564:G568)</f>
        <v>0</v>
      </c>
    </row>
    <row r="564" spans="1:7" s="11" customFormat="1" hidden="1" x14ac:dyDescent="0.25">
      <c r="A564" s="35" t="s">
        <v>420</v>
      </c>
      <c r="B564" s="36" t="s">
        <v>421</v>
      </c>
      <c r="C564" s="37">
        <v>0</v>
      </c>
      <c r="D564" s="37">
        <v>0</v>
      </c>
      <c r="E564" s="37">
        <v>0</v>
      </c>
      <c r="F564" s="37">
        <v>0</v>
      </c>
      <c r="G564" s="37">
        <v>0</v>
      </c>
    </row>
    <row r="565" spans="1:7" s="11" customFormat="1" hidden="1" x14ac:dyDescent="0.25">
      <c r="A565" s="35" t="s">
        <v>422</v>
      </c>
      <c r="B565" s="36" t="s">
        <v>423</v>
      </c>
      <c r="C565" s="37">
        <v>0</v>
      </c>
      <c r="D565" s="37">
        <v>0</v>
      </c>
      <c r="E565" s="37">
        <v>0</v>
      </c>
      <c r="F565" s="37">
        <v>0</v>
      </c>
      <c r="G565" s="37">
        <v>0</v>
      </c>
    </row>
    <row r="566" spans="1:7" s="11" customFormat="1" hidden="1" x14ac:dyDescent="0.25">
      <c r="A566" s="35" t="s">
        <v>424</v>
      </c>
      <c r="B566" s="36" t="s">
        <v>425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</row>
    <row r="567" spans="1:7" s="11" customFormat="1" hidden="1" x14ac:dyDescent="0.25">
      <c r="A567" s="35" t="s">
        <v>426</v>
      </c>
      <c r="B567" s="36" t="s">
        <v>427</v>
      </c>
      <c r="C567" s="37">
        <v>0</v>
      </c>
      <c r="D567" s="37">
        <v>0</v>
      </c>
      <c r="E567" s="37">
        <v>0</v>
      </c>
      <c r="F567" s="37">
        <v>0</v>
      </c>
      <c r="G567" s="37">
        <v>0</v>
      </c>
    </row>
    <row r="568" spans="1:7" s="11" customFormat="1" hidden="1" x14ac:dyDescent="0.25">
      <c r="A568" s="35" t="s">
        <v>428</v>
      </c>
      <c r="B568" s="36" t="s">
        <v>429</v>
      </c>
      <c r="C568" s="37">
        <v>0</v>
      </c>
      <c r="D568" s="37">
        <v>0</v>
      </c>
      <c r="E568" s="37">
        <v>0</v>
      </c>
      <c r="F568" s="37">
        <v>0</v>
      </c>
      <c r="G568" s="37">
        <v>0</v>
      </c>
    </row>
    <row r="569" spans="1:7" s="11" customFormat="1" hidden="1" x14ac:dyDescent="0.25">
      <c r="A569" s="35" t="s">
        <v>430</v>
      </c>
      <c r="B569" s="36" t="s">
        <v>431</v>
      </c>
      <c r="C569" s="37">
        <v>0</v>
      </c>
      <c r="D569" s="37">
        <v>0</v>
      </c>
      <c r="E569" s="37">
        <v>0</v>
      </c>
      <c r="F569" s="37">
        <v>0</v>
      </c>
      <c r="G569" s="37">
        <v>0</v>
      </c>
    </row>
    <row r="570" spans="1:7" s="11" customFormat="1" hidden="1" x14ac:dyDescent="0.25">
      <c r="A570" s="35" t="s">
        <v>432</v>
      </c>
      <c r="B570" s="36" t="s">
        <v>433</v>
      </c>
      <c r="C570" s="37">
        <v>0</v>
      </c>
      <c r="D570" s="37">
        <v>0</v>
      </c>
      <c r="E570" s="37">
        <v>0</v>
      </c>
      <c r="F570" s="37">
        <v>0</v>
      </c>
      <c r="G570" s="37">
        <v>0</v>
      </c>
    </row>
    <row r="571" spans="1:7" s="11" customFormat="1" hidden="1" x14ac:dyDescent="0.25">
      <c r="A571" s="35" t="s">
        <v>434</v>
      </c>
      <c r="B571" s="36" t="s">
        <v>433</v>
      </c>
      <c r="C571" s="37">
        <v>0</v>
      </c>
      <c r="D571" s="37">
        <v>0</v>
      </c>
      <c r="E571" s="37">
        <v>0</v>
      </c>
      <c r="F571" s="37">
        <v>0</v>
      </c>
      <c r="G571" s="37">
        <v>0</v>
      </c>
    </row>
    <row r="572" spans="1:7" s="11" customFormat="1" hidden="1" x14ac:dyDescent="0.25">
      <c r="A572" s="35" t="s">
        <v>435</v>
      </c>
      <c r="B572" s="36" t="s">
        <v>8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</row>
    <row r="573" spans="1:7" s="11" customFormat="1" hidden="1" x14ac:dyDescent="0.25">
      <c r="A573" s="35" t="s">
        <v>436</v>
      </c>
      <c r="B573" s="36" t="s">
        <v>8</v>
      </c>
      <c r="C573" s="37">
        <v>0</v>
      </c>
      <c r="D573" s="37">
        <v>0</v>
      </c>
      <c r="E573" s="37">
        <v>0</v>
      </c>
      <c r="F573" s="37">
        <v>0</v>
      </c>
      <c r="G573" s="37">
        <v>0</v>
      </c>
    </row>
    <row r="574" spans="1:7" s="11" customFormat="1" hidden="1" x14ac:dyDescent="0.25">
      <c r="A574" s="35" t="s">
        <v>437</v>
      </c>
      <c r="B574" s="36" t="s">
        <v>438</v>
      </c>
      <c r="C574" s="37">
        <v>0</v>
      </c>
      <c r="D574" s="37">
        <v>0</v>
      </c>
      <c r="E574" s="37">
        <v>0</v>
      </c>
      <c r="F574" s="37">
        <v>0</v>
      </c>
      <c r="G574" s="37">
        <v>0</v>
      </c>
    </row>
    <row r="575" spans="1:7" s="11" customFormat="1" hidden="1" x14ac:dyDescent="0.25">
      <c r="A575" s="35" t="s">
        <v>439</v>
      </c>
      <c r="B575" s="36" t="s">
        <v>438</v>
      </c>
      <c r="C575" s="37">
        <v>0</v>
      </c>
      <c r="D575" s="37">
        <v>0</v>
      </c>
      <c r="E575" s="37">
        <v>0</v>
      </c>
      <c r="F575" s="37">
        <v>0</v>
      </c>
      <c r="G575" s="37">
        <v>0</v>
      </c>
    </row>
    <row r="576" spans="1:7" s="11" customFormat="1" hidden="1" x14ac:dyDescent="0.25">
      <c r="A576" s="35" t="s">
        <v>440</v>
      </c>
      <c r="B576" s="36" t="s">
        <v>441</v>
      </c>
      <c r="C576" s="37">
        <v>0</v>
      </c>
      <c r="D576" s="37">
        <v>0</v>
      </c>
      <c r="E576" s="37">
        <v>0</v>
      </c>
      <c r="F576" s="37">
        <v>0</v>
      </c>
      <c r="G576" s="37">
        <v>0</v>
      </c>
    </row>
    <row r="577" spans="1:7" s="11" customFormat="1" hidden="1" x14ac:dyDescent="0.25">
      <c r="A577" s="35" t="s">
        <v>442</v>
      </c>
      <c r="B577" s="36" t="s">
        <v>441</v>
      </c>
      <c r="C577" s="37">
        <v>0</v>
      </c>
      <c r="D577" s="37">
        <v>0</v>
      </c>
      <c r="E577" s="37">
        <v>0</v>
      </c>
      <c r="F577" s="37">
        <v>0</v>
      </c>
      <c r="G577" s="37">
        <v>0</v>
      </c>
    </row>
    <row r="578" spans="1:7" s="11" customFormat="1" hidden="1" x14ac:dyDescent="0.25">
      <c r="A578" s="35" t="s">
        <v>443</v>
      </c>
      <c r="B578" s="36" t="s">
        <v>444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</row>
    <row r="579" spans="1:7" s="11" customFormat="1" hidden="1" x14ac:dyDescent="0.25">
      <c r="A579" s="35" t="s">
        <v>445</v>
      </c>
      <c r="B579" s="36" t="s">
        <v>444</v>
      </c>
      <c r="C579" s="37">
        <v>0</v>
      </c>
      <c r="D579" s="37">
        <v>0</v>
      </c>
      <c r="E579" s="37">
        <v>0</v>
      </c>
      <c r="F579" s="37">
        <v>0</v>
      </c>
      <c r="G579" s="37">
        <v>0</v>
      </c>
    </row>
    <row r="580" spans="1:7" s="11" customFormat="1" hidden="1" x14ac:dyDescent="0.25">
      <c r="A580" s="35" t="s">
        <v>446</v>
      </c>
      <c r="B580" s="36" t="s">
        <v>447</v>
      </c>
      <c r="C580" s="37">
        <v>0</v>
      </c>
      <c r="D580" s="37">
        <v>0</v>
      </c>
      <c r="E580" s="37">
        <v>0</v>
      </c>
      <c r="F580" s="37">
        <v>0</v>
      </c>
      <c r="G580" s="37">
        <v>0</v>
      </c>
    </row>
    <row r="581" spans="1:7" s="11" customFormat="1" hidden="1" x14ac:dyDescent="0.25">
      <c r="A581" s="35" t="s">
        <v>448</v>
      </c>
      <c r="B581" s="36" t="s">
        <v>447</v>
      </c>
      <c r="C581" s="37">
        <v>0</v>
      </c>
      <c r="D581" s="37">
        <v>0</v>
      </c>
      <c r="E581" s="37">
        <v>0</v>
      </c>
      <c r="F581" s="37">
        <v>0</v>
      </c>
      <c r="G581" s="37">
        <v>0</v>
      </c>
    </row>
    <row r="582" spans="1:7" s="11" customFormat="1" hidden="1" x14ac:dyDescent="0.25">
      <c r="A582" s="35" t="s">
        <v>449</v>
      </c>
      <c r="B582" s="36" t="s">
        <v>450</v>
      </c>
      <c r="C582" s="37">
        <v>0</v>
      </c>
      <c r="D582" s="37">
        <v>0</v>
      </c>
      <c r="E582" s="37">
        <v>0</v>
      </c>
      <c r="F582" s="37">
        <v>0</v>
      </c>
      <c r="G582" s="37">
        <v>0</v>
      </c>
    </row>
    <row r="583" spans="1:7" s="11" customFormat="1" hidden="1" x14ac:dyDescent="0.25">
      <c r="A583" s="35" t="s">
        <v>451</v>
      </c>
      <c r="B583" s="36" t="s">
        <v>452</v>
      </c>
      <c r="C583" s="37">
        <v>0</v>
      </c>
      <c r="D583" s="37">
        <v>0</v>
      </c>
      <c r="E583" s="37">
        <v>0</v>
      </c>
      <c r="F583" s="37">
        <v>0</v>
      </c>
      <c r="G583" s="37">
        <v>0</v>
      </c>
    </row>
    <row r="584" spans="1:7" s="11" customFormat="1" hidden="1" x14ac:dyDescent="0.25">
      <c r="A584" s="35" t="s">
        <v>453</v>
      </c>
      <c r="B584" s="36" t="s">
        <v>454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</row>
    <row r="585" spans="1:7" s="11" customFormat="1" hidden="1" x14ac:dyDescent="0.25">
      <c r="A585" s="35" t="s">
        <v>455</v>
      </c>
      <c r="B585" s="36" t="s">
        <v>456</v>
      </c>
      <c r="C585" s="37">
        <v>0</v>
      </c>
      <c r="D585" s="37">
        <v>0</v>
      </c>
      <c r="E585" s="37">
        <v>0</v>
      </c>
      <c r="F585" s="37">
        <v>0</v>
      </c>
      <c r="G585" s="37">
        <v>0</v>
      </c>
    </row>
    <row r="586" spans="1:7" s="11" customFormat="1" hidden="1" x14ac:dyDescent="0.25">
      <c r="A586" s="35" t="s">
        <v>457</v>
      </c>
      <c r="B586" s="36" t="s">
        <v>458</v>
      </c>
      <c r="C586" s="37">
        <v>0</v>
      </c>
      <c r="D586" s="37">
        <v>0</v>
      </c>
      <c r="E586" s="37">
        <v>0</v>
      </c>
      <c r="F586" s="37">
        <v>0</v>
      </c>
      <c r="G586" s="37">
        <v>0</v>
      </c>
    </row>
    <row r="587" spans="1:7" s="11" customFormat="1" hidden="1" x14ac:dyDescent="0.25">
      <c r="A587" s="35" t="s">
        <v>459</v>
      </c>
      <c r="B587" s="36" t="s">
        <v>460</v>
      </c>
      <c r="C587" s="37">
        <v>0</v>
      </c>
      <c r="D587" s="37">
        <v>0</v>
      </c>
      <c r="E587" s="37">
        <v>0</v>
      </c>
      <c r="F587" s="37">
        <v>0</v>
      </c>
      <c r="G587" s="37">
        <v>0</v>
      </c>
    </row>
    <row r="588" spans="1:7" s="11" customFormat="1" hidden="1" x14ac:dyDescent="0.25">
      <c r="A588" s="35" t="s">
        <v>461</v>
      </c>
      <c r="B588" s="36" t="s">
        <v>462</v>
      </c>
      <c r="C588" s="37">
        <v>0</v>
      </c>
      <c r="D588" s="37">
        <v>0</v>
      </c>
      <c r="E588" s="37">
        <v>0</v>
      </c>
      <c r="F588" s="37">
        <v>0</v>
      </c>
      <c r="G588" s="37">
        <v>0</v>
      </c>
    </row>
    <row r="589" spans="1:7" s="11" customFormat="1" hidden="1" x14ac:dyDescent="0.25">
      <c r="A589" s="35" t="s">
        <v>463</v>
      </c>
      <c r="B589" s="36" t="s">
        <v>464</v>
      </c>
      <c r="C589" s="37">
        <v>0</v>
      </c>
      <c r="D589" s="37">
        <v>0</v>
      </c>
      <c r="E589" s="37">
        <v>0</v>
      </c>
      <c r="F589" s="37">
        <v>0</v>
      </c>
      <c r="G589" s="37">
        <v>0</v>
      </c>
    </row>
    <row r="590" spans="1:7" s="11" customFormat="1" hidden="1" x14ac:dyDescent="0.25">
      <c r="A590" s="35" t="s">
        <v>465</v>
      </c>
      <c r="B590" s="36" t="s">
        <v>423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</row>
    <row r="591" spans="1:7" s="11" customFormat="1" hidden="1" x14ac:dyDescent="0.25">
      <c r="A591" s="35" t="s">
        <v>466</v>
      </c>
      <c r="B591" s="36" t="s">
        <v>467</v>
      </c>
      <c r="C591" s="37">
        <v>0</v>
      </c>
      <c r="D591" s="37">
        <v>0</v>
      </c>
      <c r="E591" s="37">
        <v>0</v>
      </c>
      <c r="F591" s="37">
        <v>0</v>
      </c>
      <c r="G591" s="37">
        <v>0</v>
      </c>
    </row>
    <row r="592" spans="1:7" s="11" customFormat="1" hidden="1" x14ac:dyDescent="0.25">
      <c r="A592" s="35" t="s">
        <v>468</v>
      </c>
      <c r="B592" s="36" t="s">
        <v>469</v>
      </c>
      <c r="C592" s="37">
        <v>0</v>
      </c>
      <c r="D592" s="37">
        <v>0</v>
      </c>
      <c r="E592" s="37">
        <v>0</v>
      </c>
      <c r="F592" s="37">
        <v>0</v>
      </c>
      <c r="G592" s="37">
        <v>0</v>
      </c>
    </row>
    <row r="593" spans="1:7" s="11" customFormat="1" hidden="1" x14ac:dyDescent="0.25">
      <c r="A593" s="35" t="s">
        <v>470</v>
      </c>
      <c r="B593" s="36" t="s">
        <v>471</v>
      </c>
      <c r="C593" s="37">
        <v>0</v>
      </c>
      <c r="D593" s="37">
        <v>0</v>
      </c>
      <c r="E593" s="37">
        <v>0</v>
      </c>
      <c r="F593" s="37">
        <v>0</v>
      </c>
      <c r="G593" s="37">
        <v>0</v>
      </c>
    </row>
    <row r="594" spans="1:7" s="11" customFormat="1" hidden="1" x14ac:dyDescent="0.25">
      <c r="A594" s="35" t="s">
        <v>472</v>
      </c>
      <c r="B594" s="36" t="s">
        <v>473</v>
      </c>
      <c r="C594" s="37">
        <v>0</v>
      </c>
      <c r="D594" s="37">
        <v>0</v>
      </c>
      <c r="E594" s="37">
        <v>0</v>
      </c>
      <c r="F594" s="37">
        <v>0</v>
      </c>
      <c r="G594" s="37">
        <v>0</v>
      </c>
    </row>
    <row r="595" spans="1:7" s="11" customFormat="1" hidden="1" x14ac:dyDescent="0.25">
      <c r="A595" s="35" t="s">
        <v>474</v>
      </c>
      <c r="B595" s="36" t="s">
        <v>475</v>
      </c>
      <c r="C595" s="37">
        <v>0</v>
      </c>
      <c r="D595" s="37">
        <v>0</v>
      </c>
      <c r="E595" s="37">
        <v>0</v>
      </c>
      <c r="F595" s="37">
        <v>0</v>
      </c>
      <c r="G595" s="37">
        <v>0</v>
      </c>
    </row>
    <row r="596" spans="1:7" s="11" customFormat="1" hidden="1" x14ac:dyDescent="0.25">
      <c r="A596" s="35" t="s">
        <v>476</v>
      </c>
      <c r="B596" s="36" t="s">
        <v>477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</row>
    <row r="597" spans="1:7" s="11" customFormat="1" hidden="1" x14ac:dyDescent="0.25">
      <c r="A597" s="38">
        <v>101030401</v>
      </c>
      <c r="B597" s="36" t="s">
        <v>427</v>
      </c>
      <c r="C597" s="37">
        <v>0</v>
      </c>
      <c r="D597" s="37">
        <v>0</v>
      </c>
      <c r="E597" s="37">
        <v>0</v>
      </c>
      <c r="F597" s="37">
        <v>0</v>
      </c>
      <c r="G597" s="37">
        <v>0</v>
      </c>
    </row>
    <row r="598" spans="1:7" s="11" customFormat="1" x14ac:dyDescent="0.25">
      <c r="A598" s="35" t="s">
        <v>478</v>
      </c>
      <c r="B598" s="36" t="s">
        <v>479</v>
      </c>
      <c r="C598" s="37">
        <f>+C599+C618+C631</f>
        <v>40000000</v>
      </c>
      <c r="D598" s="37">
        <f>+D599+D618+D631</f>
        <v>241500000</v>
      </c>
      <c r="E598" s="37">
        <f>+E599+E618+E631</f>
        <v>211000000</v>
      </c>
      <c r="F598" s="37">
        <f>+F599+F618+F631</f>
        <v>210000000</v>
      </c>
      <c r="G598" s="37">
        <f>+G599+G618+G631</f>
        <v>10000000</v>
      </c>
    </row>
    <row r="599" spans="1:7" s="11" customFormat="1" x14ac:dyDescent="0.25">
      <c r="A599" s="35" t="s">
        <v>480</v>
      </c>
      <c r="B599" s="36" t="s">
        <v>393</v>
      </c>
      <c r="C599" s="37">
        <f>+C600+C612</f>
        <v>0</v>
      </c>
      <c r="D599" s="37">
        <f>+D600+D612</f>
        <v>240000000</v>
      </c>
      <c r="E599" s="37">
        <f>+E600+E612</f>
        <v>211000000</v>
      </c>
      <c r="F599" s="37">
        <f>+F600+F612</f>
        <v>210000000</v>
      </c>
      <c r="G599" s="37">
        <f>+G600+G612</f>
        <v>10000000</v>
      </c>
    </row>
    <row r="600" spans="1:7" s="11" customFormat="1" x14ac:dyDescent="0.25">
      <c r="A600" s="35" t="s">
        <v>481</v>
      </c>
      <c r="B600" s="36" t="s">
        <v>395</v>
      </c>
      <c r="C600" s="37">
        <f>SUM(C601:C611)</f>
        <v>0</v>
      </c>
      <c r="D600" s="37">
        <f>SUM(D601:D611)</f>
        <v>240000000</v>
      </c>
      <c r="E600" s="37">
        <f>SUM(E601:E611)</f>
        <v>211000000</v>
      </c>
      <c r="F600" s="37">
        <f>SUM(F601:F611)</f>
        <v>210000000</v>
      </c>
      <c r="G600" s="37">
        <f>SUM(G601:G611)</f>
        <v>10000000</v>
      </c>
    </row>
    <row r="601" spans="1:7" x14ac:dyDescent="0.25">
      <c r="A601" s="29" t="s">
        <v>482</v>
      </c>
      <c r="B601" s="16" t="s">
        <v>483</v>
      </c>
      <c r="C601" s="17">
        <v>0</v>
      </c>
      <c r="D601" s="17">
        <v>240000000</v>
      </c>
      <c r="E601" s="17">
        <v>211000000</v>
      </c>
      <c r="F601" s="17">
        <v>210000000</v>
      </c>
      <c r="G601" s="17">
        <v>10000000</v>
      </c>
    </row>
    <row r="602" spans="1:7" hidden="1" x14ac:dyDescent="0.25">
      <c r="A602" s="18" t="s">
        <v>484</v>
      </c>
      <c r="B602" s="16" t="s">
        <v>399</v>
      </c>
      <c r="C602" s="17">
        <v>0</v>
      </c>
      <c r="D602" s="17">
        <v>0</v>
      </c>
      <c r="E602" s="17">
        <v>0</v>
      </c>
      <c r="F602" s="17">
        <v>0</v>
      </c>
      <c r="G602" s="17">
        <v>0</v>
      </c>
    </row>
    <row r="603" spans="1:7" hidden="1" x14ac:dyDescent="0.25">
      <c r="A603" s="18" t="s">
        <v>485</v>
      </c>
      <c r="B603" s="16" t="s">
        <v>401</v>
      </c>
      <c r="C603" s="17">
        <v>0</v>
      </c>
      <c r="D603" s="17">
        <v>0</v>
      </c>
      <c r="E603" s="17">
        <v>0</v>
      </c>
      <c r="F603" s="17">
        <v>0</v>
      </c>
      <c r="G603" s="17">
        <v>0</v>
      </c>
    </row>
    <row r="604" spans="1:7" hidden="1" x14ac:dyDescent="0.25">
      <c r="A604" s="18" t="s">
        <v>486</v>
      </c>
      <c r="B604" s="16" t="s">
        <v>403</v>
      </c>
      <c r="C604" s="17">
        <v>0</v>
      </c>
      <c r="D604" s="17">
        <v>0</v>
      </c>
      <c r="E604" s="17">
        <v>0</v>
      </c>
      <c r="F604" s="17">
        <v>0</v>
      </c>
      <c r="G604" s="17">
        <v>0</v>
      </c>
    </row>
    <row r="605" spans="1:7" hidden="1" x14ac:dyDescent="0.25">
      <c r="A605" s="18" t="s">
        <v>487</v>
      </c>
      <c r="B605" s="16" t="s">
        <v>405</v>
      </c>
      <c r="C605" s="17">
        <v>0</v>
      </c>
      <c r="D605" s="17">
        <v>0</v>
      </c>
      <c r="E605" s="17">
        <v>0</v>
      </c>
      <c r="F605" s="17">
        <v>0</v>
      </c>
      <c r="G605" s="17">
        <v>0</v>
      </c>
    </row>
    <row r="606" spans="1:7" hidden="1" x14ac:dyDescent="0.25">
      <c r="A606" s="18" t="s">
        <v>488</v>
      </c>
      <c r="B606" s="16" t="s">
        <v>407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</row>
    <row r="607" spans="1:7" hidden="1" x14ac:dyDescent="0.25">
      <c r="A607" s="18" t="s">
        <v>489</v>
      </c>
      <c r="B607" s="16" t="s">
        <v>409</v>
      </c>
      <c r="C607" s="17">
        <v>0</v>
      </c>
      <c r="D607" s="17">
        <v>0</v>
      </c>
      <c r="E607" s="17">
        <v>0</v>
      </c>
      <c r="F607" s="17">
        <v>0</v>
      </c>
      <c r="G607" s="17">
        <v>0</v>
      </c>
    </row>
    <row r="608" spans="1:7" hidden="1" x14ac:dyDescent="0.25">
      <c r="A608" s="18" t="s">
        <v>490</v>
      </c>
      <c r="B608" s="16" t="s">
        <v>411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</row>
    <row r="609" spans="1:7" hidden="1" x14ac:dyDescent="0.25">
      <c r="A609" s="18" t="s">
        <v>491</v>
      </c>
      <c r="B609" s="16" t="s">
        <v>413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</row>
    <row r="610" spans="1:7" hidden="1" x14ac:dyDescent="0.25">
      <c r="A610" s="18" t="s">
        <v>492</v>
      </c>
      <c r="B610" s="16" t="s">
        <v>415</v>
      </c>
      <c r="C610" s="17">
        <v>0</v>
      </c>
      <c r="D610" s="17">
        <v>0</v>
      </c>
      <c r="E610" s="17">
        <v>0</v>
      </c>
      <c r="F610" s="17">
        <v>0</v>
      </c>
      <c r="G610" s="17">
        <v>0</v>
      </c>
    </row>
    <row r="611" spans="1:7" hidden="1" x14ac:dyDescent="0.25">
      <c r="A611" s="18" t="s">
        <v>493</v>
      </c>
      <c r="B611" s="16" t="s">
        <v>417</v>
      </c>
      <c r="C611" s="17">
        <v>0</v>
      </c>
      <c r="D611" s="17">
        <v>0</v>
      </c>
      <c r="E611" s="17">
        <v>0</v>
      </c>
      <c r="F611" s="17">
        <v>0</v>
      </c>
      <c r="G611" s="17">
        <v>0</v>
      </c>
    </row>
    <row r="612" spans="1:7" hidden="1" x14ac:dyDescent="0.25">
      <c r="A612" s="15" t="s">
        <v>494</v>
      </c>
      <c r="B612" s="16" t="s">
        <v>419</v>
      </c>
      <c r="C612" s="17">
        <f>SUM(C613:C617)</f>
        <v>0</v>
      </c>
      <c r="D612" s="17">
        <f>SUM(D613:D617)</f>
        <v>0</v>
      </c>
      <c r="E612" s="17">
        <f>SUM(E613:E617)</f>
        <v>0</v>
      </c>
      <c r="F612" s="17">
        <f>SUM(F613:F617)</f>
        <v>0</v>
      </c>
      <c r="G612" s="17">
        <f>SUM(G613:G617)</f>
        <v>0</v>
      </c>
    </row>
    <row r="613" spans="1:7" hidden="1" x14ac:dyDescent="0.25">
      <c r="A613" s="18" t="s">
        <v>495</v>
      </c>
      <c r="B613" s="16" t="s">
        <v>421</v>
      </c>
      <c r="C613" s="17">
        <v>0</v>
      </c>
      <c r="D613" s="17">
        <v>0</v>
      </c>
      <c r="E613" s="17">
        <v>0</v>
      </c>
      <c r="F613" s="17">
        <v>0</v>
      </c>
      <c r="G613" s="17">
        <v>0</v>
      </c>
    </row>
    <row r="614" spans="1:7" hidden="1" x14ac:dyDescent="0.25">
      <c r="A614" s="18" t="s">
        <v>496</v>
      </c>
      <c r="B614" s="16" t="s">
        <v>423</v>
      </c>
      <c r="C614" s="17">
        <v>0</v>
      </c>
      <c r="D614" s="17">
        <v>0</v>
      </c>
      <c r="E614" s="17">
        <v>0</v>
      </c>
      <c r="F614" s="17">
        <v>0</v>
      </c>
      <c r="G614" s="17">
        <v>0</v>
      </c>
    </row>
    <row r="615" spans="1:7" hidden="1" x14ac:dyDescent="0.25">
      <c r="A615" s="18" t="s">
        <v>497</v>
      </c>
      <c r="B615" s="16" t="s">
        <v>425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</row>
    <row r="616" spans="1:7" hidden="1" x14ac:dyDescent="0.25">
      <c r="A616" s="18" t="s">
        <v>498</v>
      </c>
      <c r="B616" s="16" t="s">
        <v>427</v>
      </c>
      <c r="C616" s="17">
        <v>0</v>
      </c>
      <c r="D616" s="17">
        <v>0</v>
      </c>
      <c r="E616" s="17">
        <v>0</v>
      </c>
      <c r="F616" s="17">
        <v>0</v>
      </c>
      <c r="G616" s="17">
        <v>0</v>
      </c>
    </row>
    <row r="617" spans="1:7" hidden="1" x14ac:dyDescent="0.25">
      <c r="A617" s="18" t="s">
        <v>499</v>
      </c>
      <c r="B617" s="16" t="s">
        <v>429</v>
      </c>
      <c r="C617" s="17">
        <v>0</v>
      </c>
      <c r="D617" s="17">
        <v>0</v>
      </c>
      <c r="E617" s="17">
        <v>0</v>
      </c>
      <c r="F617" s="17">
        <v>0</v>
      </c>
      <c r="G617" s="17">
        <v>0</v>
      </c>
    </row>
    <row r="618" spans="1:7" s="11" customFormat="1" x14ac:dyDescent="0.25">
      <c r="A618" s="35" t="s">
        <v>500</v>
      </c>
      <c r="B618" s="36" t="s">
        <v>431</v>
      </c>
      <c r="C618" s="37">
        <f>+C619+C621+C623+C625+C627+C629</f>
        <v>40000000</v>
      </c>
      <c r="D618" s="37">
        <f>+D619+D621+D623+D625+D627+D629</f>
        <v>1500000</v>
      </c>
      <c r="E618" s="37">
        <f>+E619+E621+E623+E625+E627+E629</f>
        <v>0</v>
      </c>
      <c r="F618" s="37">
        <f>+F619+F621+F623+F625+F627+F629</f>
        <v>0</v>
      </c>
      <c r="G618" s="37">
        <f>+G619+G621+G623+G625+G627+G629</f>
        <v>0</v>
      </c>
    </row>
    <row r="619" spans="1:7" s="11" customFormat="1" hidden="1" x14ac:dyDescent="0.25">
      <c r="A619" s="35" t="s">
        <v>501</v>
      </c>
      <c r="B619" s="36" t="s">
        <v>433</v>
      </c>
      <c r="C619" s="37">
        <f>+C620</f>
        <v>0</v>
      </c>
      <c r="D619" s="37">
        <f>+D620</f>
        <v>0</v>
      </c>
      <c r="E619" s="37">
        <f>+E620</f>
        <v>0</v>
      </c>
      <c r="F619" s="37">
        <f>+F620</f>
        <v>0</v>
      </c>
      <c r="G619" s="37">
        <f>+G620</f>
        <v>0</v>
      </c>
    </row>
    <row r="620" spans="1:7" s="11" customFormat="1" hidden="1" x14ac:dyDescent="0.25">
      <c r="A620" s="35" t="s">
        <v>502</v>
      </c>
      <c r="B620" s="36" t="s">
        <v>433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</row>
    <row r="621" spans="1:7" s="11" customFormat="1" hidden="1" x14ac:dyDescent="0.25">
      <c r="A621" s="35" t="s">
        <v>503</v>
      </c>
      <c r="B621" s="36" t="s">
        <v>8</v>
      </c>
      <c r="C621" s="37">
        <f>+C622</f>
        <v>0</v>
      </c>
      <c r="D621" s="37">
        <f>+D622</f>
        <v>0</v>
      </c>
      <c r="E621" s="37">
        <f>+E622</f>
        <v>0</v>
      </c>
      <c r="F621" s="37">
        <f>+F622</f>
        <v>0</v>
      </c>
      <c r="G621" s="37">
        <f>+G622</f>
        <v>0</v>
      </c>
    </row>
    <row r="622" spans="1:7" s="11" customFormat="1" hidden="1" x14ac:dyDescent="0.25">
      <c r="A622" s="35" t="s">
        <v>504</v>
      </c>
      <c r="B622" s="36" t="s">
        <v>8</v>
      </c>
      <c r="C622" s="37">
        <v>0</v>
      </c>
      <c r="D622" s="37">
        <v>0</v>
      </c>
      <c r="E622" s="37">
        <v>0</v>
      </c>
      <c r="F622" s="37">
        <v>0</v>
      </c>
      <c r="G622" s="37">
        <v>0</v>
      </c>
    </row>
    <row r="623" spans="1:7" s="11" customFormat="1" hidden="1" x14ac:dyDescent="0.25">
      <c r="A623" s="35" t="s">
        <v>505</v>
      </c>
      <c r="B623" s="36" t="s">
        <v>438</v>
      </c>
      <c r="C623" s="37">
        <f>+C624</f>
        <v>0</v>
      </c>
      <c r="D623" s="37">
        <f>+D624</f>
        <v>0</v>
      </c>
      <c r="E623" s="37">
        <f>+E624</f>
        <v>0</v>
      </c>
      <c r="F623" s="37">
        <f>+F624</f>
        <v>0</v>
      </c>
      <c r="G623" s="37">
        <f>+G624</f>
        <v>0</v>
      </c>
    </row>
    <row r="624" spans="1:7" s="11" customFormat="1" hidden="1" x14ac:dyDescent="0.25">
      <c r="A624" s="35" t="s">
        <v>506</v>
      </c>
      <c r="B624" s="36" t="s">
        <v>438</v>
      </c>
      <c r="C624" s="37">
        <v>0</v>
      </c>
      <c r="D624" s="37">
        <v>0</v>
      </c>
      <c r="E624" s="37">
        <v>0</v>
      </c>
      <c r="F624" s="37">
        <v>0</v>
      </c>
      <c r="G624" s="37">
        <v>0</v>
      </c>
    </row>
    <row r="625" spans="1:7" s="11" customFormat="1" ht="30" x14ac:dyDescent="0.25">
      <c r="A625" s="35" t="s">
        <v>507</v>
      </c>
      <c r="B625" s="39" t="s">
        <v>444</v>
      </c>
      <c r="C625" s="37">
        <f>+C626</f>
        <v>40000000</v>
      </c>
      <c r="D625" s="37">
        <f>+D626</f>
        <v>1500000</v>
      </c>
      <c r="E625" s="37">
        <f>+E626</f>
        <v>0</v>
      </c>
      <c r="F625" s="37">
        <f>+F626</f>
        <v>0</v>
      </c>
      <c r="G625" s="37">
        <f>+G626</f>
        <v>0</v>
      </c>
    </row>
    <row r="626" spans="1:7" ht="30" x14ac:dyDescent="0.25">
      <c r="A626" s="29" t="s">
        <v>508</v>
      </c>
      <c r="B626" s="23" t="s">
        <v>444</v>
      </c>
      <c r="C626" s="17">
        <v>40000000</v>
      </c>
      <c r="D626" s="17">
        <v>1500000</v>
      </c>
      <c r="E626" s="17">
        <v>0</v>
      </c>
      <c r="F626" s="17">
        <v>0</v>
      </c>
      <c r="G626" s="17">
        <v>0</v>
      </c>
    </row>
    <row r="627" spans="1:7" hidden="1" x14ac:dyDescent="0.25">
      <c r="A627" s="15" t="s">
        <v>509</v>
      </c>
      <c r="B627" s="16" t="s">
        <v>441</v>
      </c>
      <c r="C627" s="17">
        <f>+C628</f>
        <v>0</v>
      </c>
      <c r="D627" s="17">
        <f>+D628</f>
        <v>0</v>
      </c>
      <c r="E627" s="17">
        <f>+E628</f>
        <v>0</v>
      </c>
      <c r="F627" s="17">
        <f>+F628</f>
        <v>0</v>
      </c>
      <c r="G627" s="17">
        <f>+G628</f>
        <v>0</v>
      </c>
    </row>
    <row r="628" spans="1:7" hidden="1" x14ac:dyDescent="0.25">
      <c r="A628" s="18" t="s">
        <v>510</v>
      </c>
      <c r="B628" s="16" t="s">
        <v>441</v>
      </c>
      <c r="C628" s="17">
        <v>0</v>
      </c>
      <c r="D628" s="17">
        <v>0</v>
      </c>
      <c r="E628" s="17">
        <v>0</v>
      </c>
      <c r="F628" s="17">
        <v>0</v>
      </c>
      <c r="G628" s="17">
        <v>0</v>
      </c>
    </row>
    <row r="629" spans="1:7" hidden="1" x14ac:dyDescent="0.25">
      <c r="A629" s="15" t="s">
        <v>511</v>
      </c>
      <c r="B629" s="16" t="s">
        <v>447</v>
      </c>
      <c r="C629" s="17">
        <f>+C630</f>
        <v>0</v>
      </c>
      <c r="D629" s="17">
        <f>+D630</f>
        <v>0</v>
      </c>
      <c r="E629" s="17">
        <f>+E630</f>
        <v>0</v>
      </c>
      <c r="F629" s="17">
        <f>+F630</f>
        <v>0</v>
      </c>
      <c r="G629" s="17">
        <f>+G630</f>
        <v>0</v>
      </c>
    </row>
    <row r="630" spans="1:7" hidden="1" x14ac:dyDescent="0.25">
      <c r="A630" s="18" t="s">
        <v>512</v>
      </c>
      <c r="B630" s="16" t="s">
        <v>447</v>
      </c>
      <c r="C630" s="17">
        <v>0</v>
      </c>
      <c r="D630" s="17">
        <v>0</v>
      </c>
      <c r="E630" s="17">
        <v>0</v>
      </c>
      <c r="F630" s="17">
        <v>0</v>
      </c>
      <c r="G630" s="17">
        <v>0</v>
      </c>
    </row>
    <row r="631" spans="1:7" hidden="1" x14ac:dyDescent="0.25">
      <c r="A631" s="15" t="s">
        <v>513</v>
      </c>
      <c r="B631" s="16" t="s">
        <v>450</v>
      </c>
      <c r="C631" s="17">
        <v>0</v>
      </c>
      <c r="D631" s="17">
        <v>0</v>
      </c>
      <c r="E631" s="17">
        <v>0</v>
      </c>
      <c r="F631" s="17">
        <v>0</v>
      </c>
      <c r="G631" s="17">
        <v>0</v>
      </c>
    </row>
    <row r="632" spans="1:7" hidden="1" x14ac:dyDescent="0.25">
      <c r="A632" s="15" t="s">
        <v>514</v>
      </c>
      <c r="B632" s="16" t="s">
        <v>452</v>
      </c>
      <c r="C632" s="17">
        <f>SUM(C634:C646)</f>
        <v>0</v>
      </c>
      <c r="D632" s="17">
        <f>SUM(D634:D646)</f>
        <v>0</v>
      </c>
      <c r="E632" s="17">
        <f>SUM(E634:E646)</f>
        <v>0</v>
      </c>
      <c r="F632" s="17">
        <f>SUM(F634:F646)</f>
        <v>0</v>
      </c>
      <c r="G632" s="17">
        <f>SUM(G634:G646)</f>
        <v>0</v>
      </c>
    </row>
    <row r="633" spans="1:7" hidden="1" x14ac:dyDescent="0.25">
      <c r="A633" s="18" t="s">
        <v>476</v>
      </c>
      <c r="B633" s="16" t="s">
        <v>477</v>
      </c>
      <c r="C633" s="17">
        <v>0</v>
      </c>
      <c r="D633" s="17">
        <v>0</v>
      </c>
      <c r="E633" s="17">
        <v>0</v>
      </c>
      <c r="F633" s="17">
        <v>0</v>
      </c>
      <c r="G633" s="17">
        <v>0</v>
      </c>
    </row>
    <row r="634" spans="1:7" hidden="1" x14ac:dyDescent="0.25">
      <c r="A634" s="18" t="s">
        <v>515</v>
      </c>
      <c r="B634" s="16" t="s">
        <v>454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</row>
    <row r="635" spans="1:7" hidden="1" x14ac:dyDescent="0.25">
      <c r="A635" s="18" t="s">
        <v>516</v>
      </c>
      <c r="B635" s="16" t="s">
        <v>456</v>
      </c>
      <c r="C635" s="17">
        <v>0</v>
      </c>
      <c r="D635" s="17">
        <v>0</v>
      </c>
      <c r="E635" s="17">
        <v>0</v>
      </c>
      <c r="F635" s="17">
        <v>0</v>
      </c>
      <c r="G635" s="17">
        <v>0</v>
      </c>
    </row>
    <row r="636" spans="1:7" hidden="1" x14ac:dyDescent="0.25">
      <c r="A636" s="18" t="s">
        <v>517</v>
      </c>
      <c r="B636" s="16" t="s">
        <v>458</v>
      </c>
      <c r="C636" s="17">
        <v>0</v>
      </c>
      <c r="D636" s="17">
        <v>0</v>
      </c>
      <c r="E636" s="17">
        <v>0</v>
      </c>
      <c r="F636" s="17">
        <v>0</v>
      </c>
      <c r="G636" s="17">
        <v>0</v>
      </c>
    </row>
    <row r="637" spans="1:7" hidden="1" x14ac:dyDescent="0.25">
      <c r="A637" s="18" t="s">
        <v>518</v>
      </c>
      <c r="B637" s="16" t="s">
        <v>460</v>
      </c>
      <c r="C637" s="17">
        <v>0</v>
      </c>
      <c r="D637" s="17">
        <v>0</v>
      </c>
      <c r="E637" s="17">
        <v>0</v>
      </c>
      <c r="F637" s="17">
        <v>0</v>
      </c>
      <c r="G637" s="17">
        <v>0</v>
      </c>
    </row>
    <row r="638" spans="1:7" hidden="1" x14ac:dyDescent="0.25">
      <c r="A638" s="18" t="s">
        <v>519</v>
      </c>
      <c r="B638" s="16" t="s">
        <v>462</v>
      </c>
      <c r="C638" s="17">
        <v>0</v>
      </c>
      <c r="D638" s="17">
        <v>0</v>
      </c>
      <c r="E638" s="17">
        <v>0</v>
      </c>
      <c r="F638" s="17">
        <v>0</v>
      </c>
      <c r="G638" s="17">
        <v>0</v>
      </c>
    </row>
    <row r="639" spans="1:7" hidden="1" x14ac:dyDescent="0.25">
      <c r="A639" s="18" t="s">
        <v>520</v>
      </c>
      <c r="B639" s="16" t="s">
        <v>464</v>
      </c>
      <c r="C639" s="17">
        <v>0</v>
      </c>
      <c r="D639" s="17">
        <v>0</v>
      </c>
      <c r="E639" s="17">
        <v>0</v>
      </c>
      <c r="F639" s="17">
        <v>0</v>
      </c>
      <c r="G639" s="17">
        <v>0</v>
      </c>
    </row>
    <row r="640" spans="1:7" hidden="1" x14ac:dyDescent="0.25">
      <c r="A640" s="18" t="s">
        <v>521</v>
      </c>
      <c r="B640" s="16" t="s">
        <v>427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</row>
    <row r="641" spans="1:7" hidden="1" x14ac:dyDescent="0.25">
      <c r="A641" s="18" t="s">
        <v>522</v>
      </c>
      <c r="B641" s="16" t="s">
        <v>423</v>
      </c>
      <c r="C641" s="17">
        <v>0</v>
      </c>
      <c r="D641" s="17">
        <v>0</v>
      </c>
      <c r="E641" s="17">
        <v>0</v>
      </c>
      <c r="F641" s="17">
        <v>0</v>
      </c>
      <c r="G641" s="17">
        <v>0</v>
      </c>
    </row>
    <row r="642" spans="1:7" hidden="1" x14ac:dyDescent="0.25">
      <c r="A642" s="18" t="s">
        <v>523</v>
      </c>
      <c r="B642" s="16" t="s">
        <v>467</v>
      </c>
      <c r="C642" s="17">
        <v>0</v>
      </c>
      <c r="D642" s="17">
        <v>0</v>
      </c>
      <c r="E642" s="17">
        <v>0</v>
      </c>
      <c r="F642" s="17">
        <v>0</v>
      </c>
      <c r="G642" s="17">
        <v>0</v>
      </c>
    </row>
    <row r="643" spans="1:7" hidden="1" x14ac:dyDescent="0.25">
      <c r="A643" s="18" t="s">
        <v>524</v>
      </c>
      <c r="B643" s="16" t="s">
        <v>469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</row>
    <row r="644" spans="1:7" hidden="1" x14ac:dyDescent="0.25">
      <c r="A644" s="18" t="s">
        <v>525</v>
      </c>
      <c r="B644" s="16" t="s">
        <v>471</v>
      </c>
      <c r="C644" s="17">
        <v>0</v>
      </c>
      <c r="D644" s="17">
        <v>0</v>
      </c>
      <c r="E644" s="17">
        <v>0</v>
      </c>
      <c r="F644" s="17">
        <v>0</v>
      </c>
      <c r="G644" s="17">
        <v>0</v>
      </c>
    </row>
    <row r="645" spans="1:7" hidden="1" x14ac:dyDescent="0.25">
      <c r="A645" s="18" t="s">
        <v>526</v>
      </c>
      <c r="B645" s="16" t="s">
        <v>473</v>
      </c>
      <c r="C645" s="17">
        <v>0</v>
      </c>
      <c r="D645" s="17">
        <v>0</v>
      </c>
      <c r="E645" s="17">
        <v>0</v>
      </c>
      <c r="F645" s="17">
        <v>0</v>
      </c>
      <c r="G645" s="17">
        <v>0</v>
      </c>
    </row>
    <row r="646" spans="1:7" hidden="1" x14ac:dyDescent="0.25">
      <c r="A646" s="18" t="s">
        <v>527</v>
      </c>
      <c r="B646" s="16" t="s">
        <v>475</v>
      </c>
      <c r="C646" s="17">
        <v>0</v>
      </c>
      <c r="D646" s="17">
        <v>0</v>
      </c>
      <c r="E646" s="17">
        <v>0</v>
      </c>
      <c r="F646" s="17">
        <v>0</v>
      </c>
      <c r="G646" s="17">
        <v>0</v>
      </c>
    </row>
    <row r="647" spans="1:7" s="11" customFormat="1" x14ac:dyDescent="0.25">
      <c r="A647" s="35" t="s">
        <v>528</v>
      </c>
      <c r="B647" s="36" t="s">
        <v>529</v>
      </c>
      <c r="C647" s="37">
        <f>+C648+C795</f>
        <v>71000000</v>
      </c>
      <c r="D647" s="37">
        <f>+D648+D795</f>
        <v>24600000</v>
      </c>
      <c r="E647" s="37">
        <f>+E648+E795</f>
        <v>37286440</v>
      </c>
      <c r="F647" s="37">
        <f>+F648+F795</f>
        <v>7750000</v>
      </c>
      <c r="G647" s="37">
        <f>+G648+G795</f>
        <v>0</v>
      </c>
    </row>
    <row r="648" spans="1:7" s="11" customFormat="1" hidden="1" x14ac:dyDescent="0.25">
      <c r="A648" s="35" t="s">
        <v>530</v>
      </c>
      <c r="B648" s="36" t="s">
        <v>531</v>
      </c>
      <c r="C648" s="37">
        <f>+C649+C789+C792</f>
        <v>0</v>
      </c>
      <c r="D648" s="37">
        <f>+D649+D789+D792</f>
        <v>0</v>
      </c>
      <c r="E648" s="37">
        <f>+E649+E789+E792</f>
        <v>0</v>
      </c>
      <c r="F648" s="37">
        <f>+F649+F789+F792</f>
        <v>0</v>
      </c>
      <c r="G648" s="37">
        <f>+G649+G789+G792</f>
        <v>0</v>
      </c>
    </row>
    <row r="649" spans="1:7" s="11" customFormat="1" hidden="1" x14ac:dyDescent="0.25">
      <c r="A649" s="35" t="s">
        <v>532</v>
      </c>
      <c r="B649" s="36" t="s">
        <v>533</v>
      </c>
      <c r="C649" s="37">
        <f>+C650+C691+C703+C756</f>
        <v>0</v>
      </c>
      <c r="D649" s="37">
        <f>+D650+D691+D703+D756</f>
        <v>0</v>
      </c>
      <c r="E649" s="37">
        <f>+E650+E691+E703+E756</f>
        <v>0</v>
      </c>
      <c r="F649" s="37">
        <f>+F650+F691+F703+F756</f>
        <v>0</v>
      </c>
      <c r="G649" s="37">
        <f>+G650+G691+G703+G756</f>
        <v>0</v>
      </c>
    </row>
    <row r="650" spans="1:7" s="11" customFormat="1" hidden="1" x14ac:dyDescent="0.25">
      <c r="A650" s="35" t="s">
        <v>534</v>
      </c>
      <c r="B650" s="36" t="s">
        <v>535</v>
      </c>
      <c r="C650" s="37">
        <f>+C651+C660+C671+C690</f>
        <v>0</v>
      </c>
      <c r="D650" s="37">
        <f>+D651+D660+D671+D690</f>
        <v>0</v>
      </c>
      <c r="E650" s="37">
        <f>+E651+E660+E671+E690</f>
        <v>0</v>
      </c>
      <c r="F650" s="37">
        <f>+F651+F660+F671+F690</f>
        <v>0</v>
      </c>
      <c r="G650" s="37">
        <f>+G651+G660+G671+G690</f>
        <v>0</v>
      </c>
    </row>
    <row r="651" spans="1:7" s="11" customFormat="1" hidden="1" x14ac:dyDescent="0.25">
      <c r="A651" s="35" t="s">
        <v>536</v>
      </c>
      <c r="B651" s="36" t="s">
        <v>537</v>
      </c>
      <c r="C651" s="37">
        <f>SUM(C652:C659)</f>
        <v>0</v>
      </c>
      <c r="D651" s="37">
        <f>SUM(D652:D659)</f>
        <v>0</v>
      </c>
      <c r="E651" s="37">
        <f>SUM(E652:E659)</f>
        <v>0</v>
      </c>
      <c r="F651" s="37">
        <f>SUM(F652:F659)</f>
        <v>0</v>
      </c>
      <c r="G651" s="37">
        <f>SUM(G652:G659)</f>
        <v>0</v>
      </c>
    </row>
    <row r="652" spans="1:7" s="11" customFormat="1" hidden="1" x14ac:dyDescent="0.25">
      <c r="A652" s="35" t="s">
        <v>538</v>
      </c>
      <c r="B652" s="36" t="s">
        <v>539</v>
      </c>
      <c r="C652" s="37">
        <v>0</v>
      </c>
      <c r="D652" s="37">
        <v>0</v>
      </c>
      <c r="E652" s="37">
        <v>0</v>
      </c>
      <c r="F652" s="37">
        <v>0</v>
      </c>
      <c r="G652" s="37">
        <v>0</v>
      </c>
    </row>
    <row r="653" spans="1:7" s="11" customFormat="1" hidden="1" x14ac:dyDescent="0.25">
      <c r="A653" s="35" t="s">
        <v>540</v>
      </c>
      <c r="B653" s="36" t="s">
        <v>541</v>
      </c>
      <c r="C653" s="37">
        <v>0</v>
      </c>
      <c r="D653" s="37">
        <v>0</v>
      </c>
      <c r="E653" s="37">
        <v>0</v>
      </c>
      <c r="F653" s="37">
        <v>0</v>
      </c>
      <c r="G653" s="37">
        <v>0</v>
      </c>
    </row>
    <row r="654" spans="1:7" s="11" customFormat="1" hidden="1" x14ac:dyDescent="0.25">
      <c r="A654" s="35" t="s">
        <v>542</v>
      </c>
      <c r="B654" s="36" t="s">
        <v>543</v>
      </c>
      <c r="C654" s="37">
        <v>0</v>
      </c>
      <c r="D654" s="37">
        <v>0</v>
      </c>
      <c r="E654" s="37">
        <v>0</v>
      </c>
      <c r="F654" s="37">
        <v>0</v>
      </c>
      <c r="G654" s="37">
        <v>0</v>
      </c>
    </row>
    <row r="655" spans="1:7" s="11" customFormat="1" hidden="1" x14ac:dyDescent="0.25">
      <c r="A655" s="35" t="s">
        <v>544</v>
      </c>
      <c r="B655" s="36" t="s">
        <v>545</v>
      </c>
      <c r="C655" s="37">
        <v>0</v>
      </c>
      <c r="D655" s="37">
        <v>0</v>
      </c>
      <c r="E655" s="37">
        <v>0</v>
      </c>
      <c r="F655" s="37">
        <v>0</v>
      </c>
      <c r="G655" s="37">
        <v>0</v>
      </c>
    </row>
    <row r="656" spans="1:7" s="11" customFormat="1" hidden="1" x14ac:dyDescent="0.25">
      <c r="A656" s="35" t="s">
        <v>546</v>
      </c>
      <c r="B656" s="36" t="s">
        <v>547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</row>
    <row r="657" spans="1:7" s="11" customFormat="1" hidden="1" x14ac:dyDescent="0.25">
      <c r="A657" s="35" t="s">
        <v>548</v>
      </c>
      <c r="B657" s="36" t="s">
        <v>549</v>
      </c>
      <c r="C657" s="37">
        <v>0</v>
      </c>
      <c r="D657" s="37">
        <v>0</v>
      </c>
      <c r="E657" s="37">
        <v>0</v>
      </c>
      <c r="F657" s="37">
        <v>0</v>
      </c>
      <c r="G657" s="37">
        <v>0</v>
      </c>
    </row>
    <row r="658" spans="1:7" s="11" customFormat="1" hidden="1" x14ac:dyDescent="0.25">
      <c r="A658" s="35" t="s">
        <v>550</v>
      </c>
      <c r="B658" s="36" t="s">
        <v>191</v>
      </c>
      <c r="C658" s="37">
        <v>0</v>
      </c>
      <c r="D658" s="37">
        <v>0</v>
      </c>
      <c r="E658" s="37">
        <v>0</v>
      </c>
      <c r="F658" s="37">
        <v>0</v>
      </c>
      <c r="G658" s="37">
        <v>0</v>
      </c>
    </row>
    <row r="659" spans="1:7" s="11" customFormat="1" hidden="1" x14ac:dyDescent="0.25">
      <c r="A659" s="35" t="s">
        <v>551</v>
      </c>
      <c r="B659" s="36" t="s">
        <v>552</v>
      </c>
      <c r="C659" s="37">
        <v>0</v>
      </c>
      <c r="D659" s="37">
        <v>0</v>
      </c>
      <c r="E659" s="37">
        <v>0</v>
      </c>
      <c r="F659" s="37">
        <v>0</v>
      </c>
      <c r="G659" s="37">
        <v>0</v>
      </c>
    </row>
    <row r="660" spans="1:7" s="11" customFormat="1" hidden="1" x14ac:dyDescent="0.25">
      <c r="A660" s="35" t="s">
        <v>553</v>
      </c>
      <c r="B660" s="36" t="s">
        <v>554</v>
      </c>
      <c r="C660" s="37">
        <v>0</v>
      </c>
      <c r="D660" s="37">
        <v>0</v>
      </c>
      <c r="E660" s="37">
        <v>0</v>
      </c>
      <c r="F660" s="37">
        <v>0</v>
      </c>
      <c r="G660" s="37">
        <v>0</v>
      </c>
    </row>
    <row r="661" spans="1:7" s="11" customFormat="1" hidden="1" x14ac:dyDescent="0.25">
      <c r="A661" s="35" t="s">
        <v>555</v>
      </c>
      <c r="B661" s="36" t="s">
        <v>556</v>
      </c>
      <c r="C661" s="37">
        <v>0</v>
      </c>
      <c r="D661" s="37">
        <v>0</v>
      </c>
      <c r="E661" s="37">
        <v>0</v>
      </c>
      <c r="F661" s="37">
        <v>0</v>
      </c>
      <c r="G661" s="37">
        <v>0</v>
      </c>
    </row>
    <row r="662" spans="1:7" s="11" customFormat="1" hidden="1" x14ac:dyDescent="0.25">
      <c r="A662" s="35" t="s">
        <v>557</v>
      </c>
      <c r="B662" s="36" t="s">
        <v>558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</row>
    <row r="663" spans="1:7" s="11" customFormat="1" hidden="1" x14ac:dyDescent="0.25">
      <c r="A663" s="35" t="s">
        <v>559</v>
      </c>
      <c r="B663" s="36" t="s">
        <v>560</v>
      </c>
      <c r="C663" s="37">
        <v>0</v>
      </c>
      <c r="D663" s="37">
        <v>0</v>
      </c>
      <c r="E663" s="37">
        <v>0</v>
      </c>
      <c r="F663" s="37">
        <v>0</v>
      </c>
      <c r="G663" s="37">
        <v>0</v>
      </c>
    </row>
    <row r="664" spans="1:7" s="11" customFormat="1" hidden="1" x14ac:dyDescent="0.25">
      <c r="A664" s="35" t="s">
        <v>561</v>
      </c>
      <c r="B664" s="36" t="s">
        <v>562</v>
      </c>
      <c r="C664" s="37">
        <v>0</v>
      </c>
      <c r="D664" s="37">
        <v>0</v>
      </c>
      <c r="E664" s="37">
        <v>0</v>
      </c>
      <c r="F664" s="37">
        <v>0</v>
      </c>
      <c r="G664" s="37">
        <v>0</v>
      </c>
    </row>
    <row r="665" spans="1:7" s="11" customFormat="1" hidden="1" x14ac:dyDescent="0.25">
      <c r="A665" s="35" t="s">
        <v>563</v>
      </c>
      <c r="B665" s="36" t="s">
        <v>564</v>
      </c>
      <c r="C665" s="37">
        <v>0</v>
      </c>
      <c r="D665" s="37">
        <v>0</v>
      </c>
      <c r="E665" s="37">
        <v>0</v>
      </c>
      <c r="F665" s="37">
        <v>0</v>
      </c>
      <c r="G665" s="37">
        <v>0</v>
      </c>
    </row>
    <row r="666" spans="1:7" s="11" customFormat="1" hidden="1" x14ac:dyDescent="0.25">
      <c r="A666" s="35" t="s">
        <v>565</v>
      </c>
      <c r="B666" s="36" t="s">
        <v>566</v>
      </c>
      <c r="C666" s="37">
        <v>0</v>
      </c>
      <c r="D666" s="37">
        <v>0</v>
      </c>
      <c r="E666" s="37">
        <v>0</v>
      </c>
      <c r="F666" s="37">
        <v>0</v>
      </c>
      <c r="G666" s="37">
        <v>0</v>
      </c>
    </row>
    <row r="667" spans="1:7" s="11" customFormat="1" hidden="1" x14ac:dyDescent="0.25">
      <c r="A667" s="35" t="s">
        <v>567</v>
      </c>
      <c r="B667" s="36" t="s">
        <v>568</v>
      </c>
      <c r="C667" s="37">
        <v>0</v>
      </c>
      <c r="D667" s="37">
        <v>0</v>
      </c>
      <c r="E667" s="37">
        <v>0</v>
      </c>
      <c r="F667" s="37">
        <v>0</v>
      </c>
      <c r="G667" s="37">
        <v>0</v>
      </c>
    </row>
    <row r="668" spans="1:7" s="11" customFormat="1" hidden="1" x14ac:dyDescent="0.25">
      <c r="A668" s="35" t="s">
        <v>569</v>
      </c>
      <c r="B668" s="36" t="s">
        <v>570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</row>
    <row r="669" spans="1:7" s="11" customFormat="1" hidden="1" x14ac:dyDescent="0.25">
      <c r="A669" s="35" t="s">
        <v>571</v>
      </c>
      <c r="B669" s="36" t="s">
        <v>572</v>
      </c>
      <c r="C669" s="37">
        <v>0</v>
      </c>
      <c r="D669" s="37">
        <v>0</v>
      </c>
      <c r="E669" s="37">
        <v>0</v>
      </c>
      <c r="F669" s="37">
        <v>0</v>
      </c>
      <c r="G669" s="37">
        <v>0</v>
      </c>
    </row>
    <row r="670" spans="1:7" s="11" customFormat="1" hidden="1" x14ac:dyDescent="0.25">
      <c r="A670" s="35" t="s">
        <v>573</v>
      </c>
      <c r="B670" s="36" t="s">
        <v>574</v>
      </c>
      <c r="C670" s="37">
        <v>0</v>
      </c>
      <c r="D670" s="37">
        <v>0</v>
      </c>
      <c r="E670" s="37">
        <v>0</v>
      </c>
      <c r="F670" s="37">
        <v>0</v>
      </c>
      <c r="G670" s="37">
        <v>0</v>
      </c>
    </row>
    <row r="671" spans="1:7" s="11" customFormat="1" hidden="1" x14ac:dyDescent="0.25">
      <c r="A671" s="35" t="s">
        <v>575</v>
      </c>
      <c r="B671" s="36" t="s">
        <v>576</v>
      </c>
      <c r="C671" s="37">
        <v>0</v>
      </c>
      <c r="D671" s="37">
        <v>0</v>
      </c>
      <c r="E671" s="37">
        <v>0</v>
      </c>
      <c r="F671" s="37">
        <v>0</v>
      </c>
      <c r="G671" s="37">
        <v>0</v>
      </c>
    </row>
    <row r="672" spans="1:7" s="11" customFormat="1" hidden="1" x14ac:dyDescent="0.25">
      <c r="A672" s="35" t="s">
        <v>577</v>
      </c>
      <c r="B672" s="36" t="s">
        <v>578</v>
      </c>
      <c r="C672" s="37">
        <v>0</v>
      </c>
      <c r="D672" s="37">
        <v>0</v>
      </c>
      <c r="E672" s="37">
        <v>0</v>
      </c>
      <c r="F672" s="37">
        <v>0</v>
      </c>
      <c r="G672" s="37">
        <v>0</v>
      </c>
    </row>
    <row r="673" spans="1:7" s="11" customFormat="1" hidden="1" x14ac:dyDescent="0.25">
      <c r="A673" s="35" t="s">
        <v>579</v>
      </c>
      <c r="B673" s="36" t="s">
        <v>580</v>
      </c>
      <c r="C673" s="37">
        <v>0</v>
      </c>
      <c r="D673" s="37">
        <v>0</v>
      </c>
      <c r="E673" s="37">
        <v>0</v>
      </c>
      <c r="F673" s="37">
        <v>0</v>
      </c>
      <c r="G673" s="37">
        <v>0</v>
      </c>
    </row>
    <row r="674" spans="1:7" s="11" customFormat="1" hidden="1" x14ac:dyDescent="0.25">
      <c r="A674" s="35" t="s">
        <v>581</v>
      </c>
      <c r="B674" s="36" t="s">
        <v>582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</row>
    <row r="675" spans="1:7" s="11" customFormat="1" hidden="1" x14ac:dyDescent="0.25">
      <c r="A675" s="35" t="s">
        <v>583</v>
      </c>
      <c r="B675" s="36" t="s">
        <v>584</v>
      </c>
      <c r="C675" s="37">
        <v>0</v>
      </c>
      <c r="D675" s="37">
        <v>0</v>
      </c>
      <c r="E675" s="37">
        <v>0</v>
      </c>
      <c r="F675" s="37">
        <v>0</v>
      </c>
      <c r="G675" s="37">
        <v>0</v>
      </c>
    </row>
    <row r="676" spans="1:7" s="11" customFormat="1" hidden="1" x14ac:dyDescent="0.25">
      <c r="A676" s="35" t="s">
        <v>585</v>
      </c>
      <c r="B676" s="36" t="s">
        <v>586</v>
      </c>
      <c r="C676" s="37">
        <v>0</v>
      </c>
      <c r="D676" s="37">
        <v>0</v>
      </c>
      <c r="E676" s="37">
        <v>0</v>
      </c>
      <c r="F676" s="37">
        <v>0</v>
      </c>
      <c r="G676" s="37">
        <v>0</v>
      </c>
    </row>
    <row r="677" spans="1:7" s="11" customFormat="1" hidden="1" x14ac:dyDescent="0.25">
      <c r="A677" s="35" t="s">
        <v>587</v>
      </c>
      <c r="B677" s="36" t="s">
        <v>588</v>
      </c>
      <c r="C677" s="37">
        <v>0</v>
      </c>
      <c r="D677" s="37">
        <v>0</v>
      </c>
      <c r="E677" s="37">
        <v>0</v>
      </c>
      <c r="F677" s="37">
        <v>0</v>
      </c>
      <c r="G677" s="37">
        <v>0</v>
      </c>
    </row>
    <row r="678" spans="1:7" s="11" customFormat="1" hidden="1" x14ac:dyDescent="0.25">
      <c r="A678" s="35" t="s">
        <v>589</v>
      </c>
      <c r="B678" s="36" t="s">
        <v>590</v>
      </c>
      <c r="C678" s="37">
        <v>0</v>
      </c>
      <c r="D678" s="37">
        <v>0</v>
      </c>
      <c r="E678" s="37">
        <v>0</v>
      </c>
      <c r="F678" s="37">
        <v>0</v>
      </c>
      <c r="G678" s="37">
        <v>0</v>
      </c>
    </row>
    <row r="679" spans="1:7" s="11" customFormat="1" hidden="1" x14ac:dyDescent="0.25">
      <c r="A679" s="35" t="s">
        <v>591</v>
      </c>
      <c r="B679" s="36" t="s">
        <v>592</v>
      </c>
      <c r="C679" s="37">
        <v>0</v>
      </c>
      <c r="D679" s="37">
        <v>0</v>
      </c>
      <c r="E679" s="37">
        <v>0</v>
      </c>
      <c r="F679" s="37">
        <v>0</v>
      </c>
      <c r="G679" s="37">
        <v>0</v>
      </c>
    </row>
    <row r="680" spans="1:7" s="11" customFormat="1" hidden="1" x14ac:dyDescent="0.25">
      <c r="A680" s="35" t="s">
        <v>593</v>
      </c>
      <c r="B680" s="36" t="s">
        <v>594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</row>
    <row r="681" spans="1:7" s="11" customFormat="1" hidden="1" x14ac:dyDescent="0.25">
      <c r="A681" s="35" t="s">
        <v>595</v>
      </c>
      <c r="B681" s="36" t="s">
        <v>596</v>
      </c>
      <c r="C681" s="37">
        <v>0</v>
      </c>
      <c r="D681" s="37">
        <v>0</v>
      </c>
      <c r="E681" s="37">
        <v>0</v>
      </c>
      <c r="F681" s="37">
        <v>0</v>
      </c>
      <c r="G681" s="37">
        <v>0</v>
      </c>
    </row>
    <row r="682" spans="1:7" s="11" customFormat="1" hidden="1" x14ac:dyDescent="0.25">
      <c r="A682" s="35" t="s">
        <v>597</v>
      </c>
      <c r="B682" s="36" t="s">
        <v>598</v>
      </c>
      <c r="C682" s="37">
        <v>0</v>
      </c>
      <c r="D682" s="37">
        <v>0</v>
      </c>
      <c r="E682" s="37">
        <v>0</v>
      </c>
      <c r="F682" s="37">
        <v>0</v>
      </c>
      <c r="G682" s="37">
        <v>0</v>
      </c>
    </row>
    <row r="683" spans="1:7" s="11" customFormat="1" hidden="1" x14ac:dyDescent="0.25">
      <c r="A683" s="35" t="s">
        <v>599</v>
      </c>
      <c r="B683" s="36" t="s">
        <v>600</v>
      </c>
      <c r="C683" s="37">
        <v>0</v>
      </c>
      <c r="D683" s="37">
        <v>0</v>
      </c>
      <c r="E683" s="37">
        <v>0</v>
      </c>
      <c r="F683" s="37">
        <v>0</v>
      </c>
      <c r="G683" s="37">
        <v>0</v>
      </c>
    </row>
    <row r="684" spans="1:7" s="11" customFormat="1" hidden="1" x14ac:dyDescent="0.25">
      <c r="A684" s="35" t="s">
        <v>601</v>
      </c>
      <c r="B684" s="36" t="s">
        <v>602</v>
      </c>
      <c r="C684" s="37">
        <v>0</v>
      </c>
      <c r="D684" s="37">
        <v>0</v>
      </c>
      <c r="E684" s="37">
        <v>0</v>
      </c>
      <c r="F684" s="37">
        <v>0</v>
      </c>
      <c r="G684" s="37">
        <v>0</v>
      </c>
    </row>
    <row r="685" spans="1:7" s="11" customFormat="1" hidden="1" x14ac:dyDescent="0.25">
      <c r="A685" s="35" t="s">
        <v>603</v>
      </c>
      <c r="B685" s="36" t="s">
        <v>604</v>
      </c>
      <c r="C685" s="37">
        <v>0</v>
      </c>
      <c r="D685" s="37">
        <v>0</v>
      </c>
      <c r="E685" s="37">
        <v>0</v>
      </c>
      <c r="F685" s="37">
        <v>0</v>
      </c>
      <c r="G685" s="37">
        <v>0</v>
      </c>
    </row>
    <row r="686" spans="1:7" s="11" customFormat="1" hidden="1" x14ac:dyDescent="0.25">
      <c r="A686" s="35" t="s">
        <v>605</v>
      </c>
      <c r="B686" s="36" t="s">
        <v>606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</row>
    <row r="687" spans="1:7" s="11" customFormat="1" hidden="1" x14ac:dyDescent="0.25">
      <c r="A687" s="35" t="s">
        <v>607</v>
      </c>
      <c r="B687" s="36" t="s">
        <v>608</v>
      </c>
      <c r="C687" s="37">
        <v>0</v>
      </c>
      <c r="D687" s="37">
        <v>0</v>
      </c>
      <c r="E687" s="37">
        <v>0</v>
      </c>
      <c r="F687" s="37">
        <v>0</v>
      </c>
      <c r="G687" s="37">
        <v>0</v>
      </c>
    </row>
    <row r="688" spans="1:7" s="11" customFormat="1" hidden="1" x14ac:dyDescent="0.25">
      <c r="A688" s="35" t="s">
        <v>609</v>
      </c>
      <c r="B688" s="36" t="s">
        <v>610</v>
      </c>
      <c r="C688" s="37">
        <v>0</v>
      </c>
      <c r="D688" s="37">
        <v>0</v>
      </c>
      <c r="E688" s="37">
        <v>0</v>
      </c>
      <c r="F688" s="37">
        <v>0</v>
      </c>
      <c r="G688" s="37">
        <v>0</v>
      </c>
    </row>
    <row r="689" spans="1:7" s="11" customFormat="1" hidden="1" x14ac:dyDescent="0.25">
      <c r="A689" s="35" t="s">
        <v>611</v>
      </c>
      <c r="B689" s="36" t="s">
        <v>612</v>
      </c>
      <c r="C689" s="37">
        <v>0</v>
      </c>
      <c r="D689" s="37">
        <v>0</v>
      </c>
      <c r="E689" s="37">
        <v>0</v>
      </c>
      <c r="F689" s="37">
        <v>0</v>
      </c>
      <c r="G689" s="37">
        <v>0</v>
      </c>
    </row>
    <row r="690" spans="1:7" s="11" customFormat="1" hidden="1" x14ac:dyDescent="0.25">
      <c r="A690" s="35" t="s">
        <v>613</v>
      </c>
      <c r="B690" s="36" t="s">
        <v>614</v>
      </c>
      <c r="C690" s="37">
        <v>0</v>
      </c>
      <c r="D690" s="37">
        <v>0</v>
      </c>
      <c r="E690" s="37">
        <v>0</v>
      </c>
      <c r="F690" s="37">
        <v>0</v>
      </c>
      <c r="G690" s="37">
        <v>0</v>
      </c>
    </row>
    <row r="691" spans="1:7" s="11" customFormat="1" hidden="1" x14ac:dyDescent="0.25">
      <c r="A691" s="35" t="s">
        <v>615</v>
      </c>
      <c r="B691" s="36" t="s">
        <v>616</v>
      </c>
      <c r="C691" s="37">
        <v>0</v>
      </c>
      <c r="D691" s="37">
        <v>0</v>
      </c>
      <c r="E691" s="37">
        <v>0</v>
      </c>
      <c r="F691" s="37">
        <v>0</v>
      </c>
      <c r="G691" s="37">
        <v>0</v>
      </c>
    </row>
    <row r="692" spans="1:7" s="11" customFormat="1" hidden="1" x14ac:dyDescent="0.25">
      <c r="A692" s="35" t="s">
        <v>617</v>
      </c>
      <c r="B692" s="36" t="s">
        <v>618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</row>
    <row r="693" spans="1:7" s="11" customFormat="1" hidden="1" x14ac:dyDescent="0.25">
      <c r="A693" s="35" t="s">
        <v>619</v>
      </c>
      <c r="B693" s="36" t="s">
        <v>620</v>
      </c>
      <c r="C693" s="37">
        <v>0</v>
      </c>
      <c r="D693" s="37">
        <v>0</v>
      </c>
      <c r="E693" s="37">
        <v>0</v>
      </c>
      <c r="F693" s="37">
        <v>0</v>
      </c>
      <c r="G693" s="37">
        <v>0</v>
      </c>
    </row>
    <row r="694" spans="1:7" s="11" customFormat="1" hidden="1" x14ac:dyDescent="0.25">
      <c r="A694" s="35" t="s">
        <v>621</v>
      </c>
      <c r="B694" s="36" t="s">
        <v>622</v>
      </c>
      <c r="C694" s="37">
        <v>0</v>
      </c>
      <c r="D694" s="37">
        <v>0</v>
      </c>
      <c r="E694" s="37">
        <v>0</v>
      </c>
      <c r="F694" s="37">
        <v>0</v>
      </c>
      <c r="G694" s="37">
        <v>0</v>
      </c>
    </row>
    <row r="695" spans="1:7" s="11" customFormat="1" hidden="1" x14ac:dyDescent="0.25">
      <c r="A695" s="35" t="s">
        <v>623</v>
      </c>
      <c r="B695" s="36" t="s">
        <v>624</v>
      </c>
      <c r="C695" s="37">
        <v>0</v>
      </c>
      <c r="D695" s="37">
        <v>0</v>
      </c>
      <c r="E695" s="37">
        <v>0</v>
      </c>
      <c r="F695" s="37">
        <v>0</v>
      </c>
      <c r="G695" s="37">
        <v>0</v>
      </c>
    </row>
    <row r="696" spans="1:7" s="11" customFormat="1" hidden="1" x14ac:dyDescent="0.25">
      <c r="A696" s="35" t="s">
        <v>625</v>
      </c>
      <c r="B696" s="36" t="s">
        <v>626</v>
      </c>
      <c r="C696" s="37">
        <v>0</v>
      </c>
      <c r="D696" s="37">
        <v>0</v>
      </c>
      <c r="E696" s="37">
        <v>0</v>
      </c>
      <c r="F696" s="37">
        <v>0</v>
      </c>
      <c r="G696" s="37">
        <v>0</v>
      </c>
    </row>
    <row r="697" spans="1:7" s="11" customFormat="1" hidden="1" x14ac:dyDescent="0.25">
      <c r="A697" s="35" t="s">
        <v>627</v>
      </c>
      <c r="B697" s="36" t="s">
        <v>628</v>
      </c>
      <c r="C697" s="37">
        <v>0</v>
      </c>
      <c r="D697" s="37">
        <v>0</v>
      </c>
      <c r="E697" s="37">
        <v>0</v>
      </c>
      <c r="F697" s="37">
        <v>0</v>
      </c>
      <c r="G697" s="37">
        <v>0</v>
      </c>
    </row>
    <row r="698" spans="1:7" s="11" customFormat="1" hidden="1" x14ac:dyDescent="0.25">
      <c r="A698" s="35" t="s">
        <v>629</v>
      </c>
      <c r="B698" s="36" t="s">
        <v>630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</row>
    <row r="699" spans="1:7" s="11" customFormat="1" hidden="1" x14ac:dyDescent="0.25">
      <c r="A699" s="35" t="s">
        <v>631</v>
      </c>
      <c r="B699" s="36" t="s">
        <v>632</v>
      </c>
      <c r="C699" s="37">
        <v>0</v>
      </c>
      <c r="D699" s="37">
        <v>0</v>
      </c>
      <c r="E699" s="37">
        <v>0</v>
      </c>
      <c r="F699" s="37">
        <v>0</v>
      </c>
      <c r="G699" s="37">
        <v>0</v>
      </c>
    </row>
    <row r="700" spans="1:7" s="11" customFormat="1" hidden="1" x14ac:dyDescent="0.25">
      <c r="A700" s="35" t="s">
        <v>633</v>
      </c>
      <c r="B700" s="36" t="s">
        <v>634</v>
      </c>
      <c r="C700" s="37">
        <v>0</v>
      </c>
      <c r="D700" s="37">
        <v>0</v>
      </c>
      <c r="E700" s="37">
        <v>0</v>
      </c>
      <c r="F700" s="37">
        <v>0</v>
      </c>
      <c r="G700" s="37">
        <v>0</v>
      </c>
    </row>
    <row r="701" spans="1:7" s="11" customFormat="1" hidden="1" x14ac:dyDescent="0.25">
      <c r="A701" s="35" t="s">
        <v>635</v>
      </c>
      <c r="B701" s="36" t="s">
        <v>636</v>
      </c>
      <c r="C701" s="37">
        <v>0</v>
      </c>
      <c r="D701" s="37">
        <v>0</v>
      </c>
      <c r="E701" s="37">
        <v>0</v>
      </c>
      <c r="F701" s="37">
        <v>0</v>
      </c>
      <c r="G701" s="37">
        <v>0</v>
      </c>
    </row>
    <row r="702" spans="1:7" s="11" customFormat="1" hidden="1" x14ac:dyDescent="0.25">
      <c r="A702" s="35" t="s">
        <v>637</v>
      </c>
      <c r="B702" s="36" t="s">
        <v>638</v>
      </c>
      <c r="C702" s="37">
        <v>0</v>
      </c>
      <c r="D702" s="37">
        <v>0</v>
      </c>
      <c r="E702" s="37">
        <v>0</v>
      </c>
      <c r="F702" s="37">
        <v>0</v>
      </c>
      <c r="G702" s="37">
        <v>0</v>
      </c>
    </row>
    <row r="703" spans="1:7" s="11" customFormat="1" hidden="1" x14ac:dyDescent="0.25">
      <c r="A703" s="35" t="s">
        <v>639</v>
      </c>
      <c r="B703" s="36" t="s">
        <v>640</v>
      </c>
      <c r="C703" s="37">
        <f>+C704+C711+C720+C723+C730+C738+C743</f>
        <v>0</v>
      </c>
      <c r="D703" s="37">
        <f>+D704+D711+D720+D723+D730+D738+D743</f>
        <v>0</v>
      </c>
      <c r="E703" s="37">
        <f>+E704+E711+E720+E723+E730+E738+E743</f>
        <v>0</v>
      </c>
      <c r="F703" s="37">
        <f>+F704+F711+F720+F723+F730+F738+F743</f>
        <v>0</v>
      </c>
      <c r="G703" s="37">
        <f>+G704+G711+G720+G723+G730+G738+G743</f>
        <v>0</v>
      </c>
    </row>
    <row r="704" spans="1:7" s="11" customFormat="1" hidden="1" x14ac:dyDescent="0.25">
      <c r="A704" s="35" t="s">
        <v>641</v>
      </c>
      <c r="B704" s="36" t="s">
        <v>211</v>
      </c>
      <c r="C704" s="37">
        <f>SUM(C705:C710)</f>
        <v>0</v>
      </c>
      <c r="D704" s="37">
        <f>SUM(D705:D710)</f>
        <v>0</v>
      </c>
      <c r="E704" s="37">
        <f>SUM(E705:E710)</f>
        <v>0</v>
      </c>
      <c r="F704" s="37">
        <f>SUM(F705:F710)</f>
        <v>0</v>
      </c>
      <c r="G704" s="37">
        <f>SUM(G705:G710)</f>
        <v>0</v>
      </c>
    </row>
    <row r="705" spans="1:7" s="11" customFormat="1" hidden="1" x14ac:dyDescent="0.25">
      <c r="A705" s="35" t="s">
        <v>642</v>
      </c>
      <c r="B705" s="36" t="s">
        <v>212</v>
      </c>
      <c r="C705" s="37">
        <v>0</v>
      </c>
      <c r="D705" s="37">
        <v>0</v>
      </c>
      <c r="E705" s="37">
        <v>0</v>
      </c>
      <c r="F705" s="37">
        <v>0</v>
      </c>
      <c r="G705" s="37">
        <v>0</v>
      </c>
    </row>
    <row r="706" spans="1:7" s="11" customFormat="1" hidden="1" x14ac:dyDescent="0.25">
      <c r="A706" s="35" t="s">
        <v>643</v>
      </c>
      <c r="B706" s="36" t="s">
        <v>213</v>
      </c>
      <c r="C706" s="37">
        <v>0</v>
      </c>
      <c r="D706" s="37">
        <v>0</v>
      </c>
      <c r="E706" s="37">
        <v>0</v>
      </c>
      <c r="F706" s="37">
        <v>0</v>
      </c>
      <c r="G706" s="37">
        <v>0</v>
      </c>
    </row>
    <row r="707" spans="1:7" s="11" customFormat="1" hidden="1" x14ac:dyDescent="0.25">
      <c r="A707" s="35" t="s">
        <v>644</v>
      </c>
      <c r="B707" s="36" t="s">
        <v>214</v>
      </c>
      <c r="C707" s="37">
        <v>0</v>
      </c>
      <c r="D707" s="37">
        <v>0</v>
      </c>
      <c r="E707" s="37">
        <v>0</v>
      </c>
      <c r="F707" s="37">
        <v>0</v>
      </c>
      <c r="G707" s="37">
        <v>0</v>
      </c>
    </row>
    <row r="708" spans="1:7" s="11" customFormat="1" hidden="1" x14ac:dyDescent="0.25">
      <c r="A708" s="35" t="s">
        <v>645</v>
      </c>
      <c r="B708" s="36" t="s">
        <v>215</v>
      </c>
      <c r="C708" s="37">
        <v>0</v>
      </c>
      <c r="D708" s="37">
        <v>0</v>
      </c>
      <c r="E708" s="37">
        <v>0</v>
      </c>
      <c r="F708" s="37">
        <v>0</v>
      </c>
      <c r="G708" s="37">
        <v>0</v>
      </c>
    </row>
    <row r="709" spans="1:7" s="11" customFormat="1" hidden="1" x14ac:dyDescent="0.25">
      <c r="A709" s="35" t="s">
        <v>646</v>
      </c>
      <c r="B709" s="36" t="s">
        <v>216</v>
      </c>
      <c r="C709" s="37">
        <v>0</v>
      </c>
      <c r="D709" s="37">
        <v>0</v>
      </c>
      <c r="E709" s="37">
        <v>0</v>
      </c>
      <c r="F709" s="37">
        <v>0</v>
      </c>
      <c r="G709" s="37">
        <v>0</v>
      </c>
    </row>
    <row r="710" spans="1:7" s="11" customFormat="1" hidden="1" x14ac:dyDescent="0.25">
      <c r="A710" s="35" t="s">
        <v>647</v>
      </c>
      <c r="B710" s="36" t="s">
        <v>217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</row>
    <row r="711" spans="1:7" s="11" customFormat="1" hidden="1" x14ac:dyDescent="0.25">
      <c r="A711" s="35" t="s">
        <v>648</v>
      </c>
      <c r="B711" s="36" t="s">
        <v>218</v>
      </c>
      <c r="C711" s="37">
        <f>SUM(C712:C719)</f>
        <v>0</v>
      </c>
      <c r="D711" s="37">
        <f>SUM(D712:D719)</f>
        <v>0</v>
      </c>
      <c r="E711" s="37">
        <f>SUM(E712:E719)</f>
        <v>0</v>
      </c>
      <c r="F711" s="37">
        <f>SUM(F712:F719)</f>
        <v>0</v>
      </c>
      <c r="G711" s="37">
        <f>SUM(G712:G719)</f>
        <v>0</v>
      </c>
    </row>
    <row r="712" spans="1:7" s="11" customFormat="1" hidden="1" x14ac:dyDescent="0.25">
      <c r="A712" s="35" t="s">
        <v>649</v>
      </c>
      <c r="B712" s="36" t="s">
        <v>219</v>
      </c>
      <c r="C712" s="37">
        <v>0</v>
      </c>
      <c r="D712" s="37">
        <v>0</v>
      </c>
      <c r="E712" s="37">
        <v>0</v>
      </c>
      <c r="F712" s="37">
        <v>0</v>
      </c>
      <c r="G712" s="37">
        <v>0</v>
      </c>
    </row>
    <row r="713" spans="1:7" s="11" customFormat="1" hidden="1" x14ac:dyDescent="0.25">
      <c r="A713" s="35" t="s">
        <v>650</v>
      </c>
      <c r="B713" s="36" t="s">
        <v>220</v>
      </c>
      <c r="C713" s="37">
        <v>0</v>
      </c>
      <c r="D713" s="37">
        <v>0</v>
      </c>
      <c r="E713" s="37">
        <v>0</v>
      </c>
      <c r="F713" s="37">
        <v>0</v>
      </c>
      <c r="G713" s="37">
        <v>0</v>
      </c>
    </row>
    <row r="714" spans="1:7" s="11" customFormat="1" hidden="1" x14ac:dyDescent="0.25">
      <c r="A714" s="35" t="s">
        <v>651</v>
      </c>
      <c r="B714" s="36" t="s">
        <v>221</v>
      </c>
      <c r="C714" s="37">
        <v>0</v>
      </c>
      <c r="D714" s="37">
        <v>0</v>
      </c>
      <c r="E714" s="37">
        <v>0</v>
      </c>
      <c r="F714" s="37">
        <v>0</v>
      </c>
      <c r="G714" s="37">
        <v>0</v>
      </c>
    </row>
    <row r="715" spans="1:7" s="11" customFormat="1" hidden="1" x14ac:dyDescent="0.25">
      <c r="A715" s="35" t="s">
        <v>652</v>
      </c>
      <c r="B715" s="36" t="s">
        <v>222</v>
      </c>
      <c r="C715" s="37">
        <v>0</v>
      </c>
      <c r="D715" s="37">
        <v>0</v>
      </c>
      <c r="E715" s="37">
        <v>0</v>
      </c>
      <c r="F715" s="37">
        <v>0</v>
      </c>
      <c r="G715" s="37">
        <v>0</v>
      </c>
    </row>
    <row r="716" spans="1:7" s="11" customFormat="1" hidden="1" x14ac:dyDescent="0.25">
      <c r="A716" s="35" t="s">
        <v>653</v>
      </c>
      <c r="B716" s="36" t="s">
        <v>223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</row>
    <row r="717" spans="1:7" s="11" customFormat="1" hidden="1" x14ac:dyDescent="0.25">
      <c r="A717" s="35" t="s">
        <v>654</v>
      </c>
      <c r="B717" s="36" t="s">
        <v>224</v>
      </c>
      <c r="C717" s="37">
        <v>0</v>
      </c>
      <c r="D717" s="37">
        <v>0</v>
      </c>
      <c r="E717" s="37">
        <v>0</v>
      </c>
      <c r="F717" s="37">
        <v>0</v>
      </c>
      <c r="G717" s="37">
        <v>0</v>
      </c>
    </row>
    <row r="718" spans="1:7" s="11" customFormat="1" hidden="1" x14ac:dyDescent="0.25">
      <c r="A718" s="35" t="s">
        <v>655</v>
      </c>
      <c r="B718" s="36" t="s">
        <v>226</v>
      </c>
      <c r="C718" s="37">
        <v>0</v>
      </c>
      <c r="D718" s="37">
        <v>0</v>
      </c>
      <c r="E718" s="37">
        <v>0</v>
      </c>
      <c r="F718" s="37">
        <v>0</v>
      </c>
      <c r="G718" s="37">
        <v>0</v>
      </c>
    </row>
    <row r="719" spans="1:7" s="11" customFormat="1" hidden="1" x14ac:dyDescent="0.25">
      <c r="A719" s="35" t="s">
        <v>656</v>
      </c>
      <c r="B719" s="36" t="s">
        <v>227</v>
      </c>
      <c r="C719" s="37">
        <v>0</v>
      </c>
      <c r="D719" s="37">
        <v>0</v>
      </c>
      <c r="E719" s="37">
        <v>0</v>
      </c>
      <c r="F719" s="37">
        <v>0</v>
      </c>
      <c r="G719" s="37">
        <v>0</v>
      </c>
    </row>
    <row r="720" spans="1:7" s="11" customFormat="1" hidden="1" x14ac:dyDescent="0.25">
      <c r="A720" s="35" t="s">
        <v>657</v>
      </c>
      <c r="B720" s="36" t="s">
        <v>228</v>
      </c>
      <c r="C720" s="37">
        <f>+C721+C722</f>
        <v>0</v>
      </c>
      <c r="D720" s="37">
        <f>+D721+D722</f>
        <v>0</v>
      </c>
      <c r="E720" s="37">
        <f>+E721+E722</f>
        <v>0</v>
      </c>
      <c r="F720" s="37">
        <f>+F721+F722</f>
        <v>0</v>
      </c>
      <c r="G720" s="37">
        <f>+G721+G722</f>
        <v>0</v>
      </c>
    </row>
    <row r="721" spans="1:7" s="11" customFormat="1" hidden="1" x14ac:dyDescent="0.25">
      <c r="A721" s="35" t="s">
        <v>658</v>
      </c>
      <c r="B721" s="36" t="s">
        <v>229</v>
      </c>
      <c r="C721" s="37">
        <v>0</v>
      </c>
      <c r="D721" s="37">
        <v>0</v>
      </c>
      <c r="E721" s="37">
        <v>0</v>
      </c>
      <c r="F721" s="37">
        <v>0</v>
      </c>
      <c r="G721" s="37">
        <v>0</v>
      </c>
    </row>
    <row r="722" spans="1:7" s="11" customFormat="1" hidden="1" x14ac:dyDescent="0.25">
      <c r="A722" s="35" t="s">
        <v>659</v>
      </c>
      <c r="B722" s="36" t="s">
        <v>230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</row>
    <row r="723" spans="1:7" s="11" customFormat="1" hidden="1" x14ac:dyDescent="0.25">
      <c r="A723" s="35" t="s">
        <v>660</v>
      </c>
      <c r="B723" s="36" t="s">
        <v>231</v>
      </c>
      <c r="C723" s="37">
        <f>SUM(C724:C729)</f>
        <v>0</v>
      </c>
      <c r="D723" s="37">
        <f>SUM(D724:D729)</f>
        <v>0</v>
      </c>
      <c r="E723" s="37">
        <f>SUM(E724:E729)</f>
        <v>0</v>
      </c>
      <c r="F723" s="37">
        <f>SUM(F724:F729)</f>
        <v>0</v>
      </c>
      <c r="G723" s="37">
        <f>SUM(G724:G729)</f>
        <v>0</v>
      </c>
    </row>
    <row r="724" spans="1:7" s="11" customFormat="1" hidden="1" x14ac:dyDescent="0.25">
      <c r="A724" s="35" t="s">
        <v>661</v>
      </c>
      <c r="B724" s="36" t="s">
        <v>232</v>
      </c>
      <c r="C724" s="37">
        <v>0</v>
      </c>
      <c r="D724" s="37">
        <v>0</v>
      </c>
      <c r="E724" s="37">
        <v>0</v>
      </c>
      <c r="F724" s="37">
        <v>0</v>
      </c>
      <c r="G724" s="37">
        <v>0</v>
      </c>
    </row>
    <row r="725" spans="1:7" s="11" customFormat="1" hidden="1" x14ac:dyDescent="0.25">
      <c r="A725" s="35" t="s">
        <v>662</v>
      </c>
      <c r="B725" s="36" t="s">
        <v>233</v>
      </c>
      <c r="C725" s="37">
        <v>0</v>
      </c>
      <c r="D725" s="37">
        <v>0</v>
      </c>
      <c r="E725" s="37">
        <v>0</v>
      </c>
      <c r="F725" s="37">
        <v>0</v>
      </c>
      <c r="G725" s="37">
        <v>0</v>
      </c>
    </row>
    <row r="726" spans="1:7" s="11" customFormat="1" hidden="1" x14ac:dyDescent="0.25">
      <c r="A726" s="35" t="s">
        <v>663</v>
      </c>
      <c r="B726" s="36" t="s">
        <v>234</v>
      </c>
      <c r="C726" s="37">
        <v>0</v>
      </c>
      <c r="D726" s="37">
        <v>0</v>
      </c>
      <c r="E726" s="37">
        <v>0</v>
      </c>
      <c r="F726" s="37">
        <v>0</v>
      </c>
      <c r="G726" s="37">
        <v>0</v>
      </c>
    </row>
    <row r="727" spans="1:7" s="11" customFormat="1" hidden="1" x14ac:dyDescent="0.25">
      <c r="A727" s="35" t="s">
        <v>664</v>
      </c>
      <c r="B727" s="36" t="s">
        <v>235</v>
      </c>
      <c r="C727" s="37">
        <v>0</v>
      </c>
      <c r="D727" s="37">
        <v>0</v>
      </c>
      <c r="E727" s="37">
        <v>0</v>
      </c>
      <c r="F727" s="37">
        <v>0</v>
      </c>
      <c r="G727" s="37">
        <v>0</v>
      </c>
    </row>
    <row r="728" spans="1:7" s="11" customFormat="1" hidden="1" x14ac:dyDescent="0.25">
      <c r="A728" s="35" t="s">
        <v>665</v>
      </c>
      <c r="B728" s="36" t="s">
        <v>236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</row>
    <row r="729" spans="1:7" s="11" customFormat="1" hidden="1" x14ac:dyDescent="0.25">
      <c r="A729" s="35" t="s">
        <v>666</v>
      </c>
      <c r="B729" s="36" t="s">
        <v>237</v>
      </c>
      <c r="C729" s="37">
        <v>0</v>
      </c>
      <c r="D729" s="37">
        <v>0</v>
      </c>
      <c r="E729" s="37">
        <v>0</v>
      </c>
      <c r="F729" s="37">
        <v>0</v>
      </c>
      <c r="G729" s="37">
        <v>0</v>
      </c>
    </row>
    <row r="730" spans="1:7" s="11" customFormat="1" hidden="1" x14ac:dyDescent="0.25">
      <c r="A730" s="35" t="s">
        <v>667</v>
      </c>
      <c r="B730" s="36" t="s">
        <v>238</v>
      </c>
      <c r="C730" s="37">
        <f>SUM(C731:C737)</f>
        <v>0</v>
      </c>
      <c r="D730" s="37">
        <f>SUM(D731:D737)</f>
        <v>0</v>
      </c>
      <c r="E730" s="37">
        <f>SUM(E731:E737)</f>
        <v>0</v>
      </c>
      <c r="F730" s="37">
        <f>SUM(F731:F737)</f>
        <v>0</v>
      </c>
      <c r="G730" s="37">
        <f>SUM(G731:G737)</f>
        <v>0</v>
      </c>
    </row>
    <row r="731" spans="1:7" s="11" customFormat="1" hidden="1" x14ac:dyDescent="0.25">
      <c r="A731" s="35" t="s">
        <v>668</v>
      </c>
      <c r="B731" s="36" t="s">
        <v>239</v>
      </c>
      <c r="C731" s="37">
        <v>0</v>
      </c>
      <c r="D731" s="37">
        <v>0</v>
      </c>
      <c r="E731" s="37">
        <v>0</v>
      </c>
      <c r="F731" s="37">
        <v>0</v>
      </c>
      <c r="G731" s="37">
        <v>0</v>
      </c>
    </row>
    <row r="732" spans="1:7" s="11" customFormat="1" hidden="1" x14ac:dyDescent="0.25">
      <c r="A732" s="35" t="s">
        <v>669</v>
      </c>
      <c r="B732" s="36" t="s">
        <v>240</v>
      </c>
      <c r="C732" s="37">
        <v>0</v>
      </c>
      <c r="D732" s="37">
        <v>0</v>
      </c>
      <c r="E732" s="37">
        <v>0</v>
      </c>
      <c r="F732" s="37">
        <v>0</v>
      </c>
      <c r="G732" s="37">
        <v>0</v>
      </c>
    </row>
    <row r="733" spans="1:7" s="11" customFormat="1" hidden="1" x14ac:dyDescent="0.25">
      <c r="A733" s="35" t="s">
        <v>670</v>
      </c>
      <c r="B733" s="36" t="s">
        <v>671</v>
      </c>
      <c r="C733" s="37">
        <v>0</v>
      </c>
      <c r="D733" s="37">
        <v>0</v>
      </c>
      <c r="E733" s="37">
        <v>0</v>
      </c>
      <c r="F733" s="37">
        <v>0</v>
      </c>
      <c r="G733" s="37">
        <v>0</v>
      </c>
    </row>
    <row r="734" spans="1:7" s="11" customFormat="1" hidden="1" x14ac:dyDescent="0.25">
      <c r="A734" s="35" t="s">
        <v>672</v>
      </c>
      <c r="B734" s="36" t="s">
        <v>673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</row>
    <row r="735" spans="1:7" s="11" customFormat="1" hidden="1" x14ac:dyDescent="0.25">
      <c r="A735" s="35" t="s">
        <v>674</v>
      </c>
      <c r="B735" s="36" t="s">
        <v>243</v>
      </c>
      <c r="C735" s="37">
        <v>0</v>
      </c>
      <c r="D735" s="37">
        <v>0</v>
      </c>
      <c r="E735" s="37">
        <v>0</v>
      </c>
      <c r="F735" s="37">
        <v>0</v>
      </c>
      <c r="G735" s="37">
        <v>0</v>
      </c>
    </row>
    <row r="736" spans="1:7" s="11" customFormat="1" hidden="1" x14ac:dyDescent="0.25">
      <c r="A736" s="35" t="s">
        <v>675</v>
      </c>
      <c r="B736" s="36" t="s">
        <v>676</v>
      </c>
      <c r="C736" s="37">
        <v>0</v>
      </c>
      <c r="D736" s="37">
        <v>0</v>
      </c>
      <c r="E736" s="37">
        <v>0</v>
      </c>
      <c r="F736" s="37">
        <v>0</v>
      </c>
      <c r="G736" s="37">
        <v>0</v>
      </c>
    </row>
    <row r="737" spans="1:7" s="11" customFormat="1" hidden="1" x14ac:dyDescent="0.25">
      <c r="A737" s="35" t="s">
        <v>677</v>
      </c>
      <c r="B737" s="36" t="s">
        <v>246</v>
      </c>
      <c r="C737" s="37">
        <v>0</v>
      </c>
      <c r="D737" s="37">
        <v>0</v>
      </c>
      <c r="E737" s="37">
        <v>0</v>
      </c>
      <c r="F737" s="37">
        <v>0</v>
      </c>
      <c r="G737" s="37">
        <v>0</v>
      </c>
    </row>
    <row r="738" spans="1:7" s="11" customFormat="1" hidden="1" x14ac:dyDescent="0.25">
      <c r="A738" s="35" t="s">
        <v>678</v>
      </c>
      <c r="B738" s="36" t="s">
        <v>247</v>
      </c>
      <c r="C738" s="37">
        <f>SUM(C739:C742)</f>
        <v>0</v>
      </c>
      <c r="D738" s="37">
        <f>SUM(D739:D742)</f>
        <v>0</v>
      </c>
      <c r="E738" s="37">
        <f>SUM(E739:E742)</f>
        <v>0</v>
      </c>
      <c r="F738" s="37">
        <f>SUM(F739:F742)</f>
        <v>0</v>
      </c>
      <c r="G738" s="37">
        <f>SUM(G739:G742)</f>
        <v>0</v>
      </c>
    </row>
    <row r="739" spans="1:7" s="11" customFormat="1" hidden="1" x14ac:dyDescent="0.25">
      <c r="A739" s="35" t="s">
        <v>679</v>
      </c>
      <c r="B739" s="36" t="s">
        <v>680</v>
      </c>
      <c r="C739" s="37">
        <v>0</v>
      </c>
      <c r="D739" s="37">
        <v>0</v>
      </c>
      <c r="E739" s="37">
        <v>0</v>
      </c>
      <c r="F739" s="37">
        <v>0</v>
      </c>
      <c r="G739" s="37">
        <v>0</v>
      </c>
    </row>
    <row r="740" spans="1:7" s="11" customFormat="1" hidden="1" x14ac:dyDescent="0.25">
      <c r="A740" s="35" t="s">
        <v>681</v>
      </c>
      <c r="B740" s="36" t="s">
        <v>249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</row>
    <row r="741" spans="1:7" s="11" customFormat="1" hidden="1" x14ac:dyDescent="0.25">
      <c r="A741" s="35" t="s">
        <v>682</v>
      </c>
      <c r="B741" s="36" t="s">
        <v>250</v>
      </c>
      <c r="C741" s="37">
        <v>0</v>
      </c>
      <c r="D741" s="37">
        <v>0</v>
      </c>
      <c r="E741" s="37">
        <v>0</v>
      </c>
      <c r="F741" s="37">
        <v>0</v>
      </c>
      <c r="G741" s="37">
        <v>0</v>
      </c>
    </row>
    <row r="742" spans="1:7" s="11" customFormat="1" hidden="1" x14ac:dyDescent="0.25">
      <c r="A742" s="35" t="s">
        <v>683</v>
      </c>
      <c r="B742" s="36" t="s">
        <v>251</v>
      </c>
      <c r="C742" s="37">
        <v>0</v>
      </c>
      <c r="D742" s="37">
        <v>0</v>
      </c>
      <c r="E742" s="37">
        <v>0</v>
      </c>
      <c r="F742" s="37">
        <v>0</v>
      </c>
      <c r="G742" s="37">
        <v>0</v>
      </c>
    </row>
    <row r="743" spans="1:7" s="11" customFormat="1" hidden="1" x14ac:dyDescent="0.25">
      <c r="A743" s="35" t="s">
        <v>684</v>
      </c>
      <c r="B743" s="36" t="s">
        <v>252</v>
      </c>
      <c r="C743" s="37">
        <f>+C744+C745+C746+C747+C748+C749+C750+C755</f>
        <v>0</v>
      </c>
      <c r="D743" s="37">
        <f>+D744+D745+D746+D747+D748+D749+D750+D755</f>
        <v>0</v>
      </c>
      <c r="E743" s="37">
        <f>+E744+E745+E746+E747+E748+E749+E750+E755</f>
        <v>0</v>
      </c>
      <c r="F743" s="37">
        <f>+F744+F745+F746+F747+F748+F749+F750+F755</f>
        <v>0</v>
      </c>
      <c r="G743" s="37">
        <f>+G744+G745+G746+G747+G748+G749+G750+G755</f>
        <v>0</v>
      </c>
    </row>
    <row r="744" spans="1:7" s="11" customFormat="1" hidden="1" x14ac:dyDescent="0.25">
      <c r="A744" s="35" t="s">
        <v>685</v>
      </c>
      <c r="B744" s="36" t="s">
        <v>253</v>
      </c>
      <c r="C744" s="37">
        <v>0</v>
      </c>
      <c r="D744" s="37">
        <v>0</v>
      </c>
      <c r="E744" s="37">
        <v>0</v>
      </c>
      <c r="F744" s="37">
        <v>0</v>
      </c>
      <c r="G744" s="37">
        <v>0</v>
      </c>
    </row>
    <row r="745" spans="1:7" s="11" customFormat="1" hidden="1" x14ac:dyDescent="0.25">
      <c r="A745" s="35" t="s">
        <v>686</v>
      </c>
      <c r="B745" s="36" t="s">
        <v>254</v>
      </c>
      <c r="C745" s="37">
        <v>0</v>
      </c>
      <c r="D745" s="37">
        <v>0</v>
      </c>
      <c r="E745" s="37">
        <v>0</v>
      </c>
      <c r="F745" s="37">
        <v>0</v>
      </c>
      <c r="G745" s="37">
        <v>0</v>
      </c>
    </row>
    <row r="746" spans="1:7" s="11" customFormat="1" hidden="1" x14ac:dyDescent="0.25">
      <c r="A746" s="35" t="s">
        <v>687</v>
      </c>
      <c r="B746" s="36" t="s">
        <v>255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</row>
    <row r="747" spans="1:7" s="11" customFormat="1" hidden="1" x14ac:dyDescent="0.25">
      <c r="A747" s="35" t="s">
        <v>688</v>
      </c>
      <c r="B747" s="36" t="s">
        <v>256</v>
      </c>
      <c r="C747" s="37">
        <v>0</v>
      </c>
      <c r="D747" s="37">
        <v>0</v>
      </c>
      <c r="E747" s="37">
        <v>0</v>
      </c>
      <c r="F747" s="37">
        <v>0</v>
      </c>
      <c r="G747" s="37">
        <v>0</v>
      </c>
    </row>
    <row r="748" spans="1:7" s="11" customFormat="1" hidden="1" x14ac:dyDescent="0.25">
      <c r="A748" s="35" t="s">
        <v>689</v>
      </c>
      <c r="B748" s="36" t="s">
        <v>257</v>
      </c>
      <c r="C748" s="37">
        <v>0</v>
      </c>
      <c r="D748" s="37">
        <v>0</v>
      </c>
      <c r="E748" s="37">
        <v>0</v>
      </c>
      <c r="F748" s="37">
        <v>0</v>
      </c>
      <c r="G748" s="37">
        <v>0</v>
      </c>
    </row>
    <row r="749" spans="1:7" s="11" customFormat="1" hidden="1" x14ac:dyDescent="0.25">
      <c r="A749" s="35" t="s">
        <v>690</v>
      </c>
      <c r="B749" s="36" t="s">
        <v>258</v>
      </c>
      <c r="C749" s="37">
        <v>0</v>
      </c>
      <c r="D749" s="37">
        <v>0</v>
      </c>
      <c r="E749" s="37">
        <v>0</v>
      </c>
      <c r="F749" s="37">
        <v>0</v>
      </c>
      <c r="G749" s="37">
        <v>0</v>
      </c>
    </row>
    <row r="750" spans="1:7" s="11" customFormat="1" hidden="1" x14ac:dyDescent="0.25">
      <c r="A750" s="35" t="s">
        <v>691</v>
      </c>
      <c r="B750" s="36" t="s">
        <v>259</v>
      </c>
      <c r="C750" s="37">
        <f>+C751+C752+C753+C754</f>
        <v>0</v>
      </c>
      <c r="D750" s="37">
        <f>+D751+D752+D753+D754</f>
        <v>0</v>
      </c>
      <c r="E750" s="37">
        <f>+E751+E752+E753+E754</f>
        <v>0</v>
      </c>
      <c r="F750" s="37">
        <f>+F751+F752+F753+F754</f>
        <v>0</v>
      </c>
      <c r="G750" s="37">
        <f>+G751+G752+G753+G754</f>
        <v>0</v>
      </c>
    </row>
    <row r="751" spans="1:7" s="11" customFormat="1" hidden="1" x14ac:dyDescent="0.25">
      <c r="A751" s="35" t="s">
        <v>692</v>
      </c>
      <c r="B751" s="36" t="s">
        <v>693</v>
      </c>
      <c r="C751" s="37">
        <v>0</v>
      </c>
      <c r="D751" s="37">
        <v>0</v>
      </c>
      <c r="E751" s="37">
        <v>0</v>
      </c>
      <c r="F751" s="37">
        <v>0</v>
      </c>
      <c r="G751" s="37">
        <v>0</v>
      </c>
    </row>
    <row r="752" spans="1:7" s="11" customFormat="1" hidden="1" x14ac:dyDescent="0.25">
      <c r="A752" s="35" t="s">
        <v>694</v>
      </c>
      <c r="B752" s="36" t="s">
        <v>695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</row>
    <row r="753" spans="1:7" s="11" customFormat="1" hidden="1" x14ac:dyDescent="0.25">
      <c r="A753" s="35" t="s">
        <v>696</v>
      </c>
      <c r="B753" s="36" t="s">
        <v>697</v>
      </c>
      <c r="C753" s="37">
        <v>0</v>
      </c>
      <c r="D753" s="37">
        <v>0</v>
      </c>
      <c r="E753" s="37">
        <v>0</v>
      </c>
      <c r="F753" s="37">
        <v>0</v>
      </c>
      <c r="G753" s="37">
        <v>0</v>
      </c>
    </row>
    <row r="754" spans="1:7" s="11" customFormat="1" hidden="1" x14ac:dyDescent="0.25">
      <c r="A754" s="35" t="s">
        <v>698</v>
      </c>
      <c r="B754" s="36" t="s">
        <v>699</v>
      </c>
      <c r="C754" s="37">
        <v>0</v>
      </c>
      <c r="D754" s="37">
        <v>0</v>
      </c>
      <c r="E754" s="37">
        <v>0</v>
      </c>
      <c r="F754" s="37">
        <v>0</v>
      </c>
      <c r="G754" s="37">
        <v>0</v>
      </c>
    </row>
    <row r="755" spans="1:7" s="11" customFormat="1" hidden="1" x14ac:dyDescent="0.25">
      <c r="A755" s="35" t="s">
        <v>700</v>
      </c>
      <c r="B755" s="36" t="s">
        <v>701</v>
      </c>
      <c r="C755" s="37">
        <v>0</v>
      </c>
      <c r="D755" s="37">
        <v>0</v>
      </c>
      <c r="E755" s="37">
        <v>0</v>
      </c>
      <c r="F755" s="37">
        <v>0</v>
      </c>
      <c r="G755" s="37">
        <v>0</v>
      </c>
    </row>
    <row r="756" spans="1:7" s="11" customFormat="1" hidden="1" x14ac:dyDescent="0.25">
      <c r="A756" s="35" t="s">
        <v>702</v>
      </c>
      <c r="B756" s="36" t="s">
        <v>703</v>
      </c>
      <c r="C756" s="37">
        <v>0</v>
      </c>
      <c r="D756" s="37">
        <v>0</v>
      </c>
      <c r="E756" s="37">
        <v>0</v>
      </c>
      <c r="F756" s="37">
        <v>0</v>
      </c>
      <c r="G756" s="37">
        <v>0</v>
      </c>
    </row>
    <row r="757" spans="1:7" s="11" customFormat="1" hidden="1" x14ac:dyDescent="0.25">
      <c r="A757" s="35" t="s">
        <v>704</v>
      </c>
      <c r="B757" s="36" t="s">
        <v>705</v>
      </c>
      <c r="C757" s="37">
        <v>0</v>
      </c>
      <c r="D757" s="37">
        <v>0</v>
      </c>
      <c r="E757" s="37">
        <v>0</v>
      </c>
      <c r="F757" s="37">
        <v>0</v>
      </c>
      <c r="G757" s="37">
        <v>0</v>
      </c>
    </row>
    <row r="758" spans="1:7" s="11" customFormat="1" hidden="1" x14ac:dyDescent="0.25">
      <c r="A758" s="35" t="s">
        <v>706</v>
      </c>
      <c r="B758" s="36" t="s">
        <v>707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</row>
    <row r="759" spans="1:7" s="11" customFormat="1" hidden="1" x14ac:dyDescent="0.25">
      <c r="A759" s="35" t="s">
        <v>708</v>
      </c>
      <c r="B759" s="36" t="s">
        <v>709</v>
      </c>
      <c r="C759" s="37">
        <v>0</v>
      </c>
      <c r="D759" s="37">
        <v>0</v>
      </c>
      <c r="E759" s="37">
        <v>0</v>
      </c>
      <c r="F759" s="37">
        <v>0</v>
      </c>
      <c r="G759" s="37">
        <v>0</v>
      </c>
    </row>
    <row r="760" spans="1:7" s="11" customFormat="1" hidden="1" x14ac:dyDescent="0.25">
      <c r="A760" s="35" t="s">
        <v>710</v>
      </c>
      <c r="B760" s="36" t="s">
        <v>711</v>
      </c>
      <c r="C760" s="37">
        <v>0</v>
      </c>
      <c r="D760" s="37">
        <v>0</v>
      </c>
      <c r="E760" s="37">
        <v>0</v>
      </c>
      <c r="F760" s="37">
        <v>0</v>
      </c>
      <c r="G760" s="37">
        <v>0</v>
      </c>
    </row>
    <row r="761" spans="1:7" s="11" customFormat="1" hidden="1" x14ac:dyDescent="0.25">
      <c r="A761" s="35" t="s">
        <v>712</v>
      </c>
      <c r="B761" s="36" t="s">
        <v>713</v>
      </c>
      <c r="C761" s="37">
        <v>0</v>
      </c>
      <c r="D761" s="37">
        <v>0</v>
      </c>
      <c r="E761" s="37">
        <v>0</v>
      </c>
      <c r="F761" s="37">
        <v>0</v>
      </c>
      <c r="G761" s="37">
        <v>0</v>
      </c>
    </row>
    <row r="762" spans="1:7" s="11" customFormat="1" hidden="1" x14ac:dyDescent="0.25">
      <c r="A762" s="35" t="s">
        <v>714</v>
      </c>
      <c r="B762" s="36" t="s">
        <v>715</v>
      </c>
      <c r="C762" s="37">
        <v>0</v>
      </c>
      <c r="D762" s="37">
        <v>0</v>
      </c>
      <c r="E762" s="37">
        <v>0</v>
      </c>
      <c r="F762" s="37">
        <v>0</v>
      </c>
      <c r="G762" s="37">
        <v>0</v>
      </c>
    </row>
    <row r="763" spans="1:7" s="11" customFormat="1" hidden="1" x14ac:dyDescent="0.25">
      <c r="A763" s="35" t="s">
        <v>716</v>
      </c>
      <c r="B763" s="36" t="s">
        <v>717</v>
      </c>
      <c r="C763" s="37">
        <v>0</v>
      </c>
      <c r="D763" s="37">
        <v>0</v>
      </c>
      <c r="E763" s="37">
        <v>0</v>
      </c>
      <c r="F763" s="37">
        <v>0</v>
      </c>
      <c r="G763" s="37">
        <v>0</v>
      </c>
    </row>
    <row r="764" spans="1:7" s="11" customFormat="1" hidden="1" x14ac:dyDescent="0.25">
      <c r="A764" s="35" t="s">
        <v>718</v>
      </c>
      <c r="B764" s="36" t="s">
        <v>719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</row>
    <row r="765" spans="1:7" s="11" customFormat="1" hidden="1" x14ac:dyDescent="0.25">
      <c r="A765" s="35" t="s">
        <v>720</v>
      </c>
      <c r="B765" s="36" t="s">
        <v>721</v>
      </c>
      <c r="C765" s="37">
        <v>0</v>
      </c>
      <c r="D765" s="37">
        <v>0</v>
      </c>
      <c r="E765" s="37">
        <v>0</v>
      </c>
      <c r="F765" s="37">
        <v>0</v>
      </c>
      <c r="G765" s="37">
        <v>0</v>
      </c>
    </row>
    <row r="766" spans="1:7" s="11" customFormat="1" hidden="1" x14ac:dyDescent="0.25">
      <c r="A766" s="35" t="s">
        <v>722</v>
      </c>
      <c r="B766" s="36" t="s">
        <v>723</v>
      </c>
      <c r="C766" s="37">
        <v>0</v>
      </c>
      <c r="D766" s="37">
        <v>0</v>
      </c>
      <c r="E766" s="37">
        <v>0</v>
      </c>
      <c r="F766" s="37">
        <v>0</v>
      </c>
      <c r="G766" s="37">
        <v>0</v>
      </c>
    </row>
    <row r="767" spans="1:7" s="11" customFormat="1" hidden="1" x14ac:dyDescent="0.25">
      <c r="A767" s="35" t="s">
        <v>724</v>
      </c>
      <c r="B767" s="36" t="s">
        <v>725</v>
      </c>
      <c r="C767" s="37">
        <v>0</v>
      </c>
      <c r="D767" s="37">
        <v>0</v>
      </c>
      <c r="E767" s="37">
        <v>0</v>
      </c>
      <c r="F767" s="37">
        <v>0</v>
      </c>
      <c r="G767" s="37">
        <v>0</v>
      </c>
    </row>
    <row r="768" spans="1:7" s="11" customFormat="1" hidden="1" x14ac:dyDescent="0.25">
      <c r="A768" s="35" t="s">
        <v>726</v>
      </c>
      <c r="B768" s="36" t="s">
        <v>727</v>
      </c>
      <c r="C768" s="37">
        <v>0</v>
      </c>
      <c r="D768" s="37">
        <v>0</v>
      </c>
      <c r="E768" s="37">
        <v>0</v>
      </c>
      <c r="F768" s="37">
        <v>0</v>
      </c>
      <c r="G768" s="37">
        <v>0</v>
      </c>
    </row>
    <row r="769" spans="1:7" s="11" customFormat="1" hidden="1" x14ac:dyDescent="0.25">
      <c r="A769" s="35" t="s">
        <v>728</v>
      </c>
      <c r="B769" s="36" t="s">
        <v>729</v>
      </c>
      <c r="C769" s="37">
        <v>0</v>
      </c>
      <c r="D769" s="37">
        <v>0</v>
      </c>
      <c r="E769" s="37">
        <v>0</v>
      </c>
      <c r="F769" s="37">
        <v>0</v>
      </c>
      <c r="G769" s="37">
        <v>0</v>
      </c>
    </row>
    <row r="770" spans="1:7" s="11" customFormat="1" hidden="1" x14ac:dyDescent="0.25">
      <c r="A770" s="35" t="s">
        <v>730</v>
      </c>
      <c r="B770" s="36" t="s">
        <v>731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</row>
    <row r="771" spans="1:7" s="11" customFormat="1" hidden="1" x14ac:dyDescent="0.25">
      <c r="A771" s="35" t="s">
        <v>732</v>
      </c>
      <c r="B771" s="36" t="s">
        <v>733</v>
      </c>
      <c r="C771" s="37">
        <v>0</v>
      </c>
      <c r="D771" s="37">
        <v>0</v>
      </c>
      <c r="E771" s="37">
        <v>0</v>
      </c>
      <c r="F771" s="37">
        <v>0</v>
      </c>
      <c r="G771" s="37">
        <v>0</v>
      </c>
    </row>
    <row r="772" spans="1:7" s="11" customFormat="1" hidden="1" x14ac:dyDescent="0.25">
      <c r="A772" s="35" t="s">
        <v>734</v>
      </c>
      <c r="B772" s="36" t="s">
        <v>735</v>
      </c>
      <c r="C772" s="37">
        <v>0</v>
      </c>
      <c r="D772" s="37">
        <v>0</v>
      </c>
      <c r="E772" s="37">
        <v>0</v>
      </c>
      <c r="F772" s="37">
        <v>0</v>
      </c>
      <c r="G772" s="37">
        <v>0</v>
      </c>
    </row>
    <row r="773" spans="1:7" s="11" customFormat="1" hidden="1" x14ac:dyDescent="0.25">
      <c r="A773" s="35" t="s">
        <v>736</v>
      </c>
      <c r="B773" s="36" t="s">
        <v>737</v>
      </c>
      <c r="C773" s="37">
        <v>0</v>
      </c>
      <c r="D773" s="37">
        <v>0</v>
      </c>
      <c r="E773" s="37">
        <v>0</v>
      </c>
      <c r="F773" s="37">
        <v>0</v>
      </c>
      <c r="G773" s="37">
        <v>0</v>
      </c>
    </row>
    <row r="774" spans="1:7" s="11" customFormat="1" hidden="1" x14ac:dyDescent="0.25">
      <c r="A774" s="35" t="s">
        <v>738</v>
      </c>
      <c r="B774" s="36" t="s">
        <v>739</v>
      </c>
      <c r="C774" s="37">
        <v>0</v>
      </c>
      <c r="D774" s="37">
        <v>0</v>
      </c>
      <c r="E774" s="37">
        <v>0</v>
      </c>
      <c r="F774" s="37">
        <v>0</v>
      </c>
      <c r="G774" s="37">
        <v>0</v>
      </c>
    </row>
    <row r="775" spans="1:7" s="11" customFormat="1" hidden="1" x14ac:dyDescent="0.25">
      <c r="A775" s="35" t="s">
        <v>740</v>
      </c>
      <c r="B775" s="36" t="s">
        <v>741</v>
      </c>
      <c r="C775" s="37">
        <v>0</v>
      </c>
      <c r="D775" s="37">
        <v>0</v>
      </c>
      <c r="E775" s="37">
        <v>0</v>
      </c>
      <c r="F775" s="37">
        <v>0</v>
      </c>
      <c r="G775" s="37">
        <v>0</v>
      </c>
    </row>
    <row r="776" spans="1:7" s="11" customFormat="1" hidden="1" x14ac:dyDescent="0.25">
      <c r="A776" s="35" t="s">
        <v>742</v>
      </c>
      <c r="B776" s="36" t="s">
        <v>743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</row>
    <row r="777" spans="1:7" s="11" customFormat="1" hidden="1" x14ac:dyDescent="0.25">
      <c r="A777" s="35" t="s">
        <v>744</v>
      </c>
      <c r="B777" s="36" t="s">
        <v>745</v>
      </c>
      <c r="C777" s="37">
        <v>0</v>
      </c>
      <c r="D777" s="37">
        <v>0</v>
      </c>
      <c r="E777" s="37">
        <v>0</v>
      </c>
      <c r="F777" s="37">
        <v>0</v>
      </c>
      <c r="G777" s="37">
        <v>0</v>
      </c>
    </row>
    <row r="778" spans="1:7" s="11" customFormat="1" hidden="1" x14ac:dyDescent="0.25">
      <c r="A778" s="35" t="s">
        <v>746</v>
      </c>
      <c r="B778" s="36" t="s">
        <v>747</v>
      </c>
      <c r="C778" s="37">
        <v>0</v>
      </c>
      <c r="D778" s="37">
        <v>0</v>
      </c>
      <c r="E778" s="37">
        <v>0</v>
      </c>
      <c r="F778" s="37">
        <v>0</v>
      </c>
      <c r="G778" s="37">
        <v>0</v>
      </c>
    </row>
    <row r="779" spans="1:7" s="11" customFormat="1" hidden="1" x14ac:dyDescent="0.25">
      <c r="A779" s="35" t="s">
        <v>748</v>
      </c>
      <c r="B779" s="36" t="s">
        <v>749</v>
      </c>
      <c r="C779" s="37">
        <v>0</v>
      </c>
      <c r="D779" s="37">
        <v>0</v>
      </c>
      <c r="E779" s="37">
        <v>0</v>
      </c>
      <c r="F779" s="37">
        <v>0</v>
      </c>
      <c r="G779" s="37">
        <v>0</v>
      </c>
    </row>
    <row r="780" spans="1:7" s="11" customFormat="1" hidden="1" x14ac:dyDescent="0.25">
      <c r="A780" s="35" t="s">
        <v>750</v>
      </c>
      <c r="B780" s="36" t="s">
        <v>751</v>
      </c>
      <c r="C780" s="37">
        <v>0</v>
      </c>
      <c r="D780" s="37">
        <v>0</v>
      </c>
      <c r="E780" s="37">
        <v>0</v>
      </c>
      <c r="F780" s="37">
        <v>0</v>
      </c>
      <c r="G780" s="37">
        <v>0</v>
      </c>
    </row>
    <row r="781" spans="1:7" s="11" customFormat="1" hidden="1" x14ac:dyDescent="0.25">
      <c r="A781" s="35" t="s">
        <v>752</v>
      </c>
      <c r="B781" s="36" t="s">
        <v>753</v>
      </c>
      <c r="C781" s="37">
        <v>0</v>
      </c>
      <c r="D781" s="37">
        <v>0</v>
      </c>
      <c r="E781" s="37">
        <v>0</v>
      </c>
      <c r="F781" s="37">
        <v>0</v>
      </c>
      <c r="G781" s="37">
        <v>0</v>
      </c>
    </row>
    <row r="782" spans="1:7" s="11" customFormat="1" hidden="1" x14ac:dyDescent="0.25">
      <c r="A782" s="35" t="s">
        <v>754</v>
      </c>
      <c r="B782" s="36" t="s">
        <v>755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</row>
    <row r="783" spans="1:7" s="11" customFormat="1" hidden="1" x14ac:dyDescent="0.25">
      <c r="A783" s="35" t="s">
        <v>756</v>
      </c>
      <c r="B783" s="36" t="s">
        <v>757</v>
      </c>
      <c r="C783" s="37">
        <v>0</v>
      </c>
      <c r="D783" s="37">
        <v>0</v>
      </c>
      <c r="E783" s="37">
        <v>0</v>
      </c>
      <c r="F783" s="37">
        <v>0</v>
      </c>
      <c r="G783" s="37">
        <v>0</v>
      </c>
    </row>
    <row r="784" spans="1:7" s="11" customFormat="1" hidden="1" x14ac:dyDescent="0.25">
      <c r="A784" s="35" t="s">
        <v>758</v>
      </c>
      <c r="B784" s="36" t="s">
        <v>245</v>
      </c>
      <c r="C784" s="37">
        <v>0</v>
      </c>
      <c r="D784" s="37">
        <v>0</v>
      </c>
      <c r="E784" s="37">
        <v>0</v>
      </c>
      <c r="F784" s="37">
        <v>0</v>
      </c>
      <c r="G784" s="37">
        <v>0</v>
      </c>
    </row>
    <row r="785" spans="1:7" s="11" customFormat="1" hidden="1" x14ac:dyDescent="0.25">
      <c r="A785" s="35" t="s">
        <v>759</v>
      </c>
      <c r="B785" s="36" t="s">
        <v>760</v>
      </c>
      <c r="C785" s="37">
        <v>0</v>
      </c>
      <c r="D785" s="37">
        <v>0</v>
      </c>
      <c r="E785" s="37">
        <v>0</v>
      </c>
      <c r="F785" s="37">
        <v>0</v>
      </c>
      <c r="G785" s="37">
        <v>0</v>
      </c>
    </row>
    <row r="786" spans="1:7" s="11" customFormat="1" hidden="1" x14ac:dyDescent="0.25">
      <c r="A786" s="35" t="s">
        <v>761</v>
      </c>
      <c r="B786" s="36" t="s">
        <v>762</v>
      </c>
      <c r="C786" s="37">
        <v>0</v>
      </c>
      <c r="D786" s="37">
        <v>0</v>
      </c>
      <c r="E786" s="37">
        <v>0</v>
      </c>
      <c r="F786" s="37">
        <v>0</v>
      </c>
      <c r="G786" s="37">
        <v>0</v>
      </c>
    </row>
    <row r="787" spans="1:7" s="11" customFormat="1" hidden="1" x14ac:dyDescent="0.25">
      <c r="A787" s="35" t="s">
        <v>763</v>
      </c>
      <c r="B787" s="36" t="s">
        <v>764</v>
      </c>
      <c r="C787" s="37">
        <v>0</v>
      </c>
      <c r="D787" s="37">
        <v>0</v>
      </c>
      <c r="E787" s="37">
        <v>0</v>
      </c>
      <c r="F787" s="37">
        <v>0</v>
      </c>
      <c r="G787" s="37">
        <v>0</v>
      </c>
    </row>
    <row r="788" spans="1:7" s="11" customFormat="1" hidden="1" x14ac:dyDescent="0.25">
      <c r="A788" s="35" t="s">
        <v>765</v>
      </c>
      <c r="B788" s="36" t="s">
        <v>766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</row>
    <row r="789" spans="1:7" s="11" customFormat="1" hidden="1" x14ac:dyDescent="0.25">
      <c r="A789" s="35" t="s">
        <v>767</v>
      </c>
      <c r="B789" s="36" t="s">
        <v>768</v>
      </c>
      <c r="C789" s="37">
        <v>0</v>
      </c>
      <c r="D789" s="37">
        <v>0</v>
      </c>
      <c r="E789" s="37">
        <v>0</v>
      </c>
      <c r="F789" s="37">
        <v>0</v>
      </c>
      <c r="G789" s="37">
        <v>0</v>
      </c>
    </row>
    <row r="790" spans="1:7" s="11" customFormat="1" hidden="1" x14ac:dyDescent="0.25">
      <c r="A790" s="35" t="s">
        <v>769</v>
      </c>
      <c r="B790" s="36" t="s">
        <v>768</v>
      </c>
      <c r="C790" s="37">
        <v>0</v>
      </c>
      <c r="D790" s="37">
        <v>0</v>
      </c>
      <c r="E790" s="37">
        <v>0</v>
      </c>
      <c r="F790" s="37">
        <v>0</v>
      </c>
      <c r="G790" s="37">
        <v>0</v>
      </c>
    </row>
    <row r="791" spans="1:7" s="11" customFormat="1" hidden="1" x14ac:dyDescent="0.25">
      <c r="A791" s="35" t="s">
        <v>770</v>
      </c>
      <c r="B791" s="36" t="s">
        <v>771</v>
      </c>
      <c r="C791" s="37">
        <v>0</v>
      </c>
      <c r="D791" s="37">
        <v>0</v>
      </c>
      <c r="E791" s="37">
        <v>0</v>
      </c>
      <c r="F791" s="37">
        <v>0</v>
      </c>
      <c r="G791" s="37">
        <v>0</v>
      </c>
    </row>
    <row r="792" spans="1:7" s="11" customFormat="1" hidden="1" x14ac:dyDescent="0.25">
      <c r="A792" s="35" t="s">
        <v>772</v>
      </c>
      <c r="B792" s="36" t="s">
        <v>773</v>
      </c>
      <c r="C792" s="37">
        <v>0</v>
      </c>
      <c r="D792" s="37">
        <v>0</v>
      </c>
      <c r="E792" s="37">
        <v>0</v>
      </c>
      <c r="F792" s="37">
        <v>0</v>
      </c>
      <c r="G792" s="37">
        <v>0</v>
      </c>
    </row>
    <row r="793" spans="1:7" s="11" customFormat="1" hidden="1" x14ac:dyDescent="0.25">
      <c r="A793" s="35" t="s">
        <v>774</v>
      </c>
      <c r="B793" s="36" t="s">
        <v>775</v>
      </c>
      <c r="C793" s="37">
        <v>0</v>
      </c>
      <c r="D793" s="37">
        <v>0</v>
      </c>
      <c r="E793" s="37">
        <v>0</v>
      </c>
      <c r="F793" s="37">
        <v>0</v>
      </c>
      <c r="G793" s="37">
        <v>0</v>
      </c>
    </row>
    <row r="794" spans="1:7" s="11" customFormat="1" hidden="1" x14ac:dyDescent="0.25">
      <c r="A794" s="35" t="s">
        <v>776</v>
      </c>
      <c r="B794" s="36" t="s">
        <v>777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</row>
    <row r="795" spans="1:7" s="11" customFormat="1" x14ac:dyDescent="0.25">
      <c r="A795" s="35" t="s">
        <v>778</v>
      </c>
      <c r="B795" s="36" t="s">
        <v>779</v>
      </c>
      <c r="C795" s="37">
        <f>+C796+C987</f>
        <v>71000000</v>
      </c>
      <c r="D795" s="37">
        <f>+D796+D987</f>
        <v>24600000</v>
      </c>
      <c r="E795" s="37">
        <f>+E796+E987</f>
        <v>37286440</v>
      </c>
      <c r="F795" s="37">
        <f>+F796+F987</f>
        <v>7750000</v>
      </c>
      <c r="G795" s="37">
        <f>+G796+G987</f>
        <v>0</v>
      </c>
    </row>
    <row r="796" spans="1:7" s="11" customFormat="1" x14ac:dyDescent="0.25">
      <c r="A796" s="35" t="s">
        <v>780</v>
      </c>
      <c r="B796" s="36" t="s">
        <v>781</v>
      </c>
      <c r="C796" s="37">
        <f>+C797+C824+C840+C869+C932</f>
        <v>71000000</v>
      </c>
      <c r="D796" s="37">
        <f>+D797+D824+D840+D869+D932</f>
        <v>24600000</v>
      </c>
      <c r="E796" s="37">
        <f>+E797+E824+E840+E869+E932</f>
        <v>37286440</v>
      </c>
      <c r="F796" s="37">
        <f>+F797+F824+F840+F869+F932</f>
        <v>4750000</v>
      </c>
      <c r="G796" s="37">
        <f>+G797+G824+G840+G869+G932</f>
        <v>0</v>
      </c>
    </row>
    <row r="797" spans="1:7" s="11" customFormat="1" hidden="1" x14ac:dyDescent="0.25">
      <c r="A797" s="35" t="s">
        <v>782</v>
      </c>
      <c r="B797" s="36" t="s">
        <v>86</v>
      </c>
      <c r="C797" s="37">
        <f>+C798+C808+C820+C823</f>
        <v>0</v>
      </c>
      <c r="D797" s="37">
        <f>+D798+D808+D820+D823</f>
        <v>0</v>
      </c>
      <c r="E797" s="37">
        <f>+E798+E808+E820+E823</f>
        <v>0</v>
      </c>
      <c r="F797" s="37">
        <f>+F798+F808+F820+F823</f>
        <v>0</v>
      </c>
      <c r="G797" s="37">
        <f>+G798+G808+G820+G823</f>
        <v>0</v>
      </c>
    </row>
    <row r="798" spans="1:7" s="11" customFormat="1" hidden="1" x14ac:dyDescent="0.25">
      <c r="A798" s="35" t="s">
        <v>783</v>
      </c>
      <c r="B798" s="36" t="s">
        <v>87</v>
      </c>
      <c r="C798" s="37">
        <f>SUM(C799:C807)</f>
        <v>0</v>
      </c>
      <c r="D798" s="37">
        <f>SUM(D799:D807)</f>
        <v>0</v>
      </c>
      <c r="E798" s="37">
        <f>SUM(E799:E807)</f>
        <v>0</v>
      </c>
      <c r="F798" s="37">
        <f>SUM(F799:F807)</f>
        <v>0</v>
      </c>
      <c r="G798" s="37">
        <f>SUM(G799:G807)</f>
        <v>0</v>
      </c>
    </row>
    <row r="799" spans="1:7" s="11" customFormat="1" hidden="1" x14ac:dyDescent="0.25">
      <c r="A799" s="35" t="s">
        <v>784</v>
      </c>
      <c r="B799" s="36" t="s">
        <v>88</v>
      </c>
      <c r="C799" s="37">
        <v>0</v>
      </c>
      <c r="D799" s="37">
        <v>0</v>
      </c>
      <c r="E799" s="37">
        <v>0</v>
      </c>
      <c r="F799" s="37">
        <v>0</v>
      </c>
      <c r="G799" s="37">
        <v>0</v>
      </c>
    </row>
    <row r="800" spans="1:7" s="11" customFormat="1" hidden="1" x14ac:dyDescent="0.25">
      <c r="A800" s="35" t="s">
        <v>785</v>
      </c>
      <c r="B800" s="36" t="s">
        <v>89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</row>
    <row r="801" spans="1:7" s="11" customFormat="1" hidden="1" x14ac:dyDescent="0.25">
      <c r="A801" s="35" t="s">
        <v>786</v>
      </c>
      <c r="B801" s="36" t="s">
        <v>90</v>
      </c>
      <c r="C801" s="37">
        <v>0</v>
      </c>
      <c r="D801" s="37">
        <v>0</v>
      </c>
      <c r="E801" s="37">
        <v>0</v>
      </c>
      <c r="F801" s="37">
        <v>0</v>
      </c>
      <c r="G801" s="37">
        <v>0</v>
      </c>
    </row>
    <row r="802" spans="1:7" s="11" customFormat="1" hidden="1" x14ac:dyDescent="0.25">
      <c r="A802" s="35" t="s">
        <v>787</v>
      </c>
      <c r="B802" s="36" t="s">
        <v>91</v>
      </c>
      <c r="C802" s="37">
        <v>0</v>
      </c>
      <c r="D802" s="37">
        <v>0</v>
      </c>
      <c r="E802" s="37">
        <v>0</v>
      </c>
      <c r="F802" s="37">
        <v>0</v>
      </c>
      <c r="G802" s="37">
        <v>0</v>
      </c>
    </row>
    <row r="803" spans="1:7" s="11" customFormat="1" hidden="1" x14ac:dyDescent="0.25">
      <c r="A803" s="35" t="s">
        <v>788</v>
      </c>
      <c r="B803" s="36" t="s">
        <v>92</v>
      </c>
      <c r="C803" s="37">
        <v>0</v>
      </c>
      <c r="D803" s="37">
        <v>0</v>
      </c>
      <c r="E803" s="37">
        <v>0</v>
      </c>
      <c r="F803" s="37">
        <v>0</v>
      </c>
      <c r="G803" s="37">
        <v>0</v>
      </c>
    </row>
    <row r="804" spans="1:7" s="11" customFormat="1" hidden="1" x14ac:dyDescent="0.25">
      <c r="A804" s="35" t="s">
        <v>789</v>
      </c>
      <c r="B804" s="36" t="s">
        <v>93</v>
      </c>
      <c r="C804" s="37">
        <v>0</v>
      </c>
      <c r="D804" s="37">
        <v>0</v>
      </c>
      <c r="E804" s="37">
        <v>0</v>
      </c>
      <c r="F804" s="37">
        <v>0</v>
      </c>
      <c r="G804" s="37">
        <v>0</v>
      </c>
    </row>
    <row r="805" spans="1:7" s="11" customFormat="1" hidden="1" x14ac:dyDescent="0.25">
      <c r="A805" s="35" t="s">
        <v>790</v>
      </c>
      <c r="B805" s="36" t="s">
        <v>94</v>
      </c>
      <c r="C805" s="37">
        <v>0</v>
      </c>
      <c r="D805" s="37">
        <v>0</v>
      </c>
      <c r="E805" s="37">
        <v>0</v>
      </c>
      <c r="F805" s="37">
        <v>0</v>
      </c>
      <c r="G805" s="37">
        <v>0</v>
      </c>
    </row>
    <row r="806" spans="1:7" s="11" customFormat="1" hidden="1" x14ac:dyDescent="0.25">
      <c r="A806" s="35" t="s">
        <v>791</v>
      </c>
      <c r="B806" s="36" t="s">
        <v>95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</row>
    <row r="807" spans="1:7" s="11" customFormat="1" hidden="1" x14ac:dyDescent="0.25">
      <c r="A807" s="35" t="s">
        <v>792</v>
      </c>
      <c r="B807" s="36" t="s">
        <v>96</v>
      </c>
      <c r="C807" s="37">
        <v>0</v>
      </c>
      <c r="D807" s="37">
        <v>0</v>
      </c>
      <c r="E807" s="37">
        <v>0</v>
      </c>
      <c r="F807" s="37">
        <v>0</v>
      </c>
      <c r="G807" s="37">
        <v>0</v>
      </c>
    </row>
    <row r="808" spans="1:7" s="11" customFormat="1" hidden="1" x14ac:dyDescent="0.25">
      <c r="A808" s="35" t="s">
        <v>793</v>
      </c>
      <c r="B808" s="36" t="s">
        <v>97</v>
      </c>
      <c r="C808" s="37">
        <f>+C809+C816+C817+C818+C819</f>
        <v>0</v>
      </c>
      <c r="D808" s="37">
        <f>+D809+D816+D817+D818+D819</f>
        <v>0</v>
      </c>
      <c r="E808" s="37">
        <f>+E809+E816+E817+E818+E819</f>
        <v>0</v>
      </c>
      <c r="F808" s="37">
        <f>+F809+F816+F817+F818+F819</f>
        <v>0</v>
      </c>
      <c r="G808" s="37">
        <f>+G809+G816+G817+G818+G819</f>
        <v>0</v>
      </c>
    </row>
    <row r="809" spans="1:7" s="11" customFormat="1" hidden="1" x14ac:dyDescent="0.25">
      <c r="A809" s="35" t="s">
        <v>794</v>
      </c>
      <c r="B809" s="36" t="s">
        <v>98</v>
      </c>
      <c r="C809" s="37">
        <f>+C810+C811+C812+C813+C814+C815</f>
        <v>0</v>
      </c>
      <c r="D809" s="37">
        <f>+D810+D811+D812+D813+D814+D815</f>
        <v>0</v>
      </c>
      <c r="E809" s="37">
        <f>+E810+E811+E812+E813+E814+E815</f>
        <v>0</v>
      </c>
      <c r="F809" s="37">
        <f>+F810+F811+F812+F813+F814+F815</f>
        <v>0</v>
      </c>
      <c r="G809" s="37">
        <f>+G810+G811+G812+G813+G814+G815</f>
        <v>0</v>
      </c>
    </row>
    <row r="810" spans="1:7" s="11" customFormat="1" hidden="1" x14ac:dyDescent="0.25">
      <c r="A810" s="35" t="s">
        <v>795</v>
      </c>
      <c r="B810" s="36" t="s">
        <v>796</v>
      </c>
      <c r="C810" s="37">
        <v>0</v>
      </c>
      <c r="D810" s="37">
        <v>0</v>
      </c>
      <c r="E810" s="37">
        <v>0</v>
      </c>
      <c r="F810" s="37">
        <v>0</v>
      </c>
      <c r="G810" s="37">
        <v>0</v>
      </c>
    </row>
    <row r="811" spans="1:7" s="11" customFormat="1" hidden="1" x14ac:dyDescent="0.25">
      <c r="A811" s="35" t="s">
        <v>797</v>
      </c>
      <c r="B811" s="36" t="s">
        <v>798</v>
      </c>
      <c r="C811" s="37">
        <v>0</v>
      </c>
      <c r="D811" s="37">
        <v>0</v>
      </c>
      <c r="E811" s="37">
        <v>0</v>
      </c>
      <c r="F811" s="37">
        <v>0</v>
      </c>
      <c r="G811" s="37">
        <v>0</v>
      </c>
    </row>
    <row r="812" spans="1:7" s="11" customFormat="1" hidden="1" x14ac:dyDescent="0.25">
      <c r="A812" s="35" t="s">
        <v>799</v>
      </c>
      <c r="B812" s="36" t="s">
        <v>800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</row>
    <row r="813" spans="1:7" s="11" customFormat="1" hidden="1" x14ac:dyDescent="0.25">
      <c r="A813" s="35" t="s">
        <v>801</v>
      </c>
      <c r="B813" s="36" t="s">
        <v>802</v>
      </c>
      <c r="C813" s="37">
        <v>0</v>
      </c>
      <c r="D813" s="37">
        <v>0</v>
      </c>
      <c r="E813" s="37">
        <v>0</v>
      </c>
      <c r="F813" s="37">
        <v>0</v>
      </c>
      <c r="G813" s="37">
        <v>0</v>
      </c>
    </row>
    <row r="814" spans="1:7" s="11" customFormat="1" hidden="1" x14ac:dyDescent="0.25">
      <c r="A814" s="35" t="s">
        <v>803</v>
      </c>
      <c r="B814" s="36" t="s">
        <v>804</v>
      </c>
      <c r="C814" s="37">
        <v>0</v>
      </c>
      <c r="D814" s="37">
        <v>0</v>
      </c>
      <c r="E814" s="37">
        <v>0</v>
      </c>
      <c r="F814" s="37">
        <v>0</v>
      </c>
      <c r="G814" s="37">
        <v>0</v>
      </c>
    </row>
    <row r="815" spans="1:7" s="11" customFormat="1" hidden="1" x14ac:dyDescent="0.25">
      <c r="A815" s="35" t="s">
        <v>805</v>
      </c>
      <c r="B815" s="36" t="s">
        <v>806</v>
      </c>
      <c r="C815" s="37">
        <v>0</v>
      </c>
      <c r="D815" s="37">
        <v>0</v>
      </c>
      <c r="E815" s="37">
        <v>0</v>
      </c>
      <c r="F815" s="37">
        <v>0</v>
      </c>
      <c r="G815" s="37">
        <v>0</v>
      </c>
    </row>
    <row r="816" spans="1:7" s="11" customFormat="1" hidden="1" x14ac:dyDescent="0.25">
      <c r="A816" s="35" t="s">
        <v>807</v>
      </c>
      <c r="B816" s="36" t="s">
        <v>99</v>
      </c>
      <c r="C816" s="37">
        <v>0</v>
      </c>
      <c r="D816" s="37">
        <v>0</v>
      </c>
      <c r="E816" s="37">
        <v>0</v>
      </c>
      <c r="F816" s="37">
        <v>0</v>
      </c>
      <c r="G816" s="37">
        <v>0</v>
      </c>
    </row>
    <row r="817" spans="1:7" s="11" customFormat="1" hidden="1" x14ac:dyDescent="0.25">
      <c r="A817" s="35" t="s">
        <v>808</v>
      </c>
      <c r="B817" s="36" t="s">
        <v>100</v>
      </c>
      <c r="C817" s="37">
        <v>0</v>
      </c>
      <c r="D817" s="37">
        <v>0</v>
      </c>
      <c r="E817" s="37">
        <v>0</v>
      </c>
      <c r="F817" s="37">
        <v>0</v>
      </c>
      <c r="G817" s="37">
        <v>0</v>
      </c>
    </row>
    <row r="818" spans="1:7" s="11" customFormat="1" hidden="1" x14ac:dyDescent="0.25">
      <c r="A818" s="35" t="s">
        <v>809</v>
      </c>
      <c r="B818" s="36" t="s">
        <v>810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</row>
    <row r="819" spans="1:7" s="11" customFormat="1" hidden="1" x14ac:dyDescent="0.25">
      <c r="A819" s="35" t="s">
        <v>811</v>
      </c>
      <c r="B819" s="36" t="s">
        <v>812</v>
      </c>
      <c r="C819" s="37">
        <v>0</v>
      </c>
      <c r="D819" s="37">
        <v>0</v>
      </c>
      <c r="E819" s="37">
        <v>0</v>
      </c>
      <c r="F819" s="37">
        <v>0</v>
      </c>
      <c r="G819" s="37">
        <v>0</v>
      </c>
    </row>
    <row r="820" spans="1:7" s="11" customFormat="1" hidden="1" x14ac:dyDescent="0.25">
      <c r="A820" s="35" t="s">
        <v>813</v>
      </c>
      <c r="B820" s="36" t="s">
        <v>103</v>
      </c>
      <c r="C820" s="37">
        <v>0</v>
      </c>
      <c r="D820" s="37">
        <v>0</v>
      </c>
      <c r="E820" s="37">
        <v>0</v>
      </c>
      <c r="F820" s="37">
        <v>0</v>
      </c>
      <c r="G820" s="37">
        <v>0</v>
      </c>
    </row>
    <row r="821" spans="1:7" s="11" customFormat="1" hidden="1" x14ac:dyDescent="0.25">
      <c r="A821" s="35" t="s">
        <v>814</v>
      </c>
      <c r="B821" s="36" t="s">
        <v>104</v>
      </c>
      <c r="C821" s="37">
        <v>0</v>
      </c>
      <c r="D821" s="37">
        <v>0</v>
      </c>
      <c r="E821" s="37">
        <v>0</v>
      </c>
      <c r="F821" s="37">
        <v>0</v>
      </c>
      <c r="G821" s="37">
        <v>0</v>
      </c>
    </row>
    <row r="822" spans="1:7" s="11" customFormat="1" hidden="1" x14ac:dyDescent="0.25">
      <c r="A822" s="35" t="s">
        <v>815</v>
      </c>
      <c r="B822" s="36" t="s">
        <v>105</v>
      </c>
      <c r="C822" s="37">
        <v>0</v>
      </c>
      <c r="D822" s="37">
        <v>0</v>
      </c>
      <c r="E822" s="37">
        <v>0</v>
      </c>
      <c r="F822" s="37">
        <v>0</v>
      </c>
      <c r="G822" s="37">
        <v>0</v>
      </c>
    </row>
    <row r="823" spans="1:7" s="11" customFormat="1" hidden="1" x14ac:dyDescent="0.25">
      <c r="A823" s="35" t="s">
        <v>816</v>
      </c>
      <c r="B823" s="36" t="s">
        <v>106</v>
      </c>
      <c r="C823" s="37">
        <v>0</v>
      </c>
      <c r="D823" s="37">
        <v>0</v>
      </c>
      <c r="E823" s="37">
        <v>0</v>
      </c>
      <c r="F823" s="37">
        <v>0</v>
      </c>
      <c r="G823" s="37">
        <v>0</v>
      </c>
    </row>
    <row r="824" spans="1:7" s="11" customFormat="1" hidden="1" x14ac:dyDescent="0.25">
      <c r="A824" s="35" t="s">
        <v>817</v>
      </c>
      <c r="B824" s="36" t="s">
        <v>818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</row>
    <row r="825" spans="1:7" s="11" customFormat="1" hidden="1" x14ac:dyDescent="0.25">
      <c r="A825" s="35" t="s">
        <v>819</v>
      </c>
      <c r="B825" s="36" t="s">
        <v>820</v>
      </c>
      <c r="C825" s="37">
        <v>0</v>
      </c>
      <c r="D825" s="37">
        <v>0</v>
      </c>
      <c r="E825" s="37">
        <v>0</v>
      </c>
      <c r="F825" s="37">
        <v>0</v>
      </c>
      <c r="G825" s="37">
        <v>0</v>
      </c>
    </row>
    <row r="826" spans="1:7" s="11" customFormat="1" hidden="1" x14ac:dyDescent="0.25">
      <c r="A826" s="35" t="s">
        <v>821</v>
      </c>
      <c r="B826" s="36" t="s">
        <v>822</v>
      </c>
      <c r="C826" s="37">
        <v>0</v>
      </c>
      <c r="D826" s="37">
        <v>0</v>
      </c>
      <c r="E826" s="37">
        <v>0</v>
      </c>
      <c r="F826" s="37">
        <v>0</v>
      </c>
      <c r="G826" s="37">
        <v>0</v>
      </c>
    </row>
    <row r="827" spans="1:7" s="11" customFormat="1" hidden="1" x14ac:dyDescent="0.25">
      <c r="A827" s="35" t="s">
        <v>823</v>
      </c>
      <c r="B827" s="36" t="s">
        <v>824</v>
      </c>
      <c r="C827" s="37">
        <v>0</v>
      </c>
      <c r="D827" s="37">
        <v>0</v>
      </c>
      <c r="E827" s="37">
        <v>0</v>
      </c>
      <c r="F827" s="37">
        <v>0</v>
      </c>
      <c r="G827" s="37">
        <v>0</v>
      </c>
    </row>
    <row r="828" spans="1:7" s="11" customFormat="1" hidden="1" x14ac:dyDescent="0.25">
      <c r="A828" s="35" t="s">
        <v>825</v>
      </c>
      <c r="B828" s="36" t="s">
        <v>826</v>
      </c>
      <c r="C828" s="37">
        <v>0</v>
      </c>
      <c r="D828" s="37">
        <v>0</v>
      </c>
      <c r="E828" s="37">
        <v>0</v>
      </c>
      <c r="F828" s="37">
        <v>0</v>
      </c>
      <c r="G828" s="37">
        <v>0</v>
      </c>
    </row>
    <row r="829" spans="1:7" s="11" customFormat="1" hidden="1" x14ac:dyDescent="0.25">
      <c r="A829" s="35" t="s">
        <v>827</v>
      </c>
      <c r="B829" s="36" t="s">
        <v>828</v>
      </c>
      <c r="C829" s="37">
        <v>0</v>
      </c>
      <c r="D829" s="37">
        <v>0</v>
      </c>
      <c r="E829" s="37">
        <v>0</v>
      </c>
      <c r="F829" s="37">
        <v>0</v>
      </c>
      <c r="G829" s="37">
        <v>0</v>
      </c>
    </row>
    <row r="830" spans="1:7" s="11" customFormat="1" hidden="1" x14ac:dyDescent="0.25">
      <c r="A830" s="35" t="s">
        <v>829</v>
      </c>
      <c r="B830" s="36" t="s">
        <v>830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</row>
    <row r="831" spans="1:7" s="11" customFormat="1" hidden="1" x14ac:dyDescent="0.25">
      <c r="A831" s="35" t="s">
        <v>831</v>
      </c>
      <c r="B831" s="36" t="s">
        <v>832</v>
      </c>
      <c r="C831" s="37">
        <v>0</v>
      </c>
      <c r="D831" s="37">
        <v>0</v>
      </c>
      <c r="E831" s="37">
        <v>0</v>
      </c>
      <c r="F831" s="37">
        <v>0</v>
      </c>
      <c r="G831" s="37">
        <v>0</v>
      </c>
    </row>
    <row r="832" spans="1:7" s="11" customFormat="1" hidden="1" x14ac:dyDescent="0.25">
      <c r="A832" s="35" t="s">
        <v>833</v>
      </c>
      <c r="B832" s="36" t="s">
        <v>834</v>
      </c>
      <c r="C832" s="37">
        <v>0</v>
      </c>
      <c r="D832" s="37">
        <v>0</v>
      </c>
      <c r="E832" s="37">
        <v>0</v>
      </c>
      <c r="F832" s="37">
        <v>0</v>
      </c>
      <c r="G832" s="37">
        <v>0</v>
      </c>
    </row>
    <row r="833" spans="1:7" s="11" customFormat="1" hidden="1" x14ac:dyDescent="0.25">
      <c r="A833" s="35" t="s">
        <v>835</v>
      </c>
      <c r="B833" s="36" t="s">
        <v>836</v>
      </c>
      <c r="C833" s="37">
        <v>0</v>
      </c>
      <c r="D833" s="37">
        <v>0</v>
      </c>
      <c r="E833" s="37">
        <v>0</v>
      </c>
      <c r="F833" s="37">
        <v>0</v>
      </c>
      <c r="G833" s="37">
        <v>0</v>
      </c>
    </row>
    <row r="834" spans="1:7" s="11" customFormat="1" hidden="1" x14ac:dyDescent="0.25">
      <c r="A834" s="35" t="s">
        <v>837</v>
      </c>
      <c r="B834" s="36" t="s">
        <v>838</v>
      </c>
      <c r="C834" s="37">
        <v>0</v>
      </c>
      <c r="D834" s="37">
        <v>0</v>
      </c>
      <c r="E834" s="37">
        <v>0</v>
      </c>
      <c r="F834" s="37">
        <v>0</v>
      </c>
      <c r="G834" s="37">
        <v>0</v>
      </c>
    </row>
    <row r="835" spans="1:7" s="11" customFormat="1" hidden="1" x14ac:dyDescent="0.25">
      <c r="A835" s="35" t="s">
        <v>839</v>
      </c>
      <c r="B835" s="36" t="s">
        <v>840</v>
      </c>
      <c r="C835" s="37">
        <v>0</v>
      </c>
      <c r="D835" s="37">
        <v>0</v>
      </c>
      <c r="E835" s="37">
        <v>0</v>
      </c>
      <c r="F835" s="37">
        <v>0</v>
      </c>
      <c r="G835" s="37">
        <v>0</v>
      </c>
    </row>
    <row r="836" spans="1:7" s="11" customFormat="1" hidden="1" x14ac:dyDescent="0.25">
      <c r="A836" s="35" t="s">
        <v>841</v>
      </c>
      <c r="B836" s="36" t="s">
        <v>842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</row>
    <row r="837" spans="1:7" s="11" customFormat="1" hidden="1" x14ac:dyDescent="0.25">
      <c r="A837" s="35" t="s">
        <v>843</v>
      </c>
      <c r="B837" s="36" t="s">
        <v>844</v>
      </c>
      <c r="C837" s="37">
        <v>0</v>
      </c>
      <c r="D837" s="37">
        <v>0</v>
      </c>
      <c r="E837" s="37">
        <v>0</v>
      </c>
      <c r="F837" s="37">
        <v>0</v>
      </c>
      <c r="G837" s="37">
        <v>0</v>
      </c>
    </row>
    <row r="838" spans="1:7" s="11" customFormat="1" hidden="1" x14ac:dyDescent="0.25">
      <c r="A838" s="35" t="s">
        <v>845</v>
      </c>
      <c r="B838" s="36" t="s">
        <v>846</v>
      </c>
      <c r="C838" s="37">
        <v>0</v>
      </c>
      <c r="D838" s="37">
        <v>0</v>
      </c>
      <c r="E838" s="37">
        <v>0</v>
      </c>
      <c r="F838" s="37">
        <v>0</v>
      </c>
      <c r="G838" s="37">
        <v>0</v>
      </c>
    </row>
    <row r="839" spans="1:7" s="11" customFormat="1" hidden="1" x14ac:dyDescent="0.25">
      <c r="A839" s="35" t="s">
        <v>847</v>
      </c>
      <c r="B839" s="36" t="s">
        <v>848</v>
      </c>
      <c r="C839" s="37">
        <v>0</v>
      </c>
      <c r="D839" s="37">
        <v>0</v>
      </c>
      <c r="E839" s="37">
        <v>0</v>
      </c>
      <c r="F839" s="37">
        <v>0</v>
      </c>
      <c r="G839" s="37">
        <v>0</v>
      </c>
    </row>
    <row r="840" spans="1:7" s="11" customFormat="1" hidden="1" x14ac:dyDescent="0.25">
      <c r="A840" s="35" t="s">
        <v>849</v>
      </c>
      <c r="B840" s="36" t="s">
        <v>110</v>
      </c>
      <c r="C840" s="37">
        <v>0</v>
      </c>
      <c r="D840" s="37">
        <v>0</v>
      </c>
      <c r="E840" s="37">
        <v>0</v>
      </c>
      <c r="F840" s="37">
        <v>0</v>
      </c>
      <c r="G840" s="37">
        <v>0</v>
      </c>
    </row>
    <row r="841" spans="1:7" s="11" customFormat="1" hidden="1" x14ac:dyDescent="0.25">
      <c r="A841" s="35" t="s">
        <v>850</v>
      </c>
      <c r="B841" s="36" t="s">
        <v>111</v>
      </c>
      <c r="C841" s="37">
        <v>0</v>
      </c>
      <c r="D841" s="37">
        <v>0</v>
      </c>
      <c r="E841" s="37">
        <v>0</v>
      </c>
      <c r="F841" s="37">
        <v>0</v>
      </c>
      <c r="G841" s="37">
        <v>0</v>
      </c>
    </row>
    <row r="842" spans="1:7" s="11" customFormat="1" hidden="1" x14ac:dyDescent="0.25">
      <c r="A842" s="35" t="s">
        <v>851</v>
      </c>
      <c r="B842" s="36" t="s">
        <v>112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</row>
    <row r="843" spans="1:7" s="11" customFormat="1" hidden="1" x14ac:dyDescent="0.25">
      <c r="A843" s="35" t="s">
        <v>852</v>
      </c>
      <c r="B843" s="36" t="s">
        <v>113</v>
      </c>
      <c r="C843" s="37">
        <v>0</v>
      </c>
      <c r="D843" s="37">
        <v>0</v>
      </c>
      <c r="E843" s="37">
        <v>0</v>
      </c>
      <c r="F843" s="37">
        <v>0</v>
      </c>
      <c r="G843" s="37">
        <v>0</v>
      </c>
    </row>
    <row r="844" spans="1:7" s="11" customFormat="1" hidden="1" x14ac:dyDescent="0.25">
      <c r="A844" s="35" t="s">
        <v>853</v>
      </c>
      <c r="B844" s="36" t="s">
        <v>114</v>
      </c>
      <c r="C844" s="37">
        <v>0</v>
      </c>
      <c r="D844" s="37">
        <v>0</v>
      </c>
      <c r="E844" s="37">
        <v>0</v>
      </c>
      <c r="F844" s="37">
        <v>0</v>
      </c>
      <c r="G844" s="37">
        <v>0</v>
      </c>
    </row>
    <row r="845" spans="1:7" s="11" customFormat="1" hidden="1" x14ac:dyDescent="0.25">
      <c r="A845" s="35" t="s">
        <v>854</v>
      </c>
      <c r="B845" s="36" t="s">
        <v>115</v>
      </c>
      <c r="C845" s="37">
        <v>0</v>
      </c>
      <c r="D845" s="37">
        <v>0</v>
      </c>
      <c r="E845" s="37">
        <v>0</v>
      </c>
      <c r="F845" s="37">
        <v>0</v>
      </c>
      <c r="G845" s="37">
        <v>0</v>
      </c>
    </row>
    <row r="846" spans="1:7" s="11" customFormat="1" hidden="1" x14ac:dyDescent="0.25">
      <c r="A846" s="35" t="s">
        <v>855</v>
      </c>
      <c r="B846" s="36" t="s">
        <v>116</v>
      </c>
      <c r="C846" s="37">
        <v>0</v>
      </c>
      <c r="D846" s="37">
        <v>0</v>
      </c>
      <c r="E846" s="37">
        <v>0</v>
      </c>
      <c r="F846" s="37">
        <v>0</v>
      </c>
      <c r="G846" s="37">
        <v>0</v>
      </c>
    </row>
    <row r="847" spans="1:7" s="11" customFormat="1" hidden="1" x14ac:dyDescent="0.25">
      <c r="A847" s="35" t="s">
        <v>856</v>
      </c>
      <c r="B847" s="36" t="s">
        <v>117</v>
      </c>
      <c r="C847" s="37">
        <v>0</v>
      </c>
      <c r="D847" s="37">
        <v>0</v>
      </c>
      <c r="E847" s="37">
        <v>0</v>
      </c>
      <c r="F847" s="37">
        <v>0</v>
      </c>
      <c r="G847" s="37">
        <v>0</v>
      </c>
    </row>
    <row r="848" spans="1:7" s="11" customFormat="1" hidden="1" x14ac:dyDescent="0.25">
      <c r="A848" s="35" t="s">
        <v>857</v>
      </c>
      <c r="B848" s="36" t="s">
        <v>858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</row>
    <row r="849" spans="1:7" s="11" customFormat="1" hidden="1" x14ac:dyDescent="0.25">
      <c r="A849" s="35" t="s">
        <v>859</v>
      </c>
      <c r="B849" s="36" t="s">
        <v>119</v>
      </c>
      <c r="C849" s="37">
        <v>0</v>
      </c>
      <c r="D849" s="37">
        <v>0</v>
      </c>
      <c r="E849" s="37">
        <v>0</v>
      </c>
      <c r="F849" s="37">
        <v>0</v>
      </c>
      <c r="G849" s="37">
        <v>0</v>
      </c>
    </row>
    <row r="850" spans="1:7" s="11" customFormat="1" hidden="1" x14ac:dyDescent="0.25">
      <c r="A850" s="35" t="s">
        <v>860</v>
      </c>
      <c r="B850" s="36" t="s">
        <v>123</v>
      </c>
      <c r="C850" s="37">
        <v>0</v>
      </c>
      <c r="D850" s="37">
        <v>0</v>
      </c>
      <c r="E850" s="37">
        <v>0</v>
      </c>
      <c r="F850" s="37">
        <v>0</v>
      </c>
      <c r="G850" s="37">
        <v>0</v>
      </c>
    </row>
    <row r="851" spans="1:7" s="11" customFormat="1" hidden="1" x14ac:dyDescent="0.25">
      <c r="A851" s="35" t="s">
        <v>861</v>
      </c>
      <c r="B851" s="36" t="s">
        <v>124</v>
      </c>
      <c r="C851" s="37">
        <v>0</v>
      </c>
      <c r="D851" s="37">
        <v>0</v>
      </c>
      <c r="E851" s="37">
        <v>0</v>
      </c>
      <c r="F851" s="37">
        <v>0</v>
      </c>
      <c r="G851" s="37">
        <v>0</v>
      </c>
    </row>
    <row r="852" spans="1:7" s="11" customFormat="1" hidden="1" x14ac:dyDescent="0.25">
      <c r="A852" s="35" t="s">
        <v>862</v>
      </c>
      <c r="B852" s="36" t="s">
        <v>125</v>
      </c>
      <c r="C852" s="37">
        <v>0</v>
      </c>
      <c r="D852" s="37">
        <v>0</v>
      </c>
      <c r="E852" s="37">
        <v>0</v>
      </c>
      <c r="F852" s="37">
        <v>0</v>
      </c>
      <c r="G852" s="37">
        <v>0</v>
      </c>
    </row>
    <row r="853" spans="1:7" s="11" customFormat="1" hidden="1" x14ac:dyDescent="0.25">
      <c r="A853" s="35" t="s">
        <v>863</v>
      </c>
      <c r="B853" s="36" t="s">
        <v>126</v>
      </c>
      <c r="C853" s="37">
        <v>0</v>
      </c>
      <c r="D853" s="37">
        <v>0</v>
      </c>
      <c r="E853" s="37">
        <v>0</v>
      </c>
      <c r="F853" s="37">
        <v>0</v>
      </c>
      <c r="G853" s="37">
        <v>0</v>
      </c>
    </row>
    <row r="854" spans="1:7" s="11" customFormat="1" hidden="1" x14ac:dyDescent="0.25">
      <c r="A854" s="35" t="s">
        <v>864</v>
      </c>
      <c r="B854" s="36" t="s">
        <v>127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</row>
    <row r="855" spans="1:7" s="11" customFormat="1" hidden="1" x14ac:dyDescent="0.25">
      <c r="A855" s="35" t="s">
        <v>865</v>
      </c>
      <c r="B855" s="36" t="s">
        <v>128</v>
      </c>
      <c r="C855" s="37">
        <v>0</v>
      </c>
      <c r="D855" s="37">
        <v>0</v>
      </c>
      <c r="E855" s="37">
        <v>0</v>
      </c>
      <c r="F855" s="37">
        <v>0</v>
      </c>
      <c r="G855" s="37">
        <v>0</v>
      </c>
    </row>
    <row r="856" spans="1:7" s="11" customFormat="1" hidden="1" x14ac:dyDescent="0.25">
      <c r="A856" s="35" t="s">
        <v>866</v>
      </c>
      <c r="B856" s="36" t="s">
        <v>129</v>
      </c>
      <c r="C856" s="37">
        <v>0</v>
      </c>
      <c r="D856" s="37">
        <v>0</v>
      </c>
      <c r="E856" s="37">
        <v>0</v>
      </c>
      <c r="F856" s="37">
        <v>0</v>
      </c>
      <c r="G856" s="37">
        <v>0</v>
      </c>
    </row>
    <row r="857" spans="1:7" s="11" customFormat="1" hidden="1" x14ac:dyDescent="0.25">
      <c r="A857" s="35" t="s">
        <v>867</v>
      </c>
      <c r="B857" s="36" t="s">
        <v>130</v>
      </c>
      <c r="C857" s="37">
        <v>0</v>
      </c>
      <c r="D857" s="37">
        <v>0</v>
      </c>
      <c r="E857" s="37">
        <v>0</v>
      </c>
      <c r="F857" s="37">
        <v>0</v>
      </c>
      <c r="G857" s="37">
        <v>0</v>
      </c>
    </row>
    <row r="858" spans="1:7" s="11" customFormat="1" hidden="1" x14ac:dyDescent="0.25">
      <c r="A858" s="35" t="s">
        <v>868</v>
      </c>
      <c r="B858" s="36" t="s">
        <v>131</v>
      </c>
      <c r="C858" s="37">
        <v>0</v>
      </c>
      <c r="D858" s="37">
        <v>0</v>
      </c>
      <c r="E858" s="37">
        <v>0</v>
      </c>
      <c r="F858" s="37">
        <v>0</v>
      </c>
      <c r="G858" s="37">
        <v>0</v>
      </c>
    </row>
    <row r="859" spans="1:7" s="11" customFormat="1" hidden="1" x14ac:dyDescent="0.25">
      <c r="A859" s="35" t="s">
        <v>869</v>
      </c>
      <c r="B859" s="36" t="s">
        <v>870</v>
      </c>
      <c r="C859" s="37">
        <v>0</v>
      </c>
      <c r="D859" s="37">
        <v>0</v>
      </c>
      <c r="E859" s="37">
        <v>0</v>
      </c>
      <c r="F859" s="37">
        <v>0</v>
      </c>
      <c r="G859" s="37">
        <v>0</v>
      </c>
    </row>
    <row r="860" spans="1:7" s="11" customFormat="1" hidden="1" x14ac:dyDescent="0.25">
      <c r="A860" s="35" t="s">
        <v>871</v>
      </c>
      <c r="B860" s="36" t="s">
        <v>872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</row>
    <row r="861" spans="1:7" s="11" customFormat="1" hidden="1" x14ac:dyDescent="0.25">
      <c r="A861" s="35" t="s">
        <v>873</v>
      </c>
      <c r="B861" s="36" t="s">
        <v>874</v>
      </c>
      <c r="C861" s="37">
        <v>0</v>
      </c>
      <c r="D861" s="37">
        <v>0</v>
      </c>
      <c r="E861" s="37">
        <v>0</v>
      </c>
      <c r="F861" s="37">
        <v>0</v>
      </c>
      <c r="G861" s="37">
        <v>0</v>
      </c>
    </row>
    <row r="862" spans="1:7" s="11" customFormat="1" hidden="1" x14ac:dyDescent="0.25">
      <c r="A862" s="35" t="s">
        <v>875</v>
      </c>
      <c r="B862" s="36" t="s">
        <v>876</v>
      </c>
      <c r="C862" s="37">
        <v>0</v>
      </c>
      <c r="D862" s="37">
        <v>0</v>
      </c>
      <c r="E862" s="37">
        <v>0</v>
      </c>
      <c r="F862" s="37">
        <v>0</v>
      </c>
      <c r="G862" s="37">
        <v>0</v>
      </c>
    </row>
    <row r="863" spans="1:7" s="11" customFormat="1" hidden="1" x14ac:dyDescent="0.25">
      <c r="A863" s="35" t="s">
        <v>877</v>
      </c>
      <c r="B863" s="36" t="s">
        <v>878</v>
      </c>
      <c r="C863" s="37">
        <v>0</v>
      </c>
      <c r="D863" s="37">
        <v>0</v>
      </c>
      <c r="E863" s="37">
        <v>0</v>
      </c>
      <c r="F863" s="37">
        <v>0</v>
      </c>
      <c r="G863" s="37">
        <v>0</v>
      </c>
    </row>
    <row r="864" spans="1:7" s="11" customFormat="1" hidden="1" x14ac:dyDescent="0.25">
      <c r="A864" s="35" t="s">
        <v>879</v>
      </c>
      <c r="B864" s="36" t="s">
        <v>880</v>
      </c>
      <c r="C864" s="37">
        <v>0</v>
      </c>
      <c r="D864" s="37">
        <v>0</v>
      </c>
      <c r="E864" s="37">
        <v>0</v>
      </c>
      <c r="F864" s="37">
        <v>0</v>
      </c>
      <c r="G864" s="37">
        <v>0</v>
      </c>
    </row>
    <row r="865" spans="1:7" s="11" customFormat="1" hidden="1" x14ac:dyDescent="0.25">
      <c r="A865" s="35" t="s">
        <v>881</v>
      </c>
      <c r="B865" s="36" t="s">
        <v>882</v>
      </c>
      <c r="C865" s="37">
        <v>0</v>
      </c>
      <c r="D865" s="37">
        <v>0</v>
      </c>
      <c r="E865" s="37">
        <v>0</v>
      </c>
      <c r="F865" s="37">
        <v>0</v>
      </c>
      <c r="G865" s="37">
        <v>0</v>
      </c>
    </row>
    <row r="866" spans="1:7" s="11" customFormat="1" hidden="1" x14ac:dyDescent="0.25">
      <c r="A866" s="35" t="s">
        <v>883</v>
      </c>
      <c r="B866" s="36" t="s">
        <v>884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</row>
    <row r="867" spans="1:7" s="11" customFormat="1" hidden="1" x14ac:dyDescent="0.25">
      <c r="A867" s="35" t="s">
        <v>885</v>
      </c>
      <c r="B867" s="36" t="s">
        <v>886</v>
      </c>
      <c r="C867" s="37">
        <v>0</v>
      </c>
      <c r="D867" s="37">
        <v>0</v>
      </c>
      <c r="E867" s="37">
        <v>0</v>
      </c>
      <c r="F867" s="37">
        <v>0</v>
      </c>
      <c r="G867" s="37">
        <v>0</v>
      </c>
    </row>
    <row r="868" spans="1:7" s="11" customFormat="1" hidden="1" x14ac:dyDescent="0.25">
      <c r="A868" s="35" t="s">
        <v>887</v>
      </c>
      <c r="B868" s="36" t="s">
        <v>888</v>
      </c>
      <c r="C868" s="37">
        <v>0</v>
      </c>
      <c r="D868" s="37">
        <v>0</v>
      </c>
      <c r="E868" s="37">
        <v>0</v>
      </c>
      <c r="F868" s="37">
        <v>0</v>
      </c>
      <c r="G868" s="37">
        <v>0</v>
      </c>
    </row>
    <row r="869" spans="1:7" s="11" customFormat="1" ht="30" x14ac:dyDescent="0.25">
      <c r="A869" s="35" t="s">
        <v>889</v>
      </c>
      <c r="B869" s="39" t="s">
        <v>890</v>
      </c>
      <c r="C869" s="37">
        <f>+C870+C871+C881+C888+C897+C903+C909+C917+C931</f>
        <v>71000000</v>
      </c>
      <c r="D869" s="37">
        <f>+D870+D871+D881+D888+D897+D903+D909+D917+D931</f>
        <v>4600000</v>
      </c>
      <c r="E869" s="37">
        <f>+E870+E871+E881+E888+E897+E903+E909+E917+E931</f>
        <v>37286440</v>
      </c>
      <c r="F869" s="37">
        <f>+F870+F871+F881+F888+F897+F903+F909+F917+F931</f>
        <v>4750000</v>
      </c>
      <c r="G869" s="37">
        <f>+G870+G871+G881+G888+G897+G903+G909+G917+G931</f>
        <v>0</v>
      </c>
    </row>
    <row r="870" spans="1:7" s="11" customFormat="1" hidden="1" x14ac:dyDescent="0.25">
      <c r="A870" s="35" t="s">
        <v>891</v>
      </c>
      <c r="B870" s="36" t="s">
        <v>134</v>
      </c>
      <c r="C870" s="37">
        <v>0</v>
      </c>
      <c r="D870" s="37">
        <v>0</v>
      </c>
      <c r="E870" s="37">
        <v>0</v>
      </c>
      <c r="F870" s="37">
        <v>0</v>
      </c>
      <c r="G870" s="37">
        <v>0</v>
      </c>
    </row>
    <row r="871" spans="1:7" s="11" customFormat="1" ht="30" x14ac:dyDescent="0.25">
      <c r="A871" s="35" t="s">
        <v>892</v>
      </c>
      <c r="B871" s="39" t="s">
        <v>143</v>
      </c>
      <c r="C871" s="37">
        <f>SUM(C872:C879)</f>
        <v>0</v>
      </c>
      <c r="D871" s="37">
        <f>SUM(D872:D879)</f>
        <v>2200000</v>
      </c>
      <c r="E871" s="37">
        <f>SUM(E872:E879)</f>
        <v>5000000</v>
      </c>
      <c r="F871" s="37">
        <f>SUM(F872:F879)</f>
        <v>2250000</v>
      </c>
      <c r="G871" s="37">
        <f>SUM(G872:G879)</f>
        <v>0</v>
      </c>
    </row>
    <row r="872" spans="1:7" hidden="1" x14ac:dyDescent="0.25">
      <c r="A872" s="18" t="s">
        <v>893</v>
      </c>
      <c r="B872" s="16" t="s">
        <v>144</v>
      </c>
      <c r="C872" s="17">
        <v>0</v>
      </c>
      <c r="D872" s="17">
        <v>0</v>
      </c>
      <c r="E872" s="17">
        <v>0</v>
      </c>
      <c r="F872" s="17">
        <v>0</v>
      </c>
      <c r="G872" s="17">
        <v>0</v>
      </c>
    </row>
    <row r="873" spans="1:7" hidden="1" x14ac:dyDescent="0.25">
      <c r="A873" s="18" t="s">
        <v>894</v>
      </c>
      <c r="B873" s="16" t="s">
        <v>145</v>
      </c>
      <c r="C873" s="17">
        <v>0</v>
      </c>
      <c r="D873" s="17">
        <v>0</v>
      </c>
      <c r="E873" s="17">
        <v>0</v>
      </c>
      <c r="F873" s="17">
        <v>0</v>
      </c>
      <c r="G873" s="17">
        <v>0</v>
      </c>
    </row>
    <row r="874" spans="1:7" ht="45" x14ac:dyDescent="0.25">
      <c r="A874" s="29" t="s">
        <v>895</v>
      </c>
      <c r="B874" s="23" t="s">
        <v>146</v>
      </c>
      <c r="C874" s="17">
        <v>0</v>
      </c>
      <c r="D874" s="17">
        <v>2200000</v>
      </c>
      <c r="E874" s="17">
        <v>5000000</v>
      </c>
      <c r="F874" s="17">
        <v>2250000</v>
      </c>
      <c r="G874" s="17">
        <v>0</v>
      </c>
    </row>
    <row r="875" spans="1:7" hidden="1" x14ac:dyDescent="0.25">
      <c r="A875" s="18" t="s">
        <v>896</v>
      </c>
      <c r="B875" s="16" t="s">
        <v>897</v>
      </c>
      <c r="C875" s="17">
        <v>0</v>
      </c>
      <c r="D875" s="17">
        <v>0</v>
      </c>
      <c r="E875" s="17">
        <v>0</v>
      </c>
      <c r="F875" s="17">
        <v>0</v>
      </c>
      <c r="G875" s="17">
        <v>0</v>
      </c>
    </row>
    <row r="876" spans="1:7" hidden="1" x14ac:dyDescent="0.25">
      <c r="A876" s="18" t="s">
        <v>898</v>
      </c>
      <c r="B876" s="16" t="s">
        <v>148</v>
      </c>
      <c r="C876" s="17">
        <v>0</v>
      </c>
      <c r="D876" s="17">
        <v>0</v>
      </c>
      <c r="E876" s="17">
        <v>0</v>
      </c>
      <c r="F876" s="17">
        <v>0</v>
      </c>
      <c r="G876" s="17">
        <v>0</v>
      </c>
    </row>
    <row r="877" spans="1:7" hidden="1" x14ac:dyDescent="0.25">
      <c r="A877" s="18" t="s">
        <v>899</v>
      </c>
      <c r="B877" s="16" t="s">
        <v>149</v>
      </c>
      <c r="C877" s="17">
        <v>0</v>
      </c>
      <c r="D877" s="17">
        <v>0</v>
      </c>
      <c r="E877" s="17">
        <v>0</v>
      </c>
      <c r="F877" s="17">
        <v>0</v>
      </c>
      <c r="G877" s="17">
        <v>0</v>
      </c>
    </row>
    <row r="878" spans="1:7" hidden="1" x14ac:dyDescent="0.25">
      <c r="A878" s="18" t="s">
        <v>900</v>
      </c>
      <c r="B878" s="16" t="s">
        <v>901</v>
      </c>
      <c r="C878" s="17">
        <v>0</v>
      </c>
      <c r="D878" s="17">
        <v>0</v>
      </c>
      <c r="E878" s="17">
        <v>0</v>
      </c>
      <c r="F878" s="17">
        <v>0</v>
      </c>
      <c r="G878" s="17">
        <v>0</v>
      </c>
    </row>
    <row r="879" spans="1:7" hidden="1" x14ac:dyDescent="0.25">
      <c r="A879" s="18" t="s">
        <v>902</v>
      </c>
      <c r="B879" s="16" t="s">
        <v>151</v>
      </c>
      <c r="C879" s="17">
        <v>0</v>
      </c>
      <c r="D879" s="17">
        <v>0</v>
      </c>
      <c r="E879" s="17">
        <v>0</v>
      </c>
      <c r="F879" s="17">
        <v>0</v>
      </c>
      <c r="G879" s="17">
        <v>0</v>
      </c>
    </row>
    <row r="880" spans="1:7" s="11" customFormat="1" ht="30" x14ac:dyDescent="0.25">
      <c r="A880" s="35" t="s">
        <v>903</v>
      </c>
      <c r="B880" s="39" t="s">
        <v>152</v>
      </c>
      <c r="C880" s="37">
        <f>SUM(C881:C887)</f>
        <v>0</v>
      </c>
      <c r="D880" s="37">
        <f>SUM(D881:D887)</f>
        <v>1000000</v>
      </c>
      <c r="E880" s="37">
        <f>SUM(E881:E887)</f>
        <v>0</v>
      </c>
      <c r="F880" s="37">
        <f>SUM(F881:F887)</f>
        <v>0</v>
      </c>
      <c r="G880" s="37">
        <f>SUM(G881:G887)</f>
        <v>0</v>
      </c>
    </row>
    <row r="881" spans="1:7" hidden="1" x14ac:dyDescent="0.25">
      <c r="A881" s="18" t="s">
        <v>904</v>
      </c>
      <c r="B881" s="16" t="s">
        <v>905</v>
      </c>
      <c r="C881" s="17">
        <v>0</v>
      </c>
      <c r="D881" s="17">
        <v>0</v>
      </c>
      <c r="E881" s="17">
        <v>0</v>
      </c>
      <c r="F881" s="17">
        <v>0</v>
      </c>
      <c r="G881" s="17">
        <v>0</v>
      </c>
    </row>
    <row r="882" spans="1:7" hidden="1" x14ac:dyDescent="0.25">
      <c r="A882" s="18" t="s">
        <v>906</v>
      </c>
      <c r="B882" s="16" t="s">
        <v>154</v>
      </c>
      <c r="C882" s="17">
        <v>0</v>
      </c>
      <c r="D882" s="17">
        <v>0</v>
      </c>
      <c r="E882" s="17">
        <v>0</v>
      </c>
      <c r="F882" s="17">
        <v>0</v>
      </c>
      <c r="G882" s="17">
        <v>0</v>
      </c>
    </row>
    <row r="883" spans="1:7" hidden="1" x14ac:dyDescent="0.25">
      <c r="A883" s="18" t="s">
        <v>907</v>
      </c>
      <c r="B883" s="16" t="s">
        <v>908</v>
      </c>
      <c r="C883" s="17">
        <v>0</v>
      </c>
      <c r="D883" s="17">
        <v>0</v>
      </c>
      <c r="E883" s="17">
        <v>0</v>
      </c>
      <c r="F883" s="17">
        <v>0</v>
      </c>
      <c r="G883" s="17">
        <v>0</v>
      </c>
    </row>
    <row r="884" spans="1:7" ht="45" x14ac:dyDescent="0.25">
      <c r="A884" s="29" t="s">
        <v>909</v>
      </c>
      <c r="B884" s="23" t="s">
        <v>910</v>
      </c>
      <c r="C884" s="17">
        <v>0</v>
      </c>
      <c r="D884" s="17">
        <v>1000000</v>
      </c>
      <c r="E884" s="17">
        <v>0</v>
      </c>
      <c r="F884" s="17">
        <v>0</v>
      </c>
      <c r="G884" s="17">
        <v>0</v>
      </c>
    </row>
    <row r="885" spans="1:7" hidden="1" x14ac:dyDescent="0.25">
      <c r="A885" s="18" t="s">
        <v>911</v>
      </c>
      <c r="B885" s="16" t="s">
        <v>157</v>
      </c>
      <c r="C885" s="17">
        <v>0</v>
      </c>
      <c r="D885" s="17">
        <v>0</v>
      </c>
      <c r="E885" s="17">
        <v>0</v>
      </c>
      <c r="F885" s="17">
        <v>0</v>
      </c>
      <c r="G885" s="17">
        <v>0</v>
      </c>
    </row>
    <row r="886" spans="1:7" hidden="1" x14ac:dyDescent="0.25">
      <c r="A886" s="18" t="s">
        <v>912</v>
      </c>
      <c r="B886" s="16" t="s">
        <v>913</v>
      </c>
      <c r="C886" s="17">
        <v>0</v>
      </c>
      <c r="D886" s="17">
        <v>0</v>
      </c>
      <c r="E886" s="17">
        <v>0</v>
      </c>
      <c r="F886" s="17">
        <v>0</v>
      </c>
      <c r="G886" s="17">
        <v>0</v>
      </c>
    </row>
    <row r="887" spans="1:7" hidden="1" x14ac:dyDescent="0.25">
      <c r="A887" s="18" t="s">
        <v>914</v>
      </c>
      <c r="B887" s="16" t="s">
        <v>158</v>
      </c>
      <c r="C887" s="17">
        <v>0</v>
      </c>
      <c r="D887" s="17">
        <v>0</v>
      </c>
      <c r="E887" s="17">
        <v>0</v>
      </c>
      <c r="F887" s="17">
        <v>0</v>
      </c>
      <c r="G887" s="17">
        <v>0</v>
      </c>
    </row>
    <row r="888" spans="1:7" s="11" customFormat="1" x14ac:dyDescent="0.25">
      <c r="A888" s="35" t="s">
        <v>915</v>
      </c>
      <c r="B888" s="36" t="s">
        <v>159</v>
      </c>
      <c r="C888" s="37">
        <f>SUM(C889:C896)</f>
        <v>55000000</v>
      </c>
      <c r="D888" s="37">
        <f>SUM(D889:D896)</f>
        <v>0</v>
      </c>
      <c r="E888" s="37">
        <f>SUM(E889:E896)</f>
        <v>8286440</v>
      </c>
      <c r="F888" s="37">
        <f>SUM(F889:F896)</f>
        <v>0</v>
      </c>
      <c r="G888" s="37">
        <f>SUM(G889:G896)</f>
        <v>0</v>
      </c>
    </row>
    <row r="889" spans="1:7" x14ac:dyDescent="0.25">
      <c r="A889" s="29" t="s">
        <v>916</v>
      </c>
      <c r="B889" s="16" t="s">
        <v>917</v>
      </c>
      <c r="C889" s="17">
        <v>35000000</v>
      </c>
      <c r="D889" s="17">
        <v>0</v>
      </c>
      <c r="E889" s="17">
        <v>8286440</v>
      </c>
      <c r="F889" s="17">
        <v>0</v>
      </c>
      <c r="G889" s="17">
        <v>0</v>
      </c>
    </row>
    <row r="890" spans="1:7" hidden="1" x14ac:dyDescent="0.25">
      <c r="A890" s="29" t="s">
        <v>918</v>
      </c>
      <c r="B890" s="16" t="s">
        <v>161</v>
      </c>
      <c r="C890" s="17">
        <v>0</v>
      </c>
      <c r="D890" s="17">
        <v>0</v>
      </c>
      <c r="E890" s="17">
        <v>0</v>
      </c>
      <c r="F890" s="17">
        <v>0</v>
      </c>
      <c r="G890" s="17">
        <v>0</v>
      </c>
    </row>
    <row r="891" spans="1:7" hidden="1" x14ac:dyDescent="0.25">
      <c r="A891" s="29" t="s">
        <v>919</v>
      </c>
      <c r="B891" s="16" t="s">
        <v>162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</row>
    <row r="892" spans="1:7" hidden="1" x14ac:dyDescent="0.25">
      <c r="A892" s="29" t="s">
        <v>920</v>
      </c>
      <c r="B892" s="16" t="s">
        <v>921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</row>
    <row r="893" spans="1:7" x14ac:dyDescent="0.25">
      <c r="A893" s="29" t="s">
        <v>922</v>
      </c>
      <c r="B893" s="16" t="s">
        <v>164</v>
      </c>
      <c r="C893" s="17">
        <v>20000000</v>
      </c>
      <c r="D893" s="17">
        <v>0</v>
      </c>
      <c r="E893" s="17">
        <v>0</v>
      </c>
      <c r="F893" s="17">
        <v>0</v>
      </c>
      <c r="G893" s="17">
        <v>0</v>
      </c>
    </row>
    <row r="894" spans="1:7" hidden="1" x14ac:dyDescent="0.25">
      <c r="A894" s="18" t="s">
        <v>923</v>
      </c>
      <c r="B894" s="16" t="s">
        <v>165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</row>
    <row r="895" spans="1:7" hidden="1" x14ac:dyDescent="0.25">
      <c r="A895" s="18" t="s">
        <v>924</v>
      </c>
      <c r="B895" s="16" t="s">
        <v>166</v>
      </c>
      <c r="C895" s="17">
        <v>0</v>
      </c>
      <c r="D895" s="17">
        <v>0</v>
      </c>
      <c r="E895" s="17">
        <v>0</v>
      </c>
      <c r="F895" s="17">
        <v>0</v>
      </c>
      <c r="G895" s="17">
        <v>0</v>
      </c>
    </row>
    <row r="896" spans="1:7" hidden="1" x14ac:dyDescent="0.25">
      <c r="A896" s="18" t="s">
        <v>925</v>
      </c>
      <c r="B896" s="16" t="s">
        <v>167</v>
      </c>
      <c r="C896" s="17">
        <v>0</v>
      </c>
      <c r="D896" s="17">
        <v>0</v>
      </c>
      <c r="E896" s="17">
        <v>0</v>
      </c>
      <c r="F896" s="17">
        <v>0</v>
      </c>
      <c r="G896" s="17">
        <v>0</v>
      </c>
    </row>
    <row r="897" spans="1:7" s="11" customFormat="1" ht="30" x14ac:dyDescent="0.25">
      <c r="A897" s="35" t="s">
        <v>926</v>
      </c>
      <c r="B897" s="39" t="s">
        <v>168</v>
      </c>
      <c r="C897" s="37">
        <f>SUM(C898:C902)</f>
        <v>0</v>
      </c>
      <c r="D897" s="37">
        <f>SUM(D898:D902)</f>
        <v>0</v>
      </c>
      <c r="E897" s="37">
        <f>SUM(E898:E902)</f>
        <v>20000000</v>
      </c>
      <c r="F897" s="37">
        <f>SUM(F898:F902)</f>
        <v>2500000</v>
      </c>
      <c r="G897" s="37">
        <f>SUM(G898:G902)</f>
        <v>0</v>
      </c>
    </row>
    <row r="898" spans="1:7" hidden="1" x14ac:dyDescent="0.25">
      <c r="A898" s="18" t="s">
        <v>927</v>
      </c>
      <c r="B898" s="16" t="s">
        <v>169</v>
      </c>
      <c r="C898" s="17">
        <v>0</v>
      </c>
      <c r="D898" s="17">
        <v>0</v>
      </c>
      <c r="E898" s="17">
        <v>0</v>
      </c>
      <c r="F898" s="17">
        <v>0</v>
      </c>
      <c r="G898" s="17">
        <v>0</v>
      </c>
    </row>
    <row r="899" spans="1:7" x14ac:dyDescent="0.25">
      <c r="A899" s="29" t="s">
        <v>928</v>
      </c>
      <c r="B899" s="16" t="s">
        <v>929</v>
      </c>
      <c r="C899" s="17">
        <v>0</v>
      </c>
      <c r="D899" s="17">
        <v>0</v>
      </c>
      <c r="E899" s="17">
        <v>20000000</v>
      </c>
      <c r="F899" s="17">
        <v>2500000</v>
      </c>
      <c r="G899" s="17">
        <v>0</v>
      </c>
    </row>
    <row r="900" spans="1:7" hidden="1" x14ac:dyDescent="0.25">
      <c r="A900" s="18" t="s">
        <v>930</v>
      </c>
      <c r="B900" s="16" t="s">
        <v>171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</row>
    <row r="901" spans="1:7" hidden="1" x14ac:dyDescent="0.25">
      <c r="A901" s="18" t="s">
        <v>931</v>
      </c>
      <c r="B901" s="16" t="s">
        <v>172</v>
      </c>
      <c r="C901" s="17">
        <v>0</v>
      </c>
      <c r="D901" s="17">
        <v>0</v>
      </c>
      <c r="E901" s="17">
        <v>0</v>
      </c>
      <c r="F901" s="17">
        <v>0</v>
      </c>
      <c r="G901" s="17">
        <v>0</v>
      </c>
    </row>
    <row r="902" spans="1:7" hidden="1" x14ac:dyDescent="0.25">
      <c r="A902" s="18" t="s">
        <v>932</v>
      </c>
      <c r="B902" s="16" t="s">
        <v>173</v>
      </c>
      <c r="C902" s="17">
        <v>0</v>
      </c>
      <c r="D902" s="17">
        <v>0</v>
      </c>
      <c r="E902" s="17">
        <v>0</v>
      </c>
      <c r="F902" s="17">
        <v>0</v>
      </c>
      <c r="G902" s="17">
        <v>0</v>
      </c>
    </row>
    <row r="903" spans="1:7" s="11" customFormat="1" x14ac:dyDescent="0.25">
      <c r="A903" s="35" t="s">
        <v>933</v>
      </c>
      <c r="B903" s="36" t="s">
        <v>174</v>
      </c>
      <c r="C903" s="37">
        <f>SUM(C904:C908)</f>
        <v>16000000</v>
      </c>
      <c r="D903" s="37">
        <f>SUM(D904:D908)</f>
        <v>0</v>
      </c>
      <c r="E903" s="37">
        <f>SUM(E904:E908)</f>
        <v>0</v>
      </c>
      <c r="F903" s="37">
        <f>SUM(F904:F908)</f>
        <v>0</v>
      </c>
      <c r="G903" s="37">
        <f>SUM(G904:G908)</f>
        <v>0</v>
      </c>
    </row>
    <row r="904" spans="1:7" hidden="1" x14ac:dyDescent="0.25">
      <c r="A904" s="18" t="s">
        <v>934</v>
      </c>
      <c r="B904" s="16" t="s">
        <v>175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</row>
    <row r="905" spans="1:7" hidden="1" x14ac:dyDescent="0.25">
      <c r="A905" s="18" t="s">
        <v>935</v>
      </c>
      <c r="B905" s="16" t="s">
        <v>176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</row>
    <row r="906" spans="1:7" hidden="1" x14ac:dyDescent="0.25">
      <c r="A906" s="18" t="s">
        <v>936</v>
      </c>
      <c r="B906" s="16" t="s">
        <v>177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</row>
    <row r="907" spans="1:7" hidden="1" x14ac:dyDescent="0.25">
      <c r="A907" s="18" t="s">
        <v>937</v>
      </c>
      <c r="B907" s="16" t="s">
        <v>178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</row>
    <row r="908" spans="1:7" x14ac:dyDescent="0.25">
      <c r="A908" s="29" t="s">
        <v>938</v>
      </c>
      <c r="B908" s="16" t="s">
        <v>939</v>
      </c>
      <c r="C908" s="17">
        <v>16000000</v>
      </c>
      <c r="D908" s="17">
        <v>0</v>
      </c>
      <c r="E908" s="17">
        <v>0</v>
      </c>
      <c r="F908" s="17">
        <v>0</v>
      </c>
      <c r="G908" s="17">
        <v>0</v>
      </c>
    </row>
    <row r="909" spans="1:7" s="11" customFormat="1" ht="30" x14ac:dyDescent="0.25">
      <c r="A909" s="35" t="s">
        <v>940</v>
      </c>
      <c r="B909" s="39" t="s">
        <v>180</v>
      </c>
      <c r="C909" s="37">
        <f>SUM(C910:C916)</f>
        <v>0</v>
      </c>
      <c r="D909" s="37">
        <f>SUM(D910:D916)</f>
        <v>2400000</v>
      </c>
      <c r="E909" s="37">
        <f>SUM(E910:E916)</f>
        <v>4000000</v>
      </c>
      <c r="F909" s="37">
        <f>SUM(F910:F916)</f>
        <v>0</v>
      </c>
      <c r="G909" s="37">
        <f>SUM(G910:G916)</f>
        <v>0</v>
      </c>
    </row>
    <row r="910" spans="1:7" x14ac:dyDescent="0.25">
      <c r="A910" s="29" t="s">
        <v>941</v>
      </c>
      <c r="B910" s="16" t="s">
        <v>181</v>
      </c>
      <c r="C910" s="17">
        <v>0</v>
      </c>
      <c r="D910" s="17">
        <v>2400000</v>
      </c>
      <c r="E910" s="17">
        <v>4000000</v>
      </c>
      <c r="F910" s="17">
        <v>0</v>
      </c>
      <c r="G910" s="17">
        <v>0</v>
      </c>
    </row>
    <row r="911" spans="1:7" hidden="1" x14ac:dyDescent="0.25">
      <c r="A911" s="18" t="s">
        <v>942</v>
      </c>
      <c r="B911" s="16" t="s">
        <v>182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</row>
    <row r="912" spans="1:7" hidden="1" x14ac:dyDescent="0.25">
      <c r="A912" s="18" t="s">
        <v>943</v>
      </c>
      <c r="B912" s="16" t="s">
        <v>183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</row>
    <row r="913" spans="1:7" hidden="1" x14ac:dyDescent="0.25">
      <c r="A913" s="18" t="s">
        <v>944</v>
      </c>
      <c r="B913" s="16" t="s">
        <v>184</v>
      </c>
      <c r="C913" s="17">
        <v>0</v>
      </c>
      <c r="D913" s="17">
        <v>0</v>
      </c>
      <c r="E913" s="17">
        <v>0</v>
      </c>
      <c r="F913" s="17">
        <v>0</v>
      </c>
      <c r="G913" s="17">
        <v>0</v>
      </c>
    </row>
    <row r="914" spans="1:7" hidden="1" x14ac:dyDescent="0.25">
      <c r="A914" s="18" t="s">
        <v>945</v>
      </c>
      <c r="B914" s="16" t="s">
        <v>185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</row>
    <row r="915" spans="1:7" hidden="1" x14ac:dyDescent="0.25">
      <c r="A915" s="18" t="s">
        <v>946</v>
      </c>
      <c r="B915" s="16" t="s">
        <v>947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</row>
    <row r="916" spans="1:7" hidden="1" x14ac:dyDescent="0.25">
      <c r="A916" s="18" t="s">
        <v>948</v>
      </c>
      <c r="B916" s="16" t="s">
        <v>187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</row>
    <row r="917" spans="1:7" hidden="1" x14ac:dyDescent="0.25">
      <c r="A917" s="15" t="s">
        <v>949</v>
      </c>
      <c r="B917" s="16" t="s">
        <v>950</v>
      </c>
      <c r="C917" s="17">
        <f>+C918+C925+C926+C927+C928+C929+C930</f>
        <v>0</v>
      </c>
      <c r="D917" s="17">
        <f>+D918+D925+D926+D927+D928+D929+D930</f>
        <v>0</v>
      </c>
      <c r="E917" s="17">
        <f>+E918+E925+E926+E927+E928+E929+E930</f>
        <v>0</v>
      </c>
      <c r="F917" s="17">
        <f>+F918+F925+F926+F927+F928+F929+F930</f>
        <v>0</v>
      </c>
      <c r="G917" s="17">
        <f>+G918+G925+G926+G927+G928+G929+G930</f>
        <v>0</v>
      </c>
    </row>
    <row r="918" spans="1:7" hidden="1" x14ac:dyDescent="0.25">
      <c r="A918" s="15" t="s">
        <v>951</v>
      </c>
      <c r="B918" s="16" t="s">
        <v>620</v>
      </c>
      <c r="C918" s="17">
        <f>+C919+C920+C921+C922+C923+C924</f>
        <v>0</v>
      </c>
      <c r="D918" s="17">
        <f>+D919+D920+D921+D922+D923+D924</f>
        <v>0</v>
      </c>
      <c r="E918" s="17">
        <f>+E919+E920+E921+E922+E923+E924</f>
        <v>0</v>
      </c>
      <c r="F918" s="17">
        <f>+F919+F920+F921+F922+F923+F924</f>
        <v>0</v>
      </c>
      <c r="G918" s="17">
        <f>+G919+G920+G921+G922+G923+G924</f>
        <v>0</v>
      </c>
    </row>
    <row r="919" spans="1:7" hidden="1" x14ac:dyDescent="0.25">
      <c r="A919" s="18" t="s">
        <v>952</v>
      </c>
      <c r="B919" s="16" t="s">
        <v>622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</row>
    <row r="920" spans="1:7" hidden="1" x14ac:dyDescent="0.25">
      <c r="A920" s="18" t="s">
        <v>953</v>
      </c>
      <c r="B920" s="16" t="s">
        <v>624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</row>
    <row r="921" spans="1:7" hidden="1" x14ac:dyDescent="0.25">
      <c r="A921" s="18" t="s">
        <v>954</v>
      </c>
      <c r="B921" s="16" t="s">
        <v>626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</row>
    <row r="922" spans="1:7" hidden="1" x14ac:dyDescent="0.25">
      <c r="A922" s="18" t="s">
        <v>955</v>
      </c>
      <c r="B922" s="16" t="s">
        <v>628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</row>
    <row r="923" spans="1:7" hidden="1" x14ac:dyDescent="0.25">
      <c r="A923" s="18" t="s">
        <v>956</v>
      </c>
      <c r="B923" s="16" t="s">
        <v>630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</row>
    <row r="924" spans="1:7" hidden="1" x14ac:dyDescent="0.25">
      <c r="A924" s="18" t="s">
        <v>957</v>
      </c>
      <c r="B924" s="16" t="s">
        <v>632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</row>
    <row r="925" spans="1:7" hidden="1" x14ac:dyDescent="0.25">
      <c r="A925" s="18" t="s">
        <v>958</v>
      </c>
      <c r="B925" s="16" t="s">
        <v>634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</row>
    <row r="926" spans="1:7" hidden="1" x14ac:dyDescent="0.25">
      <c r="A926" s="18" t="s">
        <v>959</v>
      </c>
      <c r="B926" s="16" t="s">
        <v>636</v>
      </c>
      <c r="C926" s="17">
        <v>0</v>
      </c>
      <c r="D926" s="17">
        <v>0</v>
      </c>
      <c r="E926" s="17">
        <v>0</v>
      </c>
      <c r="F926" s="17">
        <v>0</v>
      </c>
      <c r="G926" s="17">
        <v>0</v>
      </c>
    </row>
    <row r="927" spans="1:7" hidden="1" x14ac:dyDescent="0.25">
      <c r="A927" s="18" t="s">
        <v>960</v>
      </c>
      <c r="B927" s="16" t="s">
        <v>189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</row>
    <row r="928" spans="1:7" hidden="1" x14ac:dyDescent="0.25">
      <c r="A928" s="18" t="s">
        <v>961</v>
      </c>
      <c r="B928" s="16" t="s">
        <v>190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</row>
    <row r="929" spans="1:7" hidden="1" x14ac:dyDescent="0.25">
      <c r="A929" s="18" t="s">
        <v>962</v>
      </c>
      <c r="B929" s="16" t="s">
        <v>191</v>
      </c>
      <c r="C929" s="17">
        <v>0</v>
      </c>
      <c r="D929" s="17">
        <v>0</v>
      </c>
      <c r="E929" s="17">
        <v>0</v>
      </c>
      <c r="F929" s="17">
        <v>0</v>
      </c>
      <c r="G929" s="17">
        <v>0</v>
      </c>
    </row>
    <row r="930" spans="1:7" hidden="1" x14ac:dyDescent="0.25">
      <c r="A930" s="18" t="s">
        <v>963</v>
      </c>
      <c r="B930" s="16" t="s">
        <v>192</v>
      </c>
      <c r="C930" s="17">
        <v>0</v>
      </c>
      <c r="D930" s="17">
        <v>0</v>
      </c>
      <c r="E930" s="17">
        <v>0</v>
      </c>
      <c r="F930" s="17">
        <v>0</v>
      </c>
      <c r="G930" s="17">
        <v>0</v>
      </c>
    </row>
    <row r="931" spans="1:7" hidden="1" x14ac:dyDescent="0.25">
      <c r="A931" s="18" t="s">
        <v>964</v>
      </c>
      <c r="B931" s="16" t="s">
        <v>965</v>
      </c>
      <c r="C931" s="17">
        <v>0</v>
      </c>
      <c r="D931" s="17">
        <v>0</v>
      </c>
      <c r="E931" s="17">
        <v>0</v>
      </c>
      <c r="F931" s="17">
        <v>0</v>
      </c>
      <c r="G931" s="17">
        <v>0</v>
      </c>
    </row>
    <row r="932" spans="1:7" s="11" customFormat="1" x14ac:dyDescent="0.25">
      <c r="A932" s="35" t="s">
        <v>966</v>
      </c>
      <c r="B932" s="36" t="s">
        <v>967</v>
      </c>
      <c r="C932" s="37">
        <f>+C933+C934+C935+C942+C951+C954+C961+C970+C975</f>
        <v>0</v>
      </c>
      <c r="D932" s="37">
        <f>+D933+D934+D935+D942+D951+D954+D961+D970+D975</f>
        <v>20000000</v>
      </c>
      <c r="E932" s="37">
        <f>+E933+E934+E935+E942+E951+E954+E961+E970+E975</f>
        <v>0</v>
      </c>
      <c r="F932" s="37">
        <f>+F933+F934+F935+F942+F951+F954+F961+F970+F975</f>
        <v>0</v>
      </c>
      <c r="G932" s="37">
        <f>+G933+G934+G935+G942+G951+G954+G961+G970+G975</f>
        <v>0</v>
      </c>
    </row>
    <row r="933" spans="1:7" s="11" customFormat="1" hidden="1" x14ac:dyDescent="0.25">
      <c r="A933" s="35" t="s">
        <v>968</v>
      </c>
      <c r="B933" s="36" t="s">
        <v>199</v>
      </c>
      <c r="C933" s="37">
        <v>0</v>
      </c>
      <c r="D933" s="37">
        <v>0</v>
      </c>
      <c r="E933" s="37">
        <v>0</v>
      </c>
      <c r="F933" s="37">
        <v>0</v>
      </c>
      <c r="G933" s="37">
        <v>0</v>
      </c>
    </row>
    <row r="934" spans="1:7" s="11" customFormat="1" hidden="1" x14ac:dyDescent="0.25">
      <c r="A934" s="35" t="s">
        <v>969</v>
      </c>
      <c r="B934" s="36" t="s">
        <v>206</v>
      </c>
      <c r="C934" s="37">
        <v>0</v>
      </c>
      <c r="D934" s="37">
        <v>0</v>
      </c>
      <c r="E934" s="37">
        <v>0</v>
      </c>
      <c r="F934" s="37">
        <v>0</v>
      </c>
      <c r="G934" s="37">
        <v>0</v>
      </c>
    </row>
    <row r="935" spans="1:7" s="11" customFormat="1" hidden="1" x14ac:dyDescent="0.25">
      <c r="A935" s="35" t="s">
        <v>970</v>
      </c>
      <c r="B935" s="36" t="s">
        <v>211</v>
      </c>
      <c r="C935" s="37">
        <v>0</v>
      </c>
      <c r="D935" s="37">
        <v>0</v>
      </c>
      <c r="E935" s="37">
        <v>0</v>
      </c>
      <c r="F935" s="37">
        <v>0</v>
      </c>
      <c r="G935" s="37">
        <v>0</v>
      </c>
    </row>
    <row r="936" spans="1:7" s="11" customFormat="1" hidden="1" x14ac:dyDescent="0.25">
      <c r="A936" s="35" t="s">
        <v>971</v>
      </c>
      <c r="B936" s="36" t="s">
        <v>212</v>
      </c>
      <c r="C936" s="37">
        <v>0</v>
      </c>
      <c r="D936" s="37">
        <v>0</v>
      </c>
      <c r="E936" s="37">
        <v>0</v>
      </c>
      <c r="F936" s="37">
        <v>0</v>
      </c>
      <c r="G936" s="37">
        <v>0</v>
      </c>
    </row>
    <row r="937" spans="1:7" s="11" customFormat="1" hidden="1" x14ac:dyDescent="0.25">
      <c r="A937" s="35" t="s">
        <v>972</v>
      </c>
      <c r="B937" s="36" t="s">
        <v>213</v>
      </c>
      <c r="C937" s="37">
        <v>0</v>
      </c>
      <c r="D937" s="37">
        <v>0</v>
      </c>
      <c r="E937" s="37">
        <v>0</v>
      </c>
      <c r="F937" s="37">
        <v>0</v>
      </c>
      <c r="G937" s="37">
        <v>0</v>
      </c>
    </row>
    <row r="938" spans="1:7" s="11" customFormat="1" hidden="1" x14ac:dyDescent="0.25">
      <c r="A938" s="35" t="s">
        <v>973</v>
      </c>
      <c r="B938" s="36" t="s">
        <v>214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</row>
    <row r="939" spans="1:7" s="11" customFormat="1" hidden="1" x14ac:dyDescent="0.25">
      <c r="A939" s="35" t="s">
        <v>974</v>
      </c>
      <c r="B939" s="36" t="s">
        <v>215</v>
      </c>
      <c r="C939" s="37">
        <v>0</v>
      </c>
      <c r="D939" s="37">
        <v>0</v>
      </c>
      <c r="E939" s="37">
        <v>0</v>
      </c>
      <c r="F939" s="37">
        <v>0</v>
      </c>
      <c r="G939" s="37">
        <v>0</v>
      </c>
    </row>
    <row r="940" spans="1:7" s="11" customFormat="1" hidden="1" x14ac:dyDescent="0.25">
      <c r="A940" s="35" t="s">
        <v>975</v>
      </c>
      <c r="B940" s="36" t="s">
        <v>216</v>
      </c>
      <c r="C940" s="37">
        <v>0</v>
      </c>
      <c r="D940" s="37">
        <v>0</v>
      </c>
      <c r="E940" s="37">
        <v>0</v>
      </c>
      <c r="F940" s="37">
        <v>0</v>
      </c>
      <c r="G940" s="37">
        <v>0</v>
      </c>
    </row>
    <row r="941" spans="1:7" s="11" customFormat="1" hidden="1" x14ac:dyDescent="0.25">
      <c r="A941" s="35" t="s">
        <v>976</v>
      </c>
      <c r="B941" s="36" t="s">
        <v>217</v>
      </c>
      <c r="C941" s="37">
        <v>0</v>
      </c>
      <c r="D941" s="37">
        <v>0</v>
      </c>
      <c r="E941" s="37">
        <v>0</v>
      </c>
      <c r="F941" s="37">
        <v>0</v>
      </c>
      <c r="G941" s="37">
        <v>0</v>
      </c>
    </row>
    <row r="942" spans="1:7" s="11" customFormat="1" x14ac:dyDescent="0.25">
      <c r="A942" s="35" t="s">
        <v>977</v>
      </c>
      <c r="B942" s="36" t="s">
        <v>218</v>
      </c>
      <c r="C942" s="37">
        <v>0</v>
      </c>
      <c r="D942" s="37">
        <v>20000000</v>
      </c>
      <c r="E942" s="37">
        <v>0</v>
      </c>
      <c r="F942" s="37">
        <v>0</v>
      </c>
      <c r="G942" s="37">
        <v>0</v>
      </c>
    </row>
    <row r="943" spans="1:7" hidden="1" x14ac:dyDescent="0.25">
      <c r="A943" s="18" t="s">
        <v>978</v>
      </c>
      <c r="B943" s="16" t="s">
        <v>219</v>
      </c>
      <c r="C943" s="17">
        <v>0</v>
      </c>
      <c r="D943" s="17">
        <v>0</v>
      </c>
      <c r="E943" s="17">
        <v>0</v>
      </c>
      <c r="F943" s="17">
        <v>0</v>
      </c>
      <c r="G943" s="17">
        <v>0</v>
      </c>
    </row>
    <row r="944" spans="1:7" hidden="1" x14ac:dyDescent="0.25">
      <c r="A944" s="18" t="s">
        <v>979</v>
      </c>
      <c r="B944" s="16" t="s">
        <v>220</v>
      </c>
      <c r="C944" s="17">
        <v>0</v>
      </c>
      <c r="D944" s="17">
        <v>0</v>
      </c>
      <c r="E944" s="17">
        <v>0</v>
      </c>
      <c r="F944" s="17">
        <v>0</v>
      </c>
      <c r="G944" s="17">
        <v>0</v>
      </c>
    </row>
    <row r="945" spans="1:7" hidden="1" x14ac:dyDescent="0.25">
      <c r="A945" s="18" t="s">
        <v>980</v>
      </c>
      <c r="B945" s="16" t="s">
        <v>221</v>
      </c>
      <c r="C945" s="17">
        <v>0</v>
      </c>
      <c r="D945" s="17">
        <v>0</v>
      </c>
      <c r="E945" s="17">
        <v>0</v>
      </c>
      <c r="F945" s="17">
        <v>0</v>
      </c>
      <c r="G945" s="17">
        <v>0</v>
      </c>
    </row>
    <row r="946" spans="1:7" hidden="1" x14ac:dyDescent="0.25">
      <c r="A946" s="18" t="s">
        <v>981</v>
      </c>
      <c r="B946" s="16" t="s">
        <v>222</v>
      </c>
      <c r="C946" s="17">
        <v>0</v>
      </c>
      <c r="D946" s="17">
        <v>0</v>
      </c>
      <c r="E946" s="17">
        <v>0</v>
      </c>
      <c r="F946" s="17">
        <v>0</v>
      </c>
      <c r="G946" s="17">
        <v>0</v>
      </c>
    </row>
    <row r="947" spans="1:7" hidden="1" x14ac:dyDescent="0.25">
      <c r="A947" s="18" t="s">
        <v>982</v>
      </c>
      <c r="B947" s="16" t="s">
        <v>223</v>
      </c>
      <c r="C947" s="17">
        <v>0</v>
      </c>
      <c r="D947" s="17">
        <v>0</v>
      </c>
      <c r="E947" s="17">
        <v>0</v>
      </c>
      <c r="F947" s="17">
        <v>0</v>
      </c>
      <c r="G947" s="17">
        <v>0</v>
      </c>
    </row>
    <row r="948" spans="1:7" hidden="1" x14ac:dyDescent="0.25">
      <c r="A948" s="18" t="s">
        <v>983</v>
      </c>
      <c r="B948" s="16" t="s">
        <v>224</v>
      </c>
      <c r="C948" s="17">
        <v>0</v>
      </c>
      <c r="D948" s="17">
        <v>0</v>
      </c>
      <c r="E948" s="17">
        <v>0</v>
      </c>
      <c r="F948" s="17">
        <v>0</v>
      </c>
      <c r="G948" s="17">
        <v>0</v>
      </c>
    </row>
    <row r="949" spans="1:7" hidden="1" x14ac:dyDescent="0.25">
      <c r="A949" s="18" t="s">
        <v>984</v>
      </c>
      <c r="B949" s="16" t="s">
        <v>226</v>
      </c>
      <c r="C949" s="17">
        <v>0</v>
      </c>
      <c r="D949" s="17">
        <v>0</v>
      </c>
      <c r="E949" s="17">
        <v>0</v>
      </c>
      <c r="F949" s="17">
        <v>0</v>
      </c>
      <c r="G949" s="17">
        <v>0</v>
      </c>
    </row>
    <row r="950" spans="1:7" ht="30" x14ac:dyDescent="0.25">
      <c r="A950" s="29" t="s">
        <v>985</v>
      </c>
      <c r="B950" s="23" t="s">
        <v>227</v>
      </c>
      <c r="C950" s="17">
        <v>0</v>
      </c>
      <c r="D950" s="17">
        <v>20000000</v>
      </c>
      <c r="E950" s="17">
        <v>0</v>
      </c>
      <c r="F950" s="17">
        <v>0</v>
      </c>
      <c r="G950" s="17">
        <v>0</v>
      </c>
    </row>
    <row r="951" spans="1:7" hidden="1" x14ac:dyDescent="0.25">
      <c r="A951" s="15" t="s">
        <v>986</v>
      </c>
      <c r="B951" s="16" t="s">
        <v>228</v>
      </c>
      <c r="C951" s="17">
        <f>+C952+C953</f>
        <v>0</v>
      </c>
      <c r="D951" s="17">
        <f>+D952+D953</f>
        <v>0</v>
      </c>
      <c r="E951" s="17">
        <f>+E952+E953</f>
        <v>0</v>
      </c>
      <c r="F951" s="17">
        <f>+F952+F953</f>
        <v>0</v>
      </c>
      <c r="G951" s="17">
        <f>+G952+G953</f>
        <v>0</v>
      </c>
    </row>
    <row r="952" spans="1:7" hidden="1" x14ac:dyDescent="0.25">
      <c r="A952" s="18" t="s">
        <v>987</v>
      </c>
      <c r="B952" s="16" t="s">
        <v>229</v>
      </c>
      <c r="C952" s="17">
        <v>0</v>
      </c>
      <c r="D952" s="17">
        <v>0</v>
      </c>
      <c r="E952" s="17">
        <v>0</v>
      </c>
      <c r="F952" s="17">
        <v>0</v>
      </c>
      <c r="G952" s="17">
        <v>0</v>
      </c>
    </row>
    <row r="953" spans="1:7" hidden="1" x14ac:dyDescent="0.25">
      <c r="A953" s="18" t="s">
        <v>988</v>
      </c>
      <c r="B953" s="16" t="s">
        <v>230</v>
      </c>
      <c r="C953" s="17">
        <v>0</v>
      </c>
      <c r="D953" s="17">
        <v>0</v>
      </c>
      <c r="E953" s="17">
        <v>0</v>
      </c>
      <c r="F953" s="17">
        <v>0</v>
      </c>
      <c r="G953" s="17">
        <v>0</v>
      </c>
    </row>
    <row r="954" spans="1:7" hidden="1" x14ac:dyDescent="0.25">
      <c r="A954" s="15" t="s">
        <v>989</v>
      </c>
      <c r="B954" s="16" t="s">
        <v>231</v>
      </c>
      <c r="C954" s="17">
        <f>SUM(C955:C960)</f>
        <v>0</v>
      </c>
      <c r="D954" s="17">
        <f>SUM(D955:D960)</f>
        <v>0</v>
      </c>
      <c r="E954" s="17">
        <f>SUM(E955:E960)</f>
        <v>0</v>
      </c>
      <c r="F954" s="17">
        <f>SUM(F955:F960)</f>
        <v>0</v>
      </c>
      <c r="G954" s="17">
        <f>SUM(G955:G960)</f>
        <v>0</v>
      </c>
    </row>
    <row r="955" spans="1:7" hidden="1" x14ac:dyDescent="0.25">
      <c r="A955" s="18" t="s">
        <v>990</v>
      </c>
      <c r="B955" s="16" t="s">
        <v>232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</row>
    <row r="956" spans="1:7" hidden="1" x14ac:dyDescent="0.25">
      <c r="A956" s="18" t="s">
        <v>991</v>
      </c>
      <c r="B956" s="16" t="s">
        <v>233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</row>
    <row r="957" spans="1:7" hidden="1" x14ac:dyDescent="0.25">
      <c r="A957" s="18" t="s">
        <v>992</v>
      </c>
      <c r="B957" s="16" t="s">
        <v>234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</row>
    <row r="958" spans="1:7" hidden="1" x14ac:dyDescent="0.25">
      <c r="A958" s="18" t="s">
        <v>993</v>
      </c>
      <c r="B958" s="16" t="s">
        <v>235</v>
      </c>
      <c r="C958" s="17">
        <v>0</v>
      </c>
      <c r="D958" s="17">
        <v>0</v>
      </c>
      <c r="E958" s="17">
        <v>0</v>
      </c>
      <c r="F958" s="17">
        <v>0</v>
      </c>
      <c r="G958" s="17">
        <v>0</v>
      </c>
    </row>
    <row r="959" spans="1:7" hidden="1" x14ac:dyDescent="0.25">
      <c r="A959" s="18" t="s">
        <v>994</v>
      </c>
      <c r="B959" s="16" t="s">
        <v>236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</row>
    <row r="960" spans="1:7" hidden="1" x14ac:dyDescent="0.25">
      <c r="A960" s="18" t="s">
        <v>995</v>
      </c>
      <c r="B960" s="16" t="s">
        <v>237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</row>
    <row r="961" spans="1:7" hidden="1" x14ac:dyDescent="0.25">
      <c r="A961" s="15" t="s">
        <v>996</v>
      </c>
      <c r="B961" s="16" t="s">
        <v>238</v>
      </c>
      <c r="C961" s="17">
        <f>SUM(C962:C969)</f>
        <v>0</v>
      </c>
      <c r="D961" s="17">
        <f>SUM(D962:D969)</f>
        <v>0</v>
      </c>
      <c r="E961" s="17">
        <f>SUM(E962:E969)</f>
        <v>0</v>
      </c>
      <c r="F961" s="17">
        <f>SUM(F962:F969)</f>
        <v>0</v>
      </c>
      <c r="G961" s="17">
        <f>SUM(G962:G969)</f>
        <v>0</v>
      </c>
    </row>
    <row r="962" spans="1:7" hidden="1" x14ac:dyDescent="0.25">
      <c r="A962" s="18" t="s">
        <v>997</v>
      </c>
      <c r="B962" s="16" t="s">
        <v>239</v>
      </c>
      <c r="C962" s="17">
        <v>0</v>
      </c>
      <c r="D962" s="17">
        <v>0</v>
      </c>
      <c r="E962" s="17">
        <v>0</v>
      </c>
      <c r="F962" s="17">
        <v>0</v>
      </c>
      <c r="G962" s="17">
        <v>0</v>
      </c>
    </row>
    <row r="963" spans="1:7" hidden="1" x14ac:dyDescent="0.25">
      <c r="A963" s="18" t="s">
        <v>998</v>
      </c>
      <c r="B963" s="16" t="s">
        <v>240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</row>
    <row r="964" spans="1:7" hidden="1" x14ac:dyDescent="0.25">
      <c r="A964" s="18" t="s">
        <v>999</v>
      </c>
      <c r="B964" s="16" t="s">
        <v>671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</row>
    <row r="965" spans="1:7" hidden="1" x14ac:dyDescent="0.25">
      <c r="A965" s="18" t="s">
        <v>1000</v>
      </c>
      <c r="B965" s="16" t="s">
        <v>673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</row>
    <row r="966" spans="1:7" hidden="1" x14ac:dyDescent="0.25">
      <c r="A966" s="18" t="s">
        <v>1001</v>
      </c>
      <c r="B966" s="16" t="s">
        <v>243</v>
      </c>
      <c r="C966" s="17">
        <v>0</v>
      </c>
      <c r="D966" s="17">
        <v>0</v>
      </c>
      <c r="E966" s="17">
        <v>0</v>
      </c>
      <c r="F966" s="17">
        <v>0</v>
      </c>
      <c r="G966" s="17">
        <v>0</v>
      </c>
    </row>
    <row r="967" spans="1:7" hidden="1" x14ac:dyDescent="0.25">
      <c r="A967" s="18" t="s">
        <v>1002</v>
      </c>
      <c r="B967" s="16" t="s">
        <v>676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</row>
    <row r="968" spans="1:7" hidden="1" x14ac:dyDescent="0.25">
      <c r="A968" s="18" t="s">
        <v>1003</v>
      </c>
      <c r="B968" s="16" t="s">
        <v>245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</row>
    <row r="969" spans="1:7" hidden="1" x14ac:dyDescent="0.25">
      <c r="A969" s="18" t="s">
        <v>1004</v>
      </c>
      <c r="B969" s="16" t="s">
        <v>246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</row>
    <row r="970" spans="1:7" hidden="1" x14ac:dyDescent="0.25">
      <c r="A970" s="15" t="s">
        <v>1005</v>
      </c>
      <c r="B970" s="16" t="s">
        <v>247</v>
      </c>
      <c r="C970" s="17">
        <f>SUM(C971:C974)</f>
        <v>0</v>
      </c>
      <c r="D970" s="17">
        <f>SUM(D971:D974)</f>
        <v>0</v>
      </c>
      <c r="E970" s="17">
        <f>SUM(E971:E974)</f>
        <v>0</v>
      </c>
      <c r="F970" s="17">
        <f>SUM(F971:F974)</f>
        <v>0</v>
      </c>
      <c r="G970" s="17">
        <f>SUM(G971:G974)</f>
        <v>0</v>
      </c>
    </row>
    <row r="971" spans="1:7" hidden="1" x14ac:dyDescent="0.25">
      <c r="A971" s="18" t="s">
        <v>1006</v>
      </c>
      <c r="B971" s="16" t="s">
        <v>248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</row>
    <row r="972" spans="1:7" hidden="1" x14ac:dyDescent="0.25">
      <c r="A972" s="18" t="s">
        <v>1007</v>
      </c>
      <c r="B972" s="16" t="s">
        <v>249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</row>
    <row r="973" spans="1:7" hidden="1" x14ac:dyDescent="0.25">
      <c r="A973" s="18" t="s">
        <v>1008</v>
      </c>
      <c r="B973" s="16" t="s">
        <v>250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</row>
    <row r="974" spans="1:7" hidden="1" x14ac:dyDescent="0.25">
      <c r="A974" s="18" t="s">
        <v>1009</v>
      </c>
      <c r="B974" s="16" t="s">
        <v>251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</row>
    <row r="975" spans="1:7" hidden="1" x14ac:dyDescent="0.25">
      <c r="A975" s="15" t="s">
        <v>1010</v>
      </c>
      <c r="B975" s="16" t="s">
        <v>252</v>
      </c>
      <c r="C975" s="17">
        <f>SUM(C976:C982)</f>
        <v>0</v>
      </c>
      <c r="D975" s="17">
        <f>SUM(D976:D982)</f>
        <v>0</v>
      </c>
      <c r="E975" s="17">
        <f>SUM(E976:E982)</f>
        <v>0</v>
      </c>
      <c r="F975" s="17">
        <f>SUM(F976:F982)</f>
        <v>0</v>
      </c>
      <c r="G975" s="17">
        <f>SUM(G976:G982)</f>
        <v>0</v>
      </c>
    </row>
    <row r="976" spans="1:7" hidden="1" x14ac:dyDescent="0.25">
      <c r="A976" s="18" t="s">
        <v>1011</v>
      </c>
      <c r="B976" s="16" t="s">
        <v>253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</row>
    <row r="977" spans="1:7" hidden="1" x14ac:dyDescent="0.25">
      <c r="A977" s="18" t="s">
        <v>1012</v>
      </c>
      <c r="B977" s="16" t="s">
        <v>254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</row>
    <row r="978" spans="1:7" hidden="1" x14ac:dyDescent="0.25">
      <c r="A978" s="18" t="s">
        <v>1013</v>
      </c>
      <c r="B978" s="16" t="s">
        <v>255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</row>
    <row r="979" spans="1:7" hidden="1" x14ac:dyDescent="0.25">
      <c r="A979" s="18" t="s">
        <v>1014</v>
      </c>
      <c r="B979" s="16" t="s">
        <v>256</v>
      </c>
      <c r="C979" s="17">
        <v>0</v>
      </c>
      <c r="D979" s="17">
        <v>0</v>
      </c>
      <c r="E979" s="17">
        <v>0</v>
      </c>
      <c r="F979" s="17">
        <v>0</v>
      </c>
      <c r="G979" s="17">
        <v>0</v>
      </c>
    </row>
    <row r="980" spans="1:7" hidden="1" x14ac:dyDescent="0.25">
      <c r="A980" s="18" t="s">
        <v>1015</v>
      </c>
      <c r="B980" s="16" t="s">
        <v>257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</row>
    <row r="981" spans="1:7" hidden="1" x14ac:dyDescent="0.25">
      <c r="A981" s="18" t="s">
        <v>1016</v>
      </c>
      <c r="B981" s="16" t="s">
        <v>258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</row>
    <row r="982" spans="1:7" hidden="1" x14ac:dyDescent="0.25">
      <c r="A982" s="15" t="s">
        <v>1017</v>
      </c>
      <c r="B982" s="16" t="s">
        <v>259</v>
      </c>
      <c r="C982" s="17">
        <f>SUM(C983:C986)</f>
        <v>0</v>
      </c>
      <c r="D982" s="17">
        <f>SUM(D983:D986)</f>
        <v>0</v>
      </c>
      <c r="E982" s="17">
        <f>SUM(E983:E986)</f>
        <v>0</v>
      </c>
      <c r="F982" s="17">
        <f>SUM(F983:F986)</f>
        <v>0</v>
      </c>
      <c r="G982" s="17">
        <f>SUM(G983:G986)</f>
        <v>0</v>
      </c>
    </row>
    <row r="983" spans="1:7" hidden="1" x14ac:dyDescent="0.25">
      <c r="A983" s="18" t="s">
        <v>1018</v>
      </c>
      <c r="B983" s="16" t="s">
        <v>693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</row>
    <row r="984" spans="1:7" hidden="1" x14ac:dyDescent="0.25">
      <c r="A984" s="18" t="s">
        <v>1019</v>
      </c>
      <c r="B984" s="16" t="s">
        <v>695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</row>
    <row r="985" spans="1:7" hidden="1" x14ac:dyDescent="0.25">
      <c r="A985" s="18" t="s">
        <v>1020</v>
      </c>
      <c r="B985" s="16" t="s">
        <v>697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</row>
    <row r="986" spans="1:7" hidden="1" x14ac:dyDescent="0.25">
      <c r="A986" s="18" t="s">
        <v>1021</v>
      </c>
      <c r="B986" s="16" t="s">
        <v>699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</row>
    <row r="987" spans="1:7" s="11" customFormat="1" x14ac:dyDescent="0.25">
      <c r="A987" s="35" t="s">
        <v>1022</v>
      </c>
      <c r="B987" s="36" t="s">
        <v>1023</v>
      </c>
      <c r="C987" s="37">
        <f>+C988+C1007+C1031+C1088+C1181+C1220+C1222</f>
        <v>0</v>
      </c>
      <c r="D987" s="37">
        <f>+D988+D1007+D1031+D1088+D1181+D1220+D1222</f>
        <v>0</v>
      </c>
      <c r="E987" s="37">
        <f>+E988+E1007+E1031+E1088+E1181+E1220+E1222</f>
        <v>0</v>
      </c>
      <c r="F987" s="37">
        <f>+F988+F1007+F1031+F1088+F1181+F1220+F1222</f>
        <v>3000000</v>
      </c>
      <c r="G987" s="37">
        <f>+G988+G1007+G1031+G1088+G1181+G1220+G1222</f>
        <v>0</v>
      </c>
    </row>
    <row r="988" spans="1:7" s="11" customFormat="1" hidden="1" x14ac:dyDescent="0.25">
      <c r="A988" s="35" t="s">
        <v>1024</v>
      </c>
      <c r="B988" s="36" t="s">
        <v>1025</v>
      </c>
      <c r="C988" s="37">
        <f>+C989</f>
        <v>0</v>
      </c>
      <c r="D988" s="37">
        <f>+D989</f>
        <v>0</v>
      </c>
      <c r="E988" s="37">
        <f>+E989</f>
        <v>0</v>
      </c>
      <c r="F988" s="37">
        <f>+F989</f>
        <v>0</v>
      </c>
      <c r="G988" s="37">
        <f>+G989</f>
        <v>0</v>
      </c>
    </row>
    <row r="989" spans="1:7" s="11" customFormat="1" hidden="1" x14ac:dyDescent="0.25">
      <c r="A989" s="35" t="s">
        <v>1026</v>
      </c>
      <c r="B989" s="36" t="s">
        <v>264</v>
      </c>
      <c r="C989" s="37">
        <f>+C990+C993++C1002+C1003+C1004+C1005+C1006</f>
        <v>0</v>
      </c>
      <c r="D989" s="37">
        <f>+D990+D993++D1002+D1003+D1004+D1005+D1006</f>
        <v>0</v>
      </c>
      <c r="E989" s="37">
        <f>+E990+E993++E1002+E1003+E1004+E1005+E1006</f>
        <v>0</v>
      </c>
      <c r="F989" s="37">
        <f>+F990+F993++F1002+F1003+F1004+F1005+F1006</f>
        <v>0</v>
      </c>
      <c r="G989" s="37">
        <f>+G990+G993++G1002+G1003+G1004+G1005+G1006</f>
        <v>0</v>
      </c>
    </row>
    <row r="990" spans="1:7" s="11" customFormat="1" hidden="1" x14ac:dyDescent="0.25">
      <c r="A990" s="35" t="s">
        <v>1027</v>
      </c>
      <c r="B990" s="36" t="s">
        <v>265</v>
      </c>
      <c r="C990" s="37">
        <f>+C991+C992</f>
        <v>0</v>
      </c>
      <c r="D990" s="37">
        <f>+D991+D992</f>
        <v>0</v>
      </c>
      <c r="E990" s="37">
        <f>+E991+E992</f>
        <v>0</v>
      </c>
      <c r="F990" s="37">
        <f>+F991+F992</f>
        <v>0</v>
      </c>
      <c r="G990" s="37">
        <f>+G991+G992</f>
        <v>0</v>
      </c>
    </row>
    <row r="991" spans="1:7" s="11" customFormat="1" hidden="1" x14ac:dyDescent="0.25">
      <c r="A991" s="35" t="s">
        <v>1028</v>
      </c>
      <c r="B991" s="36" t="s">
        <v>1029</v>
      </c>
      <c r="C991" s="37">
        <v>0</v>
      </c>
      <c r="D991" s="37">
        <v>0</v>
      </c>
      <c r="E991" s="37">
        <v>0</v>
      </c>
      <c r="F991" s="37">
        <v>0</v>
      </c>
      <c r="G991" s="37">
        <v>0</v>
      </c>
    </row>
    <row r="992" spans="1:7" s="11" customFormat="1" hidden="1" x14ac:dyDescent="0.25">
      <c r="A992" s="35" t="s">
        <v>1030</v>
      </c>
      <c r="B992" s="36" t="s">
        <v>1031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</row>
    <row r="993" spans="1:7" s="11" customFormat="1" hidden="1" x14ac:dyDescent="0.25">
      <c r="A993" s="35" t="s">
        <v>1032</v>
      </c>
      <c r="B993" s="36" t="s">
        <v>266</v>
      </c>
      <c r="C993" s="37">
        <f>SUM(C994:C1001)</f>
        <v>0</v>
      </c>
      <c r="D993" s="37">
        <f>SUM(D994:D1001)</f>
        <v>0</v>
      </c>
      <c r="E993" s="37">
        <f>SUM(E994:E1001)</f>
        <v>0</v>
      </c>
      <c r="F993" s="37">
        <f>SUM(F994:F1001)</f>
        <v>0</v>
      </c>
      <c r="G993" s="37">
        <f>SUM(G994:G1001)</f>
        <v>0</v>
      </c>
    </row>
    <row r="994" spans="1:7" s="11" customFormat="1" hidden="1" x14ac:dyDescent="0.25">
      <c r="A994" s="35" t="s">
        <v>1033</v>
      </c>
      <c r="B994" s="36" t="s">
        <v>1034</v>
      </c>
      <c r="C994" s="37">
        <v>0</v>
      </c>
      <c r="D994" s="37">
        <v>0</v>
      </c>
      <c r="E994" s="37">
        <v>0</v>
      </c>
      <c r="F994" s="37">
        <v>0</v>
      </c>
      <c r="G994" s="37">
        <v>0</v>
      </c>
    </row>
    <row r="995" spans="1:7" s="11" customFormat="1" hidden="1" x14ac:dyDescent="0.25">
      <c r="A995" s="35" t="s">
        <v>1035</v>
      </c>
      <c r="B995" s="36" t="s">
        <v>1036</v>
      </c>
      <c r="C995" s="37">
        <v>0</v>
      </c>
      <c r="D995" s="37">
        <v>0</v>
      </c>
      <c r="E995" s="37">
        <v>0</v>
      </c>
      <c r="F995" s="37">
        <v>0</v>
      </c>
      <c r="G995" s="37">
        <v>0</v>
      </c>
    </row>
    <row r="996" spans="1:7" s="11" customFormat="1" hidden="1" x14ac:dyDescent="0.25">
      <c r="A996" s="35" t="s">
        <v>1037</v>
      </c>
      <c r="B996" s="36" t="s">
        <v>1038</v>
      </c>
      <c r="C996" s="37">
        <v>0</v>
      </c>
      <c r="D996" s="37">
        <v>0</v>
      </c>
      <c r="E996" s="37">
        <v>0</v>
      </c>
      <c r="F996" s="37">
        <v>0</v>
      </c>
      <c r="G996" s="37">
        <v>0</v>
      </c>
    </row>
    <row r="997" spans="1:7" s="11" customFormat="1" hidden="1" x14ac:dyDescent="0.25">
      <c r="A997" s="35" t="s">
        <v>1039</v>
      </c>
      <c r="B997" s="36" t="s">
        <v>1040</v>
      </c>
      <c r="C997" s="37">
        <v>0</v>
      </c>
      <c r="D997" s="37">
        <v>0</v>
      </c>
      <c r="E997" s="37">
        <v>0</v>
      </c>
      <c r="F997" s="37">
        <v>0</v>
      </c>
      <c r="G997" s="37">
        <v>0</v>
      </c>
    </row>
    <row r="998" spans="1:7" s="11" customFormat="1" hidden="1" x14ac:dyDescent="0.25">
      <c r="A998" s="35" t="s">
        <v>1041</v>
      </c>
      <c r="B998" s="36" t="s">
        <v>1042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</row>
    <row r="999" spans="1:7" s="11" customFormat="1" hidden="1" x14ac:dyDescent="0.25">
      <c r="A999" s="35" t="s">
        <v>1043</v>
      </c>
      <c r="B999" s="36" t="s">
        <v>1044</v>
      </c>
      <c r="C999" s="37">
        <v>0</v>
      </c>
      <c r="D999" s="37">
        <v>0</v>
      </c>
      <c r="E999" s="37">
        <v>0</v>
      </c>
      <c r="F999" s="37">
        <v>0</v>
      </c>
      <c r="G999" s="37">
        <v>0</v>
      </c>
    </row>
    <row r="1000" spans="1:7" s="11" customFormat="1" hidden="1" x14ac:dyDescent="0.25">
      <c r="A1000" s="35" t="s">
        <v>1045</v>
      </c>
      <c r="B1000" s="36" t="s">
        <v>1046</v>
      </c>
      <c r="C1000" s="37">
        <v>0</v>
      </c>
      <c r="D1000" s="37">
        <v>0</v>
      </c>
      <c r="E1000" s="37">
        <v>0</v>
      </c>
      <c r="F1000" s="37">
        <v>0</v>
      </c>
      <c r="G1000" s="37">
        <v>0</v>
      </c>
    </row>
    <row r="1001" spans="1:7" s="11" customFormat="1" hidden="1" x14ac:dyDescent="0.25">
      <c r="A1001" s="35" t="s">
        <v>1047</v>
      </c>
      <c r="B1001" s="36" t="s">
        <v>1048</v>
      </c>
      <c r="C1001" s="37">
        <v>0</v>
      </c>
      <c r="D1001" s="37">
        <v>0</v>
      </c>
      <c r="E1001" s="37">
        <v>0</v>
      </c>
      <c r="F1001" s="37">
        <v>0</v>
      </c>
      <c r="G1001" s="37">
        <v>0</v>
      </c>
    </row>
    <row r="1002" spans="1:7" s="11" customFormat="1" hidden="1" x14ac:dyDescent="0.25">
      <c r="A1002" s="35" t="s">
        <v>1049</v>
      </c>
      <c r="B1002" s="36" t="s">
        <v>267</v>
      </c>
      <c r="C1002" s="37">
        <v>0</v>
      </c>
      <c r="D1002" s="37">
        <v>0</v>
      </c>
      <c r="E1002" s="37">
        <v>0</v>
      </c>
      <c r="F1002" s="37">
        <v>0</v>
      </c>
      <c r="G1002" s="37">
        <v>0</v>
      </c>
    </row>
    <row r="1003" spans="1:7" s="11" customFormat="1" hidden="1" x14ac:dyDescent="0.25">
      <c r="A1003" s="35" t="s">
        <v>1050</v>
      </c>
      <c r="B1003" s="36" t="s">
        <v>268</v>
      </c>
      <c r="C1003" s="37">
        <v>0</v>
      </c>
      <c r="D1003" s="37">
        <v>0</v>
      </c>
      <c r="E1003" s="37">
        <v>0</v>
      </c>
      <c r="F1003" s="37">
        <v>0</v>
      </c>
      <c r="G1003" s="37">
        <v>0</v>
      </c>
    </row>
    <row r="1004" spans="1:7" s="11" customFormat="1" hidden="1" x14ac:dyDescent="0.25">
      <c r="A1004" s="35" t="s">
        <v>1051</v>
      </c>
      <c r="B1004" s="36" t="s">
        <v>269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</row>
    <row r="1005" spans="1:7" s="11" customFormat="1" hidden="1" x14ac:dyDescent="0.25">
      <c r="A1005" s="35" t="s">
        <v>1052</v>
      </c>
      <c r="B1005" s="36" t="s">
        <v>270</v>
      </c>
      <c r="C1005" s="37">
        <v>0</v>
      </c>
      <c r="D1005" s="37">
        <v>0</v>
      </c>
      <c r="E1005" s="37">
        <v>0</v>
      </c>
      <c r="F1005" s="37">
        <v>0</v>
      </c>
      <c r="G1005" s="37">
        <v>0</v>
      </c>
    </row>
    <row r="1006" spans="1:7" s="11" customFormat="1" hidden="1" x14ac:dyDescent="0.25">
      <c r="A1006" s="35" t="s">
        <v>1053</v>
      </c>
      <c r="B1006" s="36" t="s">
        <v>271</v>
      </c>
      <c r="C1006" s="37">
        <v>0</v>
      </c>
      <c r="D1006" s="37">
        <v>0</v>
      </c>
      <c r="E1006" s="37">
        <v>0</v>
      </c>
      <c r="F1006" s="37">
        <v>0</v>
      </c>
      <c r="G1006" s="37">
        <v>0</v>
      </c>
    </row>
    <row r="1007" spans="1:7" s="11" customFormat="1" hidden="1" x14ac:dyDescent="0.25">
      <c r="A1007" s="35" t="s">
        <v>1054</v>
      </c>
      <c r="B1007" s="36" t="s">
        <v>1055</v>
      </c>
      <c r="C1007" s="37">
        <f>+C1008+C1013+C1014+C1018+C1019+C1027+C1028</f>
        <v>0</v>
      </c>
      <c r="D1007" s="37">
        <f>+D1008+D1013+D1014+D1018+D1019+D1027+D1028</f>
        <v>0</v>
      </c>
      <c r="E1007" s="37">
        <f>+E1008+E1013+E1014+E1018+E1019+E1027+E1028</f>
        <v>0</v>
      </c>
      <c r="F1007" s="37">
        <f>+F1008+F1013+F1014+F1018+F1019+F1027+F1028</f>
        <v>0</v>
      </c>
      <c r="G1007" s="37">
        <f>+G1008+G1013+G1014+G1018+G1019+G1027+G1028</f>
        <v>0</v>
      </c>
    </row>
    <row r="1008" spans="1:7" s="11" customFormat="1" hidden="1" x14ac:dyDescent="0.25">
      <c r="A1008" s="35" t="s">
        <v>1056</v>
      </c>
      <c r="B1008" s="36" t="s">
        <v>282</v>
      </c>
      <c r="C1008" s="37">
        <f>+C1009+C1010+C1011+C1012</f>
        <v>0</v>
      </c>
      <c r="D1008" s="37">
        <f>+D1009+D1010+D1011+D1012</f>
        <v>0</v>
      </c>
      <c r="E1008" s="37">
        <f>+E1009+E1010+E1011+E1012</f>
        <v>0</v>
      </c>
      <c r="F1008" s="37">
        <f>+F1009+F1010+F1011+F1012</f>
        <v>0</v>
      </c>
      <c r="G1008" s="37">
        <f>+G1009+G1010+G1011+G1012</f>
        <v>0</v>
      </c>
    </row>
    <row r="1009" spans="1:7" s="11" customFormat="1" hidden="1" x14ac:dyDescent="0.25">
      <c r="A1009" s="35" t="s">
        <v>1057</v>
      </c>
      <c r="B1009" s="36" t="s">
        <v>283</v>
      </c>
      <c r="C1009" s="37">
        <v>0</v>
      </c>
      <c r="D1009" s="37">
        <v>0</v>
      </c>
      <c r="E1009" s="37">
        <v>0</v>
      </c>
      <c r="F1009" s="37">
        <v>0</v>
      </c>
      <c r="G1009" s="37">
        <v>0</v>
      </c>
    </row>
    <row r="1010" spans="1:7" s="11" customFormat="1" hidden="1" x14ac:dyDescent="0.25">
      <c r="A1010" s="35" t="s">
        <v>1058</v>
      </c>
      <c r="B1010" s="36" t="s">
        <v>284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</row>
    <row r="1011" spans="1:7" s="11" customFormat="1" hidden="1" x14ac:dyDescent="0.25">
      <c r="A1011" s="35" t="s">
        <v>1059</v>
      </c>
      <c r="B1011" s="36" t="s">
        <v>285</v>
      </c>
      <c r="C1011" s="37">
        <v>0</v>
      </c>
      <c r="D1011" s="37">
        <v>0</v>
      </c>
      <c r="E1011" s="37">
        <v>0</v>
      </c>
      <c r="F1011" s="37">
        <v>0</v>
      </c>
      <c r="G1011" s="37">
        <v>0</v>
      </c>
    </row>
    <row r="1012" spans="1:7" s="11" customFormat="1" hidden="1" x14ac:dyDescent="0.25">
      <c r="A1012" s="35" t="s">
        <v>1060</v>
      </c>
      <c r="B1012" s="36" t="s">
        <v>286</v>
      </c>
      <c r="C1012" s="37">
        <v>0</v>
      </c>
      <c r="D1012" s="37">
        <v>0</v>
      </c>
      <c r="E1012" s="37">
        <v>0</v>
      </c>
      <c r="F1012" s="37">
        <v>0</v>
      </c>
      <c r="G1012" s="37">
        <v>0</v>
      </c>
    </row>
    <row r="1013" spans="1:7" s="11" customFormat="1" hidden="1" x14ac:dyDescent="0.25">
      <c r="A1013" s="35" t="s">
        <v>1061</v>
      </c>
      <c r="B1013" s="36" t="s">
        <v>287</v>
      </c>
      <c r="C1013" s="37">
        <v>0</v>
      </c>
      <c r="D1013" s="37">
        <v>0</v>
      </c>
      <c r="E1013" s="37">
        <v>0</v>
      </c>
      <c r="F1013" s="37">
        <v>0</v>
      </c>
      <c r="G1013" s="37">
        <v>0</v>
      </c>
    </row>
    <row r="1014" spans="1:7" s="11" customFormat="1" hidden="1" x14ac:dyDescent="0.25">
      <c r="A1014" s="35" t="s">
        <v>1062</v>
      </c>
      <c r="B1014" s="36" t="s">
        <v>290</v>
      </c>
      <c r="C1014" s="37">
        <f>+C1015+C1016+C1017</f>
        <v>0</v>
      </c>
      <c r="D1014" s="37">
        <f>+D1015+D1016+D1017</f>
        <v>0</v>
      </c>
      <c r="E1014" s="37">
        <f>+E1015+E1016+E1017</f>
        <v>0</v>
      </c>
      <c r="F1014" s="37">
        <f>+F1015+F1016+F1017</f>
        <v>0</v>
      </c>
      <c r="G1014" s="37">
        <f>+G1015+G1016+G1017</f>
        <v>0</v>
      </c>
    </row>
    <row r="1015" spans="1:7" s="11" customFormat="1" hidden="1" x14ac:dyDescent="0.25">
      <c r="A1015" s="35" t="s">
        <v>1063</v>
      </c>
      <c r="B1015" s="36" t="s">
        <v>291</v>
      </c>
      <c r="C1015" s="37">
        <v>0</v>
      </c>
      <c r="D1015" s="37">
        <v>0</v>
      </c>
      <c r="E1015" s="37">
        <v>0</v>
      </c>
      <c r="F1015" s="37">
        <v>0</v>
      </c>
      <c r="G1015" s="37">
        <v>0</v>
      </c>
    </row>
    <row r="1016" spans="1:7" s="11" customFormat="1" hidden="1" x14ac:dyDescent="0.25">
      <c r="A1016" s="35" t="s">
        <v>1064</v>
      </c>
      <c r="B1016" s="36" t="s">
        <v>292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</row>
    <row r="1017" spans="1:7" s="11" customFormat="1" hidden="1" x14ac:dyDescent="0.25">
      <c r="A1017" s="35" t="s">
        <v>1065</v>
      </c>
      <c r="B1017" s="36" t="s">
        <v>293</v>
      </c>
      <c r="C1017" s="37">
        <v>0</v>
      </c>
      <c r="D1017" s="37">
        <v>0</v>
      </c>
      <c r="E1017" s="37">
        <v>0</v>
      </c>
      <c r="F1017" s="37">
        <v>0</v>
      </c>
      <c r="G1017" s="37">
        <v>0</v>
      </c>
    </row>
    <row r="1018" spans="1:7" s="11" customFormat="1" hidden="1" x14ac:dyDescent="0.25">
      <c r="A1018" s="35" t="s">
        <v>1066</v>
      </c>
      <c r="B1018" s="36" t="s">
        <v>294</v>
      </c>
      <c r="C1018" s="37">
        <v>0</v>
      </c>
      <c r="D1018" s="37">
        <v>0</v>
      </c>
      <c r="E1018" s="37">
        <v>0</v>
      </c>
      <c r="F1018" s="37">
        <v>0</v>
      </c>
      <c r="G1018" s="37">
        <v>0</v>
      </c>
    </row>
    <row r="1019" spans="1:7" s="11" customFormat="1" hidden="1" x14ac:dyDescent="0.25">
      <c r="A1019" s="35" t="s">
        <v>1067</v>
      </c>
      <c r="B1019" s="36" t="s">
        <v>295</v>
      </c>
      <c r="C1019" s="37">
        <f>SUM(C1020:C1026)</f>
        <v>0</v>
      </c>
      <c r="D1019" s="37">
        <f>SUM(D1020:D1026)</f>
        <v>0</v>
      </c>
      <c r="E1019" s="37">
        <f>SUM(E1020:E1026)</f>
        <v>0</v>
      </c>
      <c r="F1019" s="37">
        <f>SUM(F1020:F1026)</f>
        <v>0</v>
      </c>
      <c r="G1019" s="37">
        <f>SUM(G1020:G1026)</f>
        <v>0</v>
      </c>
    </row>
    <row r="1020" spans="1:7" s="11" customFormat="1" hidden="1" x14ac:dyDescent="0.25">
      <c r="A1020" s="35" t="s">
        <v>1068</v>
      </c>
      <c r="B1020" s="36" t="s">
        <v>1069</v>
      </c>
      <c r="C1020" s="37">
        <v>0</v>
      </c>
      <c r="D1020" s="37">
        <v>0</v>
      </c>
      <c r="E1020" s="37">
        <v>0</v>
      </c>
      <c r="F1020" s="37">
        <v>0</v>
      </c>
      <c r="G1020" s="37">
        <v>0</v>
      </c>
    </row>
    <row r="1021" spans="1:7" s="11" customFormat="1" hidden="1" x14ac:dyDescent="0.25">
      <c r="A1021" s="35" t="s">
        <v>1070</v>
      </c>
      <c r="B1021" s="36" t="s">
        <v>1071</v>
      </c>
      <c r="C1021" s="37">
        <v>0</v>
      </c>
      <c r="D1021" s="37">
        <v>0</v>
      </c>
      <c r="E1021" s="37">
        <v>0</v>
      </c>
      <c r="F1021" s="37">
        <v>0</v>
      </c>
      <c r="G1021" s="37">
        <v>0</v>
      </c>
    </row>
    <row r="1022" spans="1:7" s="11" customFormat="1" hidden="1" x14ac:dyDescent="0.25">
      <c r="A1022" s="35" t="s">
        <v>1072</v>
      </c>
      <c r="B1022" s="36" t="s">
        <v>1073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</row>
    <row r="1023" spans="1:7" s="11" customFormat="1" hidden="1" x14ac:dyDescent="0.25">
      <c r="A1023" s="35" t="s">
        <v>1074</v>
      </c>
      <c r="B1023" s="36" t="s">
        <v>1075</v>
      </c>
      <c r="C1023" s="37">
        <v>0</v>
      </c>
      <c r="D1023" s="37">
        <v>0</v>
      </c>
      <c r="E1023" s="37">
        <v>0</v>
      </c>
      <c r="F1023" s="37">
        <v>0</v>
      </c>
      <c r="G1023" s="37">
        <v>0</v>
      </c>
    </row>
    <row r="1024" spans="1:7" s="11" customFormat="1" hidden="1" x14ac:dyDescent="0.25">
      <c r="A1024" s="35" t="s">
        <v>1076</v>
      </c>
      <c r="B1024" s="36" t="s">
        <v>1077</v>
      </c>
      <c r="C1024" s="37">
        <v>0</v>
      </c>
      <c r="D1024" s="37">
        <v>0</v>
      </c>
      <c r="E1024" s="37">
        <v>0</v>
      </c>
      <c r="F1024" s="37">
        <v>0</v>
      </c>
      <c r="G1024" s="37">
        <v>0</v>
      </c>
    </row>
    <row r="1025" spans="1:7" s="11" customFormat="1" hidden="1" x14ac:dyDescent="0.25">
      <c r="A1025" s="35" t="s">
        <v>1078</v>
      </c>
      <c r="B1025" s="36" t="s">
        <v>1079</v>
      </c>
      <c r="C1025" s="37">
        <v>0</v>
      </c>
      <c r="D1025" s="37">
        <v>0</v>
      </c>
      <c r="E1025" s="37">
        <v>0</v>
      </c>
      <c r="F1025" s="37">
        <v>0</v>
      </c>
      <c r="G1025" s="37">
        <v>0</v>
      </c>
    </row>
    <row r="1026" spans="1:7" s="11" customFormat="1" hidden="1" x14ac:dyDescent="0.25">
      <c r="A1026" s="35" t="s">
        <v>1080</v>
      </c>
      <c r="B1026" s="36" t="s">
        <v>302</v>
      </c>
      <c r="C1026" s="37">
        <v>0</v>
      </c>
      <c r="D1026" s="37">
        <v>0</v>
      </c>
      <c r="E1026" s="37">
        <v>0</v>
      </c>
      <c r="F1026" s="37">
        <v>0</v>
      </c>
      <c r="G1026" s="37">
        <v>0</v>
      </c>
    </row>
    <row r="1027" spans="1:7" s="11" customFormat="1" hidden="1" x14ac:dyDescent="0.25">
      <c r="A1027" s="35" t="s">
        <v>1081</v>
      </c>
      <c r="B1027" s="36" t="s">
        <v>303</v>
      </c>
      <c r="C1027" s="37">
        <v>0</v>
      </c>
      <c r="D1027" s="37">
        <v>0</v>
      </c>
      <c r="E1027" s="37">
        <v>0</v>
      </c>
      <c r="F1027" s="37">
        <v>0</v>
      </c>
      <c r="G1027" s="37">
        <v>0</v>
      </c>
    </row>
    <row r="1028" spans="1:7" s="11" customFormat="1" hidden="1" x14ac:dyDescent="0.25">
      <c r="A1028" s="35" t="s">
        <v>1082</v>
      </c>
      <c r="B1028" s="36" t="s">
        <v>304</v>
      </c>
      <c r="C1028" s="37">
        <f>+C1029+C1030</f>
        <v>0</v>
      </c>
      <c r="D1028" s="37">
        <f>+D1029+D1030</f>
        <v>0</v>
      </c>
      <c r="E1028" s="37">
        <f>+E1029+E1030</f>
        <v>0</v>
      </c>
      <c r="F1028" s="37">
        <f>+F1029+F1030</f>
        <v>0</v>
      </c>
      <c r="G1028" s="37">
        <f>+G1029+G1030</f>
        <v>0</v>
      </c>
    </row>
    <row r="1029" spans="1:7" s="11" customFormat="1" hidden="1" x14ac:dyDescent="0.25">
      <c r="A1029" s="35" t="s">
        <v>1083</v>
      </c>
      <c r="B1029" s="36" t="s">
        <v>1084</v>
      </c>
      <c r="C1029" s="37">
        <v>0</v>
      </c>
      <c r="D1029" s="37">
        <v>0</v>
      </c>
      <c r="E1029" s="37">
        <v>0</v>
      </c>
      <c r="F1029" s="37">
        <v>0</v>
      </c>
      <c r="G1029" s="37">
        <v>0</v>
      </c>
    </row>
    <row r="1030" spans="1:7" s="11" customFormat="1" hidden="1" x14ac:dyDescent="0.25">
      <c r="A1030" s="35" t="s">
        <v>1085</v>
      </c>
      <c r="B1030" s="36" t="s">
        <v>1086</v>
      </c>
      <c r="C1030" s="37">
        <v>0</v>
      </c>
      <c r="D1030" s="37">
        <v>0</v>
      </c>
      <c r="E1030" s="37">
        <v>0</v>
      </c>
      <c r="F1030" s="37">
        <v>0</v>
      </c>
      <c r="G1030" s="37">
        <v>0</v>
      </c>
    </row>
    <row r="1031" spans="1:7" s="11" customFormat="1" hidden="1" x14ac:dyDescent="0.25">
      <c r="A1031" s="35" t="s">
        <v>1087</v>
      </c>
      <c r="B1031" s="36" t="s">
        <v>307</v>
      </c>
      <c r="C1031" s="37">
        <f>+C1032+C1073+C1084</f>
        <v>0</v>
      </c>
      <c r="D1031" s="37">
        <f>+D1032+D1073+D1084</f>
        <v>0</v>
      </c>
      <c r="E1031" s="37">
        <f>+E1032+E1073+E1084</f>
        <v>0</v>
      </c>
      <c r="F1031" s="37">
        <f>+F1032+F1073+F1084</f>
        <v>0</v>
      </c>
      <c r="G1031" s="37">
        <f>+G1032+G1073+G1084</f>
        <v>0</v>
      </c>
    </row>
    <row r="1032" spans="1:7" s="11" customFormat="1" hidden="1" x14ac:dyDescent="0.25">
      <c r="A1032" s="35" t="s">
        <v>1088</v>
      </c>
      <c r="B1032" s="36" t="s">
        <v>1089</v>
      </c>
      <c r="C1032" s="37">
        <f>+C1033+C1039+C1040+C1058+C1059+C1066+C1072</f>
        <v>0</v>
      </c>
      <c r="D1032" s="37">
        <f>+D1033+D1039+D1040+D1058+D1059+D1066+D1072</f>
        <v>0</v>
      </c>
      <c r="E1032" s="37">
        <f>+E1033+E1039+E1040+E1058+E1059+E1066+E1072</f>
        <v>0</v>
      </c>
      <c r="F1032" s="37">
        <f>+F1033+F1039+F1040+F1058+F1059+F1066+F1072</f>
        <v>0</v>
      </c>
      <c r="G1032" s="37">
        <f>+G1033+G1039+G1040+G1058+G1059+G1066+G1072</f>
        <v>0</v>
      </c>
    </row>
    <row r="1033" spans="1:7" s="11" customFormat="1" hidden="1" x14ac:dyDescent="0.25">
      <c r="A1033" s="35" t="s">
        <v>1090</v>
      </c>
      <c r="B1033" s="36" t="s">
        <v>1091</v>
      </c>
      <c r="C1033" s="37">
        <f>SUM(C1034:C1038)</f>
        <v>0</v>
      </c>
      <c r="D1033" s="37">
        <f>SUM(D1034:D1038)</f>
        <v>0</v>
      </c>
      <c r="E1033" s="37">
        <f>SUM(E1034:E1038)</f>
        <v>0</v>
      </c>
      <c r="F1033" s="37">
        <f>SUM(F1034:F1038)</f>
        <v>0</v>
      </c>
      <c r="G1033" s="37">
        <f>SUM(G1034:G1038)</f>
        <v>0</v>
      </c>
    </row>
    <row r="1034" spans="1:7" s="11" customFormat="1" hidden="1" x14ac:dyDescent="0.25">
      <c r="A1034" s="35" t="s">
        <v>1092</v>
      </c>
      <c r="B1034" s="36" t="s">
        <v>1091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</row>
    <row r="1035" spans="1:7" s="11" customFormat="1" hidden="1" x14ac:dyDescent="0.25">
      <c r="A1035" s="35" t="s">
        <v>1093</v>
      </c>
      <c r="B1035" s="36" t="s">
        <v>1094</v>
      </c>
      <c r="C1035" s="37">
        <v>0</v>
      </c>
      <c r="D1035" s="37">
        <v>0</v>
      </c>
      <c r="E1035" s="37">
        <v>0</v>
      </c>
      <c r="F1035" s="37">
        <v>0</v>
      </c>
      <c r="G1035" s="37">
        <v>0</v>
      </c>
    </row>
    <row r="1036" spans="1:7" s="11" customFormat="1" hidden="1" x14ac:dyDescent="0.25">
      <c r="A1036" s="35" t="s">
        <v>1095</v>
      </c>
      <c r="B1036" s="36" t="s">
        <v>1096</v>
      </c>
      <c r="C1036" s="37">
        <v>0</v>
      </c>
      <c r="D1036" s="37">
        <v>0</v>
      </c>
      <c r="E1036" s="37">
        <v>0</v>
      </c>
      <c r="F1036" s="37">
        <v>0</v>
      </c>
      <c r="G1036" s="37">
        <v>0</v>
      </c>
    </row>
    <row r="1037" spans="1:7" s="11" customFormat="1" hidden="1" x14ac:dyDescent="0.25">
      <c r="A1037" s="35" t="s">
        <v>1097</v>
      </c>
      <c r="B1037" s="36" t="s">
        <v>1098</v>
      </c>
      <c r="C1037" s="37">
        <v>0</v>
      </c>
      <c r="D1037" s="37">
        <v>0</v>
      </c>
      <c r="E1037" s="37">
        <v>0</v>
      </c>
      <c r="F1037" s="37">
        <v>0</v>
      </c>
      <c r="G1037" s="37">
        <v>0</v>
      </c>
    </row>
    <row r="1038" spans="1:7" s="11" customFormat="1" hidden="1" x14ac:dyDescent="0.25">
      <c r="A1038" s="35" t="s">
        <v>1099</v>
      </c>
      <c r="B1038" s="36" t="s">
        <v>1100</v>
      </c>
      <c r="C1038" s="37">
        <v>0</v>
      </c>
      <c r="D1038" s="37">
        <v>0</v>
      </c>
      <c r="E1038" s="37">
        <v>0</v>
      </c>
      <c r="F1038" s="37">
        <v>0</v>
      </c>
      <c r="G1038" s="37">
        <v>0</v>
      </c>
    </row>
    <row r="1039" spans="1:7" s="11" customFormat="1" hidden="1" x14ac:dyDescent="0.25">
      <c r="A1039" s="35" t="s">
        <v>1101</v>
      </c>
      <c r="B1039" s="36" t="s">
        <v>1102</v>
      </c>
      <c r="C1039" s="37">
        <v>0</v>
      </c>
      <c r="D1039" s="37">
        <v>0</v>
      </c>
      <c r="E1039" s="37">
        <v>0</v>
      </c>
      <c r="F1039" s="37">
        <v>0</v>
      </c>
      <c r="G1039" s="37">
        <v>0</v>
      </c>
    </row>
    <row r="1040" spans="1:7" s="11" customFormat="1" hidden="1" x14ac:dyDescent="0.25">
      <c r="A1040" s="35" t="s">
        <v>1103</v>
      </c>
      <c r="B1040" s="36" t="s">
        <v>1104</v>
      </c>
      <c r="C1040" s="37">
        <f>+C1041+C1042+C1043+C1044+C1045</f>
        <v>0</v>
      </c>
      <c r="D1040" s="37">
        <f>+D1041+D1042+D1043+D1044+D1045</f>
        <v>0</v>
      </c>
      <c r="E1040" s="37">
        <f>+E1041+E1042+E1043+E1044+E1045</f>
        <v>0</v>
      </c>
      <c r="F1040" s="37">
        <f>+F1041+F1042+F1043+F1044+F1045</f>
        <v>0</v>
      </c>
      <c r="G1040" s="37">
        <f>+G1041+G1042+G1043+G1044+G1045</f>
        <v>0</v>
      </c>
    </row>
    <row r="1041" spans="1:7" s="11" customFormat="1" hidden="1" x14ac:dyDescent="0.25">
      <c r="A1041" s="35" t="s">
        <v>1105</v>
      </c>
      <c r="B1041" s="36" t="s">
        <v>1106</v>
      </c>
      <c r="C1041" s="37">
        <v>0</v>
      </c>
      <c r="D1041" s="37">
        <v>0</v>
      </c>
      <c r="E1041" s="37">
        <v>0</v>
      </c>
      <c r="F1041" s="37">
        <v>0</v>
      </c>
      <c r="G1041" s="37">
        <v>0</v>
      </c>
    </row>
    <row r="1042" spans="1:7" s="11" customFormat="1" hidden="1" x14ac:dyDescent="0.25">
      <c r="A1042" s="35" t="s">
        <v>1107</v>
      </c>
      <c r="B1042" s="36" t="s">
        <v>1108</v>
      </c>
      <c r="C1042" s="37">
        <v>0</v>
      </c>
      <c r="D1042" s="37">
        <v>0</v>
      </c>
      <c r="E1042" s="37">
        <v>0</v>
      </c>
      <c r="F1042" s="37">
        <v>0</v>
      </c>
      <c r="G1042" s="37">
        <v>0</v>
      </c>
    </row>
    <row r="1043" spans="1:7" s="11" customFormat="1" hidden="1" x14ac:dyDescent="0.25">
      <c r="A1043" s="35" t="s">
        <v>1109</v>
      </c>
      <c r="B1043" s="36" t="s">
        <v>1110</v>
      </c>
      <c r="C1043" s="37">
        <v>0</v>
      </c>
      <c r="D1043" s="37">
        <v>0</v>
      </c>
      <c r="E1043" s="37">
        <v>0</v>
      </c>
      <c r="F1043" s="37">
        <v>0</v>
      </c>
      <c r="G1043" s="37">
        <v>0</v>
      </c>
    </row>
    <row r="1044" spans="1:7" s="11" customFormat="1" hidden="1" x14ac:dyDescent="0.25">
      <c r="A1044" s="35" t="s">
        <v>1111</v>
      </c>
      <c r="B1044" s="36" t="s">
        <v>1112</v>
      </c>
      <c r="C1044" s="37">
        <v>0</v>
      </c>
      <c r="D1044" s="37">
        <v>0</v>
      </c>
      <c r="E1044" s="37">
        <v>0</v>
      </c>
      <c r="F1044" s="37">
        <v>0</v>
      </c>
      <c r="G1044" s="37">
        <v>0</v>
      </c>
    </row>
    <row r="1045" spans="1:7" s="11" customFormat="1" hidden="1" x14ac:dyDescent="0.25">
      <c r="A1045" s="35" t="s">
        <v>1113</v>
      </c>
      <c r="B1045" s="36" t="s">
        <v>1114</v>
      </c>
      <c r="C1045" s="37">
        <f>SUM(C1046:C1056)</f>
        <v>0</v>
      </c>
      <c r="D1045" s="37">
        <f>SUM(D1046:D1056)</f>
        <v>0</v>
      </c>
      <c r="E1045" s="37">
        <f>SUM(E1046:E1056)</f>
        <v>0</v>
      </c>
      <c r="F1045" s="37">
        <f>SUM(F1046:F1056)</f>
        <v>0</v>
      </c>
      <c r="G1045" s="37">
        <f>SUM(G1046:G1056)</f>
        <v>0</v>
      </c>
    </row>
    <row r="1046" spans="1:7" s="11" customFormat="1" hidden="1" x14ac:dyDescent="0.25">
      <c r="A1046" s="35" t="s">
        <v>1115</v>
      </c>
      <c r="B1046" s="36" t="s">
        <v>1116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</row>
    <row r="1047" spans="1:7" s="11" customFormat="1" hidden="1" x14ac:dyDescent="0.25">
      <c r="A1047" s="35" t="s">
        <v>1117</v>
      </c>
      <c r="B1047" s="36" t="s">
        <v>1118</v>
      </c>
      <c r="C1047" s="37">
        <v>0</v>
      </c>
      <c r="D1047" s="37">
        <v>0</v>
      </c>
      <c r="E1047" s="37">
        <v>0</v>
      </c>
      <c r="F1047" s="37">
        <v>0</v>
      </c>
      <c r="G1047" s="37">
        <v>0</v>
      </c>
    </row>
    <row r="1048" spans="1:7" s="11" customFormat="1" hidden="1" x14ac:dyDescent="0.25">
      <c r="A1048" s="35" t="s">
        <v>1119</v>
      </c>
      <c r="B1048" s="36" t="s">
        <v>1120</v>
      </c>
      <c r="C1048" s="37">
        <v>0</v>
      </c>
      <c r="D1048" s="37">
        <v>0</v>
      </c>
      <c r="E1048" s="37">
        <v>0</v>
      </c>
      <c r="F1048" s="37">
        <v>0</v>
      </c>
      <c r="G1048" s="37">
        <v>0</v>
      </c>
    </row>
    <row r="1049" spans="1:7" s="11" customFormat="1" hidden="1" x14ac:dyDescent="0.25">
      <c r="A1049" s="35" t="s">
        <v>1121</v>
      </c>
      <c r="B1049" s="36" t="s">
        <v>1122</v>
      </c>
      <c r="C1049" s="37">
        <v>0</v>
      </c>
      <c r="D1049" s="37">
        <v>0</v>
      </c>
      <c r="E1049" s="37">
        <v>0</v>
      </c>
      <c r="F1049" s="37">
        <v>0</v>
      </c>
      <c r="G1049" s="37">
        <v>0</v>
      </c>
    </row>
    <row r="1050" spans="1:7" s="11" customFormat="1" hidden="1" x14ac:dyDescent="0.25">
      <c r="A1050" s="35" t="s">
        <v>1123</v>
      </c>
      <c r="B1050" s="36" t="s">
        <v>1124</v>
      </c>
      <c r="C1050" s="37">
        <v>0</v>
      </c>
      <c r="D1050" s="37">
        <v>0</v>
      </c>
      <c r="E1050" s="37">
        <v>0</v>
      </c>
      <c r="F1050" s="37">
        <v>0</v>
      </c>
      <c r="G1050" s="37">
        <v>0</v>
      </c>
    </row>
    <row r="1051" spans="1:7" s="11" customFormat="1" hidden="1" x14ac:dyDescent="0.25">
      <c r="A1051" s="35" t="s">
        <v>1125</v>
      </c>
      <c r="B1051" s="36" t="s">
        <v>1126</v>
      </c>
      <c r="C1051" s="37">
        <v>0</v>
      </c>
      <c r="D1051" s="37">
        <v>0</v>
      </c>
      <c r="E1051" s="37">
        <v>0</v>
      </c>
      <c r="F1051" s="37">
        <v>0</v>
      </c>
      <c r="G1051" s="37">
        <v>0</v>
      </c>
    </row>
    <row r="1052" spans="1:7" s="11" customFormat="1" hidden="1" x14ac:dyDescent="0.25">
      <c r="A1052" s="35" t="s">
        <v>1127</v>
      </c>
      <c r="B1052" s="36" t="s">
        <v>1128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</row>
    <row r="1053" spans="1:7" s="11" customFormat="1" hidden="1" x14ac:dyDescent="0.25">
      <c r="A1053" s="35" t="s">
        <v>1129</v>
      </c>
      <c r="B1053" s="36" t="s">
        <v>1130</v>
      </c>
      <c r="C1053" s="37">
        <v>0</v>
      </c>
      <c r="D1053" s="37">
        <v>0</v>
      </c>
      <c r="E1053" s="37">
        <v>0</v>
      </c>
      <c r="F1053" s="37">
        <v>0</v>
      </c>
      <c r="G1053" s="37">
        <v>0</v>
      </c>
    </row>
    <row r="1054" spans="1:7" s="11" customFormat="1" hidden="1" x14ac:dyDescent="0.25">
      <c r="A1054" s="35" t="s">
        <v>1131</v>
      </c>
      <c r="B1054" s="36" t="s">
        <v>1132</v>
      </c>
      <c r="C1054" s="37">
        <v>0</v>
      </c>
      <c r="D1054" s="37">
        <v>0</v>
      </c>
      <c r="E1054" s="37">
        <v>0</v>
      </c>
      <c r="F1054" s="37">
        <v>0</v>
      </c>
      <c r="G1054" s="37">
        <v>0</v>
      </c>
    </row>
    <row r="1055" spans="1:7" s="11" customFormat="1" hidden="1" x14ac:dyDescent="0.25">
      <c r="A1055" s="35" t="s">
        <v>1133</v>
      </c>
      <c r="B1055" s="36" t="s">
        <v>1134</v>
      </c>
      <c r="C1055" s="37">
        <v>0</v>
      </c>
      <c r="D1055" s="37">
        <v>0</v>
      </c>
      <c r="E1055" s="37">
        <v>0</v>
      </c>
      <c r="F1055" s="37">
        <v>0</v>
      </c>
      <c r="G1055" s="37">
        <v>0</v>
      </c>
    </row>
    <row r="1056" spans="1:7" s="11" customFormat="1" hidden="1" x14ac:dyDescent="0.25">
      <c r="A1056" s="35" t="s">
        <v>1135</v>
      </c>
      <c r="B1056" s="36" t="s">
        <v>1136</v>
      </c>
      <c r="C1056" s="37">
        <v>0</v>
      </c>
      <c r="D1056" s="37">
        <v>0</v>
      </c>
      <c r="E1056" s="37">
        <v>0</v>
      </c>
      <c r="F1056" s="37">
        <v>0</v>
      </c>
      <c r="G1056" s="37">
        <v>0</v>
      </c>
    </row>
    <row r="1057" spans="1:7" s="11" customFormat="1" hidden="1" x14ac:dyDescent="0.25">
      <c r="A1057" s="35" t="s">
        <v>1137</v>
      </c>
      <c r="B1057" s="36" t="s">
        <v>1138</v>
      </c>
      <c r="C1057" s="37">
        <v>0</v>
      </c>
      <c r="D1057" s="37">
        <v>0</v>
      </c>
      <c r="E1057" s="37">
        <v>0</v>
      </c>
      <c r="F1057" s="37">
        <v>0</v>
      </c>
      <c r="G1057" s="37">
        <v>0</v>
      </c>
    </row>
    <row r="1058" spans="1:7" s="11" customFormat="1" hidden="1" x14ac:dyDescent="0.25">
      <c r="A1058" s="35" t="s">
        <v>1139</v>
      </c>
      <c r="B1058" s="36" t="s">
        <v>1140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</row>
    <row r="1059" spans="1:7" s="11" customFormat="1" hidden="1" x14ac:dyDescent="0.25">
      <c r="A1059" s="35" t="s">
        <v>1141</v>
      </c>
      <c r="B1059" s="36" t="s">
        <v>1142</v>
      </c>
      <c r="C1059" s="37">
        <f>SUM(C1060:C1065)</f>
        <v>0</v>
      </c>
      <c r="D1059" s="37">
        <f>SUM(D1060:D1065)</f>
        <v>0</v>
      </c>
      <c r="E1059" s="37">
        <f>SUM(E1060:E1065)</f>
        <v>0</v>
      </c>
      <c r="F1059" s="37">
        <f>SUM(F1060:F1065)</f>
        <v>0</v>
      </c>
      <c r="G1059" s="37">
        <f>SUM(G1060:G1065)</f>
        <v>0</v>
      </c>
    </row>
    <row r="1060" spans="1:7" s="11" customFormat="1" hidden="1" x14ac:dyDescent="0.25">
      <c r="A1060" s="35" t="s">
        <v>1143</v>
      </c>
      <c r="B1060" s="36" t="s">
        <v>1144</v>
      </c>
      <c r="C1060" s="37">
        <v>0</v>
      </c>
      <c r="D1060" s="37">
        <v>0</v>
      </c>
      <c r="E1060" s="37">
        <v>0</v>
      </c>
      <c r="F1060" s="37">
        <v>0</v>
      </c>
      <c r="G1060" s="37">
        <v>0</v>
      </c>
    </row>
    <row r="1061" spans="1:7" s="11" customFormat="1" hidden="1" x14ac:dyDescent="0.25">
      <c r="A1061" s="35" t="s">
        <v>1145</v>
      </c>
      <c r="B1061" s="36" t="s">
        <v>1146</v>
      </c>
      <c r="C1061" s="37">
        <v>0</v>
      </c>
      <c r="D1061" s="37">
        <v>0</v>
      </c>
      <c r="E1061" s="37">
        <v>0</v>
      </c>
      <c r="F1061" s="37">
        <v>0</v>
      </c>
      <c r="G1061" s="37">
        <v>0</v>
      </c>
    </row>
    <row r="1062" spans="1:7" s="11" customFormat="1" hidden="1" x14ac:dyDescent="0.25">
      <c r="A1062" s="35" t="s">
        <v>1147</v>
      </c>
      <c r="B1062" s="36" t="s">
        <v>1148</v>
      </c>
      <c r="C1062" s="37">
        <v>0</v>
      </c>
      <c r="D1062" s="37">
        <v>0</v>
      </c>
      <c r="E1062" s="37">
        <v>0</v>
      </c>
      <c r="F1062" s="37">
        <v>0</v>
      </c>
      <c r="G1062" s="37">
        <v>0</v>
      </c>
    </row>
    <row r="1063" spans="1:7" s="11" customFormat="1" hidden="1" x14ac:dyDescent="0.25">
      <c r="A1063" s="35" t="s">
        <v>1149</v>
      </c>
      <c r="B1063" s="36" t="s">
        <v>1150</v>
      </c>
      <c r="C1063" s="37">
        <v>0</v>
      </c>
      <c r="D1063" s="37">
        <v>0</v>
      </c>
      <c r="E1063" s="37">
        <v>0</v>
      </c>
      <c r="F1063" s="37">
        <v>0</v>
      </c>
      <c r="G1063" s="37">
        <v>0</v>
      </c>
    </row>
    <row r="1064" spans="1:7" s="11" customFormat="1" hidden="1" x14ac:dyDescent="0.25">
      <c r="A1064" s="35" t="s">
        <v>1151</v>
      </c>
      <c r="B1064" s="36" t="s">
        <v>1152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</row>
    <row r="1065" spans="1:7" s="11" customFormat="1" hidden="1" x14ac:dyDescent="0.25">
      <c r="A1065" s="35" t="s">
        <v>1153</v>
      </c>
      <c r="B1065" s="36" t="s">
        <v>1154</v>
      </c>
      <c r="C1065" s="37">
        <v>0</v>
      </c>
      <c r="D1065" s="37">
        <v>0</v>
      </c>
      <c r="E1065" s="37">
        <v>0</v>
      </c>
      <c r="F1065" s="37">
        <v>0</v>
      </c>
      <c r="G1065" s="37">
        <v>0</v>
      </c>
    </row>
    <row r="1066" spans="1:7" s="11" customFormat="1" hidden="1" x14ac:dyDescent="0.25">
      <c r="A1066" s="35" t="s">
        <v>1155</v>
      </c>
      <c r="B1066" s="36" t="s">
        <v>1156</v>
      </c>
      <c r="C1066" s="37">
        <f>SUM(C1067:C1071)</f>
        <v>0</v>
      </c>
      <c r="D1066" s="37">
        <f>SUM(D1067:D1071)</f>
        <v>0</v>
      </c>
      <c r="E1066" s="37">
        <f>SUM(E1067:E1071)</f>
        <v>0</v>
      </c>
      <c r="F1066" s="37">
        <f>SUM(F1067:F1071)</f>
        <v>0</v>
      </c>
      <c r="G1066" s="37">
        <f>SUM(G1067:G1071)</f>
        <v>0</v>
      </c>
    </row>
    <row r="1067" spans="1:7" s="11" customFormat="1" hidden="1" x14ac:dyDescent="0.25">
      <c r="A1067" s="35" t="s">
        <v>1157</v>
      </c>
      <c r="B1067" s="36" t="s">
        <v>1158</v>
      </c>
      <c r="C1067" s="37">
        <v>0</v>
      </c>
      <c r="D1067" s="37">
        <v>0</v>
      </c>
      <c r="E1067" s="37">
        <v>0</v>
      </c>
      <c r="F1067" s="37">
        <v>0</v>
      </c>
      <c r="G1067" s="37">
        <v>0</v>
      </c>
    </row>
    <row r="1068" spans="1:7" s="11" customFormat="1" hidden="1" x14ac:dyDescent="0.25">
      <c r="A1068" s="35" t="s">
        <v>1159</v>
      </c>
      <c r="B1068" s="36" t="s">
        <v>1160</v>
      </c>
      <c r="C1068" s="37">
        <v>0</v>
      </c>
      <c r="D1068" s="37">
        <v>0</v>
      </c>
      <c r="E1068" s="37">
        <v>0</v>
      </c>
      <c r="F1068" s="37">
        <v>0</v>
      </c>
      <c r="G1068" s="37">
        <v>0</v>
      </c>
    </row>
    <row r="1069" spans="1:7" s="11" customFormat="1" hidden="1" x14ac:dyDescent="0.25">
      <c r="A1069" s="35" t="s">
        <v>1161</v>
      </c>
      <c r="B1069" s="36" t="s">
        <v>1162</v>
      </c>
      <c r="C1069" s="37">
        <v>0</v>
      </c>
      <c r="D1069" s="37">
        <v>0</v>
      </c>
      <c r="E1069" s="37">
        <v>0</v>
      </c>
      <c r="F1069" s="37">
        <v>0</v>
      </c>
      <c r="G1069" s="37">
        <v>0</v>
      </c>
    </row>
    <row r="1070" spans="1:7" s="11" customFormat="1" hidden="1" x14ac:dyDescent="0.25">
      <c r="A1070" s="35" t="s">
        <v>1163</v>
      </c>
      <c r="B1070" s="36" t="s">
        <v>1164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</row>
    <row r="1071" spans="1:7" s="11" customFormat="1" hidden="1" x14ac:dyDescent="0.25">
      <c r="A1071" s="35" t="s">
        <v>1165</v>
      </c>
      <c r="B1071" s="36" t="s">
        <v>1166</v>
      </c>
      <c r="C1071" s="37">
        <v>0</v>
      </c>
      <c r="D1071" s="37">
        <v>0</v>
      </c>
      <c r="E1071" s="37">
        <v>0</v>
      </c>
      <c r="F1071" s="37">
        <v>0</v>
      </c>
      <c r="G1071" s="37">
        <v>0</v>
      </c>
    </row>
    <row r="1072" spans="1:7" s="11" customFormat="1" hidden="1" x14ac:dyDescent="0.25">
      <c r="A1072" s="35" t="s">
        <v>1167</v>
      </c>
      <c r="B1072" s="36" t="s">
        <v>1168</v>
      </c>
      <c r="C1072" s="37">
        <v>0</v>
      </c>
      <c r="D1072" s="37">
        <v>0</v>
      </c>
      <c r="E1072" s="37">
        <v>0</v>
      </c>
      <c r="F1072" s="37">
        <v>0</v>
      </c>
      <c r="G1072" s="37">
        <v>0</v>
      </c>
    </row>
    <row r="1073" spans="1:7" s="11" customFormat="1" hidden="1" x14ac:dyDescent="0.25">
      <c r="A1073" s="35" t="s">
        <v>1169</v>
      </c>
      <c r="B1073" s="36" t="s">
        <v>308</v>
      </c>
      <c r="C1073" s="37">
        <f>+C1074+C1078</f>
        <v>0</v>
      </c>
      <c r="D1073" s="37">
        <f>+D1074+D1078</f>
        <v>0</v>
      </c>
      <c r="E1073" s="37">
        <f>+E1074+E1078</f>
        <v>0</v>
      </c>
      <c r="F1073" s="37">
        <f>+F1074+F1078</f>
        <v>0</v>
      </c>
      <c r="G1073" s="37">
        <f>+G1074+G1078</f>
        <v>0</v>
      </c>
    </row>
    <row r="1074" spans="1:7" s="11" customFormat="1" hidden="1" x14ac:dyDescent="0.25">
      <c r="A1074" s="35" t="s">
        <v>1170</v>
      </c>
      <c r="B1074" s="36" t="s">
        <v>309</v>
      </c>
      <c r="C1074" s="37">
        <f>+C1075+C1076+C1077</f>
        <v>0</v>
      </c>
      <c r="D1074" s="37">
        <f>+D1075+D1076+D1077</f>
        <v>0</v>
      </c>
      <c r="E1074" s="37">
        <f>+E1075+E1076+E1077</f>
        <v>0</v>
      </c>
      <c r="F1074" s="37">
        <f>+F1075+F1076+F1077</f>
        <v>0</v>
      </c>
      <c r="G1074" s="37">
        <f>+G1075+G1076+G1077</f>
        <v>0</v>
      </c>
    </row>
    <row r="1075" spans="1:7" s="11" customFormat="1" hidden="1" x14ac:dyDescent="0.25">
      <c r="A1075" s="35" t="s">
        <v>1171</v>
      </c>
      <c r="B1075" s="36" t="s">
        <v>1172</v>
      </c>
      <c r="C1075" s="37">
        <v>0</v>
      </c>
      <c r="D1075" s="37">
        <v>0</v>
      </c>
      <c r="E1075" s="37">
        <v>0</v>
      </c>
      <c r="F1075" s="37">
        <v>0</v>
      </c>
      <c r="G1075" s="37">
        <v>0</v>
      </c>
    </row>
    <row r="1076" spans="1:7" s="11" customFormat="1" hidden="1" x14ac:dyDescent="0.25">
      <c r="A1076" s="35" t="s">
        <v>1173</v>
      </c>
      <c r="B1076" s="36" t="s">
        <v>1174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</row>
    <row r="1077" spans="1:7" s="11" customFormat="1" hidden="1" x14ac:dyDescent="0.25">
      <c r="A1077" s="35" t="s">
        <v>1175</v>
      </c>
      <c r="B1077" s="36" t="s">
        <v>1176</v>
      </c>
      <c r="C1077" s="37">
        <v>0</v>
      </c>
      <c r="D1077" s="37">
        <v>0</v>
      </c>
      <c r="E1077" s="37">
        <v>0</v>
      </c>
      <c r="F1077" s="37">
        <v>0</v>
      </c>
      <c r="G1077" s="37">
        <v>0</v>
      </c>
    </row>
    <row r="1078" spans="1:7" s="11" customFormat="1" hidden="1" x14ac:dyDescent="0.25">
      <c r="A1078" s="35" t="s">
        <v>1177</v>
      </c>
      <c r="B1078" s="36" t="s">
        <v>310</v>
      </c>
      <c r="C1078" s="37">
        <f>SUM(C1079:C1083)</f>
        <v>0</v>
      </c>
      <c r="D1078" s="37">
        <f>SUM(D1079:D1083)</f>
        <v>0</v>
      </c>
      <c r="E1078" s="37">
        <f>SUM(E1079:E1083)</f>
        <v>0</v>
      </c>
      <c r="F1078" s="37">
        <f>SUM(F1079:F1083)</f>
        <v>0</v>
      </c>
      <c r="G1078" s="37">
        <f>SUM(G1079:G1083)</f>
        <v>0</v>
      </c>
    </row>
    <row r="1079" spans="1:7" s="11" customFormat="1" hidden="1" x14ac:dyDescent="0.25">
      <c r="A1079" s="35" t="s">
        <v>1178</v>
      </c>
      <c r="B1079" s="36" t="s">
        <v>1179</v>
      </c>
      <c r="C1079" s="37">
        <v>0</v>
      </c>
      <c r="D1079" s="37">
        <v>0</v>
      </c>
      <c r="E1079" s="37">
        <v>0</v>
      </c>
      <c r="F1079" s="37">
        <v>0</v>
      </c>
      <c r="G1079" s="37">
        <v>0</v>
      </c>
    </row>
    <row r="1080" spans="1:7" s="11" customFormat="1" hidden="1" x14ac:dyDescent="0.25">
      <c r="A1080" s="35" t="s">
        <v>1180</v>
      </c>
      <c r="B1080" s="36" t="s">
        <v>1181</v>
      </c>
      <c r="C1080" s="37">
        <v>0</v>
      </c>
      <c r="D1080" s="37">
        <v>0</v>
      </c>
      <c r="E1080" s="37">
        <v>0</v>
      </c>
      <c r="F1080" s="37">
        <v>0</v>
      </c>
      <c r="G1080" s="37">
        <v>0</v>
      </c>
    </row>
    <row r="1081" spans="1:7" s="11" customFormat="1" hidden="1" x14ac:dyDescent="0.25">
      <c r="A1081" s="35" t="s">
        <v>1182</v>
      </c>
      <c r="B1081" s="36" t="s">
        <v>1183</v>
      </c>
      <c r="C1081" s="37">
        <v>0</v>
      </c>
      <c r="D1081" s="37">
        <v>0</v>
      </c>
      <c r="E1081" s="37">
        <v>0</v>
      </c>
      <c r="F1081" s="37">
        <v>0</v>
      </c>
      <c r="G1081" s="37">
        <v>0</v>
      </c>
    </row>
    <row r="1082" spans="1:7" s="11" customFormat="1" hidden="1" x14ac:dyDescent="0.25">
      <c r="A1082" s="35" t="s">
        <v>1184</v>
      </c>
      <c r="B1082" s="36" t="s">
        <v>1185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</row>
    <row r="1083" spans="1:7" s="11" customFormat="1" hidden="1" x14ac:dyDescent="0.25">
      <c r="A1083" s="35" t="s">
        <v>1186</v>
      </c>
      <c r="B1083" s="36" t="s">
        <v>1187</v>
      </c>
      <c r="C1083" s="37">
        <v>0</v>
      </c>
      <c r="D1083" s="37">
        <v>0</v>
      </c>
      <c r="E1083" s="37">
        <v>0</v>
      </c>
      <c r="F1083" s="37">
        <v>0</v>
      </c>
      <c r="G1083" s="37">
        <v>0</v>
      </c>
    </row>
    <row r="1084" spans="1:7" s="11" customFormat="1" hidden="1" x14ac:dyDescent="0.25">
      <c r="A1084" s="35" t="s">
        <v>1188</v>
      </c>
      <c r="B1084" s="36" t="s">
        <v>311</v>
      </c>
      <c r="C1084" s="37">
        <f>+C1085+C1086+C1087</f>
        <v>0</v>
      </c>
      <c r="D1084" s="37">
        <f>+D1085+D1086+D1087</f>
        <v>0</v>
      </c>
      <c r="E1084" s="37">
        <f>+E1085+E1086+E1087</f>
        <v>0</v>
      </c>
      <c r="F1084" s="37">
        <f>+F1085+F1086+F1087</f>
        <v>0</v>
      </c>
      <c r="G1084" s="37">
        <f>+G1085+G1086+G1087</f>
        <v>0</v>
      </c>
    </row>
    <row r="1085" spans="1:7" s="11" customFormat="1" hidden="1" x14ac:dyDescent="0.25">
      <c r="A1085" s="35" t="s">
        <v>1189</v>
      </c>
      <c r="B1085" s="36" t="s">
        <v>312</v>
      </c>
      <c r="C1085" s="37">
        <v>0</v>
      </c>
      <c r="D1085" s="37">
        <v>0</v>
      </c>
      <c r="E1085" s="37">
        <v>0</v>
      </c>
      <c r="F1085" s="37">
        <v>0</v>
      </c>
      <c r="G1085" s="37">
        <v>0</v>
      </c>
    </row>
    <row r="1086" spans="1:7" s="11" customFormat="1" hidden="1" x14ac:dyDescent="0.25">
      <c r="A1086" s="35" t="s">
        <v>1190</v>
      </c>
      <c r="B1086" s="36" t="s">
        <v>313</v>
      </c>
      <c r="C1086" s="37">
        <v>0</v>
      </c>
      <c r="D1086" s="37">
        <v>0</v>
      </c>
      <c r="E1086" s="37">
        <v>0</v>
      </c>
      <c r="F1086" s="37">
        <v>0</v>
      </c>
      <c r="G1086" s="37">
        <v>0</v>
      </c>
    </row>
    <row r="1087" spans="1:7" s="11" customFormat="1" hidden="1" x14ac:dyDescent="0.25">
      <c r="A1087" s="35" t="s">
        <v>1191</v>
      </c>
      <c r="B1087" s="36" t="s">
        <v>314</v>
      </c>
      <c r="C1087" s="37">
        <v>0</v>
      </c>
      <c r="D1087" s="37">
        <v>0</v>
      </c>
      <c r="E1087" s="37">
        <v>0</v>
      </c>
      <c r="F1087" s="37">
        <v>0</v>
      </c>
      <c r="G1087" s="37">
        <v>0</v>
      </c>
    </row>
    <row r="1088" spans="1:7" s="11" customFormat="1" ht="30" x14ac:dyDescent="0.25">
      <c r="A1088" s="35" t="s">
        <v>1192</v>
      </c>
      <c r="B1088" s="39" t="s">
        <v>39</v>
      </c>
      <c r="C1088" s="37">
        <f>+C1089+C1093+C1098+C1119+C1126+C1141+C1145+C1166+C1176</f>
        <v>0</v>
      </c>
      <c r="D1088" s="37">
        <f>+D1089+D1093+D1098+D1119+D1126+D1141+D1145+D1166+D1176</f>
        <v>0</v>
      </c>
      <c r="E1088" s="37">
        <f>+E1089+E1093+E1098+E1119+E1126+E1141+E1145+E1166+E1176</f>
        <v>0</v>
      </c>
      <c r="F1088" s="37">
        <f>+F1089+F1093+F1098+F1119+F1126+F1141+F1145+F1166+F1176</f>
        <v>3000000</v>
      </c>
      <c r="G1088" s="37">
        <f>+G1089+G1093+G1098+G1119+G1126+G1141+G1145+G1166+G1176</f>
        <v>0</v>
      </c>
    </row>
    <row r="1089" spans="1:7" s="11" customFormat="1" hidden="1" x14ac:dyDescent="0.25">
      <c r="A1089" s="35" t="s">
        <v>1193</v>
      </c>
      <c r="B1089" s="36" t="s">
        <v>40</v>
      </c>
      <c r="C1089" s="37">
        <f>+C1090+C1091+C1092</f>
        <v>0</v>
      </c>
      <c r="D1089" s="37">
        <f>+D1090+D1091+D1092</f>
        <v>0</v>
      </c>
      <c r="E1089" s="37">
        <f>+E1090+E1091+E1092</f>
        <v>0</v>
      </c>
      <c r="F1089" s="37">
        <f>+F1090+F1091+F1092</f>
        <v>0</v>
      </c>
      <c r="G1089" s="37">
        <f>+G1090+G1091+G1092</f>
        <v>0</v>
      </c>
    </row>
    <row r="1090" spans="1:7" s="11" customFormat="1" hidden="1" x14ac:dyDescent="0.25">
      <c r="A1090" s="35" t="s">
        <v>1194</v>
      </c>
      <c r="B1090" s="36" t="s">
        <v>41</v>
      </c>
      <c r="C1090" s="37">
        <v>0</v>
      </c>
      <c r="D1090" s="37">
        <v>0</v>
      </c>
      <c r="E1090" s="37">
        <v>0</v>
      </c>
      <c r="F1090" s="37">
        <v>0</v>
      </c>
      <c r="G1090" s="37">
        <v>0</v>
      </c>
    </row>
    <row r="1091" spans="1:7" s="11" customFormat="1" hidden="1" x14ac:dyDescent="0.25">
      <c r="A1091" s="35" t="s">
        <v>1195</v>
      </c>
      <c r="B1091" s="36" t="s">
        <v>1196</v>
      </c>
      <c r="C1091" s="37">
        <v>0</v>
      </c>
      <c r="D1091" s="37">
        <v>0</v>
      </c>
      <c r="E1091" s="37">
        <v>0</v>
      </c>
      <c r="F1091" s="37">
        <v>0</v>
      </c>
      <c r="G1091" s="37">
        <v>0</v>
      </c>
    </row>
    <row r="1092" spans="1:7" s="11" customFormat="1" hidden="1" x14ac:dyDescent="0.25">
      <c r="A1092" s="35" t="s">
        <v>1197</v>
      </c>
      <c r="B1092" s="36" t="s">
        <v>43</v>
      </c>
      <c r="C1092" s="37">
        <v>0</v>
      </c>
      <c r="D1092" s="37">
        <v>0</v>
      </c>
      <c r="E1092" s="37">
        <v>0</v>
      </c>
      <c r="F1092" s="37">
        <v>0</v>
      </c>
      <c r="G1092" s="37">
        <v>0</v>
      </c>
    </row>
    <row r="1093" spans="1:7" s="11" customFormat="1" hidden="1" x14ac:dyDescent="0.25">
      <c r="A1093" s="35" t="s">
        <v>1198</v>
      </c>
      <c r="B1093" s="36" t="s">
        <v>45</v>
      </c>
      <c r="C1093" s="37">
        <f>+C1094+C1095+C1096+C1097</f>
        <v>0</v>
      </c>
      <c r="D1093" s="37">
        <f>+D1094+D1095+D1096+D1097</f>
        <v>0</v>
      </c>
      <c r="E1093" s="37">
        <f>+E1094+E1095+E1096+E1097</f>
        <v>0</v>
      </c>
      <c r="F1093" s="37">
        <f>+F1094+F1095+F1096+F1097</f>
        <v>0</v>
      </c>
      <c r="G1093" s="37">
        <f>+G1094+G1095+G1096+G1097</f>
        <v>0</v>
      </c>
    </row>
    <row r="1094" spans="1:7" s="11" customFormat="1" hidden="1" x14ac:dyDescent="0.25">
      <c r="A1094" s="35" t="s">
        <v>1199</v>
      </c>
      <c r="B1094" s="36" t="s">
        <v>46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</row>
    <row r="1095" spans="1:7" s="11" customFormat="1" hidden="1" x14ac:dyDescent="0.25">
      <c r="A1095" s="35" t="s">
        <v>1200</v>
      </c>
      <c r="B1095" s="36" t="s">
        <v>47</v>
      </c>
      <c r="C1095" s="37">
        <v>0</v>
      </c>
      <c r="D1095" s="37">
        <v>0</v>
      </c>
      <c r="E1095" s="37">
        <v>0</v>
      </c>
      <c r="F1095" s="37">
        <v>0</v>
      </c>
      <c r="G1095" s="37">
        <v>0</v>
      </c>
    </row>
    <row r="1096" spans="1:7" s="11" customFormat="1" hidden="1" x14ac:dyDescent="0.25">
      <c r="A1096" s="35" t="s">
        <v>1201</v>
      </c>
      <c r="B1096" s="36" t="s">
        <v>48</v>
      </c>
      <c r="C1096" s="37">
        <v>0</v>
      </c>
      <c r="D1096" s="37">
        <v>0</v>
      </c>
      <c r="E1096" s="37">
        <v>0</v>
      </c>
      <c r="F1096" s="37">
        <v>0</v>
      </c>
      <c r="G1096" s="37">
        <v>0</v>
      </c>
    </row>
    <row r="1097" spans="1:7" s="11" customFormat="1" hidden="1" x14ac:dyDescent="0.25">
      <c r="A1097" s="35" t="s">
        <v>1202</v>
      </c>
      <c r="B1097" s="36" t="s">
        <v>49</v>
      </c>
      <c r="C1097" s="37">
        <v>0</v>
      </c>
      <c r="D1097" s="37">
        <v>0</v>
      </c>
      <c r="E1097" s="37">
        <v>0</v>
      </c>
      <c r="F1097" s="37">
        <v>0</v>
      </c>
      <c r="G1097" s="37">
        <v>0</v>
      </c>
    </row>
    <row r="1098" spans="1:7" s="11" customFormat="1" ht="30" x14ac:dyDescent="0.25">
      <c r="A1098" s="35" t="s">
        <v>1203</v>
      </c>
      <c r="B1098" s="39" t="s">
        <v>1204</v>
      </c>
      <c r="C1098" s="37">
        <f>+C1099+C1107+C1108+C1109+C1114+C1115+C1116+C1117+C1118</f>
        <v>0</v>
      </c>
      <c r="D1098" s="37">
        <f>+D1099+D1107+D1108+D1109+D1114+D1115+D1116+D1117+D1118</f>
        <v>0</v>
      </c>
      <c r="E1098" s="37">
        <f>+E1099+E1107+E1108+E1109+E1114+E1115+E1116+E1117+E1118</f>
        <v>0</v>
      </c>
      <c r="F1098" s="37">
        <f>+F1099+F1107+F1108+F1109+F1114+F1115+F1116+F1117+F1118</f>
        <v>3000000</v>
      </c>
      <c r="G1098" s="37">
        <f>+G1099+G1107+G1108+G1109+G1114+G1115+G1116+G1117+G1118</f>
        <v>0</v>
      </c>
    </row>
    <row r="1099" spans="1:7" hidden="1" x14ac:dyDescent="0.25">
      <c r="A1099" s="15" t="s">
        <v>1205</v>
      </c>
      <c r="B1099" s="16" t="s">
        <v>1206</v>
      </c>
      <c r="C1099" s="17">
        <f>SUM(C1100:C1106)</f>
        <v>0</v>
      </c>
      <c r="D1099" s="17">
        <f>SUM(D1100:D1106)</f>
        <v>0</v>
      </c>
      <c r="E1099" s="17">
        <f>SUM(E1100:E1106)</f>
        <v>0</v>
      </c>
      <c r="F1099" s="17">
        <f>SUM(F1100:F1106)</f>
        <v>0</v>
      </c>
      <c r="G1099" s="17">
        <f>SUM(G1100:G1106)</f>
        <v>0</v>
      </c>
    </row>
    <row r="1100" spans="1:7" hidden="1" x14ac:dyDescent="0.25">
      <c r="A1100" s="18" t="s">
        <v>1207</v>
      </c>
      <c r="B1100" s="16" t="s">
        <v>1208</v>
      </c>
      <c r="C1100" s="17">
        <v>0</v>
      </c>
      <c r="D1100" s="17">
        <v>0</v>
      </c>
      <c r="E1100" s="17">
        <v>0</v>
      </c>
      <c r="F1100" s="17">
        <v>0</v>
      </c>
      <c r="G1100" s="17">
        <v>0</v>
      </c>
    </row>
    <row r="1101" spans="1:7" hidden="1" x14ac:dyDescent="0.25">
      <c r="A1101" s="18" t="s">
        <v>1209</v>
      </c>
      <c r="B1101" s="16" t="s">
        <v>1210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</row>
    <row r="1102" spans="1:7" hidden="1" x14ac:dyDescent="0.25">
      <c r="A1102" s="18" t="s">
        <v>1211</v>
      </c>
      <c r="B1102" s="16" t="s">
        <v>1212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</row>
    <row r="1103" spans="1:7" hidden="1" x14ac:dyDescent="0.25">
      <c r="A1103" s="18" t="s">
        <v>1213</v>
      </c>
      <c r="B1103" s="16" t="s">
        <v>1214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</row>
    <row r="1104" spans="1:7" hidden="1" x14ac:dyDescent="0.25">
      <c r="A1104" s="18" t="s">
        <v>1215</v>
      </c>
      <c r="B1104" s="16" t="s">
        <v>1216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</row>
    <row r="1105" spans="1:7" hidden="1" x14ac:dyDescent="0.25">
      <c r="A1105" s="18" t="s">
        <v>1217</v>
      </c>
      <c r="B1105" s="16" t="s">
        <v>1218</v>
      </c>
      <c r="C1105" s="17">
        <v>0</v>
      </c>
      <c r="D1105" s="17">
        <v>0</v>
      </c>
      <c r="E1105" s="17">
        <v>0</v>
      </c>
      <c r="F1105" s="17">
        <v>0</v>
      </c>
      <c r="G1105" s="17">
        <v>0</v>
      </c>
    </row>
    <row r="1106" spans="1:7" hidden="1" x14ac:dyDescent="0.25">
      <c r="A1106" s="18" t="s">
        <v>1219</v>
      </c>
      <c r="B1106" s="16" t="s">
        <v>1220</v>
      </c>
      <c r="C1106" s="17">
        <v>0</v>
      </c>
      <c r="D1106" s="17">
        <v>0</v>
      </c>
      <c r="E1106" s="17">
        <v>0</v>
      </c>
      <c r="F1106" s="17">
        <v>0</v>
      </c>
      <c r="G1106" s="17">
        <v>0</v>
      </c>
    </row>
    <row r="1107" spans="1:7" hidden="1" x14ac:dyDescent="0.25">
      <c r="A1107" s="18" t="s">
        <v>1221</v>
      </c>
      <c r="B1107" s="16" t="s">
        <v>1222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</row>
    <row r="1108" spans="1:7" hidden="1" x14ac:dyDescent="0.25">
      <c r="A1108" s="18" t="s">
        <v>1223</v>
      </c>
      <c r="B1108" s="16" t="s">
        <v>53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</row>
    <row r="1109" spans="1:7" hidden="1" x14ac:dyDescent="0.25">
      <c r="A1109" s="15" t="s">
        <v>1224</v>
      </c>
      <c r="B1109" s="16" t="s">
        <v>1225</v>
      </c>
      <c r="C1109" s="17">
        <f>+C1110+C1111+C1112+C1113</f>
        <v>0</v>
      </c>
      <c r="D1109" s="17">
        <f>+D1110+D1111+D1112+D1113</f>
        <v>0</v>
      </c>
      <c r="E1109" s="17">
        <f>+E1110+E1111+E1112+E1113</f>
        <v>0</v>
      </c>
      <c r="F1109" s="17">
        <f>+F1110+F1111+F1112+F1113</f>
        <v>0</v>
      </c>
      <c r="G1109" s="17">
        <f>+G1110+G1111+G1112+G1113</f>
        <v>0</v>
      </c>
    </row>
    <row r="1110" spans="1:7" hidden="1" x14ac:dyDescent="0.25">
      <c r="A1110" s="18" t="s">
        <v>1226</v>
      </c>
      <c r="B1110" s="16" t="s">
        <v>1227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</row>
    <row r="1111" spans="1:7" hidden="1" x14ac:dyDescent="0.25">
      <c r="A1111" s="18" t="s">
        <v>1228</v>
      </c>
      <c r="B1111" s="16" t="s">
        <v>1229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</row>
    <row r="1112" spans="1:7" hidden="1" x14ac:dyDescent="0.25">
      <c r="A1112" s="18" t="s">
        <v>1230</v>
      </c>
      <c r="B1112" s="16" t="s">
        <v>1231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</row>
    <row r="1113" spans="1:7" hidden="1" x14ac:dyDescent="0.25">
      <c r="A1113" s="18" t="s">
        <v>1232</v>
      </c>
      <c r="B1113" s="16" t="s">
        <v>1233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</row>
    <row r="1114" spans="1:7" hidden="1" x14ac:dyDescent="0.25">
      <c r="A1114" s="18" t="s">
        <v>1234</v>
      </c>
      <c r="B1114" s="16" t="s">
        <v>1235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</row>
    <row r="1115" spans="1:7" ht="45" x14ac:dyDescent="0.25">
      <c r="A1115" s="29" t="s">
        <v>1236</v>
      </c>
      <c r="B1115" s="23" t="s">
        <v>1237</v>
      </c>
      <c r="C1115" s="17">
        <v>0</v>
      </c>
      <c r="D1115" s="17">
        <v>0</v>
      </c>
      <c r="E1115" s="17">
        <v>0</v>
      </c>
      <c r="F1115" s="17">
        <v>3000000</v>
      </c>
      <c r="G1115" s="17">
        <v>0</v>
      </c>
    </row>
    <row r="1116" spans="1:7" hidden="1" x14ac:dyDescent="0.25">
      <c r="A1116" s="18" t="s">
        <v>1238</v>
      </c>
      <c r="B1116" s="16" t="s">
        <v>1239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</row>
    <row r="1117" spans="1:7" hidden="1" x14ac:dyDescent="0.25">
      <c r="A1117" s="18" t="s">
        <v>1240</v>
      </c>
      <c r="B1117" s="16" t="s">
        <v>58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</row>
    <row r="1118" spans="1:7" hidden="1" x14ac:dyDescent="0.25">
      <c r="A1118" s="18" t="s">
        <v>1241</v>
      </c>
      <c r="B1118" s="16" t="s">
        <v>1242</v>
      </c>
      <c r="C1118" s="17">
        <v>0</v>
      </c>
      <c r="D1118" s="17">
        <v>0</v>
      </c>
      <c r="E1118" s="17">
        <v>0</v>
      </c>
      <c r="F1118" s="17">
        <v>0</v>
      </c>
      <c r="G1118" s="17">
        <v>0</v>
      </c>
    </row>
    <row r="1119" spans="1:7" hidden="1" x14ac:dyDescent="0.25">
      <c r="A1119" s="15" t="s">
        <v>1243</v>
      </c>
      <c r="B1119" s="16" t="s">
        <v>60</v>
      </c>
      <c r="C1119" s="17">
        <f>SUM(C1120:C1125)</f>
        <v>0</v>
      </c>
      <c r="D1119" s="17">
        <f>SUM(D1120:D1125)</f>
        <v>0</v>
      </c>
      <c r="E1119" s="17">
        <f>SUM(E1120:E1125)</f>
        <v>0</v>
      </c>
      <c r="F1119" s="17">
        <f>SUM(F1120:F1125)</f>
        <v>0</v>
      </c>
      <c r="G1119" s="17">
        <f>SUM(G1120:G1125)</f>
        <v>0</v>
      </c>
    </row>
    <row r="1120" spans="1:7" hidden="1" x14ac:dyDescent="0.25">
      <c r="A1120" s="18" t="s">
        <v>1244</v>
      </c>
      <c r="B1120" s="16" t="s">
        <v>61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</row>
    <row r="1121" spans="1:7" hidden="1" x14ac:dyDescent="0.25">
      <c r="A1121" s="18" t="s">
        <v>1245</v>
      </c>
      <c r="B1121" s="16" t="s">
        <v>62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</row>
    <row r="1122" spans="1:7" hidden="1" x14ac:dyDescent="0.25">
      <c r="A1122" s="18" t="s">
        <v>1246</v>
      </c>
      <c r="B1122" s="16" t="s">
        <v>63</v>
      </c>
      <c r="C1122" s="17">
        <v>0</v>
      </c>
      <c r="D1122" s="17">
        <v>0</v>
      </c>
      <c r="E1122" s="17">
        <v>0</v>
      </c>
      <c r="F1122" s="17">
        <v>0</v>
      </c>
      <c r="G1122" s="17">
        <v>0</v>
      </c>
    </row>
    <row r="1123" spans="1:7" hidden="1" x14ac:dyDescent="0.25">
      <c r="A1123" s="18" t="s">
        <v>1247</v>
      </c>
      <c r="B1123" s="16" t="s">
        <v>64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</row>
    <row r="1124" spans="1:7" hidden="1" x14ac:dyDescent="0.25">
      <c r="A1124" s="18" t="s">
        <v>1248</v>
      </c>
      <c r="B1124" s="16" t="s">
        <v>1249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</row>
    <row r="1125" spans="1:7" hidden="1" x14ac:dyDescent="0.25">
      <c r="A1125" s="18" t="s">
        <v>1250</v>
      </c>
      <c r="B1125" s="16" t="s">
        <v>66</v>
      </c>
      <c r="C1125" s="17">
        <v>0</v>
      </c>
      <c r="D1125" s="17">
        <v>0</v>
      </c>
      <c r="E1125" s="17">
        <v>0</v>
      </c>
      <c r="F1125" s="17">
        <v>0</v>
      </c>
      <c r="G1125" s="17">
        <v>0</v>
      </c>
    </row>
    <row r="1126" spans="1:7" hidden="1" x14ac:dyDescent="0.25">
      <c r="A1126" s="15" t="s">
        <v>1251</v>
      </c>
      <c r="B1126" s="16" t="s">
        <v>1252</v>
      </c>
      <c r="C1126" s="17">
        <f>SUM(C1127:C1132)</f>
        <v>0</v>
      </c>
      <c r="D1126" s="17">
        <f>SUM(D1127:D1132)</f>
        <v>0</v>
      </c>
      <c r="E1126" s="17">
        <f>SUM(E1127:E1132)</f>
        <v>0</v>
      </c>
      <c r="F1126" s="17">
        <f>SUM(F1127:F1132)</f>
        <v>0</v>
      </c>
      <c r="G1126" s="17">
        <f>SUM(G1127:G1132)</f>
        <v>0</v>
      </c>
    </row>
    <row r="1127" spans="1:7" hidden="1" x14ac:dyDescent="0.25">
      <c r="A1127" s="18" t="s">
        <v>1253</v>
      </c>
      <c r="B1127" s="16" t="s">
        <v>1254</v>
      </c>
      <c r="C1127" s="17">
        <v>0</v>
      </c>
      <c r="D1127" s="17">
        <v>0</v>
      </c>
      <c r="E1127" s="17">
        <v>0</v>
      </c>
      <c r="F1127" s="17">
        <v>0</v>
      </c>
      <c r="G1127" s="17">
        <v>0</v>
      </c>
    </row>
    <row r="1128" spans="1:7" hidden="1" x14ac:dyDescent="0.25">
      <c r="A1128" s="18" t="s">
        <v>1255</v>
      </c>
      <c r="B1128" s="16" t="s">
        <v>1256</v>
      </c>
      <c r="C1128" s="17">
        <v>0</v>
      </c>
      <c r="D1128" s="17">
        <v>0</v>
      </c>
      <c r="E1128" s="17">
        <v>0</v>
      </c>
      <c r="F1128" s="17">
        <v>0</v>
      </c>
      <c r="G1128" s="17">
        <v>0</v>
      </c>
    </row>
    <row r="1129" spans="1:7" hidden="1" x14ac:dyDescent="0.25">
      <c r="A1129" s="18" t="s">
        <v>1257</v>
      </c>
      <c r="B1129" s="16" t="s">
        <v>1258</v>
      </c>
      <c r="C1129" s="17">
        <v>0</v>
      </c>
      <c r="D1129" s="17">
        <v>0</v>
      </c>
      <c r="E1129" s="17">
        <v>0</v>
      </c>
      <c r="F1129" s="17">
        <v>0</v>
      </c>
      <c r="G1129" s="17">
        <v>0</v>
      </c>
    </row>
    <row r="1130" spans="1:7" hidden="1" x14ac:dyDescent="0.25">
      <c r="A1130" s="18" t="s">
        <v>1259</v>
      </c>
      <c r="B1130" s="16" t="s">
        <v>1260</v>
      </c>
      <c r="C1130" s="17">
        <v>0</v>
      </c>
      <c r="D1130" s="17">
        <v>0</v>
      </c>
      <c r="E1130" s="17">
        <v>0</v>
      </c>
      <c r="F1130" s="17">
        <v>0</v>
      </c>
      <c r="G1130" s="17">
        <v>0</v>
      </c>
    </row>
    <row r="1131" spans="1:7" hidden="1" x14ac:dyDescent="0.25">
      <c r="A1131" s="18" t="s">
        <v>1261</v>
      </c>
      <c r="B1131" s="16" t="s">
        <v>1262</v>
      </c>
      <c r="C1131" s="17">
        <v>0</v>
      </c>
      <c r="D1131" s="17">
        <v>0</v>
      </c>
      <c r="E1131" s="17">
        <v>0</v>
      </c>
      <c r="F1131" s="17">
        <v>0</v>
      </c>
      <c r="G1131" s="17">
        <v>0</v>
      </c>
    </row>
    <row r="1132" spans="1:7" hidden="1" x14ac:dyDescent="0.25">
      <c r="A1132" s="15" t="s">
        <v>1263</v>
      </c>
      <c r="B1132" s="16" t="s">
        <v>1264</v>
      </c>
      <c r="C1132" s="17">
        <f>SUM(C1133:C1140)</f>
        <v>0</v>
      </c>
      <c r="D1132" s="17">
        <f>SUM(D1133:D1140)</f>
        <v>0</v>
      </c>
      <c r="E1132" s="17">
        <f>SUM(E1133:E1140)</f>
        <v>0</v>
      </c>
      <c r="F1132" s="17">
        <f>SUM(F1133:F1140)</f>
        <v>0</v>
      </c>
      <c r="G1132" s="17">
        <f>SUM(G1133:G1140)</f>
        <v>0</v>
      </c>
    </row>
    <row r="1133" spans="1:7" hidden="1" x14ac:dyDescent="0.25">
      <c r="A1133" s="18" t="s">
        <v>1265</v>
      </c>
      <c r="B1133" s="16" t="s">
        <v>1266</v>
      </c>
      <c r="C1133" s="17">
        <v>0</v>
      </c>
      <c r="D1133" s="17">
        <v>0</v>
      </c>
      <c r="E1133" s="17">
        <v>0</v>
      </c>
      <c r="F1133" s="17">
        <v>0</v>
      </c>
      <c r="G1133" s="17">
        <v>0</v>
      </c>
    </row>
    <row r="1134" spans="1:7" hidden="1" x14ac:dyDescent="0.25">
      <c r="A1134" s="18" t="s">
        <v>1267</v>
      </c>
      <c r="B1134" s="16" t="s">
        <v>1268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</row>
    <row r="1135" spans="1:7" hidden="1" x14ac:dyDescent="0.25">
      <c r="A1135" s="18" t="s">
        <v>1269</v>
      </c>
      <c r="B1135" s="16" t="s">
        <v>1270</v>
      </c>
      <c r="C1135" s="17">
        <v>0</v>
      </c>
      <c r="D1135" s="17">
        <v>0</v>
      </c>
      <c r="E1135" s="17">
        <v>0</v>
      </c>
      <c r="F1135" s="17">
        <v>0</v>
      </c>
      <c r="G1135" s="17">
        <v>0</v>
      </c>
    </row>
    <row r="1136" spans="1:7" hidden="1" x14ac:dyDescent="0.25">
      <c r="A1136" s="18" t="s">
        <v>1271</v>
      </c>
      <c r="B1136" s="16" t="s">
        <v>1272</v>
      </c>
      <c r="C1136" s="17">
        <v>0</v>
      </c>
      <c r="D1136" s="17">
        <v>0</v>
      </c>
      <c r="E1136" s="17">
        <v>0</v>
      </c>
      <c r="F1136" s="17">
        <v>0</v>
      </c>
      <c r="G1136" s="17">
        <v>0</v>
      </c>
    </row>
    <row r="1137" spans="1:7" hidden="1" x14ac:dyDescent="0.25">
      <c r="A1137" s="18" t="s">
        <v>1273</v>
      </c>
      <c r="B1137" s="16" t="s">
        <v>1274</v>
      </c>
      <c r="C1137" s="17">
        <v>0</v>
      </c>
      <c r="D1137" s="17">
        <v>0</v>
      </c>
      <c r="E1137" s="17">
        <v>0</v>
      </c>
      <c r="F1137" s="17">
        <v>0</v>
      </c>
      <c r="G1137" s="17">
        <v>0</v>
      </c>
    </row>
    <row r="1138" spans="1:7" hidden="1" x14ac:dyDescent="0.25">
      <c r="A1138" s="18" t="s">
        <v>1275</v>
      </c>
      <c r="B1138" s="16" t="s">
        <v>1276</v>
      </c>
      <c r="C1138" s="17">
        <v>0</v>
      </c>
      <c r="D1138" s="17">
        <v>0</v>
      </c>
      <c r="E1138" s="17">
        <v>0</v>
      </c>
      <c r="F1138" s="17">
        <v>0</v>
      </c>
      <c r="G1138" s="17">
        <v>0</v>
      </c>
    </row>
    <row r="1139" spans="1:7" hidden="1" x14ac:dyDescent="0.25">
      <c r="A1139" s="18" t="s">
        <v>1277</v>
      </c>
      <c r="B1139" s="16" t="s">
        <v>1278</v>
      </c>
      <c r="C1139" s="17">
        <v>0</v>
      </c>
      <c r="D1139" s="17">
        <v>0</v>
      </c>
      <c r="E1139" s="17">
        <v>0</v>
      </c>
      <c r="F1139" s="17">
        <v>0</v>
      </c>
      <c r="G1139" s="17">
        <v>0</v>
      </c>
    </row>
    <row r="1140" spans="1:7" hidden="1" x14ac:dyDescent="0.25">
      <c r="A1140" s="18" t="s">
        <v>1279</v>
      </c>
      <c r="B1140" s="16" t="s">
        <v>1280</v>
      </c>
      <c r="C1140" s="17">
        <v>0</v>
      </c>
      <c r="D1140" s="17">
        <v>0</v>
      </c>
      <c r="E1140" s="17">
        <v>0</v>
      </c>
      <c r="F1140" s="17">
        <v>0</v>
      </c>
      <c r="G1140" s="17">
        <v>0</v>
      </c>
    </row>
    <row r="1141" spans="1:7" hidden="1" x14ac:dyDescent="0.25">
      <c r="A1141" s="15" t="s">
        <v>1281</v>
      </c>
      <c r="B1141" s="16" t="s">
        <v>67</v>
      </c>
      <c r="C1141" s="17">
        <f>+C1142+C1143+C1144</f>
        <v>0</v>
      </c>
      <c r="D1141" s="17">
        <f>+D1142+D1143+D1144</f>
        <v>0</v>
      </c>
      <c r="E1141" s="17">
        <f>+E1142+E1143+E1144</f>
        <v>0</v>
      </c>
      <c r="F1141" s="17">
        <f>+F1142+F1143+F1144</f>
        <v>0</v>
      </c>
      <c r="G1141" s="17">
        <f>+G1142+G1143+G1144</f>
        <v>0</v>
      </c>
    </row>
    <row r="1142" spans="1:7" hidden="1" x14ac:dyDescent="0.25">
      <c r="A1142" s="18" t="s">
        <v>1282</v>
      </c>
      <c r="B1142" s="16" t="s">
        <v>1283</v>
      </c>
      <c r="C1142" s="17">
        <v>0</v>
      </c>
      <c r="D1142" s="17">
        <v>0</v>
      </c>
      <c r="E1142" s="17">
        <v>0</v>
      </c>
      <c r="F1142" s="17">
        <v>0</v>
      </c>
      <c r="G1142" s="17">
        <v>0</v>
      </c>
    </row>
    <row r="1143" spans="1:7" hidden="1" x14ac:dyDescent="0.25">
      <c r="A1143" s="18" t="s">
        <v>1284</v>
      </c>
      <c r="B1143" s="16" t="s">
        <v>1285</v>
      </c>
      <c r="C1143" s="17">
        <v>0</v>
      </c>
      <c r="D1143" s="17">
        <v>0</v>
      </c>
      <c r="E1143" s="17">
        <v>0</v>
      </c>
      <c r="F1143" s="17">
        <v>0</v>
      </c>
      <c r="G1143" s="17">
        <v>0</v>
      </c>
    </row>
    <row r="1144" spans="1:7" hidden="1" x14ac:dyDescent="0.25">
      <c r="A1144" s="18" t="s">
        <v>1286</v>
      </c>
      <c r="B1144" s="16" t="s">
        <v>1287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</row>
    <row r="1145" spans="1:7" hidden="1" x14ac:dyDescent="0.25">
      <c r="A1145" s="15" t="s">
        <v>1288</v>
      </c>
      <c r="B1145" s="16" t="s">
        <v>1289</v>
      </c>
      <c r="C1145" s="17">
        <f>+C1146+C1152+C1158</f>
        <v>0</v>
      </c>
      <c r="D1145" s="17">
        <f>+D1146+D1152+D1158</f>
        <v>0</v>
      </c>
      <c r="E1145" s="17">
        <f>+E1146+E1152+E1158</f>
        <v>0</v>
      </c>
      <c r="F1145" s="17">
        <f>+F1146+F1152+F1158</f>
        <v>0</v>
      </c>
      <c r="G1145" s="17">
        <f>+G1146+G1152+G1158</f>
        <v>0</v>
      </c>
    </row>
    <row r="1146" spans="1:7" hidden="1" x14ac:dyDescent="0.25">
      <c r="A1146" s="15" t="s">
        <v>1290</v>
      </c>
      <c r="B1146" s="16" t="s">
        <v>1291</v>
      </c>
      <c r="C1146" s="17">
        <f>SUM(C1147:C1151)</f>
        <v>0</v>
      </c>
      <c r="D1146" s="17">
        <f>SUM(D1147:D1151)</f>
        <v>0</v>
      </c>
      <c r="E1146" s="17">
        <f>SUM(E1147:E1151)</f>
        <v>0</v>
      </c>
      <c r="F1146" s="17">
        <f>SUM(F1147:F1151)</f>
        <v>0</v>
      </c>
      <c r="G1146" s="17">
        <f>SUM(G1147:G1151)</f>
        <v>0</v>
      </c>
    </row>
    <row r="1147" spans="1:7" hidden="1" x14ac:dyDescent="0.25">
      <c r="A1147" s="18" t="s">
        <v>1292</v>
      </c>
      <c r="B1147" s="16" t="s">
        <v>1293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</row>
    <row r="1148" spans="1:7" hidden="1" x14ac:dyDescent="0.25">
      <c r="A1148" s="18" t="s">
        <v>1294</v>
      </c>
      <c r="B1148" s="16" t="s">
        <v>1295</v>
      </c>
      <c r="C1148" s="17">
        <v>0</v>
      </c>
      <c r="D1148" s="17">
        <v>0</v>
      </c>
      <c r="E1148" s="17">
        <v>0</v>
      </c>
      <c r="F1148" s="17">
        <v>0</v>
      </c>
      <c r="G1148" s="17">
        <v>0</v>
      </c>
    </row>
    <row r="1149" spans="1:7" hidden="1" x14ac:dyDescent="0.25">
      <c r="A1149" s="18" t="s">
        <v>1296</v>
      </c>
      <c r="B1149" s="16" t="s">
        <v>1297</v>
      </c>
      <c r="C1149" s="17">
        <v>0</v>
      </c>
      <c r="D1149" s="17">
        <v>0</v>
      </c>
      <c r="E1149" s="17">
        <v>0</v>
      </c>
      <c r="F1149" s="17">
        <v>0</v>
      </c>
      <c r="G1149" s="17">
        <v>0</v>
      </c>
    </row>
    <row r="1150" spans="1:7" hidden="1" x14ac:dyDescent="0.25">
      <c r="A1150" s="18" t="s">
        <v>1298</v>
      </c>
      <c r="B1150" s="16" t="s">
        <v>1299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</row>
    <row r="1151" spans="1:7" hidden="1" x14ac:dyDescent="0.25">
      <c r="A1151" s="18" t="s">
        <v>1300</v>
      </c>
      <c r="B1151" s="16" t="s">
        <v>1301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</row>
    <row r="1152" spans="1:7" hidden="1" x14ac:dyDescent="0.25">
      <c r="A1152" s="15" t="s">
        <v>1302</v>
      </c>
      <c r="B1152" s="16" t="s">
        <v>1303</v>
      </c>
      <c r="C1152" s="17">
        <f>SUM(C1153:C1157)</f>
        <v>0</v>
      </c>
      <c r="D1152" s="17">
        <f>SUM(D1153:D1157)</f>
        <v>0</v>
      </c>
      <c r="E1152" s="17">
        <f>SUM(E1153:E1157)</f>
        <v>0</v>
      </c>
      <c r="F1152" s="17">
        <f>SUM(F1153:F1157)</f>
        <v>0</v>
      </c>
      <c r="G1152" s="17">
        <f>SUM(G1153:G1157)</f>
        <v>0</v>
      </c>
    </row>
    <row r="1153" spans="1:7" hidden="1" x14ac:dyDescent="0.25">
      <c r="A1153" s="18" t="s">
        <v>1304</v>
      </c>
      <c r="B1153" s="16" t="s">
        <v>1305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</row>
    <row r="1154" spans="1:7" hidden="1" x14ac:dyDescent="0.25">
      <c r="A1154" s="18" t="s">
        <v>1306</v>
      </c>
      <c r="B1154" s="16" t="s">
        <v>1307</v>
      </c>
      <c r="C1154" s="17">
        <v>0</v>
      </c>
      <c r="D1154" s="17">
        <v>0</v>
      </c>
      <c r="E1154" s="17">
        <v>0</v>
      </c>
      <c r="F1154" s="17">
        <v>0</v>
      </c>
      <c r="G1154" s="17">
        <v>0</v>
      </c>
    </row>
    <row r="1155" spans="1:7" hidden="1" x14ac:dyDescent="0.25">
      <c r="A1155" s="18" t="s">
        <v>1308</v>
      </c>
      <c r="B1155" s="16" t="s">
        <v>1309</v>
      </c>
      <c r="C1155" s="17">
        <v>0</v>
      </c>
      <c r="D1155" s="17">
        <v>0</v>
      </c>
      <c r="E1155" s="17">
        <v>0</v>
      </c>
      <c r="F1155" s="17">
        <v>0</v>
      </c>
      <c r="G1155" s="17">
        <v>0</v>
      </c>
    </row>
    <row r="1156" spans="1:7" hidden="1" x14ac:dyDescent="0.25">
      <c r="A1156" s="18" t="s">
        <v>1310</v>
      </c>
      <c r="B1156" s="16" t="s">
        <v>1311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</row>
    <row r="1157" spans="1:7" hidden="1" x14ac:dyDescent="0.25">
      <c r="A1157" s="18" t="s">
        <v>1312</v>
      </c>
      <c r="B1157" s="16" t="s">
        <v>1313</v>
      </c>
      <c r="C1157" s="17">
        <v>0</v>
      </c>
      <c r="D1157" s="17">
        <v>0</v>
      </c>
      <c r="E1157" s="17">
        <v>0</v>
      </c>
      <c r="F1157" s="17">
        <v>0</v>
      </c>
      <c r="G1157" s="17">
        <v>0</v>
      </c>
    </row>
    <row r="1158" spans="1:7" hidden="1" x14ac:dyDescent="0.25">
      <c r="A1158" s="15" t="s">
        <v>1314</v>
      </c>
      <c r="B1158" s="16" t="s">
        <v>1315</v>
      </c>
      <c r="C1158" s="17">
        <f>SUM(C1159:C1165)</f>
        <v>0</v>
      </c>
      <c r="D1158" s="17">
        <f>SUM(D1159:D1165)</f>
        <v>0</v>
      </c>
      <c r="E1158" s="17">
        <f>SUM(E1159:E1165)</f>
        <v>0</v>
      </c>
      <c r="F1158" s="17">
        <f>SUM(F1159:F1165)</f>
        <v>0</v>
      </c>
      <c r="G1158" s="17">
        <f>SUM(G1159:G1165)</f>
        <v>0</v>
      </c>
    </row>
    <row r="1159" spans="1:7" hidden="1" x14ac:dyDescent="0.25">
      <c r="A1159" s="18" t="s">
        <v>1316</v>
      </c>
      <c r="B1159" s="16" t="s">
        <v>1317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</row>
    <row r="1160" spans="1:7" hidden="1" x14ac:dyDescent="0.25">
      <c r="A1160" s="18" t="s">
        <v>1318</v>
      </c>
      <c r="B1160" s="16" t="s">
        <v>1319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</row>
    <row r="1161" spans="1:7" hidden="1" x14ac:dyDescent="0.25">
      <c r="A1161" s="18" t="s">
        <v>1320</v>
      </c>
      <c r="B1161" s="16" t="s">
        <v>1321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</row>
    <row r="1162" spans="1:7" hidden="1" x14ac:dyDescent="0.25">
      <c r="A1162" s="18" t="s">
        <v>1322</v>
      </c>
      <c r="B1162" s="16" t="s">
        <v>1323</v>
      </c>
      <c r="C1162" s="17">
        <v>0</v>
      </c>
      <c r="D1162" s="17">
        <v>0</v>
      </c>
      <c r="E1162" s="17">
        <v>0</v>
      </c>
      <c r="F1162" s="17">
        <v>0</v>
      </c>
      <c r="G1162" s="17">
        <v>0</v>
      </c>
    </row>
    <row r="1163" spans="1:7" hidden="1" x14ac:dyDescent="0.25">
      <c r="A1163" s="18" t="s">
        <v>1324</v>
      </c>
      <c r="B1163" s="16" t="s">
        <v>1325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</row>
    <row r="1164" spans="1:7" hidden="1" x14ac:dyDescent="0.25">
      <c r="A1164" s="18" t="s">
        <v>1326</v>
      </c>
      <c r="B1164" s="16" t="s">
        <v>1327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</row>
    <row r="1165" spans="1:7" hidden="1" x14ac:dyDescent="0.25">
      <c r="A1165" s="18" t="s">
        <v>1328</v>
      </c>
      <c r="B1165" s="16" t="s">
        <v>1329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</row>
    <row r="1166" spans="1:7" hidden="1" x14ac:dyDescent="0.25">
      <c r="A1166" s="15" t="s">
        <v>1330</v>
      </c>
      <c r="B1166" s="16" t="s">
        <v>1331</v>
      </c>
      <c r="C1166" s="17">
        <f>SUM(C1167:C1175)</f>
        <v>0</v>
      </c>
      <c r="D1166" s="17">
        <f>SUM(D1167:D1175)</f>
        <v>0</v>
      </c>
      <c r="E1166" s="17">
        <f>SUM(E1167:E1175)</f>
        <v>0</v>
      </c>
      <c r="F1166" s="17">
        <f>SUM(F1167:F1175)</f>
        <v>0</v>
      </c>
      <c r="G1166" s="17">
        <f>SUM(G1167:G1175)</f>
        <v>0</v>
      </c>
    </row>
    <row r="1167" spans="1:7" hidden="1" x14ac:dyDescent="0.25">
      <c r="A1167" s="18" t="s">
        <v>1332</v>
      </c>
      <c r="B1167" s="16" t="s">
        <v>1333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</row>
    <row r="1168" spans="1:7" hidden="1" x14ac:dyDescent="0.25">
      <c r="A1168" s="18" t="s">
        <v>1334</v>
      </c>
      <c r="B1168" s="16" t="s">
        <v>1335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</row>
    <row r="1169" spans="1:7" hidden="1" x14ac:dyDescent="0.25">
      <c r="A1169" s="18" t="s">
        <v>1336</v>
      </c>
      <c r="B1169" s="16" t="s">
        <v>1337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</row>
    <row r="1170" spans="1:7" hidden="1" x14ac:dyDescent="0.25">
      <c r="A1170" s="18" t="s">
        <v>1338</v>
      </c>
      <c r="B1170" s="16" t="s">
        <v>1339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</row>
    <row r="1171" spans="1:7" hidden="1" x14ac:dyDescent="0.25">
      <c r="A1171" s="18" t="s">
        <v>1340</v>
      </c>
      <c r="B1171" s="16" t="s">
        <v>1341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</row>
    <row r="1172" spans="1:7" hidden="1" x14ac:dyDescent="0.25">
      <c r="A1172" s="18" t="s">
        <v>1342</v>
      </c>
      <c r="B1172" s="16" t="s">
        <v>1343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</row>
    <row r="1173" spans="1:7" hidden="1" x14ac:dyDescent="0.25">
      <c r="A1173" s="18" t="s">
        <v>1344</v>
      </c>
      <c r="B1173" s="16" t="s">
        <v>1345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</row>
    <row r="1174" spans="1:7" hidden="1" x14ac:dyDescent="0.25">
      <c r="A1174" s="18" t="s">
        <v>1346</v>
      </c>
      <c r="B1174" s="16" t="s">
        <v>1347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</row>
    <row r="1175" spans="1:7" hidden="1" x14ac:dyDescent="0.25">
      <c r="A1175" s="18" t="s">
        <v>1348</v>
      </c>
      <c r="B1175" s="16" t="s">
        <v>1349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</row>
    <row r="1176" spans="1:7" hidden="1" x14ac:dyDescent="0.25">
      <c r="A1176" s="15" t="s">
        <v>1350</v>
      </c>
      <c r="B1176" s="16" t="s">
        <v>315</v>
      </c>
      <c r="C1176" s="17">
        <f>SUM(C1177:C1180)</f>
        <v>0</v>
      </c>
      <c r="D1176" s="17">
        <f>SUM(D1177:D1180)</f>
        <v>0</v>
      </c>
      <c r="E1176" s="17">
        <f>SUM(E1177:E1180)</f>
        <v>0</v>
      </c>
      <c r="F1176" s="17">
        <f>SUM(F1177:F1180)</f>
        <v>0</v>
      </c>
      <c r="G1176" s="17">
        <f>SUM(G1177:G1180)</f>
        <v>0</v>
      </c>
    </row>
    <row r="1177" spans="1:7" hidden="1" x14ac:dyDescent="0.25">
      <c r="A1177" s="18" t="s">
        <v>1351</v>
      </c>
      <c r="B1177" s="16" t="s">
        <v>316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</row>
    <row r="1178" spans="1:7" hidden="1" x14ac:dyDescent="0.25">
      <c r="A1178" s="18" t="s">
        <v>1352</v>
      </c>
      <c r="B1178" s="16" t="s">
        <v>317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</row>
    <row r="1179" spans="1:7" hidden="1" x14ac:dyDescent="0.25">
      <c r="A1179" s="18" t="s">
        <v>1353</v>
      </c>
      <c r="B1179" s="16" t="s">
        <v>318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</row>
    <row r="1180" spans="1:7" hidden="1" x14ac:dyDescent="0.25">
      <c r="A1180" s="18" t="s">
        <v>1354</v>
      </c>
      <c r="B1180" s="16" t="s">
        <v>319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</row>
    <row r="1181" spans="1:7" hidden="1" x14ac:dyDescent="0.25">
      <c r="A1181" s="15" t="s">
        <v>1355</v>
      </c>
      <c r="B1181" s="16" t="s">
        <v>68</v>
      </c>
      <c r="C1181" s="17">
        <f>+C1182+C1189+C1195+C1202+C1206+C1214+C1219</f>
        <v>0</v>
      </c>
      <c r="D1181" s="17">
        <f>+D1182+D1189+D1195+D1202+D1206+D1214+D1219</f>
        <v>0</v>
      </c>
      <c r="E1181" s="17">
        <f>+E1182+E1189+E1195+E1202+E1206+E1214+E1219</f>
        <v>0</v>
      </c>
      <c r="F1181" s="17">
        <f>+F1182+F1189+F1195+F1202+F1206+F1214+F1219</f>
        <v>0</v>
      </c>
      <c r="G1181" s="17">
        <f>+G1182+G1189+G1195+G1202+G1206+G1214+G1219</f>
        <v>0</v>
      </c>
    </row>
    <row r="1182" spans="1:7" hidden="1" x14ac:dyDescent="0.25">
      <c r="A1182" s="15" t="s">
        <v>1356</v>
      </c>
      <c r="B1182" s="16" t="s">
        <v>69</v>
      </c>
      <c r="C1182" s="17">
        <f>SUM(C1183:C1188)</f>
        <v>0</v>
      </c>
      <c r="D1182" s="17">
        <f>SUM(D1183:D1188)</f>
        <v>0</v>
      </c>
      <c r="E1182" s="17">
        <f>SUM(E1183:E1188)</f>
        <v>0</v>
      </c>
      <c r="F1182" s="17">
        <f>SUM(F1183:F1188)</f>
        <v>0</v>
      </c>
      <c r="G1182" s="17">
        <f>SUM(G1183:G1188)</f>
        <v>0</v>
      </c>
    </row>
    <row r="1183" spans="1:7" hidden="1" x14ac:dyDescent="0.25">
      <c r="A1183" s="18" t="s">
        <v>1357</v>
      </c>
      <c r="B1183" s="16" t="s">
        <v>320</v>
      </c>
      <c r="C1183" s="17">
        <v>0</v>
      </c>
      <c r="D1183" s="17">
        <v>0</v>
      </c>
      <c r="E1183" s="17">
        <v>0</v>
      </c>
      <c r="F1183" s="17">
        <v>0</v>
      </c>
      <c r="G1183" s="17">
        <v>0</v>
      </c>
    </row>
    <row r="1184" spans="1:7" hidden="1" x14ac:dyDescent="0.25">
      <c r="A1184" s="18" t="s">
        <v>1358</v>
      </c>
      <c r="B1184" s="16" t="s">
        <v>321</v>
      </c>
      <c r="C1184" s="17">
        <v>0</v>
      </c>
      <c r="D1184" s="17">
        <v>0</v>
      </c>
      <c r="E1184" s="17">
        <v>0</v>
      </c>
      <c r="F1184" s="17">
        <v>0</v>
      </c>
      <c r="G1184" s="17">
        <v>0</v>
      </c>
    </row>
    <row r="1185" spans="1:7" hidden="1" x14ac:dyDescent="0.25">
      <c r="A1185" s="18" t="s">
        <v>1359</v>
      </c>
      <c r="B1185" s="16" t="s">
        <v>322</v>
      </c>
      <c r="C1185" s="17">
        <v>0</v>
      </c>
      <c r="D1185" s="17">
        <v>0</v>
      </c>
      <c r="E1185" s="17">
        <v>0</v>
      </c>
      <c r="F1185" s="17">
        <v>0</v>
      </c>
      <c r="G1185" s="17">
        <v>0</v>
      </c>
    </row>
    <row r="1186" spans="1:7" hidden="1" x14ac:dyDescent="0.25">
      <c r="A1186" s="18" t="s">
        <v>1360</v>
      </c>
      <c r="B1186" s="16" t="s">
        <v>1361</v>
      </c>
      <c r="C1186" s="17">
        <v>0</v>
      </c>
      <c r="D1186" s="17">
        <v>0</v>
      </c>
      <c r="E1186" s="17">
        <v>0</v>
      </c>
      <c r="F1186" s="17">
        <v>0</v>
      </c>
      <c r="G1186" s="17">
        <v>0</v>
      </c>
    </row>
    <row r="1187" spans="1:7" hidden="1" x14ac:dyDescent="0.25">
      <c r="A1187" s="18" t="s">
        <v>1362</v>
      </c>
      <c r="B1187" s="16" t="s">
        <v>24</v>
      </c>
      <c r="C1187" s="17">
        <v>0</v>
      </c>
      <c r="D1187" s="17">
        <v>0</v>
      </c>
      <c r="E1187" s="17">
        <v>0</v>
      </c>
      <c r="F1187" s="17">
        <v>0</v>
      </c>
      <c r="G1187" s="17">
        <v>0</v>
      </c>
    </row>
    <row r="1188" spans="1:7" hidden="1" x14ac:dyDescent="0.25">
      <c r="A1188" s="18" t="s">
        <v>1363</v>
      </c>
      <c r="B1188" s="16" t="s">
        <v>70</v>
      </c>
      <c r="C1188" s="17">
        <v>0</v>
      </c>
      <c r="D1188" s="17">
        <v>0</v>
      </c>
      <c r="E1188" s="17">
        <v>0</v>
      </c>
      <c r="F1188" s="17">
        <v>0</v>
      </c>
      <c r="G1188" s="17">
        <v>0</v>
      </c>
    </row>
    <row r="1189" spans="1:7" hidden="1" x14ac:dyDescent="0.25">
      <c r="A1189" s="15" t="s">
        <v>1364</v>
      </c>
      <c r="B1189" s="16" t="s">
        <v>71</v>
      </c>
      <c r="C1189" s="17">
        <f>SUM(C1190:C1194)</f>
        <v>0</v>
      </c>
      <c r="D1189" s="17">
        <f>SUM(D1190:D1194)</f>
        <v>0</v>
      </c>
      <c r="E1189" s="17">
        <f>SUM(E1190:E1194)</f>
        <v>0</v>
      </c>
      <c r="F1189" s="17">
        <f>SUM(F1190:F1194)</f>
        <v>0</v>
      </c>
      <c r="G1189" s="17">
        <f>SUM(G1190:G1194)</f>
        <v>0</v>
      </c>
    </row>
    <row r="1190" spans="1:7" hidden="1" x14ac:dyDescent="0.25">
      <c r="A1190" s="18" t="s">
        <v>1365</v>
      </c>
      <c r="B1190" s="16" t="s">
        <v>72</v>
      </c>
      <c r="C1190" s="17">
        <v>0</v>
      </c>
      <c r="D1190" s="17">
        <v>0</v>
      </c>
      <c r="E1190" s="17">
        <v>0</v>
      </c>
      <c r="F1190" s="17">
        <v>0</v>
      </c>
      <c r="G1190" s="17">
        <v>0</v>
      </c>
    </row>
    <row r="1191" spans="1:7" hidden="1" x14ac:dyDescent="0.25">
      <c r="A1191" s="18" t="s">
        <v>1366</v>
      </c>
      <c r="B1191" s="16" t="s">
        <v>73</v>
      </c>
      <c r="C1191" s="17">
        <v>0</v>
      </c>
      <c r="D1191" s="17">
        <v>0</v>
      </c>
      <c r="E1191" s="17">
        <v>0</v>
      </c>
      <c r="F1191" s="17">
        <v>0</v>
      </c>
      <c r="G1191" s="17">
        <v>0</v>
      </c>
    </row>
    <row r="1192" spans="1:7" hidden="1" x14ac:dyDescent="0.25">
      <c r="A1192" s="18" t="s">
        <v>1367</v>
      </c>
      <c r="B1192" s="16" t="s">
        <v>74</v>
      </c>
      <c r="C1192" s="17">
        <v>0</v>
      </c>
      <c r="D1192" s="17">
        <v>0</v>
      </c>
      <c r="E1192" s="17">
        <v>0</v>
      </c>
      <c r="F1192" s="17">
        <v>0</v>
      </c>
      <c r="G1192" s="17">
        <v>0</v>
      </c>
    </row>
    <row r="1193" spans="1:7" hidden="1" x14ac:dyDescent="0.25">
      <c r="A1193" s="18" t="s">
        <v>1368</v>
      </c>
      <c r="B1193" s="16" t="s">
        <v>75</v>
      </c>
      <c r="C1193" s="17">
        <v>0</v>
      </c>
      <c r="D1193" s="17">
        <v>0</v>
      </c>
      <c r="E1193" s="17">
        <v>0</v>
      </c>
      <c r="F1193" s="17">
        <v>0</v>
      </c>
      <c r="G1193" s="17">
        <v>0</v>
      </c>
    </row>
    <row r="1194" spans="1:7" hidden="1" x14ac:dyDescent="0.25">
      <c r="A1194" s="18" t="s">
        <v>1369</v>
      </c>
      <c r="B1194" s="16" t="s">
        <v>76</v>
      </c>
      <c r="C1194" s="17">
        <v>0</v>
      </c>
      <c r="D1194" s="17">
        <v>0</v>
      </c>
      <c r="E1194" s="17">
        <v>0</v>
      </c>
      <c r="F1194" s="17">
        <v>0</v>
      </c>
      <c r="G1194" s="17">
        <v>0</v>
      </c>
    </row>
    <row r="1195" spans="1:7" hidden="1" x14ac:dyDescent="0.25">
      <c r="A1195" s="15" t="s">
        <v>1370</v>
      </c>
      <c r="B1195" s="16" t="s">
        <v>324</v>
      </c>
      <c r="C1195" s="17">
        <f>SUM(C1196:C1201)</f>
        <v>0</v>
      </c>
      <c r="D1195" s="17">
        <f>SUM(D1196:D1201)</f>
        <v>0</v>
      </c>
      <c r="E1195" s="17">
        <f>SUM(E1196:E1201)</f>
        <v>0</v>
      </c>
      <c r="F1195" s="17">
        <f>SUM(F1196:F1201)</f>
        <v>0</v>
      </c>
      <c r="G1195" s="17">
        <f>SUM(G1196:G1201)</f>
        <v>0</v>
      </c>
    </row>
    <row r="1196" spans="1:7" hidden="1" x14ac:dyDescent="0.25">
      <c r="A1196" s="18" t="s">
        <v>1371</v>
      </c>
      <c r="B1196" s="16" t="s">
        <v>325</v>
      </c>
      <c r="C1196" s="17">
        <v>0</v>
      </c>
      <c r="D1196" s="17">
        <v>0</v>
      </c>
      <c r="E1196" s="17">
        <v>0</v>
      </c>
      <c r="F1196" s="17">
        <v>0</v>
      </c>
      <c r="G1196" s="17">
        <v>0</v>
      </c>
    </row>
    <row r="1197" spans="1:7" hidden="1" x14ac:dyDescent="0.25">
      <c r="A1197" s="18" t="s">
        <v>1372</v>
      </c>
      <c r="B1197" s="16" t="s">
        <v>326</v>
      </c>
      <c r="C1197" s="17">
        <v>0</v>
      </c>
      <c r="D1197" s="17">
        <v>0</v>
      </c>
      <c r="E1197" s="17">
        <v>0</v>
      </c>
      <c r="F1197" s="17">
        <v>0</v>
      </c>
      <c r="G1197" s="17">
        <v>0</v>
      </c>
    </row>
    <row r="1198" spans="1:7" hidden="1" x14ac:dyDescent="0.25">
      <c r="A1198" s="18" t="s">
        <v>1373</v>
      </c>
      <c r="B1198" s="16" t="s">
        <v>327</v>
      </c>
      <c r="C1198" s="17">
        <v>0</v>
      </c>
      <c r="D1198" s="17">
        <v>0</v>
      </c>
      <c r="E1198" s="17">
        <v>0</v>
      </c>
      <c r="F1198" s="17">
        <v>0</v>
      </c>
      <c r="G1198" s="17">
        <v>0</v>
      </c>
    </row>
    <row r="1199" spans="1:7" hidden="1" x14ac:dyDescent="0.25">
      <c r="A1199" s="18" t="s">
        <v>1374</v>
      </c>
      <c r="B1199" s="16" t="s">
        <v>1375</v>
      </c>
      <c r="C1199" s="17">
        <v>0</v>
      </c>
      <c r="D1199" s="17">
        <v>0</v>
      </c>
      <c r="E1199" s="17">
        <v>0</v>
      </c>
      <c r="F1199" s="17">
        <v>0</v>
      </c>
      <c r="G1199" s="17">
        <v>0</v>
      </c>
    </row>
    <row r="1200" spans="1:7" hidden="1" x14ac:dyDescent="0.25">
      <c r="A1200" s="18" t="s">
        <v>1376</v>
      </c>
      <c r="B1200" s="16" t="s">
        <v>329</v>
      </c>
      <c r="C1200" s="17">
        <v>0</v>
      </c>
      <c r="D1200" s="17">
        <v>0</v>
      </c>
      <c r="E1200" s="17">
        <v>0</v>
      </c>
      <c r="F1200" s="17">
        <v>0</v>
      </c>
      <c r="G1200" s="17">
        <v>0</v>
      </c>
    </row>
    <row r="1201" spans="1:7" hidden="1" x14ac:dyDescent="0.25">
      <c r="A1201" s="18" t="s">
        <v>1377</v>
      </c>
      <c r="B1201" s="16" t="s">
        <v>330</v>
      </c>
      <c r="C1201" s="17">
        <v>0</v>
      </c>
      <c r="D1201" s="17">
        <v>0</v>
      </c>
      <c r="E1201" s="17">
        <v>0</v>
      </c>
      <c r="F1201" s="17">
        <v>0</v>
      </c>
      <c r="G1201" s="17">
        <v>0</v>
      </c>
    </row>
    <row r="1202" spans="1:7" hidden="1" x14ac:dyDescent="0.25">
      <c r="A1202" s="15" t="s">
        <v>1378</v>
      </c>
      <c r="B1202" s="16" t="s">
        <v>1379</v>
      </c>
      <c r="C1202" s="17">
        <f>SUM(C1203:C1205)</f>
        <v>0</v>
      </c>
      <c r="D1202" s="17">
        <f>SUM(D1203:D1205)</f>
        <v>0</v>
      </c>
      <c r="E1202" s="17">
        <f>SUM(E1203:E1205)</f>
        <v>0</v>
      </c>
      <c r="F1202" s="17">
        <f>SUM(F1203:F1205)</f>
        <v>0</v>
      </c>
      <c r="G1202" s="17">
        <f>SUM(G1203:G1205)</f>
        <v>0</v>
      </c>
    </row>
    <row r="1203" spans="1:7" hidden="1" x14ac:dyDescent="0.25">
      <c r="A1203" s="18" t="s">
        <v>1380</v>
      </c>
      <c r="B1203" s="16" t="s">
        <v>1381</v>
      </c>
      <c r="C1203" s="17">
        <v>0</v>
      </c>
      <c r="D1203" s="17">
        <v>0</v>
      </c>
      <c r="E1203" s="17">
        <v>0</v>
      </c>
      <c r="F1203" s="17">
        <v>0</v>
      </c>
      <c r="G1203" s="17">
        <v>0</v>
      </c>
    </row>
    <row r="1204" spans="1:7" hidden="1" x14ac:dyDescent="0.25">
      <c r="A1204" s="18" t="s">
        <v>1382</v>
      </c>
      <c r="B1204" s="16" t="s">
        <v>1383</v>
      </c>
      <c r="C1204" s="17">
        <v>0</v>
      </c>
      <c r="D1204" s="17">
        <v>0</v>
      </c>
      <c r="E1204" s="17">
        <v>0</v>
      </c>
      <c r="F1204" s="17">
        <v>0</v>
      </c>
      <c r="G1204" s="17">
        <v>0</v>
      </c>
    </row>
    <row r="1205" spans="1:7" hidden="1" x14ac:dyDescent="0.25">
      <c r="A1205" s="18" t="s">
        <v>1384</v>
      </c>
      <c r="B1205" s="16" t="s">
        <v>1385</v>
      </c>
      <c r="C1205" s="17">
        <v>0</v>
      </c>
      <c r="D1205" s="17">
        <v>0</v>
      </c>
      <c r="E1205" s="17">
        <v>0</v>
      </c>
      <c r="F1205" s="17">
        <v>0</v>
      </c>
      <c r="G1205" s="17">
        <v>0</v>
      </c>
    </row>
    <row r="1206" spans="1:7" hidden="1" x14ac:dyDescent="0.25">
      <c r="A1206" s="15" t="s">
        <v>1386</v>
      </c>
      <c r="B1206" s="16" t="s">
        <v>77</v>
      </c>
      <c r="C1206" s="17">
        <f>SUM(C1207:C1213)</f>
        <v>0</v>
      </c>
      <c r="D1206" s="17">
        <f>SUM(D1207:D1213)</f>
        <v>0</v>
      </c>
      <c r="E1206" s="17">
        <f>SUM(E1207:E1213)</f>
        <v>0</v>
      </c>
      <c r="F1206" s="17">
        <f>SUM(F1207:F1213)</f>
        <v>0</v>
      </c>
      <c r="G1206" s="17">
        <f>SUM(G1207:G1213)</f>
        <v>0</v>
      </c>
    </row>
    <row r="1207" spans="1:7" hidden="1" x14ac:dyDescent="0.25">
      <c r="A1207" s="18" t="s">
        <v>1387</v>
      </c>
      <c r="B1207" s="16" t="s">
        <v>78</v>
      </c>
      <c r="C1207" s="17">
        <v>0</v>
      </c>
      <c r="D1207" s="17">
        <v>0</v>
      </c>
      <c r="E1207" s="17">
        <v>0</v>
      </c>
      <c r="F1207" s="17">
        <v>0</v>
      </c>
      <c r="G1207" s="17">
        <v>0</v>
      </c>
    </row>
    <row r="1208" spans="1:7" hidden="1" x14ac:dyDescent="0.25">
      <c r="A1208" s="18" t="s">
        <v>1388</v>
      </c>
      <c r="B1208" s="16" t="s">
        <v>79</v>
      </c>
      <c r="C1208" s="17">
        <v>0</v>
      </c>
      <c r="D1208" s="17">
        <v>0</v>
      </c>
      <c r="E1208" s="17">
        <v>0</v>
      </c>
      <c r="F1208" s="17">
        <v>0</v>
      </c>
      <c r="G1208" s="17">
        <v>0</v>
      </c>
    </row>
    <row r="1209" spans="1:7" hidden="1" x14ac:dyDescent="0.25">
      <c r="A1209" s="18" t="s">
        <v>1389</v>
      </c>
      <c r="B1209" s="16" t="s">
        <v>80</v>
      </c>
      <c r="C1209" s="17">
        <v>0</v>
      </c>
      <c r="D1209" s="17">
        <v>0</v>
      </c>
      <c r="E1209" s="17">
        <v>0</v>
      </c>
      <c r="F1209" s="17">
        <v>0</v>
      </c>
      <c r="G1209" s="17">
        <v>0</v>
      </c>
    </row>
    <row r="1210" spans="1:7" hidden="1" x14ac:dyDescent="0.25">
      <c r="A1210" s="18" t="s">
        <v>1390</v>
      </c>
      <c r="B1210" s="16" t="s">
        <v>81</v>
      </c>
      <c r="C1210" s="17">
        <v>0</v>
      </c>
      <c r="D1210" s="17">
        <v>0</v>
      </c>
      <c r="E1210" s="17">
        <v>0</v>
      </c>
      <c r="F1210" s="17">
        <v>0</v>
      </c>
      <c r="G1210" s="17">
        <v>0</v>
      </c>
    </row>
    <row r="1211" spans="1:7" hidden="1" x14ac:dyDescent="0.25">
      <c r="A1211" s="18" t="s">
        <v>1391</v>
      </c>
      <c r="B1211" s="16" t="s">
        <v>82</v>
      </c>
      <c r="C1211" s="17">
        <v>0</v>
      </c>
      <c r="D1211" s="17">
        <v>0</v>
      </c>
      <c r="E1211" s="17">
        <v>0</v>
      </c>
      <c r="F1211" s="17">
        <v>0</v>
      </c>
      <c r="G1211" s="17">
        <v>0</v>
      </c>
    </row>
    <row r="1212" spans="1:7" hidden="1" x14ac:dyDescent="0.25">
      <c r="A1212" s="18" t="s">
        <v>1392</v>
      </c>
      <c r="B1212" s="16" t="s">
        <v>83</v>
      </c>
      <c r="C1212" s="17">
        <v>0</v>
      </c>
      <c r="D1212" s="17">
        <v>0</v>
      </c>
      <c r="E1212" s="17">
        <v>0</v>
      </c>
      <c r="F1212" s="17">
        <v>0</v>
      </c>
      <c r="G1212" s="17">
        <v>0</v>
      </c>
    </row>
    <row r="1213" spans="1:7" hidden="1" x14ac:dyDescent="0.25">
      <c r="A1213" s="18" t="s">
        <v>1393</v>
      </c>
      <c r="B1213" s="16" t="s">
        <v>84</v>
      </c>
      <c r="C1213" s="17">
        <v>0</v>
      </c>
      <c r="D1213" s="17">
        <v>0</v>
      </c>
      <c r="E1213" s="17">
        <v>0</v>
      </c>
      <c r="F1213" s="17">
        <v>0</v>
      </c>
      <c r="G1213" s="17">
        <v>0</v>
      </c>
    </row>
    <row r="1214" spans="1:7" hidden="1" x14ac:dyDescent="0.25">
      <c r="A1214" s="15" t="s">
        <v>1394</v>
      </c>
      <c r="B1214" s="16" t="s">
        <v>1395</v>
      </c>
      <c r="C1214" s="17">
        <f>SUM(C1215:C1218)</f>
        <v>0</v>
      </c>
      <c r="D1214" s="17">
        <f>SUM(D1215:D1218)</f>
        <v>0</v>
      </c>
      <c r="E1214" s="17">
        <f>SUM(E1215:E1218)</f>
        <v>0</v>
      </c>
      <c r="F1214" s="17">
        <f>SUM(F1215:F1218)</f>
        <v>0</v>
      </c>
      <c r="G1214" s="17">
        <f>SUM(G1215:G1218)</f>
        <v>0</v>
      </c>
    </row>
    <row r="1215" spans="1:7" hidden="1" x14ac:dyDescent="0.25">
      <c r="A1215" s="18" t="s">
        <v>1396</v>
      </c>
      <c r="B1215" s="16" t="s">
        <v>1397</v>
      </c>
      <c r="C1215" s="17">
        <v>0</v>
      </c>
      <c r="D1215" s="17">
        <v>0</v>
      </c>
      <c r="E1215" s="17">
        <v>0</v>
      </c>
      <c r="F1215" s="17">
        <v>0</v>
      </c>
      <c r="G1215" s="17">
        <v>0</v>
      </c>
    </row>
    <row r="1216" spans="1:7" hidden="1" x14ac:dyDescent="0.25">
      <c r="A1216" s="18" t="s">
        <v>1398</v>
      </c>
      <c r="B1216" s="16" t="s">
        <v>1399</v>
      </c>
      <c r="C1216" s="17">
        <v>0</v>
      </c>
      <c r="D1216" s="17">
        <v>0</v>
      </c>
      <c r="E1216" s="17">
        <v>0</v>
      </c>
      <c r="F1216" s="17">
        <v>0</v>
      </c>
      <c r="G1216" s="17">
        <v>0</v>
      </c>
    </row>
    <row r="1217" spans="1:7" hidden="1" x14ac:dyDescent="0.25">
      <c r="A1217" s="18" t="s">
        <v>1400</v>
      </c>
      <c r="B1217" s="16" t="s">
        <v>1401</v>
      </c>
      <c r="C1217" s="17">
        <v>0</v>
      </c>
      <c r="D1217" s="17">
        <v>0</v>
      </c>
      <c r="E1217" s="17">
        <v>0</v>
      </c>
      <c r="F1217" s="17">
        <v>0</v>
      </c>
      <c r="G1217" s="17">
        <v>0</v>
      </c>
    </row>
    <row r="1218" spans="1:7" hidden="1" x14ac:dyDescent="0.25">
      <c r="A1218" s="18" t="s">
        <v>1402</v>
      </c>
      <c r="B1218" s="16" t="s">
        <v>1403</v>
      </c>
      <c r="C1218" s="17">
        <v>0</v>
      </c>
      <c r="D1218" s="17">
        <v>0</v>
      </c>
      <c r="E1218" s="17">
        <v>0</v>
      </c>
      <c r="F1218" s="17">
        <v>0</v>
      </c>
      <c r="G1218" s="17">
        <v>0</v>
      </c>
    </row>
    <row r="1219" spans="1:7" hidden="1" x14ac:dyDescent="0.25">
      <c r="A1219" s="18" t="s">
        <v>1404</v>
      </c>
      <c r="B1219" s="16" t="s">
        <v>1405</v>
      </c>
      <c r="C1219" s="17">
        <v>0</v>
      </c>
      <c r="D1219" s="17">
        <v>0</v>
      </c>
      <c r="E1219" s="17">
        <v>0</v>
      </c>
      <c r="F1219" s="17">
        <v>0</v>
      </c>
      <c r="G1219" s="17">
        <v>0</v>
      </c>
    </row>
    <row r="1220" spans="1:7" hidden="1" x14ac:dyDescent="0.25">
      <c r="A1220" s="15" t="s">
        <v>1406</v>
      </c>
      <c r="B1220" s="16" t="s">
        <v>417</v>
      </c>
      <c r="C1220" s="17">
        <f>+C1221</f>
        <v>0</v>
      </c>
      <c r="D1220" s="17">
        <f>+D1221</f>
        <v>0</v>
      </c>
      <c r="E1220" s="17">
        <f>+E1221</f>
        <v>0</v>
      </c>
      <c r="F1220" s="17">
        <f>+F1221</f>
        <v>0</v>
      </c>
      <c r="G1220" s="17">
        <f>+G1221</f>
        <v>0</v>
      </c>
    </row>
    <row r="1221" spans="1:7" hidden="1" x14ac:dyDescent="0.25">
      <c r="A1221" s="18" t="s">
        <v>1407</v>
      </c>
      <c r="B1221" s="16" t="s">
        <v>417</v>
      </c>
      <c r="C1221" s="17">
        <v>0</v>
      </c>
      <c r="D1221" s="17">
        <v>0</v>
      </c>
      <c r="E1221" s="17">
        <v>0</v>
      </c>
      <c r="F1221" s="17">
        <v>0</v>
      </c>
      <c r="G1221" s="17">
        <v>0</v>
      </c>
    </row>
    <row r="1222" spans="1:7" hidden="1" x14ac:dyDescent="0.25">
      <c r="A1222" s="15" t="s">
        <v>1408</v>
      </c>
      <c r="B1222" s="16" t="s">
        <v>1409</v>
      </c>
      <c r="C1222" s="17">
        <f>+C1223</f>
        <v>0</v>
      </c>
      <c r="D1222" s="17">
        <f>+D1223</f>
        <v>0</v>
      </c>
      <c r="E1222" s="17">
        <f>+E1223</f>
        <v>0</v>
      </c>
      <c r="F1222" s="17">
        <f>+F1223</f>
        <v>0</v>
      </c>
      <c r="G1222" s="17">
        <f>+G1223</f>
        <v>0</v>
      </c>
    </row>
    <row r="1223" spans="1:7" hidden="1" x14ac:dyDescent="0.25">
      <c r="A1223" s="18" t="s">
        <v>1410</v>
      </c>
      <c r="B1223" s="16" t="s">
        <v>1409</v>
      </c>
      <c r="C1223" s="17">
        <v>0</v>
      </c>
      <c r="D1223" s="17">
        <v>0</v>
      </c>
      <c r="E1223" s="17">
        <v>0</v>
      </c>
      <c r="F1223" s="17">
        <v>0</v>
      </c>
      <c r="G1223" s="17">
        <v>0</v>
      </c>
    </row>
    <row r="1224" spans="1:7" hidden="1" x14ac:dyDescent="0.25">
      <c r="A1224" s="15" t="s">
        <v>1411</v>
      </c>
      <c r="B1224" s="16" t="s">
        <v>331</v>
      </c>
      <c r="C1224" s="17">
        <f>+C1225+C1229+C1236+C1250+C1253+C1257+C1261+C1264</f>
        <v>10000000</v>
      </c>
      <c r="D1224" s="17">
        <f>+D1225+D1229+D1236+D1250+D1253+D1257+D1261+D1264</f>
        <v>0</v>
      </c>
      <c r="E1224" s="17">
        <f>+E1225+E1229+E1236+E1250+E1253+E1257+E1261+E1264</f>
        <v>0</v>
      </c>
      <c r="F1224" s="17">
        <f>+F1225+F1229+F1236+F1250+F1253+F1257+F1261+F1264</f>
        <v>0</v>
      </c>
      <c r="G1224" s="17">
        <f>+G1225+G1229+G1236+G1250+G1253+G1257+G1261+G1264</f>
        <v>0</v>
      </c>
    </row>
    <row r="1225" spans="1:7" hidden="1" x14ac:dyDescent="0.25">
      <c r="A1225" s="15" t="s">
        <v>1412</v>
      </c>
      <c r="B1225" s="16" t="s">
        <v>1413</v>
      </c>
      <c r="C1225" s="17">
        <f t="shared" ref="C1225:G1227" si="2">+C1226</f>
        <v>10000000</v>
      </c>
      <c r="D1225" s="17">
        <f t="shared" si="2"/>
        <v>0</v>
      </c>
      <c r="E1225" s="17">
        <f t="shared" si="2"/>
        <v>0</v>
      </c>
      <c r="F1225" s="17">
        <f t="shared" si="2"/>
        <v>0</v>
      </c>
      <c r="G1225" s="17">
        <f t="shared" si="2"/>
        <v>0</v>
      </c>
    </row>
    <row r="1226" spans="1:7" hidden="1" x14ac:dyDescent="0.25">
      <c r="A1226" s="15" t="s">
        <v>1414</v>
      </c>
      <c r="B1226" s="16" t="s">
        <v>1415</v>
      </c>
      <c r="C1226" s="17">
        <f t="shared" si="2"/>
        <v>10000000</v>
      </c>
      <c r="D1226" s="17">
        <f t="shared" si="2"/>
        <v>0</v>
      </c>
      <c r="E1226" s="17">
        <f t="shared" si="2"/>
        <v>0</v>
      </c>
      <c r="F1226" s="17">
        <f t="shared" si="2"/>
        <v>0</v>
      </c>
      <c r="G1226" s="17">
        <f t="shared" si="2"/>
        <v>0</v>
      </c>
    </row>
    <row r="1227" spans="1:7" hidden="1" x14ac:dyDescent="0.25">
      <c r="A1227" s="15" t="s">
        <v>1416</v>
      </c>
      <c r="B1227" s="16" t="s">
        <v>1415</v>
      </c>
      <c r="C1227" s="17">
        <f t="shared" si="2"/>
        <v>10000000</v>
      </c>
      <c r="D1227" s="17">
        <f t="shared" si="2"/>
        <v>0</v>
      </c>
      <c r="E1227" s="17">
        <f t="shared" si="2"/>
        <v>0</v>
      </c>
      <c r="F1227" s="17">
        <f t="shared" si="2"/>
        <v>0</v>
      </c>
      <c r="G1227" s="17">
        <f t="shared" si="2"/>
        <v>0</v>
      </c>
    </row>
    <row r="1228" spans="1:7" hidden="1" x14ac:dyDescent="0.25">
      <c r="A1228" s="18" t="s">
        <v>1417</v>
      </c>
      <c r="B1228" s="16" t="s">
        <v>1415</v>
      </c>
      <c r="C1228" s="17">
        <v>10000000</v>
      </c>
      <c r="D1228" s="17">
        <v>0</v>
      </c>
      <c r="E1228" s="17">
        <v>0</v>
      </c>
      <c r="F1228" s="17">
        <v>0</v>
      </c>
      <c r="G1228" s="17">
        <v>0</v>
      </c>
    </row>
    <row r="1229" spans="1:7" hidden="1" x14ac:dyDescent="0.25">
      <c r="A1229" s="15" t="s">
        <v>1418</v>
      </c>
      <c r="B1229" s="16" t="s">
        <v>1419</v>
      </c>
      <c r="C1229" s="17">
        <f>+C1230+C1233</f>
        <v>0</v>
      </c>
      <c r="D1229" s="17">
        <f>+D1230+D1233</f>
        <v>0</v>
      </c>
      <c r="E1229" s="17">
        <f>+E1230+E1233</f>
        <v>0</v>
      </c>
      <c r="F1229" s="17">
        <f>+F1230+F1233</f>
        <v>0</v>
      </c>
      <c r="G1229" s="17">
        <f>+G1230+G1233</f>
        <v>0</v>
      </c>
    </row>
    <row r="1230" spans="1:7" hidden="1" x14ac:dyDescent="0.25">
      <c r="A1230" s="15" t="s">
        <v>1420</v>
      </c>
      <c r="B1230" s="16" t="s">
        <v>1421</v>
      </c>
      <c r="C1230" s="17">
        <f t="shared" ref="C1230:G1231" si="3">+C1231</f>
        <v>0</v>
      </c>
      <c r="D1230" s="17">
        <f t="shared" si="3"/>
        <v>0</v>
      </c>
      <c r="E1230" s="17">
        <f t="shared" si="3"/>
        <v>0</v>
      </c>
      <c r="F1230" s="17">
        <f t="shared" si="3"/>
        <v>0</v>
      </c>
      <c r="G1230" s="17">
        <f t="shared" si="3"/>
        <v>0</v>
      </c>
    </row>
    <row r="1231" spans="1:7" hidden="1" x14ac:dyDescent="0.25">
      <c r="A1231" s="15" t="s">
        <v>1422</v>
      </c>
      <c r="B1231" s="16" t="s">
        <v>1423</v>
      </c>
      <c r="C1231" s="17">
        <f t="shared" si="3"/>
        <v>0</v>
      </c>
      <c r="D1231" s="17">
        <f t="shared" si="3"/>
        <v>0</v>
      </c>
      <c r="E1231" s="17">
        <f t="shared" si="3"/>
        <v>0</v>
      </c>
      <c r="F1231" s="17">
        <f t="shared" si="3"/>
        <v>0</v>
      </c>
      <c r="G1231" s="17">
        <f t="shared" si="3"/>
        <v>0</v>
      </c>
    </row>
    <row r="1232" spans="1:7" hidden="1" x14ac:dyDescent="0.25">
      <c r="A1232" s="18" t="s">
        <v>1424</v>
      </c>
      <c r="B1232" s="16" t="s">
        <v>1423</v>
      </c>
      <c r="C1232" s="17">
        <v>0</v>
      </c>
      <c r="D1232" s="17">
        <v>0</v>
      </c>
      <c r="E1232" s="17">
        <v>0</v>
      </c>
      <c r="F1232" s="17">
        <v>0</v>
      </c>
      <c r="G1232" s="17">
        <v>0</v>
      </c>
    </row>
    <row r="1233" spans="1:7" hidden="1" x14ac:dyDescent="0.25">
      <c r="A1233" s="15" t="s">
        <v>1425</v>
      </c>
      <c r="B1233" s="16" t="s">
        <v>1426</v>
      </c>
      <c r="C1233" s="17">
        <v>0</v>
      </c>
      <c r="D1233" s="17">
        <v>0</v>
      </c>
      <c r="E1233" s="17">
        <v>0</v>
      </c>
      <c r="F1233" s="17">
        <v>0</v>
      </c>
      <c r="G1233" s="17">
        <v>0</v>
      </c>
    </row>
    <row r="1234" spans="1:7" hidden="1" x14ac:dyDescent="0.25">
      <c r="A1234" s="15" t="s">
        <v>1427</v>
      </c>
      <c r="B1234" s="16" t="s">
        <v>1428</v>
      </c>
      <c r="C1234" s="17">
        <v>0</v>
      </c>
      <c r="D1234" s="17">
        <v>0</v>
      </c>
      <c r="E1234" s="17">
        <v>0</v>
      </c>
      <c r="F1234" s="17">
        <v>0</v>
      </c>
      <c r="G1234" s="17">
        <v>0</v>
      </c>
    </row>
    <row r="1235" spans="1:7" hidden="1" x14ac:dyDescent="0.25">
      <c r="A1235" s="18" t="s">
        <v>1429</v>
      </c>
      <c r="B1235" s="16" t="s">
        <v>1428</v>
      </c>
      <c r="C1235" s="17">
        <v>0</v>
      </c>
      <c r="D1235" s="17">
        <v>0</v>
      </c>
      <c r="E1235" s="17">
        <v>0</v>
      </c>
      <c r="F1235" s="17">
        <v>0</v>
      </c>
      <c r="G1235" s="17">
        <v>0</v>
      </c>
    </row>
    <row r="1236" spans="1:7" hidden="1" x14ac:dyDescent="0.25">
      <c r="A1236" s="15" t="s">
        <v>1430</v>
      </c>
      <c r="B1236" s="16" t="s">
        <v>1431</v>
      </c>
      <c r="C1236" s="17">
        <v>0</v>
      </c>
      <c r="D1236" s="17">
        <v>0</v>
      </c>
      <c r="E1236" s="17">
        <v>0</v>
      </c>
      <c r="F1236" s="17">
        <v>0</v>
      </c>
      <c r="G1236" s="17">
        <v>0</v>
      </c>
    </row>
    <row r="1237" spans="1:7" hidden="1" x14ac:dyDescent="0.25">
      <c r="A1237" s="15" t="s">
        <v>1432</v>
      </c>
      <c r="B1237" s="16" t="s">
        <v>1433</v>
      </c>
      <c r="C1237" s="17">
        <v>0</v>
      </c>
      <c r="D1237" s="17">
        <v>0</v>
      </c>
      <c r="E1237" s="17">
        <v>0</v>
      </c>
      <c r="F1237" s="17">
        <v>0</v>
      </c>
      <c r="G1237" s="17">
        <v>0</v>
      </c>
    </row>
    <row r="1238" spans="1:7" hidden="1" x14ac:dyDescent="0.25">
      <c r="A1238" s="15" t="s">
        <v>1434</v>
      </c>
      <c r="B1238" s="16" t="s">
        <v>1433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</row>
    <row r="1239" spans="1:7" hidden="1" x14ac:dyDescent="0.25">
      <c r="A1239" s="18" t="s">
        <v>1435</v>
      </c>
      <c r="B1239" s="16" t="s">
        <v>1436</v>
      </c>
      <c r="C1239" s="17">
        <v>0</v>
      </c>
      <c r="D1239" s="17">
        <v>0</v>
      </c>
      <c r="E1239" s="17">
        <v>0</v>
      </c>
      <c r="F1239" s="17">
        <v>0</v>
      </c>
      <c r="G1239" s="17">
        <v>0</v>
      </c>
    </row>
    <row r="1240" spans="1:7" hidden="1" x14ac:dyDescent="0.25">
      <c r="A1240" s="19">
        <v>304020201</v>
      </c>
      <c r="B1240" s="16" t="s">
        <v>1437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</row>
    <row r="1241" spans="1:7" hidden="1" x14ac:dyDescent="0.25">
      <c r="A1241" s="18" t="s">
        <v>1438</v>
      </c>
      <c r="B1241" s="16" t="s">
        <v>1439</v>
      </c>
      <c r="C1241" s="17">
        <v>0</v>
      </c>
      <c r="D1241" s="17">
        <v>0</v>
      </c>
      <c r="E1241" s="17">
        <v>0</v>
      </c>
      <c r="F1241" s="17">
        <v>0</v>
      </c>
      <c r="G1241" s="17">
        <v>0</v>
      </c>
    </row>
    <row r="1242" spans="1:7" hidden="1" x14ac:dyDescent="0.25">
      <c r="A1242" s="15" t="s">
        <v>1440</v>
      </c>
      <c r="B1242" s="16" t="s">
        <v>1441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</row>
    <row r="1243" spans="1:7" hidden="1" x14ac:dyDescent="0.25">
      <c r="A1243" s="18" t="s">
        <v>1442</v>
      </c>
      <c r="B1243" s="16" t="s">
        <v>1443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</row>
    <row r="1244" spans="1:7" hidden="1" x14ac:dyDescent="0.25">
      <c r="A1244" s="18" t="s">
        <v>1444</v>
      </c>
      <c r="B1244" s="16" t="s">
        <v>1445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</row>
    <row r="1245" spans="1:7" hidden="1" x14ac:dyDescent="0.25">
      <c r="A1245" s="18" t="s">
        <v>1446</v>
      </c>
      <c r="B1245" s="16" t="s">
        <v>1447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</row>
    <row r="1246" spans="1:7" hidden="1" x14ac:dyDescent="0.25">
      <c r="A1246" s="18" t="s">
        <v>1448</v>
      </c>
      <c r="B1246" s="16" t="s">
        <v>1449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</row>
    <row r="1247" spans="1:7" hidden="1" x14ac:dyDescent="0.25">
      <c r="A1247" s="18" t="s">
        <v>1450</v>
      </c>
      <c r="B1247" s="16" t="s">
        <v>1451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</row>
    <row r="1248" spans="1:7" hidden="1" x14ac:dyDescent="0.25">
      <c r="A1248" s="18" t="s">
        <v>1452</v>
      </c>
      <c r="B1248" s="16" t="s">
        <v>1453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</row>
    <row r="1249" spans="1:7" hidden="1" x14ac:dyDescent="0.25">
      <c r="A1249" s="18" t="s">
        <v>1454</v>
      </c>
      <c r="B1249" s="16" t="s">
        <v>1455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</row>
    <row r="1250" spans="1:7" hidden="1" x14ac:dyDescent="0.25">
      <c r="A1250" s="15" t="s">
        <v>1456</v>
      </c>
      <c r="B1250" s="16" t="s">
        <v>1457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</row>
    <row r="1251" spans="1:7" hidden="1" x14ac:dyDescent="0.25">
      <c r="A1251" s="15" t="s">
        <v>1458</v>
      </c>
      <c r="B1251" s="16" t="s">
        <v>1457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</row>
    <row r="1252" spans="1:7" hidden="1" x14ac:dyDescent="0.25">
      <c r="A1252" s="18" t="s">
        <v>1459</v>
      </c>
      <c r="B1252" s="16" t="s">
        <v>1460</v>
      </c>
      <c r="C1252" s="17">
        <v>0</v>
      </c>
      <c r="D1252" s="17">
        <v>0</v>
      </c>
      <c r="E1252" s="17">
        <v>0</v>
      </c>
      <c r="F1252" s="17">
        <v>0</v>
      </c>
      <c r="G1252" s="17">
        <v>0</v>
      </c>
    </row>
    <row r="1253" spans="1:7" hidden="1" x14ac:dyDescent="0.25">
      <c r="A1253" s="15" t="s">
        <v>1461</v>
      </c>
      <c r="B1253" s="16" t="s">
        <v>1462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</row>
    <row r="1254" spans="1:7" hidden="1" x14ac:dyDescent="0.25">
      <c r="A1254" s="15" t="s">
        <v>1463</v>
      </c>
      <c r="B1254" s="16" t="s">
        <v>1464</v>
      </c>
      <c r="C1254" s="17">
        <v>0</v>
      </c>
      <c r="D1254" s="17">
        <v>0</v>
      </c>
      <c r="E1254" s="17">
        <v>0</v>
      </c>
      <c r="F1254" s="17">
        <v>0</v>
      </c>
      <c r="G1254" s="17">
        <v>0</v>
      </c>
    </row>
    <row r="1255" spans="1:7" hidden="1" x14ac:dyDescent="0.25">
      <c r="A1255" s="15" t="s">
        <v>1465</v>
      </c>
      <c r="B1255" s="16" t="s">
        <v>1464</v>
      </c>
      <c r="C1255" s="17">
        <v>0</v>
      </c>
      <c r="D1255" s="17">
        <v>0</v>
      </c>
      <c r="E1255" s="17">
        <v>0</v>
      </c>
      <c r="F1255" s="17">
        <v>0</v>
      </c>
      <c r="G1255" s="17">
        <v>0</v>
      </c>
    </row>
    <row r="1256" spans="1:7" hidden="1" x14ac:dyDescent="0.25">
      <c r="A1256" s="18" t="s">
        <v>1466</v>
      </c>
      <c r="B1256" s="16" t="s">
        <v>1467</v>
      </c>
      <c r="C1256" s="17">
        <v>0</v>
      </c>
      <c r="D1256" s="17">
        <v>0</v>
      </c>
      <c r="E1256" s="17">
        <v>0</v>
      </c>
      <c r="F1256" s="17">
        <v>0</v>
      </c>
      <c r="G1256" s="17">
        <v>0</v>
      </c>
    </row>
    <row r="1257" spans="1:7" hidden="1" x14ac:dyDescent="0.25">
      <c r="A1257" s="15" t="s">
        <v>1468</v>
      </c>
      <c r="B1257" s="16" t="s">
        <v>333</v>
      </c>
      <c r="C1257" s="17">
        <v>0</v>
      </c>
      <c r="D1257" s="17">
        <v>0</v>
      </c>
      <c r="E1257" s="17">
        <v>0</v>
      </c>
      <c r="F1257" s="17">
        <v>0</v>
      </c>
      <c r="G1257" s="17">
        <v>0</v>
      </c>
    </row>
    <row r="1258" spans="1:7" hidden="1" x14ac:dyDescent="0.25">
      <c r="A1258" s="15" t="s">
        <v>1469</v>
      </c>
      <c r="B1258" s="16" t="s">
        <v>1470</v>
      </c>
      <c r="C1258" s="17">
        <v>0</v>
      </c>
      <c r="D1258" s="17">
        <v>0</v>
      </c>
      <c r="E1258" s="17">
        <v>0</v>
      </c>
      <c r="F1258" s="17">
        <v>0</v>
      </c>
      <c r="G1258" s="17">
        <v>0</v>
      </c>
    </row>
    <row r="1259" spans="1:7" hidden="1" x14ac:dyDescent="0.25">
      <c r="A1259" s="18" t="s">
        <v>1471</v>
      </c>
      <c r="B1259" s="16" t="s">
        <v>1472</v>
      </c>
      <c r="C1259" s="17">
        <v>0</v>
      </c>
      <c r="D1259" s="17">
        <v>0</v>
      </c>
      <c r="E1259" s="17">
        <v>0</v>
      </c>
      <c r="F1259" s="17">
        <v>0</v>
      </c>
      <c r="G1259" s="17">
        <v>0</v>
      </c>
    </row>
    <row r="1260" spans="1:7" hidden="1" x14ac:dyDescent="0.25">
      <c r="A1260" s="18" t="s">
        <v>1473</v>
      </c>
      <c r="B1260" s="16" t="s">
        <v>1474</v>
      </c>
      <c r="C1260" s="17">
        <v>0</v>
      </c>
      <c r="D1260" s="17">
        <v>0</v>
      </c>
      <c r="E1260" s="17">
        <v>0</v>
      </c>
      <c r="F1260" s="17">
        <v>0</v>
      </c>
      <c r="G1260" s="17">
        <v>0</v>
      </c>
    </row>
    <row r="1261" spans="1:7" hidden="1" x14ac:dyDescent="0.25">
      <c r="A1261" s="15" t="s">
        <v>1475</v>
      </c>
      <c r="B1261" s="16" t="s">
        <v>1476</v>
      </c>
      <c r="C1261" s="17">
        <v>0</v>
      </c>
      <c r="D1261" s="17">
        <v>0</v>
      </c>
      <c r="E1261" s="17">
        <v>0</v>
      </c>
      <c r="F1261" s="17">
        <v>0</v>
      </c>
      <c r="G1261" s="17">
        <v>0</v>
      </c>
    </row>
    <row r="1262" spans="1:7" hidden="1" x14ac:dyDescent="0.25">
      <c r="A1262" s="15" t="s">
        <v>1477</v>
      </c>
      <c r="B1262" s="16" t="s">
        <v>1478</v>
      </c>
      <c r="C1262" s="17">
        <v>0</v>
      </c>
      <c r="D1262" s="17">
        <v>0</v>
      </c>
      <c r="E1262" s="17">
        <v>0</v>
      </c>
      <c r="F1262" s="17">
        <v>0</v>
      </c>
      <c r="G1262" s="17">
        <v>0</v>
      </c>
    </row>
    <row r="1263" spans="1:7" hidden="1" x14ac:dyDescent="0.25">
      <c r="A1263" s="18" t="s">
        <v>1479</v>
      </c>
      <c r="B1263" s="16" t="s">
        <v>1480</v>
      </c>
      <c r="C1263" s="17">
        <v>0</v>
      </c>
      <c r="D1263" s="17">
        <v>0</v>
      </c>
      <c r="E1263" s="17">
        <v>0</v>
      </c>
      <c r="F1263" s="17">
        <v>0</v>
      </c>
      <c r="G1263" s="17">
        <v>0</v>
      </c>
    </row>
    <row r="1264" spans="1:7" hidden="1" x14ac:dyDescent="0.25">
      <c r="A1264" s="15" t="s">
        <v>1481</v>
      </c>
      <c r="B1264" s="16" t="s">
        <v>346</v>
      </c>
      <c r="C1264" s="17">
        <f t="shared" ref="C1264:G1266" si="4">+C1265</f>
        <v>0</v>
      </c>
      <c r="D1264" s="17">
        <f t="shared" si="4"/>
        <v>0</v>
      </c>
      <c r="E1264" s="17">
        <f t="shared" si="4"/>
        <v>0</v>
      </c>
      <c r="F1264" s="17">
        <f t="shared" si="4"/>
        <v>0</v>
      </c>
      <c r="G1264" s="17">
        <f t="shared" si="4"/>
        <v>0</v>
      </c>
    </row>
    <row r="1265" spans="1:7" hidden="1" x14ac:dyDescent="0.25">
      <c r="A1265" s="15" t="s">
        <v>1482</v>
      </c>
      <c r="B1265" s="16" t="s">
        <v>346</v>
      </c>
      <c r="C1265" s="17">
        <f t="shared" si="4"/>
        <v>0</v>
      </c>
      <c r="D1265" s="17">
        <f t="shared" si="4"/>
        <v>0</v>
      </c>
      <c r="E1265" s="17">
        <f t="shared" si="4"/>
        <v>0</v>
      </c>
      <c r="F1265" s="17">
        <f t="shared" si="4"/>
        <v>0</v>
      </c>
      <c r="G1265" s="17">
        <f t="shared" si="4"/>
        <v>0</v>
      </c>
    </row>
    <row r="1266" spans="1:7" hidden="1" x14ac:dyDescent="0.25">
      <c r="A1266" s="15" t="s">
        <v>1483</v>
      </c>
      <c r="B1266" s="16" t="s">
        <v>346</v>
      </c>
      <c r="C1266" s="17">
        <f t="shared" si="4"/>
        <v>0</v>
      </c>
      <c r="D1266" s="17">
        <f t="shared" si="4"/>
        <v>0</v>
      </c>
      <c r="E1266" s="17">
        <f t="shared" si="4"/>
        <v>0</v>
      </c>
      <c r="F1266" s="17">
        <f t="shared" si="4"/>
        <v>0</v>
      </c>
      <c r="G1266" s="17">
        <f t="shared" si="4"/>
        <v>0</v>
      </c>
    </row>
    <row r="1267" spans="1:7" hidden="1" x14ac:dyDescent="0.25">
      <c r="A1267" s="18" t="s">
        <v>1484</v>
      </c>
      <c r="B1267" s="16" t="s">
        <v>346</v>
      </c>
      <c r="C1267" s="17">
        <v>0</v>
      </c>
      <c r="D1267" s="17">
        <v>0</v>
      </c>
      <c r="E1267" s="17">
        <v>0</v>
      </c>
      <c r="F1267" s="17">
        <v>0</v>
      </c>
      <c r="G1267" s="17">
        <v>0</v>
      </c>
    </row>
    <row r="1268" spans="1:7" hidden="1" x14ac:dyDescent="0.25">
      <c r="A1268" s="15" t="s">
        <v>1485</v>
      </c>
      <c r="B1268" s="16" t="s">
        <v>1486</v>
      </c>
      <c r="C1268" s="17">
        <v>0</v>
      </c>
      <c r="D1268" s="17">
        <v>0</v>
      </c>
      <c r="E1268" s="17">
        <v>0</v>
      </c>
      <c r="F1268" s="17">
        <v>0</v>
      </c>
      <c r="G1268" s="17">
        <v>0</v>
      </c>
    </row>
    <row r="1269" spans="1:7" hidden="1" x14ac:dyDescent="0.25">
      <c r="A1269" s="15" t="s">
        <v>1487</v>
      </c>
      <c r="B1269" s="16" t="s">
        <v>1488</v>
      </c>
      <c r="C1269" s="17">
        <v>0</v>
      </c>
      <c r="D1269" s="17">
        <v>0</v>
      </c>
      <c r="E1269" s="17">
        <v>0</v>
      </c>
      <c r="F1269" s="17">
        <v>0</v>
      </c>
      <c r="G1269" s="17">
        <v>0</v>
      </c>
    </row>
    <row r="1270" spans="1:7" hidden="1" x14ac:dyDescent="0.25">
      <c r="A1270" s="15" t="s">
        <v>1489</v>
      </c>
      <c r="B1270" s="16" t="s">
        <v>1488</v>
      </c>
      <c r="C1270" s="17">
        <v>0</v>
      </c>
      <c r="D1270" s="17">
        <v>0</v>
      </c>
      <c r="E1270" s="17">
        <v>0</v>
      </c>
      <c r="F1270" s="17">
        <v>0</v>
      </c>
      <c r="G1270" s="17">
        <v>0</v>
      </c>
    </row>
    <row r="1271" spans="1:7" hidden="1" x14ac:dyDescent="0.25">
      <c r="A1271" s="15" t="s">
        <v>1490</v>
      </c>
      <c r="B1271" s="16" t="s">
        <v>1488</v>
      </c>
      <c r="C1271" s="17">
        <v>0</v>
      </c>
      <c r="D1271" s="17">
        <v>0</v>
      </c>
      <c r="E1271" s="17">
        <v>0</v>
      </c>
      <c r="F1271" s="17">
        <v>0</v>
      </c>
      <c r="G1271" s="17">
        <v>0</v>
      </c>
    </row>
    <row r="1272" spans="1:7" hidden="1" x14ac:dyDescent="0.25">
      <c r="A1272" s="18" t="s">
        <v>1491</v>
      </c>
      <c r="B1272" s="16" t="s">
        <v>1488</v>
      </c>
      <c r="C1272" s="17">
        <v>0</v>
      </c>
      <c r="D1272" s="17">
        <v>0</v>
      </c>
      <c r="E1272" s="17">
        <v>0</v>
      </c>
      <c r="F1272" s="17">
        <v>0</v>
      </c>
      <c r="G1272" s="17">
        <v>0</v>
      </c>
    </row>
    <row r="1273" spans="1:7" hidden="1" x14ac:dyDescent="0.25">
      <c r="A1273" s="15" t="s">
        <v>1492</v>
      </c>
      <c r="B1273" s="16" t="s">
        <v>1493</v>
      </c>
      <c r="C1273" s="17">
        <v>0</v>
      </c>
      <c r="D1273" s="17">
        <v>0</v>
      </c>
      <c r="E1273" s="17">
        <v>0</v>
      </c>
      <c r="F1273" s="17">
        <v>0</v>
      </c>
      <c r="G1273" s="17">
        <v>0</v>
      </c>
    </row>
    <row r="1274" spans="1:7" hidden="1" x14ac:dyDescent="0.25">
      <c r="A1274" s="15" t="s">
        <v>1494</v>
      </c>
      <c r="B1274" s="16" t="s">
        <v>1495</v>
      </c>
      <c r="C1274" s="17">
        <v>0</v>
      </c>
      <c r="D1274" s="17">
        <v>0</v>
      </c>
      <c r="E1274" s="17">
        <v>0</v>
      </c>
      <c r="F1274" s="17">
        <v>0</v>
      </c>
      <c r="G1274" s="17">
        <v>0</v>
      </c>
    </row>
    <row r="1275" spans="1:7" hidden="1" x14ac:dyDescent="0.25">
      <c r="A1275" s="15" t="s">
        <v>1496</v>
      </c>
      <c r="B1275" s="16" t="s">
        <v>1497</v>
      </c>
      <c r="C1275" s="17">
        <v>0</v>
      </c>
      <c r="D1275" s="17">
        <v>0</v>
      </c>
      <c r="E1275" s="17">
        <v>0</v>
      </c>
      <c r="F1275" s="17">
        <v>0</v>
      </c>
      <c r="G1275" s="17">
        <v>0</v>
      </c>
    </row>
    <row r="1276" spans="1:7" hidden="1" x14ac:dyDescent="0.25">
      <c r="A1276" s="18" t="s">
        <v>1498</v>
      </c>
      <c r="B1276" s="16" t="s">
        <v>1499</v>
      </c>
      <c r="C1276" s="17">
        <v>0</v>
      </c>
      <c r="D1276" s="17">
        <v>0</v>
      </c>
      <c r="E1276" s="17">
        <v>0</v>
      </c>
      <c r="F1276" s="17">
        <v>0</v>
      </c>
      <c r="G1276" s="17">
        <v>0</v>
      </c>
    </row>
    <row r="1277" spans="1:7" hidden="1" x14ac:dyDescent="0.25">
      <c r="A1277" s="15" t="s">
        <v>1500</v>
      </c>
      <c r="B1277" s="16" t="s">
        <v>1501</v>
      </c>
      <c r="C1277" s="17">
        <v>0</v>
      </c>
      <c r="D1277" s="17">
        <v>0</v>
      </c>
      <c r="E1277" s="17">
        <v>0</v>
      </c>
      <c r="F1277" s="17">
        <v>0</v>
      </c>
      <c r="G1277" s="17">
        <v>0</v>
      </c>
    </row>
    <row r="1278" spans="1:7" hidden="1" x14ac:dyDescent="0.25">
      <c r="A1278" s="15" t="s">
        <v>1502</v>
      </c>
      <c r="B1278" s="16" t="s">
        <v>1501</v>
      </c>
      <c r="C1278" s="17">
        <v>0</v>
      </c>
      <c r="D1278" s="17">
        <v>0</v>
      </c>
      <c r="E1278" s="17">
        <v>0</v>
      </c>
      <c r="F1278" s="17">
        <v>0</v>
      </c>
      <c r="G1278" s="17">
        <v>0</v>
      </c>
    </row>
    <row r="1279" spans="1:7" hidden="1" x14ac:dyDescent="0.25">
      <c r="A1279" s="15" t="s">
        <v>1503</v>
      </c>
      <c r="B1279" s="16" t="s">
        <v>1501</v>
      </c>
      <c r="C1279" s="17">
        <v>0</v>
      </c>
      <c r="D1279" s="17">
        <v>0</v>
      </c>
      <c r="E1279" s="17">
        <v>0</v>
      </c>
      <c r="F1279" s="17">
        <v>0</v>
      </c>
      <c r="G1279" s="17">
        <v>0</v>
      </c>
    </row>
    <row r="1280" spans="1:7" hidden="1" x14ac:dyDescent="0.25">
      <c r="A1280" s="18" t="s">
        <v>1504</v>
      </c>
      <c r="B1280" s="16" t="s">
        <v>1505</v>
      </c>
      <c r="C1280" s="17">
        <v>0</v>
      </c>
      <c r="D1280" s="17">
        <v>0</v>
      </c>
      <c r="E1280" s="17">
        <v>0</v>
      </c>
      <c r="F1280" s="17">
        <v>0</v>
      </c>
      <c r="G1280" s="17">
        <v>0</v>
      </c>
    </row>
    <row r="1281" spans="1:7" hidden="1" x14ac:dyDescent="0.25">
      <c r="A1281" s="15" t="s">
        <v>1506</v>
      </c>
      <c r="B1281" s="16" t="s">
        <v>1505</v>
      </c>
      <c r="C1281" s="17">
        <v>0</v>
      </c>
      <c r="D1281" s="17">
        <v>0</v>
      </c>
      <c r="E1281" s="17">
        <v>0</v>
      </c>
      <c r="F1281" s="17">
        <v>0</v>
      </c>
      <c r="G1281" s="17">
        <v>0</v>
      </c>
    </row>
    <row r="1282" spans="1:7" hidden="1" x14ac:dyDescent="0.25">
      <c r="A1282" s="18" t="s">
        <v>1507</v>
      </c>
      <c r="B1282" s="16" t="s">
        <v>1508</v>
      </c>
      <c r="C1282" s="17">
        <v>0</v>
      </c>
      <c r="D1282" s="17">
        <v>0</v>
      </c>
      <c r="E1282" s="17">
        <v>0</v>
      </c>
      <c r="F1282" s="17">
        <v>0</v>
      </c>
      <c r="G1282" s="17">
        <v>0</v>
      </c>
    </row>
    <row r="1283" spans="1:7" hidden="1" x14ac:dyDescent="0.25">
      <c r="A1283" s="15" t="s">
        <v>1509</v>
      </c>
      <c r="B1283" s="16" t="s">
        <v>1508</v>
      </c>
      <c r="C1283" s="17">
        <v>0</v>
      </c>
      <c r="D1283" s="17">
        <v>0</v>
      </c>
      <c r="E1283" s="17">
        <v>0</v>
      </c>
      <c r="F1283" s="17">
        <v>0</v>
      </c>
      <c r="G1283" s="17">
        <v>0</v>
      </c>
    </row>
    <row r="1284" spans="1:7" hidden="1" x14ac:dyDescent="0.25">
      <c r="A1284" s="18" t="s">
        <v>1510</v>
      </c>
      <c r="B1284" s="16" t="s">
        <v>1511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</row>
    <row r="1285" spans="1:7" hidden="1" x14ac:dyDescent="0.25">
      <c r="A1285" s="15" t="s">
        <v>1512</v>
      </c>
      <c r="B1285" s="16" t="s">
        <v>1511</v>
      </c>
      <c r="C1285" s="17">
        <v>0</v>
      </c>
      <c r="D1285" s="17">
        <v>0</v>
      </c>
      <c r="E1285" s="17">
        <v>0</v>
      </c>
      <c r="F1285" s="17">
        <v>0</v>
      </c>
      <c r="G1285" s="17">
        <v>0</v>
      </c>
    </row>
    <row r="1286" spans="1:7" hidden="1" x14ac:dyDescent="0.25">
      <c r="A1286" s="18" t="s">
        <v>1513</v>
      </c>
      <c r="B1286" s="16" t="s">
        <v>1514</v>
      </c>
      <c r="C1286" s="17">
        <v>0</v>
      </c>
      <c r="D1286" s="17">
        <v>0</v>
      </c>
      <c r="E1286" s="17">
        <v>0</v>
      </c>
      <c r="F1286" s="17">
        <v>0</v>
      </c>
      <c r="G1286" s="17">
        <v>0</v>
      </c>
    </row>
    <row r="1287" spans="1:7" hidden="1" x14ac:dyDescent="0.25">
      <c r="A1287" s="15" t="s">
        <v>1515</v>
      </c>
      <c r="B1287" s="16" t="s">
        <v>1516</v>
      </c>
      <c r="C1287" s="17">
        <v>0</v>
      </c>
      <c r="D1287" s="17">
        <v>0</v>
      </c>
      <c r="E1287" s="17">
        <v>0</v>
      </c>
      <c r="F1287" s="17">
        <v>0</v>
      </c>
      <c r="G1287" s="17">
        <v>0</v>
      </c>
    </row>
    <row r="1288" spans="1:7" hidden="1" x14ac:dyDescent="0.25">
      <c r="A1288" s="15" t="s">
        <v>1517</v>
      </c>
      <c r="B1288" s="16" t="s">
        <v>1518</v>
      </c>
      <c r="C1288" s="17">
        <v>0</v>
      </c>
      <c r="D1288" s="17">
        <v>0</v>
      </c>
      <c r="E1288" s="17">
        <v>0</v>
      </c>
      <c r="F1288" s="17">
        <v>0</v>
      </c>
      <c r="G1288" s="17">
        <v>0</v>
      </c>
    </row>
    <row r="1289" spans="1:7" hidden="1" x14ac:dyDescent="0.25">
      <c r="A1289" s="15" t="s">
        <v>1519</v>
      </c>
      <c r="B1289" s="16" t="s">
        <v>1518</v>
      </c>
      <c r="C1289" s="17">
        <v>0</v>
      </c>
      <c r="D1289" s="17">
        <v>0</v>
      </c>
      <c r="E1289" s="17">
        <v>0</v>
      </c>
      <c r="F1289" s="17">
        <v>0</v>
      </c>
      <c r="G1289" s="17">
        <v>0</v>
      </c>
    </row>
    <row r="1290" spans="1:7" hidden="1" x14ac:dyDescent="0.25">
      <c r="A1290" s="15" t="s">
        <v>1520</v>
      </c>
      <c r="B1290" s="16" t="s">
        <v>1518</v>
      </c>
      <c r="C1290" s="17">
        <v>0</v>
      </c>
      <c r="D1290" s="17">
        <v>0</v>
      </c>
      <c r="E1290" s="17">
        <v>0</v>
      </c>
      <c r="F1290" s="17">
        <v>0</v>
      </c>
      <c r="G1290" s="17">
        <v>0</v>
      </c>
    </row>
    <row r="1291" spans="1:7" hidden="1" x14ac:dyDescent="0.25">
      <c r="A1291" s="18" t="s">
        <v>1521</v>
      </c>
      <c r="B1291" s="16" t="s">
        <v>1522</v>
      </c>
      <c r="C1291" s="17">
        <v>0</v>
      </c>
      <c r="D1291" s="17">
        <v>0</v>
      </c>
      <c r="E1291" s="17">
        <v>0</v>
      </c>
      <c r="F1291" s="17">
        <v>0</v>
      </c>
      <c r="G1291" s="17">
        <v>0</v>
      </c>
    </row>
    <row r="1292" spans="1:7" hidden="1" x14ac:dyDescent="0.25">
      <c r="A1292" s="15" t="s">
        <v>1523</v>
      </c>
      <c r="B1292" s="16" t="s">
        <v>1522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</row>
    <row r="1293" spans="1:7" hidden="1" x14ac:dyDescent="0.25">
      <c r="A1293" s="18" t="s">
        <v>1524</v>
      </c>
      <c r="B1293" s="16" t="s">
        <v>1525</v>
      </c>
      <c r="C1293" s="17">
        <v>0</v>
      </c>
      <c r="D1293" s="17">
        <v>0</v>
      </c>
      <c r="E1293" s="17">
        <v>0</v>
      </c>
      <c r="F1293" s="17">
        <v>0</v>
      </c>
      <c r="G1293" s="17">
        <v>0</v>
      </c>
    </row>
    <row r="1294" spans="1:7" hidden="1" x14ac:dyDescent="0.25">
      <c r="A1294" s="15" t="s">
        <v>1526</v>
      </c>
      <c r="B1294" s="16" t="s">
        <v>1527</v>
      </c>
      <c r="C1294" s="17">
        <f>+C1295+C1305+C1306+C1310+C1317</f>
        <v>0</v>
      </c>
      <c r="D1294" s="17">
        <f>+D1295+D1305+D1306+D1310+D1317</f>
        <v>0</v>
      </c>
      <c r="E1294" s="17">
        <f>+E1295+E1305+E1306+E1310+E1317</f>
        <v>0</v>
      </c>
      <c r="F1294" s="17">
        <f>+F1295+F1305+F1306+F1310+F1317</f>
        <v>0</v>
      </c>
      <c r="G1294" s="17">
        <f>+G1295+G1305+G1306+G1310+G1317</f>
        <v>0</v>
      </c>
    </row>
    <row r="1295" spans="1:7" hidden="1" x14ac:dyDescent="0.25">
      <c r="A1295" s="15" t="s">
        <v>1528</v>
      </c>
      <c r="B1295" s="16" t="s">
        <v>1529</v>
      </c>
      <c r="C1295" s="17">
        <f>+C1296</f>
        <v>0</v>
      </c>
      <c r="D1295" s="17">
        <f>+D1296</f>
        <v>0</v>
      </c>
      <c r="E1295" s="17">
        <f>+E1296</f>
        <v>0</v>
      </c>
      <c r="F1295" s="17">
        <f>+F1296</f>
        <v>0</v>
      </c>
      <c r="G1295" s="17">
        <f>+G1296</f>
        <v>0</v>
      </c>
    </row>
    <row r="1296" spans="1:7" hidden="1" x14ac:dyDescent="0.25">
      <c r="A1296" s="15" t="s">
        <v>1530</v>
      </c>
      <c r="B1296" s="16" t="s">
        <v>1531</v>
      </c>
      <c r="C1296" s="17">
        <f>+C1297+C1299+C1301+C1303</f>
        <v>0</v>
      </c>
      <c r="D1296" s="17">
        <f>+D1297+D1299+D1301+D1303</f>
        <v>0</v>
      </c>
      <c r="E1296" s="17">
        <f>+E1297+E1299+E1301+E1303</f>
        <v>0</v>
      </c>
      <c r="F1296" s="17">
        <f>+F1297+F1299+F1301+F1303</f>
        <v>0</v>
      </c>
      <c r="G1296" s="17">
        <f>+G1297+G1299+G1301+G1303</f>
        <v>0</v>
      </c>
    </row>
    <row r="1297" spans="1:7" hidden="1" x14ac:dyDescent="0.25">
      <c r="A1297" s="15" t="s">
        <v>1532</v>
      </c>
      <c r="B1297" s="16" t="s">
        <v>1531</v>
      </c>
      <c r="C1297" s="17">
        <f>+C1298</f>
        <v>0</v>
      </c>
      <c r="D1297" s="17">
        <f>+D1298</f>
        <v>0</v>
      </c>
      <c r="E1297" s="17">
        <f>+E1298</f>
        <v>0</v>
      </c>
      <c r="F1297" s="17">
        <f>+F1298</f>
        <v>0</v>
      </c>
      <c r="G1297" s="17">
        <f>+G1298</f>
        <v>0</v>
      </c>
    </row>
    <row r="1298" spans="1:7" hidden="1" x14ac:dyDescent="0.25">
      <c r="A1298" s="18" t="s">
        <v>1533</v>
      </c>
      <c r="B1298" s="16" t="s">
        <v>1534</v>
      </c>
      <c r="C1298" s="17">
        <v>0</v>
      </c>
      <c r="D1298" s="17">
        <v>0</v>
      </c>
      <c r="E1298" s="17">
        <v>0</v>
      </c>
      <c r="F1298" s="17">
        <v>0</v>
      </c>
      <c r="G1298" s="17">
        <v>0</v>
      </c>
    </row>
    <row r="1299" spans="1:7" hidden="1" x14ac:dyDescent="0.25">
      <c r="A1299" s="15" t="s">
        <v>1535</v>
      </c>
      <c r="B1299" s="16" t="s">
        <v>1534</v>
      </c>
      <c r="C1299" s="17">
        <v>0</v>
      </c>
      <c r="D1299" s="17">
        <v>0</v>
      </c>
      <c r="E1299" s="17">
        <v>0</v>
      </c>
      <c r="F1299" s="17">
        <v>0</v>
      </c>
      <c r="G1299" s="17">
        <v>0</v>
      </c>
    </row>
    <row r="1300" spans="1:7" hidden="1" x14ac:dyDescent="0.25">
      <c r="A1300" s="18" t="s">
        <v>1536</v>
      </c>
      <c r="B1300" s="16" t="s">
        <v>1537</v>
      </c>
      <c r="C1300" s="17">
        <v>0</v>
      </c>
      <c r="D1300" s="17">
        <v>0</v>
      </c>
      <c r="E1300" s="17">
        <v>0</v>
      </c>
      <c r="F1300" s="17">
        <v>0</v>
      </c>
      <c r="G1300" s="17">
        <v>0</v>
      </c>
    </row>
    <row r="1301" spans="1:7" hidden="1" x14ac:dyDescent="0.25">
      <c r="A1301" s="15" t="s">
        <v>1538</v>
      </c>
      <c r="B1301" s="16" t="s">
        <v>1537</v>
      </c>
      <c r="C1301" s="17">
        <v>0</v>
      </c>
      <c r="D1301" s="17">
        <v>0</v>
      </c>
      <c r="E1301" s="17">
        <v>0</v>
      </c>
      <c r="F1301" s="17">
        <v>0</v>
      </c>
      <c r="G1301" s="17">
        <v>0</v>
      </c>
    </row>
    <row r="1302" spans="1:7" hidden="1" x14ac:dyDescent="0.25">
      <c r="A1302" s="18" t="s">
        <v>1539</v>
      </c>
      <c r="B1302" s="16" t="s">
        <v>1540</v>
      </c>
      <c r="C1302" s="17">
        <v>0</v>
      </c>
      <c r="D1302" s="17">
        <v>0</v>
      </c>
      <c r="E1302" s="17">
        <v>0</v>
      </c>
      <c r="F1302" s="17">
        <v>0</v>
      </c>
      <c r="G1302" s="17">
        <v>0</v>
      </c>
    </row>
    <row r="1303" spans="1:7" hidden="1" x14ac:dyDescent="0.25">
      <c r="A1303" s="15" t="s">
        <v>1541</v>
      </c>
      <c r="B1303" s="16" t="s">
        <v>1540</v>
      </c>
      <c r="C1303" s="17">
        <v>0</v>
      </c>
      <c r="D1303" s="17">
        <v>0</v>
      </c>
      <c r="E1303" s="17">
        <v>0</v>
      </c>
      <c r="F1303" s="17">
        <v>0</v>
      </c>
      <c r="G1303" s="17">
        <v>0</v>
      </c>
    </row>
    <row r="1304" spans="1:7" hidden="1" x14ac:dyDescent="0.25">
      <c r="A1304" s="18" t="s">
        <v>1542</v>
      </c>
      <c r="B1304" s="16" t="s">
        <v>1543</v>
      </c>
      <c r="C1304" s="17">
        <v>0</v>
      </c>
      <c r="D1304" s="17">
        <v>0</v>
      </c>
      <c r="E1304" s="17">
        <v>0</v>
      </c>
      <c r="F1304" s="17">
        <v>0</v>
      </c>
      <c r="G1304" s="17">
        <v>0</v>
      </c>
    </row>
    <row r="1305" spans="1:7" hidden="1" x14ac:dyDescent="0.25">
      <c r="A1305" s="15" t="s">
        <v>1544</v>
      </c>
      <c r="B1305" s="16" t="s">
        <v>14</v>
      </c>
      <c r="C1305" s="17">
        <v>0</v>
      </c>
      <c r="D1305" s="17">
        <v>0</v>
      </c>
      <c r="E1305" s="17">
        <v>0</v>
      </c>
      <c r="F1305" s="17">
        <v>0</v>
      </c>
      <c r="G1305" s="17">
        <v>0</v>
      </c>
    </row>
    <row r="1306" spans="1:7" hidden="1" x14ac:dyDescent="0.25">
      <c r="A1306" s="15" t="s">
        <v>1545</v>
      </c>
      <c r="B1306" s="16" t="s">
        <v>20</v>
      </c>
      <c r="C1306" s="17">
        <f t="shared" ref="C1306:G1308" si="5">+C1307</f>
        <v>0</v>
      </c>
      <c r="D1306" s="17">
        <f t="shared" si="5"/>
        <v>0</v>
      </c>
      <c r="E1306" s="17">
        <f t="shared" si="5"/>
        <v>0</v>
      </c>
      <c r="F1306" s="17">
        <f t="shared" si="5"/>
        <v>0</v>
      </c>
      <c r="G1306" s="17">
        <f t="shared" si="5"/>
        <v>0</v>
      </c>
    </row>
    <row r="1307" spans="1:7" hidden="1" x14ac:dyDescent="0.25">
      <c r="A1307" s="15" t="s">
        <v>1546</v>
      </c>
      <c r="B1307" s="16" t="s">
        <v>20</v>
      </c>
      <c r="C1307" s="17">
        <f t="shared" si="5"/>
        <v>0</v>
      </c>
      <c r="D1307" s="17">
        <f t="shared" si="5"/>
        <v>0</v>
      </c>
      <c r="E1307" s="17">
        <f t="shared" si="5"/>
        <v>0</v>
      </c>
      <c r="F1307" s="17">
        <f t="shared" si="5"/>
        <v>0</v>
      </c>
      <c r="G1307" s="17">
        <f t="shared" si="5"/>
        <v>0</v>
      </c>
    </row>
    <row r="1308" spans="1:7" hidden="1" x14ac:dyDescent="0.25">
      <c r="A1308" s="15" t="s">
        <v>1547</v>
      </c>
      <c r="B1308" s="16" t="s">
        <v>20</v>
      </c>
      <c r="C1308" s="17">
        <f t="shared" si="5"/>
        <v>0</v>
      </c>
      <c r="D1308" s="17">
        <f t="shared" si="5"/>
        <v>0</v>
      </c>
      <c r="E1308" s="17">
        <f t="shared" si="5"/>
        <v>0</v>
      </c>
      <c r="F1308" s="17">
        <f t="shared" si="5"/>
        <v>0</v>
      </c>
      <c r="G1308" s="17">
        <f t="shared" si="5"/>
        <v>0</v>
      </c>
    </row>
    <row r="1309" spans="1:7" hidden="1" x14ac:dyDescent="0.25">
      <c r="A1309" s="18" t="s">
        <v>1548</v>
      </c>
      <c r="B1309" s="16" t="s">
        <v>20</v>
      </c>
      <c r="C1309" s="17">
        <v>0</v>
      </c>
      <c r="D1309" s="17">
        <v>0</v>
      </c>
      <c r="E1309" s="17">
        <v>0</v>
      </c>
      <c r="F1309" s="17">
        <v>0</v>
      </c>
      <c r="G1309" s="17">
        <v>0</v>
      </c>
    </row>
    <row r="1310" spans="1:7" hidden="1" x14ac:dyDescent="0.25">
      <c r="A1310" s="15" t="s">
        <v>1549</v>
      </c>
      <c r="B1310" s="16" t="s">
        <v>6</v>
      </c>
      <c r="C1310" s="17">
        <v>0</v>
      </c>
      <c r="D1310" s="17">
        <v>0</v>
      </c>
      <c r="E1310" s="17">
        <v>0</v>
      </c>
      <c r="F1310" s="17">
        <v>0</v>
      </c>
      <c r="G1310" s="17">
        <v>0</v>
      </c>
    </row>
    <row r="1311" spans="1:7" hidden="1" x14ac:dyDescent="0.25">
      <c r="A1311" s="15" t="s">
        <v>1550</v>
      </c>
      <c r="B1311" s="16" t="s">
        <v>1551</v>
      </c>
      <c r="C1311" s="17">
        <v>0</v>
      </c>
      <c r="D1311" s="17">
        <v>0</v>
      </c>
      <c r="E1311" s="17">
        <v>0</v>
      </c>
      <c r="F1311" s="17">
        <v>0</v>
      </c>
      <c r="G1311" s="17">
        <v>0</v>
      </c>
    </row>
    <row r="1312" spans="1:7" hidden="1" x14ac:dyDescent="0.25">
      <c r="A1312" s="18" t="s">
        <v>1552</v>
      </c>
      <c r="B1312" s="16" t="s">
        <v>1551</v>
      </c>
      <c r="C1312" s="17">
        <v>0</v>
      </c>
      <c r="D1312" s="17">
        <v>0</v>
      </c>
      <c r="E1312" s="17">
        <v>0</v>
      </c>
      <c r="F1312" s="17">
        <v>0</v>
      </c>
      <c r="G1312" s="17">
        <v>0</v>
      </c>
    </row>
    <row r="1313" spans="1:7" hidden="1" x14ac:dyDescent="0.25">
      <c r="A1313" s="15" t="s">
        <v>1553</v>
      </c>
      <c r="B1313" s="16" t="s">
        <v>1554</v>
      </c>
      <c r="C1313" s="17">
        <v>0</v>
      </c>
      <c r="D1313" s="17">
        <v>0</v>
      </c>
      <c r="E1313" s="17">
        <v>0</v>
      </c>
      <c r="F1313" s="17">
        <v>0</v>
      </c>
      <c r="G1313" s="17">
        <v>0</v>
      </c>
    </row>
    <row r="1314" spans="1:7" hidden="1" x14ac:dyDescent="0.25">
      <c r="A1314" s="18" t="s">
        <v>1555</v>
      </c>
      <c r="B1314" s="16" t="s">
        <v>1554</v>
      </c>
      <c r="C1314" s="17">
        <v>0</v>
      </c>
      <c r="D1314" s="17">
        <v>0</v>
      </c>
      <c r="E1314" s="17">
        <v>0</v>
      </c>
      <c r="F1314" s="17">
        <v>0</v>
      </c>
      <c r="G1314" s="17">
        <v>0</v>
      </c>
    </row>
    <row r="1315" spans="1:7" hidden="1" x14ac:dyDescent="0.25">
      <c r="A1315" s="15" t="s">
        <v>1556</v>
      </c>
      <c r="B1315" s="16" t="s">
        <v>1557</v>
      </c>
      <c r="C1315" s="17">
        <v>0</v>
      </c>
      <c r="D1315" s="17">
        <v>0</v>
      </c>
      <c r="E1315" s="17">
        <v>0</v>
      </c>
      <c r="F1315" s="17">
        <v>0</v>
      </c>
      <c r="G1315" s="17">
        <v>0</v>
      </c>
    </row>
    <row r="1316" spans="1:7" hidden="1" x14ac:dyDescent="0.25">
      <c r="A1316" s="18" t="s">
        <v>1558</v>
      </c>
      <c r="B1316" s="16" t="s">
        <v>1557</v>
      </c>
      <c r="C1316" s="17">
        <v>0</v>
      </c>
      <c r="D1316" s="17">
        <v>0</v>
      </c>
      <c r="E1316" s="17">
        <v>0</v>
      </c>
      <c r="F1316" s="17">
        <v>0</v>
      </c>
      <c r="G1316" s="17">
        <v>0</v>
      </c>
    </row>
    <row r="1317" spans="1:7" hidden="1" x14ac:dyDescent="0.25">
      <c r="A1317" s="15" t="s">
        <v>1559</v>
      </c>
      <c r="B1317" s="16" t="s">
        <v>31</v>
      </c>
      <c r="C1317" s="17">
        <v>0</v>
      </c>
      <c r="D1317" s="17">
        <v>0</v>
      </c>
      <c r="E1317" s="17">
        <v>0</v>
      </c>
      <c r="F1317" s="17">
        <v>0</v>
      </c>
      <c r="G1317" s="17">
        <v>0</v>
      </c>
    </row>
    <row r="1318" spans="1:7" hidden="1" x14ac:dyDescent="0.25">
      <c r="A1318" s="15" t="s">
        <v>1560</v>
      </c>
      <c r="B1318" s="16" t="s">
        <v>32</v>
      </c>
      <c r="C1318" s="17">
        <v>0</v>
      </c>
      <c r="D1318" s="17">
        <v>0</v>
      </c>
      <c r="E1318" s="17">
        <v>0</v>
      </c>
      <c r="F1318" s="17">
        <v>0</v>
      </c>
      <c r="G1318" s="17">
        <v>0</v>
      </c>
    </row>
    <row r="1319" spans="1:7" hidden="1" x14ac:dyDescent="0.25">
      <c r="A1319" s="15" t="s">
        <v>1561</v>
      </c>
      <c r="B1319" s="16" t="s">
        <v>32</v>
      </c>
      <c r="C1319" s="17">
        <v>0</v>
      </c>
      <c r="D1319" s="17">
        <v>0</v>
      </c>
      <c r="E1319" s="17">
        <v>0</v>
      </c>
      <c r="F1319" s="17">
        <v>0</v>
      </c>
      <c r="G1319" s="17">
        <v>0</v>
      </c>
    </row>
    <row r="1320" spans="1:7" hidden="1" x14ac:dyDescent="0.25">
      <c r="A1320" s="18" t="s">
        <v>1562</v>
      </c>
      <c r="B1320" s="16" t="s">
        <v>34</v>
      </c>
      <c r="C1320" s="17">
        <v>0</v>
      </c>
      <c r="D1320" s="17">
        <v>0</v>
      </c>
      <c r="E1320" s="17">
        <v>0</v>
      </c>
      <c r="F1320" s="17">
        <v>0</v>
      </c>
      <c r="G1320" s="17">
        <v>0</v>
      </c>
    </row>
    <row r="1321" spans="1:7" hidden="1" x14ac:dyDescent="0.25">
      <c r="A1321" s="15" t="s">
        <v>1563</v>
      </c>
      <c r="B1321" s="16" t="s">
        <v>34</v>
      </c>
      <c r="C1321" s="17">
        <v>0</v>
      </c>
      <c r="D1321" s="17">
        <v>0</v>
      </c>
      <c r="E1321" s="17">
        <v>0</v>
      </c>
      <c r="F1321" s="17">
        <v>0</v>
      </c>
      <c r="G1321" s="17">
        <v>0</v>
      </c>
    </row>
    <row r="1322" spans="1:7" hidden="1" x14ac:dyDescent="0.25">
      <c r="A1322" s="18" t="s">
        <v>1564</v>
      </c>
      <c r="B1322" s="16" t="s">
        <v>35</v>
      </c>
      <c r="C1322" s="17">
        <v>0</v>
      </c>
      <c r="D1322" s="17">
        <v>0</v>
      </c>
      <c r="E1322" s="17">
        <v>0</v>
      </c>
      <c r="F1322" s="17">
        <v>0</v>
      </c>
      <c r="G1322" s="17">
        <v>0</v>
      </c>
    </row>
    <row r="1323" spans="1:7" hidden="1" x14ac:dyDescent="0.25">
      <c r="A1323" s="15" t="s">
        <v>1565</v>
      </c>
      <c r="B1323" s="16" t="s">
        <v>36</v>
      </c>
      <c r="C1323" s="17">
        <v>0</v>
      </c>
      <c r="D1323" s="17">
        <v>0</v>
      </c>
      <c r="E1323" s="17">
        <v>0</v>
      </c>
      <c r="F1323" s="17">
        <v>0</v>
      </c>
      <c r="G1323" s="17">
        <v>0</v>
      </c>
    </row>
    <row r="1324" spans="1:7" hidden="1" x14ac:dyDescent="0.25">
      <c r="A1324" s="15" t="s">
        <v>1566</v>
      </c>
      <c r="B1324" s="16" t="s">
        <v>36</v>
      </c>
      <c r="C1324" s="17">
        <v>0</v>
      </c>
      <c r="D1324" s="17">
        <v>0</v>
      </c>
      <c r="E1324" s="17">
        <v>0</v>
      </c>
      <c r="F1324" s="17">
        <v>0</v>
      </c>
      <c r="G1324" s="17">
        <v>0</v>
      </c>
    </row>
    <row r="1325" spans="1:7" hidden="1" x14ac:dyDescent="0.25">
      <c r="A1325" s="18" t="s">
        <v>1567</v>
      </c>
      <c r="B1325" s="16" t="s">
        <v>36</v>
      </c>
      <c r="C1325" s="17">
        <v>0</v>
      </c>
      <c r="D1325" s="17">
        <v>0</v>
      </c>
      <c r="E1325" s="17">
        <v>0</v>
      </c>
      <c r="F1325" s="17">
        <v>0</v>
      </c>
      <c r="G1325" s="17">
        <v>0</v>
      </c>
    </row>
    <row r="1326" spans="1:7" hidden="1" x14ac:dyDescent="0.25">
      <c r="A1326" s="15" t="s">
        <v>1568</v>
      </c>
      <c r="B1326" s="16" t="s">
        <v>1569</v>
      </c>
      <c r="C1326" s="17">
        <v>0</v>
      </c>
      <c r="D1326" s="17">
        <v>0</v>
      </c>
      <c r="E1326" s="17">
        <v>0</v>
      </c>
      <c r="F1326" s="17">
        <v>0</v>
      </c>
      <c r="G1326" s="17">
        <v>0</v>
      </c>
    </row>
    <row r="1327" spans="1:7" hidden="1" x14ac:dyDescent="0.25">
      <c r="A1327" s="15" t="s">
        <v>1570</v>
      </c>
      <c r="B1327" s="16" t="s">
        <v>1571</v>
      </c>
      <c r="C1327" s="17">
        <v>0</v>
      </c>
      <c r="D1327" s="17">
        <v>0</v>
      </c>
      <c r="E1327" s="17">
        <v>0</v>
      </c>
      <c r="F1327" s="17">
        <v>0</v>
      </c>
      <c r="G1327" s="17">
        <v>0</v>
      </c>
    </row>
    <row r="1328" spans="1:7" hidden="1" x14ac:dyDescent="0.25">
      <c r="A1328" s="15" t="s">
        <v>1572</v>
      </c>
      <c r="B1328" s="16" t="s">
        <v>1573</v>
      </c>
      <c r="C1328" s="17">
        <v>0</v>
      </c>
      <c r="D1328" s="17">
        <v>0</v>
      </c>
      <c r="E1328" s="17">
        <v>0</v>
      </c>
      <c r="F1328" s="17">
        <v>0</v>
      </c>
      <c r="G1328" s="17">
        <v>0</v>
      </c>
    </row>
    <row r="1329" spans="1:7" hidden="1" x14ac:dyDescent="0.25">
      <c r="A1329" s="15" t="s">
        <v>1574</v>
      </c>
      <c r="B1329" s="16" t="s">
        <v>1573</v>
      </c>
      <c r="C1329" s="17">
        <v>0</v>
      </c>
      <c r="D1329" s="17">
        <v>0</v>
      </c>
      <c r="E1329" s="17">
        <v>0</v>
      </c>
      <c r="F1329" s="17">
        <v>0</v>
      </c>
      <c r="G1329" s="17">
        <v>0</v>
      </c>
    </row>
    <row r="1330" spans="1:7" hidden="1" x14ac:dyDescent="0.25">
      <c r="A1330" s="18" t="s">
        <v>1575</v>
      </c>
      <c r="B1330" s="16" t="s">
        <v>1576</v>
      </c>
      <c r="C1330" s="17">
        <v>0</v>
      </c>
      <c r="D1330" s="17">
        <v>0</v>
      </c>
      <c r="E1330" s="17">
        <v>0</v>
      </c>
      <c r="F1330" s="17">
        <v>0</v>
      </c>
      <c r="G1330" s="17">
        <v>0</v>
      </c>
    </row>
    <row r="1331" spans="1:7" hidden="1" x14ac:dyDescent="0.25">
      <c r="A1331" s="15" t="s">
        <v>1577</v>
      </c>
      <c r="B1331" s="16" t="s">
        <v>1576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</row>
    <row r="1332" spans="1:7" hidden="1" x14ac:dyDescent="0.25">
      <c r="A1332" s="18" t="s">
        <v>1578</v>
      </c>
      <c r="B1332" s="16" t="s">
        <v>1579</v>
      </c>
      <c r="C1332" s="17">
        <v>0</v>
      </c>
      <c r="D1332" s="17">
        <v>0</v>
      </c>
      <c r="E1332" s="17">
        <v>0</v>
      </c>
      <c r="F1332" s="17">
        <v>0</v>
      </c>
      <c r="G1332" s="17">
        <v>0</v>
      </c>
    </row>
    <row r="1333" spans="1:7" hidden="1" x14ac:dyDescent="0.25">
      <c r="A1333" s="15" t="s">
        <v>1580</v>
      </c>
      <c r="B1333" s="16" t="s">
        <v>1579</v>
      </c>
      <c r="C1333" s="17">
        <v>0</v>
      </c>
      <c r="D1333" s="17">
        <v>0</v>
      </c>
      <c r="E1333" s="17">
        <v>0</v>
      </c>
      <c r="F1333" s="17">
        <v>0</v>
      </c>
      <c r="G1333" s="17">
        <v>0</v>
      </c>
    </row>
    <row r="1334" spans="1:7" hidden="1" x14ac:dyDescent="0.25">
      <c r="A1334" s="18" t="s">
        <v>1581</v>
      </c>
      <c r="B1334" s="16" t="s">
        <v>1582</v>
      </c>
      <c r="C1334" s="17">
        <v>0</v>
      </c>
      <c r="D1334" s="17">
        <v>0</v>
      </c>
      <c r="E1334" s="17">
        <v>0</v>
      </c>
      <c r="F1334" s="17">
        <v>0</v>
      </c>
      <c r="G1334" s="17">
        <v>0</v>
      </c>
    </row>
    <row r="1335" spans="1:7" hidden="1" x14ac:dyDescent="0.25">
      <c r="A1335" s="15" t="s">
        <v>1583</v>
      </c>
      <c r="B1335" s="16" t="s">
        <v>1584</v>
      </c>
      <c r="C1335" s="17">
        <v>0</v>
      </c>
      <c r="D1335" s="17">
        <v>0</v>
      </c>
      <c r="E1335" s="17">
        <v>0</v>
      </c>
      <c r="F1335" s="17">
        <v>0</v>
      </c>
      <c r="G1335" s="17">
        <v>0</v>
      </c>
    </row>
    <row r="1336" spans="1:7" hidden="1" x14ac:dyDescent="0.25">
      <c r="A1336" s="15" t="s">
        <v>1585</v>
      </c>
      <c r="B1336" s="16" t="s">
        <v>1573</v>
      </c>
      <c r="C1336" s="17">
        <v>0</v>
      </c>
      <c r="D1336" s="17">
        <v>0</v>
      </c>
      <c r="E1336" s="17">
        <v>0</v>
      </c>
      <c r="F1336" s="17">
        <v>0</v>
      </c>
      <c r="G1336" s="17">
        <v>0</v>
      </c>
    </row>
    <row r="1337" spans="1:7" hidden="1" x14ac:dyDescent="0.25">
      <c r="A1337" s="15" t="s">
        <v>1586</v>
      </c>
      <c r="B1337" s="16" t="s">
        <v>1573</v>
      </c>
      <c r="C1337" s="17">
        <v>0</v>
      </c>
      <c r="D1337" s="17">
        <v>0</v>
      </c>
      <c r="E1337" s="17">
        <v>0</v>
      </c>
      <c r="F1337" s="17">
        <v>0</v>
      </c>
      <c r="G1337" s="17">
        <v>0</v>
      </c>
    </row>
    <row r="1338" spans="1:7" hidden="1" x14ac:dyDescent="0.25">
      <c r="A1338" s="18" t="s">
        <v>1587</v>
      </c>
      <c r="B1338" s="16" t="s">
        <v>1576</v>
      </c>
      <c r="C1338" s="17">
        <v>0</v>
      </c>
      <c r="D1338" s="17">
        <v>0</v>
      </c>
      <c r="E1338" s="17">
        <v>0</v>
      </c>
      <c r="F1338" s="17">
        <v>0</v>
      </c>
      <c r="G1338" s="17">
        <v>0</v>
      </c>
    </row>
    <row r="1339" spans="1:7" hidden="1" x14ac:dyDescent="0.25">
      <c r="A1339" s="15" t="s">
        <v>1588</v>
      </c>
      <c r="B1339" s="16" t="s">
        <v>1576</v>
      </c>
      <c r="C1339" s="17">
        <v>0</v>
      </c>
      <c r="D1339" s="17">
        <v>0</v>
      </c>
      <c r="E1339" s="17">
        <v>0</v>
      </c>
      <c r="F1339" s="17">
        <v>0</v>
      </c>
      <c r="G1339" s="17">
        <v>0</v>
      </c>
    </row>
    <row r="1340" spans="1:7" hidden="1" x14ac:dyDescent="0.25">
      <c r="A1340" s="18" t="s">
        <v>1589</v>
      </c>
      <c r="B1340" s="16" t="s">
        <v>1579</v>
      </c>
      <c r="C1340" s="17">
        <v>0</v>
      </c>
      <c r="D1340" s="17">
        <v>0</v>
      </c>
      <c r="E1340" s="17">
        <v>0</v>
      </c>
      <c r="F1340" s="17">
        <v>0</v>
      </c>
      <c r="G1340" s="17">
        <v>0</v>
      </c>
    </row>
    <row r="1341" spans="1:7" hidden="1" x14ac:dyDescent="0.25">
      <c r="A1341" s="15" t="s">
        <v>1590</v>
      </c>
      <c r="B1341" s="16" t="s">
        <v>1579</v>
      </c>
      <c r="C1341" s="17">
        <v>0</v>
      </c>
      <c r="D1341" s="17">
        <v>0</v>
      </c>
      <c r="E1341" s="17">
        <v>0</v>
      </c>
      <c r="F1341" s="17">
        <v>0</v>
      </c>
      <c r="G1341" s="17">
        <v>0</v>
      </c>
    </row>
    <row r="1342" spans="1:7" hidden="1" x14ac:dyDescent="0.25">
      <c r="A1342" s="18" t="s">
        <v>1591</v>
      </c>
      <c r="B1342" s="16" t="s">
        <v>1582</v>
      </c>
      <c r="C1342" s="17">
        <v>0</v>
      </c>
      <c r="D1342" s="17">
        <v>0</v>
      </c>
      <c r="E1342" s="17">
        <v>0</v>
      </c>
      <c r="F1342" s="17">
        <v>0</v>
      </c>
      <c r="G1342" s="17">
        <v>0</v>
      </c>
    </row>
    <row r="1343" spans="1:7" hidden="1" x14ac:dyDescent="0.25">
      <c r="A1343" s="15" t="s">
        <v>1592</v>
      </c>
      <c r="B1343" s="16" t="s">
        <v>1593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</row>
    <row r="1344" spans="1:7" hidden="1" x14ac:dyDescent="0.25">
      <c r="A1344" s="15" t="s">
        <v>1594</v>
      </c>
      <c r="B1344" s="16" t="s">
        <v>1573</v>
      </c>
      <c r="C1344" s="17">
        <v>0</v>
      </c>
      <c r="D1344" s="17">
        <v>0</v>
      </c>
      <c r="E1344" s="17">
        <v>0</v>
      </c>
      <c r="F1344" s="17">
        <v>0</v>
      </c>
      <c r="G1344" s="17">
        <v>0</v>
      </c>
    </row>
    <row r="1345" spans="1:7" hidden="1" x14ac:dyDescent="0.25">
      <c r="A1345" s="18" t="s">
        <v>1595</v>
      </c>
      <c r="B1345" s="16" t="s">
        <v>1576</v>
      </c>
      <c r="C1345" s="17">
        <v>0</v>
      </c>
      <c r="D1345" s="17">
        <v>0</v>
      </c>
      <c r="E1345" s="17">
        <v>0</v>
      </c>
      <c r="F1345" s="17">
        <v>0</v>
      </c>
      <c r="G1345" s="17">
        <v>0</v>
      </c>
    </row>
    <row r="1346" spans="1:7" hidden="1" x14ac:dyDescent="0.25">
      <c r="A1346" s="18" t="s">
        <v>1596</v>
      </c>
      <c r="B1346" s="16" t="s">
        <v>1579</v>
      </c>
      <c r="C1346" s="17">
        <v>0</v>
      </c>
      <c r="D1346" s="17">
        <v>0</v>
      </c>
      <c r="E1346" s="17">
        <v>0</v>
      </c>
      <c r="F1346" s="17">
        <v>0</v>
      </c>
      <c r="G1346" s="17">
        <v>0</v>
      </c>
    </row>
    <row r="1347" spans="1:7" hidden="1" x14ac:dyDescent="0.25">
      <c r="A1347" s="18" t="s">
        <v>1597</v>
      </c>
      <c r="B1347" s="16" t="s">
        <v>1582</v>
      </c>
      <c r="C1347" s="17">
        <v>0</v>
      </c>
      <c r="D1347" s="17">
        <v>0</v>
      </c>
      <c r="E1347" s="17">
        <v>0</v>
      </c>
      <c r="F1347" s="17">
        <v>0</v>
      </c>
      <c r="G1347" s="17">
        <v>0</v>
      </c>
    </row>
    <row r="1348" spans="1:7" hidden="1" x14ac:dyDescent="0.25">
      <c r="A1348" s="15">
        <v>10</v>
      </c>
      <c r="B1348" s="16" t="s">
        <v>1598</v>
      </c>
      <c r="C1348" s="17">
        <v>0</v>
      </c>
      <c r="D1348" s="17">
        <v>0</v>
      </c>
      <c r="E1348" s="17">
        <v>0</v>
      </c>
      <c r="F1348" s="17">
        <v>0</v>
      </c>
      <c r="G1348" s="17">
        <v>0</v>
      </c>
    </row>
    <row r="1349" spans="1:7" hidden="1" x14ac:dyDescent="0.25">
      <c r="A1349" s="15">
        <v>1001</v>
      </c>
      <c r="B1349" s="16" t="s">
        <v>1571</v>
      </c>
      <c r="C1349" s="17">
        <v>0</v>
      </c>
      <c r="D1349" s="17">
        <v>0</v>
      </c>
      <c r="E1349" s="17">
        <v>0</v>
      </c>
      <c r="F1349" s="17">
        <v>0</v>
      </c>
      <c r="G1349" s="17">
        <v>0</v>
      </c>
    </row>
    <row r="1350" spans="1:7" hidden="1" x14ac:dyDescent="0.25">
      <c r="A1350" s="15">
        <v>100102</v>
      </c>
      <c r="B1350" s="16" t="s">
        <v>1573</v>
      </c>
      <c r="C1350" s="17">
        <v>0</v>
      </c>
      <c r="D1350" s="17">
        <v>0</v>
      </c>
      <c r="E1350" s="17">
        <v>0</v>
      </c>
      <c r="F1350" s="17">
        <v>0</v>
      </c>
      <c r="G1350" s="17">
        <v>0</v>
      </c>
    </row>
    <row r="1351" spans="1:7" hidden="1" x14ac:dyDescent="0.25">
      <c r="A1351" s="15">
        <v>10010201</v>
      </c>
      <c r="B1351" s="16" t="s">
        <v>1573</v>
      </c>
      <c r="C1351" s="17">
        <v>0</v>
      </c>
      <c r="D1351" s="17">
        <v>0</v>
      </c>
      <c r="E1351" s="17">
        <v>0</v>
      </c>
      <c r="F1351" s="17">
        <v>0</v>
      </c>
      <c r="G1351" s="17">
        <v>0</v>
      </c>
    </row>
    <row r="1352" spans="1:7" hidden="1" x14ac:dyDescent="0.25">
      <c r="A1352" s="18">
        <v>1001020101</v>
      </c>
      <c r="B1352" s="16" t="s">
        <v>1599</v>
      </c>
      <c r="C1352" s="17">
        <v>0</v>
      </c>
      <c r="D1352" s="17">
        <v>0</v>
      </c>
      <c r="E1352" s="17">
        <v>0</v>
      </c>
      <c r="F1352" s="17">
        <v>0</v>
      </c>
      <c r="G1352" s="17">
        <v>0</v>
      </c>
    </row>
    <row r="1353" spans="1:7" hidden="1" x14ac:dyDescent="0.25">
      <c r="A1353" s="15">
        <v>10010202</v>
      </c>
      <c r="B1353" s="16" t="s">
        <v>1600</v>
      </c>
      <c r="C1353" s="17">
        <v>0</v>
      </c>
      <c r="D1353" s="17">
        <v>0</v>
      </c>
      <c r="E1353" s="17">
        <v>0</v>
      </c>
      <c r="F1353" s="17">
        <v>0</v>
      </c>
      <c r="G1353" s="17">
        <v>0</v>
      </c>
    </row>
    <row r="1354" spans="1:7" hidden="1" x14ac:dyDescent="0.25">
      <c r="A1354" s="18">
        <v>1001020201</v>
      </c>
      <c r="B1354" s="16" t="s">
        <v>1576</v>
      </c>
      <c r="C1354" s="17">
        <v>0</v>
      </c>
      <c r="D1354" s="17">
        <v>0</v>
      </c>
      <c r="E1354" s="17">
        <v>0</v>
      </c>
      <c r="F1354" s="17">
        <v>0</v>
      </c>
      <c r="G1354" s="17">
        <v>0</v>
      </c>
    </row>
    <row r="1355" spans="1:7" hidden="1" x14ac:dyDescent="0.25">
      <c r="A1355" s="18">
        <v>1001020202</v>
      </c>
      <c r="B1355" s="16" t="s">
        <v>1579</v>
      </c>
      <c r="C1355" s="17">
        <v>0</v>
      </c>
      <c r="D1355" s="17">
        <v>0</v>
      </c>
      <c r="E1355" s="17">
        <v>0</v>
      </c>
      <c r="F1355" s="17">
        <v>0</v>
      </c>
      <c r="G1355" s="17">
        <v>0</v>
      </c>
    </row>
    <row r="1356" spans="1:7" hidden="1" x14ac:dyDescent="0.25">
      <c r="A1356" s="15">
        <v>1002</v>
      </c>
      <c r="B1356" s="16" t="s">
        <v>1584</v>
      </c>
      <c r="C1356" s="17">
        <v>0</v>
      </c>
      <c r="D1356" s="17">
        <v>0</v>
      </c>
      <c r="E1356" s="17">
        <v>0</v>
      </c>
      <c r="F1356" s="17">
        <v>0</v>
      </c>
      <c r="G1356" s="17">
        <v>0</v>
      </c>
    </row>
    <row r="1357" spans="1:7" hidden="1" x14ac:dyDescent="0.25">
      <c r="A1357" s="15">
        <v>100202</v>
      </c>
      <c r="B1357" s="16" t="s">
        <v>1573</v>
      </c>
      <c r="C1357" s="17">
        <v>0</v>
      </c>
      <c r="D1357" s="17">
        <v>0</v>
      </c>
      <c r="E1357" s="17">
        <v>0</v>
      </c>
      <c r="F1357" s="17">
        <v>0</v>
      </c>
      <c r="G1357" s="17">
        <v>0</v>
      </c>
    </row>
    <row r="1358" spans="1:7" hidden="1" x14ac:dyDescent="0.25">
      <c r="A1358" s="15">
        <v>10020201</v>
      </c>
      <c r="B1358" s="16" t="s">
        <v>1573</v>
      </c>
      <c r="C1358" s="17">
        <v>0</v>
      </c>
      <c r="D1358" s="17">
        <v>0</v>
      </c>
      <c r="E1358" s="17">
        <v>0</v>
      </c>
      <c r="F1358" s="17">
        <v>0</v>
      </c>
      <c r="G1358" s="17">
        <v>0</v>
      </c>
    </row>
    <row r="1359" spans="1:7" hidden="1" x14ac:dyDescent="0.25">
      <c r="A1359" s="18">
        <v>1002020101</v>
      </c>
      <c r="B1359" s="16" t="s">
        <v>1599</v>
      </c>
      <c r="C1359" s="17">
        <v>0</v>
      </c>
      <c r="D1359" s="17">
        <v>0</v>
      </c>
      <c r="E1359" s="17">
        <v>0</v>
      </c>
      <c r="F1359" s="17">
        <v>0</v>
      </c>
      <c r="G1359" s="17">
        <v>0</v>
      </c>
    </row>
    <row r="1360" spans="1:7" hidden="1" x14ac:dyDescent="0.25">
      <c r="A1360" s="15">
        <v>10020202</v>
      </c>
      <c r="B1360" s="16" t="s">
        <v>1600</v>
      </c>
      <c r="C1360" s="17">
        <v>0</v>
      </c>
      <c r="D1360" s="17">
        <v>0</v>
      </c>
      <c r="E1360" s="17">
        <v>0</v>
      </c>
      <c r="F1360" s="17">
        <v>0</v>
      </c>
      <c r="G1360" s="17">
        <v>0</v>
      </c>
    </row>
    <row r="1361" spans="1:7" hidden="1" x14ac:dyDescent="0.25">
      <c r="A1361" s="18">
        <v>1002020201</v>
      </c>
      <c r="B1361" s="16" t="s">
        <v>1576</v>
      </c>
      <c r="C1361" s="17">
        <v>0</v>
      </c>
      <c r="D1361" s="17">
        <v>0</v>
      </c>
      <c r="E1361" s="17">
        <v>0</v>
      </c>
      <c r="F1361" s="17">
        <v>0</v>
      </c>
      <c r="G1361" s="17">
        <v>0</v>
      </c>
    </row>
    <row r="1362" spans="1:7" hidden="1" x14ac:dyDescent="0.25">
      <c r="A1362" s="18">
        <v>1002020202</v>
      </c>
      <c r="B1362" s="16" t="s">
        <v>1579</v>
      </c>
      <c r="C1362" s="17">
        <v>0</v>
      </c>
      <c r="D1362" s="17">
        <v>0</v>
      </c>
      <c r="E1362" s="17">
        <v>0</v>
      </c>
      <c r="F1362" s="17">
        <v>0</v>
      </c>
      <c r="G1362" s="17">
        <v>0</v>
      </c>
    </row>
    <row r="1363" spans="1:7" hidden="1" x14ac:dyDescent="0.25">
      <c r="A1363" s="15">
        <v>1003</v>
      </c>
      <c r="B1363" s="16" t="s">
        <v>1593</v>
      </c>
      <c r="C1363" s="17">
        <v>0</v>
      </c>
      <c r="D1363" s="17">
        <v>0</v>
      </c>
      <c r="E1363" s="17">
        <v>0</v>
      </c>
      <c r="F1363" s="17">
        <v>0</v>
      </c>
      <c r="G1363" s="17">
        <v>0</v>
      </c>
    </row>
    <row r="1364" spans="1:7" hidden="1" x14ac:dyDescent="0.25">
      <c r="A1364" s="15">
        <v>100302</v>
      </c>
      <c r="B1364" s="16" t="s">
        <v>1573</v>
      </c>
      <c r="C1364" s="17">
        <v>0</v>
      </c>
      <c r="D1364" s="17">
        <v>0</v>
      </c>
      <c r="E1364" s="17">
        <v>0</v>
      </c>
      <c r="F1364" s="17">
        <v>0</v>
      </c>
      <c r="G1364" s="17">
        <v>0</v>
      </c>
    </row>
    <row r="1365" spans="1:7" hidden="1" x14ac:dyDescent="0.25">
      <c r="A1365" s="15">
        <v>10030201</v>
      </c>
      <c r="B1365" s="16" t="s">
        <v>1600</v>
      </c>
      <c r="C1365" s="17">
        <v>0</v>
      </c>
      <c r="D1365" s="17">
        <v>0</v>
      </c>
      <c r="E1365" s="17">
        <v>0</v>
      </c>
      <c r="F1365" s="17">
        <v>0</v>
      </c>
      <c r="G1365" s="17">
        <v>0</v>
      </c>
    </row>
    <row r="1366" spans="1:7" hidden="1" x14ac:dyDescent="0.25">
      <c r="A1366" s="18">
        <v>1003020101</v>
      </c>
      <c r="B1366" s="16" t="s">
        <v>1576</v>
      </c>
      <c r="C1366" s="17">
        <v>0</v>
      </c>
      <c r="D1366" s="17">
        <v>0</v>
      </c>
      <c r="E1366" s="17">
        <v>0</v>
      </c>
      <c r="F1366" s="17">
        <v>0</v>
      </c>
      <c r="G1366" s="17">
        <v>0</v>
      </c>
    </row>
    <row r="1367" spans="1:7" hidden="1" x14ac:dyDescent="0.25">
      <c r="A1367" s="18">
        <v>1003020102</v>
      </c>
      <c r="B1367" s="16" t="s">
        <v>1579</v>
      </c>
      <c r="C1367" s="17">
        <v>0</v>
      </c>
      <c r="D1367" s="17">
        <v>0</v>
      </c>
      <c r="E1367" s="17">
        <v>0</v>
      </c>
      <c r="F1367" s="17">
        <v>0</v>
      </c>
      <c r="G1367" s="17">
        <v>0</v>
      </c>
    </row>
    <row r="1368" spans="1:7" hidden="1" x14ac:dyDescent="0.25">
      <c r="A1368" s="15">
        <v>3</v>
      </c>
      <c r="B1368" s="16" t="s">
        <v>1601</v>
      </c>
      <c r="C1368" s="17"/>
      <c r="D1368" s="17"/>
      <c r="E1368" s="17"/>
      <c r="F1368" s="17"/>
      <c r="G1368" s="17"/>
    </row>
    <row r="1369" spans="1:7" hidden="1" x14ac:dyDescent="0.25">
      <c r="A1369" s="15">
        <v>301</v>
      </c>
      <c r="B1369" s="16" t="s">
        <v>1602</v>
      </c>
      <c r="C1369" s="17"/>
      <c r="D1369" s="17"/>
      <c r="E1369" s="17"/>
      <c r="F1369" s="17"/>
      <c r="G1369" s="17"/>
    </row>
    <row r="1370" spans="1:7" hidden="1" x14ac:dyDescent="0.25">
      <c r="A1370" s="15">
        <v>30101</v>
      </c>
      <c r="B1370" s="16" t="s">
        <v>1603</v>
      </c>
      <c r="C1370" s="17"/>
      <c r="D1370" s="17"/>
      <c r="E1370" s="17"/>
      <c r="F1370" s="17"/>
      <c r="G1370" s="17"/>
    </row>
    <row r="1371" spans="1:7" hidden="1" x14ac:dyDescent="0.25">
      <c r="A1371" s="15">
        <v>3010101</v>
      </c>
      <c r="B1371" s="16" t="s">
        <v>1604</v>
      </c>
      <c r="C1371" s="17"/>
      <c r="D1371" s="17"/>
      <c r="E1371" s="17"/>
      <c r="F1371" s="17"/>
      <c r="G1371" s="17"/>
    </row>
    <row r="1372" spans="1:7" hidden="1" x14ac:dyDescent="0.25">
      <c r="A1372" s="18">
        <v>301010101</v>
      </c>
      <c r="B1372" s="16" t="s">
        <v>1605</v>
      </c>
      <c r="C1372" s="17"/>
      <c r="D1372" s="17"/>
      <c r="E1372" s="17"/>
      <c r="F1372" s="17"/>
      <c r="G1372" s="17"/>
    </row>
    <row r="1373" spans="1:7" hidden="1" x14ac:dyDescent="0.25">
      <c r="A1373" s="15">
        <v>3010102</v>
      </c>
      <c r="B1373" s="16" t="s">
        <v>1606</v>
      </c>
      <c r="C1373" s="17"/>
      <c r="D1373" s="17"/>
      <c r="E1373" s="17"/>
      <c r="F1373" s="17"/>
      <c r="G1373" s="17"/>
    </row>
    <row r="1374" spans="1:7" hidden="1" x14ac:dyDescent="0.25">
      <c r="A1374" s="15">
        <v>301010201</v>
      </c>
      <c r="B1374" s="16" t="s">
        <v>1607</v>
      </c>
      <c r="C1374" s="17"/>
      <c r="D1374" s="17"/>
      <c r="E1374" s="17"/>
      <c r="F1374" s="17"/>
      <c r="G1374" s="17"/>
    </row>
    <row r="1375" spans="1:7" hidden="1" x14ac:dyDescent="0.25">
      <c r="A1375" s="18">
        <v>30101020101</v>
      </c>
      <c r="B1375" s="16" t="s">
        <v>1608</v>
      </c>
      <c r="C1375" s="17"/>
      <c r="D1375" s="17"/>
      <c r="E1375" s="17"/>
      <c r="F1375" s="17"/>
      <c r="G1375" s="17"/>
    </row>
    <row r="1376" spans="1:7" hidden="1" x14ac:dyDescent="0.25">
      <c r="A1376" s="18">
        <v>30101020102</v>
      </c>
      <c r="B1376" s="16" t="s">
        <v>1609</v>
      </c>
      <c r="C1376" s="17"/>
      <c r="D1376" s="17"/>
      <c r="E1376" s="17"/>
      <c r="F1376" s="17"/>
      <c r="G1376" s="17"/>
    </row>
    <row r="1377" spans="1:7" hidden="1" x14ac:dyDescent="0.25">
      <c r="A1377" s="15">
        <v>301010202</v>
      </c>
      <c r="B1377" s="16" t="s">
        <v>1610</v>
      </c>
      <c r="C1377" s="17"/>
      <c r="D1377" s="17"/>
      <c r="E1377" s="17"/>
      <c r="F1377" s="17"/>
      <c r="G1377" s="17"/>
    </row>
    <row r="1378" spans="1:7" hidden="1" x14ac:dyDescent="0.25">
      <c r="A1378" s="18">
        <v>30101020201</v>
      </c>
      <c r="B1378" s="16" t="s">
        <v>1611</v>
      </c>
      <c r="C1378" s="17"/>
      <c r="D1378" s="17"/>
      <c r="E1378" s="17"/>
      <c r="F1378" s="17"/>
      <c r="G1378" s="17"/>
    </row>
    <row r="1379" spans="1:7" hidden="1" x14ac:dyDescent="0.25">
      <c r="A1379" s="18">
        <v>30101020202</v>
      </c>
      <c r="B1379" s="16" t="s">
        <v>1612</v>
      </c>
      <c r="C1379" s="17"/>
      <c r="D1379" s="17"/>
      <c r="E1379" s="17"/>
      <c r="F1379" s="17"/>
      <c r="G1379" s="17"/>
    </row>
    <row r="1380" spans="1:7" hidden="1" x14ac:dyDescent="0.25">
      <c r="A1380" s="15">
        <v>301010203</v>
      </c>
      <c r="B1380" s="16" t="s">
        <v>1613</v>
      </c>
      <c r="C1380" s="17"/>
      <c r="D1380" s="17"/>
      <c r="E1380" s="17"/>
      <c r="F1380" s="17"/>
      <c r="G1380" s="17"/>
    </row>
    <row r="1381" spans="1:7" hidden="1" x14ac:dyDescent="0.25">
      <c r="A1381" s="18">
        <v>30101020301</v>
      </c>
      <c r="B1381" s="16" t="s">
        <v>1614</v>
      </c>
      <c r="C1381" s="17"/>
      <c r="D1381" s="17"/>
      <c r="E1381" s="17"/>
      <c r="F1381" s="17"/>
      <c r="G1381" s="17"/>
    </row>
    <row r="1382" spans="1:7" hidden="1" x14ac:dyDescent="0.25">
      <c r="A1382" s="15">
        <v>30102</v>
      </c>
      <c r="B1382" s="16" t="s">
        <v>1615</v>
      </c>
      <c r="C1382" s="17"/>
      <c r="D1382" s="17"/>
      <c r="E1382" s="17"/>
      <c r="F1382" s="17"/>
      <c r="G1382" s="17"/>
    </row>
    <row r="1383" spans="1:7" hidden="1" x14ac:dyDescent="0.25">
      <c r="A1383" s="15">
        <v>3010201</v>
      </c>
      <c r="B1383" s="16" t="s">
        <v>1616</v>
      </c>
      <c r="C1383" s="17"/>
      <c r="D1383" s="17"/>
      <c r="E1383" s="17"/>
      <c r="F1383" s="17"/>
      <c r="G1383" s="17"/>
    </row>
    <row r="1384" spans="1:7" hidden="1" x14ac:dyDescent="0.25">
      <c r="A1384" s="15">
        <v>301020101</v>
      </c>
      <c r="B1384" s="16" t="s">
        <v>1617</v>
      </c>
      <c r="C1384" s="17"/>
      <c r="D1384" s="17"/>
      <c r="E1384" s="17"/>
      <c r="F1384" s="17"/>
      <c r="G1384" s="17"/>
    </row>
    <row r="1385" spans="1:7" hidden="1" x14ac:dyDescent="0.25">
      <c r="A1385" s="15">
        <v>30102010101</v>
      </c>
      <c r="B1385" s="16" t="s">
        <v>1618</v>
      </c>
      <c r="C1385" s="17"/>
      <c r="D1385" s="17"/>
      <c r="E1385" s="17"/>
      <c r="F1385" s="17"/>
      <c r="G1385" s="17"/>
    </row>
    <row r="1386" spans="1:7" hidden="1" x14ac:dyDescent="0.25">
      <c r="A1386" s="18">
        <v>3010201010101</v>
      </c>
      <c r="B1386" s="16" t="s">
        <v>1619</v>
      </c>
      <c r="C1386" s="17"/>
      <c r="D1386" s="17"/>
      <c r="E1386" s="17"/>
      <c r="F1386" s="17"/>
      <c r="G1386" s="17"/>
    </row>
    <row r="1387" spans="1:7" hidden="1" x14ac:dyDescent="0.25">
      <c r="A1387" s="18">
        <v>3010201010102</v>
      </c>
      <c r="B1387" s="16" t="s">
        <v>1620</v>
      </c>
      <c r="C1387" s="17"/>
      <c r="D1387" s="17"/>
      <c r="E1387" s="17"/>
      <c r="F1387" s="17"/>
      <c r="G1387" s="17"/>
    </row>
    <row r="1388" spans="1:7" hidden="1" x14ac:dyDescent="0.25">
      <c r="A1388" s="18">
        <v>3010201010103</v>
      </c>
      <c r="B1388" s="16" t="s">
        <v>1621</v>
      </c>
      <c r="C1388" s="17"/>
      <c r="D1388" s="17"/>
      <c r="E1388" s="17"/>
      <c r="F1388" s="17"/>
      <c r="G1388" s="17"/>
    </row>
    <row r="1389" spans="1:7" hidden="1" x14ac:dyDescent="0.25">
      <c r="A1389" s="15">
        <v>30102010102</v>
      </c>
      <c r="B1389" s="16" t="s">
        <v>1622</v>
      </c>
      <c r="C1389" s="17"/>
      <c r="D1389" s="17"/>
      <c r="E1389" s="17"/>
      <c r="F1389" s="17"/>
      <c r="G1389" s="17"/>
    </row>
    <row r="1390" spans="1:7" hidden="1" x14ac:dyDescent="0.25">
      <c r="A1390" s="18">
        <v>3010201010201</v>
      </c>
      <c r="B1390" s="16" t="s">
        <v>1623</v>
      </c>
      <c r="C1390" s="17"/>
      <c r="D1390" s="17"/>
      <c r="E1390" s="17"/>
      <c r="F1390" s="17"/>
      <c r="G1390" s="17"/>
    </row>
    <row r="1391" spans="1:7" hidden="1" x14ac:dyDescent="0.25">
      <c r="A1391" s="15">
        <v>301020103</v>
      </c>
      <c r="B1391" s="16" t="s">
        <v>1624</v>
      </c>
      <c r="C1391" s="17"/>
      <c r="D1391" s="17"/>
      <c r="E1391" s="17"/>
      <c r="F1391" s="17"/>
      <c r="G1391" s="17"/>
    </row>
    <row r="1392" spans="1:7" hidden="1" x14ac:dyDescent="0.25">
      <c r="A1392" s="18">
        <v>30102010301</v>
      </c>
      <c r="B1392" s="16" t="s">
        <v>1625</v>
      </c>
      <c r="C1392" s="17"/>
      <c r="D1392" s="17"/>
      <c r="E1392" s="17"/>
      <c r="F1392" s="17"/>
      <c r="G1392" s="17"/>
    </row>
    <row r="1393" spans="1:7" hidden="1" x14ac:dyDescent="0.25">
      <c r="A1393" s="18">
        <v>30102010302</v>
      </c>
      <c r="B1393" s="16" t="s">
        <v>1626</v>
      </c>
      <c r="C1393" s="17"/>
      <c r="D1393" s="17"/>
      <c r="E1393" s="17"/>
      <c r="F1393" s="17"/>
      <c r="G1393" s="17"/>
    </row>
    <row r="1394" spans="1:7" hidden="1" x14ac:dyDescent="0.25">
      <c r="A1394" s="18">
        <v>30102010303</v>
      </c>
      <c r="B1394" s="16" t="s">
        <v>1627</v>
      </c>
      <c r="C1394" s="17"/>
      <c r="D1394" s="17"/>
      <c r="E1394" s="17"/>
      <c r="F1394" s="17"/>
      <c r="G1394" s="17"/>
    </row>
    <row r="1395" spans="1:7" hidden="1" x14ac:dyDescent="0.25">
      <c r="A1395" s="15">
        <v>30103</v>
      </c>
      <c r="B1395" s="16" t="s">
        <v>1628</v>
      </c>
      <c r="C1395" s="17"/>
      <c r="D1395" s="17"/>
      <c r="E1395" s="17"/>
      <c r="F1395" s="17"/>
      <c r="G1395" s="17"/>
    </row>
    <row r="1396" spans="1:7" hidden="1" x14ac:dyDescent="0.25">
      <c r="A1396" s="15">
        <v>3010301</v>
      </c>
      <c r="B1396" s="16" t="s">
        <v>1629</v>
      </c>
      <c r="C1396" s="17"/>
      <c r="D1396" s="17"/>
      <c r="E1396" s="17"/>
      <c r="F1396" s="17"/>
      <c r="G1396" s="17"/>
    </row>
    <row r="1397" spans="1:7" hidden="1" x14ac:dyDescent="0.25">
      <c r="A1397" s="15">
        <v>301030101</v>
      </c>
      <c r="B1397" s="16" t="s">
        <v>1630</v>
      </c>
      <c r="C1397" s="17"/>
      <c r="D1397" s="17"/>
      <c r="E1397" s="17"/>
      <c r="F1397" s="17"/>
      <c r="G1397" s="17"/>
    </row>
    <row r="1398" spans="1:7" hidden="1" x14ac:dyDescent="0.25">
      <c r="A1398" s="18">
        <v>30103010101</v>
      </c>
      <c r="B1398" s="16" t="s">
        <v>1631</v>
      </c>
      <c r="C1398" s="17"/>
      <c r="D1398" s="17"/>
      <c r="E1398" s="17"/>
      <c r="F1398" s="17"/>
      <c r="G1398" s="17"/>
    </row>
    <row r="1399" spans="1:7" hidden="1" x14ac:dyDescent="0.25">
      <c r="A1399" s="18">
        <v>30103010102</v>
      </c>
      <c r="B1399" s="16" t="s">
        <v>1632</v>
      </c>
      <c r="C1399" s="17"/>
      <c r="D1399" s="17"/>
      <c r="E1399" s="17"/>
      <c r="F1399" s="17"/>
      <c r="G1399" s="17"/>
    </row>
    <row r="1400" spans="1:7" hidden="1" x14ac:dyDescent="0.25">
      <c r="A1400" s="18">
        <v>30103010103</v>
      </c>
      <c r="B1400" s="16" t="s">
        <v>1633</v>
      </c>
      <c r="C1400" s="17"/>
      <c r="D1400" s="17"/>
      <c r="E1400" s="17"/>
      <c r="F1400" s="17"/>
      <c r="G1400" s="17"/>
    </row>
    <row r="1401" spans="1:7" hidden="1" x14ac:dyDescent="0.25">
      <c r="A1401" s="15">
        <v>3010302</v>
      </c>
      <c r="B1401" s="16" t="s">
        <v>1634</v>
      </c>
      <c r="C1401" s="17"/>
      <c r="D1401" s="17"/>
      <c r="E1401" s="17"/>
      <c r="F1401" s="17"/>
      <c r="G1401" s="17"/>
    </row>
    <row r="1402" spans="1:7" hidden="1" x14ac:dyDescent="0.25">
      <c r="A1402" s="15">
        <v>301030201</v>
      </c>
      <c r="B1402" s="16" t="s">
        <v>1635</v>
      </c>
      <c r="C1402" s="17"/>
      <c r="D1402" s="17"/>
      <c r="E1402" s="17"/>
      <c r="F1402" s="17"/>
      <c r="G1402" s="17"/>
    </row>
    <row r="1403" spans="1:7" hidden="1" x14ac:dyDescent="0.25">
      <c r="A1403" s="15">
        <v>30103020101</v>
      </c>
      <c r="B1403" s="16" t="s">
        <v>1636</v>
      </c>
      <c r="C1403" s="17"/>
      <c r="D1403" s="17"/>
      <c r="E1403" s="17"/>
      <c r="F1403" s="17"/>
      <c r="G1403" s="17"/>
    </row>
    <row r="1404" spans="1:7" hidden="1" x14ac:dyDescent="0.25">
      <c r="A1404" s="18">
        <v>3010302010101</v>
      </c>
      <c r="B1404" s="16" t="s">
        <v>1637</v>
      </c>
      <c r="C1404" s="17"/>
      <c r="D1404" s="17"/>
      <c r="E1404" s="17"/>
      <c r="F1404" s="17"/>
      <c r="G1404" s="17"/>
    </row>
    <row r="1405" spans="1:7" hidden="1" x14ac:dyDescent="0.25">
      <c r="A1405" s="18">
        <v>3010302010102</v>
      </c>
      <c r="B1405" s="16" t="s">
        <v>1638</v>
      </c>
      <c r="C1405" s="17"/>
      <c r="D1405" s="17"/>
      <c r="E1405" s="17"/>
      <c r="F1405" s="17"/>
      <c r="G1405" s="17"/>
    </row>
    <row r="1406" spans="1:7" hidden="1" x14ac:dyDescent="0.25">
      <c r="A1406" s="18">
        <v>3010302010103</v>
      </c>
      <c r="B1406" s="16" t="s">
        <v>1639</v>
      </c>
      <c r="C1406" s="17"/>
      <c r="D1406" s="17"/>
      <c r="E1406" s="17"/>
      <c r="F1406" s="17"/>
      <c r="G1406" s="17"/>
    </row>
    <row r="1407" spans="1:7" hidden="1" x14ac:dyDescent="0.25">
      <c r="A1407" s="15">
        <v>30104</v>
      </c>
      <c r="B1407" s="16" t="s">
        <v>1640</v>
      </c>
      <c r="C1407" s="17"/>
      <c r="D1407" s="17"/>
      <c r="E1407" s="17"/>
      <c r="F1407" s="17"/>
      <c r="G1407" s="17"/>
    </row>
    <row r="1408" spans="1:7" hidden="1" x14ac:dyDescent="0.25">
      <c r="A1408" s="15">
        <v>3010401</v>
      </c>
      <c r="B1408" s="16" t="s">
        <v>1641</v>
      </c>
      <c r="C1408" s="17"/>
      <c r="D1408" s="17"/>
      <c r="E1408" s="17"/>
      <c r="F1408" s="17"/>
      <c r="G1408" s="17"/>
    </row>
    <row r="1409" spans="1:7" hidden="1" x14ac:dyDescent="0.25">
      <c r="A1409" s="15">
        <v>301040101</v>
      </c>
      <c r="B1409" s="16" t="s">
        <v>1642</v>
      </c>
      <c r="C1409" s="17"/>
      <c r="D1409" s="17"/>
      <c r="E1409" s="17"/>
      <c r="F1409" s="17"/>
      <c r="G1409" s="17"/>
    </row>
    <row r="1410" spans="1:7" hidden="1" x14ac:dyDescent="0.25">
      <c r="A1410" s="18">
        <v>30104010101</v>
      </c>
      <c r="B1410" s="16" t="s">
        <v>1643</v>
      </c>
      <c r="C1410" s="17"/>
      <c r="D1410" s="17"/>
      <c r="E1410" s="17"/>
      <c r="F1410" s="17"/>
      <c r="G1410" s="17"/>
    </row>
    <row r="1411" spans="1:7" hidden="1" x14ac:dyDescent="0.25">
      <c r="A1411" s="18">
        <v>30104010102</v>
      </c>
      <c r="B1411" s="16" t="s">
        <v>1644</v>
      </c>
      <c r="C1411" s="17"/>
      <c r="D1411" s="17"/>
      <c r="E1411" s="17"/>
      <c r="F1411" s="17"/>
      <c r="G1411" s="17"/>
    </row>
    <row r="1412" spans="1:7" hidden="1" x14ac:dyDescent="0.25">
      <c r="A1412" s="15">
        <v>302</v>
      </c>
      <c r="B1412" s="16" t="s">
        <v>1645</v>
      </c>
      <c r="C1412" s="17"/>
      <c r="D1412" s="17"/>
      <c r="E1412" s="17"/>
      <c r="F1412" s="17"/>
      <c r="G1412" s="17"/>
    </row>
    <row r="1413" spans="1:7" hidden="1" x14ac:dyDescent="0.25">
      <c r="A1413" s="15">
        <v>30201</v>
      </c>
      <c r="B1413" s="16" t="s">
        <v>1646</v>
      </c>
      <c r="C1413" s="17"/>
      <c r="D1413" s="17"/>
      <c r="E1413" s="17"/>
      <c r="F1413" s="17"/>
      <c r="G1413" s="17"/>
    </row>
    <row r="1414" spans="1:7" hidden="1" x14ac:dyDescent="0.25">
      <c r="A1414" s="15">
        <v>3020101</v>
      </c>
      <c r="B1414" s="16" t="s">
        <v>1647</v>
      </c>
      <c r="C1414" s="17"/>
      <c r="D1414" s="17"/>
      <c r="E1414" s="17"/>
      <c r="F1414" s="17"/>
      <c r="G1414" s="17"/>
    </row>
    <row r="1415" spans="1:7" hidden="1" x14ac:dyDescent="0.25">
      <c r="A1415" s="15">
        <v>302010101</v>
      </c>
      <c r="B1415" s="16" t="s">
        <v>1648</v>
      </c>
      <c r="C1415" s="17"/>
      <c r="D1415" s="17"/>
      <c r="E1415" s="17"/>
      <c r="F1415" s="17"/>
      <c r="G1415" s="17"/>
    </row>
    <row r="1416" spans="1:7" hidden="1" x14ac:dyDescent="0.25">
      <c r="A1416" s="15">
        <v>30201010101</v>
      </c>
      <c r="B1416" s="16" t="s">
        <v>1649</v>
      </c>
      <c r="C1416" s="17"/>
      <c r="D1416" s="17"/>
      <c r="E1416" s="17"/>
      <c r="F1416" s="17"/>
      <c r="G1416" s="17"/>
    </row>
    <row r="1417" spans="1:7" hidden="1" x14ac:dyDescent="0.25">
      <c r="A1417" s="18">
        <v>3020101010101</v>
      </c>
      <c r="B1417" s="16" t="s">
        <v>1650</v>
      </c>
      <c r="C1417" s="17"/>
      <c r="D1417" s="17"/>
      <c r="E1417" s="17"/>
      <c r="F1417" s="17"/>
      <c r="G1417" s="17"/>
    </row>
    <row r="1418" spans="1:7" hidden="1" x14ac:dyDescent="0.25">
      <c r="A1418" s="18">
        <v>3020101010102</v>
      </c>
      <c r="B1418" s="16" t="s">
        <v>1651</v>
      </c>
      <c r="C1418" s="17"/>
      <c r="D1418" s="17"/>
      <c r="E1418" s="17"/>
      <c r="F1418" s="17"/>
      <c r="G1418" s="17"/>
    </row>
    <row r="1419" spans="1:7" hidden="1" x14ac:dyDescent="0.25">
      <c r="A1419" s="18">
        <v>3020101010103</v>
      </c>
      <c r="B1419" s="16" t="s">
        <v>1652</v>
      </c>
      <c r="C1419" s="17"/>
      <c r="D1419" s="17"/>
      <c r="E1419" s="17"/>
      <c r="F1419" s="17"/>
      <c r="G1419" s="17"/>
    </row>
    <row r="1420" spans="1:7" hidden="1" x14ac:dyDescent="0.25">
      <c r="A1420" s="15">
        <v>30201010102</v>
      </c>
      <c r="B1420" s="16" t="s">
        <v>1653</v>
      </c>
      <c r="C1420" s="17"/>
      <c r="D1420" s="17"/>
      <c r="E1420" s="17"/>
      <c r="F1420" s="17"/>
      <c r="G1420" s="17"/>
    </row>
    <row r="1421" spans="1:7" hidden="1" x14ac:dyDescent="0.25">
      <c r="A1421" s="18">
        <v>3020101010201</v>
      </c>
      <c r="B1421" s="16" t="s">
        <v>1654</v>
      </c>
      <c r="C1421" s="17"/>
      <c r="D1421" s="17"/>
      <c r="E1421" s="17"/>
      <c r="F1421" s="17"/>
      <c r="G1421" s="17"/>
    </row>
    <row r="1422" spans="1:7" hidden="1" x14ac:dyDescent="0.25">
      <c r="A1422" s="18">
        <v>3020101010202</v>
      </c>
      <c r="B1422" s="16" t="s">
        <v>1655</v>
      </c>
      <c r="C1422" s="17"/>
      <c r="D1422" s="17"/>
      <c r="E1422" s="17"/>
      <c r="F1422" s="17"/>
      <c r="G1422" s="17"/>
    </row>
    <row r="1423" spans="1:7" hidden="1" x14ac:dyDescent="0.25">
      <c r="A1423" s="18">
        <v>3020101010203</v>
      </c>
      <c r="B1423" s="16" t="s">
        <v>1656</v>
      </c>
      <c r="C1423" s="17"/>
      <c r="D1423" s="17"/>
      <c r="E1423" s="17"/>
      <c r="F1423" s="17"/>
      <c r="G1423" s="17"/>
    </row>
    <row r="1424" spans="1:7" hidden="1" x14ac:dyDescent="0.25">
      <c r="A1424" s="15">
        <v>30201010103</v>
      </c>
      <c r="B1424" s="16" t="s">
        <v>1657</v>
      </c>
      <c r="C1424" s="17"/>
      <c r="D1424" s="17"/>
      <c r="E1424" s="17"/>
      <c r="F1424" s="17"/>
      <c r="G1424" s="17"/>
    </row>
    <row r="1425" spans="1:7" hidden="1" x14ac:dyDescent="0.25">
      <c r="A1425" s="18">
        <v>3020101010301</v>
      </c>
      <c r="B1425" s="16" t="s">
        <v>1658</v>
      </c>
      <c r="C1425" s="17"/>
      <c r="D1425" s="17"/>
      <c r="E1425" s="17"/>
      <c r="F1425" s="17"/>
      <c r="G1425" s="17"/>
    </row>
    <row r="1426" spans="1:7" hidden="1" x14ac:dyDescent="0.25">
      <c r="A1426" s="18">
        <v>3020101010302</v>
      </c>
      <c r="B1426" s="16" t="s">
        <v>1659</v>
      </c>
      <c r="C1426" s="17"/>
      <c r="D1426" s="17"/>
      <c r="E1426" s="17"/>
      <c r="F1426" s="17"/>
      <c r="G1426" s="17"/>
    </row>
    <row r="1427" spans="1:7" hidden="1" x14ac:dyDescent="0.25">
      <c r="A1427" s="18">
        <v>3020101010302</v>
      </c>
      <c r="B1427" s="16" t="s">
        <v>1660</v>
      </c>
      <c r="C1427" s="17"/>
      <c r="D1427" s="17"/>
      <c r="E1427" s="17"/>
      <c r="F1427" s="17"/>
      <c r="G1427" s="17"/>
    </row>
    <row r="1428" spans="1:7" hidden="1" x14ac:dyDescent="0.25">
      <c r="A1428" s="15">
        <v>30201010104</v>
      </c>
      <c r="B1428" s="16" t="s">
        <v>1661</v>
      </c>
      <c r="C1428" s="17"/>
      <c r="D1428" s="17"/>
      <c r="E1428" s="17"/>
      <c r="F1428" s="17"/>
      <c r="G1428" s="17"/>
    </row>
    <row r="1429" spans="1:7" hidden="1" x14ac:dyDescent="0.25">
      <c r="A1429" s="18">
        <v>3020101010401</v>
      </c>
      <c r="B1429" s="16" t="s">
        <v>1662</v>
      </c>
      <c r="C1429" s="17"/>
      <c r="D1429" s="17"/>
      <c r="E1429" s="17"/>
      <c r="F1429" s="17"/>
      <c r="G1429" s="17"/>
    </row>
    <row r="1430" spans="1:7" hidden="1" x14ac:dyDescent="0.25">
      <c r="A1430" s="18">
        <v>3020101010402</v>
      </c>
      <c r="B1430" s="16" t="s">
        <v>1663</v>
      </c>
      <c r="C1430" s="17"/>
      <c r="D1430" s="17"/>
      <c r="E1430" s="17"/>
      <c r="F1430" s="17"/>
      <c r="G1430" s="17"/>
    </row>
    <row r="1431" spans="1:7" hidden="1" x14ac:dyDescent="0.25">
      <c r="A1431" s="18">
        <v>3020101010403</v>
      </c>
      <c r="B1431" s="16" t="s">
        <v>1664</v>
      </c>
      <c r="C1431" s="17"/>
      <c r="D1431" s="17"/>
      <c r="E1431" s="17"/>
      <c r="F1431" s="17"/>
      <c r="G1431" s="17"/>
    </row>
    <row r="1432" spans="1:7" hidden="1" x14ac:dyDescent="0.25">
      <c r="A1432" s="15">
        <v>30201010105</v>
      </c>
      <c r="B1432" s="16" t="s">
        <v>1665</v>
      </c>
      <c r="C1432" s="17"/>
      <c r="D1432" s="17"/>
      <c r="E1432" s="17"/>
      <c r="F1432" s="17"/>
      <c r="G1432" s="17"/>
    </row>
    <row r="1433" spans="1:7" hidden="1" x14ac:dyDescent="0.25">
      <c r="A1433" s="18">
        <v>3020101010501</v>
      </c>
      <c r="B1433" s="16" t="s">
        <v>1666</v>
      </c>
      <c r="C1433" s="17"/>
      <c r="D1433" s="17"/>
      <c r="E1433" s="17"/>
      <c r="F1433" s="17"/>
      <c r="G1433" s="17"/>
    </row>
    <row r="1434" spans="1:7" hidden="1" x14ac:dyDescent="0.25">
      <c r="A1434" s="18">
        <v>3020101010503</v>
      </c>
      <c r="B1434" s="16" t="s">
        <v>1667</v>
      </c>
      <c r="C1434" s="17"/>
      <c r="D1434" s="17"/>
      <c r="E1434" s="17"/>
      <c r="F1434" s="17"/>
      <c r="G1434" s="17"/>
    </row>
    <row r="1435" spans="1:7" hidden="1" x14ac:dyDescent="0.25">
      <c r="A1435" s="15">
        <v>30201010106</v>
      </c>
      <c r="B1435" s="16" t="s">
        <v>1668</v>
      </c>
      <c r="C1435" s="17"/>
      <c r="D1435" s="17"/>
      <c r="E1435" s="17"/>
      <c r="F1435" s="17"/>
      <c r="G1435" s="17"/>
    </row>
    <row r="1436" spans="1:7" hidden="1" x14ac:dyDescent="0.25">
      <c r="A1436" s="18">
        <v>3020101010601</v>
      </c>
      <c r="B1436" s="16" t="s">
        <v>1669</v>
      </c>
      <c r="C1436" s="17"/>
      <c r="D1436" s="17"/>
      <c r="E1436" s="17"/>
      <c r="F1436" s="17"/>
      <c r="G1436" s="17"/>
    </row>
    <row r="1437" spans="1:7" hidden="1" x14ac:dyDescent="0.25">
      <c r="A1437" s="18">
        <v>3020101010602</v>
      </c>
      <c r="B1437" s="16" t="s">
        <v>1670</v>
      </c>
      <c r="C1437" s="17"/>
      <c r="D1437" s="17"/>
      <c r="E1437" s="17"/>
      <c r="F1437" s="17"/>
      <c r="G1437" s="17"/>
    </row>
    <row r="1438" spans="1:7" hidden="1" x14ac:dyDescent="0.25">
      <c r="A1438" s="18">
        <v>3020101010603</v>
      </c>
      <c r="B1438" s="16" t="s">
        <v>1671</v>
      </c>
      <c r="C1438" s="17"/>
      <c r="D1438" s="17"/>
      <c r="E1438" s="17"/>
      <c r="F1438" s="17"/>
      <c r="G1438" s="17"/>
    </row>
    <row r="1439" spans="1:7" hidden="1" x14ac:dyDescent="0.25">
      <c r="A1439" s="15">
        <v>30201010107</v>
      </c>
      <c r="B1439" s="16" t="s">
        <v>1672</v>
      </c>
      <c r="C1439" s="17"/>
      <c r="D1439" s="17"/>
      <c r="E1439" s="17"/>
      <c r="F1439" s="17"/>
      <c r="G1439" s="17"/>
    </row>
    <row r="1440" spans="1:7" hidden="1" x14ac:dyDescent="0.25">
      <c r="A1440" s="18">
        <v>3020101010701</v>
      </c>
      <c r="B1440" s="16" t="s">
        <v>1673</v>
      </c>
      <c r="C1440" s="17"/>
      <c r="D1440" s="17"/>
      <c r="E1440" s="17"/>
      <c r="F1440" s="17"/>
      <c r="G1440" s="17"/>
    </row>
    <row r="1441" spans="1:7" hidden="1" x14ac:dyDescent="0.25">
      <c r="A1441" s="18">
        <v>3020101010702</v>
      </c>
      <c r="B1441" s="16" t="s">
        <v>1674</v>
      </c>
      <c r="C1441" s="17"/>
      <c r="D1441" s="17"/>
      <c r="E1441" s="17"/>
      <c r="F1441" s="17"/>
      <c r="G1441" s="17"/>
    </row>
    <row r="1442" spans="1:7" hidden="1" x14ac:dyDescent="0.25">
      <c r="A1442" s="18">
        <v>3020101010703</v>
      </c>
      <c r="B1442" s="16" t="s">
        <v>1675</v>
      </c>
      <c r="C1442" s="17"/>
      <c r="D1442" s="17"/>
      <c r="E1442" s="17"/>
      <c r="F1442" s="17"/>
      <c r="G1442" s="17"/>
    </row>
    <row r="1443" spans="1:7" hidden="1" x14ac:dyDescent="0.25">
      <c r="A1443" s="15">
        <v>30201010108</v>
      </c>
      <c r="B1443" s="16" t="s">
        <v>1676</v>
      </c>
      <c r="C1443" s="17"/>
      <c r="D1443" s="17"/>
      <c r="E1443" s="17"/>
      <c r="F1443" s="17"/>
      <c r="G1443" s="17"/>
    </row>
    <row r="1444" spans="1:7" hidden="1" x14ac:dyDescent="0.25">
      <c r="A1444" s="18">
        <v>3020101010801</v>
      </c>
      <c r="B1444" s="16" t="s">
        <v>1677</v>
      </c>
      <c r="C1444" s="17"/>
      <c r="D1444" s="17"/>
      <c r="E1444" s="17"/>
      <c r="F1444" s="17"/>
      <c r="G1444" s="17"/>
    </row>
    <row r="1445" spans="1:7" hidden="1" x14ac:dyDescent="0.25">
      <c r="A1445" s="18">
        <v>3020101010803</v>
      </c>
      <c r="B1445" s="16" t="s">
        <v>1678</v>
      </c>
      <c r="C1445" s="17"/>
      <c r="D1445" s="17"/>
      <c r="E1445" s="17"/>
      <c r="F1445" s="17"/>
      <c r="G1445" s="17"/>
    </row>
    <row r="1446" spans="1:7" hidden="1" x14ac:dyDescent="0.25">
      <c r="A1446" s="15">
        <v>30201010109</v>
      </c>
      <c r="B1446" s="16" t="s">
        <v>1679</v>
      </c>
      <c r="C1446" s="17"/>
      <c r="D1446" s="17"/>
      <c r="E1446" s="17"/>
      <c r="F1446" s="17"/>
      <c r="G1446" s="17"/>
    </row>
    <row r="1447" spans="1:7" hidden="1" x14ac:dyDescent="0.25">
      <c r="A1447" s="18">
        <v>3020101010902</v>
      </c>
      <c r="B1447" s="16" t="s">
        <v>1680</v>
      </c>
      <c r="C1447" s="17"/>
      <c r="D1447" s="17"/>
      <c r="E1447" s="17"/>
      <c r="F1447" s="17"/>
      <c r="G1447" s="17"/>
    </row>
    <row r="1448" spans="1:7" hidden="1" x14ac:dyDescent="0.25">
      <c r="A1448" s="18">
        <v>3020101010903</v>
      </c>
      <c r="B1448" s="16" t="s">
        <v>1681</v>
      </c>
      <c r="C1448" s="17"/>
      <c r="D1448" s="17"/>
      <c r="E1448" s="17"/>
      <c r="F1448" s="17"/>
      <c r="G1448" s="17"/>
    </row>
    <row r="1449" spans="1:7" hidden="1" x14ac:dyDescent="0.25">
      <c r="A1449" s="15">
        <v>30201010110</v>
      </c>
      <c r="B1449" s="16" t="s">
        <v>1682</v>
      </c>
      <c r="C1449" s="17"/>
      <c r="D1449" s="17"/>
      <c r="E1449" s="17"/>
      <c r="F1449" s="17"/>
      <c r="G1449" s="17"/>
    </row>
    <row r="1450" spans="1:7" hidden="1" x14ac:dyDescent="0.25">
      <c r="A1450" s="18">
        <v>3020101011001</v>
      </c>
      <c r="B1450" s="16" t="s">
        <v>1683</v>
      </c>
      <c r="C1450" s="17"/>
      <c r="D1450" s="17"/>
      <c r="E1450" s="17"/>
      <c r="F1450" s="17"/>
      <c r="G1450" s="17"/>
    </row>
    <row r="1451" spans="1:7" hidden="1" x14ac:dyDescent="0.25">
      <c r="A1451" s="18">
        <v>3020101011003</v>
      </c>
      <c r="B1451" s="16" t="s">
        <v>1684</v>
      </c>
      <c r="C1451" s="17"/>
      <c r="D1451" s="17"/>
      <c r="E1451" s="17"/>
      <c r="F1451" s="17"/>
      <c r="G1451" s="17"/>
    </row>
    <row r="1452" spans="1:7" hidden="1" x14ac:dyDescent="0.25">
      <c r="A1452" s="15">
        <v>30201010111</v>
      </c>
      <c r="B1452" s="16" t="s">
        <v>1685</v>
      </c>
      <c r="C1452" s="17"/>
      <c r="D1452" s="17"/>
      <c r="E1452" s="17"/>
      <c r="F1452" s="17"/>
      <c r="G1452" s="17"/>
    </row>
    <row r="1453" spans="1:7" hidden="1" x14ac:dyDescent="0.25">
      <c r="A1453" s="18">
        <v>3020101011101</v>
      </c>
      <c r="B1453" s="16" t="s">
        <v>1686</v>
      </c>
      <c r="C1453" s="17"/>
      <c r="D1453" s="17"/>
      <c r="E1453" s="17"/>
      <c r="F1453" s="17"/>
      <c r="G1453" s="17"/>
    </row>
    <row r="1454" spans="1:7" hidden="1" x14ac:dyDescent="0.25">
      <c r="A1454" s="18">
        <v>3020101011102</v>
      </c>
      <c r="B1454" s="16" t="s">
        <v>1687</v>
      </c>
      <c r="C1454" s="17"/>
      <c r="D1454" s="17"/>
      <c r="E1454" s="17"/>
      <c r="F1454" s="17"/>
      <c r="G1454" s="17"/>
    </row>
    <row r="1455" spans="1:7" hidden="1" x14ac:dyDescent="0.25">
      <c r="A1455" s="18">
        <v>3020101011103</v>
      </c>
      <c r="B1455" s="16" t="s">
        <v>1688</v>
      </c>
      <c r="C1455" s="17"/>
      <c r="D1455" s="17"/>
      <c r="E1455" s="17"/>
      <c r="F1455" s="17"/>
      <c r="G1455" s="17"/>
    </row>
    <row r="1456" spans="1:7" hidden="1" x14ac:dyDescent="0.25">
      <c r="A1456" s="15">
        <v>30201010112</v>
      </c>
      <c r="B1456" s="16" t="s">
        <v>1689</v>
      </c>
      <c r="C1456" s="17"/>
      <c r="D1456" s="17"/>
      <c r="E1456" s="17"/>
      <c r="F1456" s="17"/>
      <c r="G1456" s="17"/>
    </row>
    <row r="1457" spans="1:7" hidden="1" x14ac:dyDescent="0.25">
      <c r="A1457" s="18">
        <v>3020101011201</v>
      </c>
      <c r="B1457" s="16" t="s">
        <v>1690</v>
      </c>
      <c r="C1457" s="17"/>
      <c r="D1457" s="17"/>
      <c r="E1457" s="17"/>
      <c r="F1457" s="17"/>
      <c r="G1457" s="17"/>
    </row>
    <row r="1458" spans="1:7" hidden="1" x14ac:dyDescent="0.25">
      <c r="A1458" s="18">
        <v>3020101011202</v>
      </c>
      <c r="B1458" s="16" t="s">
        <v>1691</v>
      </c>
      <c r="C1458" s="17"/>
      <c r="D1458" s="17"/>
      <c r="E1458" s="17"/>
      <c r="F1458" s="17"/>
      <c r="G1458" s="17"/>
    </row>
    <row r="1459" spans="1:7" hidden="1" x14ac:dyDescent="0.25">
      <c r="A1459" s="18">
        <v>30201010113</v>
      </c>
      <c r="B1459" s="16" t="s">
        <v>1692</v>
      </c>
      <c r="C1459" s="17">
        <v>0</v>
      </c>
      <c r="D1459" s="17">
        <v>0</v>
      </c>
      <c r="E1459" s="17">
        <v>0</v>
      </c>
      <c r="F1459" s="17">
        <v>0</v>
      </c>
      <c r="G1459" s="17">
        <v>0</v>
      </c>
    </row>
    <row r="1460" spans="1:7" hidden="1" x14ac:dyDescent="0.25">
      <c r="A1460" s="15">
        <v>3020102</v>
      </c>
      <c r="B1460" s="16" t="s">
        <v>1693</v>
      </c>
      <c r="C1460" s="17"/>
      <c r="D1460" s="17"/>
      <c r="E1460" s="17"/>
      <c r="F1460" s="17"/>
      <c r="G1460" s="17"/>
    </row>
    <row r="1461" spans="1:7" hidden="1" x14ac:dyDescent="0.25">
      <c r="A1461" s="15">
        <v>302010201</v>
      </c>
      <c r="B1461" s="16" t="s">
        <v>1694</v>
      </c>
      <c r="C1461" s="17"/>
      <c r="D1461" s="17"/>
      <c r="E1461" s="17"/>
      <c r="F1461" s="17"/>
      <c r="G1461" s="17"/>
    </row>
    <row r="1462" spans="1:7" hidden="1" x14ac:dyDescent="0.25">
      <c r="A1462" s="18">
        <v>30201020101</v>
      </c>
      <c r="B1462" s="16" t="s">
        <v>1695</v>
      </c>
      <c r="C1462" s="17"/>
      <c r="D1462" s="17"/>
      <c r="E1462" s="17"/>
      <c r="F1462" s="17"/>
      <c r="G1462" s="17"/>
    </row>
    <row r="1463" spans="1:7" hidden="1" x14ac:dyDescent="0.25">
      <c r="A1463" s="18">
        <v>30201020103</v>
      </c>
      <c r="B1463" s="16" t="s">
        <v>1696</v>
      </c>
      <c r="C1463" s="17"/>
      <c r="D1463" s="17"/>
      <c r="E1463" s="17"/>
      <c r="F1463" s="17"/>
      <c r="G1463" s="17"/>
    </row>
    <row r="1464" spans="1:7" hidden="1" x14ac:dyDescent="0.25">
      <c r="A1464" s="15">
        <v>302010202</v>
      </c>
      <c r="B1464" s="16" t="s">
        <v>1697</v>
      </c>
      <c r="C1464" s="17"/>
      <c r="D1464" s="17"/>
      <c r="E1464" s="17"/>
      <c r="F1464" s="17"/>
      <c r="G1464" s="17"/>
    </row>
    <row r="1465" spans="1:7" hidden="1" x14ac:dyDescent="0.25">
      <c r="A1465" s="18">
        <v>30201020201</v>
      </c>
      <c r="B1465" s="16" t="s">
        <v>1698</v>
      </c>
      <c r="C1465" s="17"/>
      <c r="D1465" s="17"/>
      <c r="E1465" s="17"/>
      <c r="F1465" s="17"/>
      <c r="G1465" s="17"/>
    </row>
    <row r="1466" spans="1:7" hidden="1" x14ac:dyDescent="0.25">
      <c r="A1466" s="18">
        <v>30201020203</v>
      </c>
      <c r="B1466" s="16" t="s">
        <v>1699</v>
      </c>
      <c r="C1466" s="17"/>
      <c r="D1466" s="17"/>
      <c r="E1466" s="17"/>
      <c r="F1466" s="17"/>
      <c r="G1466" s="17"/>
    </row>
    <row r="1467" spans="1:7" hidden="1" x14ac:dyDescent="0.25">
      <c r="A1467" s="15">
        <v>302010203</v>
      </c>
      <c r="B1467" s="16" t="s">
        <v>1700</v>
      </c>
      <c r="C1467" s="17"/>
      <c r="D1467" s="17"/>
      <c r="E1467" s="17"/>
      <c r="F1467" s="17"/>
      <c r="G1467" s="17"/>
    </row>
    <row r="1468" spans="1:7" hidden="1" x14ac:dyDescent="0.25">
      <c r="A1468" s="18">
        <v>30201020302</v>
      </c>
      <c r="B1468" s="16" t="s">
        <v>1701</v>
      </c>
      <c r="C1468" s="17"/>
      <c r="D1468" s="17"/>
      <c r="E1468" s="17"/>
      <c r="F1468" s="17"/>
      <c r="G1468" s="17"/>
    </row>
    <row r="1469" spans="1:7" hidden="1" x14ac:dyDescent="0.25">
      <c r="A1469" s="18">
        <v>30201020303</v>
      </c>
      <c r="B1469" s="16" t="s">
        <v>1702</v>
      </c>
      <c r="C1469" s="17"/>
      <c r="D1469" s="17"/>
      <c r="E1469" s="17"/>
      <c r="F1469" s="17"/>
      <c r="G1469" s="17"/>
    </row>
    <row r="1470" spans="1:7" hidden="1" x14ac:dyDescent="0.25">
      <c r="A1470" s="15">
        <v>3020103</v>
      </c>
      <c r="B1470" s="16" t="s">
        <v>1703</v>
      </c>
      <c r="C1470" s="17"/>
      <c r="D1470" s="17"/>
      <c r="E1470" s="17"/>
      <c r="F1470" s="17"/>
      <c r="G1470" s="17"/>
    </row>
    <row r="1471" spans="1:7" hidden="1" x14ac:dyDescent="0.25">
      <c r="A1471" s="15">
        <v>302010301</v>
      </c>
      <c r="B1471" s="16" t="s">
        <v>1704</v>
      </c>
      <c r="C1471" s="17"/>
      <c r="D1471" s="17"/>
      <c r="E1471" s="17"/>
      <c r="F1471" s="17"/>
      <c r="G1471" s="17"/>
    </row>
    <row r="1472" spans="1:7" hidden="1" x14ac:dyDescent="0.25">
      <c r="A1472" s="18">
        <v>30201030101</v>
      </c>
      <c r="B1472" s="16" t="s">
        <v>1705</v>
      </c>
      <c r="C1472" s="17"/>
      <c r="D1472" s="17"/>
      <c r="E1472" s="17"/>
      <c r="F1472" s="17"/>
      <c r="G1472" s="17"/>
    </row>
    <row r="1473" spans="1:7" hidden="1" x14ac:dyDescent="0.25">
      <c r="A1473" s="15">
        <v>302010302</v>
      </c>
      <c r="B1473" s="16" t="s">
        <v>1706</v>
      </c>
      <c r="C1473" s="17"/>
      <c r="D1473" s="17"/>
      <c r="E1473" s="17"/>
      <c r="F1473" s="17"/>
      <c r="G1473" s="17"/>
    </row>
    <row r="1474" spans="1:7" hidden="1" x14ac:dyDescent="0.25">
      <c r="A1474" s="18">
        <v>30201030202</v>
      </c>
      <c r="B1474" s="16" t="s">
        <v>1707</v>
      </c>
      <c r="C1474" s="17"/>
      <c r="D1474" s="17"/>
      <c r="E1474" s="17"/>
      <c r="F1474" s="17"/>
      <c r="G1474" s="17"/>
    </row>
    <row r="1475" spans="1:7" hidden="1" x14ac:dyDescent="0.25">
      <c r="A1475" s="18">
        <v>30201030203</v>
      </c>
      <c r="B1475" s="16" t="s">
        <v>1708</v>
      </c>
      <c r="C1475" s="17"/>
      <c r="D1475" s="17"/>
      <c r="E1475" s="17"/>
      <c r="F1475" s="17"/>
      <c r="G1475" s="17"/>
    </row>
    <row r="1476" spans="1:7" hidden="1" x14ac:dyDescent="0.25">
      <c r="A1476" s="15">
        <v>302010303</v>
      </c>
      <c r="B1476" s="16" t="s">
        <v>1709</v>
      </c>
      <c r="C1476" s="17"/>
      <c r="D1476" s="17"/>
      <c r="E1476" s="17"/>
      <c r="F1476" s="17"/>
      <c r="G1476" s="17"/>
    </row>
    <row r="1477" spans="1:7" hidden="1" x14ac:dyDescent="0.25">
      <c r="A1477" s="18">
        <v>30201030201</v>
      </c>
      <c r="B1477" s="16" t="s">
        <v>1710</v>
      </c>
      <c r="C1477" s="17"/>
      <c r="D1477" s="17"/>
      <c r="E1477" s="17"/>
      <c r="F1477" s="17"/>
      <c r="G1477" s="17"/>
    </row>
    <row r="1478" spans="1:7" hidden="1" x14ac:dyDescent="0.25">
      <c r="A1478" s="18">
        <v>30201030203</v>
      </c>
      <c r="B1478" s="16" t="s">
        <v>1711</v>
      </c>
      <c r="C1478" s="17"/>
      <c r="D1478" s="17"/>
      <c r="E1478" s="17"/>
      <c r="F1478" s="17"/>
      <c r="G1478" s="17"/>
    </row>
    <row r="1479" spans="1:7" hidden="1" x14ac:dyDescent="0.25">
      <c r="A1479" s="15">
        <v>302010304</v>
      </c>
      <c r="B1479" s="16" t="s">
        <v>1712</v>
      </c>
      <c r="C1479" s="17"/>
      <c r="D1479" s="17"/>
      <c r="E1479" s="17"/>
      <c r="F1479" s="17"/>
      <c r="G1479" s="17"/>
    </row>
    <row r="1480" spans="1:7" hidden="1" x14ac:dyDescent="0.25">
      <c r="A1480" s="18">
        <v>30201030403</v>
      </c>
      <c r="B1480" s="16" t="s">
        <v>1713</v>
      </c>
      <c r="C1480" s="17"/>
      <c r="D1480" s="17"/>
      <c r="E1480" s="17"/>
      <c r="F1480" s="17"/>
      <c r="G1480" s="17"/>
    </row>
    <row r="1481" spans="1:7" hidden="1" x14ac:dyDescent="0.25">
      <c r="A1481" s="15">
        <v>3020104</v>
      </c>
      <c r="B1481" s="16" t="s">
        <v>1714</v>
      </c>
      <c r="C1481" s="17"/>
      <c r="D1481" s="17"/>
      <c r="E1481" s="17"/>
      <c r="F1481" s="17"/>
      <c r="G1481" s="17"/>
    </row>
    <row r="1482" spans="1:7" hidden="1" x14ac:dyDescent="0.25">
      <c r="A1482" s="15">
        <v>302010401</v>
      </c>
      <c r="B1482" s="16" t="s">
        <v>1715</v>
      </c>
      <c r="C1482" s="17"/>
      <c r="D1482" s="17"/>
      <c r="E1482" s="17"/>
      <c r="F1482" s="17"/>
      <c r="G1482" s="17"/>
    </row>
    <row r="1483" spans="1:7" hidden="1" x14ac:dyDescent="0.25">
      <c r="A1483" s="18">
        <v>30201040101</v>
      </c>
      <c r="B1483" s="16" t="s">
        <v>1716</v>
      </c>
      <c r="C1483" s="17"/>
      <c r="D1483" s="17"/>
      <c r="E1483" s="17"/>
      <c r="F1483" s="17"/>
      <c r="G1483" s="17"/>
    </row>
    <row r="1484" spans="1:7" hidden="1" x14ac:dyDescent="0.25">
      <c r="A1484" s="18">
        <v>30201040103</v>
      </c>
      <c r="B1484" s="16" t="s">
        <v>1717</v>
      </c>
      <c r="C1484" s="17"/>
      <c r="D1484" s="17"/>
      <c r="E1484" s="17"/>
      <c r="F1484" s="17"/>
      <c r="G1484" s="17"/>
    </row>
    <row r="1485" spans="1:7" hidden="1" x14ac:dyDescent="0.25">
      <c r="A1485" s="15">
        <v>302010402</v>
      </c>
      <c r="B1485" s="16" t="s">
        <v>1718</v>
      </c>
      <c r="C1485" s="17"/>
      <c r="D1485" s="17"/>
      <c r="E1485" s="17"/>
      <c r="F1485" s="17"/>
      <c r="G1485" s="17"/>
    </row>
    <row r="1486" spans="1:7" hidden="1" x14ac:dyDescent="0.25">
      <c r="A1486" s="18">
        <v>30201040201</v>
      </c>
      <c r="B1486" s="16" t="s">
        <v>1719</v>
      </c>
      <c r="C1486" s="17"/>
      <c r="D1486" s="17"/>
      <c r="E1486" s="17"/>
      <c r="F1486" s="17"/>
      <c r="G1486" s="17"/>
    </row>
    <row r="1487" spans="1:7" hidden="1" x14ac:dyDescent="0.25">
      <c r="A1487" s="18">
        <v>30201040203</v>
      </c>
      <c r="B1487" s="16" t="s">
        <v>1720</v>
      </c>
      <c r="C1487" s="17"/>
      <c r="D1487" s="17"/>
      <c r="E1487" s="17"/>
      <c r="F1487" s="17"/>
      <c r="G1487" s="17"/>
    </row>
    <row r="1488" spans="1:7" hidden="1" x14ac:dyDescent="0.25">
      <c r="A1488" s="15">
        <v>302010403</v>
      </c>
      <c r="B1488" s="16" t="s">
        <v>1721</v>
      </c>
      <c r="C1488" s="17"/>
      <c r="D1488" s="17"/>
      <c r="E1488" s="17"/>
      <c r="F1488" s="17"/>
      <c r="G1488" s="17"/>
    </row>
    <row r="1489" spans="1:7" hidden="1" x14ac:dyDescent="0.25">
      <c r="A1489" s="18">
        <v>30201040301</v>
      </c>
      <c r="B1489" s="16" t="s">
        <v>1722</v>
      </c>
      <c r="C1489" s="17"/>
      <c r="D1489" s="17"/>
      <c r="E1489" s="17"/>
      <c r="F1489" s="17"/>
      <c r="G1489" s="17"/>
    </row>
    <row r="1490" spans="1:7" hidden="1" x14ac:dyDescent="0.25">
      <c r="A1490" s="15">
        <v>302010404</v>
      </c>
      <c r="B1490" s="16" t="s">
        <v>1723</v>
      </c>
      <c r="C1490" s="17"/>
      <c r="D1490" s="17"/>
      <c r="E1490" s="17"/>
      <c r="F1490" s="17"/>
      <c r="G1490" s="17"/>
    </row>
    <row r="1491" spans="1:7" hidden="1" x14ac:dyDescent="0.25">
      <c r="A1491" s="18">
        <v>30201040401</v>
      </c>
      <c r="B1491" s="16" t="s">
        <v>1724</v>
      </c>
      <c r="C1491" s="17"/>
      <c r="D1491" s="17"/>
      <c r="E1491" s="17"/>
      <c r="F1491" s="17"/>
      <c r="G1491" s="17"/>
    </row>
    <row r="1492" spans="1:7" hidden="1" x14ac:dyDescent="0.25">
      <c r="A1492" s="18">
        <v>30201040403</v>
      </c>
      <c r="B1492" s="16" t="s">
        <v>1725</v>
      </c>
      <c r="C1492" s="17"/>
      <c r="D1492" s="17"/>
      <c r="E1492" s="17"/>
      <c r="F1492" s="17"/>
      <c r="G1492" s="17"/>
    </row>
    <row r="1493" spans="1:7" hidden="1" x14ac:dyDescent="0.25">
      <c r="A1493" s="15">
        <v>30202</v>
      </c>
      <c r="B1493" s="16" t="s">
        <v>1726</v>
      </c>
      <c r="C1493" s="17"/>
      <c r="D1493" s="17"/>
      <c r="E1493" s="17"/>
      <c r="F1493" s="17"/>
      <c r="G1493" s="17"/>
    </row>
    <row r="1494" spans="1:7" hidden="1" x14ac:dyDescent="0.25">
      <c r="A1494" s="15">
        <v>3020201</v>
      </c>
      <c r="B1494" s="16" t="s">
        <v>1727</v>
      </c>
      <c r="C1494" s="17"/>
      <c r="D1494" s="17"/>
      <c r="E1494" s="17"/>
      <c r="F1494" s="17"/>
      <c r="G1494" s="17"/>
    </row>
    <row r="1495" spans="1:7" hidden="1" x14ac:dyDescent="0.25">
      <c r="A1495" s="15">
        <v>302020101</v>
      </c>
      <c r="B1495" s="16" t="s">
        <v>1728</v>
      </c>
      <c r="C1495" s="17"/>
      <c r="D1495" s="17"/>
      <c r="E1495" s="17"/>
      <c r="F1495" s="17"/>
      <c r="G1495" s="17"/>
    </row>
    <row r="1496" spans="1:7" hidden="1" x14ac:dyDescent="0.25">
      <c r="A1496" s="18">
        <v>30202010101</v>
      </c>
      <c r="B1496" s="16" t="s">
        <v>1729</v>
      </c>
      <c r="C1496" s="17"/>
      <c r="D1496" s="17"/>
      <c r="E1496" s="17"/>
      <c r="F1496" s="17"/>
      <c r="G1496" s="17"/>
    </row>
    <row r="1497" spans="1:7" hidden="1" x14ac:dyDescent="0.25">
      <c r="A1497" s="18">
        <v>30202010102</v>
      </c>
      <c r="B1497" s="16" t="s">
        <v>1730</v>
      </c>
      <c r="C1497" s="17"/>
      <c r="D1497" s="17"/>
      <c r="E1497" s="17"/>
      <c r="F1497" s="17"/>
      <c r="G1497" s="17"/>
    </row>
    <row r="1498" spans="1:7" hidden="1" x14ac:dyDescent="0.25">
      <c r="A1498" s="15">
        <v>302020102</v>
      </c>
      <c r="B1498" s="16" t="s">
        <v>1731</v>
      </c>
      <c r="C1498" s="17"/>
      <c r="D1498" s="17"/>
      <c r="E1498" s="17"/>
      <c r="F1498" s="17"/>
      <c r="G1498" s="17"/>
    </row>
    <row r="1499" spans="1:7" hidden="1" x14ac:dyDescent="0.25">
      <c r="A1499" s="18">
        <v>30202010201</v>
      </c>
      <c r="B1499" s="16" t="s">
        <v>1732</v>
      </c>
      <c r="C1499" s="17"/>
      <c r="D1499" s="17"/>
      <c r="E1499" s="17"/>
      <c r="F1499" s="17"/>
      <c r="G1499" s="17"/>
    </row>
    <row r="1500" spans="1:7" hidden="1" x14ac:dyDescent="0.25">
      <c r="A1500" s="15">
        <v>30203</v>
      </c>
      <c r="B1500" s="16" t="s">
        <v>1733</v>
      </c>
      <c r="C1500" s="17"/>
      <c r="D1500" s="17"/>
      <c r="E1500" s="17"/>
      <c r="F1500" s="17"/>
      <c r="G1500" s="17"/>
    </row>
    <row r="1501" spans="1:7" hidden="1" x14ac:dyDescent="0.25">
      <c r="A1501" s="15">
        <v>3020301</v>
      </c>
      <c r="B1501" s="16" t="s">
        <v>1734</v>
      </c>
      <c r="C1501" s="17"/>
      <c r="D1501" s="17"/>
      <c r="E1501" s="17"/>
      <c r="F1501" s="17"/>
      <c r="G1501" s="17"/>
    </row>
    <row r="1502" spans="1:7" hidden="1" x14ac:dyDescent="0.25">
      <c r="A1502" s="15">
        <v>302030101</v>
      </c>
      <c r="B1502" s="16" t="s">
        <v>1735</v>
      </c>
      <c r="C1502" s="17"/>
      <c r="D1502" s="17"/>
      <c r="E1502" s="17"/>
      <c r="F1502" s="17"/>
      <c r="G1502" s="17"/>
    </row>
    <row r="1503" spans="1:7" hidden="1" x14ac:dyDescent="0.25">
      <c r="A1503" s="18">
        <v>30203010101</v>
      </c>
      <c r="B1503" s="16" t="s">
        <v>1736</v>
      </c>
      <c r="C1503" s="17"/>
      <c r="D1503" s="17"/>
      <c r="E1503" s="17"/>
      <c r="F1503" s="17"/>
      <c r="G1503" s="17"/>
    </row>
    <row r="1504" spans="1:7" hidden="1" x14ac:dyDescent="0.25">
      <c r="A1504" s="15">
        <v>3020302</v>
      </c>
      <c r="B1504" s="16" t="s">
        <v>1737</v>
      </c>
      <c r="C1504" s="17"/>
      <c r="D1504" s="17"/>
      <c r="E1504" s="17"/>
      <c r="F1504" s="17"/>
      <c r="G1504" s="17"/>
    </row>
    <row r="1505" spans="1:7" hidden="1" x14ac:dyDescent="0.25">
      <c r="A1505" s="18">
        <v>302030203</v>
      </c>
      <c r="B1505" s="16" t="s">
        <v>1738</v>
      </c>
      <c r="C1505" s="17"/>
      <c r="D1505" s="17"/>
      <c r="E1505" s="17"/>
      <c r="F1505" s="17"/>
      <c r="G1505" s="17"/>
    </row>
    <row r="1506" spans="1:7" hidden="1" x14ac:dyDescent="0.25">
      <c r="A1506" s="15">
        <v>303</v>
      </c>
      <c r="B1506" s="16" t="s">
        <v>1739</v>
      </c>
      <c r="C1506" s="17"/>
      <c r="D1506" s="17"/>
      <c r="E1506" s="17"/>
      <c r="F1506" s="17"/>
      <c r="G1506" s="17"/>
    </row>
    <row r="1507" spans="1:7" hidden="1" x14ac:dyDescent="0.25">
      <c r="A1507" s="15">
        <v>30301</v>
      </c>
      <c r="B1507" s="16" t="s">
        <v>1740</v>
      </c>
      <c r="C1507" s="17"/>
      <c r="D1507" s="17"/>
      <c r="E1507" s="17"/>
      <c r="F1507" s="17"/>
      <c r="G1507" s="17"/>
    </row>
    <row r="1508" spans="1:7" hidden="1" x14ac:dyDescent="0.25">
      <c r="A1508" s="15">
        <v>3030101</v>
      </c>
      <c r="B1508" s="16" t="s">
        <v>1741</v>
      </c>
      <c r="C1508" s="17"/>
      <c r="D1508" s="17"/>
      <c r="E1508" s="17"/>
      <c r="F1508" s="17"/>
      <c r="G1508" s="17"/>
    </row>
    <row r="1509" spans="1:7" hidden="1" x14ac:dyDescent="0.25">
      <c r="A1509" s="15">
        <v>303010101</v>
      </c>
      <c r="B1509" s="16" t="s">
        <v>1742</v>
      </c>
      <c r="C1509" s="17"/>
      <c r="D1509" s="17"/>
      <c r="E1509" s="17"/>
      <c r="F1509" s="17"/>
      <c r="G1509" s="17"/>
    </row>
    <row r="1510" spans="1:7" hidden="1" x14ac:dyDescent="0.25">
      <c r="A1510" s="18">
        <v>30301010101</v>
      </c>
      <c r="B1510" s="16" t="s">
        <v>1743</v>
      </c>
      <c r="C1510" s="17"/>
      <c r="D1510" s="17"/>
      <c r="E1510" s="17"/>
      <c r="F1510" s="17"/>
      <c r="G1510" s="17"/>
    </row>
    <row r="1511" spans="1:7" hidden="1" x14ac:dyDescent="0.25">
      <c r="A1511" s="18">
        <v>30301010102</v>
      </c>
      <c r="B1511" s="16" t="s">
        <v>1744</v>
      </c>
      <c r="C1511" s="17"/>
      <c r="D1511" s="17"/>
      <c r="E1511" s="17"/>
      <c r="F1511" s="17"/>
      <c r="G1511" s="17"/>
    </row>
    <row r="1512" spans="1:7" hidden="1" x14ac:dyDescent="0.25">
      <c r="A1512" s="18">
        <v>30301010103</v>
      </c>
      <c r="B1512" s="16" t="s">
        <v>1745</v>
      </c>
      <c r="C1512" s="17"/>
      <c r="D1512" s="17"/>
      <c r="E1512" s="17"/>
      <c r="F1512" s="17"/>
      <c r="G1512" s="17"/>
    </row>
    <row r="1513" spans="1:7" hidden="1" x14ac:dyDescent="0.25">
      <c r="A1513" s="15">
        <v>3030102</v>
      </c>
      <c r="B1513" s="16" t="s">
        <v>1746</v>
      </c>
      <c r="C1513" s="17"/>
      <c r="D1513" s="17"/>
      <c r="E1513" s="17"/>
      <c r="F1513" s="17"/>
      <c r="G1513" s="17"/>
    </row>
    <row r="1514" spans="1:7" hidden="1" x14ac:dyDescent="0.25">
      <c r="A1514" s="15">
        <v>303010201</v>
      </c>
      <c r="B1514" s="16" t="s">
        <v>1747</v>
      </c>
      <c r="C1514" s="17"/>
      <c r="D1514" s="17"/>
      <c r="E1514" s="17"/>
      <c r="F1514" s="17"/>
      <c r="G1514" s="17"/>
    </row>
    <row r="1515" spans="1:7" hidden="1" x14ac:dyDescent="0.25">
      <c r="A1515" s="18">
        <v>30301020103</v>
      </c>
      <c r="B1515" s="16" t="s">
        <v>1748</v>
      </c>
      <c r="C1515" s="17"/>
      <c r="D1515" s="17"/>
      <c r="E1515" s="17"/>
      <c r="F1515" s="17"/>
      <c r="G1515" s="17"/>
    </row>
    <row r="1516" spans="1:7" hidden="1" x14ac:dyDescent="0.25">
      <c r="A1516" s="15">
        <v>304</v>
      </c>
      <c r="B1516" s="16" t="s">
        <v>1749</v>
      </c>
      <c r="C1516" s="17"/>
      <c r="D1516" s="17"/>
      <c r="E1516" s="17"/>
      <c r="F1516" s="17"/>
      <c r="G1516" s="17"/>
    </row>
    <row r="1517" spans="1:7" hidden="1" x14ac:dyDescent="0.25">
      <c r="A1517" s="15">
        <v>30401</v>
      </c>
      <c r="B1517" s="16" t="s">
        <v>1750</v>
      </c>
      <c r="C1517" s="17"/>
      <c r="D1517" s="17"/>
      <c r="E1517" s="17"/>
      <c r="F1517" s="17"/>
      <c r="G1517" s="17"/>
    </row>
    <row r="1518" spans="1:7" hidden="1" x14ac:dyDescent="0.25">
      <c r="A1518" s="20">
        <v>3040101</v>
      </c>
      <c r="B1518" s="21" t="s">
        <v>1751</v>
      </c>
      <c r="C1518" s="22"/>
      <c r="D1518" s="22"/>
      <c r="E1518" s="22"/>
      <c r="F1518" s="22"/>
      <c r="G1518" s="22"/>
    </row>
    <row r="1519" spans="1:7" hidden="1" x14ac:dyDescent="0.25">
      <c r="A1519" s="20">
        <v>303010101</v>
      </c>
      <c r="B1519" s="21" t="s">
        <v>1752</v>
      </c>
      <c r="C1519" s="22"/>
      <c r="D1519" s="22"/>
      <c r="E1519" s="22"/>
      <c r="F1519" s="22"/>
      <c r="G1519" s="22"/>
    </row>
    <row r="1520" spans="1:7" hidden="1" x14ac:dyDescent="0.25">
      <c r="A1520" s="18">
        <v>30301010101</v>
      </c>
      <c r="B1520" s="16" t="s">
        <v>1753</v>
      </c>
      <c r="C1520" s="17"/>
      <c r="D1520" s="17"/>
      <c r="E1520" s="17"/>
      <c r="F1520" s="17"/>
      <c r="G1520" s="17"/>
    </row>
    <row r="1521" spans="1:7" hidden="1" x14ac:dyDescent="0.25">
      <c r="A1521" s="18">
        <v>30301010103</v>
      </c>
      <c r="B1521" s="16" t="s">
        <v>1752</v>
      </c>
      <c r="C1521" s="17">
        <v>0</v>
      </c>
      <c r="D1521" s="17">
        <v>0</v>
      </c>
      <c r="E1521" s="17">
        <v>0</v>
      </c>
      <c r="F1521" s="17">
        <v>0</v>
      </c>
      <c r="G1521" s="17">
        <v>0</v>
      </c>
    </row>
    <row r="1522" spans="1:7" hidden="1" x14ac:dyDescent="0.25">
      <c r="A1522" s="20">
        <v>303010102</v>
      </c>
      <c r="B1522" s="21" t="s">
        <v>1754</v>
      </c>
      <c r="C1522" s="22"/>
      <c r="D1522" s="22"/>
      <c r="E1522" s="22"/>
      <c r="F1522" s="22"/>
      <c r="G1522" s="22"/>
    </row>
    <row r="1523" spans="1:7" hidden="1" x14ac:dyDescent="0.25">
      <c r="A1523" s="18">
        <v>30301010201</v>
      </c>
      <c r="B1523" s="16" t="s">
        <v>1755</v>
      </c>
      <c r="C1523" s="17"/>
      <c r="D1523" s="17"/>
      <c r="E1523" s="17"/>
      <c r="F1523" s="17"/>
      <c r="G1523" s="17"/>
    </row>
    <row r="1524" spans="1:7" hidden="1" x14ac:dyDescent="0.25">
      <c r="A1524" s="18">
        <v>30301010203</v>
      </c>
      <c r="B1524" s="16" t="s">
        <v>1756</v>
      </c>
      <c r="C1524" s="17"/>
      <c r="D1524" s="17"/>
      <c r="E1524" s="17"/>
      <c r="F1524" s="17"/>
      <c r="G1524" s="17"/>
    </row>
    <row r="1525" spans="1:7" hidden="1" x14ac:dyDescent="0.25">
      <c r="A1525" s="20">
        <v>303010103</v>
      </c>
      <c r="B1525" s="21" t="s">
        <v>1757</v>
      </c>
      <c r="C1525" s="22"/>
      <c r="D1525" s="22"/>
      <c r="E1525" s="22"/>
      <c r="F1525" s="22"/>
      <c r="G1525" s="22"/>
    </row>
    <row r="1526" spans="1:7" hidden="1" x14ac:dyDescent="0.25">
      <c r="A1526" s="18">
        <v>30301010301</v>
      </c>
      <c r="B1526" s="16" t="s">
        <v>1758</v>
      </c>
      <c r="C1526" s="17"/>
      <c r="D1526" s="17"/>
      <c r="E1526" s="17"/>
      <c r="F1526" s="17"/>
      <c r="G1526" s="17"/>
    </row>
    <row r="1527" spans="1:7" hidden="1" x14ac:dyDescent="0.25">
      <c r="A1527" s="20">
        <v>303010104</v>
      </c>
      <c r="B1527" s="21" t="s">
        <v>1759</v>
      </c>
      <c r="C1527" s="22"/>
      <c r="D1527" s="22"/>
      <c r="E1527" s="22"/>
      <c r="F1527" s="22"/>
      <c r="G1527" s="22"/>
    </row>
    <row r="1528" spans="1:7" hidden="1" x14ac:dyDescent="0.25">
      <c r="A1528" s="18">
        <v>30301010402</v>
      </c>
      <c r="B1528" s="16" t="s">
        <v>1760</v>
      </c>
      <c r="C1528" s="17"/>
      <c r="D1528" s="17"/>
      <c r="E1528" s="17"/>
      <c r="F1528" s="17"/>
      <c r="G1528" s="17"/>
    </row>
    <row r="1529" spans="1:7" hidden="1" x14ac:dyDescent="0.25">
      <c r="A1529" s="18">
        <v>30301010403</v>
      </c>
      <c r="B1529" s="16" t="s">
        <v>1761</v>
      </c>
      <c r="C1529" s="17"/>
      <c r="D1529" s="17"/>
      <c r="E1529" s="17"/>
      <c r="F1529" s="17"/>
      <c r="G1529" s="17"/>
    </row>
    <row r="1530" spans="1:7" hidden="1" x14ac:dyDescent="0.25">
      <c r="A1530" s="20">
        <v>303010105</v>
      </c>
      <c r="B1530" s="21" t="s">
        <v>1762</v>
      </c>
      <c r="C1530" s="22"/>
      <c r="D1530" s="22"/>
      <c r="E1530" s="22"/>
      <c r="F1530" s="22"/>
      <c r="G1530" s="22"/>
    </row>
    <row r="1531" spans="1:7" hidden="1" x14ac:dyDescent="0.25">
      <c r="A1531" s="18">
        <v>30301010501</v>
      </c>
      <c r="B1531" s="16" t="s">
        <v>1763</v>
      </c>
      <c r="C1531" s="17"/>
      <c r="D1531" s="17"/>
      <c r="E1531" s="17"/>
      <c r="F1531" s="17"/>
      <c r="G1531" s="17"/>
    </row>
    <row r="1532" spans="1:7" hidden="1" x14ac:dyDescent="0.25">
      <c r="A1532" s="18">
        <v>30301010502</v>
      </c>
      <c r="B1532" s="16" t="s">
        <v>1764</v>
      </c>
      <c r="C1532" s="17"/>
      <c r="D1532" s="17"/>
      <c r="E1532" s="17"/>
      <c r="F1532" s="17"/>
      <c r="G1532" s="17"/>
    </row>
    <row r="1533" spans="1:7" hidden="1" x14ac:dyDescent="0.25">
      <c r="A1533" s="18">
        <v>30301010503</v>
      </c>
      <c r="B1533" s="16" t="s">
        <v>1765</v>
      </c>
      <c r="C1533" s="17"/>
      <c r="D1533" s="17"/>
      <c r="E1533" s="17"/>
      <c r="F1533" s="17"/>
      <c r="G1533" s="17"/>
    </row>
    <row r="1534" spans="1:7" hidden="1" x14ac:dyDescent="0.25">
      <c r="A1534" s="20">
        <v>303010106</v>
      </c>
      <c r="B1534" s="21" t="s">
        <v>1766</v>
      </c>
      <c r="C1534" s="22"/>
      <c r="D1534" s="22"/>
      <c r="E1534" s="22"/>
      <c r="F1534" s="22"/>
      <c r="G1534" s="22"/>
    </row>
    <row r="1535" spans="1:7" hidden="1" x14ac:dyDescent="0.25">
      <c r="A1535" s="18">
        <v>30301010602</v>
      </c>
      <c r="B1535" s="16" t="s">
        <v>1767</v>
      </c>
      <c r="C1535" s="17"/>
      <c r="D1535" s="17"/>
      <c r="E1535" s="17"/>
      <c r="F1535" s="17"/>
      <c r="G1535" s="17"/>
    </row>
    <row r="1536" spans="1:7" hidden="1" x14ac:dyDescent="0.25">
      <c r="A1536" s="20">
        <v>303010107</v>
      </c>
      <c r="B1536" s="21" t="s">
        <v>1768</v>
      </c>
      <c r="C1536" s="22"/>
      <c r="D1536" s="22"/>
      <c r="E1536" s="22"/>
      <c r="F1536" s="22"/>
      <c r="G1536" s="22"/>
    </row>
    <row r="1537" spans="1:7" hidden="1" x14ac:dyDescent="0.25">
      <c r="A1537" s="18">
        <v>30301010701</v>
      </c>
      <c r="B1537" s="16" t="s">
        <v>1769</v>
      </c>
      <c r="C1537" s="17"/>
      <c r="D1537" s="17"/>
      <c r="E1537" s="17"/>
      <c r="F1537" s="17"/>
      <c r="G1537" s="17"/>
    </row>
    <row r="1538" spans="1:7" hidden="1" x14ac:dyDescent="0.25">
      <c r="A1538" s="18">
        <v>30301010702</v>
      </c>
      <c r="B1538" s="16" t="s">
        <v>1769</v>
      </c>
      <c r="C1538" s="17"/>
      <c r="D1538" s="17"/>
      <c r="E1538" s="17"/>
      <c r="F1538" s="17"/>
      <c r="G1538" s="17"/>
    </row>
    <row r="1539" spans="1:7" hidden="1" x14ac:dyDescent="0.25">
      <c r="A1539" s="15">
        <v>30402</v>
      </c>
      <c r="B1539" s="16" t="s">
        <v>1770</v>
      </c>
      <c r="C1539" s="17"/>
      <c r="D1539" s="17"/>
      <c r="E1539" s="17"/>
      <c r="F1539" s="17"/>
      <c r="G1539" s="17"/>
    </row>
    <row r="1540" spans="1:7" hidden="1" x14ac:dyDescent="0.25">
      <c r="A1540" s="15">
        <v>3040201</v>
      </c>
      <c r="B1540" s="16" t="s">
        <v>1771</v>
      </c>
      <c r="C1540" s="17"/>
      <c r="D1540" s="17"/>
      <c r="E1540" s="17"/>
      <c r="F1540" s="17"/>
      <c r="G1540" s="17"/>
    </row>
    <row r="1541" spans="1:7" hidden="1" x14ac:dyDescent="0.25">
      <c r="A1541" s="15">
        <v>304020101</v>
      </c>
      <c r="B1541" s="16" t="s">
        <v>1772</v>
      </c>
      <c r="C1541" s="17"/>
      <c r="D1541" s="17"/>
      <c r="E1541" s="17"/>
      <c r="F1541" s="17"/>
      <c r="G1541" s="17"/>
    </row>
    <row r="1542" spans="1:7" hidden="1" x14ac:dyDescent="0.25">
      <c r="A1542" s="18">
        <v>30402010104</v>
      </c>
      <c r="B1542" s="16" t="s">
        <v>1773</v>
      </c>
      <c r="C1542" s="17"/>
      <c r="D1542" s="17"/>
      <c r="E1542" s="17"/>
      <c r="F1542" s="17"/>
      <c r="G1542" s="17"/>
    </row>
    <row r="1543" spans="1:7" hidden="1" x14ac:dyDescent="0.25">
      <c r="A1543" s="15">
        <v>306</v>
      </c>
      <c r="B1543" s="16" t="s">
        <v>1774</v>
      </c>
      <c r="C1543" s="17"/>
      <c r="D1543" s="17"/>
      <c r="E1543" s="17"/>
      <c r="F1543" s="17"/>
      <c r="G1543" s="17"/>
    </row>
    <row r="1544" spans="1:7" hidden="1" x14ac:dyDescent="0.25">
      <c r="A1544" s="15">
        <v>3061</v>
      </c>
      <c r="B1544" s="16" t="s">
        <v>1775</v>
      </c>
      <c r="C1544" s="17"/>
      <c r="D1544" s="17"/>
      <c r="E1544" s="17"/>
      <c r="F1544" s="17"/>
      <c r="G1544" s="17"/>
    </row>
    <row r="1545" spans="1:7" hidden="1" x14ac:dyDescent="0.25">
      <c r="A1545" s="15">
        <v>306101</v>
      </c>
      <c r="B1545" s="16" t="s">
        <v>1776</v>
      </c>
      <c r="C1545" s="17"/>
      <c r="D1545" s="17"/>
      <c r="E1545" s="17"/>
      <c r="F1545" s="17"/>
      <c r="G1545" s="17"/>
    </row>
    <row r="1546" spans="1:7" hidden="1" x14ac:dyDescent="0.25">
      <c r="A1546" s="18" t="s">
        <v>1241</v>
      </c>
      <c r="B1546" s="16" t="s">
        <v>1242</v>
      </c>
      <c r="C1546" s="17"/>
      <c r="D1546" s="17"/>
      <c r="E1546" s="17"/>
      <c r="F1546" s="17"/>
      <c r="G1546" s="17"/>
    </row>
  </sheetData>
  <autoFilter ref="A1:G1"/>
  <mergeCells count="2">
    <mergeCell ref="A1:A2"/>
    <mergeCell ref="B1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66"/>
  <sheetViews>
    <sheetView showGridLines="0" topLeftCell="A722" workbookViewId="0">
      <selection activeCell="F598" sqref="F598:H599"/>
    </sheetView>
  </sheetViews>
  <sheetFormatPr baseColWidth="10" defaultRowHeight="15" x14ac:dyDescent="0.25"/>
  <cols>
    <col min="1" max="1" width="16.140625" style="4" bestFit="1" customWidth="1"/>
    <col min="2" max="2" width="69.85546875" customWidth="1"/>
    <col min="3" max="3" width="14.7109375" style="5" bestFit="1" customWidth="1"/>
    <col min="6" max="6" width="12.7109375" bestFit="1" customWidth="1"/>
  </cols>
  <sheetData>
    <row r="1" spans="1:3" x14ac:dyDescent="0.25">
      <c r="A1" s="73" t="s">
        <v>0</v>
      </c>
      <c r="B1" s="73" t="s">
        <v>1</v>
      </c>
      <c r="C1" s="72" t="s">
        <v>1879</v>
      </c>
    </row>
    <row r="2" spans="1:3" x14ac:dyDescent="0.25">
      <c r="A2" s="73"/>
      <c r="B2" s="73"/>
      <c r="C2" s="25">
        <v>41</v>
      </c>
    </row>
    <row r="3" spans="1:3" x14ac:dyDescent="0.25">
      <c r="A3" s="30">
        <v>0</v>
      </c>
      <c r="B3" s="31" t="s">
        <v>3</v>
      </c>
      <c r="C3" s="32">
        <f>+C4+C423</f>
        <v>90305543696.339645</v>
      </c>
    </row>
    <row r="4" spans="1:3" x14ac:dyDescent="0.25">
      <c r="A4" s="30">
        <v>1</v>
      </c>
      <c r="B4" s="31" t="s">
        <v>4</v>
      </c>
      <c r="C4" s="32">
        <f>+C5</f>
        <v>89889584093.89801</v>
      </c>
    </row>
    <row r="5" spans="1:3" x14ac:dyDescent="0.25">
      <c r="A5" s="30">
        <v>102</v>
      </c>
      <c r="B5" s="31" t="s">
        <v>5</v>
      </c>
      <c r="C5" s="32">
        <f>+C6+C29+C46+C60+C391+C418</f>
        <v>89889584093.89801</v>
      </c>
    </row>
    <row r="6" spans="1:3" x14ac:dyDescent="0.25">
      <c r="A6" s="30">
        <v>1021</v>
      </c>
      <c r="B6" s="31" t="s">
        <v>6</v>
      </c>
      <c r="C6" s="32">
        <v>515000000</v>
      </c>
    </row>
    <row r="7" spans="1:3" hidden="1" x14ac:dyDescent="0.25">
      <c r="A7" s="30">
        <v>102101</v>
      </c>
      <c r="B7" s="31" t="s">
        <v>7</v>
      </c>
      <c r="C7" s="32">
        <v>0</v>
      </c>
    </row>
    <row r="8" spans="1:3" hidden="1" x14ac:dyDescent="0.25">
      <c r="A8" s="30">
        <v>10210101</v>
      </c>
      <c r="B8" s="31" t="s">
        <v>8</v>
      </c>
      <c r="C8" s="32">
        <v>0</v>
      </c>
    </row>
    <row r="9" spans="1:3" hidden="1" x14ac:dyDescent="0.25">
      <c r="A9" s="30">
        <v>102101011</v>
      </c>
      <c r="B9" s="31" t="s">
        <v>9</v>
      </c>
      <c r="C9" s="32">
        <v>0</v>
      </c>
    </row>
    <row r="10" spans="1:3" hidden="1" x14ac:dyDescent="0.25">
      <c r="A10" s="30">
        <v>10210101101</v>
      </c>
      <c r="B10" s="31" t="s">
        <v>9</v>
      </c>
      <c r="C10" s="32">
        <v>0</v>
      </c>
    </row>
    <row r="11" spans="1:3" hidden="1" x14ac:dyDescent="0.25">
      <c r="A11" s="30">
        <v>102101012</v>
      </c>
      <c r="B11" s="31" t="s">
        <v>10</v>
      </c>
      <c r="C11" s="32">
        <v>0</v>
      </c>
    </row>
    <row r="12" spans="1:3" hidden="1" x14ac:dyDescent="0.25">
      <c r="A12" s="30">
        <v>10210101201</v>
      </c>
      <c r="B12" s="31" t="s">
        <v>10</v>
      </c>
      <c r="C12" s="32">
        <v>0</v>
      </c>
    </row>
    <row r="13" spans="1:3" hidden="1" x14ac:dyDescent="0.25">
      <c r="A13" s="30">
        <v>102101013</v>
      </c>
      <c r="B13" s="31" t="s">
        <v>11</v>
      </c>
      <c r="C13" s="32">
        <v>0</v>
      </c>
    </row>
    <row r="14" spans="1:3" hidden="1" x14ac:dyDescent="0.25">
      <c r="A14" s="30">
        <v>10210101301</v>
      </c>
      <c r="B14" s="31" t="s">
        <v>11</v>
      </c>
      <c r="C14" s="32">
        <v>0</v>
      </c>
    </row>
    <row r="15" spans="1:3" hidden="1" x14ac:dyDescent="0.25">
      <c r="A15" s="30">
        <v>10210102</v>
      </c>
      <c r="B15" s="31" t="s">
        <v>12</v>
      </c>
      <c r="C15" s="32">
        <v>0</v>
      </c>
    </row>
    <row r="16" spans="1:3" hidden="1" x14ac:dyDescent="0.25">
      <c r="A16" s="30">
        <v>102101021</v>
      </c>
      <c r="B16" s="31" t="s">
        <v>12</v>
      </c>
      <c r="C16" s="32">
        <v>0</v>
      </c>
    </row>
    <row r="17" spans="1:3" hidden="1" x14ac:dyDescent="0.25">
      <c r="A17" s="30">
        <v>10210102101</v>
      </c>
      <c r="B17" s="31" t="s">
        <v>12</v>
      </c>
      <c r="C17" s="32">
        <v>0</v>
      </c>
    </row>
    <row r="18" spans="1:3" x14ac:dyDescent="0.25">
      <c r="A18" s="30">
        <v>102102</v>
      </c>
      <c r="B18" s="31" t="s">
        <v>13</v>
      </c>
      <c r="C18" s="32">
        <v>515000000</v>
      </c>
    </row>
    <row r="19" spans="1:3" x14ac:dyDescent="0.25">
      <c r="A19" s="30">
        <v>10210201</v>
      </c>
      <c r="B19" s="31" t="s">
        <v>14</v>
      </c>
      <c r="C19" s="32">
        <v>515000000</v>
      </c>
    </row>
    <row r="20" spans="1:3" x14ac:dyDescent="0.25">
      <c r="A20" s="30">
        <v>102102011</v>
      </c>
      <c r="B20" s="31" t="s">
        <v>14</v>
      </c>
      <c r="C20" s="32">
        <v>515000000</v>
      </c>
    </row>
    <row r="21" spans="1:3" x14ac:dyDescent="0.25">
      <c r="A21" s="30">
        <v>10210201101</v>
      </c>
      <c r="B21" s="31" t="s">
        <v>14</v>
      </c>
      <c r="C21" s="32">
        <v>515000000</v>
      </c>
    </row>
    <row r="22" spans="1:3" hidden="1" x14ac:dyDescent="0.25">
      <c r="A22" s="30">
        <v>1021020110101</v>
      </c>
      <c r="B22" s="31" t="s">
        <v>15</v>
      </c>
      <c r="C22" s="32">
        <v>0</v>
      </c>
    </row>
    <row r="23" spans="1:3" x14ac:dyDescent="0.25">
      <c r="A23" s="30">
        <v>1021020110102</v>
      </c>
      <c r="B23" s="31" t="s">
        <v>16</v>
      </c>
      <c r="C23" s="32">
        <v>515000000</v>
      </c>
    </row>
    <row r="24" spans="1:3" x14ac:dyDescent="0.25">
      <c r="A24" s="30">
        <v>102102011010200</v>
      </c>
      <c r="B24" s="31" t="s">
        <v>17</v>
      </c>
      <c r="C24" s="32">
        <v>370000000</v>
      </c>
    </row>
    <row r="25" spans="1:3" x14ac:dyDescent="0.25">
      <c r="A25" s="29">
        <v>102102011020200</v>
      </c>
      <c r="B25" s="52" t="s">
        <v>18</v>
      </c>
      <c r="C25" s="45">
        <v>145000000</v>
      </c>
    </row>
    <row r="26" spans="1:3" hidden="1" x14ac:dyDescent="0.25">
      <c r="A26" s="29">
        <v>10210202</v>
      </c>
      <c r="B26" s="52" t="s">
        <v>19</v>
      </c>
      <c r="C26" s="45">
        <v>0</v>
      </c>
    </row>
    <row r="27" spans="1:3" hidden="1" x14ac:dyDescent="0.25">
      <c r="A27" s="29">
        <v>102102021</v>
      </c>
      <c r="B27" s="52" t="s">
        <v>19</v>
      </c>
      <c r="C27" s="45">
        <v>0</v>
      </c>
    </row>
    <row r="28" spans="1:3" hidden="1" x14ac:dyDescent="0.25">
      <c r="A28" s="29">
        <v>10210202101</v>
      </c>
      <c r="B28" s="52" t="s">
        <v>19</v>
      </c>
      <c r="C28" s="45">
        <v>0</v>
      </c>
    </row>
    <row r="29" spans="1:3" x14ac:dyDescent="0.25">
      <c r="A29" s="30">
        <v>1022</v>
      </c>
      <c r="B29" s="31" t="s">
        <v>20</v>
      </c>
      <c r="C29" s="32">
        <f>+C30+C34</f>
        <v>1750000000</v>
      </c>
    </row>
    <row r="30" spans="1:3" hidden="1" x14ac:dyDescent="0.25">
      <c r="A30" s="30">
        <v>102201</v>
      </c>
      <c r="B30" s="31" t="s">
        <v>21</v>
      </c>
      <c r="C30" s="32">
        <f>+C31</f>
        <v>0</v>
      </c>
    </row>
    <row r="31" spans="1:3" hidden="1" x14ac:dyDescent="0.25">
      <c r="A31" s="30">
        <v>10220101</v>
      </c>
      <c r="B31" s="31" t="s">
        <v>21</v>
      </c>
      <c r="C31" s="32">
        <f>+C32</f>
        <v>0</v>
      </c>
    </row>
    <row r="32" spans="1:3" hidden="1" x14ac:dyDescent="0.25">
      <c r="A32" s="30">
        <v>102201011</v>
      </c>
      <c r="B32" s="31" t="s">
        <v>21</v>
      </c>
      <c r="C32" s="32">
        <f>+C33</f>
        <v>0</v>
      </c>
    </row>
    <row r="33" spans="1:3" hidden="1" x14ac:dyDescent="0.25">
      <c r="A33" s="30">
        <v>10220101101</v>
      </c>
      <c r="B33" s="31" t="s">
        <v>22</v>
      </c>
      <c r="C33" s="32">
        <v>0</v>
      </c>
    </row>
    <row r="34" spans="1:3" x14ac:dyDescent="0.25">
      <c r="A34" s="30">
        <v>102202</v>
      </c>
      <c r="B34" s="31" t="s">
        <v>23</v>
      </c>
      <c r="C34" s="32">
        <v>1750000000</v>
      </c>
    </row>
    <row r="35" spans="1:3" x14ac:dyDescent="0.25">
      <c r="A35" s="30">
        <v>10220201</v>
      </c>
      <c r="B35" s="31" t="s">
        <v>24</v>
      </c>
      <c r="C35" s="32">
        <v>1750000000</v>
      </c>
    </row>
    <row r="36" spans="1:3" x14ac:dyDescent="0.25">
      <c r="A36" s="30">
        <v>102202011</v>
      </c>
      <c r="B36" s="31" t="s">
        <v>25</v>
      </c>
      <c r="C36" s="32">
        <v>1750000000</v>
      </c>
    </row>
    <row r="37" spans="1:3" x14ac:dyDescent="0.25">
      <c r="A37" s="29">
        <v>10220201101</v>
      </c>
      <c r="B37" s="52" t="s">
        <v>26</v>
      </c>
      <c r="C37" s="45">
        <v>1700000000</v>
      </c>
    </row>
    <row r="38" spans="1:3" hidden="1" x14ac:dyDescent="0.25">
      <c r="A38" s="29">
        <v>10220201102</v>
      </c>
      <c r="B38" s="52" t="s">
        <v>27</v>
      </c>
      <c r="C38" s="45">
        <v>0</v>
      </c>
    </row>
    <row r="39" spans="1:3" hidden="1" x14ac:dyDescent="0.25">
      <c r="A39" s="29">
        <v>10220201103</v>
      </c>
      <c r="B39" s="52" t="s">
        <v>28</v>
      </c>
      <c r="C39" s="45">
        <v>0</v>
      </c>
    </row>
    <row r="40" spans="1:3" x14ac:dyDescent="0.25">
      <c r="A40" s="29">
        <v>10220201104</v>
      </c>
      <c r="B40" s="52" t="s">
        <v>29</v>
      </c>
      <c r="C40" s="45">
        <v>50000000</v>
      </c>
    </row>
    <row r="41" spans="1:3" hidden="1" x14ac:dyDescent="0.25">
      <c r="A41" s="29">
        <v>102202012</v>
      </c>
      <c r="B41" s="52" t="s">
        <v>30</v>
      </c>
      <c r="C41" s="45">
        <v>0</v>
      </c>
    </row>
    <row r="42" spans="1:3" hidden="1" x14ac:dyDescent="0.25">
      <c r="A42" s="29">
        <v>10220201201</v>
      </c>
      <c r="B42" s="52" t="s">
        <v>26</v>
      </c>
      <c r="C42" s="45">
        <v>0</v>
      </c>
    </row>
    <row r="43" spans="1:3" hidden="1" x14ac:dyDescent="0.25">
      <c r="A43" s="29">
        <v>10220201202</v>
      </c>
      <c r="B43" s="52" t="s">
        <v>27</v>
      </c>
      <c r="C43" s="45">
        <v>0</v>
      </c>
    </row>
    <row r="44" spans="1:3" hidden="1" x14ac:dyDescent="0.25">
      <c r="A44" s="29">
        <v>10220201203</v>
      </c>
      <c r="B44" s="52" t="s">
        <v>28</v>
      </c>
      <c r="C44" s="45">
        <v>0</v>
      </c>
    </row>
    <row r="45" spans="1:3" hidden="1" x14ac:dyDescent="0.25">
      <c r="A45" s="29">
        <v>10220201204</v>
      </c>
      <c r="B45" s="52" t="s">
        <v>29</v>
      </c>
      <c r="C45" s="45">
        <v>0</v>
      </c>
    </row>
    <row r="46" spans="1:3" hidden="1" x14ac:dyDescent="0.25">
      <c r="A46" s="29">
        <v>1023</v>
      </c>
      <c r="B46" s="52" t="s">
        <v>31</v>
      </c>
      <c r="C46" s="45">
        <v>0</v>
      </c>
    </row>
    <row r="47" spans="1:3" hidden="1" x14ac:dyDescent="0.25">
      <c r="A47" s="29">
        <v>102301</v>
      </c>
      <c r="B47" s="52" t="s">
        <v>32</v>
      </c>
      <c r="C47" s="45">
        <v>0</v>
      </c>
    </row>
    <row r="48" spans="1:3" hidden="1" x14ac:dyDescent="0.25">
      <c r="A48" s="29">
        <v>10230103</v>
      </c>
      <c r="B48" s="52" t="s">
        <v>33</v>
      </c>
      <c r="C48" s="45">
        <v>0</v>
      </c>
    </row>
    <row r="49" spans="1:3" hidden="1" x14ac:dyDescent="0.25">
      <c r="A49" s="29">
        <v>102301031</v>
      </c>
      <c r="B49" s="52" t="s">
        <v>33</v>
      </c>
      <c r="C49" s="45">
        <v>0</v>
      </c>
    </row>
    <row r="50" spans="1:3" hidden="1" x14ac:dyDescent="0.25">
      <c r="A50" s="29">
        <v>10230103101</v>
      </c>
      <c r="B50" s="52" t="s">
        <v>33</v>
      </c>
      <c r="C50" s="45">
        <v>0</v>
      </c>
    </row>
    <row r="51" spans="1:3" hidden="1" x14ac:dyDescent="0.25">
      <c r="A51" s="29">
        <v>10230104</v>
      </c>
      <c r="B51" s="52" t="s">
        <v>34</v>
      </c>
      <c r="C51" s="45">
        <v>0</v>
      </c>
    </row>
    <row r="52" spans="1:3" hidden="1" x14ac:dyDescent="0.25">
      <c r="A52" s="29">
        <v>102301041</v>
      </c>
      <c r="B52" s="52" t="s">
        <v>34</v>
      </c>
      <c r="C52" s="45">
        <v>0</v>
      </c>
    </row>
    <row r="53" spans="1:3" hidden="1" x14ac:dyDescent="0.25">
      <c r="A53" s="29">
        <v>10230104102</v>
      </c>
      <c r="B53" s="52" t="s">
        <v>34</v>
      </c>
      <c r="C53" s="45">
        <v>0</v>
      </c>
    </row>
    <row r="54" spans="1:3" hidden="1" x14ac:dyDescent="0.25">
      <c r="A54" s="29">
        <v>10230105</v>
      </c>
      <c r="B54" s="52" t="s">
        <v>35</v>
      </c>
      <c r="C54" s="45">
        <v>0</v>
      </c>
    </row>
    <row r="55" spans="1:3" hidden="1" x14ac:dyDescent="0.25">
      <c r="A55" s="29">
        <v>102301051</v>
      </c>
      <c r="B55" s="52" t="s">
        <v>35</v>
      </c>
      <c r="C55" s="45">
        <v>0</v>
      </c>
    </row>
    <row r="56" spans="1:3" hidden="1" x14ac:dyDescent="0.25">
      <c r="A56" s="29">
        <v>10230105103</v>
      </c>
      <c r="B56" s="52" t="s">
        <v>35</v>
      </c>
      <c r="C56" s="45">
        <v>0</v>
      </c>
    </row>
    <row r="57" spans="1:3" hidden="1" x14ac:dyDescent="0.25">
      <c r="A57" s="29">
        <v>102302</v>
      </c>
      <c r="B57" s="52" t="s">
        <v>36</v>
      </c>
      <c r="C57" s="45">
        <v>0</v>
      </c>
    </row>
    <row r="58" spans="1:3" hidden="1" x14ac:dyDescent="0.25">
      <c r="A58" s="29">
        <v>102302011</v>
      </c>
      <c r="B58" s="52" t="s">
        <v>36</v>
      </c>
      <c r="C58" s="45">
        <v>0</v>
      </c>
    </row>
    <row r="59" spans="1:3" hidden="1" x14ac:dyDescent="0.25">
      <c r="A59" s="29">
        <v>10230201101</v>
      </c>
      <c r="B59" s="52" t="s">
        <v>36</v>
      </c>
      <c r="C59" s="45">
        <v>0</v>
      </c>
    </row>
    <row r="60" spans="1:3" x14ac:dyDescent="0.25">
      <c r="A60" s="30">
        <v>1025</v>
      </c>
      <c r="B60" s="31" t="s">
        <v>37</v>
      </c>
      <c r="C60" s="32">
        <v>4723454.34</v>
      </c>
    </row>
    <row r="61" spans="1:3" hidden="1" x14ac:dyDescent="0.25">
      <c r="A61" s="30">
        <v>102501</v>
      </c>
      <c r="B61" s="31" t="s">
        <v>38</v>
      </c>
      <c r="C61" s="32">
        <v>0</v>
      </c>
    </row>
    <row r="62" spans="1:3" hidden="1" x14ac:dyDescent="0.25">
      <c r="A62" s="30">
        <v>10250108</v>
      </c>
      <c r="B62" s="31" t="s">
        <v>39</v>
      </c>
      <c r="C62" s="32">
        <v>0</v>
      </c>
    </row>
    <row r="63" spans="1:3" hidden="1" x14ac:dyDescent="0.25">
      <c r="A63" s="30">
        <v>102501081</v>
      </c>
      <c r="B63" s="31" t="s">
        <v>40</v>
      </c>
      <c r="C63" s="32">
        <v>0</v>
      </c>
    </row>
    <row r="64" spans="1:3" hidden="1" x14ac:dyDescent="0.25">
      <c r="A64" s="30">
        <v>10250108101</v>
      </c>
      <c r="B64" s="31" t="s">
        <v>41</v>
      </c>
      <c r="C64" s="32">
        <v>0</v>
      </c>
    </row>
    <row r="65" spans="1:3" hidden="1" x14ac:dyDescent="0.25">
      <c r="A65" s="30">
        <v>10250108102</v>
      </c>
      <c r="B65" s="31" t="s">
        <v>42</v>
      </c>
      <c r="C65" s="32">
        <v>0</v>
      </c>
    </row>
    <row r="66" spans="1:3" hidden="1" x14ac:dyDescent="0.25">
      <c r="A66" s="30">
        <v>10250108103</v>
      </c>
      <c r="B66" s="31" t="s">
        <v>43</v>
      </c>
      <c r="C66" s="32">
        <v>0</v>
      </c>
    </row>
    <row r="67" spans="1:3" hidden="1" x14ac:dyDescent="0.25">
      <c r="A67" s="30">
        <v>10250108104</v>
      </c>
      <c r="B67" s="31" t="s">
        <v>44</v>
      </c>
      <c r="C67" s="32">
        <v>0</v>
      </c>
    </row>
    <row r="68" spans="1:3" hidden="1" x14ac:dyDescent="0.25">
      <c r="A68" s="30">
        <v>102501082</v>
      </c>
      <c r="B68" s="31" t="s">
        <v>45</v>
      </c>
      <c r="C68" s="32">
        <v>0</v>
      </c>
    </row>
    <row r="69" spans="1:3" hidden="1" x14ac:dyDescent="0.25">
      <c r="A69" s="30">
        <v>10250108201</v>
      </c>
      <c r="B69" s="31" t="s">
        <v>46</v>
      </c>
      <c r="C69" s="32">
        <v>0</v>
      </c>
    </row>
    <row r="70" spans="1:3" hidden="1" x14ac:dyDescent="0.25">
      <c r="A70" s="30">
        <v>10250108202</v>
      </c>
      <c r="B70" s="31" t="s">
        <v>47</v>
      </c>
      <c r="C70" s="32">
        <v>0</v>
      </c>
    </row>
    <row r="71" spans="1:3" hidden="1" x14ac:dyDescent="0.25">
      <c r="A71" s="30">
        <v>10250108203</v>
      </c>
      <c r="B71" s="31" t="s">
        <v>48</v>
      </c>
      <c r="C71" s="32">
        <v>0</v>
      </c>
    </row>
    <row r="72" spans="1:3" hidden="1" x14ac:dyDescent="0.25">
      <c r="A72" s="30">
        <v>10250108204</v>
      </c>
      <c r="B72" s="31" t="s">
        <v>49</v>
      </c>
      <c r="C72" s="32">
        <v>0</v>
      </c>
    </row>
    <row r="73" spans="1:3" hidden="1" x14ac:dyDescent="0.25">
      <c r="A73" s="30">
        <v>102501083</v>
      </c>
      <c r="B73" s="31" t="s">
        <v>50</v>
      </c>
      <c r="C73" s="32">
        <v>0</v>
      </c>
    </row>
    <row r="74" spans="1:3" hidden="1" x14ac:dyDescent="0.25">
      <c r="A74" s="30">
        <v>10250108301</v>
      </c>
      <c r="B74" s="31" t="s">
        <v>51</v>
      </c>
      <c r="C74" s="32">
        <v>0</v>
      </c>
    </row>
    <row r="75" spans="1:3" hidden="1" x14ac:dyDescent="0.25">
      <c r="A75" s="30">
        <v>10250108302</v>
      </c>
      <c r="B75" s="31" t="s">
        <v>52</v>
      </c>
      <c r="C75" s="32">
        <v>0</v>
      </c>
    </row>
    <row r="76" spans="1:3" hidden="1" x14ac:dyDescent="0.25">
      <c r="A76" s="30">
        <v>10250108303</v>
      </c>
      <c r="B76" s="31" t="s">
        <v>53</v>
      </c>
      <c r="C76" s="32">
        <v>0</v>
      </c>
    </row>
    <row r="77" spans="1:3" hidden="1" x14ac:dyDescent="0.25">
      <c r="A77" s="30">
        <v>10250108304</v>
      </c>
      <c r="B77" s="31" t="s">
        <v>54</v>
      </c>
      <c r="C77" s="32">
        <v>0</v>
      </c>
    </row>
    <row r="78" spans="1:3" hidden="1" x14ac:dyDescent="0.25">
      <c r="A78" s="30">
        <v>10250108305</v>
      </c>
      <c r="B78" s="31" t="s">
        <v>55</v>
      </c>
      <c r="C78" s="32">
        <v>0</v>
      </c>
    </row>
    <row r="79" spans="1:3" hidden="1" x14ac:dyDescent="0.25">
      <c r="A79" s="30">
        <v>10250108306</v>
      </c>
      <c r="B79" s="31" t="s">
        <v>56</v>
      </c>
      <c r="C79" s="32">
        <v>0</v>
      </c>
    </row>
    <row r="80" spans="1:3" hidden="1" x14ac:dyDescent="0.25">
      <c r="A80" s="30">
        <v>10250108307</v>
      </c>
      <c r="B80" s="31" t="s">
        <v>57</v>
      </c>
      <c r="C80" s="32">
        <v>0</v>
      </c>
    </row>
    <row r="81" spans="1:3" hidden="1" x14ac:dyDescent="0.25">
      <c r="A81" s="30">
        <v>10250108308</v>
      </c>
      <c r="B81" s="31" t="s">
        <v>58</v>
      </c>
      <c r="C81" s="32">
        <v>0</v>
      </c>
    </row>
    <row r="82" spans="1:3" hidden="1" x14ac:dyDescent="0.25">
      <c r="A82" s="30">
        <v>10250108309</v>
      </c>
      <c r="B82" s="31" t="s">
        <v>59</v>
      </c>
      <c r="C82" s="32">
        <v>0</v>
      </c>
    </row>
    <row r="83" spans="1:3" hidden="1" x14ac:dyDescent="0.25">
      <c r="A83" s="30">
        <v>102501084</v>
      </c>
      <c r="B83" s="31" t="s">
        <v>60</v>
      </c>
      <c r="C83" s="32">
        <v>0</v>
      </c>
    </row>
    <row r="84" spans="1:3" hidden="1" x14ac:dyDescent="0.25">
      <c r="A84" s="30">
        <v>10250108401</v>
      </c>
      <c r="B84" s="31" t="s">
        <v>61</v>
      </c>
      <c r="C84" s="32">
        <v>0</v>
      </c>
    </row>
    <row r="85" spans="1:3" hidden="1" x14ac:dyDescent="0.25">
      <c r="A85" s="30">
        <v>10250108402</v>
      </c>
      <c r="B85" s="31" t="s">
        <v>62</v>
      </c>
      <c r="C85" s="32">
        <v>0</v>
      </c>
    </row>
    <row r="86" spans="1:3" hidden="1" x14ac:dyDescent="0.25">
      <c r="A86" s="30">
        <v>10250108403</v>
      </c>
      <c r="B86" s="31" t="s">
        <v>63</v>
      </c>
      <c r="C86" s="32">
        <v>0</v>
      </c>
    </row>
    <row r="87" spans="1:3" hidden="1" x14ac:dyDescent="0.25">
      <c r="A87" s="30">
        <v>10250108404</v>
      </c>
      <c r="B87" s="31" t="s">
        <v>64</v>
      </c>
      <c r="C87" s="32">
        <v>0</v>
      </c>
    </row>
    <row r="88" spans="1:3" hidden="1" x14ac:dyDescent="0.25">
      <c r="A88" s="30">
        <v>10250108405</v>
      </c>
      <c r="B88" s="31" t="s">
        <v>65</v>
      </c>
      <c r="C88" s="32">
        <v>0</v>
      </c>
    </row>
    <row r="89" spans="1:3" hidden="1" x14ac:dyDescent="0.25">
      <c r="A89" s="30">
        <v>10250108406</v>
      </c>
      <c r="B89" s="31" t="s">
        <v>66</v>
      </c>
      <c r="C89" s="32">
        <v>0</v>
      </c>
    </row>
    <row r="90" spans="1:3" hidden="1" x14ac:dyDescent="0.25">
      <c r="A90" s="30">
        <v>102501086</v>
      </c>
      <c r="B90" s="31" t="s">
        <v>67</v>
      </c>
      <c r="C90" s="32">
        <v>0</v>
      </c>
    </row>
    <row r="91" spans="1:3" hidden="1" x14ac:dyDescent="0.25">
      <c r="A91" s="30">
        <v>10250109</v>
      </c>
      <c r="B91" s="31" t="s">
        <v>68</v>
      </c>
      <c r="C91" s="32">
        <v>0</v>
      </c>
    </row>
    <row r="92" spans="1:3" hidden="1" x14ac:dyDescent="0.25">
      <c r="A92" s="30">
        <v>102501092</v>
      </c>
      <c r="B92" s="31" t="s">
        <v>69</v>
      </c>
      <c r="C92" s="32">
        <v>0</v>
      </c>
    </row>
    <row r="93" spans="1:3" hidden="1" x14ac:dyDescent="0.25">
      <c r="A93" s="30">
        <v>10250109205</v>
      </c>
      <c r="B93" s="31" t="s">
        <v>24</v>
      </c>
      <c r="C93" s="32">
        <v>0</v>
      </c>
    </row>
    <row r="94" spans="1:3" hidden="1" x14ac:dyDescent="0.25">
      <c r="A94" s="30">
        <v>10250109209</v>
      </c>
      <c r="B94" s="31" t="s">
        <v>70</v>
      </c>
      <c r="C94" s="32">
        <v>0</v>
      </c>
    </row>
    <row r="95" spans="1:3" hidden="1" x14ac:dyDescent="0.25">
      <c r="A95" s="30">
        <v>102501093</v>
      </c>
      <c r="B95" s="31" t="s">
        <v>71</v>
      </c>
      <c r="C95" s="32">
        <v>0</v>
      </c>
    </row>
    <row r="96" spans="1:3" hidden="1" x14ac:dyDescent="0.25">
      <c r="A96" s="30">
        <v>10250109301</v>
      </c>
      <c r="B96" s="31" t="s">
        <v>72</v>
      </c>
      <c r="C96" s="32">
        <v>0</v>
      </c>
    </row>
    <row r="97" spans="1:3" hidden="1" x14ac:dyDescent="0.25">
      <c r="A97" s="30">
        <v>10250109302</v>
      </c>
      <c r="B97" s="31" t="s">
        <v>73</v>
      </c>
      <c r="C97" s="32">
        <v>0</v>
      </c>
    </row>
    <row r="98" spans="1:3" hidden="1" x14ac:dyDescent="0.25">
      <c r="A98" s="30">
        <v>10250109303</v>
      </c>
      <c r="B98" s="31" t="s">
        <v>74</v>
      </c>
      <c r="C98" s="32">
        <v>0</v>
      </c>
    </row>
    <row r="99" spans="1:3" hidden="1" x14ac:dyDescent="0.25">
      <c r="A99" s="30">
        <v>10250109304</v>
      </c>
      <c r="B99" s="31" t="s">
        <v>75</v>
      </c>
      <c r="C99" s="32">
        <v>0</v>
      </c>
    </row>
    <row r="100" spans="1:3" hidden="1" x14ac:dyDescent="0.25">
      <c r="A100" s="30">
        <v>10250109305</v>
      </c>
      <c r="B100" s="31" t="s">
        <v>76</v>
      </c>
      <c r="C100" s="32">
        <v>0</v>
      </c>
    </row>
    <row r="101" spans="1:3" hidden="1" x14ac:dyDescent="0.25">
      <c r="A101" s="30">
        <v>102501096</v>
      </c>
      <c r="B101" s="31" t="s">
        <v>77</v>
      </c>
      <c r="C101" s="32">
        <v>0</v>
      </c>
    </row>
    <row r="102" spans="1:3" hidden="1" x14ac:dyDescent="0.25">
      <c r="A102" s="30">
        <v>10250109601</v>
      </c>
      <c r="B102" s="31" t="s">
        <v>78</v>
      </c>
      <c r="C102" s="32">
        <v>0</v>
      </c>
    </row>
    <row r="103" spans="1:3" hidden="1" x14ac:dyDescent="0.25">
      <c r="A103" s="30">
        <v>10250109602</v>
      </c>
      <c r="B103" s="31" t="s">
        <v>79</v>
      </c>
      <c r="C103" s="32">
        <v>0</v>
      </c>
    </row>
    <row r="104" spans="1:3" hidden="1" x14ac:dyDescent="0.25">
      <c r="A104" s="30">
        <v>10250109603</v>
      </c>
      <c r="B104" s="31" t="s">
        <v>80</v>
      </c>
      <c r="C104" s="32">
        <v>0</v>
      </c>
    </row>
    <row r="105" spans="1:3" hidden="1" x14ac:dyDescent="0.25">
      <c r="A105" s="30">
        <v>10250109604</v>
      </c>
      <c r="B105" s="31" t="s">
        <v>81</v>
      </c>
      <c r="C105" s="32">
        <v>0</v>
      </c>
    </row>
    <row r="106" spans="1:3" hidden="1" x14ac:dyDescent="0.25">
      <c r="A106" s="30">
        <v>10250109605</v>
      </c>
      <c r="B106" s="31" t="s">
        <v>82</v>
      </c>
      <c r="C106" s="32">
        <v>0</v>
      </c>
    </row>
    <row r="107" spans="1:3" hidden="1" x14ac:dyDescent="0.25">
      <c r="A107" s="30">
        <v>10250109606</v>
      </c>
      <c r="B107" s="31" t="s">
        <v>83</v>
      </c>
      <c r="C107" s="32">
        <v>0</v>
      </c>
    </row>
    <row r="108" spans="1:3" hidden="1" x14ac:dyDescent="0.25">
      <c r="A108" s="30">
        <v>10250109609</v>
      </c>
      <c r="B108" s="31" t="s">
        <v>84</v>
      </c>
      <c r="C108" s="32">
        <v>0</v>
      </c>
    </row>
    <row r="109" spans="1:3" x14ac:dyDescent="0.25">
      <c r="A109" s="30">
        <v>102502</v>
      </c>
      <c r="B109" s="31" t="s">
        <v>85</v>
      </c>
      <c r="C109" s="32">
        <v>4723454.34</v>
      </c>
    </row>
    <row r="110" spans="1:3" hidden="1" x14ac:dyDescent="0.25">
      <c r="A110" s="30">
        <v>10250200</v>
      </c>
      <c r="B110" s="31" t="s">
        <v>86</v>
      </c>
      <c r="C110" s="32">
        <v>0</v>
      </c>
    </row>
    <row r="111" spans="1:3" hidden="1" x14ac:dyDescent="0.25">
      <c r="A111" s="30">
        <v>102502001</v>
      </c>
      <c r="B111" s="31" t="s">
        <v>87</v>
      </c>
      <c r="C111" s="32">
        <v>0</v>
      </c>
    </row>
    <row r="112" spans="1:3" hidden="1" x14ac:dyDescent="0.25">
      <c r="A112" s="30">
        <v>10250200101</v>
      </c>
      <c r="B112" s="31" t="s">
        <v>88</v>
      </c>
      <c r="C112" s="32">
        <v>0</v>
      </c>
    </row>
    <row r="113" spans="1:3" hidden="1" x14ac:dyDescent="0.25">
      <c r="A113" s="30">
        <v>10250200102</v>
      </c>
      <c r="B113" s="31" t="s">
        <v>89</v>
      </c>
      <c r="C113" s="32">
        <v>0</v>
      </c>
    </row>
    <row r="114" spans="1:3" hidden="1" x14ac:dyDescent="0.25">
      <c r="A114" s="30">
        <v>10250200103</v>
      </c>
      <c r="B114" s="31" t="s">
        <v>90</v>
      </c>
      <c r="C114" s="32">
        <v>0</v>
      </c>
    </row>
    <row r="115" spans="1:3" hidden="1" x14ac:dyDescent="0.25">
      <c r="A115" s="30">
        <v>10250200104</v>
      </c>
      <c r="B115" s="31" t="s">
        <v>91</v>
      </c>
      <c r="C115" s="32">
        <v>0</v>
      </c>
    </row>
    <row r="116" spans="1:3" hidden="1" x14ac:dyDescent="0.25">
      <c r="A116" s="30">
        <v>10250200105</v>
      </c>
      <c r="B116" s="31" t="s">
        <v>92</v>
      </c>
      <c r="C116" s="32">
        <v>0</v>
      </c>
    </row>
    <row r="117" spans="1:3" hidden="1" x14ac:dyDescent="0.25">
      <c r="A117" s="30">
        <v>10250200106</v>
      </c>
      <c r="B117" s="31" t="s">
        <v>93</v>
      </c>
      <c r="C117" s="32">
        <v>0</v>
      </c>
    </row>
    <row r="118" spans="1:3" hidden="1" x14ac:dyDescent="0.25">
      <c r="A118" s="30">
        <v>10250200107</v>
      </c>
      <c r="B118" s="31" t="s">
        <v>94</v>
      </c>
      <c r="C118" s="32">
        <v>0</v>
      </c>
    </row>
    <row r="119" spans="1:3" hidden="1" x14ac:dyDescent="0.25">
      <c r="A119" s="30">
        <v>10250200108</v>
      </c>
      <c r="B119" s="31" t="s">
        <v>95</v>
      </c>
      <c r="C119" s="32">
        <v>0</v>
      </c>
    </row>
    <row r="120" spans="1:3" hidden="1" x14ac:dyDescent="0.25">
      <c r="A120" s="30">
        <v>10250200109</v>
      </c>
      <c r="B120" s="31" t="s">
        <v>96</v>
      </c>
      <c r="C120" s="32">
        <v>0</v>
      </c>
    </row>
    <row r="121" spans="1:3" hidden="1" x14ac:dyDescent="0.25">
      <c r="A121" s="30">
        <v>102502002</v>
      </c>
      <c r="B121" s="31" t="s">
        <v>97</v>
      </c>
      <c r="C121" s="32">
        <v>0</v>
      </c>
    </row>
    <row r="122" spans="1:3" hidden="1" x14ac:dyDescent="0.25">
      <c r="A122" s="30">
        <v>10250200201</v>
      </c>
      <c r="B122" s="31" t="s">
        <v>98</v>
      </c>
      <c r="C122" s="32">
        <v>0</v>
      </c>
    </row>
    <row r="123" spans="1:3" hidden="1" x14ac:dyDescent="0.25">
      <c r="A123" s="30">
        <v>10250200202</v>
      </c>
      <c r="B123" s="31" t="s">
        <v>99</v>
      </c>
      <c r="C123" s="32">
        <v>0</v>
      </c>
    </row>
    <row r="124" spans="1:3" hidden="1" x14ac:dyDescent="0.25">
      <c r="A124" s="30">
        <v>10250200203</v>
      </c>
      <c r="B124" s="31" t="s">
        <v>100</v>
      </c>
      <c r="C124" s="32">
        <v>0</v>
      </c>
    </row>
    <row r="125" spans="1:3" hidden="1" x14ac:dyDescent="0.25">
      <c r="A125" s="30">
        <v>10250200204</v>
      </c>
      <c r="B125" s="31" t="s">
        <v>101</v>
      </c>
      <c r="C125" s="32">
        <v>0</v>
      </c>
    </row>
    <row r="126" spans="1:3" hidden="1" x14ac:dyDescent="0.25">
      <c r="A126" s="30">
        <v>10250200209</v>
      </c>
      <c r="B126" s="31" t="s">
        <v>102</v>
      </c>
      <c r="C126" s="32">
        <v>0</v>
      </c>
    </row>
    <row r="127" spans="1:3" hidden="1" x14ac:dyDescent="0.25">
      <c r="A127" s="30">
        <v>102502003</v>
      </c>
      <c r="B127" s="31" t="s">
        <v>103</v>
      </c>
      <c r="C127" s="32">
        <v>0</v>
      </c>
    </row>
    <row r="128" spans="1:3" hidden="1" x14ac:dyDescent="0.25">
      <c r="A128" s="30">
        <v>10250200301</v>
      </c>
      <c r="B128" s="31" t="s">
        <v>104</v>
      </c>
      <c r="C128" s="32">
        <v>0</v>
      </c>
    </row>
    <row r="129" spans="1:3" hidden="1" x14ac:dyDescent="0.25">
      <c r="A129" s="30">
        <v>10250200302</v>
      </c>
      <c r="B129" s="31" t="s">
        <v>105</v>
      </c>
      <c r="C129" s="32">
        <v>0</v>
      </c>
    </row>
    <row r="130" spans="1:3" hidden="1" x14ac:dyDescent="0.25">
      <c r="A130" s="30">
        <v>102502004</v>
      </c>
      <c r="B130" s="31" t="s">
        <v>106</v>
      </c>
      <c r="C130" s="32">
        <v>0</v>
      </c>
    </row>
    <row r="131" spans="1:3" hidden="1" x14ac:dyDescent="0.25">
      <c r="A131" s="30">
        <v>10250200401</v>
      </c>
      <c r="B131" s="31" t="s">
        <v>107</v>
      </c>
      <c r="C131" s="32">
        <v>0</v>
      </c>
    </row>
    <row r="132" spans="1:3" hidden="1" x14ac:dyDescent="0.25">
      <c r="A132" s="30">
        <v>10250200402</v>
      </c>
      <c r="B132" s="31" t="s">
        <v>108</v>
      </c>
      <c r="C132" s="32">
        <v>0</v>
      </c>
    </row>
    <row r="133" spans="1:3" hidden="1" x14ac:dyDescent="0.25">
      <c r="A133" s="30">
        <v>10250200409</v>
      </c>
      <c r="B133" s="31" t="s">
        <v>109</v>
      </c>
      <c r="C133" s="32">
        <v>0</v>
      </c>
    </row>
    <row r="134" spans="1:3" hidden="1" x14ac:dyDescent="0.25">
      <c r="A134" s="30">
        <v>10250202</v>
      </c>
      <c r="B134" s="31" t="s">
        <v>110</v>
      </c>
      <c r="C134" s="32">
        <v>0</v>
      </c>
    </row>
    <row r="135" spans="1:3" hidden="1" x14ac:dyDescent="0.25">
      <c r="A135" s="30">
        <v>102502021</v>
      </c>
      <c r="B135" s="31" t="s">
        <v>111</v>
      </c>
      <c r="C135" s="32">
        <v>0</v>
      </c>
    </row>
    <row r="136" spans="1:3" hidden="1" x14ac:dyDescent="0.25">
      <c r="A136" s="30">
        <v>10250202101</v>
      </c>
      <c r="B136" s="31" t="s">
        <v>112</v>
      </c>
      <c r="C136" s="32">
        <v>0</v>
      </c>
    </row>
    <row r="137" spans="1:3" hidden="1" x14ac:dyDescent="0.25">
      <c r="A137" s="30">
        <v>10250202102</v>
      </c>
      <c r="B137" s="31" t="s">
        <v>113</v>
      </c>
      <c r="C137" s="32">
        <v>0</v>
      </c>
    </row>
    <row r="138" spans="1:3" hidden="1" x14ac:dyDescent="0.25">
      <c r="A138" s="30">
        <v>10250202103</v>
      </c>
      <c r="B138" s="31" t="s">
        <v>114</v>
      </c>
      <c r="C138" s="32">
        <v>0</v>
      </c>
    </row>
    <row r="139" spans="1:3" hidden="1" x14ac:dyDescent="0.25">
      <c r="A139" s="30">
        <v>10250202104</v>
      </c>
      <c r="B139" s="31" t="s">
        <v>115</v>
      </c>
      <c r="C139" s="32">
        <v>0</v>
      </c>
    </row>
    <row r="140" spans="1:3" hidden="1" x14ac:dyDescent="0.25">
      <c r="A140" s="30">
        <v>10250202105</v>
      </c>
      <c r="B140" s="31" t="s">
        <v>116</v>
      </c>
      <c r="C140" s="32">
        <v>0</v>
      </c>
    </row>
    <row r="141" spans="1:3" hidden="1" x14ac:dyDescent="0.25">
      <c r="A141" s="30">
        <v>10250202106</v>
      </c>
      <c r="B141" s="31" t="s">
        <v>117</v>
      </c>
      <c r="C141" s="32">
        <v>0</v>
      </c>
    </row>
    <row r="142" spans="1:3" hidden="1" x14ac:dyDescent="0.25">
      <c r="A142" s="30">
        <v>10250202107</v>
      </c>
      <c r="B142" s="31" t="s">
        <v>118</v>
      </c>
      <c r="C142" s="32">
        <v>0</v>
      </c>
    </row>
    <row r="143" spans="1:3" hidden="1" x14ac:dyDescent="0.25">
      <c r="A143" s="30">
        <v>102502022</v>
      </c>
      <c r="B143" s="31" t="s">
        <v>119</v>
      </c>
      <c r="C143" s="32">
        <v>0</v>
      </c>
    </row>
    <row r="144" spans="1:3" hidden="1" x14ac:dyDescent="0.25">
      <c r="A144" s="30">
        <v>10250202201</v>
      </c>
      <c r="B144" s="31" t="s">
        <v>120</v>
      </c>
      <c r="C144" s="32">
        <v>0</v>
      </c>
    </row>
    <row r="145" spans="1:3" hidden="1" x14ac:dyDescent="0.25">
      <c r="A145" s="30">
        <v>10250202202</v>
      </c>
      <c r="B145" s="31" t="s">
        <v>121</v>
      </c>
      <c r="C145" s="32">
        <v>0</v>
      </c>
    </row>
    <row r="146" spans="1:3" hidden="1" x14ac:dyDescent="0.25">
      <c r="A146" s="30">
        <v>10250202203</v>
      </c>
      <c r="B146" s="31" t="s">
        <v>122</v>
      </c>
      <c r="C146" s="32">
        <v>0</v>
      </c>
    </row>
    <row r="147" spans="1:3" hidden="1" x14ac:dyDescent="0.25">
      <c r="A147" s="30">
        <v>102502023</v>
      </c>
      <c r="B147" s="31" t="s">
        <v>123</v>
      </c>
      <c r="C147" s="32">
        <v>0</v>
      </c>
    </row>
    <row r="148" spans="1:3" hidden="1" x14ac:dyDescent="0.25">
      <c r="A148" s="30">
        <v>10250202301</v>
      </c>
      <c r="B148" s="31" t="s">
        <v>124</v>
      </c>
      <c r="C148" s="32">
        <v>0</v>
      </c>
    </row>
    <row r="149" spans="1:3" hidden="1" x14ac:dyDescent="0.25">
      <c r="A149" s="30">
        <v>10250202302</v>
      </c>
      <c r="B149" s="31" t="s">
        <v>125</v>
      </c>
      <c r="C149" s="32">
        <v>0</v>
      </c>
    </row>
    <row r="150" spans="1:3" hidden="1" x14ac:dyDescent="0.25">
      <c r="A150" s="30">
        <v>10250202303</v>
      </c>
      <c r="B150" s="31" t="s">
        <v>126</v>
      </c>
      <c r="C150" s="32">
        <v>0</v>
      </c>
    </row>
    <row r="151" spans="1:3" hidden="1" x14ac:dyDescent="0.25">
      <c r="A151" s="30">
        <v>10250202304</v>
      </c>
      <c r="B151" s="31" t="s">
        <v>127</v>
      </c>
      <c r="C151" s="32">
        <v>0</v>
      </c>
    </row>
    <row r="152" spans="1:3" hidden="1" x14ac:dyDescent="0.25">
      <c r="A152" s="30">
        <v>10250202305</v>
      </c>
      <c r="B152" s="31" t="s">
        <v>128</v>
      </c>
      <c r="C152" s="32">
        <v>0</v>
      </c>
    </row>
    <row r="153" spans="1:3" hidden="1" x14ac:dyDescent="0.25">
      <c r="A153" s="30">
        <v>10250202306</v>
      </c>
      <c r="B153" s="31" t="s">
        <v>129</v>
      </c>
      <c r="C153" s="32">
        <v>0</v>
      </c>
    </row>
    <row r="154" spans="1:3" hidden="1" x14ac:dyDescent="0.25">
      <c r="A154" s="30">
        <v>10250202307</v>
      </c>
      <c r="B154" s="31" t="s">
        <v>130</v>
      </c>
      <c r="C154" s="32">
        <v>0</v>
      </c>
    </row>
    <row r="155" spans="1:3" hidden="1" x14ac:dyDescent="0.25">
      <c r="A155" s="30">
        <v>10250202308</v>
      </c>
      <c r="B155" s="31" t="s">
        <v>131</v>
      </c>
      <c r="C155" s="32">
        <v>0</v>
      </c>
    </row>
    <row r="156" spans="1:3" hidden="1" x14ac:dyDescent="0.25">
      <c r="A156" s="30">
        <v>10250202309</v>
      </c>
      <c r="B156" s="31" t="s">
        <v>132</v>
      </c>
      <c r="C156" s="32">
        <v>0</v>
      </c>
    </row>
    <row r="157" spans="1:3" hidden="1" x14ac:dyDescent="0.25">
      <c r="A157" s="30">
        <v>10250203</v>
      </c>
      <c r="B157" s="31" t="s">
        <v>133</v>
      </c>
      <c r="C157" s="32">
        <v>0</v>
      </c>
    </row>
    <row r="158" spans="1:3" hidden="1" x14ac:dyDescent="0.25">
      <c r="A158" s="30">
        <v>102502031</v>
      </c>
      <c r="B158" s="31" t="s">
        <v>134</v>
      </c>
      <c r="C158" s="32">
        <v>0</v>
      </c>
    </row>
    <row r="159" spans="1:3" hidden="1" x14ac:dyDescent="0.25">
      <c r="A159" s="30">
        <v>10250203101</v>
      </c>
      <c r="B159" s="31" t="s">
        <v>135</v>
      </c>
      <c r="C159" s="32">
        <v>0</v>
      </c>
    </row>
    <row r="160" spans="1:3" hidden="1" x14ac:dyDescent="0.25">
      <c r="A160" s="30">
        <v>10250203102</v>
      </c>
      <c r="B160" s="31" t="s">
        <v>136</v>
      </c>
      <c r="C160" s="32">
        <v>0</v>
      </c>
    </row>
    <row r="161" spans="1:3" hidden="1" x14ac:dyDescent="0.25">
      <c r="A161" s="30">
        <v>10250203103</v>
      </c>
      <c r="B161" s="31" t="s">
        <v>137</v>
      </c>
      <c r="C161" s="32">
        <v>0</v>
      </c>
    </row>
    <row r="162" spans="1:3" hidden="1" x14ac:dyDescent="0.25">
      <c r="A162" s="30">
        <v>10250203104</v>
      </c>
      <c r="B162" s="31" t="s">
        <v>138</v>
      </c>
      <c r="C162" s="32">
        <v>0</v>
      </c>
    </row>
    <row r="163" spans="1:3" hidden="1" x14ac:dyDescent="0.25">
      <c r="A163" s="30">
        <v>10250203105</v>
      </c>
      <c r="B163" s="31" t="s">
        <v>139</v>
      </c>
      <c r="C163" s="32">
        <v>0</v>
      </c>
    </row>
    <row r="164" spans="1:3" hidden="1" x14ac:dyDescent="0.25">
      <c r="A164" s="30">
        <v>10250203106</v>
      </c>
      <c r="B164" s="31" t="s">
        <v>140</v>
      </c>
      <c r="C164" s="32">
        <v>0</v>
      </c>
    </row>
    <row r="165" spans="1:3" hidden="1" x14ac:dyDescent="0.25">
      <c r="A165" s="30">
        <v>10250203107</v>
      </c>
      <c r="B165" s="31" t="s">
        <v>141</v>
      </c>
      <c r="C165" s="32">
        <v>0</v>
      </c>
    </row>
    <row r="166" spans="1:3" hidden="1" x14ac:dyDescent="0.25">
      <c r="A166" s="30">
        <v>10250203109</v>
      </c>
      <c r="B166" s="31" t="s">
        <v>142</v>
      </c>
      <c r="C166" s="32">
        <v>0</v>
      </c>
    </row>
    <row r="167" spans="1:3" hidden="1" x14ac:dyDescent="0.25">
      <c r="A167" s="30">
        <v>102502032</v>
      </c>
      <c r="B167" s="31" t="s">
        <v>143</v>
      </c>
      <c r="C167" s="32">
        <v>0</v>
      </c>
    </row>
    <row r="168" spans="1:3" hidden="1" x14ac:dyDescent="0.25">
      <c r="A168" s="30">
        <v>10250203201</v>
      </c>
      <c r="B168" s="31" t="s">
        <v>144</v>
      </c>
      <c r="C168" s="32">
        <v>0</v>
      </c>
    </row>
    <row r="169" spans="1:3" hidden="1" x14ac:dyDescent="0.25">
      <c r="A169" s="30">
        <v>10250203202</v>
      </c>
      <c r="B169" s="31" t="s">
        <v>145</v>
      </c>
      <c r="C169" s="32">
        <v>0</v>
      </c>
    </row>
    <row r="170" spans="1:3" hidden="1" x14ac:dyDescent="0.25">
      <c r="A170" s="30">
        <v>10250203203</v>
      </c>
      <c r="B170" s="31" t="s">
        <v>146</v>
      </c>
      <c r="C170" s="32">
        <v>0</v>
      </c>
    </row>
    <row r="171" spans="1:3" hidden="1" x14ac:dyDescent="0.25">
      <c r="A171" s="30">
        <v>10250203204</v>
      </c>
      <c r="B171" s="31" t="s">
        <v>147</v>
      </c>
      <c r="C171" s="32">
        <v>0</v>
      </c>
    </row>
    <row r="172" spans="1:3" hidden="1" x14ac:dyDescent="0.25">
      <c r="A172" s="30">
        <v>10250203205</v>
      </c>
      <c r="B172" s="31" t="s">
        <v>148</v>
      </c>
      <c r="C172" s="32">
        <v>0</v>
      </c>
    </row>
    <row r="173" spans="1:3" hidden="1" x14ac:dyDescent="0.25">
      <c r="A173" s="30">
        <v>10250203206</v>
      </c>
      <c r="B173" s="31" t="s">
        <v>149</v>
      </c>
      <c r="C173" s="32">
        <v>0</v>
      </c>
    </row>
    <row r="174" spans="1:3" hidden="1" x14ac:dyDescent="0.25">
      <c r="A174" s="30">
        <v>10250203207</v>
      </c>
      <c r="B174" s="31" t="s">
        <v>150</v>
      </c>
      <c r="C174" s="32">
        <v>0</v>
      </c>
    </row>
    <row r="175" spans="1:3" hidden="1" x14ac:dyDescent="0.25">
      <c r="A175" s="30">
        <v>10250203208</v>
      </c>
      <c r="B175" s="31" t="s">
        <v>151</v>
      </c>
      <c r="C175" s="32">
        <v>0</v>
      </c>
    </row>
    <row r="176" spans="1:3" hidden="1" x14ac:dyDescent="0.25">
      <c r="A176" s="30">
        <v>102502033</v>
      </c>
      <c r="B176" s="31" t="s">
        <v>152</v>
      </c>
      <c r="C176" s="32">
        <v>0</v>
      </c>
    </row>
    <row r="177" spans="1:3" hidden="1" x14ac:dyDescent="0.25">
      <c r="A177" s="30">
        <v>10250203301</v>
      </c>
      <c r="B177" s="31" t="s">
        <v>153</v>
      </c>
      <c r="C177" s="32">
        <v>0</v>
      </c>
    </row>
    <row r="178" spans="1:3" hidden="1" x14ac:dyDescent="0.25">
      <c r="A178" s="30">
        <v>10250203302</v>
      </c>
      <c r="B178" s="31" t="s">
        <v>154</v>
      </c>
      <c r="C178" s="32">
        <v>0</v>
      </c>
    </row>
    <row r="179" spans="1:3" hidden="1" x14ac:dyDescent="0.25">
      <c r="A179" s="30">
        <v>10250203303</v>
      </c>
      <c r="B179" s="31" t="s">
        <v>155</v>
      </c>
      <c r="C179" s="32">
        <v>0</v>
      </c>
    </row>
    <row r="180" spans="1:3" hidden="1" x14ac:dyDescent="0.25">
      <c r="A180" s="30">
        <v>10250203304</v>
      </c>
      <c r="B180" s="31" t="s">
        <v>156</v>
      </c>
      <c r="C180" s="32">
        <v>0</v>
      </c>
    </row>
    <row r="181" spans="1:3" hidden="1" x14ac:dyDescent="0.25">
      <c r="A181" s="30">
        <v>10250203305</v>
      </c>
      <c r="B181" s="31" t="s">
        <v>157</v>
      </c>
      <c r="C181" s="32">
        <v>0</v>
      </c>
    </row>
    <row r="182" spans="1:3" hidden="1" x14ac:dyDescent="0.25">
      <c r="A182" s="30">
        <v>10250203307</v>
      </c>
      <c r="B182" s="31" t="s">
        <v>158</v>
      </c>
      <c r="C182" s="32">
        <v>0</v>
      </c>
    </row>
    <row r="183" spans="1:3" hidden="1" x14ac:dyDescent="0.25">
      <c r="A183" s="30">
        <v>102502034</v>
      </c>
      <c r="B183" s="31" t="s">
        <v>159</v>
      </c>
      <c r="C183" s="32">
        <v>0</v>
      </c>
    </row>
    <row r="184" spans="1:3" hidden="1" x14ac:dyDescent="0.25">
      <c r="A184" s="30">
        <v>10250203401</v>
      </c>
      <c r="B184" s="31" t="s">
        <v>160</v>
      </c>
      <c r="C184" s="32">
        <v>0</v>
      </c>
    </row>
    <row r="185" spans="1:3" hidden="1" x14ac:dyDescent="0.25">
      <c r="A185" s="30">
        <v>10250203402</v>
      </c>
      <c r="B185" s="31" t="s">
        <v>161</v>
      </c>
      <c r="C185" s="32">
        <v>0</v>
      </c>
    </row>
    <row r="186" spans="1:3" hidden="1" x14ac:dyDescent="0.25">
      <c r="A186" s="30">
        <v>10250203403</v>
      </c>
      <c r="B186" s="31" t="s">
        <v>162</v>
      </c>
      <c r="C186" s="32">
        <v>0</v>
      </c>
    </row>
    <row r="187" spans="1:3" hidden="1" x14ac:dyDescent="0.25">
      <c r="A187" s="30">
        <v>10250203404</v>
      </c>
      <c r="B187" s="31" t="s">
        <v>163</v>
      </c>
      <c r="C187" s="32">
        <v>0</v>
      </c>
    </row>
    <row r="188" spans="1:3" hidden="1" x14ac:dyDescent="0.25">
      <c r="A188" s="30">
        <v>10250203405</v>
      </c>
      <c r="B188" s="31" t="s">
        <v>164</v>
      </c>
      <c r="C188" s="32">
        <v>0</v>
      </c>
    </row>
    <row r="189" spans="1:3" hidden="1" x14ac:dyDescent="0.25">
      <c r="A189" s="30">
        <v>10250203406</v>
      </c>
      <c r="B189" s="31" t="s">
        <v>165</v>
      </c>
      <c r="C189" s="32">
        <v>0</v>
      </c>
    </row>
    <row r="190" spans="1:3" hidden="1" x14ac:dyDescent="0.25">
      <c r="A190" s="30">
        <v>10250203407</v>
      </c>
      <c r="B190" s="31" t="s">
        <v>166</v>
      </c>
      <c r="C190" s="32">
        <v>0</v>
      </c>
    </row>
    <row r="191" spans="1:3" hidden="1" x14ac:dyDescent="0.25">
      <c r="A191" s="30">
        <v>10250203408</v>
      </c>
      <c r="B191" s="31" t="s">
        <v>167</v>
      </c>
      <c r="C191" s="32">
        <v>0</v>
      </c>
    </row>
    <row r="192" spans="1:3" hidden="1" x14ac:dyDescent="0.25">
      <c r="A192" s="30">
        <v>102502035</v>
      </c>
      <c r="B192" s="31" t="s">
        <v>168</v>
      </c>
      <c r="C192" s="32">
        <v>0</v>
      </c>
    </row>
    <row r="193" spans="1:3" hidden="1" x14ac:dyDescent="0.25">
      <c r="A193" s="30">
        <v>10250203501</v>
      </c>
      <c r="B193" s="31" t="s">
        <v>169</v>
      </c>
      <c r="C193" s="32">
        <v>0</v>
      </c>
    </row>
    <row r="194" spans="1:3" hidden="1" x14ac:dyDescent="0.25">
      <c r="A194" s="30">
        <v>10250203502</v>
      </c>
      <c r="B194" s="31" t="s">
        <v>170</v>
      </c>
      <c r="C194" s="32">
        <v>0</v>
      </c>
    </row>
    <row r="195" spans="1:3" hidden="1" x14ac:dyDescent="0.25">
      <c r="A195" s="30">
        <v>10250203503</v>
      </c>
      <c r="B195" s="31" t="s">
        <v>171</v>
      </c>
      <c r="C195" s="32">
        <v>0</v>
      </c>
    </row>
    <row r="196" spans="1:3" hidden="1" x14ac:dyDescent="0.25">
      <c r="A196" s="30">
        <v>10250203504</v>
      </c>
      <c r="B196" s="31" t="s">
        <v>172</v>
      </c>
      <c r="C196" s="32">
        <v>0</v>
      </c>
    </row>
    <row r="197" spans="1:3" hidden="1" x14ac:dyDescent="0.25">
      <c r="A197" s="30">
        <v>10250203505</v>
      </c>
      <c r="B197" s="31" t="s">
        <v>173</v>
      </c>
      <c r="C197" s="32">
        <v>0</v>
      </c>
    </row>
    <row r="198" spans="1:3" hidden="1" x14ac:dyDescent="0.25">
      <c r="A198" s="30">
        <v>102502036</v>
      </c>
      <c r="B198" s="31" t="s">
        <v>174</v>
      </c>
      <c r="C198" s="32">
        <v>0</v>
      </c>
    </row>
    <row r="199" spans="1:3" hidden="1" x14ac:dyDescent="0.25">
      <c r="A199" s="30">
        <v>10250203601</v>
      </c>
      <c r="B199" s="31" t="s">
        <v>175</v>
      </c>
      <c r="C199" s="32">
        <v>0</v>
      </c>
    </row>
    <row r="200" spans="1:3" hidden="1" x14ac:dyDescent="0.25">
      <c r="A200" s="30">
        <v>10250203602</v>
      </c>
      <c r="B200" s="31" t="s">
        <v>176</v>
      </c>
      <c r="C200" s="32">
        <v>0</v>
      </c>
    </row>
    <row r="201" spans="1:3" hidden="1" x14ac:dyDescent="0.25">
      <c r="A201" s="30">
        <v>10250203603</v>
      </c>
      <c r="B201" s="31" t="s">
        <v>177</v>
      </c>
      <c r="C201" s="32">
        <v>0</v>
      </c>
    </row>
    <row r="202" spans="1:3" hidden="1" x14ac:dyDescent="0.25">
      <c r="A202" s="30">
        <v>10250203604</v>
      </c>
      <c r="B202" s="31" t="s">
        <v>178</v>
      </c>
      <c r="C202" s="32">
        <v>0</v>
      </c>
    </row>
    <row r="203" spans="1:3" hidden="1" x14ac:dyDescent="0.25">
      <c r="A203" s="30">
        <v>10250203609</v>
      </c>
      <c r="B203" s="31" t="s">
        <v>179</v>
      </c>
      <c r="C203" s="32">
        <v>0</v>
      </c>
    </row>
    <row r="204" spans="1:3" hidden="1" x14ac:dyDescent="0.25">
      <c r="A204" s="30">
        <v>102502037</v>
      </c>
      <c r="B204" s="31" t="s">
        <v>180</v>
      </c>
      <c r="C204" s="32">
        <v>0</v>
      </c>
    </row>
    <row r="205" spans="1:3" hidden="1" x14ac:dyDescent="0.25">
      <c r="A205" s="30">
        <v>10250203701</v>
      </c>
      <c r="B205" s="31" t="s">
        <v>181</v>
      </c>
      <c r="C205" s="32">
        <v>0</v>
      </c>
    </row>
    <row r="206" spans="1:3" hidden="1" x14ac:dyDescent="0.25">
      <c r="A206" s="30">
        <v>10250203702</v>
      </c>
      <c r="B206" s="31" t="s">
        <v>182</v>
      </c>
      <c r="C206" s="32">
        <v>0</v>
      </c>
    </row>
    <row r="207" spans="1:3" hidden="1" x14ac:dyDescent="0.25">
      <c r="A207" s="30">
        <v>10250203703</v>
      </c>
      <c r="B207" s="31" t="s">
        <v>183</v>
      </c>
      <c r="C207" s="32">
        <v>0</v>
      </c>
    </row>
    <row r="208" spans="1:3" hidden="1" x14ac:dyDescent="0.25">
      <c r="A208" s="30">
        <v>10250203704</v>
      </c>
      <c r="B208" s="31" t="s">
        <v>184</v>
      </c>
      <c r="C208" s="32">
        <v>0</v>
      </c>
    </row>
    <row r="209" spans="1:3" hidden="1" x14ac:dyDescent="0.25">
      <c r="A209" s="30">
        <v>10250203705</v>
      </c>
      <c r="B209" s="31" t="s">
        <v>185</v>
      </c>
      <c r="C209" s="32">
        <v>0</v>
      </c>
    </row>
    <row r="210" spans="1:3" hidden="1" x14ac:dyDescent="0.25">
      <c r="A210" s="30">
        <v>10250203706</v>
      </c>
      <c r="B210" s="31" t="s">
        <v>186</v>
      </c>
      <c r="C210" s="32">
        <v>0</v>
      </c>
    </row>
    <row r="211" spans="1:3" hidden="1" x14ac:dyDescent="0.25">
      <c r="A211" s="30">
        <v>10250203707</v>
      </c>
      <c r="B211" s="31" t="s">
        <v>187</v>
      </c>
      <c r="C211" s="32">
        <v>0</v>
      </c>
    </row>
    <row r="212" spans="1:3" hidden="1" x14ac:dyDescent="0.25">
      <c r="A212" s="30">
        <v>102502038</v>
      </c>
      <c r="B212" s="31" t="s">
        <v>188</v>
      </c>
      <c r="C212" s="32">
        <v>0</v>
      </c>
    </row>
    <row r="213" spans="1:3" hidden="1" x14ac:dyDescent="0.25">
      <c r="A213" s="30">
        <v>10250203805</v>
      </c>
      <c r="B213" s="31" t="s">
        <v>189</v>
      </c>
      <c r="C213" s="32">
        <v>0</v>
      </c>
    </row>
    <row r="214" spans="1:3" hidden="1" x14ac:dyDescent="0.25">
      <c r="A214" s="30">
        <v>10250203806</v>
      </c>
      <c r="B214" s="31" t="s">
        <v>190</v>
      </c>
      <c r="C214" s="32">
        <v>0</v>
      </c>
    </row>
    <row r="215" spans="1:3" hidden="1" x14ac:dyDescent="0.25">
      <c r="A215" s="30">
        <v>10250203807</v>
      </c>
      <c r="B215" s="31" t="s">
        <v>191</v>
      </c>
      <c r="C215" s="32">
        <v>0</v>
      </c>
    </row>
    <row r="216" spans="1:3" hidden="1" x14ac:dyDescent="0.25">
      <c r="A216" s="30">
        <v>10250203809</v>
      </c>
      <c r="B216" s="31" t="s">
        <v>192</v>
      </c>
      <c r="C216" s="32">
        <v>0</v>
      </c>
    </row>
    <row r="217" spans="1:3" hidden="1" x14ac:dyDescent="0.25">
      <c r="A217" s="30">
        <v>102502039</v>
      </c>
      <c r="B217" s="31" t="s">
        <v>193</v>
      </c>
      <c r="C217" s="32">
        <v>0</v>
      </c>
    </row>
    <row r="218" spans="1:3" hidden="1" x14ac:dyDescent="0.25">
      <c r="A218" s="30">
        <v>10250203901</v>
      </c>
      <c r="B218" s="31" t="s">
        <v>194</v>
      </c>
      <c r="C218" s="32">
        <v>0</v>
      </c>
    </row>
    <row r="219" spans="1:3" hidden="1" x14ac:dyDescent="0.25">
      <c r="A219" s="30">
        <v>10250203902</v>
      </c>
      <c r="B219" s="31" t="s">
        <v>195</v>
      </c>
      <c r="C219" s="32">
        <v>0</v>
      </c>
    </row>
    <row r="220" spans="1:3" hidden="1" x14ac:dyDescent="0.25">
      <c r="A220" s="30">
        <v>10250203903</v>
      </c>
      <c r="B220" s="31" t="s">
        <v>196</v>
      </c>
      <c r="C220" s="32">
        <v>0</v>
      </c>
    </row>
    <row r="221" spans="1:3" hidden="1" x14ac:dyDescent="0.25">
      <c r="A221" s="30">
        <v>10250203909</v>
      </c>
      <c r="B221" s="31" t="s">
        <v>197</v>
      </c>
      <c r="C221" s="32">
        <v>0</v>
      </c>
    </row>
    <row r="222" spans="1:3" hidden="1" x14ac:dyDescent="0.25">
      <c r="A222" s="30">
        <v>10250204</v>
      </c>
      <c r="B222" s="31" t="s">
        <v>198</v>
      </c>
      <c r="C222" s="32">
        <v>0</v>
      </c>
    </row>
    <row r="223" spans="1:3" hidden="1" x14ac:dyDescent="0.25">
      <c r="A223" s="30">
        <v>102502041</v>
      </c>
      <c r="B223" s="31" t="s">
        <v>199</v>
      </c>
      <c r="C223" s="32">
        <v>0</v>
      </c>
    </row>
    <row r="224" spans="1:3" hidden="1" x14ac:dyDescent="0.25">
      <c r="A224" s="30">
        <v>10250204101</v>
      </c>
      <c r="B224" s="31" t="s">
        <v>200</v>
      </c>
      <c r="C224" s="32">
        <v>0</v>
      </c>
    </row>
    <row r="225" spans="1:3" hidden="1" x14ac:dyDescent="0.25">
      <c r="A225" s="30">
        <v>10250204102</v>
      </c>
      <c r="B225" s="31" t="s">
        <v>201</v>
      </c>
      <c r="C225" s="32">
        <v>0</v>
      </c>
    </row>
    <row r="226" spans="1:3" hidden="1" x14ac:dyDescent="0.25">
      <c r="A226" s="30">
        <v>10250204103</v>
      </c>
      <c r="B226" s="31" t="s">
        <v>202</v>
      </c>
      <c r="C226" s="32">
        <v>0</v>
      </c>
    </row>
    <row r="227" spans="1:3" hidden="1" x14ac:dyDescent="0.25">
      <c r="A227" s="30">
        <v>10250204104</v>
      </c>
      <c r="B227" s="31" t="s">
        <v>203</v>
      </c>
      <c r="C227" s="32">
        <v>0</v>
      </c>
    </row>
    <row r="228" spans="1:3" hidden="1" x14ac:dyDescent="0.25">
      <c r="A228" s="30">
        <v>10250204105</v>
      </c>
      <c r="B228" s="31" t="s">
        <v>204</v>
      </c>
      <c r="C228" s="32">
        <v>0</v>
      </c>
    </row>
    <row r="229" spans="1:3" hidden="1" x14ac:dyDescent="0.25">
      <c r="A229" s="30">
        <v>10250204106</v>
      </c>
      <c r="B229" s="31" t="s">
        <v>205</v>
      </c>
      <c r="C229" s="32">
        <v>0</v>
      </c>
    </row>
    <row r="230" spans="1:3" hidden="1" x14ac:dyDescent="0.25">
      <c r="A230" s="30">
        <v>102502042</v>
      </c>
      <c r="B230" s="31" t="s">
        <v>206</v>
      </c>
      <c r="C230" s="32">
        <v>0</v>
      </c>
    </row>
    <row r="231" spans="1:3" hidden="1" x14ac:dyDescent="0.25">
      <c r="A231" s="30">
        <v>10250204201</v>
      </c>
      <c r="B231" s="31" t="s">
        <v>207</v>
      </c>
      <c r="C231" s="32">
        <v>0</v>
      </c>
    </row>
    <row r="232" spans="1:3" hidden="1" x14ac:dyDescent="0.25">
      <c r="A232" s="30">
        <v>10250204202</v>
      </c>
      <c r="B232" s="31" t="s">
        <v>208</v>
      </c>
      <c r="C232" s="32">
        <v>0</v>
      </c>
    </row>
    <row r="233" spans="1:3" hidden="1" x14ac:dyDescent="0.25">
      <c r="A233" s="30">
        <v>10250204203</v>
      </c>
      <c r="B233" s="31" t="s">
        <v>209</v>
      </c>
      <c r="C233" s="32">
        <v>0</v>
      </c>
    </row>
    <row r="234" spans="1:3" hidden="1" x14ac:dyDescent="0.25">
      <c r="A234" s="30">
        <v>10250204204</v>
      </c>
      <c r="B234" s="31" t="s">
        <v>210</v>
      </c>
      <c r="C234" s="32">
        <v>0</v>
      </c>
    </row>
    <row r="235" spans="1:3" hidden="1" x14ac:dyDescent="0.25">
      <c r="A235" s="30">
        <v>102502043</v>
      </c>
      <c r="B235" s="31" t="s">
        <v>211</v>
      </c>
      <c r="C235" s="32">
        <v>0</v>
      </c>
    </row>
    <row r="236" spans="1:3" hidden="1" x14ac:dyDescent="0.25">
      <c r="A236" s="30">
        <v>10250204301</v>
      </c>
      <c r="B236" s="31" t="s">
        <v>212</v>
      </c>
      <c r="C236" s="32">
        <v>0</v>
      </c>
    </row>
    <row r="237" spans="1:3" hidden="1" x14ac:dyDescent="0.25">
      <c r="A237" s="30">
        <v>10250204302</v>
      </c>
      <c r="B237" s="31" t="s">
        <v>213</v>
      </c>
      <c r="C237" s="32">
        <v>0</v>
      </c>
    </row>
    <row r="238" spans="1:3" hidden="1" x14ac:dyDescent="0.25">
      <c r="A238" s="30">
        <v>10250204303</v>
      </c>
      <c r="B238" s="31" t="s">
        <v>214</v>
      </c>
      <c r="C238" s="32">
        <v>0</v>
      </c>
    </row>
    <row r="239" spans="1:3" hidden="1" x14ac:dyDescent="0.25">
      <c r="A239" s="30">
        <v>10250204304</v>
      </c>
      <c r="B239" s="31" t="s">
        <v>215</v>
      </c>
      <c r="C239" s="32">
        <v>0</v>
      </c>
    </row>
    <row r="240" spans="1:3" hidden="1" x14ac:dyDescent="0.25">
      <c r="A240" s="30">
        <v>10250204305</v>
      </c>
      <c r="B240" s="31" t="s">
        <v>216</v>
      </c>
      <c r="C240" s="32">
        <v>0</v>
      </c>
    </row>
    <row r="241" spans="1:3" hidden="1" x14ac:dyDescent="0.25">
      <c r="A241" s="30">
        <v>10250204309</v>
      </c>
      <c r="B241" s="31" t="s">
        <v>217</v>
      </c>
      <c r="C241" s="32">
        <v>0</v>
      </c>
    </row>
    <row r="242" spans="1:3" hidden="1" x14ac:dyDescent="0.25">
      <c r="A242" s="30">
        <v>102502044</v>
      </c>
      <c r="B242" s="31" t="s">
        <v>218</v>
      </c>
      <c r="C242" s="32">
        <v>0</v>
      </c>
    </row>
    <row r="243" spans="1:3" hidden="1" x14ac:dyDescent="0.25">
      <c r="A243" s="30">
        <v>10250204401</v>
      </c>
      <c r="B243" s="31" t="s">
        <v>219</v>
      </c>
      <c r="C243" s="32">
        <v>0</v>
      </c>
    </row>
    <row r="244" spans="1:3" hidden="1" x14ac:dyDescent="0.25">
      <c r="A244" s="30">
        <v>10250204402</v>
      </c>
      <c r="B244" s="31" t="s">
        <v>220</v>
      </c>
      <c r="C244" s="32">
        <v>0</v>
      </c>
    </row>
    <row r="245" spans="1:3" hidden="1" x14ac:dyDescent="0.25">
      <c r="A245" s="30">
        <v>10250204403</v>
      </c>
      <c r="B245" s="31" t="s">
        <v>221</v>
      </c>
      <c r="C245" s="32">
        <v>0</v>
      </c>
    </row>
    <row r="246" spans="1:3" hidden="1" x14ac:dyDescent="0.25">
      <c r="A246" s="30">
        <v>10250204404</v>
      </c>
      <c r="B246" s="31" t="s">
        <v>222</v>
      </c>
      <c r="C246" s="32">
        <v>0</v>
      </c>
    </row>
    <row r="247" spans="1:3" hidden="1" x14ac:dyDescent="0.25">
      <c r="A247" s="30">
        <v>10250204405</v>
      </c>
      <c r="B247" s="31" t="s">
        <v>223</v>
      </c>
      <c r="C247" s="32">
        <v>0</v>
      </c>
    </row>
    <row r="248" spans="1:3" hidden="1" x14ac:dyDescent="0.25">
      <c r="A248" s="30">
        <v>10250204406</v>
      </c>
      <c r="B248" s="31" t="s">
        <v>224</v>
      </c>
      <c r="C248" s="32">
        <v>0</v>
      </c>
    </row>
    <row r="249" spans="1:3" hidden="1" x14ac:dyDescent="0.25">
      <c r="A249" s="30">
        <v>10250204407</v>
      </c>
      <c r="B249" s="31" t="s">
        <v>225</v>
      </c>
      <c r="C249" s="32">
        <v>0</v>
      </c>
    </row>
    <row r="250" spans="1:3" hidden="1" x14ac:dyDescent="0.25">
      <c r="A250" s="30">
        <v>10250204408</v>
      </c>
      <c r="B250" s="31" t="s">
        <v>226</v>
      </c>
      <c r="C250" s="32">
        <v>0</v>
      </c>
    </row>
    <row r="251" spans="1:3" hidden="1" x14ac:dyDescent="0.25">
      <c r="A251" s="30">
        <v>10250204409</v>
      </c>
      <c r="B251" s="31" t="s">
        <v>227</v>
      </c>
      <c r="C251" s="32">
        <v>0</v>
      </c>
    </row>
    <row r="252" spans="1:3" hidden="1" x14ac:dyDescent="0.25">
      <c r="A252" s="30">
        <v>102502045</v>
      </c>
      <c r="B252" s="31" t="s">
        <v>228</v>
      </c>
      <c r="C252" s="32">
        <v>0</v>
      </c>
    </row>
    <row r="253" spans="1:3" hidden="1" x14ac:dyDescent="0.25">
      <c r="A253" s="30">
        <v>10250204501</v>
      </c>
      <c r="B253" s="31" t="s">
        <v>229</v>
      </c>
      <c r="C253" s="32">
        <v>0</v>
      </c>
    </row>
    <row r="254" spans="1:3" hidden="1" x14ac:dyDescent="0.25">
      <c r="A254" s="30">
        <v>10250204502</v>
      </c>
      <c r="B254" s="31" t="s">
        <v>230</v>
      </c>
      <c r="C254" s="32">
        <v>0</v>
      </c>
    </row>
    <row r="255" spans="1:3" hidden="1" x14ac:dyDescent="0.25">
      <c r="A255" s="30">
        <v>102502046</v>
      </c>
      <c r="B255" s="31" t="s">
        <v>231</v>
      </c>
      <c r="C255" s="32">
        <v>0</v>
      </c>
    </row>
    <row r="256" spans="1:3" hidden="1" x14ac:dyDescent="0.25">
      <c r="A256" s="30">
        <v>10250204601</v>
      </c>
      <c r="B256" s="31" t="s">
        <v>232</v>
      </c>
      <c r="C256" s="32">
        <v>0</v>
      </c>
    </row>
    <row r="257" spans="1:3" hidden="1" x14ac:dyDescent="0.25">
      <c r="A257" s="30">
        <v>10250204602</v>
      </c>
      <c r="B257" s="31" t="s">
        <v>233</v>
      </c>
      <c r="C257" s="32">
        <v>0</v>
      </c>
    </row>
    <row r="258" spans="1:3" hidden="1" x14ac:dyDescent="0.25">
      <c r="A258" s="30">
        <v>10250204603</v>
      </c>
      <c r="B258" s="31" t="s">
        <v>234</v>
      </c>
      <c r="C258" s="32">
        <v>0</v>
      </c>
    </row>
    <row r="259" spans="1:3" hidden="1" x14ac:dyDescent="0.25">
      <c r="A259" s="30">
        <v>10250204604</v>
      </c>
      <c r="B259" s="31" t="s">
        <v>235</v>
      </c>
      <c r="C259" s="32">
        <v>0</v>
      </c>
    </row>
    <row r="260" spans="1:3" hidden="1" x14ac:dyDescent="0.25">
      <c r="A260" s="30">
        <v>10250204605</v>
      </c>
      <c r="B260" s="31" t="s">
        <v>236</v>
      </c>
      <c r="C260" s="32">
        <v>0</v>
      </c>
    </row>
    <row r="261" spans="1:3" hidden="1" x14ac:dyDescent="0.25">
      <c r="A261" s="30">
        <v>10250204609</v>
      </c>
      <c r="B261" s="31" t="s">
        <v>237</v>
      </c>
      <c r="C261" s="32">
        <v>0</v>
      </c>
    </row>
    <row r="262" spans="1:3" hidden="1" x14ac:dyDescent="0.25">
      <c r="A262" s="30">
        <v>102502047</v>
      </c>
      <c r="B262" s="31" t="s">
        <v>238</v>
      </c>
      <c r="C262" s="32">
        <v>0</v>
      </c>
    </row>
    <row r="263" spans="1:3" hidden="1" x14ac:dyDescent="0.25">
      <c r="A263" s="30">
        <v>10250204701</v>
      </c>
      <c r="B263" s="31" t="s">
        <v>239</v>
      </c>
      <c r="C263" s="32">
        <v>0</v>
      </c>
    </row>
    <row r="264" spans="1:3" hidden="1" x14ac:dyDescent="0.25">
      <c r="A264" s="30">
        <v>10250204702</v>
      </c>
      <c r="B264" s="31" t="s">
        <v>240</v>
      </c>
      <c r="C264" s="32">
        <v>0</v>
      </c>
    </row>
    <row r="265" spans="1:3" hidden="1" x14ac:dyDescent="0.25">
      <c r="A265" s="30">
        <v>10250204703</v>
      </c>
      <c r="B265" s="31" t="s">
        <v>241</v>
      </c>
      <c r="C265" s="32">
        <v>0</v>
      </c>
    </row>
    <row r="266" spans="1:3" hidden="1" x14ac:dyDescent="0.25">
      <c r="A266" s="30">
        <v>10250204704</v>
      </c>
      <c r="B266" s="31" t="s">
        <v>242</v>
      </c>
      <c r="C266" s="32">
        <v>0</v>
      </c>
    </row>
    <row r="267" spans="1:3" hidden="1" x14ac:dyDescent="0.25">
      <c r="A267" s="30">
        <v>10250204705</v>
      </c>
      <c r="B267" s="31" t="s">
        <v>243</v>
      </c>
      <c r="C267" s="32">
        <v>0</v>
      </c>
    </row>
    <row r="268" spans="1:3" hidden="1" x14ac:dyDescent="0.25">
      <c r="A268" s="30">
        <v>10250204706</v>
      </c>
      <c r="B268" s="31" t="s">
        <v>244</v>
      </c>
      <c r="C268" s="32">
        <v>0</v>
      </c>
    </row>
    <row r="269" spans="1:3" hidden="1" x14ac:dyDescent="0.25">
      <c r="A269" s="30">
        <v>10250204708</v>
      </c>
      <c r="B269" s="31" t="s">
        <v>245</v>
      </c>
      <c r="C269" s="32">
        <v>0</v>
      </c>
    </row>
    <row r="270" spans="1:3" hidden="1" x14ac:dyDescent="0.25">
      <c r="A270" s="30">
        <v>10250204709</v>
      </c>
      <c r="B270" s="31" t="s">
        <v>246</v>
      </c>
      <c r="C270" s="32">
        <v>0</v>
      </c>
    </row>
    <row r="271" spans="1:3" hidden="1" x14ac:dyDescent="0.25">
      <c r="A271" s="30">
        <v>102502048</v>
      </c>
      <c r="B271" s="31" t="s">
        <v>247</v>
      </c>
      <c r="C271" s="32">
        <v>0</v>
      </c>
    </row>
    <row r="272" spans="1:3" hidden="1" x14ac:dyDescent="0.25">
      <c r="A272" s="30">
        <v>10250204801</v>
      </c>
      <c r="B272" s="31" t="s">
        <v>248</v>
      </c>
      <c r="C272" s="32">
        <v>0</v>
      </c>
    </row>
    <row r="273" spans="1:3" hidden="1" x14ac:dyDescent="0.25">
      <c r="A273" s="30">
        <v>10250204802</v>
      </c>
      <c r="B273" s="31" t="s">
        <v>249</v>
      </c>
      <c r="C273" s="32">
        <v>0</v>
      </c>
    </row>
    <row r="274" spans="1:3" hidden="1" x14ac:dyDescent="0.25">
      <c r="A274" s="30">
        <v>10250204803</v>
      </c>
      <c r="B274" s="31" t="s">
        <v>250</v>
      </c>
      <c r="C274" s="32">
        <v>0</v>
      </c>
    </row>
    <row r="275" spans="1:3" hidden="1" x14ac:dyDescent="0.25">
      <c r="A275" s="30">
        <v>10250204804</v>
      </c>
      <c r="B275" s="31" t="s">
        <v>251</v>
      </c>
      <c r="C275" s="32">
        <v>0</v>
      </c>
    </row>
    <row r="276" spans="1:3" hidden="1" x14ac:dyDescent="0.25">
      <c r="A276" s="30">
        <v>102502049</v>
      </c>
      <c r="B276" s="31" t="s">
        <v>252</v>
      </c>
      <c r="C276" s="32">
        <v>0</v>
      </c>
    </row>
    <row r="277" spans="1:3" hidden="1" x14ac:dyDescent="0.25">
      <c r="A277" s="30">
        <v>10250204901</v>
      </c>
      <c r="B277" s="31" t="s">
        <v>253</v>
      </c>
      <c r="C277" s="32">
        <v>0</v>
      </c>
    </row>
    <row r="278" spans="1:3" hidden="1" x14ac:dyDescent="0.25">
      <c r="A278" s="30">
        <v>10250204902</v>
      </c>
      <c r="B278" s="31" t="s">
        <v>254</v>
      </c>
      <c r="C278" s="32">
        <v>0</v>
      </c>
    </row>
    <row r="279" spans="1:3" hidden="1" x14ac:dyDescent="0.25">
      <c r="A279" s="30">
        <v>10250204903</v>
      </c>
      <c r="B279" s="31" t="s">
        <v>255</v>
      </c>
      <c r="C279" s="32">
        <v>0</v>
      </c>
    </row>
    <row r="280" spans="1:3" hidden="1" x14ac:dyDescent="0.25">
      <c r="A280" s="30">
        <v>10250204904</v>
      </c>
      <c r="B280" s="31" t="s">
        <v>256</v>
      </c>
      <c r="C280" s="32">
        <v>0</v>
      </c>
    </row>
    <row r="281" spans="1:3" hidden="1" x14ac:dyDescent="0.25">
      <c r="A281" s="30">
        <v>10250204905</v>
      </c>
      <c r="B281" s="31" t="s">
        <v>257</v>
      </c>
      <c r="C281" s="32">
        <v>0</v>
      </c>
    </row>
    <row r="282" spans="1:3" hidden="1" x14ac:dyDescent="0.25">
      <c r="A282" s="30">
        <v>10250204906</v>
      </c>
      <c r="B282" s="31" t="s">
        <v>258</v>
      </c>
      <c r="C282" s="32">
        <v>0</v>
      </c>
    </row>
    <row r="283" spans="1:3" hidden="1" x14ac:dyDescent="0.25">
      <c r="A283" s="30">
        <v>10250204909</v>
      </c>
      <c r="B283" s="31" t="s">
        <v>259</v>
      </c>
      <c r="C283" s="32">
        <v>0</v>
      </c>
    </row>
    <row r="284" spans="1:3" hidden="1" x14ac:dyDescent="0.25">
      <c r="A284" s="30">
        <v>10250205</v>
      </c>
      <c r="B284" s="31" t="s">
        <v>260</v>
      </c>
      <c r="C284" s="32">
        <v>0</v>
      </c>
    </row>
    <row r="285" spans="1:3" hidden="1" x14ac:dyDescent="0.25">
      <c r="A285" s="30">
        <v>102502053</v>
      </c>
      <c r="B285" s="31" t="s">
        <v>261</v>
      </c>
      <c r="C285" s="32">
        <v>0</v>
      </c>
    </row>
    <row r="286" spans="1:3" hidden="1" x14ac:dyDescent="0.25">
      <c r="A286" s="30">
        <v>10250205301</v>
      </c>
      <c r="B286" s="31" t="s">
        <v>262</v>
      </c>
      <c r="C286" s="32">
        <v>0</v>
      </c>
    </row>
    <row r="287" spans="1:3" hidden="1" x14ac:dyDescent="0.25">
      <c r="A287" s="30">
        <v>10250205302</v>
      </c>
      <c r="B287" s="31" t="s">
        <v>263</v>
      </c>
      <c r="C287" s="32">
        <v>0</v>
      </c>
    </row>
    <row r="288" spans="1:3" hidden="1" x14ac:dyDescent="0.25">
      <c r="A288" s="30">
        <v>102502054</v>
      </c>
      <c r="B288" s="31" t="s">
        <v>264</v>
      </c>
      <c r="C288" s="32">
        <v>0</v>
      </c>
    </row>
    <row r="289" spans="1:3" hidden="1" x14ac:dyDescent="0.25">
      <c r="A289" s="30">
        <v>10250205401</v>
      </c>
      <c r="B289" s="31" t="s">
        <v>265</v>
      </c>
      <c r="C289" s="32">
        <v>0</v>
      </c>
    </row>
    <row r="290" spans="1:3" hidden="1" x14ac:dyDescent="0.25">
      <c r="A290" s="30">
        <v>10250205402</v>
      </c>
      <c r="B290" s="31" t="s">
        <v>266</v>
      </c>
      <c r="C290" s="32">
        <v>0</v>
      </c>
    </row>
    <row r="291" spans="1:3" hidden="1" x14ac:dyDescent="0.25">
      <c r="A291" s="30">
        <v>10250205403</v>
      </c>
      <c r="B291" s="31" t="s">
        <v>267</v>
      </c>
      <c r="C291" s="32">
        <v>0</v>
      </c>
    </row>
    <row r="292" spans="1:3" hidden="1" x14ac:dyDescent="0.25">
      <c r="A292" s="30">
        <v>10250205404</v>
      </c>
      <c r="B292" s="31" t="s">
        <v>268</v>
      </c>
      <c r="C292" s="32">
        <v>0</v>
      </c>
    </row>
    <row r="293" spans="1:3" hidden="1" x14ac:dyDescent="0.25">
      <c r="A293" s="30">
        <v>10250205405</v>
      </c>
      <c r="B293" s="31" t="s">
        <v>269</v>
      </c>
      <c r="C293" s="32">
        <v>0</v>
      </c>
    </row>
    <row r="294" spans="1:3" hidden="1" x14ac:dyDescent="0.25">
      <c r="A294" s="30">
        <v>10250205406</v>
      </c>
      <c r="B294" s="31" t="s">
        <v>270</v>
      </c>
      <c r="C294" s="32">
        <v>0</v>
      </c>
    </row>
    <row r="295" spans="1:3" hidden="1" x14ac:dyDescent="0.25">
      <c r="A295" s="30">
        <v>10250205407</v>
      </c>
      <c r="B295" s="31" t="s">
        <v>271</v>
      </c>
      <c r="C295" s="32">
        <v>0</v>
      </c>
    </row>
    <row r="296" spans="1:3" hidden="1" x14ac:dyDescent="0.25">
      <c r="A296" s="30">
        <v>10250206</v>
      </c>
      <c r="B296" s="31" t="s">
        <v>272</v>
      </c>
      <c r="C296" s="32">
        <v>0</v>
      </c>
    </row>
    <row r="297" spans="1:3" hidden="1" x14ac:dyDescent="0.25">
      <c r="A297" s="30">
        <v>102502061</v>
      </c>
      <c r="B297" s="31" t="s">
        <v>273</v>
      </c>
      <c r="C297" s="32">
        <v>0</v>
      </c>
    </row>
    <row r="298" spans="1:3" hidden="1" x14ac:dyDescent="0.25">
      <c r="A298" s="30">
        <v>10250206101</v>
      </c>
      <c r="B298" s="31" t="s">
        <v>274</v>
      </c>
      <c r="C298" s="32">
        <v>0</v>
      </c>
    </row>
    <row r="299" spans="1:3" hidden="1" x14ac:dyDescent="0.25">
      <c r="A299" s="30">
        <v>10250206102</v>
      </c>
      <c r="B299" s="31" t="s">
        <v>275</v>
      </c>
      <c r="C299" s="32">
        <v>0</v>
      </c>
    </row>
    <row r="300" spans="1:3" hidden="1" x14ac:dyDescent="0.25">
      <c r="A300" s="30">
        <v>102502062</v>
      </c>
      <c r="B300" s="31" t="s">
        <v>276</v>
      </c>
      <c r="C300" s="32">
        <v>0</v>
      </c>
    </row>
    <row r="301" spans="1:3" hidden="1" x14ac:dyDescent="0.25">
      <c r="A301" s="30">
        <v>10250206201</v>
      </c>
      <c r="B301" s="31" t="s">
        <v>277</v>
      </c>
      <c r="C301" s="32">
        <v>0</v>
      </c>
    </row>
    <row r="302" spans="1:3" hidden="1" x14ac:dyDescent="0.25">
      <c r="A302" s="30">
        <v>10250206202</v>
      </c>
      <c r="B302" s="31" t="s">
        <v>278</v>
      </c>
      <c r="C302" s="32">
        <v>0</v>
      </c>
    </row>
    <row r="303" spans="1:3" hidden="1" x14ac:dyDescent="0.25">
      <c r="A303" s="30">
        <v>10250206203</v>
      </c>
      <c r="B303" s="31" t="s">
        <v>279</v>
      </c>
      <c r="C303" s="32">
        <v>0</v>
      </c>
    </row>
    <row r="304" spans="1:3" hidden="1" x14ac:dyDescent="0.25">
      <c r="A304" s="30">
        <v>10250206204</v>
      </c>
      <c r="B304" s="31" t="s">
        <v>280</v>
      </c>
      <c r="C304" s="32">
        <v>0</v>
      </c>
    </row>
    <row r="305" spans="1:3" hidden="1" x14ac:dyDescent="0.25">
      <c r="A305" s="30">
        <v>10250206205</v>
      </c>
      <c r="B305" s="31" t="s">
        <v>281</v>
      </c>
      <c r="C305" s="32">
        <v>0</v>
      </c>
    </row>
    <row r="306" spans="1:3" hidden="1" x14ac:dyDescent="0.25">
      <c r="A306" s="30">
        <v>102502063</v>
      </c>
      <c r="B306" s="31" t="s">
        <v>282</v>
      </c>
      <c r="C306" s="32">
        <v>0</v>
      </c>
    </row>
    <row r="307" spans="1:3" hidden="1" x14ac:dyDescent="0.25">
      <c r="A307" s="30">
        <v>10250206301</v>
      </c>
      <c r="B307" s="31" t="s">
        <v>283</v>
      </c>
      <c r="C307" s="32">
        <v>0</v>
      </c>
    </row>
    <row r="308" spans="1:3" hidden="1" x14ac:dyDescent="0.25">
      <c r="A308" s="30">
        <v>10250206302</v>
      </c>
      <c r="B308" s="31" t="s">
        <v>284</v>
      </c>
      <c r="C308" s="32">
        <v>0</v>
      </c>
    </row>
    <row r="309" spans="1:3" hidden="1" x14ac:dyDescent="0.25">
      <c r="A309" s="30">
        <v>10250206303</v>
      </c>
      <c r="B309" s="31" t="s">
        <v>285</v>
      </c>
      <c r="C309" s="32">
        <v>0</v>
      </c>
    </row>
    <row r="310" spans="1:3" hidden="1" x14ac:dyDescent="0.25">
      <c r="A310" s="30">
        <v>10250206304</v>
      </c>
      <c r="B310" s="31" t="s">
        <v>286</v>
      </c>
      <c r="C310" s="32">
        <v>0</v>
      </c>
    </row>
    <row r="311" spans="1:3" hidden="1" x14ac:dyDescent="0.25">
      <c r="A311" s="30">
        <v>102502064</v>
      </c>
      <c r="B311" s="31" t="s">
        <v>287</v>
      </c>
      <c r="C311" s="32">
        <v>0</v>
      </c>
    </row>
    <row r="312" spans="1:3" hidden="1" x14ac:dyDescent="0.25">
      <c r="A312" s="30">
        <v>10250206401</v>
      </c>
      <c r="B312" s="31" t="s">
        <v>288</v>
      </c>
      <c r="C312" s="32">
        <v>0</v>
      </c>
    </row>
    <row r="313" spans="1:3" hidden="1" x14ac:dyDescent="0.25">
      <c r="A313" s="30">
        <v>10250206402</v>
      </c>
      <c r="B313" s="31" t="s">
        <v>289</v>
      </c>
      <c r="C313" s="32">
        <v>0</v>
      </c>
    </row>
    <row r="314" spans="1:3" hidden="1" x14ac:dyDescent="0.25">
      <c r="A314" s="30">
        <v>102502065</v>
      </c>
      <c r="B314" s="31" t="s">
        <v>290</v>
      </c>
      <c r="C314" s="32">
        <v>0</v>
      </c>
    </row>
    <row r="315" spans="1:3" hidden="1" x14ac:dyDescent="0.25">
      <c r="A315" s="30">
        <v>10250206501</v>
      </c>
      <c r="B315" s="31" t="s">
        <v>291</v>
      </c>
      <c r="C315" s="32">
        <v>0</v>
      </c>
    </row>
    <row r="316" spans="1:3" hidden="1" x14ac:dyDescent="0.25">
      <c r="A316" s="30">
        <v>10250206502</v>
      </c>
      <c r="B316" s="31" t="s">
        <v>292</v>
      </c>
      <c r="C316" s="32">
        <v>0</v>
      </c>
    </row>
    <row r="317" spans="1:3" hidden="1" x14ac:dyDescent="0.25">
      <c r="A317" s="30">
        <v>10250206503</v>
      </c>
      <c r="B317" s="31" t="s">
        <v>293</v>
      </c>
      <c r="C317" s="32">
        <v>0</v>
      </c>
    </row>
    <row r="318" spans="1:3" hidden="1" x14ac:dyDescent="0.25">
      <c r="A318" s="30">
        <v>102502066</v>
      </c>
      <c r="B318" s="31" t="s">
        <v>294</v>
      </c>
      <c r="C318" s="32">
        <v>0</v>
      </c>
    </row>
    <row r="319" spans="1:3" hidden="1" x14ac:dyDescent="0.25">
      <c r="A319" s="30">
        <v>102502067</v>
      </c>
      <c r="B319" s="31" t="s">
        <v>295</v>
      </c>
      <c r="C319" s="32">
        <v>0</v>
      </c>
    </row>
    <row r="320" spans="1:3" hidden="1" x14ac:dyDescent="0.25">
      <c r="A320" s="30">
        <v>10250206701</v>
      </c>
      <c r="B320" s="31" t="s">
        <v>296</v>
      </c>
      <c r="C320" s="32">
        <v>0</v>
      </c>
    </row>
    <row r="321" spans="1:3" hidden="1" x14ac:dyDescent="0.25">
      <c r="A321" s="30">
        <v>10250206702</v>
      </c>
      <c r="B321" s="31" t="s">
        <v>297</v>
      </c>
      <c r="C321" s="32">
        <v>0</v>
      </c>
    </row>
    <row r="322" spans="1:3" hidden="1" x14ac:dyDescent="0.25">
      <c r="A322" s="30">
        <v>10250206703</v>
      </c>
      <c r="B322" s="31" t="s">
        <v>298</v>
      </c>
      <c r="C322" s="32">
        <v>0</v>
      </c>
    </row>
    <row r="323" spans="1:3" hidden="1" x14ac:dyDescent="0.25">
      <c r="A323" s="30">
        <v>10250206704</v>
      </c>
      <c r="B323" s="31" t="s">
        <v>299</v>
      </c>
      <c r="C323" s="32">
        <v>0</v>
      </c>
    </row>
    <row r="324" spans="1:3" hidden="1" x14ac:dyDescent="0.25">
      <c r="A324" s="30">
        <v>10250206705</v>
      </c>
      <c r="B324" s="31" t="s">
        <v>300</v>
      </c>
      <c r="C324" s="32">
        <v>0</v>
      </c>
    </row>
    <row r="325" spans="1:3" hidden="1" x14ac:dyDescent="0.25">
      <c r="A325" s="30">
        <v>10250206706</v>
      </c>
      <c r="B325" s="31" t="s">
        <v>301</v>
      </c>
      <c r="C325" s="32">
        <v>0</v>
      </c>
    </row>
    <row r="326" spans="1:3" hidden="1" x14ac:dyDescent="0.25">
      <c r="A326" s="30">
        <v>10250206709</v>
      </c>
      <c r="B326" s="31" t="s">
        <v>302</v>
      </c>
      <c r="C326" s="32">
        <v>0</v>
      </c>
    </row>
    <row r="327" spans="1:3" hidden="1" x14ac:dyDescent="0.25">
      <c r="A327" s="30">
        <v>102502068</v>
      </c>
      <c r="B327" s="31" t="s">
        <v>303</v>
      </c>
      <c r="C327" s="32">
        <v>0</v>
      </c>
    </row>
    <row r="328" spans="1:3" hidden="1" x14ac:dyDescent="0.25">
      <c r="A328" s="30">
        <v>102502069</v>
      </c>
      <c r="B328" s="31" t="s">
        <v>304</v>
      </c>
      <c r="C328" s="32">
        <v>0</v>
      </c>
    </row>
    <row r="329" spans="1:3" hidden="1" x14ac:dyDescent="0.25">
      <c r="A329" s="30">
        <v>10250206901</v>
      </c>
      <c r="B329" s="31" t="s">
        <v>305</v>
      </c>
      <c r="C329" s="32">
        <v>0</v>
      </c>
    </row>
    <row r="330" spans="1:3" hidden="1" x14ac:dyDescent="0.25">
      <c r="A330" s="30">
        <v>10250206902</v>
      </c>
      <c r="B330" s="31" t="s">
        <v>306</v>
      </c>
      <c r="C330" s="32">
        <v>0</v>
      </c>
    </row>
    <row r="331" spans="1:3" x14ac:dyDescent="0.25">
      <c r="A331" s="30">
        <v>10250207</v>
      </c>
      <c r="B331" s="31" t="s">
        <v>307</v>
      </c>
      <c r="C331" s="32">
        <v>4723454.34</v>
      </c>
    </row>
    <row r="332" spans="1:3" x14ac:dyDescent="0.25">
      <c r="A332" s="30">
        <v>102502072</v>
      </c>
      <c r="B332" s="31" t="s">
        <v>308</v>
      </c>
      <c r="C332" s="32">
        <v>4723454.34</v>
      </c>
    </row>
    <row r="333" spans="1:3" x14ac:dyDescent="0.25">
      <c r="A333" s="29">
        <v>10250207201</v>
      </c>
      <c r="B333" s="52" t="s">
        <v>309</v>
      </c>
      <c r="C333" s="45">
        <v>4723454.34</v>
      </c>
    </row>
    <row r="334" spans="1:3" hidden="1" x14ac:dyDescent="0.25">
      <c r="A334" s="29">
        <v>10250207202</v>
      </c>
      <c r="B334" s="52" t="s">
        <v>310</v>
      </c>
      <c r="C334" s="45">
        <v>0</v>
      </c>
    </row>
    <row r="335" spans="1:3" hidden="1" x14ac:dyDescent="0.25">
      <c r="A335" s="29">
        <v>102502073</v>
      </c>
      <c r="B335" s="52" t="s">
        <v>311</v>
      </c>
      <c r="C335" s="45">
        <v>0</v>
      </c>
    </row>
    <row r="336" spans="1:3" hidden="1" x14ac:dyDescent="0.25">
      <c r="A336" s="29">
        <v>10250207301</v>
      </c>
      <c r="B336" s="52" t="s">
        <v>312</v>
      </c>
      <c r="C336" s="45">
        <v>0</v>
      </c>
    </row>
    <row r="337" spans="1:3" hidden="1" x14ac:dyDescent="0.25">
      <c r="A337" s="29">
        <v>10250207302</v>
      </c>
      <c r="B337" s="52" t="s">
        <v>313</v>
      </c>
      <c r="C337" s="45">
        <v>0</v>
      </c>
    </row>
    <row r="338" spans="1:3" hidden="1" x14ac:dyDescent="0.25">
      <c r="A338" s="29">
        <v>10250207303</v>
      </c>
      <c r="B338" s="52" t="s">
        <v>314</v>
      </c>
      <c r="C338" s="45">
        <v>0</v>
      </c>
    </row>
    <row r="339" spans="1:3" hidden="1" x14ac:dyDescent="0.25">
      <c r="A339" s="29">
        <v>10250208</v>
      </c>
      <c r="B339" s="52" t="s">
        <v>39</v>
      </c>
      <c r="C339" s="45">
        <v>0</v>
      </c>
    </row>
    <row r="340" spans="1:3" hidden="1" x14ac:dyDescent="0.25">
      <c r="A340" s="29">
        <v>102502083</v>
      </c>
      <c r="B340" s="52" t="s">
        <v>50</v>
      </c>
      <c r="C340" s="45">
        <v>0</v>
      </c>
    </row>
    <row r="341" spans="1:3" hidden="1" x14ac:dyDescent="0.25">
      <c r="A341" s="29">
        <v>10250208301</v>
      </c>
      <c r="B341" s="52" t="s">
        <v>51</v>
      </c>
      <c r="C341" s="45">
        <v>0</v>
      </c>
    </row>
    <row r="342" spans="1:3" hidden="1" x14ac:dyDescent="0.25">
      <c r="A342" s="29">
        <v>10250208302</v>
      </c>
      <c r="B342" s="52" t="s">
        <v>52</v>
      </c>
      <c r="C342" s="45">
        <v>0</v>
      </c>
    </row>
    <row r="343" spans="1:3" hidden="1" x14ac:dyDescent="0.25">
      <c r="A343" s="29">
        <v>10250208303</v>
      </c>
      <c r="B343" s="52" t="s">
        <v>53</v>
      </c>
      <c r="C343" s="45">
        <v>0</v>
      </c>
    </row>
    <row r="344" spans="1:3" hidden="1" x14ac:dyDescent="0.25">
      <c r="A344" s="29">
        <v>10250208304</v>
      </c>
      <c r="B344" s="52" t="s">
        <v>54</v>
      </c>
      <c r="C344" s="45">
        <v>0</v>
      </c>
    </row>
    <row r="345" spans="1:3" hidden="1" x14ac:dyDescent="0.25">
      <c r="A345" s="29">
        <v>10250208305</v>
      </c>
      <c r="B345" s="52" t="s">
        <v>55</v>
      </c>
      <c r="C345" s="45">
        <v>0</v>
      </c>
    </row>
    <row r="346" spans="1:3" hidden="1" x14ac:dyDescent="0.25">
      <c r="A346" s="29">
        <v>10250208306</v>
      </c>
      <c r="B346" s="52" t="s">
        <v>56</v>
      </c>
      <c r="C346" s="45">
        <v>0</v>
      </c>
    </row>
    <row r="347" spans="1:3" hidden="1" x14ac:dyDescent="0.25">
      <c r="A347" s="29">
        <v>10250208307</v>
      </c>
      <c r="B347" s="52" t="s">
        <v>57</v>
      </c>
      <c r="C347" s="45">
        <v>0</v>
      </c>
    </row>
    <row r="348" spans="1:3" hidden="1" x14ac:dyDescent="0.25">
      <c r="A348" s="29">
        <v>10250208308</v>
      </c>
      <c r="B348" s="52" t="s">
        <v>58</v>
      </c>
      <c r="C348" s="45">
        <v>0</v>
      </c>
    </row>
    <row r="349" spans="1:3" hidden="1" x14ac:dyDescent="0.25">
      <c r="A349" s="29">
        <v>10250208309</v>
      </c>
      <c r="B349" s="52" t="s">
        <v>59</v>
      </c>
      <c r="C349" s="45">
        <v>0</v>
      </c>
    </row>
    <row r="350" spans="1:3" hidden="1" x14ac:dyDescent="0.25">
      <c r="A350" s="29">
        <v>102502084</v>
      </c>
      <c r="B350" s="52" t="s">
        <v>60</v>
      </c>
      <c r="C350" s="45">
        <v>0</v>
      </c>
    </row>
    <row r="351" spans="1:3" hidden="1" x14ac:dyDescent="0.25">
      <c r="A351" s="29">
        <v>10250208401</v>
      </c>
      <c r="B351" s="52" t="s">
        <v>61</v>
      </c>
      <c r="C351" s="45">
        <v>0</v>
      </c>
    </row>
    <row r="352" spans="1:3" hidden="1" x14ac:dyDescent="0.25">
      <c r="A352" s="29">
        <v>10250208402</v>
      </c>
      <c r="B352" s="52" t="s">
        <v>62</v>
      </c>
      <c r="C352" s="45">
        <v>0</v>
      </c>
    </row>
    <row r="353" spans="1:3" hidden="1" x14ac:dyDescent="0.25">
      <c r="A353" s="29">
        <v>10250208403</v>
      </c>
      <c r="B353" s="52" t="s">
        <v>63</v>
      </c>
      <c r="C353" s="45">
        <v>0</v>
      </c>
    </row>
    <row r="354" spans="1:3" hidden="1" x14ac:dyDescent="0.25">
      <c r="A354" s="29">
        <v>10250208404</v>
      </c>
      <c r="B354" s="52" t="s">
        <v>64</v>
      </c>
      <c r="C354" s="45">
        <v>0</v>
      </c>
    </row>
    <row r="355" spans="1:3" hidden="1" x14ac:dyDescent="0.25">
      <c r="A355" s="29">
        <v>10250208405</v>
      </c>
      <c r="B355" s="52" t="s">
        <v>65</v>
      </c>
      <c r="C355" s="45">
        <v>0</v>
      </c>
    </row>
    <row r="356" spans="1:3" hidden="1" x14ac:dyDescent="0.25">
      <c r="A356" s="29">
        <v>10250208406</v>
      </c>
      <c r="B356" s="52" t="s">
        <v>66</v>
      </c>
      <c r="C356" s="45">
        <v>0</v>
      </c>
    </row>
    <row r="357" spans="1:3" hidden="1" x14ac:dyDescent="0.25">
      <c r="A357" s="29">
        <v>102502089</v>
      </c>
      <c r="B357" s="52" t="s">
        <v>315</v>
      </c>
      <c r="C357" s="45">
        <v>0</v>
      </c>
    </row>
    <row r="358" spans="1:3" hidden="1" x14ac:dyDescent="0.25">
      <c r="A358" s="29">
        <v>10250208901</v>
      </c>
      <c r="B358" s="52" t="s">
        <v>316</v>
      </c>
      <c r="C358" s="45">
        <v>0</v>
      </c>
    </row>
    <row r="359" spans="1:3" hidden="1" x14ac:dyDescent="0.25">
      <c r="A359" s="29">
        <v>10250208902</v>
      </c>
      <c r="B359" s="52" t="s">
        <v>317</v>
      </c>
      <c r="C359" s="45">
        <v>0</v>
      </c>
    </row>
    <row r="360" spans="1:3" hidden="1" x14ac:dyDescent="0.25">
      <c r="A360" s="29">
        <v>10250208903</v>
      </c>
      <c r="B360" s="52" t="s">
        <v>318</v>
      </c>
      <c r="C360" s="45">
        <v>0</v>
      </c>
    </row>
    <row r="361" spans="1:3" hidden="1" x14ac:dyDescent="0.25">
      <c r="A361" s="29">
        <v>10250208904</v>
      </c>
      <c r="B361" s="52" t="s">
        <v>319</v>
      </c>
      <c r="C361" s="45">
        <v>0</v>
      </c>
    </row>
    <row r="362" spans="1:3" hidden="1" x14ac:dyDescent="0.25">
      <c r="A362" s="29">
        <v>10250209</v>
      </c>
      <c r="B362" s="52" t="s">
        <v>68</v>
      </c>
      <c r="C362" s="45">
        <v>0</v>
      </c>
    </row>
    <row r="363" spans="1:3" hidden="1" x14ac:dyDescent="0.25">
      <c r="A363" s="29">
        <v>102502092</v>
      </c>
      <c r="B363" s="52" t="s">
        <v>69</v>
      </c>
      <c r="C363" s="45">
        <v>0</v>
      </c>
    </row>
    <row r="364" spans="1:3" hidden="1" x14ac:dyDescent="0.25">
      <c r="A364" s="29">
        <v>10250209201</v>
      </c>
      <c r="B364" s="52" t="s">
        <v>320</v>
      </c>
      <c r="C364" s="45">
        <v>0</v>
      </c>
    </row>
    <row r="365" spans="1:3" hidden="1" x14ac:dyDescent="0.25">
      <c r="A365" s="29">
        <v>10250209202</v>
      </c>
      <c r="B365" s="52" t="s">
        <v>321</v>
      </c>
      <c r="C365" s="45">
        <v>0</v>
      </c>
    </row>
    <row r="366" spans="1:3" hidden="1" x14ac:dyDescent="0.25">
      <c r="A366" s="29">
        <v>10250209203</v>
      </c>
      <c r="B366" s="52" t="s">
        <v>322</v>
      </c>
      <c r="C366" s="45">
        <v>0</v>
      </c>
    </row>
    <row r="367" spans="1:3" hidden="1" x14ac:dyDescent="0.25">
      <c r="A367" s="29">
        <v>10250209204</v>
      </c>
      <c r="B367" s="52" t="s">
        <v>323</v>
      </c>
      <c r="C367" s="45">
        <v>0</v>
      </c>
    </row>
    <row r="368" spans="1:3" hidden="1" x14ac:dyDescent="0.25">
      <c r="A368" s="29">
        <v>10250209205</v>
      </c>
      <c r="B368" s="52" t="s">
        <v>24</v>
      </c>
      <c r="C368" s="45">
        <v>0</v>
      </c>
    </row>
    <row r="369" spans="1:3" hidden="1" x14ac:dyDescent="0.25">
      <c r="A369" s="29">
        <v>10250209209</v>
      </c>
      <c r="B369" s="52" t="s">
        <v>70</v>
      </c>
      <c r="C369" s="45">
        <v>0</v>
      </c>
    </row>
    <row r="370" spans="1:3" hidden="1" x14ac:dyDescent="0.25">
      <c r="A370" s="29">
        <v>102502093</v>
      </c>
      <c r="B370" s="52" t="s">
        <v>71</v>
      </c>
      <c r="C370" s="45">
        <v>0</v>
      </c>
    </row>
    <row r="371" spans="1:3" hidden="1" x14ac:dyDescent="0.25">
      <c r="A371" s="29">
        <v>10250209301</v>
      </c>
      <c r="B371" s="52" t="s">
        <v>72</v>
      </c>
      <c r="C371" s="45">
        <v>0</v>
      </c>
    </row>
    <row r="372" spans="1:3" hidden="1" x14ac:dyDescent="0.25">
      <c r="A372" s="29">
        <v>10250209302</v>
      </c>
      <c r="B372" s="52" t="s">
        <v>73</v>
      </c>
      <c r="C372" s="45">
        <v>0</v>
      </c>
    </row>
    <row r="373" spans="1:3" hidden="1" x14ac:dyDescent="0.25">
      <c r="A373" s="29">
        <v>10250209303</v>
      </c>
      <c r="B373" s="52" t="s">
        <v>74</v>
      </c>
      <c r="C373" s="45">
        <v>0</v>
      </c>
    </row>
    <row r="374" spans="1:3" hidden="1" x14ac:dyDescent="0.25">
      <c r="A374" s="29">
        <v>10250209304</v>
      </c>
      <c r="B374" s="52" t="s">
        <v>75</v>
      </c>
      <c r="C374" s="45">
        <v>0</v>
      </c>
    </row>
    <row r="375" spans="1:3" hidden="1" x14ac:dyDescent="0.25">
      <c r="A375" s="29">
        <v>10250209305</v>
      </c>
      <c r="B375" s="52" t="s">
        <v>76</v>
      </c>
      <c r="C375" s="45">
        <v>0</v>
      </c>
    </row>
    <row r="376" spans="1:3" hidden="1" x14ac:dyDescent="0.25">
      <c r="A376" s="29">
        <v>102502094</v>
      </c>
      <c r="B376" s="52" t="s">
        <v>324</v>
      </c>
      <c r="C376" s="45">
        <v>0</v>
      </c>
    </row>
    <row r="377" spans="1:3" hidden="1" x14ac:dyDescent="0.25">
      <c r="A377" s="29">
        <v>10250209401</v>
      </c>
      <c r="B377" s="52" t="s">
        <v>325</v>
      </c>
      <c r="C377" s="45">
        <v>0</v>
      </c>
    </row>
    <row r="378" spans="1:3" hidden="1" x14ac:dyDescent="0.25">
      <c r="A378" s="29">
        <v>10250209402</v>
      </c>
      <c r="B378" s="52" t="s">
        <v>326</v>
      </c>
      <c r="C378" s="45">
        <v>0</v>
      </c>
    </row>
    <row r="379" spans="1:3" hidden="1" x14ac:dyDescent="0.25">
      <c r="A379" s="29">
        <v>10250209403</v>
      </c>
      <c r="B379" s="52" t="s">
        <v>327</v>
      </c>
      <c r="C379" s="45">
        <v>0</v>
      </c>
    </row>
    <row r="380" spans="1:3" hidden="1" x14ac:dyDescent="0.25">
      <c r="A380" s="29">
        <v>10250209404</v>
      </c>
      <c r="B380" s="52" t="s">
        <v>328</v>
      </c>
      <c r="C380" s="45">
        <v>0</v>
      </c>
    </row>
    <row r="381" spans="1:3" hidden="1" x14ac:dyDescent="0.25">
      <c r="A381" s="29">
        <v>10250209405</v>
      </c>
      <c r="B381" s="52" t="s">
        <v>329</v>
      </c>
      <c r="C381" s="45">
        <v>0</v>
      </c>
    </row>
    <row r="382" spans="1:3" hidden="1" x14ac:dyDescent="0.25">
      <c r="A382" s="29">
        <v>10250209409</v>
      </c>
      <c r="B382" s="52" t="s">
        <v>330</v>
      </c>
      <c r="C382" s="45">
        <v>0</v>
      </c>
    </row>
    <row r="383" spans="1:3" hidden="1" x14ac:dyDescent="0.25">
      <c r="A383" s="29">
        <v>102502096</v>
      </c>
      <c r="B383" s="52" t="s">
        <v>77</v>
      </c>
      <c r="C383" s="45">
        <v>0</v>
      </c>
    </row>
    <row r="384" spans="1:3" hidden="1" x14ac:dyDescent="0.25">
      <c r="A384" s="29">
        <v>10250209601</v>
      </c>
      <c r="B384" s="52" t="s">
        <v>78</v>
      </c>
      <c r="C384" s="45">
        <v>0</v>
      </c>
    </row>
    <row r="385" spans="1:3" hidden="1" x14ac:dyDescent="0.25">
      <c r="A385" s="29">
        <v>10250209602</v>
      </c>
      <c r="B385" s="52" t="s">
        <v>79</v>
      </c>
      <c r="C385" s="45">
        <v>0</v>
      </c>
    </row>
    <row r="386" spans="1:3" hidden="1" x14ac:dyDescent="0.25">
      <c r="A386" s="29">
        <v>10250209603</v>
      </c>
      <c r="B386" s="52" t="s">
        <v>80</v>
      </c>
      <c r="C386" s="45">
        <v>0</v>
      </c>
    </row>
    <row r="387" spans="1:3" hidden="1" x14ac:dyDescent="0.25">
      <c r="A387" s="29">
        <v>10250209604</v>
      </c>
      <c r="B387" s="52" t="s">
        <v>81</v>
      </c>
      <c r="C387" s="45">
        <v>0</v>
      </c>
    </row>
    <row r="388" spans="1:3" hidden="1" x14ac:dyDescent="0.25">
      <c r="A388" s="29">
        <v>10250209605</v>
      </c>
      <c r="B388" s="52" t="s">
        <v>82</v>
      </c>
      <c r="C388" s="45">
        <v>0</v>
      </c>
    </row>
    <row r="389" spans="1:3" hidden="1" x14ac:dyDescent="0.25">
      <c r="A389" s="29">
        <v>10250209606</v>
      </c>
      <c r="B389" s="52" t="s">
        <v>83</v>
      </c>
      <c r="C389" s="45">
        <v>0</v>
      </c>
    </row>
    <row r="390" spans="1:3" hidden="1" x14ac:dyDescent="0.25">
      <c r="A390" s="29">
        <v>10250209609</v>
      </c>
      <c r="B390" s="52" t="s">
        <v>84</v>
      </c>
      <c r="C390" s="45">
        <v>0</v>
      </c>
    </row>
    <row r="391" spans="1:3" x14ac:dyDescent="0.25">
      <c r="A391" s="30">
        <v>1026</v>
      </c>
      <c r="B391" s="31" t="s">
        <v>331</v>
      </c>
      <c r="C391" s="32">
        <v>87619860639.558014</v>
      </c>
    </row>
    <row r="392" spans="1:3" hidden="1" x14ac:dyDescent="0.25">
      <c r="A392" s="30">
        <v>102601</v>
      </c>
      <c r="B392" s="31" t="s">
        <v>332</v>
      </c>
      <c r="C392" s="32">
        <v>0</v>
      </c>
    </row>
    <row r="393" spans="1:3" hidden="1" x14ac:dyDescent="0.25">
      <c r="A393" s="30">
        <v>10260101</v>
      </c>
      <c r="B393" s="31" t="s">
        <v>332</v>
      </c>
      <c r="C393" s="32">
        <v>0</v>
      </c>
    </row>
    <row r="394" spans="1:3" hidden="1" x14ac:dyDescent="0.25">
      <c r="A394" s="30">
        <v>102601011</v>
      </c>
      <c r="B394" s="31" t="s">
        <v>332</v>
      </c>
      <c r="C394" s="32">
        <v>0</v>
      </c>
    </row>
    <row r="395" spans="1:3" hidden="1" x14ac:dyDescent="0.25">
      <c r="A395" s="30">
        <v>10260101101</v>
      </c>
      <c r="B395" s="31" t="s">
        <v>332</v>
      </c>
      <c r="C395" s="32">
        <v>0</v>
      </c>
    </row>
    <row r="396" spans="1:3" hidden="1" x14ac:dyDescent="0.25">
      <c r="A396" s="30">
        <v>102602</v>
      </c>
      <c r="B396" s="31" t="s">
        <v>333</v>
      </c>
      <c r="C396" s="32">
        <v>0</v>
      </c>
    </row>
    <row r="397" spans="1:3" hidden="1" x14ac:dyDescent="0.25">
      <c r="A397" s="30">
        <v>10260201</v>
      </c>
      <c r="B397" s="31" t="s">
        <v>333</v>
      </c>
      <c r="C397" s="32">
        <v>0</v>
      </c>
    </row>
    <row r="398" spans="1:3" hidden="1" x14ac:dyDescent="0.25">
      <c r="A398" s="30">
        <v>102602011</v>
      </c>
      <c r="B398" s="31" t="s">
        <v>333</v>
      </c>
      <c r="C398" s="32">
        <v>0</v>
      </c>
    </row>
    <row r="399" spans="1:3" hidden="1" x14ac:dyDescent="0.25">
      <c r="A399" s="30">
        <v>10260201101</v>
      </c>
      <c r="B399" s="31" t="s">
        <v>333</v>
      </c>
      <c r="C399" s="32">
        <v>0</v>
      </c>
    </row>
    <row r="400" spans="1:3" x14ac:dyDescent="0.25">
      <c r="A400" s="30">
        <v>102604</v>
      </c>
      <c r="B400" s="31" t="s">
        <v>334</v>
      </c>
      <c r="C400" s="32">
        <v>1592517443.2</v>
      </c>
    </row>
    <row r="401" spans="1:3" x14ac:dyDescent="0.25">
      <c r="A401" s="30">
        <v>10260401</v>
      </c>
      <c r="B401" s="31" t="s">
        <v>334</v>
      </c>
      <c r="C401" s="32">
        <v>1592517443.2</v>
      </c>
    </row>
    <row r="402" spans="1:3" x14ac:dyDescent="0.25">
      <c r="A402" s="30">
        <v>102604011</v>
      </c>
      <c r="B402" s="31" t="s">
        <v>334</v>
      </c>
      <c r="C402" s="32">
        <v>1592517443.2</v>
      </c>
    </row>
    <row r="403" spans="1:3" x14ac:dyDescent="0.25">
      <c r="A403" s="29">
        <v>10260401101</v>
      </c>
      <c r="B403" s="52" t="s">
        <v>334</v>
      </c>
      <c r="C403" s="45">
        <v>1592517443.2</v>
      </c>
    </row>
    <row r="404" spans="1:3" x14ac:dyDescent="0.25">
      <c r="A404" s="30">
        <v>102605</v>
      </c>
      <c r="B404" s="31" t="s">
        <v>335</v>
      </c>
      <c r="C404" s="32">
        <v>86027343196.358017</v>
      </c>
    </row>
    <row r="405" spans="1:3" x14ac:dyDescent="0.25">
      <c r="A405" s="30">
        <v>10260501</v>
      </c>
      <c r="B405" s="31" t="s">
        <v>336</v>
      </c>
      <c r="C405" s="32">
        <v>86027343196.358017</v>
      </c>
    </row>
    <row r="406" spans="1:3" x14ac:dyDescent="0.25">
      <c r="A406" s="30">
        <v>102605011</v>
      </c>
      <c r="B406" s="31" t="s">
        <v>336</v>
      </c>
      <c r="C406" s="32">
        <v>86027343196.358017</v>
      </c>
    </row>
    <row r="407" spans="1:3" x14ac:dyDescent="0.25">
      <c r="A407" s="29">
        <v>10260501101</v>
      </c>
      <c r="B407" s="52" t="s">
        <v>337</v>
      </c>
      <c r="C407" s="45">
        <v>82696535867.728012</v>
      </c>
    </row>
    <row r="408" spans="1:3" hidden="1" x14ac:dyDescent="0.25">
      <c r="A408" s="29">
        <v>10260501102</v>
      </c>
      <c r="B408" s="52" t="s">
        <v>338</v>
      </c>
      <c r="C408" s="45">
        <v>0</v>
      </c>
    </row>
    <row r="409" spans="1:3" x14ac:dyDescent="0.25">
      <c r="A409" s="29">
        <v>10260501103</v>
      </c>
      <c r="B409" s="52" t="s">
        <v>339</v>
      </c>
      <c r="C409" s="45">
        <v>2777176738.2199998</v>
      </c>
    </row>
    <row r="410" spans="1:3" x14ac:dyDescent="0.25">
      <c r="A410" s="29">
        <v>10260501104</v>
      </c>
      <c r="B410" s="52" t="s">
        <v>340</v>
      </c>
      <c r="C410" s="45">
        <v>553630590.40999997</v>
      </c>
    </row>
    <row r="411" spans="1:3" hidden="1" x14ac:dyDescent="0.25">
      <c r="A411" s="29">
        <v>10260501105</v>
      </c>
      <c r="B411" s="52" t="s">
        <v>341</v>
      </c>
      <c r="C411" s="45">
        <v>0</v>
      </c>
    </row>
    <row r="412" spans="1:3" hidden="1" x14ac:dyDescent="0.25">
      <c r="A412" s="29">
        <v>10260501106</v>
      </c>
      <c r="B412" s="52" t="s">
        <v>342</v>
      </c>
      <c r="C412" s="45">
        <v>0</v>
      </c>
    </row>
    <row r="413" spans="1:3" hidden="1" x14ac:dyDescent="0.25">
      <c r="A413" s="29">
        <v>10260501107</v>
      </c>
      <c r="B413" s="52" t="s">
        <v>343</v>
      </c>
      <c r="C413" s="45">
        <v>0</v>
      </c>
    </row>
    <row r="414" spans="1:3" hidden="1" x14ac:dyDescent="0.25">
      <c r="A414" s="29">
        <v>10260502</v>
      </c>
      <c r="B414" s="52" t="s">
        <v>344</v>
      </c>
      <c r="C414" s="45">
        <v>0</v>
      </c>
    </row>
    <row r="415" spans="1:3" hidden="1" x14ac:dyDescent="0.25">
      <c r="A415" s="29">
        <v>102605021</v>
      </c>
      <c r="B415" s="52" t="s">
        <v>344</v>
      </c>
      <c r="C415" s="45">
        <v>0</v>
      </c>
    </row>
    <row r="416" spans="1:3" hidden="1" x14ac:dyDescent="0.25">
      <c r="A416" s="29">
        <v>10260502101</v>
      </c>
      <c r="B416" s="52" t="s">
        <v>343</v>
      </c>
      <c r="C416" s="45">
        <v>0</v>
      </c>
    </row>
    <row r="417" spans="1:3" hidden="1" x14ac:dyDescent="0.25">
      <c r="A417" s="29">
        <v>10260502102</v>
      </c>
      <c r="B417" s="52" t="s">
        <v>345</v>
      </c>
      <c r="C417" s="45">
        <v>0</v>
      </c>
    </row>
    <row r="418" spans="1:3" hidden="1" x14ac:dyDescent="0.25">
      <c r="A418" s="29">
        <v>1027</v>
      </c>
      <c r="B418" s="52" t="s">
        <v>346</v>
      </c>
      <c r="C418" s="45">
        <v>0</v>
      </c>
    </row>
    <row r="419" spans="1:3" hidden="1" x14ac:dyDescent="0.25">
      <c r="A419" s="29">
        <v>102701</v>
      </c>
      <c r="B419" s="52" t="s">
        <v>346</v>
      </c>
      <c r="C419" s="45">
        <v>0</v>
      </c>
    </row>
    <row r="420" spans="1:3" hidden="1" x14ac:dyDescent="0.25">
      <c r="A420" s="29">
        <v>10270101</v>
      </c>
      <c r="B420" s="52" t="s">
        <v>346</v>
      </c>
      <c r="C420" s="45">
        <v>0</v>
      </c>
    </row>
    <row r="421" spans="1:3" hidden="1" x14ac:dyDescent="0.25">
      <c r="A421" s="29">
        <v>102701011</v>
      </c>
      <c r="B421" s="52" t="s">
        <v>346</v>
      </c>
      <c r="C421" s="45">
        <v>0</v>
      </c>
    </row>
    <row r="422" spans="1:3" hidden="1" x14ac:dyDescent="0.25">
      <c r="A422" s="29">
        <v>10270101101</v>
      </c>
      <c r="B422" s="52" t="s">
        <v>346</v>
      </c>
      <c r="C422" s="45">
        <v>0</v>
      </c>
    </row>
    <row r="423" spans="1:3" x14ac:dyDescent="0.25">
      <c r="A423" s="30">
        <v>2</v>
      </c>
      <c r="B423" s="31" t="s">
        <v>347</v>
      </c>
      <c r="C423" s="32">
        <v>415959602.44162869</v>
      </c>
    </row>
    <row r="424" spans="1:3" hidden="1" x14ac:dyDescent="0.25">
      <c r="A424" s="30">
        <v>201</v>
      </c>
      <c r="B424" s="31" t="s">
        <v>348</v>
      </c>
      <c r="C424" s="32">
        <v>0</v>
      </c>
    </row>
    <row r="425" spans="1:3" hidden="1" x14ac:dyDescent="0.25">
      <c r="A425" s="30">
        <v>2011</v>
      </c>
      <c r="B425" s="31" t="s">
        <v>349</v>
      </c>
      <c r="C425" s="32">
        <v>0</v>
      </c>
    </row>
    <row r="426" spans="1:3" hidden="1" x14ac:dyDescent="0.25">
      <c r="A426" s="30">
        <v>201101</v>
      </c>
      <c r="B426" s="31" t="s">
        <v>350</v>
      </c>
      <c r="C426" s="32">
        <v>0</v>
      </c>
    </row>
    <row r="427" spans="1:3" hidden="1" x14ac:dyDescent="0.25">
      <c r="A427" s="30">
        <v>20110101</v>
      </c>
      <c r="B427" s="31" t="s">
        <v>350</v>
      </c>
      <c r="C427" s="32">
        <v>0</v>
      </c>
    </row>
    <row r="428" spans="1:3" hidden="1" x14ac:dyDescent="0.25">
      <c r="A428" s="30">
        <v>201101011</v>
      </c>
      <c r="B428" s="31" t="s">
        <v>350</v>
      </c>
      <c r="C428" s="32">
        <v>0</v>
      </c>
    </row>
    <row r="429" spans="1:3" hidden="1" x14ac:dyDescent="0.25">
      <c r="A429" s="30">
        <v>20110101101</v>
      </c>
      <c r="B429" s="31" t="s">
        <v>350</v>
      </c>
      <c r="C429" s="32">
        <v>0</v>
      </c>
    </row>
    <row r="430" spans="1:3" hidden="1" x14ac:dyDescent="0.25">
      <c r="A430" s="30">
        <v>201102</v>
      </c>
      <c r="B430" s="31" t="s">
        <v>351</v>
      </c>
      <c r="C430" s="32">
        <v>0</v>
      </c>
    </row>
    <row r="431" spans="1:3" hidden="1" x14ac:dyDescent="0.25">
      <c r="A431" s="30">
        <v>20110201</v>
      </c>
      <c r="B431" s="31" t="s">
        <v>351</v>
      </c>
      <c r="C431" s="32">
        <v>0</v>
      </c>
    </row>
    <row r="432" spans="1:3" hidden="1" x14ac:dyDescent="0.25">
      <c r="A432" s="30">
        <v>201102011</v>
      </c>
      <c r="B432" s="31" t="s">
        <v>351</v>
      </c>
      <c r="C432" s="32">
        <v>0</v>
      </c>
    </row>
    <row r="433" spans="1:3" hidden="1" x14ac:dyDescent="0.25">
      <c r="A433" s="30">
        <v>20110201101</v>
      </c>
      <c r="B433" s="31" t="s">
        <v>351</v>
      </c>
      <c r="C433" s="32">
        <v>0</v>
      </c>
    </row>
    <row r="434" spans="1:3" hidden="1" x14ac:dyDescent="0.25">
      <c r="A434" s="30">
        <v>2012</v>
      </c>
      <c r="B434" s="31" t="s">
        <v>352</v>
      </c>
      <c r="C434" s="32">
        <v>0</v>
      </c>
    </row>
    <row r="435" spans="1:3" hidden="1" x14ac:dyDescent="0.25">
      <c r="A435" s="30">
        <v>201201</v>
      </c>
      <c r="B435" s="31" t="s">
        <v>353</v>
      </c>
      <c r="C435" s="32">
        <v>0</v>
      </c>
    </row>
    <row r="436" spans="1:3" hidden="1" x14ac:dyDescent="0.25">
      <c r="A436" s="30">
        <v>20120101</v>
      </c>
      <c r="B436" s="31" t="s">
        <v>353</v>
      </c>
      <c r="C436" s="32">
        <v>0</v>
      </c>
    </row>
    <row r="437" spans="1:3" hidden="1" x14ac:dyDescent="0.25">
      <c r="A437" s="30">
        <v>201201011</v>
      </c>
      <c r="B437" s="31" t="s">
        <v>353</v>
      </c>
      <c r="C437" s="32">
        <v>0</v>
      </c>
    </row>
    <row r="438" spans="1:3" hidden="1" x14ac:dyDescent="0.25">
      <c r="A438" s="30">
        <v>20120101101</v>
      </c>
      <c r="B438" s="31" t="s">
        <v>353</v>
      </c>
      <c r="C438" s="32">
        <v>0</v>
      </c>
    </row>
    <row r="439" spans="1:3" hidden="1" x14ac:dyDescent="0.25">
      <c r="A439" s="30">
        <v>201202</v>
      </c>
      <c r="B439" s="31" t="s">
        <v>354</v>
      </c>
      <c r="C439" s="32">
        <v>0</v>
      </c>
    </row>
    <row r="440" spans="1:3" hidden="1" x14ac:dyDescent="0.25">
      <c r="A440" s="30">
        <v>20120201</v>
      </c>
      <c r="B440" s="31" t="s">
        <v>354</v>
      </c>
      <c r="C440" s="32">
        <v>0</v>
      </c>
    </row>
    <row r="441" spans="1:3" hidden="1" x14ac:dyDescent="0.25">
      <c r="A441" s="30">
        <v>201202011</v>
      </c>
      <c r="B441" s="31" t="s">
        <v>354</v>
      </c>
      <c r="C441" s="32">
        <v>0</v>
      </c>
    </row>
    <row r="442" spans="1:3" hidden="1" x14ac:dyDescent="0.25">
      <c r="A442" s="30">
        <v>20120201101</v>
      </c>
      <c r="B442" s="31" t="s">
        <v>354</v>
      </c>
      <c r="C442" s="32">
        <v>0</v>
      </c>
    </row>
    <row r="443" spans="1:3" hidden="1" x14ac:dyDescent="0.25">
      <c r="A443" s="30">
        <v>201203</v>
      </c>
      <c r="B443" s="31" t="s">
        <v>355</v>
      </c>
      <c r="C443" s="32">
        <v>0</v>
      </c>
    </row>
    <row r="444" spans="1:3" hidden="1" x14ac:dyDescent="0.25">
      <c r="A444" s="30">
        <v>20120301</v>
      </c>
      <c r="B444" s="31" t="s">
        <v>355</v>
      </c>
      <c r="C444" s="32">
        <v>0</v>
      </c>
    </row>
    <row r="445" spans="1:3" hidden="1" x14ac:dyDescent="0.25">
      <c r="A445" s="30">
        <v>201203011</v>
      </c>
      <c r="B445" s="31" t="s">
        <v>355</v>
      </c>
      <c r="C445" s="32">
        <v>0</v>
      </c>
    </row>
    <row r="446" spans="1:3" hidden="1" x14ac:dyDescent="0.25">
      <c r="A446" s="30">
        <v>20120301101</v>
      </c>
      <c r="B446" s="31" t="s">
        <v>355</v>
      </c>
      <c r="C446" s="32">
        <v>0</v>
      </c>
    </row>
    <row r="447" spans="1:3" hidden="1" x14ac:dyDescent="0.25">
      <c r="A447" s="30">
        <v>203</v>
      </c>
      <c r="B447" s="31" t="s">
        <v>356</v>
      </c>
      <c r="C447" s="32">
        <v>0</v>
      </c>
    </row>
    <row r="448" spans="1:3" hidden="1" x14ac:dyDescent="0.25">
      <c r="A448" s="30">
        <v>20301</v>
      </c>
      <c r="B448" s="31" t="s">
        <v>356</v>
      </c>
      <c r="C448" s="32">
        <v>0</v>
      </c>
    </row>
    <row r="449" spans="1:3" hidden="1" x14ac:dyDescent="0.25">
      <c r="A449" s="30">
        <v>203101</v>
      </c>
      <c r="B449" s="31" t="s">
        <v>356</v>
      </c>
      <c r="C449" s="32">
        <v>0</v>
      </c>
    </row>
    <row r="450" spans="1:3" hidden="1" x14ac:dyDescent="0.25">
      <c r="A450" s="30">
        <v>20310101</v>
      </c>
      <c r="B450" s="31" t="s">
        <v>356</v>
      </c>
      <c r="C450" s="32">
        <v>0</v>
      </c>
    </row>
    <row r="451" spans="1:3" hidden="1" x14ac:dyDescent="0.25">
      <c r="A451" s="30">
        <v>203101011</v>
      </c>
      <c r="B451" s="31" t="s">
        <v>356</v>
      </c>
      <c r="C451" s="32">
        <v>0</v>
      </c>
    </row>
    <row r="452" spans="1:3" hidden="1" x14ac:dyDescent="0.25">
      <c r="A452" s="30">
        <v>20310101101</v>
      </c>
      <c r="B452" s="31" t="s">
        <v>356</v>
      </c>
      <c r="C452" s="32">
        <v>0</v>
      </c>
    </row>
    <row r="453" spans="1:3" x14ac:dyDescent="0.25">
      <c r="A453" s="30">
        <v>205</v>
      </c>
      <c r="B453" s="31" t="s">
        <v>357</v>
      </c>
      <c r="C453" s="32">
        <v>216959602.44162861</v>
      </c>
    </row>
    <row r="454" spans="1:3" x14ac:dyDescent="0.25">
      <c r="A454" s="30">
        <v>2051</v>
      </c>
      <c r="B454" s="31" t="s">
        <v>358</v>
      </c>
      <c r="C454" s="32">
        <v>216959602.44162861</v>
      </c>
    </row>
    <row r="455" spans="1:3" hidden="1" x14ac:dyDescent="0.25">
      <c r="A455" s="30">
        <v>205101</v>
      </c>
      <c r="B455" s="31" t="s">
        <v>359</v>
      </c>
      <c r="C455" s="32">
        <v>0</v>
      </c>
    </row>
    <row r="456" spans="1:3" hidden="1" x14ac:dyDescent="0.25">
      <c r="A456" s="30">
        <v>20510101</v>
      </c>
      <c r="B456" s="31" t="s">
        <v>359</v>
      </c>
      <c r="C456" s="32">
        <v>0</v>
      </c>
    </row>
    <row r="457" spans="1:3" hidden="1" x14ac:dyDescent="0.25">
      <c r="A457" s="30">
        <v>205101011</v>
      </c>
      <c r="B457" s="31" t="s">
        <v>359</v>
      </c>
      <c r="C457" s="32">
        <v>0</v>
      </c>
    </row>
    <row r="458" spans="1:3" hidden="1" x14ac:dyDescent="0.25">
      <c r="A458" s="30">
        <v>20510101101</v>
      </c>
      <c r="B458" s="31" t="s">
        <v>359</v>
      </c>
      <c r="C458" s="32">
        <v>0</v>
      </c>
    </row>
    <row r="459" spans="1:3" x14ac:dyDescent="0.25">
      <c r="A459" s="30">
        <v>205102</v>
      </c>
      <c r="B459" s="31" t="s">
        <v>360</v>
      </c>
      <c r="C459" s="32">
        <v>216959602.44162861</v>
      </c>
    </row>
    <row r="460" spans="1:3" x14ac:dyDescent="0.25">
      <c r="A460" s="30">
        <v>20510201</v>
      </c>
      <c r="B460" s="31" t="s">
        <v>360</v>
      </c>
      <c r="C460" s="32">
        <v>216959602.44162861</v>
      </c>
    </row>
    <row r="461" spans="1:3" x14ac:dyDescent="0.25">
      <c r="A461" s="30">
        <v>205102011</v>
      </c>
      <c r="B461" s="31" t="s">
        <v>360</v>
      </c>
      <c r="C461" s="32">
        <v>216959602.44162861</v>
      </c>
    </row>
    <row r="462" spans="1:3" x14ac:dyDescent="0.25">
      <c r="A462" s="30">
        <v>20510201101</v>
      </c>
      <c r="B462" s="31" t="s">
        <v>360</v>
      </c>
      <c r="C462" s="32">
        <v>216959602.44162861</v>
      </c>
    </row>
    <row r="463" spans="1:3" x14ac:dyDescent="0.25">
      <c r="A463" s="29">
        <v>2051020110101</v>
      </c>
      <c r="B463" s="52" t="s">
        <v>361</v>
      </c>
      <c r="C463" s="45">
        <v>216959602.44162861</v>
      </c>
    </row>
    <row r="464" spans="1:3" hidden="1" x14ac:dyDescent="0.25">
      <c r="A464" s="29">
        <v>2051020110102</v>
      </c>
      <c r="B464" s="52" t="s">
        <v>362</v>
      </c>
      <c r="C464" s="45">
        <v>0</v>
      </c>
    </row>
    <row r="465" spans="1:3" hidden="1" x14ac:dyDescent="0.25">
      <c r="A465" s="29">
        <v>2051020110103</v>
      </c>
      <c r="B465" s="52" t="s">
        <v>363</v>
      </c>
      <c r="C465" s="45">
        <v>0</v>
      </c>
    </row>
    <row r="466" spans="1:3" hidden="1" x14ac:dyDescent="0.25">
      <c r="A466" s="29">
        <v>2051020110104</v>
      </c>
      <c r="B466" s="52" t="s">
        <v>364</v>
      </c>
      <c r="C466" s="45">
        <v>0</v>
      </c>
    </row>
    <row r="467" spans="1:3" hidden="1" x14ac:dyDescent="0.25">
      <c r="A467" s="29">
        <v>2051020110105</v>
      </c>
      <c r="B467" s="52" t="s">
        <v>365</v>
      </c>
      <c r="C467" s="45">
        <v>0</v>
      </c>
    </row>
    <row r="468" spans="1:3" hidden="1" x14ac:dyDescent="0.25">
      <c r="A468" s="29">
        <v>2051020110106</v>
      </c>
      <c r="B468" s="52" t="s">
        <v>366</v>
      </c>
      <c r="C468" s="45">
        <v>0</v>
      </c>
    </row>
    <row r="469" spans="1:3" hidden="1" x14ac:dyDescent="0.25">
      <c r="A469" s="29">
        <v>205103</v>
      </c>
      <c r="B469" s="52" t="s">
        <v>367</v>
      </c>
      <c r="C469" s="45">
        <v>0</v>
      </c>
    </row>
    <row r="470" spans="1:3" hidden="1" x14ac:dyDescent="0.25">
      <c r="A470" s="29">
        <v>20510301</v>
      </c>
      <c r="B470" s="52" t="s">
        <v>367</v>
      </c>
      <c r="C470" s="45">
        <v>0</v>
      </c>
    </row>
    <row r="471" spans="1:3" hidden="1" x14ac:dyDescent="0.25">
      <c r="A471" s="29">
        <v>205103011</v>
      </c>
      <c r="B471" s="52" t="s">
        <v>367</v>
      </c>
      <c r="C471" s="45">
        <v>0</v>
      </c>
    </row>
    <row r="472" spans="1:3" hidden="1" x14ac:dyDescent="0.25">
      <c r="A472" s="29">
        <v>20510301101</v>
      </c>
      <c r="B472" s="52" t="s">
        <v>367</v>
      </c>
      <c r="C472" s="45">
        <v>0</v>
      </c>
    </row>
    <row r="473" spans="1:3" hidden="1" x14ac:dyDescent="0.25">
      <c r="A473" s="29">
        <v>2052</v>
      </c>
      <c r="B473" s="52" t="s">
        <v>368</v>
      </c>
      <c r="C473" s="45">
        <v>0</v>
      </c>
    </row>
    <row r="474" spans="1:3" hidden="1" x14ac:dyDescent="0.25">
      <c r="A474" s="29">
        <v>205201</v>
      </c>
      <c r="B474" s="52" t="s">
        <v>368</v>
      </c>
      <c r="C474" s="45">
        <v>0</v>
      </c>
    </row>
    <row r="475" spans="1:3" hidden="1" x14ac:dyDescent="0.25">
      <c r="A475" s="29">
        <v>20520101</v>
      </c>
      <c r="B475" s="52" t="s">
        <v>368</v>
      </c>
      <c r="C475" s="45">
        <v>0</v>
      </c>
    </row>
    <row r="476" spans="1:3" hidden="1" x14ac:dyDescent="0.25">
      <c r="A476" s="29">
        <v>205201011</v>
      </c>
      <c r="B476" s="52" t="s">
        <v>368</v>
      </c>
      <c r="C476" s="45">
        <v>0</v>
      </c>
    </row>
    <row r="477" spans="1:3" hidden="1" x14ac:dyDescent="0.25">
      <c r="A477" s="29">
        <v>20520101101</v>
      </c>
      <c r="B477" s="52" t="s">
        <v>368</v>
      </c>
      <c r="C477" s="45">
        <v>0</v>
      </c>
    </row>
    <row r="478" spans="1:3" hidden="1" x14ac:dyDescent="0.25">
      <c r="A478" s="29">
        <v>2053</v>
      </c>
      <c r="B478" s="52" t="s">
        <v>369</v>
      </c>
      <c r="C478" s="45">
        <v>0</v>
      </c>
    </row>
    <row r="479" spans="1:3" hidden="1" x14ac:dyDescent="0.25">
      <c r="A479" s="29">
        <v>205301</v>
      </c>
      <c r="B479" s="52" t="s">
        <v>369</v>
      </c>
      <c r="C479" s="45">
        <v>0</v>
      </c>
    </row>
    <row r="480" spans="1:3" hidden="1" x14ac:dyDescent="0.25">
      <c r="A480" s="29">
        <v>20530101</v>
      </c>
      <c r="B480" s="52" t="s">
        <v>369</v>
      </c>
      <c r="C480" s="45">
        <v>0</v>
      </c>
    </row>
    <row r="481" spans="1:3" hidden="1" x14ac:dyDescent="0.25">
      <c r="A481" s="29">
        <v>205301011</v>
      </c>
      <c r="B481" s="52" t="s">
        <v>369</v>
      </c>
      <c r="C481" s="45">
        <v>0</v>
      </c>
    </row>
    <row r="482" spans="1:3" hidden="1" x14ac:dyDescent="0.25">
      <c r="A482" s="29">
        <v>20530101101</v>
      </c>
      <c r="B482" s="52" t="s">
        <v>369</v>
      </c>
      <c r="C482" s="45">
        <v>0</v>
      </c>
    </row>
    <row r="483" spans="1:3" hidden="1" x14ac:dyDescent="0.25">
      <c r="A483" s="29">
        <v>206</v>
      </c>
      <c r="B483" s="52" t="s">
        <v>370</v>
      </c>
      <c r="C483" s="45">
        <v>0</v>
      </c>
    </row>
    <row r="484" spans="1:3" hidden="1" x14ac:dyDescent="0.25">
      <c r="A484" s="29">
        <v>2061</v>
      </c>
      <c r="B484" s="52" t="s">
        <v>370</v>
      </c>
      <c r="C484" s="45">
        <v>0</v>
      </c>
    </row>
    <row r="485" spans="1:3" hidden="1" x14ac:dyDescent="0.25">
      <c r="A485" s="29">
        <v>206101</v>
      </c>
      <c r="B485" s="52" t="s">
        <v>370</v>
      </c>
      <c r="C485" s="45">
        <v>0</v>
      </c>
    </row>
    <row r="486" spans="1:3" hidden="1" x14ac:dyDescent="0.25">
      <c r="A486" s="29">
        <v>20610101</v>
      </c>
      <c r="B486" s="52" t="s">
        <v>370</v>
      </c>
      <c r="C486" s="45">
        <v>0</v>
      </c>
    </row>
    <row r="487" spans="1:3" hidden="1" x14ac:dyDescent="0.25">
      <c r="A487" s="29">
        <v>206101011</v>
      </c>
      <c r="B487" s="52" t="s">
        <v>370</v>
      </c>
      <c r="C487" s="45">
        <v>0</v>
      </c>
    </row>
    <row r="488" spans="1:3" hidden="1" x14ac:dyDescent="0.25">
      <c r="A488" s="29">
        <v>20610101101</v>
      </c>
      <c r="B488" s="52" t="s">
        <v>370</v>
      </c>
      <c r="C488" s="45">
        <v>0</v>
      </c>
    </row>
    <row r="489" spans="1:3" hidden="1" x14ac:dyDescent="0.25">
      <c r="A489" s="29">
        <v>207</v>
      </c>
      <c r="B489" s="52" t="s">
        <v>371</v>
      </c>
      <c r="C489" s="45">
        <v>0</v>
      </c>
    </row>
    <row r="490" spans="1:3" hidden="1" x14ac:dyDescent="0.25">
      <c r="A490" s="29">
        <v>2073</v>
      </c>
      <c r="B490" s="52" t="s">
        <v>372</v>
      </c>
      <c r="C490" s="45">
        <v>0</v>
      </c>
    </row>
    <row r="491" spans="1:3" hidden="1" x14ac:dyDescent="0.25">
      <c r="A491" s="29">
        <v>207301</v>
      </c>
      <c r="B491" s="52" t="s">
        <v>372</v>
      </c>
      <c r="C491" s="45">
        <v>0</v>
      </c>
    </row>
    <row r="492" spans="1:3" hidden="1" x14ac:dyDescent="0.25">
      <c r="A492" s="29">
        <v>20730101</v>
      </c>
      <c r="B492" s="52" t="s">
        <v>372</v>
      </c>
      <c r="C492" s="45">
        <v>0</v>
      </c>
    </row>
    <row r="493" spans="1:3" hidden="1" x14ac:dyDescent="0.25">
      <c r="A493" s="29">
        <v>207301011</v>
      </c>
      <c r="B493" s="52" t="s">
        <v>372</v>
      </c>
      <c r="C493" s="45">
        <v>0</v>
      </c>
    </row>
    <row r="494" spans="1:3" hidden="1" x14ac:dyDescent="0.25">
      <c r="A494" s="29">
        <v>20730101101</v>
      </c>
      <c r="B494" s="52" t="s">
        <v>372</v>
      </c>
      <c r="C494" s="45">
        <v>0</v>
      </c>
    </row>
    <row r="495" spans="1:3" hidden="1" x14ac:dyDescent="0.25">
      <c r="A495" s="29">
        <v>208</v>
      </c>
      <c r="B495" s="52" t="s">
        <v>373</v>
      </c>
      <c r="C495" s="45">
        <v>0</v>
      </c>
    </row>
    <row r="496" spans="1:3" hidden="1" x14ac:dyDescent="0.25">
      <c r="A496" s="29">
        <v>2081</v>
      </c>
      <c r="B496" s="52" t="s">
        <v>374</v>
      </c>
      <c r="C496" s="45">
        <v>0</v>
      </c>
    </row>
    <row r="497" spans="1:3" hidden="1" x14ac:dyDescent="0.25">
      <c r="A497" s="29">
        <v>208101</v>
      </c>
      <c r="B497" s="52" t="s">
        <v>375</v>
      </c>
      <c r="C497" s="45">
        <v>0</v>
      </c>
    </row>
    <row r="498" spans="1:3" hidden="1" x14ac:dyDescent="0.25">
      <c r="A498" s="29">
        <v>20810101</v>
      </c>
      <c r="B498" s="52" t="s">
        <v>376</v>
      </c>
      <c r="C498" s="45">
        <v>0</v>
      </c>
    </row>
    <row r="499" spans="1:3" hidden="1" x14ac:dyDescent="0.25">
      <c r="A499" s="29">
        <v>208101011</v>
      </c>
      <c r="B499" s="52" t="s">
        <v>376</v>
      </c>
      <c r="C499" s="45">
        <v>0</v>
      </c>
    </row>
    <row r="500" spans="1:3" hidden="1" x14ac:dyDescent="0.25">
      <c r="A500" s="29">
        <v>20810101101</v>
      </c>
      <c r="B500" s="52" t="s">
        <v>376</v>
      </c>
      <c r="C500" s="45">
        <v>0</v>
      </c>
    </row>
    <row r="501" spans="1:3" hidden="1" x14ac:dyDescent="0.25">
      <c r="A501" s="29">
        <v>20810102</v>
      </c>
      <c r="B501" s="52" t="s">
        <v>377</v>
      </c>
      <c r="C501" s="45">
        <v>0</v>
      </c>
    </row>
    <row r="502" spans="1:3" hidden="1" x14ac:dyDescent="0.25">
      <c r="A502" s="29">
        <v>208101021</v>
      </c>
      <c r="B502" s="52" t="s">
        <v>377</v>
      </c>
      <c r="C502" s="45">
        <v>0</v>
      </c>
    </row>
    <row r="503" spans="1:3" hidden="1" x14ac:dyDescent="0.25">
      <c r="A503" s="29">
        <v>20810102101</v>
      </c>
      <c r="B503" s="52" t="s">
        <v>377</v>
      </c>
      <c r="C503" s="45">
        <v>0</v>
      </c>
    </row>
    <row r="504" spans="1:3" hidden="1" x14ac:dyDescent="0.25">
      <c r="A504" s="29">
        <v>208102</v>
      </c>
      <c r="B504" s="52" t="s">
        <v>378</v>
      </c>
      <c r="C504" s="45">
        <v>0</v>
      </c>
    </row>
    <row r="505" spans="1:3" hidden="1" x14ac:dyDescent="0.25">
      <c r="A505" s="29">
        <v>20810201</v>
      </c>
      <c r="B505" s="52" t="s">
        <v>376</v>
      </c>
      <c r="C505" s="45">
        <v>0</v>
      </c>
    </row>
    <row r="506" spans="1:3" hidden="1" x14ac:dyDescent="0.25">
      <c r="A506" s="29">
        <v>208102011</v>
      </c>
      <c r="B506" s="52" t="s">
        <v>376</v>
      </c>
      <c r="C506" s="45">
        <v>0</v>
      </c>
    </row>
    <row r="507" spans="1:3" hidden="1" x14ac:dyDescent="0.25">
      <c r="A507" s="29">
        <v>20810201101</v>
      </c>
      <c r="B507" s="52" t="s">
        <v>376</v>
      </c>
      <c r="C507" s="45">
        <v>0</v>
      </c>
    </row>
    <row r="508" spans="1:3" hidden="1" x14ac:dyDescent="0.25">
      <c r="A508" s="29">
        <v>20810202</v>
      </c>
      <c r="B508" s="52" t="s">
        <v>377</v>
      </c>
      <c r="C508" s="45">
        <v>0</v>
      </c>
    </row>
    <row r="509" spans="1:3" hidden="1" x14ac:dyDescent="0.25">
      <c r="A509" s="29">
        <v>208102021</v>
      </c>
      <c r="B509" s="52" t="s">
        <v>377</v>
      </c>
      <c r="C509" s="45">
        <v>0</v>
      </c>
    </row>
    <row r="510" spans="1:3" hidden="1" x14ac:dyDescent="0.25">
      <c r="A510" s="29">
        <v>20810202101</v>
      </c>
      <c r="B510" s="52" t="s">
        <v>377</v>
      </c>
      <c r="C510" s="45">
        <v>0</v>
      </c>
    </row>
    <row r="511" spans="1:3" hidden="1" x14ac:dyDescent="0.25">
      <c r="A511" s="29">
        <v>208103</v>
      </c>
      <c r="B511" s="52" t="s">
        <v>379</v>
      </c>
      <c r="C511" s="45">
        <v>0</v>
      </c>
    </row>
    <row r="512" spans="1:3" hidden="1" x14ac:dyDescent="0.25">
      <c r="A512" s="29">
        <v>20810301</v>
      </c>
      <c r="B512" s="52" t="s">
        <v>376</v>
      </c>
      <c r="C512" s="45">
        <v>0</v>
      </c>
    </row>
    <row r="513" spans="1:3" hidden="1" x14ac:dyDescent="0.25">
      <c r="A513" s="29">
        <v>208103011</v>
      </c>
      <c r="B513" s="52" t="s">
        <v>376</v>
      </c>
      <c r="C513" s="45">
        <v>0</v>
      </c>
    </row>
    <row r="514" spans="1:3" hidden="1" x14ac:dyDescent="0.25">
      <c r="A514" s="29">
        <v>20810301101</v>
      </c>
      <c r="B514" s="52" t="s">
        <v>376</v>
      </c>
      <c r="C514" s="45">
        <v>0</v>
      </c>
    </row>
    <row r="515" spans="1:3" hidden="1" x14ac:dyDescent="0.25">
      <c r="A515" s="29">
        <v>20810302</v>
      </c>
      <c r="B515" s="52" t="s">
        <v>377</v>
      </c>
      <c r="C515" s="45">
        <v>0</v>
      </c>
    </row>
    <row r="516" spans="1:3" hidden="1" x14ac:dyDescent="0.25">
      <c r="A516" s="29">
        <v>208103021</v>
      </c>
      <c r="B516" s="52" t="s">
        <v>377</v>
      </c>
      <c r="C516" s="45">
        <v>0</v>
      </c>
    </row>
    <row r="517" spans="1:3" hidden="1" x14ac:dyDescent="0.25">
      <c r="A517" s="29">
        <v>20810302101</v>
      </c>
      <c r="B517" s="52" t="s">
        <v>377</v>
      </c>
      <c r="C517" s="45">
        <v>0</v>
      </c>
    </row>
    <row r="518" spans="1:3" hidden="1" x14ac:dyDescent="0.25">
      <c r="A518" s="29">
        <v>2082</v>
      </c>
      <c r="B518" s="52" t="s">
        <v>380</v>
      </c>
      <c r="C518" s="45">
        <v>0</v>
      </c>
    </row>
    <row r="519" spans="1:3" hidden="1" x14ac:dyDescent="0.25">
      <c r="A519" s="29">
        <v>208201</v>
      </c>
      <c r="B519" s="52" t="s">
        <v>380</v>
      </c>
      <c r="C519" s="45">
        <v>0</v>
      </c>
    </row>
    <row r="520" spans="1:3" hidden="1" x14ac:dyDescent="0.25">
      <c r="A520" s="29">
        <v>20820101</v>
      </c>
      <c r="B520" s="52" t="s">
        <v>380</v>
      </c>
      <c r="C520" s="45">
        <v>0</v>
      </c>
    </row>
    <row r="521" spans="1:3" hidden="1" x14ac:dyDescent="0.25">
      <c r="A521" s="29">
        <v>208201011</v>
      </c>
      <c r="B521" s="52" t="s">
        <v>380</v>
      </c>
      <c r="C521" s="45">
        <v>0</v>
      </c>
    </row>
    <row r="522" spans="1:3" hidden="1" x14ac:dyDescent="0.25">
      <c r="A522" s="29">
        <v>20820101101</v>
      </c>
      <c r="B522" s="52" t="s">
        <v>380</v>
      </c>
      <c r="C522" s="45">
        <v>0</v>
      </c>
    </row>
    <row r="523" spans="1:3" hidden="1" x14ac:dyDescent="0.25">
      <c r="A523" s="29">
        <v>209</v>
      </c>
      <c r="B523" s="52" t="s">
        <v>381</v>
      </c>
      <c r="C523" s="45">
        <v>0</v>
      </c>
    </row>
    <row r="524" spans="1:3" hidden="1" x14ac:dyDescent="0.25">
      <c r="A524" s="29">
        <v>2093</v>
      </c>
      <c r="B524" s="52" t="s">
        <v>382</v>
      </c>
      <c r="C524" s="45">
        <v>0</v>
      </c>
    </row>
    <row r="525" spans="1:3" hidden="1" x14ac:dyDescent="0.25">
      <c r="A525" s="29">
        <v>209301</v>
      </c>
      <c r="B525" s="52" t="s">
        <v>382</v>
      </c>
      <c r="C525" s="45">
        <v>0</v>
      </c>
    </row>
    <row r="526" spans="1:3" hidden="1" x14ac:dyDescent="0.25">
      <c r="A526" s="29">
        <v>20930101</v>
      </c>
      <c r="B526" s="52" t="s">
        <v>382</v>
      </c>
      <c r="C526" s="45">
        <v>0</v>
      </c>
    </row>
    <row r="527" spans="1:3" hidden="1" x14ac:dyDescent="0.25">
      <c r="A527" s="29">
        <v>209301011</v>
      </c>
      <c r="B527" s="52" t="s">
        <v>382</v>
      </c>
      <c r="C527" s="45">
        <v>0</v>
      </c>
    </row>
    <row r="528" spans="1:3" hidden="1" x14ac:dyDescent="0.25">
      <c r="A528" s="29">
        <v>20930101101</v>
      </c>
      <c r="B528" s="52" t="s">
        <v>382</v>
      </c>
      <c r="C528" s="45">
        <v>0</v>
      </c>
    </row>
    <row r="529" spans="1:3" hidden="1" x14ac:dyDescent="0.25">
      <c r="A529" s="29">
        <v>210</v>
      </c>
      <c r="B529" s="52" t="s">
        <v>383</v>
      </c>
      <c r="C529" s="45">
        <v>0</v>
      </c>
    </row>
    <row r="530" spans="1:3" hidden="1" x14ac:dyDescent="0.25">
      <c r="A530" s="29">
        <v>2101</v>
      </c>
      <c r="B530" s="52" t="s">
        <v>383</v>
      </c>
      <c r="C530" s="45">
        <v>0</v>
      </c>
    </row>
    <row r="531" spans="1:3" hidden="1" x14ac:dyDescent="0.25">
      <c r="A531" s="29">
        <v>210101</v>
      </c>
      <c r="B531" s="52" t="s">
        <v>383</v>
      </c>
      <c r="C531" s="45">
        <v>0</v>
      </c>
    </row>
    <row r="532" spans="1:3" hidden="1" x14ac:dyDescent="0.25">
      <c r="A532" s="29">
        <v>21010101</v>
      </c>
      <c r="B532" s="52" t="s">
        <v>383</v>
      </c>
      <c r="C532" s="45">
        <v>0</v>
      </c>
    </row>
    <row r="533" spans="1:3" hidden="1" x14ac:dyDescent="0.25">
      <c r="A533" s="29">
        <v>210101011</v>
      </c>
      <c r="B533" s="52" t="s">
        <v>383</v>
      </c>
      <c r="C533" s="45">
        <v>0</v>
      </c>
    </row>
    <row r="534" spans="1:3" hidden="1" x14ac:dyDescent="0.25">
      <c r="A534" s="29">
        <v>21010101101</v>
      </c>
      <c r="B534" s="52" t="s">
        <v>383</v>
      </c>
      <c r="C534" s="45">
        <v>0</v>
      </c>
    </row>
    <row r="535" spans="1:3" x14ac:dyDescent="0.25">
      <c r="A535" s="30">
        <v>212</v>
      </c>
      <c r="B535" s="31" t="s">
        <v>384</v>
      </c>
      <c r="C535" s="32">
        <v>199000000</v>
      </c>
    </row>
    <row r="536" spans="1:3" x14ac:dyDescent="0.25">
      <c r="A536" s="30">
        <v>2124</v>
      </c>
      <c r="B536" s="31" t="s">
        <v>384</v>
      </c>
      <c r="C536" s="32">
        <v>199000000</v>
      </c>
    </row>
    <row r="537" spans="1:3" x14ac:dyDescent="0.25">
      <c r="A537" s="30">
        <v>212401</v>
      </c>
      <c r="B537" s="31" t="s">
        <v>384</v>
      </c>
      <c r="C537" s="32">
        <v>199000000</v>
      </c>
    </row>
    <row r="538" spans="1:3" x14ac:dyDescent="0.25">
      <c r="A538" s="30">
        <v>21240101</v>
      </c>
      <c r="B538" s="31" t="s">
        <v>384</v>
      </c>
      <c r="C538" s="32">
        <v>199000000</v>
      </c>
    </row>
    <row r="539" spans="1:3" x14ac:dyDescent="0.25">
      <c r="A539" s="30">
        <v>212401011</v>
      </c>
      <c r="B539" s="31" t="s">
        <v>384</v>
      </c>
      <c r="C539" s="32">
        <v>199000000</v>
      </c>
    </row>
    <row r="540" spans="1:3" x14ac:dyDescent="0.25">
      <c r="A540" s="29">
        <v>21240101101</v>
      </c>
      <c r="B540" s="52" t="s">
        <v>384</v>
      </c>
      <c r="C540" s="45">
        <v>199000000</v>
      </c>
    </row>
    <row r="541" spans="1:3" hidden="1" x14ac:dyDescent="0.25">
      <c r="A541" s="29">
        <v>213</v>
      </c>
      <c r="B541" s="52" t="s">
        <v>385</v>
      </c>
      <c r="C541" s="45">
        <v>0</v>
      </c>
    </row>
    <row r="542" spans="1:3" hidden="1" x14ac:dyDescent="0.25">
      <c r="A542" s="29">
        <v>2131</v>
      </c>
      <c r="B542" s="52" t="s">
        <v>386</v>
      </c>
      <c r="C542" s="45">
        <v>0</v>
      </c>
    </row>
    <row r="543" spans="1:3" hidden="1" x14ac:dyDescent="0.25">
      <c r="A543" s="29">
        <v>213101</v>
      </c>
      <c r="B543" s="52" t="s">
        <v>386</v>
      </c>
      <c r="C543" s="45">
        <v>0</v>
      </c>
    </row>
    <row r="544" spans="1:3" hidden="1" x14ac:dyDescent="0.25">
      <c r="A544" s="29">
        <v>21310101</v>
      </c>
      <c r="B544" s="52" t="s">
        <v>386</v>
      </c>
      <c r="C544" s="45">
        <v>0</v>
      </c>
    </row>
    <row r="545" spans="1:3" hidden="1" x14ac:dyDescent="0.25">
      <c r="A545" s="29">
        <v>213101011</v>
      </c>
      <c r="B545" s="52" t="s">
        <v>386</v>
      </c>
      <c r="C545" s="45">
        <v>0</v>
      </c>
    </row>
    <row r="546" spans="1:3" hidden="1" x14ac:dyDescent="0.25">
      <c r="A546" s="29">
        <v>21310101101</v>
      </c>
      <c r="B546" s="52" t="s">
        <v>386</v>
      </c>
      <c r="C546" s="45">
        <v>0</v>
      </c>
    </row>
    <row r="547" spans="1:3" x14ac:dyDescent="0.25">
      <c r="A547" s="30">
        <v>2</v>
      </c>
      <c r="B547" s="31" t="s">
        <v>387</v>
      </c>
      <c r="C547" s="32">
        <f>+C548+C647+C1224+C1268+C1273+C1287+C1294+C1326+C1348+C1368</f>
        <v>118949486507.76637</v>
      </c>
    </row>
    <row r="548" spans="1:3" x14ac:dyDescent="0.25">
      <c r="A548" s="30" t="s">
        <v>388</v>
      </c>
      <c r="B548" s="31" t="s">
        <v>389</v>
      </c>
      <c r="C548" s="32">
        <f>+C549+C598</f>
        <v>113573172247.72859</v>
      </c>
    </row>
    <row r="549" spans="1:3" x14ac:dyDescent="0.25">
      <c r="A549" s="30" t="s">
        <v>390</v>
      </c>
      <c r="B549" s="31" t="s">
        <v>391</v>
      </c>
      <c r="C549" s="32">
        <f>+C550+C569+C582</f>
        <v>86011737403.02739</v>
      </c>
    </row>
    <row r="550" spans="1:3" x14ac:dyDescent="0.25">
      <c r="A550" s="30" t="s">
        <v>392</v>
      </c>
      <c r="B550" s="31" t="s">
        <v>393</v>
      </c>
      <c r="C550" s="32">
        <f>+C551+C563</f>
        <v>63603728749.594101</v>
      </c>
    </row>
    <row r="551" spans="1:3" x14ac:dyDescent="0.25">
      <c r="A551" s="30" t="s">
        <v>394</v>
      </c>
      <c r="B551" s="31" t="s">
        <v>395</v>
      </c>
      <c r="C551" s="32">
        <f>SUM(C552:C562)</f>
        <v>63520988995.294098</v>
      </c>
    </row>
    <row r="552" spans="1:3" x14ac:dyDescent="0.25">
      <c r="A552" s="29" t="s">
        <v>396</v>
      </c>
      <c r="B552" s="52" t="s">
        <v>397</v>
      </c>
      <c r="C552" s="45">
        <v>35035357285.444107</v>
      </c>
    </row>
    <row r="553" spans="1:3" x14ac:dyDescent="0.25">
      <c r="A553" s="29" t="s">
        <v>398</v>
      </c>
      <c r="B553" s="52" t="s">
        <v>399</v>
      </c>
      <c r="C553" s="45">
        <v>14178822861</v>
      </c>
    </row>
    <row r="554" spans="1:3" hidden="1" x14ac:dyDescent="0.25">
      <c r="A554" s="29" t="s">
        <v>400</v>
      </c>
      <c r="B554" s="52" t="s">
        <v>401</v>
      </c>
      <c r="C554" s="45">
        <v>0</v>
      </c>
    </row>
    <row r="555" spans="1:3" x14ac:dyDescent="0.25">
      <c r="A555" s="29" t="s">
        <v>402</v>
      </c>
      <c r="B555" s="52" t="s">
        <v>403</v>
      </c>
      <c r="C555" s="45">
        <v>282966744.89999992</v>
      </c>
    </row>
    <row r="556" spans="1:3" x14ac:dyDescent="0.25">
      <c r="A556" s="29" t="s">
        <v>404</v>
      </c>
      <c r="B556" s="52" t="s">
        <v>405</v>
      </c>
      <c r="C556" s="45">
        <v>287818984.94999999</v>
      </c>
    </row>
    <row r="557" spans="1:3" x14ac:dyDescent="0.25">
      <c r="A557" s="29" t="s">
        <v>406</v>
      </c>
      <c r="B557" s="52" t="s">
        <v>407</v>
      </c>
      <c r="C557" s="45">
        <v>3901842973.3500018</v>
      </c>
    </row>
    <row r="558" spans="1:3" x14ac:dyDescent="0.25">
      <c r="A558" s="29" t="s">
        <v>408</v>
      </c>
      <c r="B558" s="52" t="s">
        <v>409</v>
      </c>
      <c r="C558" s="45">
        <v>1879741073.6999991</v>
      </c>
    </row>
    <row r="559" spans="1:3" x14ac:dyDescent="0.25">
      <c r="A559" s="29" t="s">
        <v>410</v>
      </c>
      <c r="B559" s="52" t="s">
        <v>411</v>
      </c>
      <c r="C559" s="45">
        <v>1001884021.9500002</v>
      </c>
    </row>
    <row r="560" spans="1:3" x14ac:dyDescent="0.25">
      <c r="A560" s="29" t="s">
        <v>412</v>
      </c>
      <c r="B560" s="52" t="s">
        <v>413</v>
      </c>
      <c r="C560" s="45">
        <v>4284224700</v>
      </c>
    </row>
    <row r="561" spans="1:3" x14ac:dyDescent="0.25">
      <c r="A561" s="29" t="s">
        <v>414</v>
      </c>
      <c r="B561" s="52" t="s">
        <v>415</v>
      </c>
      <c r="C561" s="45">
        <v>2668330350</v>
      </c>
    </row>
    <row r="562" spans="1:3" hidden="1" x14ac:dyDescent="0.25">
      <c r="A562" s="29" t="s">
        <v>416</v>
      </c>
      <c r="B562" s="52" t="s">
        <v>417</v>
      </c>
      <c r="C562" s="45">
        <v>0</v>
      </c>
    </row>
    <row r="563" spans="1:3" x14ac:dyDescent="0.25">
      <c r="A563" s="30" t="s">
        <v>418</v>
      </c>
      <c r="B563" s="31" t="s">
        <v>419</v>
      </c>
      <c r="C563" s="32">
        <f>SUM(C564:C568)</f>
        <v>82739754.300000012</v>
      </c>
    </row>
    <row r="564" spans="1:3" x14ac:dyDescent="0.25">
      <c r="A564" s="29" t="s">
        <v>420</v>
      </c>
      <c r="B564" s="52" t="s">
        <v>421</v>
      </c>
      <c r="C564" s="45">
        <v>82739754.300000012</v>
      </c>
    </row>
    <row r="565" spans="1:3" hidden="1" x14ac:dyDescent="0.25">
      <c r="A565" s="29" t="s">
        <v>422</v>
      </c>
      <c r="B565" s="52" t="s">
        <v>423</v>
      </c>
      <c r="C565" s="45">
        <v>0</v>
      </c>
    </row>
    <row r="566" spans="1:3" hidden="1" x14ac:dyDescent="0.25">
      <c r="A566" s="29" t="s">
        <v>424</v>
      </c>
      <c r="B566" s="52" t="s">
        <v>425</v>
      </c>
      <c r="C566" s="45">
        <v>0</v>
      </c>
    </row>
    <row r="567" spans="1:3" hidden="1" x14ac:dyDescent="0.25">
      <c r="A567" s="29" t="s">
        <v>426</v>
      </c>
      <c r="B567" s="52" t="s">
        <v>427</v>
      </c>
      <c r="C567" s="45">
        <v>0</v>
      </c>
    </row>
    <row r="568" spans="1:3" hidden="1" x14ac:dyDescent="0.25">
      <c r="A568" s="29" t="s">
        <v>428</v>
      </c>
      <c r="B568" s="52" t="s">
        <v>429</v>
      </c>
      <c r="C568" s="45">
        <v>0</v>
      </c>
    </row>
    <row r="569" spans="1:3" x14ac:dyDescent="0.25">
      <c r="A569" s="30" t="s">
        <v>430</v>
      </c>
      <c r="B569" s="31" t="s">
        <v>431</v>
      </c>
      <c r="C569" s="32">
        <v>19982799503.64447</v>
      </c>
    </row>
    <row r="570" spans="1:3" x14ac:dyDescent="0.25">
      <c r="A570" s="30" t="s">
        <v>432</v>
      </c>
      <c r="B570" s="31" t="s">
        <v>433</v>
      </c>
      <c r="C570" s="32">
        <v>6048805266.8532248</v>
      </c>
    </row>
    <row r="571" spans="1:3" x14ac:dyDescent="0.25">
      <c r="A571" s="29" t="s">
        <v>434</v>
      </c>
      <c r="B571" s="52" t="s">
        <v>433</v>
      </c>
      <c r="C571" s="45">
        <v>6048805266.8532248</v>
      </c>
    </row>
    <row r="572" spans="1:3" x14ac:dyDescent="0.25">
      <c r="A572" s="30" t="s">
        <v>435</v>
      </c>
      <c r="B572" s="31" t="s">
        <v>8</v>
      </c>
      <c r="C572" s="32">
        <v>4422518992.3184042</v>
      </c>
    </row>
    <row r="573" spans="1:3" x14ac:dyDescent="0.25">
      <c r="A573" s="29" t="s">
        <v>436</v>
      </c>
      <c r="B573" s="52" t="s">
        <v>8</v>
      </c>
      <c r="C573" s="45">
        <v>4422518992.3184042</v>
      </c>
    </row>
    <row r="574" spans="1:3" x14ac:dyDescent="0.25">
      <c r="A574" s="30" t="s">
        <v>437</v>
      </c>
      <c r="B574" s="31" t="s">
        <v>438</v>
      </c>
      <c r="C574" s="32">
        <v>5493342166.1407804</v>
      </c>
    </row>
    <row r="575" spans="1:3" x14ac:dyDescent="0.25">
      <c r="A575" s="29" t="s">
        <v>439</v>
      </c>
      <c r="B575" s="52" t="s">
        <v>438</v>
      </c>
      <c r="C575" s="45">
        <v>5493342166.1407804</v>
      </c>
    </row>
    <row r="576" spans="1:3" x14ac:dyDescent="0.25">
      <c r="A576" s="30" t="s">
        <v>440</v>
      </c>
      <c r="B576" s="31" t="s">
        <v>441</v>
      </c>
      <c r="C576" s="32">
        <v>2057327168.110914</v>
      </c>
    </row>
    <row r="577" spans="1:3" x14ac:dyDescent="0.25">
      <c r="A577" s="29" t="s">
        <v>442</v>
      </c>
      <c r="B577" s="52" t="s">
        <v>441</v>
      </c>
      <c r="C577" s="45">
        <v>2057327168.110914</v>
      </c>
    </row>
    <row r="578" spans="1:3" x14ac:dyDescent="0.25">
      <c r="A578" s="30" t="s">
        <v>443</v>
      </c>
      <c r="B578" s="31" t="s">
        <v>444</v>
      </c>
      <c r="C578" s="32">
        <v>433524776.24598974</v>
      </c>
    </row>
    <row r="579" spans="1:3" x14ac:dyDescent="0.25">
      <c r="A579" s="29" t="s">
        <v>445</v>
      </c>
      <c r="B579" s="52" t="s">
        <v>444</v>
      </c>
      <c r="C579" s="45">
        <v>433524776.24598974</v>
      </c>
    </row>
    <row r="580" spans="1:3" x14ac:dyDescent="0.25">
      <c r="A580" s="30" t="s">
        <v>446</v>
      </c>
      <c r="B580" s="31" t="s">
        <v>447</v>
      </c>
      <c r="C580" s="32">
        <v>1527281133.9751565</v>
      </c>
    </row>
    <row r="581" spans="1:3" x14ac:dyDescent="0.25">
      <c r="A581" s="29" t="s">
        <v>448</v>
      </c>
      <c r="B581" s="52" t="s">
        <v>447</v>
      </c>
      <c r="C581" s="45">
        <v>1527281133.9751565</v>
      </c>
    </row>
    <row r="582" spans="1:3" x14ac:dyDescent="0.25">
      <c r="A582" s="30" t="s">
        <v>449</v>
      </c>
      <c r="B582" s="31" t="s">
        <v>450</v>
      </c>
      <c r="C582" s="32">
        <v>2425209149.7888198</v>
      </c>
    </row>
    <row r="583" spans="1:3" x14ac:dyDescent="0.25">
      <c r="A583" s="30" t="s">
        <v>451</v>
      </c>
      <c r="B583" s="31" t="s">
        <v>452</v>
      </c>
      <c r="C583" s="32">
        <v>2425209149.7888198</v>
      </c>
    </row>
    <row r="584" spans="1:3" hidden="1" x14ac:dyDescent="0.25">
      <c r="A584" s="29" t="s">
        <v>453</v>
      </c>
      <c r="B584" s="52" t="s">
        <v>454</v>
      </c>
      <c r="C584" s="45">
        <v>0</v>
      </c>
    </row>
    <row r="585" spans="1:3" x14ac:dyDescent="0.25">
      <c r="A585" s="29" t="s">
        <v>455</v>
      </c>
      <c r="B585" s="52" t="s">
        <v>456</v>
      </c>
      <c r="C585" s="45">
        <v>8643249.1196100023</v>
      </c>
    </row>
    <row r="586" spans="1:3" x14ac:dyDescent="0.25">
      <c r="A586" s="29" t="s">
        <v>457</v>
      </c>
      <c r="B586" s="52" t="s">
        <v>458</v>
      </c>
      <c r="C586" s="45">
        <v>26400</v>
      </c>
    </row>
    <row r="587" spans="1:3" hidden="1" x14ac:dyDescent="0.25">
      <c r="A587" s="29" t="s">
        <v>459</v>
      </c>
      <c r="B587" s="52" t="s">
        <v>460</v>
      </c>
      <c r="C587" s="45">
        <v>0</v>
      </c>
    </row>
    <row r="588" spans="1:3" x14ac:dyDescent="0.25">
      <c r="A588" s="29" t="s">
        <v>461</v>
      </c>
      <c r="B588" s="52" t="s">
        <v>462</v>
      </c>
      <c r="C588" s="45">
        <v>290863075.64999992</v>
      </c>
    </row>
    <row r="589" spans="1:3" x14ac:dyDescent="0.25">
      <c r="A589" s="29" t="s">
        <v>463</v>
      </c>
      <c r="B589" s="52" t="s">
        <v>464</v>
      </c>
      <c r="C589" s="45">
        <v>2458062.150390001</v>
      </c>
    </row>
    <row r="590" spans="1:3" x14ac:dyDescent="0.25">
      <c r="A590" s="29" t="s">
        <v>465</v>
      </c>
      <c r="B590" s="52" t="s">
        <v>423</v>
      </c>
      <c r="C590" s="45">
        <v>214680674.86882004</v>
      </c>
    </row>
    <row r="591" spans="1:3" hidden="1" x14ac:dyDescent="0.25">
      <c r="A591" s="29" t="s">
        <v>466</v>
      </c>
      <c r="B591" s="52" t="s">
        <v>467</v>
      </c>
      <c r="C591" s="45">
        <v>0</v>
      </c>
    </row>
    <row r="592" spans="1:3" hidden="1" x14ac:dyDescent="0.25">
      <c r="A592" s="29" t="s">
        <v>468</v>
      </c>
      <c r="B592" s="52" t="s">
        <v>469</v>
      </c>
      <c r="C592" s="45">
        <v>0</v>
      </c>
    </row>
    <row r="593" spans="1:7" hidden="1" x14ac:dyDescent="0.25">
      <c r="A593" s="29" t="s">
        <v>470</v>
      </c>
      <c r="B593" s="52" t="s">
        <v>471</v>
      </c>
      <c r="C593" s="45">
        <v>0</v>
      </c>
    </row>
    <row r="594" spans="1:7" hidden="1" x14ac:dyDescent="0.25">
      <c r="A594" s="29" t="s">
        <v>472</v>
      </c>
      <c r="B594" s="52" t="s">
        <v>473</v>
      </c>
      <c r="C594" s="45">
        <v>0</v>
      </c>
    </row>
    <row r="595" spans="1:7" x14ac:dyDescent="0.25">
      <c r="A595" s="29" t="s">
        <v>474</v>
      </c>
      <c r="B595" s="52" t="s">
        <v>475</v>
      </c>
      <c r="C595" s="45">
        <v>408537688</v>
      </c>
    </row>
    <row r="596" spans="1:7" hidden="1" x14ac:dyDescent="0.25">
      <c r="A596" s="29" t="s">
        <v>476</v>
      </c>
      <c r="B596" s="52" t="s">
        <v>477</v>
      </c>
      <c r="C596" s="45">
        <v>0</v>
      </c>
    </row>
    <row r="597" spans="1:7" x14ac:dyDescent="0.25">
      <c r="A597" s="54">
        <v>101030401</v>
      </c>
      <c r="B597" s="52" t="s">
        <v>427</v>
      </c>
      <c r="C597" s="45">
        <v>1500000000</v>
      </c>
    </row>
    <row r="598" spans="1:7" x14ac:dyDescent="0.25">
      <c r="A598" s="30" t="s">
        <v>478</v>
      </c>
      <c r="B598" s="31" t="s">
        <v>479</v>
      </c>
      <c r="C598" s="32">
        <f>+C599+C618+C631</f>
        <v>27561434844.701199</v>
      </c>
      <c r="F598" s="7"/>
      <c r="G598" s="7"/>
    </row>
    <row r="599" spans="1:7" x14ac:dyDescent="0.25">
      <c r="A599" s="30" t="s">
        <v>480</v>
      </c>
      <c r="B599" s="31" t="s">
        <v>393</v>
      </c>
      <c r="C599" s="32">
        <f>+C600+C612</f>
        <v>19262557055.201202</v>
      </c>
    </row>
    <row r="600" spans="1:7" x14ac:dyDescent="0.25">
      <c r="A600" s="29" t="s">
        <v>481</v>
      </c>
      <c r="B600" s="52" t="s">
        <v>395</v>
      </c>
      <c r="C600" s="45">
        <f>SUM(C601:C611)</f>
        <v>19262557055.201202</v>
      </c>
    </row>
    <row r="601" spans="1:7" x14ac:dyDescent="0.25">
      <c r="A601" s="29" t="s">
        <v>482</v>
      </c>
      <c r="B601" s="52" t="s">
        <v>483</v>
      </c>
      <c r="C601" s="45">
        <v>16531052820.301199</v>
      </c>
    </row>
    <row r="602" spans="1:7" hidden="1" x14ac:dyDescent="0.25">
      <c r="A602" s="29" t="s">
        <v>484</v>
      </c>
      <c r="B602" s="52" t="s">
        <v>399</v>
      </c>
      <c r="C602" s="45">
        <v>0</v>
      </c>
    </row>
    <row r="603" spans="1:7" hidden="1" x14ac:dyDescent="0.25">
      <c r="A603" s="29" t="s">
        <v>485</v>
      </c>
      <c r="B603" s="52" t="s">
        <v>401</v>
      </c>
      <c r="C603" s="45">
        <v>0</v>
      </c>
    </row>
    <row r="604" spans="1:7" x14ac:dyDescent="0.25">
      <c r="A604" s="29" t="s">
        <v>486</v>
      </c>
      <c r="B604" s="52" t="s">
        <v>403</v>
      </c>
      <c r="C604" s="45">
        <v>40760855.099999994</v>
      </c>
    </row>
    <row r="605" spans="1:7" x14ac:dyDescent="0.25">
      <c r="A605" s="29" t="s">
        <v>487</v>
      </c>
      <c r="B605" s="52" t="s">
        <v>405</v>
      </c>
      <c r="C605" s="45">
        <v>59633418.599999972</v>
      </c>
    </row>
    <row r="606" spans="1:7" x14ac:dyDescent="0.25">
      <c r="A606" s="29" t="s">
        <v>488</v>
      </c>
      <c r="B606" s="52" t="s">
        <v>407</v>
      </c>
      <c r="C606" s="45">
        <v>305376286.94999999</v>
      </c>
    </row>
    <row r="607" spans="1:7" x14ac:dyDescent="0.25">
      <c r="A607" s="29" t="s">
        <v>489</v>
      </c>
      <c r="B607" s="52" t="s">
        <v>409</v>
      </c>
      <c r="C607" s="45">
        <v>84891685.199999988</v>
      </c>
    </row>
    <row r="608" spans="1:7" x14ac:dyDescent="0.25">
      <c r="A608" s="29" t="s">
        <v>490</v>
      </c>
      <c r="B608" s="52" t="s">
        <v>411</v>
      </c>
      <c r="C608" s="45">
        <v>118077451.80000006</v>
      </c>
    </row>
    <row r="609" spans="1:3" x14ac:dyDescent="0.25">
      <c r="A609" s="29" t="s">
        <v>491</v>
      </c>
      <c r="B609" s="52" t="s">
        <v>413</v>
      </c>
      <c r="C609" s="45">
        <v>1110470436.5999997</v>
      </c>
    </row>
    <row r="610" spans="1:3" x14ac:dyDescent="0.25">
      <c r="A610" s="29" t="s">
        <v>492</v>
      </c>
      <c r="B610" s="52" t="s">
        <v>415</v>
      </c>
      <c r="C610" s="45">
        <f>981667492.65+2876607.99999976</f>
        <v>984544100.64999974</v>
      </c>
    </row>
    <row r="611" spans="1:3" x14ac:dyDescent="0.25">
      <c r="A611" s="29" t="s">
        <v>493</v>
      </c>
      <c r="B611" s="52" t="s">
        <v>417</v>
      </c>
      <c r="C611" s="45">
        <v>27750000</v>
      </c>
    </row>
    <row r="612" spans="1:3" hidden="1" x14ac:dyDescent="0.25">
      <c r="A612" s="29" t="s">
        <v>494</v>
      </c>
      <c r="B612" s="52" t="s">
        <v>419</v>
      </c>
      <c r="C612" s="45">
        <v>0</v>
      </c>
    </row>
    <row r="613" spans="1:3" hidden="1" x14ac:dyDescent="0.25">
      <c r="A613" s="29" t="s">
        <v>495</v>
      </c>
      <c r="B613" s="52" t="s">
        <v>421</v>
      </c>
      <c r="C613" s="45">
        <v>0</v>
      </c>
    </row>
    <row r="614" spans="1:3" hidden="1" x14ac:dyDescent="0.25">
      <c r="A614" s="29" t="s">
        <v>496</v>
      </c>
      <c r="B614" s="52" t="s">
        <v>423</v>
      </c>
      <c r="C614" s="45">
        <v>0</v>
      </c>
    </row>
    <row r="615" spans="1:3" hidden="1" x14ac:dyDescent="0.25">
      <c r="A615" s="29" t="s">
        <v>497</v>
      </c>
      <c r="B615" s="52" t="s">
        <v>425</v>
      </c>
      <c r="C615" s="45">
        <v>0</v>
      </c>
    </row>
    <row r="616" spans="1:3" hidden="1" x14ac:dyDescent="0.25">
      <c r="A616" s="29" t="s">
        <v>498</v>
      </c>
      <c r="B616" s="52" t="s">
        <v>427</v>
      </c>
      <c r="C616" s="45">
        <v>0</v>
      </c>
    </row>
    <row r="617" spans="1:3" hidden="1" x14ac:dyDescent="0.25">
      <c r="A617" s="29" t="s">
        <v>499</v>
      </c>
      <c r="B617" s="52" t="s">
        <v>429</v>
      </c>
      <c r="C617" s="45">
        <v>0</v>
      </c>
    </row>
    <row r="618" spans="1:3" x14ac:dyDescent="0.25">
      <c r="A618" s="30" t="s">
        <v>500</v>
      </c>
      <c r="B618" s="31" t="s">
        <v>431</v>
      </c>
      <c r="C618" s="32">
        <v>6701730898.6499987</v>
      </c>
    </row>
    <row r="619" spans="1:3" x14ac:dyDescent="0.25">
      <c r="A619" s="30" t="s">
        <v>501</v>
      </c>
      <c r="B619" s="31" t="s">
        <v>433</v>
      </c>
      <c r="C619" s="32">
        <v>1654098124.4000008</v>
      </c>
    </row>
    <row r="620" spans="1:3" x14ac:dyDescent="0.25">
      <c r="A620" s="29" t="s">
        <v>502</v>
      </c>
      <c r="B620" s="52" t="s">
        <v>433</v>
      </c>
      <c r="C620" s="45">
        <v>1654098124.4000008</v>
      </c>
    </row>
    <row r="621" spans="1:3" x14ac:dyDescent="0.25">
      <c r="A621" s="30" t="s">
        <v>503</v>
      </c>
      <c r="B621" s="31" t="s">
        <v>8</v>
      </c>
      <c r="C621" s="32">
        <v>1045607494.1</v>
      </c>
    </row>
    <row r="622" spans="1:3" x14ac:dyDescent="0.25">
      <c r="A622" s="29" t="s">
        <v>504</v>
      </c>
      <c r="B622" s="52" t="s">
        <v>8</v>
      </c>
      <c r="C622" s="45">
        <v>1045607494.1</v>
      </c>
    </row>
    <row r="623" spans="1:3" x14ac:dyDescent="0.25">
      <c r="A623" s="30" t="s">
        <v>505</v>
      </c>
      <c r="B623" s="31" t="s">
        <v>438</v>
      </c>
      <c r="C623" s="32">
        <v>1652462521.55</v>
      </c>
    </row>
    <row r="624" spans="1:3" x14ac:dyDescent="0.25">
      <c r="A624" s="29" t="s">
        <v>506</v>
      </c>
      <c r="B624" s="52" t="s">
        <v>438</v>
      </c>
      <c r="C624" s="45">
        <v>1652462521.55</v>
      </c>
    </row>
    <row r="625" spans="1:3" x14ac:dyDescent="0.25">
      <c r="A625" s="30" t="s">
        <v>507</v>
      </c>
      <c r="B625" s="31" t="s">
        <v>444</v>
      </c>
      <c r="C625" s="32">
        <v>743135692.6500001</v>
      </c>
    </row>
    <row r="626" spans="1:3" x14ac:dyDescent="0.25">
      <c r="A626" s="29" t="s">
        <v>508</v>
      </c>
      <c r="B626" s="52" t="s">
        <v>444</v>
      </c>
      <c r="C626" s="45">
        <v>743135692.6500001</v>
      </c>
    </row>
    <row r="627" spans="1:3" x14ac:dyDescent="0.25">
      <c r="A627" s="30" t="s">
        <v>509</v>
      </c>
      <c r="B627" s="31" t="s">
        <v>441</v>
      </c>
      <c r="C627" s="32">
        <v>935566120.65000021</v>
      </c>
    </row>
    <row r="628" spans="1:3" x14ac:dyDescent="0.25">
      <c r="A628" s="29" t="s">
        <v>510</v>
      </c>
      <c r="B628" s="52" t="s">
        <v>441</v>
      </c>
      <c r="C628" s="45">
        <v>935566120.65000021</v>
      </c>
    </row>
    <row r="629" spans="1:3" x14ac:dyDescent="0.25">
      <c r="A629" s="30" t="s">
        <v>511</v>
      </c>
      <c r="B629" s="31" t="s">
        <v>447</v>
      </c>
      <c r="C629" s="32">
        <v>670860945.29999983</v>
      </c>
    </row>
    <row r="630" spans="1:3" x14ac:dyDescent="0.25">
      <c r="A630" s="29" t="s">
        <v>512</v>
      </c>
      <c r="B630" s="52" t="s">
        <v>447</v>
      </c>
      <c r="C630" s="45">
        <v>670860945.29999983</v>
      </c>
    </row>
    <row r="631" spans="1:3" x14ac:dyDescent="0.25">
      <c r="A631" s="30" t="s">
        <v>513</v>
      </c>
      <c r="B631" s="31" t="s">
        <v>450</v>
      </c>
      <c r="C631" s="32">
        <v>1597146890.8499997</v>
      </c>
    </row>
    <row r="632" spans="1:3" x14ac:dyDescent="0.25">
      <c r="A632" s="30" t="s">
        <v>514</v>
      </c>
      <c r="B632" s="31" t="s">
        <v>452</v>
      </c>
      <c r="C632" s="32">
        <v>1597146890.8499997</v>
      </c>
    </row>
    <row r="633" spans="1:3" hidden="1" x14ac:dyDescent="0.25">
      <c r="A633" s="29" t="s">
        <v>476</v>
      </c>
      <c r="B633" s="52" t="s">
        <v>477</v>
      </c>
      <c r="C633" s="45">
        <v>0</v>
      </c>
    </row>
    <row r="634" spans="1:3" hidden="1" x14ac:dyDescent="0.25">
      <c r="A634" s="29" t="s">
        <v>515</v>
      </c>
      <c r="B634" s="52" t="s">
        <v>454</v>
      </c>
      <c r="C634" s="45">
        <v>0</v>
      </c>
    </row>
    <row r="635" spans="1:3" x14ac:dyDescent="0.25">
      <c r="A635" s="29" t="s">
        <v>516</v>
      </c>
      <c r="B635" s="52" t="s">
        <v>456</v>
      </c>
      <c r="C635" s="45">
        <v>809646890.84999955</v>
      </c>
    </row>
    <row r="636" spans="1:3" x14ac:dyDescent="0.25">
      <c r="A636" s="29" t="s">
        <v>517</v>
      </c>
      <c r="B636" s="52" t="s">
        <v>458</v>
      </c>
      <c r="C636" s="45">
        <v>787500000</v>
      </c>
    </row>
    <row r="637" spans="1:3" hidden="1" x14ac:dyDescent="0.25">
      <c r="A637" s="29" t="s">
        <v>518</v>
      </c>
      <c r="B637" s="52" t="s">
        <v>460</v>
      </c>
      <c r="C637" s="45">
        <v>0</v>
      </c>
    </row>
    <row r="638" spans="1:3" hidden="1" x14ac:dyDescent="0.25">
      <c r="A638" s="29" t="s">
        <v>519</v>
      </c>
      <c r="B638" s="52" t="s">
        <v>462</v>
      </c>
      <c r="C638" s="45">
        <v>0</v>
      </c>
    </row>
    <row r="639" spans="1:3" hidden="1" x14ac:dyDescent="0.25">
      <c r="A639" s="29" t="s">
        <v>520</v>
      </c>
      <c r="B639" s="52" t="s">
        <v>464</v>
      </c>
      <c r="C639" s="45">
        <v>0</v>
      </c>
    </row>
    <row r="640" spans="1:3" hidden="1" x14ac:dyDescent="0.25">
      <c r="A640" s="29" t="s">
        <v>521</v>
      </c>
      <c r="B640" s="52" t="s">
        <v>427</v>
      </c>
      <c r="C640" s="45">
        <v>0</v>
      </c>
    </row>
    <row r="641" spans="1:3" hidden="1" x14ac:dyDescent="0.25">
      <c r="A641" s="29" t="s">
        <v>522</v>
      </c>
      <c r="B641" s="52" t="s">
        <v>423</v>
      </c>
      <c r="C641" s="45">
        <v>0</v>
      </c>
    </row>
    <row r="642" spans="1:3" hidden="1" x14ac:dyDescent="0.25">
      <c r="A642" s="29" t="s">
        <v>523</v>
      </c>
      <c r="B642" s="52" t="s">
        <v>467</v>
      </c>
      <c r="C642" s="45">
        <v>0</v>
      </c>
    </row>
    <row r="643" spans="1:3" hidden="1" x14ac:dyDescent="0.25">
      <c r="A643" s="29" t="s">
        <v>524</v>
      </c>
      <c r="B643" s="52" t="s">
        <v>469</v>
      </c>
      <c r="C643" s="45">
        <v>0</v>
      </c>
    </row>
    <row r="644" spans="1:3" hidden="1" x14ac:dyDescent="0.25">
      <c r="A644" s="29" t="s">
        <v>525</v>
      </c>
      <c r="B644" s="52" t="s">
        <v>471</v>
      </c>
      <c r="C644" s="45">
        <v>0</v>
      </c>
    </row>
    <row r="645" spans="1:3" hidden="1" x14ac:dyDescent="0.25">
      <c r="A645" s="29" t="s">
        <v>526</v>
      </c>
      <c r="B645" s="52" t="s">
        <v>473</v>
      </c>
      <c r="C645" s="45">
        <v>0</v>
      </c>
    </row>
    <row r="646" spans="1:3" hidden="1" x14ac:dyDescent="0.25">
      <c r="A646" s="29" t="s">
        <v>527</v>
      </c>
      <c r="B646" s="52" t="s">
        <v>475</v>
      </c>
      <c r="C646" s="45">
        <v>0</v>
      </c>
    </row>
    <row r="647" spans="1:3" x14ac:dyDescent="0.25">
      <c r="A647" s="30" t="s">
        <v>528</v>
      </c>
      <c r="B647" s="31" t="s">
        <v>529</v>
      </c>
      <c r="C647" s="32">
        <v>4837125376.0377741</v>
      </c>
    </row>
    <row r="648" spans="1:3" x14ac:dyDescent="0.25">
      <c r="A648" s="30" t="s">
        <v>530</v>
      </c>
      <c r="B648" s="31" t="s">
        <v>531</v>
      </c>
      <c r="C648" s="32">
        <v>166871660</v>
      </c>
    </row>
    <row r="649" spans="1:3" x14ac:dyDescent="0.25">
      <c r="A649" s="30" t="s">
        <v>532</v>
      </c>
      <c r="B649" s="31" t="s">
        <v>533</v>
      </c>
      <c r="C649" s="32">
        <v>166871660</v>
      </c>
    </row>
    <row r="650" spans="1:3" hidden="1" x14ac:dyDescent="0.25">
      <c r="A650" s="30" t="s">
        <v>534</v>
      </c>
      <c r="B650" s="31" t="s">
        <v>535</v>
      </c>
      <c r="C650" s="32">
        <v>0</v>
      </c>
    </row>
    <row r="651" spans="1:3" hidden="1" x14ac:dyDescent="0.25">
      <c r="A651" s="30" t="s">
        <v>536</v>
      </c>
      <c r="B651" s="31" t="s">
        <v>537</v>
      </c>
      <c r="C651" s="32">
        <v>0</v>
      </c>
    </row>
    <row r="652" spans="1:3" hidden="1" x14ac:dyDescent="0.25">
      <c r="A652" s="30" t="s">
        <v>538</v>
      </c>
      <c r="B652" s="31" t="s">
        <v>539</v>
      </c>
      <c r="C652" s="32">
        <v>0</v>
      </c>
    </row>
    <row r="653" spans="1:3" hidden="1" x14ac:dyDescent="0.25">
      <c r="A653" s="30" t="s">
        <v>540</v>
      </c>
      <c r="B653" s="31" t="s">
        <v>541</v>
      </c>
      <c r="C653" s="32">
        <v>0</v>
      </c>
    </row>
    <row r="654" spans="1:3" hidden="1" x14ac:dyDescent="0.25">
      <c r="A654" s="30" t="s">
        <v>542</v>
      </c>
      <c r="B654" s="31" t="s">
        <v>543</v>
      </c>
      <c r="C654" s="32">
        <v>0</v>
      </c>
    </row>
    <row r="655" spans="1:3" hidden="1" x14ac:dyDescent="0.25">
      <c r="A655" s="30" t="s">
        <v>544</v>
      </c>
      <c r="B655" s="31" t="s">
        <v>545</v>
      </c>
      <c r="C655" s="32">
        <v>0</v>
      </c>
    </row>
    <row r="656" spans="1:3" hidden="1" x14ac:dyDescent="0.25">
      <c r="A656" s="30" t="s">
        <v>546</v>
      </c>
      <c r="B656" s="31" t="s">
        <v>547</v>
      </c>
      <c r="C656" s="32">
        <v>0</v>
      </c>
    </row>
    <row r="657" spans="1:3" hidden="1" x14ac:dyDescent="0.25">
      <c r="A657" s="30" t="s">
        <v>548</v>
      </c>
      <c r="B657" s="31" t="s">
        <v>549</v>
      </c>
      <c r="C657" s="32">
        <v>0</v>
      </c>
    </row>
    <row r="658" spans="1:3" hidden="1" x14ac:dyDescent="0.25">
      <c r="A658" s="30" t="s">
        <v>550</v>
      </c>
      <c r="B658" s="31" t="s">
        <v>191</v>
      </c>
      <c r="C658" s="32">
        <v>0</v>
      </c>
    </row>
    <row r="659" spans="1:3" hidden="1" x14ac:dyDescent="0.25">
      <c r="A659" s="30" t="s">
        <v>551</v>
      </c>
      <c r="B659" s="31" t="s">
        <v>552</v>
      </c>
      <c r="C659" s="32">
        <v>0</v>
      </c>
    </row>
    <row r="660" spans="1:3" hidden="1" x14ac:dyDescent="0.25">
      <c r="A660" s="30" t="s">
        <v>553</v>
      </c>
      <c r="B660" s="31" t="s">
        <v>554</v>
      </c>
      <c r="C660" s="32">
        <v>0</v>
      </c>
    </row>
    <row r="661" spans="1:3" hidden="1" x14ac:dyDescent="0.25">
      <c r="A661" s="30" t="s">
        <v>555</v>
      </c>
      <c r="B661" s="31" t="s">
        <v>556</v>
      </c>
      <c r="C661" s="32">
        <v>0</v>
      </c>
    </row>
    <row r="662" spans="1:3" hidden="1" x14ac:dyDescent="0.25">
      <c r="A662" s="30" t="s">
        <v>557</v>
      </c>
      <c r="B662" s="31" t="s">
        <v>558</v>
      </c>
      <c r="C662" s="32">
        <v>0</v>
      </c>
    </row>
    <row r="663" spans="1:3" hidden="1" x14ac:dyDescent="0.25">
      <c r="A663" s="30" t="s">
        <v>559</v>
      </c>
      <c r="B663" s="31" t="s">
        <v>560</v>
      </c>
      <c r="C663" s="32">
        <v>0</v>
      </c>
    </row>
    <row r="664" spans="1:3" hidden="1" x14ac:dyDescent="0.25">
      <c r="A664" s="30" t="s">
        <v>561</v>
      </c>
      <c r="B664" s="31" t="s">
        <v>562</v>
      </c>
      <c r="C664" s="32">
        <v>0</v>
      </c>
    </row>
    <row r="665" spans="1:3" hidden="1" x14ac:dyDescent="0.25">
      <c r="A665" s="30" t="s">
        <v>563</v>
      </c>
      <c r="B665" s="31" t="s">
        <v>564</v>
      </c>
      <c r="C665" s="32">
        <v>0</v>
      </c>
    </row>
    <row r="666" spans="1:3" hidden="1" x14ac:dyDescent="0.25">
      <c r="A666" s="30" t="s">
        <v>565</v>
      </c>
      <c r="B666" s="31" t="s">
        <v>566</v>
      </c>
      <c r="C666" s="32">
        <v>0</v>
      </c>
    </row>
    <row r="667" spans="1:3" hidden="1" x14ac:dyDescent="0.25">
      <c r="A667" s="30" t="s">
        <v>567</v>
      </c>
      <c r="B667" s="31" t="s">
        <v>568</v>
      </c>
      <c r="C667" s="32">
        <v>0</v>
      </c>
    </row>
    <row r="668" spans="1:3" hidden="1" x14ac:dyDescent="0.25">
      <c r="A668" s="30" t="s">
        <v>569</v>
      </c>
      <c r="B668" s="31" t="s">
        <v>570</v>
      </c>
      <c r="C668" s="32">
        <v>0</v>
      </c>
    </row>
    <row r="669" spans="1:3" hidden="1" x14ac:dyDescent="0.25">
      <c r="A669" s="30" t="s">
        <v>571</v>
      </c>
      <c r="B669" s="31" t="s">
        <v>572</v>
      </c>
      <c r="C669" s="32">
        <v>0</v>
      </c>
    </row>
    <row r="670" spans="1:3" hidden="1" x14ac:dyDescent="0.25">
      <c r="A670" s="30" t="s">
        <v>573</v>
      </c>
      <c r="B670" s="31" t="s">
        <v>574</v>
      </c>
      <c r="C670" s="32">
        <v>0</v>
      </c>
    </row>
    <row r="671" spans="1:3" hidden="1" x14ac:dyDescent="0.25">
      <c r="A671" s="30" t="s">
        <v>575</v>
      </c>
      <c r="B671" s="31" t="s">
        <v>576</v>
      </c>
      <c r="C671" s="32">
        <v>0</v>
      </c>
    </row>
    <row r="672" spans="1:3" hidden="1" x14ac:dyDescent="0.25">
      <c r="A672" s="30" t="s">
        <v>577</v>
      </c>
      <c r="B672" s="31" t="s">
        <v>578</v>
      </c>
      <c r="C672" s="32">
        <v>0</v>
      </c>
    </row>
    <row r="673" spans="1:3" hidden="1" x14ac:dyDescent="0.25">
      <c r="A673" s="30" t="s">
        <v>579</v>
      </c>
      <c r="B673" s="31" t="s">
        <v>580</v>
      </c>
      <c r="C673" s="32">
        <v>0</v>
      </c>
    </row>
    <row r="674" spans="1:3" hidden="1" x14ac:dyDescent="0.25">
      <c r="A674" s="30" t="s">
        <v>581</v>
      </c>
      <c r="B674" s="31" t="s">
        <v>582</v>
      </c>
      <c r="C674" s="32">
        <v>0</v>
      </c>
    </row>
    <row r="675" spans="1:3" hidden="1" x14ac:dyDescent="0.25">
      <c r="A675" s="30" t="s">
        <v>583</v>
      </c>
      <c r="B675" s="31" t="s">
        <v>584</v>
      </c>
      <c r="C675" s="32">
        <v>0</v>
      </c>
    </row>
    <row r="676" spans="1:3" hidden="1" x14ac:dyDescent="0.25">
      <c r="A676" s="30" t="s">
        <v>585</v>
      </c>
      <c r="B676" s="31" t="s">
        <v>586</v>
      </c>
      <c r="C676" s="32">
        <v>0</v>
      </c>
    </row>
    <row r="677" spans="1:3" hidden="1" x14ac:dyDescent="0.25">
      <c r="A677" s="30" t="s">
        <v>587</v>
      </c>
      <c r="B677" s="31" t="s">
        <v>588</v>
      </c>
      <c r="C677" s="32">
        <v>0</v>
      </c>
    </row>
    <row r="678" spans="1:3" hidden="1" x14ac:dyDescent="0.25">
      <c r="A678" s="30" t="s">
        <v>589</v>
      </c>
      <c r="B678" s="31" t="s">
        <v>590</v>
      </c>
      <c r="C678" s="32">
        <v>0</v>
      </c>
    </row>
    <row r="679" spans="1:3" hidden="1" x14ac:dyDescent="0.25">
      <c r="A679" s="30" t="s">
        <v>591</v>
      </c>
      <c r="B679" s="31" t="s">
        <v>592</v>
      </c>
      <c r="C679" s="32">
        <v>0</v>
      </c>
    </row>
    <row r="680" spans="1:3" hidden="1" x14ac:dyDescent="0.25">
      <c r="A680" s="30" t="s">
        <v>593</v>
      </c>
      <c r="B680" s="31" t="s">
        <v>594</v>
      </c>
      <c r="C680" s="32">
        <v>0</v>
      </c>
    </row>
    <row r="681" spans="1:3" hidden="1" x14ac:dyDescent="0.25">
      <c r="A681" s="30" t="s">
        <v>595</v>
      </c>
      <c r="B681" s="31" t="s">
        <v>596</v>
      </c>
      <c r="C681" s="32">
        <v>0</v>
      </c>
    </row>
    <row r="682" spans="1:3" hidden="1" x14ac:dyDescent="0.25">
      <c r="A682" s="30" t="s">
        <v>597</v>
      </c>
      <c r="B682" s="31" t="s">
        <v>598</v>
      </c>
      <c r="C682" s="32">
        <v>0</v>
      </c>
    </row>
    <row r="683" spans="1:3" hidden="1" x14ac:dyDescent="0.25">
      <c r="A683" s="30" t="s">
        <v>599</v>
      </c>
      <c r="B683" s="31" t="s">
        <v>600</v>
      </c>
      <c r="C683" s="32">
        <v>0</v>
      </c>
    </row>
    <row r="684" spans="1:3" hidden="1" x14ac:dyDescent="0.25">
      <c r="A684" s="30" t="s">
        <v>601</v>
      </c>
      <c r="B684" s="31" t="s">
        <v>602</v>
      </c>
      <c r="C684" s="32">
        <v>0</v>
      </c>
    </row>
    <row r="685" spans="1:3" hidden="1" x14ac:dyDescent="0.25">
      <c r="A685" s="30" t="s">
        <v>603</v>
      </c>
      <c r="B685" s="31" t="s">
        <v>604</v>
      </c>
      <c r="C685" s="32">
        <v>0</v>
      </c>
    </row>
    <row r="686" spans="1:3" hidden="1" x14ac:dyDescent="0.25">
      <c r="A686" s="30" t="s">
        <v>605</v>
      </c>
      <c r="B686" s="31" t="s">
        <v>606</v>
      </c>
      <c r="C686" s="32">
        <v>0</v>
      </c>
    </row>
    <row r="687" spans="1:3" hidden="1" x14ac:dyDescent="0.25">
      <c r="A687" s="30" t="s">
        <v>607</v>
      </c>
      <c r="B687" s="31" t="s">
        <v>608</v>
      </c>
      <c r="C687" s="32">
        <v>0</v>
      </c>
    </row>
    <row r="688" spans="1:3" hidden="1" x14ac:dyDescent="0.25">
      <c r="A688" s="30" t="s">
        <v>609</v>
      </c>
      <c r="B688" s="31" t="s">
        <v>610</v>
      </c>
      <c r="C688" s="32">
        <v>0</v>
      </c>
    </row>
    <row r="689" spans="1:3" hidden="1" x14ac:dyDescent="0.25">
      <c r="A689" s="30" t="s">
        <v>611</v>
      </c>
      <c r="B689" s="31" t="s">
        <v>612</v>
      </c>
      <c r="C689" s="32">
        <v>0</v>
      </c>
    </row>
    <row r="690" spans="1:3" hidden="1" x14ac:dyDescent="0.25">
      <c r="A690" s="30" t="s">
        <v>613</v>
      </c>
      <c r="B690" s="31" t="s">
        <v>614</v>
      </c>
      <c r="C690" s="32">
        <v>0</v>
      </c>
    </row>
    <row r="691" spans="1:3" hidden="1" x14ac:dyDescent="0.25">
      <c r="A691" s="30" t="s">
        <v>615</v>
      </c>
      <c r="B691" s="31" t="s">
        <v>616</v>
      </c>
      <c r="C691" s="32">
        <v>0</v>
      </c>
    </row>
    <row r="692" spans="1:3" hidden="1" x14ac:dyDescent="0.25">
      <c r="A692" s="30" t="s">
        <v>617</v>
      </c>
      <c r="B692" s="31" t="s">
        <v>618</v>
      </c>
      <c r="C692" s="32">
        <v>0</v>
      </c>
    </row>
    <row r="693" spans="1:3" hidden="1" x14ac:dyDescent="0.25">
      <c r="A693" s="30" t="s">
        <v>619</v>
      </c>
      <c r="B693" s="31" t="s">
        <v>620</v>
      </c>
      <c r="C693" s="32">
        <v>0</v>
      </c>
    </row>
    <row r="694" spans="1:3" hidden="1" x14ac:dyDescent="0.25">
      <c r="A694" s="30" t="s">
        <v>621</v>
      </c>
      <c r="B694" s="31" t="s">
        <v>622</v>
      </c>
      <c r="C694" s="32">
        <v>0</v>
      </c>
    </row>
    <row r="695" spans="1:3" hidden="1" x14ac:dyDescent="0.25">
      <c r="A695" s="30" t="s">
        <v>623</v>
      </c>
      <c r="B695" s="31" t="s">
        <v>624</v>
      </c>
      <c r="C695" s="32">
        <v>0</v>
      </c>
    </row>
    <row r="696" spans="1:3" hidden="1" x14ac:dyDescent="0.25">
      <c r="A696" s="30" t="s">
        <v>625</v>
      </c>
      <c r="B696" s="31" t="s">
        <v>626</v>
      </c>
      <c r="C696" s="32">
        <v>0</v>
      </c>
    </row>
    <row r="697" spans="1:3" hidden="1" x14ac:dyDescent="0.25">
      <c r="A697" s="30" t="s">
        <v>627</v>
      </c>
      <c r="B697" s="31" t="s">
        <v>628</v>
      </c>
      <c r="C697" s="32">
        <v>0</v>
      </c>
    </row>
    <row r="698" spans="1:3" hidden="1" x14ac:dyDescent="0.25">
      <c r="A698" s="30" t="s">
        <v>629</v>
      </c>
      <c r="B698" s="31" t="s">
        <v>630</v>
      </c>
      <c r="C698" s="32">
        <v>0</v>
      </c>
    </row>
    <row r="699" spans="1:3" hidden="1" x14ac:dyDescent="0.25">
      <c r="A699" s="30" t="s">
        <v>631</v>
      </c>
      <c r="B699" s="31" t="s">
        <v>632</v>
      </c>
      <c r="C699" s="32">
        <v>0</v>
      </c>
    </row>
    <row r="700" spans="1:3" hidden="1" x14ac:dyDescent="0.25">
      <c r="A700" s="30" t="s">
        <v>633</v>
      </c>
      <c r="B700" s="31" t="s">
        <v>634</v>
      </c>
      <c r="C700" s="32">
        <v>0</v>
      </c>
    </row>
    <row r="701" spans="1:3" hidden="1" x14ac:dyDescent="0.25">
      <c r="A701" s="30" t="s">
        <v>635</v>
      </c>
      <c r="B701" s="31" t="s">
        <v>636</v>
      </c>
      <c r="C701" s="32">
        <v>0</v>
      </c>
    </row>
    <row r="702" spans="1:3" hidden="1" x14ac:dyDescent="0.25">
      <c r="A702" s="30" t="s">
        <v>637</v>
      </c>
      <c r="B702" s="31" t="s">
        <v>638</v>
      </c>
      <c r="C702" s="32">
        <v>0</v>
      </c>
    </row>
    <row r="703" spans="1:3" x14ac:dyDescent="0.25">
      <c r="A703" s="30" t="s">
        <v>639</v>
      </c>
      <c r="B703" s="31" t="s">
        <v>640</v>
      </c>
      <c r="C703" s="32">
        <v>166871660</v>
      </c>
    </row>
    <row r="704" spans="1:3" x14ac:dyDescent="0.25">
      <c r="A704" s="30" t="s">
        <v>641</v>
      </c>
      <c r="B704" s="31" t="s">
        <v>211</v>
      </c>
      <c r="C704" s="32">
        <v>55999999.999999993</v>
      </c>
    </row>
    <row r="705" spans="1:3" hidden="1" x14ac:dyDescent="0.25">
      <c r="A705" s="29" t="s">
        <v>642</v>
      </c>
      <c r="B705" s="52" t="s">
        <v>212</v>
      </c>
      <c r="C705" s="45">
        <v>0</v>
      </c>
    </row>
    <row r="706" spans="1:3" hidden="1" x14ac:dyDescent="0.25">
      <c r="A706" s="29" t="s">
        <v>643</v>
      </c>
      <c r="B706" s="52" t="s">
        <v>213</v>
      </c>
      <c r="C706" s="45">
        <v>0</v>
      </c>
    </row>
    <row r="707" spans="1:3" hidden="1" x14ac:dyDescent="0.25">
      <c r="A707" s="29" t="s">
        <v>644</v>
      </c>
      <c r="B707" s="52" t="s">
        <v>214</v>
      </c>
      <c r="C707" s="45">
        <v>0</v>
      </c>
    </row>
    <row r="708" spans="1:3" hidden="1" x14ac:dyDescent="0.25">
      <c r="A708" s="29" t="s">
        <v>645</v>
      </c>
      <c r="B708" s="52" t="s">
        <v>215</v>
      </c>
      <c r="C708" s="45">
        <v>0</v>
      </c>
    </row>
    <row r="709" spans="1:3" hidden="1" x14ac:dyDescent="0.25">
      <c r="A709" s="29" t="s">
        <v>646</v>
      </c>
      <c r="B709" s="52" t="s">
        <v>216</v>
      </c>
      <c r="C709" s="45">
        <v>0</v>
      </c>
    </row>
    <row r="710" spans="1:3" x14ac:dyDescent="0.25">
      <c r="A710" s="29" t="s">
        <v>647</v>
      </c>
      <c r="B710" s="52" t="s">
        <v>217</v>
      </c>
      <c r="C710" s="45">
        <v>55999999.999999993</v>
      </c>
    </row>
    <row r="711" spans="1:3" x14ac:dyDescent="0.25">
      <c r="A711" s="30" t="s">
        <v>648</v>
      </c>
      <c r="B711" s="31" t="s">
        <v>218</v>
      </c>
      <c r="C711" s="46">
        <v>25971660.000000004</v>
      </c>
    </row>
    <row r="712" spans="1:3" hidden="1" x14ac:dyDescent="0.25">
      <c r="A712" s="29" t="s">
        <v>649</v>
      </c>
      <c r="B712" s="52" t="s">
        <v>219</v>
      </c>
      <c r="C712" s="45">
        <v>0</v>
      </c>
    </row>
    <row r="713" spans="1:3" x14ac:dyDescent="0.25">
      <c r="A713" s="29" t="s">
        <v>650</v>
      </c>
      <c r="B713" s="52" t="s">
        <v>220</v>
      </c>
      <c r="C713" s="45">
        <v>5971660</v>
      </c>
    </row>
    <row r="714" spans="1:3" hidden="1" x14ac:dyDescent="0.25">
      <c r="A714" s="29" t="s">
        <v>651</v>
      </c>
      <c r="B714" s="52" t="s">
        <v>221</v>
      </c>
      <c r="C714" s="45">
        <v>0</v>
      </c>
    </row>
    <row r="715" spans="1:3" hidden="1" x14ac:dyDescent="0.25">
      <c r="A715" s="29" t="s">
        <v>652</v>
      </c>
      <c r="B715" s="52" t="s">
        <v>222</v>
      </c>
      <c r="C715" s="45">
        <v>0</v>
      </c>
    </row>
    <row r="716" spans="1:3" hidden="1" x14ac:dyDescent="0.25">
      <c r="A716" s="29" t="s">
        <v>653</v>
      </c>
      <c r="B716" s="52" t="s">
        <v>223</v>
      </c>
      <c r="C716" s="45">
        <v>0</v>
      </c>
    </row>
    <row r="717" spans="1:3" hidden="1" x14ac:dyDescent="0.25">
      <c r="A717" s="29" t="s">
        <v>654</v>
      </c>
      <c r="B717" s="52" t="s">
        <v>224</v>
      </c>
      <c r="C717" s="45">
        <v>0</v>
      </c>
    </row>
    <row r="718" spans="1:3" hidden="1" x14ac:dyDescent="0.25">
      <c r="A718" s="29" t="s">
        <v>655</v>
      </c>
      <c r="B718" s="52" t="s">
        <v>226</v>
      </c>
      <c r="C718" s="45">
        <v>0</v>
      </c>
    </row>
    <row r="719" spans="1:3" x14ac:dyDescent="0.25">
      <c r="A719" s="29" t="s">
        <v>656</v>
      </c>
      <c r="B719" s="52" t="s">
        <v>227</v>
      </c>
      <c r="C719" s="45">
        <v>20000000</v>
      </c>
    </row>
    <row r="720" spans="1:3" x14ac:dyDescent="0.25">
      <c r="A720" s="30" t="s">
        <v>657</v>
      </c>
      <c r="B720" s="31" t="s">
        <v>228</v>
      </c>
      <c r="C720" s="32">
        <v>45000000</v>
      </c>
    </row>
    <row r="721" spans="1:3" x14ac:dyDescent="0.25">
      <c r="A721" s="29" t="s">
        <v>658</v>
      </c>
      <c r="B721" s="52" t="s">
        <v>229</v>
      </c>
      <c r="C721" s="45">
        <v>30000000</v>
      </c>
    </row>
    <row r="722" spans="1:3" x14ac:dyDescent="0.25">
      <c r="A722" s="29" t="s">
        <v>659</v>
      </c>
      <c r="B722" s="52" t="s">
        <v>230</v>
      </c>
      <c r="C722" s="45">
        <v>15000000</v>
      </c>
    </row>
    <row r="723" spans="1:3" x14ac:dyDescent="0.25">
      <c r="A723" s="30" t="s">
        <v>660</v>
      </c>
      <c r="B723" s="31" t="s">
        <v>231</v>
      </c>
      <c r="C723" s="32">
        <v>29400000</v>
      </c>
    </row>
    <row r="724" spans="1:3" hidden="1" x14ac:dyDescent="0.25">
      <c r="A724" s="29" t="s">
        <v>661</v>
      </c>
      <c r="B724" s="52" t="s">
        <v>232</v>
      </c>
      <c r="C724" s="45">
        <v>0</v>
      </c>
    </row>
    <row r="725" spans="1:3" hidden="1" x14ac:dyDescent="0.25">
      <c r="A725" s="29" t="s">
        <v>662</v>
      </c>
      <c r="B725" s="52" t="s">
        <v>233</v>
      </c>
      <c r="C725" s="45">
        <v>0</v>
      </c>
    </row>
    <row r="726" spans="1:3" hidden="1" x14ac:dyDescent="0.25">
      <c r="A726" s="29" t="s">
        <v>663</v>
      </c>
      <c r="B726" s="52" t="s">
        <v>234</v>
      </c>
      <c r="C726" s="45">
        <v>0</v>
      </c>
    </row>
    <row r="727" spans="1:3" hidden="1" x14ac:dyDescent="0.25">
      <c r="A727" s="29" t="s">
        <v>664</v>
      </c>
      <c r="B727" s="52" t="s">
        <v>235</v>
      </c>
      <c r="C727" s="45">
        <v>0</v>
      </c>
    </row>
    <row r="728" spans="1:3" hidden="1" x14ac:dyDescent="0.25">
      <c r="A728" s="29" t="s">
        <v>665</v>
      </c>
      <c r="B728" s="52" t="s">
        <v>236</v>
      </c>
      <c r="C728" s="45">
        <v>0</v>
      </c>
    </row>
    <row r="729" spans="1:3" x14ac:dyDescent="0.25">
      <c r="A729" s="29" t="s">
        <v>666</v>
      </c>
      <c r="B729" s="52" t="s">
        <v>237</v>
      </c>
      <c r="C729" s="45">
        <v>29400000</v>
      </c>
    </row>
    <row r="730" spans="1:3" hidden="1" x14ac:dyDescent="0.25">
      <c r="A730" s="29" t="s">
        <v>667</v>
      </c>
      <c r="B730" s="52" t="s">
        <v>238</v>
      </c>
      <c r="C730" s="45">
        <v>0</v>
      </c>
    </row>
    <row r="731" spans="1:3" hidden="1" x14ac:dyDescent="0.25">
      <c r="A731" s="29" t="s">
        <v>668</v>
      </c>
      <c r="B731" s="52" t="s">
        <v>239</v>
      </c>
      <c r="C731" s="45">
        <v>0</v>
      </c>
    </row>
    <row r="732" spans="1:3" hidden="1" x14ac:dyDescent="0.25">
      <c r="A732" s="29" t="s">
        <v>669</v>
      </c>
      <c r="B732" s="52" t="s">
        <v>240</v>
      </c>
      <c r="C732" s="45">
        <v>0</v>
      </c>
    </row>
    <row r="733" spans="1:3" hidden="1" x14ac:dyDescent="0.25">
      <c r="A733" s="29" t="s">
        <v>670</v>
      </c>
      <c r="B733" s="52" t="s">
        <v>671</v>
      </c>
      <c r="C733" s="45">
        <v>0</v>
      </c>
    </row>
    <row r="734" spans="1:3" hidden="1" x14ac:dyDescent="0.25">
      <c r="A734" s="29" t="s">
        <v>672</v>
      </c>
      <c r="B734" s="52" t="s">
        <v>673</v>
      </c>
      <c r="C734" s="45">
        <v>0</v>
      </c>
    </row>
    <row r="735" spans="1:3" hidden="1" x14ac:dyDescent="0.25">
      <c r="A735" s="29" t="s">
        <v>674</v>
      </c>
      <c r="B735" s="52" t="s">
        <v>243</v>
      </c>
      <c r="C735" s="45">
        <v>0</v>
      </c>
    </row>
    <row r="736" spans="1:3" hidden="1" x14ac:dyDescent="0.25">
      <c r="A736" s="29" t="s">
        <v>675</v>
      </c>
      <c r="B736" s="52" t="s">
        <v>676</v>
      </c>
      <c r="C736" s="45">
        <v>0</v>
      </c>
    </row>
    <row r="737" spans="1:3" hidden="1" x14ac:dyDescent="0.25">
      <c r="A737" s="29" t="s">
        <v>677</v>
      </c>
      <c r="B737" s="52" t="s">
        <v>246</v>
      </c>
      <c r="C737" s="45">
        <v>0</v>
      </c>
    </row>
    <row r="738" spans="1:3" x14ac:dyDescent="0.25">
      <c r="A738" s="30" t="s">
        <v>678</v>
      </c>
      <c r="B738" s="31" t="s">
        <v>247</v>
      </c>
      <c r="C738" s="32">
        <v>10500000</v>
      </c>
    </row>
    <row r="739" spans="1:3" hidden="1" x14ac:dyDescent="0.25">
      <c r="A739" s="29" t="s">
        <v>679</v>
      </c>
      <c r="B739" s="52" t="s">
        <v>680</v>
      </c>
      <c r="C739" s="45">
        <v>0</v>
      </c>
    </row>
    <row r="740" spans="1:3" x14ac:dyDescent="0.25">
      <c r="A740" s="29" t="s">
        <v>681</v>
      </c>
      <c r="B740" s="52" t="s">
        <v>249</v>
      </c>
      <c r="C740" s="45">
        <v>3000000</v>
      </c>
    </row>
    <row r="741" spans="1:3" x14ac:dyDescent="0.25">
      <c r="A741" s="29" t="s">
        <v>682</v>
      </c>
      <c r="B741" s="52" t="s">
        <v>250</v>
      </c>
      <c r="C741" s="45">
        <v>7500000</v>
      </c>
    </row>
    <row r="742" spans="1:3" hidden="1" x14ac:dyDescent="0.25">
      <c r="A742" s="29" t="s">
        <v>683</v>
      </c>
      <c r="B742" s="52" t="s">
        <v>251</v>
      </c>
      <c r="C742" s="45">
        <v>0</v>
      </c>
    </row>
    <row r="743" spans="1:3" hidden="1" x14ac:dyDescent="0.25">
      <c r="A743" s="29" t="s">
        <v>684</v>
      </c>
      <c r="B743" s="52" t="s">
        <v>252</v>
      </c>
      <c r="C743" s="45">
        <v>0</v>
      </c>
    </row>
    <row r="744" spans="1:3" hidden="1" x14ac:dyDescent="0.25">
      <c r="A744" s="29" t="s">
        <v>685</v>
      </c>
      <c r="B744" s="52" t="s">
        <v>253</v>
      </c>
      <c r="C744" s="45">
        <v>0</v>
      </c>
    </row>
    <row r="745" spans="1:3" hidden="1" x14ac:dyDescent="0.25">
      <c r="A745" s="29" t="s">
        <v>686</v>
      </c>
      <c r="B745" s="52" t="s">
        <v>254</v>
      </c>
      <c r="C745" s="45">
        <v>0</v>
      </c>
    </row>
    <row r="746" spans="1:3" hidden="1" x14ac:dyDescent="0.25">
      <c r="A746" s="29" t="s">
        <v>687</v>
      </c>
      <c r="B746" s="52" t="s">
        <v>255</v>
      </c>
      <c r="C746" s="45">
        <v>0</v>
      </c>
    </row>
    <row r="747" spans="1:3" hidden="1" x14ac:dyDescent="0.25">
      <c r="A747" s="29" t="s">
        <v>688</v>
      </c>
      <c r="B747" s="52" t="s">
        <v>256</v>
      </c>
      <c r="C747" s="45">
        <v>0</v>
      </c>
    </row>
    <row r="748" spans="1:3" hidden="1" x14ac:dyDescent="0.25">
      <c r="A748" s="29" t="s">
        <v>689</v>
      </c>
      <c r="B748" s="52" t="s">
        <v>257</v>
      </c>
      <c r="C748" s="45">
        <v>0</v>
      </c>
    </row>
    <row r="749" spans="1:3" hidden="1" x14ac:dyDescent="0.25">
      <c r="A749" s="29" t="s">
        <v>690</v>
      </c>
      <c r="B749" s="52" t="s">
        <v>258</v>
      </c>
      <c r="C749" s="45">
        <v>0</v>
      </c>
    </row>
    <row r="750" spans="1:3" hidden="1" x14ac:dyDescent="0.25">
      <c r="A750" s="29" t="s">
        <v>691</v>
      </c>
      <c r="B750" s="52" t="s">
        <v>259</v>
      </c>
      <c r="C750" s="45">
        <v>0</v>
      </c>
    </row>
    <row r="751" spans="1:3" hidden="1" x14ac:dyDescent="0.25">
      <c r="A751" s="29" t="s">
        <v>692</v>
      </c>
      <c r="B751" s="52" t="s">
        <v>693</v>
      </c>
      <c r="C751" s="45">
        <v>0</v>
      </c>
    </row>
    <row r="752" spans="1:3" hidden="1" x14ac:dyDescent="0.25">
      <c r="A752" s="29" t="s">
        <v>694</v>
      </c>
      <c r="B752" s="52" t="s">
        <v>695</v>
      </c>
      <c r="C752" s="45">
        <v>0</v>
      </c>
    </row>
    <row r="753" spans="1:3" hidden="1" x14ac:dyDescent="0.25">
      <c r="A753" s="29" t="s">
        <v>696</v>
      </c>
      <c r="B753" s="52" t="s">
        <v>697</v>
      </c>
      <c r="C753" s="45">
        <v>0</v>
      </c>
    </row>
    <row r="754" spans="1:3" hidden="1" x14ac:dyDescent="0.25">
      <c r="A754" s="29" t="s">
        <v>698</v>
      </c>
      <c r="B754" s="52" t="s">
        <v>699</v>
      </c>
      <c r="C754" s="45">
        <v>0</v>
      </c>
    </row>
    <row r="755" spans="1:3" hidden="1" x14ac:dyDescent="0.25">
      <c r="A755" s="29" t="s">
        <v>700</v>
      </c>
      <c r="B755" s="52" t="s">
        <v>701</v>
      </c>
      <c r="C755" s="45">
        <v>0</v>
      </c>
    </row>
    <row r="756" spans="1:3" hidden="1" x14ac:dyDescent="0.25">
      <c r="A756" s="29" t="s">
        <v>702</v>
      </c>
      <c r="B756" s="52" t="s">
        <v>703</v>
      </c>
      <c r="C756" s="45">
        <v>0</v>
      </c>
    </row>
    <row r="757" spans="1:3" hidden="1" x14ac:dyDescent="0.25">
      <c r="A757" s="29" t="s">
        <v>704</v>
      </c>
      <c r="B757" s="52" t="s">
        <v>705</v>
      </c>
      <c r="C757" s="45">
        <v>0</v>
      </c>
    </row>
    <row r="758" spans="1:3" hidden="1" x14ac:dyDescent="0.25">
      <c r="A758" s="29" t="s">
        <v>706</v>
      </c>
      <c r="B758" s="52" t="s">
        <v>707</v>
      </c>
      <c r="C758" s="45">
        <v>0</v>
      </c>
    </row>
    <row r="759" spans="1:3" hidden="1" x14ac:dyDescent="0.25">
      <c r="A759" s="29" t="s">
        <v>708</v>
      </c>
      <c r="B759" s="52" t="s">
        <v>709</v>
      </c>
      <c r="C759" s="45">
        <v>0</v>
      </c>
    </row>
    <row r="760" spans="1:3" hidden="1" x14ac:dyDescent="0.25">
      <c r="A760" s="29" t="s">
        <v>710</v>
      </c>
      <c r="B760" s="52" t="s">
        <v>711</v>
      </c>
      <c r="C760" s="45">
        <v>0</v>
      </c>
    </row>
    <row r="761" spans="1:3" hidden="1" x14ac:dyDescent="0.25">
      <c r="A761" s="29" t="s">
        <v>712</v>
      </c>
      <c r="B761" s="52" t="s">
        <v>713</v>
      </c>
      <c r="C761" s="45">
        <v>0</v>
      </c>
    </row>
    <row r="762" spans="1:3" hidden="1" x14ac:dyDescent="0.25">
      <c r="A762" s="29" t="s">
        <v>714</v>
      </c>
      <c r="B762" s="52" t="s">
        <v>715</v>
      </c>
      <c r="C762" s="45">
        <v>0</v>
      </c>
    </row>
    <row r="763" spans="1:3" hidden="1" x14ac:dyDescent="0.25">
      <c r="A763" s="29" t="s">
        <v>716</v>
      </c>
      <c r="B763" s="52" t="s">
        <v>717</v>
      </c>
      <c r="C763" s="45">
        <v>0</v>
      </c>
    </row>
    <row r="764" spans="1:3" hidden="1" x14ac:dyDescent="0.25">
      <c r="A764" s="29" t="s">
        <v>718</v>
      </c>
      <c r="B764" s="52" t="s">
        <v>719</v>
      </c>
      <c r="C764" s="45">
        <v>0</v>
      </c>
    </row>
    <row r="765" spans="1:3" hidden="1" x14ac:dyDescent="0.25">
      <c r="A765" s="29" t="s">
        <v>720</v>
      </c>
      <c r="B765" s="52" t="s">
        <v>721</v>
      </c>
      <c r="C765" s="45">
        <v>0</v>
      </c>
    </row>
    <row r="766" spans="1:3" hidden="1" x14ac:dyDescent="0.25">
      <c r="A766" s="29" t="s">
        <v>722</v>
      </c>
      <c r="B766" s="52" t="s">
        <v>723</v>
      </c>
      <c r="C766" s="45">
        <v>0</v>
      </c>
    </row>
    <row r="767" spans="1:3" hidden="1" x14ac:dyDescent="0.25">
      <c r="A767" s="29" t="s">
        <v>724</v>
      </c>
      <c r="B767" s="52" t="s">
        <v>725</v>
      </c>
      <c r="C767" s="45">
        <v>0</v>
      </c>
    </row>
    <row r="768" spans="1:3" hidden="1" x14ac:dyDescent="0.25">
      <c r="A768" s="29" t="s">
        <v>726</v>
      </c>
      <c r="B768" s="52" t="s">
        <v>727</v>
      </c>
      <c r="C768" s="45">
        <v>0</v>
      </c>
    </row>
    <row r="769" spans="1:3" hidden="1" x14ac:dyDescent="0.25">
      <c r="A769" s="29" t="s">
        <v>728</v>
      </c>
      <c r="B769" s="52" t="s">
        <v>729</v>
      </c>
      <c r="C769" s="45">
        <v>0</v>
      </c>
    </row>
    <row r="770" spans="1:3" hidden="1" x14ac:dyDescent="0.25">
      <c r="A770" s="29" t="s">
        <v>730</v>
      </c>
      <c r="B770" s="52" t="s">
        <v>731</v>
      </c>
      <c r="C770" s="45">
        <v>0</v>
      </c>
    </row>
    <row r="771" spans="1:3" hidden="1" x14ac:dyDescent="0.25">
      <c r="A771" s="29" t="s">
        <v>732</v>
      </c>
      <c r="B771" s="52" t="s">
        <v>733</v>
      </c>
      <c r="C771" s="45">
        <v>0</v>
      </c>
    </row>
    <row r="772" spans="1:3" hidden="1" x14ac:dyDescent="0.25">
      <c r="A772" s="29" t="s">
        <v>734</v>
      </c>
      <c r="B772" s="52" t="s">
        <v>735</v>
      </c>
      <c r="C772" s="45">
        <v>0</v>
      </c>
    </row>
    <row r="773" spans="1:3" hidden="1" x14ac:dyDescent="0.25">
      <c r="A773" s="29" t="s">
        <v>736</v>
      </c>
      <c r="B773" s="52" t="s">
        <v>737</v>
      </c>
      <c r="C773" s="45">
        <v>0</v>
      </c>
    </row>
    <row r="774" spans="1:3" hidden="1" x14ac:dyDescent="0.25">
      <c r="A774" s="29" t="s">
        <v>738</v>
      </c>
      <c r="B774" s="52" t="s">
        <v>739</v>
      </c>
      <c r="C774" s="45">
        <v>0</v>
      </c>
    </row>
    <row r="775" spans="1:3" hidden="1" x14ac:dyDescent="0.25">
      <c r="A775" s="29" t="s">
        <v>740</v>
      </c>
      <c r="B775" s="52" t="s">
        <v>741</v>
      </c>
      <c r="C775" s="45">
        <v>0</v>
      </c>
    </row>
    <row r="776" spans="1:3" hidden="1" x14ac:dyDescent="0.25">
      <c r="A776" s="29" t="s">
        <v>742</v>
      </c>
      <c r="B776" s="52" t="s">
        <v>743</v>
      </c>
      <c r="C776" s="45">
        <v>0</v>
      </c>
    </row>
    <row r="777" spans="1:3" hidden="1" x14ac:dyDescent="0.25">
      <c r="A777" s="29" t="s">
        <v>744</v>
      </c>
      <c r="B777" s="52" t="s">
        <v>745</v>
      </c>
      <c r="C777" s="45">
        <v>0</v>
      </c>
    </row>
    <row r="778" spans="1:3" hidden="1" x14ac:dyDescent="0.25">
      <c r="A778" s="29" t="s">
        <v>746</v>
      </c>
      <c r="B778" s="52" t="s">
        <v>747</v>
      </c>
      <c r="C778" s="45">
        <v>0</v>
      </c>
    </row>
    <row r="779" spans="1:3" hidden="1" x14ac:dyDescent="0.25">
      <c r="A779" s="29" t="s">
        <v>748</v>
      </c>
      <c r="B779" s="52" t="s">
        <v>749</v>
      </c>
      <c r="C779" s="45">
        <v>0</v>
      </c>
    </row>
    <row r="780" spans="1:3" hidden="1" x14ac:dyDescent="0.25">
      <c r="A780" s="29" t="s">
        <v>750</v>
      </c>
      <c r="B780" s="52" t="s">
        <v>751</v>
      </c>
      <c r="C780" s="45">
        <v>0</v>
      </c>
    </row>
    <row r="781" spans="1:3" hidden="1" x14ac:dyDescent="0.25">
      <c r="A781" s="29" t="s">
        <v>752</v>
      </c>
      <c r="B781" s="52" t="s">
        <v>753</v>
      </c>
      <c r="C781" s="45">
        <v>0</v>
      </c>
    </row>
    <row r="782" spans="1:3" hidden="1" x14ac:dyDescent="0.25">
      <c r="A782" s="29" t="s">
        <v>754</v>
      </c>
      <c r="B782" s="52" t="s">
        <v>755</v>
      </c>
      <c r="C782" s="45">
        <v>0</v>
      </c>
    </row>
    <row r="783" spans="1:3" hidden="1" x14ac:dyDescent="0.25">
      <c r="A783" s="29" t="s">
        <v>756</v>
      </c>
      <c r="B783" s="52" t="s">
        <v>757</v>
      </c>
      <c r="C783" s="45">
        <v>0</v>
      </c>
    </row>
    <row r="784" spans="1:3" hidden="1" x14ac:dyDescent="0.25">
      <c r="A784" s="29" t="s">
        <v>758</v>
      </c>
      <c r="B784" s="52" t="s">
        <v>245</v>
      </c>
      <c r="C784" s="45">
        <v>0</v>
      </c>
    </row>
    <row r="785" spans="1:3" hidden="1" x14ac:dyDescent="0.25">
      <c r="A785" s="29" t="s">
        <v>759</v>
      </c>
      <c r="B785" s="52" t="s">
        <v>760</v>
      </c>
      <c r="C785" s="45">
        <v>0</v>
      </c>
    </row>
    <row r="786" spans="1:3" hidden="1" x14ac:dyDescent="0.25">
      <c r="A786" s="29" t="s">
        <v>761</v>
      </c>
      <c r="B786" s="52" t="s">
        <v>762</v>
      </c>
      <c r="C786" s="45">
        <v>0</v>
      </c>
    </row>
    <row r="787" spans="1:3" hidden="1" x14ac:dyDescent="0.25">
      <c r="A787" s="29" t="s">
        <v>763</v>
      </c>
      <c r="B787" s="52" t="s">
        <v>764</v>
      </c>
      <c r="C787" s="45">
        <v>0</v>
      </c>
    </row>
    <row r="788" spans="1:3" hidden="1" x14ac:dyDescent="0.25">
      <c r="A788" s="29" t="s">
        <v>765</v>
      </c>
      <c r="B788" s="52" t="s">
        <v>766</v>
      </c>
      <c r="C788" s="45">
        <v>0</v>
      </c>
    </row>
    <row r="789" spans="1:3" hidden="1" x14ac:dyDescent="0.25">
      <c r="A789" s="29" t="s">
        <v>767</v>
      </c>
      <c r="B789" s="52" t="s">
        <v>768</v>
      </c>
      <c r="C789" s="45">
        <v>0</v>
      </c>
    </row>
    <row r="790" spans="1:3" hidden="1" x14ac:dyDescent="0.25">
      <c r="A790" s="29" t="s">
        <v>769</v>
      </c>
      <c r="B790" s="52" t="s">
        <v>768</v>
      </c>
      <c r="C790" s="45">
        <v>0</v>
      </c>
    </row>
    <row r="791" spans="1:3" hidden="1" x14ac:dyDescent="0.25">
      <c r="A791" s="29" t="s">
        <v>770</v>
      </c>
      <c r="B791" s="52" t="s">
        <v>771</v>
      </c>
      <c r="C791" s="45">
        <v>0</v>
      </c>
    </row>
    <row r="792" spans="1:3" hidden="1" x14ac:dyDescent="0.25">
      <c r="A792" s="29" t="s">
        <v>772</v>
      </c>
      <c r="B792" s="52" t="s">
        <v>773</v>
      </c>
      <c r="C792" s="45">
        <v>0</v>
      </c>
    </row>
    <row r="793" spans="1:3" hidden="1" x14ac:dyDescent="0.25">
      <c r="A793" s="29" t="s">
        <v>774</v>
      </c>
      <c r="B793" s="52" t="s">
        <v>775</v>
      </c>
      <c r="C793" s="45">
        <v>0</v>
      </c>
    </row>
    <row r="794" spans="1:3" hidden="1" x14ac:dyDescent="0.25">
      <c r="A794" s="29" t="s">
        <v>776</v>
      </c>
      <c r="B794" s="52" t="s">
        <v>777</v>
      </c>
      <c r="C794" s="45">
        <v>0</v>
      </c>
    </row>
    <row r="795" spans="1:3" x14ac:dyDescent="0.25">
      <c r="A795" s="30" t="s">
        <v>778</v>
      </c>
      <c r="B795" s="31" t="s">
        <v>779</v>
      </c>
      <c r="C795" s="32">
        <f>+C796+C987</f>
        <v>4650744882.7044401</v>
      </c>
    </row>
    <row r="796" spans="1:3" x14ac:dyDescent="0.25">
      <c r="A796" s="30" t="s">
        <v>780</v>
      </c>
      <c r="B796" s="31" t="s">
        <v>781</v>
      </c>
      <c r="C796" s="32">
        <f>+C797+C824+C840+C869+C932</f>
        <v>474952920</v>
      </c>
    </row>
    <row r="797" spans="1:3" hidden="1" x14ac:dyDescent="0.25">
      <c r="A797" s="30" t="s">
        <v>782</v>
      </c>
      <c r="B797" s="31" t="s">
        <v>86</v>
      </c>
      <c r="C797" s="32">
        <f>+C798+C808+C820+C823</f>
        <v>0</v>
      </c>
    </row>
    <row r="798" spans="1:3" hidden="1" x14ac:dyDescent="0.25">
      <c r="A798" s="30" t="s">
        <v>783</v>
      </c>
      <c r="B798" s="31" t="s">
        <v>87</v>
      </c>
      <c r="C798" s="32">
        <f>SUM(C799:C807)</f>
        <v>0</v>
      </c>
    </row>
    <row r="799" spans="1:3" hidden="1" x14ac:dyDescent="0.25">
      <c r="A799" s="30" t="s">
        <v>784</v>
      </c>
      <c r="B799" s="31" t="s">
        <v>88</v>
      </c>
      <c r="C799" s="32">
        <v>0</v>
      </c>
    </row>
    <row r="800" spans="1:3" hidden="1" x14ac:dyDescent="0.25">
      <c r="A800" s="30" t="s">
        <v>785</v>
      </c>
      <c r="B800" s="31" t="s">
        <v>89</v>
      </c>
      <c r="C800" s="32">
        <v>0</v>
      </c>
    </row>
    <row r="801" spans="1:3" hidden="1" x14ac:dyDescent="0.25">
      <c r="A801" s="30" t="s">
        <v>786</v>
      </c>
      <c r="B801" s="31" t="s">
        <v>90</v>
      </c>
      <c r="C801" s="32">
        <v>0</v>
      </c>
    </row>
    <row r="802" spans="1:3" hidden="1" x14ac:dyDescent="0.25">
      <c r="A802" s="30" t="s">
        <v>787</v>
      </c>
      <c r="B802" s="31" t="s">
        <v>91</v>
      </c>
      <c r="C802" s="32">
        <v>0</v>
      </c>
    </row>
    <row r="803" spans="1:3" hidden="1" x14ac:dyDescent="0.25">
      <c r="A803" s="30" t="s">
        <v>788</v>
      </c>
      <c r="B803" s="31" t="s">
        <v>92</v>
      </c>
      <c r="C803" s="32">
        <v>0</v>
      </c>
    </row>
    <row r="804" spans="1:3" hidden="1" x14ac:dyDescent="0.25">
      <c r="A804" s="30" t="s">
        <v>789</v>
      </c>
      <c r="B804" s="31" t="s">
        <v>93</v>
      </c>
      <c r="C804" s="32">
        <v>0</v>
      </c>
    </row>
    <row r="805" spans="1:3" hidden="1" x14ac:dyDescent="0.25">
      <c r="A805" s="30" t="s">
        <v>790</v>
      </c>
      <c r="B805" s="31" t="s">
        <v>94</v>
      </c>
      <c r="C805" s="32">
        <v>0</v>
      </c>
    </row>
    <row r="806" spans="1:3" hidden="1" x14ac:dyDescent="0.25">
      <c r="A806" s="30" t="s">
        <v>791</v>
      </c>
      <c r="B806" s="31" t="s">
        <v>95</v>
      </c>
      <c r="C806" s="32">
        <v>0</v>
      </c>
    </row>
    <row r="807" spans="1:3" hidden="1" x14ac:dyDescent="0.25">
      <c r="A807" s="30" t="s">
        <v>792</v>
      </c>
      <c r="B807" s="31" t="s">
        <v>96</v>
      </c>
      <c r="C807" s="32">
        <v>0</v>
      </c>
    </row>
    <row r="808" spans="1:3" hidden="1" x14ac:dyDescent="0.25">
      <c r="A808" s="30" t="s">
        <v>793</v>
      </c>
      <c r="B808" s="31" t="s">
        <v>97</v>
      </c>
      <c r="C808" s="32">
        <v>0</v>
      </c>
    </row>
    <row r="809" spans="1:3" hidden="1" x14ac:dyDescent="0.25">
      <c r="A809" s="30" t="s">
        <v>794</v>
      </c>
      <c r="B809" s="31" t="s">
        <v>98</v>
      </c>
      <c r="C809" s="32">
        <v>0</v>
      </c>
    </row>
    <row r="810" spans="1:3" hidden="1" x14ac:dyDescent="0.25">
      <c r="A810" s="30" t="s">
        <v>795</v>
      </c>
      <c r="B810" s="31" t="s">
        <v>796</v>
      </c>
      <c r="C810" s="32">
        <v>0</v>
      </c>
    </row>
    <row r="811" spans="1:3" hidden="1" x14ac:dyDescent="0.25">
      <c r="A811" s="30" t="s">
        <v>797</v>
      </c>
      <c r="B811" s="31" t="s">
        <v>798</v>
      </c>
      <c r="C811" s="32">
        <v>0</v>
      </c>
    </row>
    <row r="812" spans="1:3" hidden="1" x14ac:dyDescent="0.25">
      <c r="A812" s="30" t="s">
        <v>799</v>
      </c>
      <c r="B812" s="31" t="s">
        <v>800</v>
      </c>
      <c r="C812" s="32">
        <v>0</v>
      </c>
    </row>
    <row r="813" spans="1:3" hidden="1" x14ac:dyDescent="0.25">
      <c r="A813" s="30" t="s">
        <v>801</v>
      </c>
      <c r="B813" s="31" t="s">
        <v>802</v>
      </c>
      <c r="C813" s="32">
        <v>0</v>
      </c>
    </row>
    <row r="814" spans="1:3" hidden="1" x14ac:dyDescent="0.25">
      <c r="A814" s="30" t="s">
        <v>803</v>
      </c>
      <c r="B814" s="31" t="s">
        <v>804</v>
      </c>
      <c r="C814" s="32">
        <v>0</v>
      </c>
    </row>
    <row r="815" spans="1:3" hidden="1" x14ac:dyDescent="0.25">
      <c r="A815" s="30" t="s">
        <v>805</v>
      </c>
      <c r="B815" s="31" t="s">
        <v>806</v>
      </c>
      <c r="C815" s="32">
        <v>0</v>
      </c>
    </row>
    <row r="816" spans="1:3" hidden="1" x14ac:dyDescent="0.25">
      <c r="A816" s="30" t="s">
        <v>807</v>
      </c>
      <c r="B816" s="31" t="s">
        <v>99</v>
      </c>
      <c r="C816" s="32">
        <v>0</v>
      </c>
    </row>
    <row r="817" spans="1:3" hidden="1" x14ac:dyDescent="0.25">
      <c r="A817" s="30" t="s">
        <v>808</v>
      </c>
      <c r="B817" s="31" t="s">
        <v>100</v>
      </c>
      <c r="C817" s="32">
        <v>0</v>
      </c>
    </row>
    <row r="818" spans="1:3" hidden="1" x14ac:dyDescent="0.25">
      <c r="A818" s="30" t="s">
        <v>809</v>
      </c>
      <c r="B818" s="31" t="s">
        <v>810</v>
      </c>
      <c r="C818" s="32">
        <v>0</v>
      </c>
    </row>
    <row r="819" spans="1:3" hidden="1" x14ac:dyDescent="0.25">
      <c r="A819" s="30" t="s">
        <v>811</v>
      </c>
      <c r="B819" s="31" t="s">
        <v>812</v>
      </c>
      <c r="C819" s="32">
        <v>0</v>
      </c>
    </row>
    <row r="820" spans="1:3" hidden="1" x14ac:dyDescent="0.25">
      <c r="A820" s="30" t="s">
        <v>813</v>
      </c>
      <c r="B820" s="31" t="s">
        <v>103</v>
      </c>
      <c r="C820" s="32">
        <v>0</v>
      </c>
    </row>
    <row r="821" spans="1:3" hidden="1" x14ac:dyDescent="0.25">
      <c r="A821" s="30" t="s">
        <v>814</v>
      </c>
      <c r="B821" s="31" t="s">
        <v>104</v>
      </c>
      <c r="C821" s="32">
        <v>0</v>
      </c>
    </row>
    <row r="822" spans="1:3" hidden="1" x14ac:dyDescent="0.25">
      <c r="A822" s="30" t="s">
        <v>815</v>
      </c>
      <c r="B822" s="31" t="s">
        <v>105</v>
      </c>
      <c r="C822" s="32">
        <v>0</v>
      </c>
    </row>
    <row r="823" spans="1:3" hidden="1" x14ac:dyDescent="0.25">
      <c r="A823" s="30" t="s">
        <v>816</v>
      </c>
      <c r="B823" s="31" t="s">
        <v>106</v>
      </c>
      <c r="C823" s="32">
        <v>0</v>
      </c>
    </row>
    <row r="824" spans="1:3" hidden="1" x14ac:dyDescent="0.25">
      <c r="A824" s="30" t="s">
        <v>817</v>
      </c>
      <c r="B824" s="31" t="s">
        <v>818</v>
      </c>
      <c r="C824" s="32">
        <v>0</v>
      </c>
    </row>
    <row r="825" spans="1:3" hidden="1" x14ac:dyDescent="0.25">
      <c r="A825" s="30" t="s">
        <v>819</v>
      </c>
      <c r="B825" s="31" t="s">
        <v>820</v>
      </c>
      <c r="C825" s="32">
        <v>0</v>
      </c>
    </row>
    <row r="826" spans="1:3" hidden="1" x14ac:dyDescent="0.25">
      <c r="A826" s="30" t="s">
        <v>821</v>
      </c>
      <c r="B826" s="31" t="s">
        <v>822</v>
      </c>
      <c r="C826" s="32">
        <v>0</v>
      </c>
    </row>
    <row r="827" spans="1:3" hidden="1" x14ac:dyDescent="0.25">
      <c r="A827" s="30" t="s">
        <v>823</v>
      </c>
      <c r="B827" s="31" t="s">
        <v>824</v>
      </c>
      <c r="C827" s="32">
        <v>0</v>
      </c>
    </row>
    <row r="828" spans="1:3" hidden="1" x14ac:dyDescent="0.25">
      <c r="A828" s="30" t="s">
        <v>825</v>
      </c>
      <c r="B828" s="31" t="s">
        <v>826</v>
      </c>
      <c r="C828" s="32">
        <v>0</v>
      </c>
    </row>
    <row r="829" spans="1:3" hidden="1" x14ac:dyDescent="0.25">
      <c r="A829" s="30" t="s">
        <v>827</v>
      </c>
      <c r="B829" s="31" t="s">
        <v>828</v>
      </c>
      <c r="C829" s="32">
        <v>0</v>
      </c>
    </row>
    <row r="830" spans="1:3" hidden="1" x14ac:dyDescent="0.25">
      <c r="A830" s="30" t="s">
        <v>829</v>
      </c>
      <c r="B830" s="31" t="s">
        <v>830</v>
      </c>
      <c r="C830" s="32">
        <v>0</v>
      </c>
    </row>
    <row r="831" spans="1:3" hidden="1" x14ac:dyDescent="0.25">
      <c r="A831" s="30" t="s">
        <v>831</v>
      </c>
      <c r="B831" s="31" t="s">
        <v>832</v>
      </c>
      <c r="C831" s="32">
        <v>0</v>
      </c>
    </row>
    <row r="832" spans="1:3" hidden="1" x14ac:dyDescent="0.25">
      <c r="A832" s="30" t="s">
        <v>833</v>
      </c>
      <c r="B832" s="31" t="s">
        <v>834</v>
      </c>
      <c r="C832" s="32">
        <v>0</v>
      </c>
    </row>
    <row r="833" spans="1:3" hidden="1" x14ac:dyDescent="0.25">
      <c r="A833" s="30" t="s">
        <v>835</v>
      </c>
      <c r="B833" s="31" t="s">
        <v>836</v>
      </c>
      <c r="C833" s="32">
        <v>0</v>
      </c>
    </row>
    <row r="834" spans="1:3" hidden="1" x14ac:dyDescent="0.25">
      <c r="A834" s="30" t="s">
        <v>837</v>
      </c>
      <c r="B834" s="31" t="s">
        <v>838</v>
      </c>
      <c r="C834" s="32">
        <v>0</v>
      </c>
    </row>
    <row r="835" spans="1:3" hidden="1" x14ac:dyDescent="0.25">
      <c r="A835" s="30" t="s">
        <v>839</v>
      </c>
      <c r="B835" s="31" t="s">
        <v>840</v>
      </c>
      <c r="C835" s="32">
        <v>0</v>
      </c>
    </row>
    <row r="836" spans="1:3" hidden="1" x14ac:dyDescent="0.25">
      <c r="A836" s="30" t="s">
        <v>841</v>
      </c>
      <c r="B836" s="31" t="s">
        <v>842</v>
      </c>
      <c r="C836" s="32">
        <v>0</v>
      </c>
    </row>
    <row r="837" spans="1:3" hidden="1" x14ac:dyDescent="0.25">
      <c r="A837" s="30" t="s">
        <v>843</v>
      </c>
      <c r="B837" s="31" t="s">
        <v>844</v>
      </c>
      <c r="C837" s="32">
        <v>0</v>
      </c>
    </row>
    <row r="838" spans="1:3" hidden="1" x14ac:dyDescent="0.25">
      <c r="A838" s="30" t="s">
        <v>845</v>
      </c>
      <c r="B838" s="31" t="s">
        <v>846</v>
      </c>
      <c r="C838" s="32">
        <v>0</v>
      </c>
    </row>
    <row r="839" spans="1:3" hidden="1" x14ac:dyDescent="0.25">
      <c r="A839" s="30" t="s">
        <v>847</v>
      </c>
      <c r="B839" s="31" t="s">
        <v>848</v>
      </c>
      <c r="C839" s="32">
        <v>0</v>
      </c>
    </row>
    <row r="840" spans="1:3" x14ac:dyDescent="0.25">
      <c r="A840" s="30" t="s">
        <v>849</v>
      </c>
      <c r="B840" s="31" t="s">
        <v>110</v>
      </c>
      <c r="C840" s="32">
        <v>320000000</v>
      </c>
    </row>
    <row r="841" spans="1:3" hidden="1" x14ac:dyDescent="0.25">
      <c r="A841" s="29" t="s">
        <v>850</v>
      </c>
      <c r="B841" s="52" t="s">
        <v>111</v>
      </c>
      <c r="C841" s="45">
        <v>0</v>
      </c>
    </row>
    <row r="842" spans="1:3" hidden="1" x14ac:dyDescent="0.25">
      <c r="A842" s="29" t="s">
        <v>851</v>
      </c>
      <c r="B842" s="52" t="s">
        <v>112</v>
      </c>
      <c r="C842" s="45">
        <v>0</v>
      </c>
    </row>
    <row r="843" spans="1:3" hidden="1" x14ac:dyDescent="0.25">
      <c r="A843" s="29" t="s">
        <v>852</v>
      </c>
      <c r="B843" s="52" t="s">
        <v>113</v>
      </c>
      <c r="C843" s="45">
        <v>0</v>
      </c>
    </row>
    <row r="844" spans="1:3" hidden="1" x14ac:dyDescent="0.25">
      <c r="A844" s="29" t="s">
        <v>853</v>
      </c>
      <c r="B844" s="52" t="s">
        <v>114</v>
      </c>
      <c r="C844" s="45">
        <v>0</v>
      </c>
    </row>
    <row r="845" spans="1:3" hidden="1" x14ac:dyDescent="0.25">
      <c r="A845" s="29" t="s">
        <v>854</v>
      </c>
      <c r="B845" s="52" t="s">
        <v>115</v>
      </c>
      <c r="C845" s="45">
        <v>0</v>
      </c>
    </row>
    <row r="846" spans="1:3" hidden="1" x14ac:dyDescent="0.25">
      <c r="A846" s="29" t="s">
        <v>855</v>
      </c>
      <c r="B846" s="52" t="s">
        <v>116</v>
      </c>
      <c r="C846" s="45">
        <v>0</v>
      </c>
    </row>
    <row r="847" spans="1:3" hidden="1" x14ac:dyDescent="0.25">
      <c r="A847" s="29" t="s">
        <v>856</v>
      </c>
      <c r="B847" s="52" t="s">
        <v>117</v>
      </c>
      <c r="C847" s="45">
        <v>0</v>
      </c>
    </row>
    <row r="848" spans="1:3" hidden="1" x14ac:dyDescent="0.25">
      <c r="A848" s="29" t="s">
        <v>857</v>
      </c>
      <c r="B848" s="52" t="s">
        <v>858</v>
      </c>
      <c r="C848" s="45">
        <v>0</v>
      </c>
    </row>
    <row r="849" spans="1:3" hidden="1" x14ac:dyDescent="0.25">
      <c r="A849" s="29" t="s">
        <v>859</v>
      </c>
      <c r="B849" s="52" t="s">
        <v>119</v>
      </c>
      <c r="C849" s="45">
        <v>0</v>
      </c>
    </row>
    <row r="850" spans="1:3" hidden="1" x14ac:dyDescent="0.25">
      <c r="A850" s="29" t="s">
        <v>860</v>
      </c>
      <c r="B850" s="52" t="s">
        <v>123</v>
      </c>
      <c r="C850" s="45">
        <v>0</v>
      </c>
    </row>
    <row r="851" spans="1:3" hidden="1" x14ac:dyDescent="0.25">
      <c r="A851" s="29" t="s">
        <v>861</v>
      </c>
      <c r="B851" s="52" t="s">
        <v>124</v>
      </c>
      <c r="C851" s="45">
        <v>0</v>
      </c>
    </row>
    <row r="852" spans="1:3" hidden="1" x14ac:dyDescent="0.25">
      <c r="A852" s="29" t="s">
        <v>862</v>
      </c>
      <c r="B852" s="52" t="s">
        <v>125</v>
      </c>
      <c r="C852" s="45">
        <v>0</v>
      </c>
    </row>
    <row r="853" spans="1:3" hidden="1" x14ac:dyDescent="0.25">
      <c r="A853" s="29" t="s">
        <v>863</v>
      </c>
      <c r="B853" s="52" t="s">
        <v>126</v>
      </c>
      <c r="C853" s="45">
        <v>0</v>
      </c>
    </row>
    <row r="854" spans="1:3" hidden="1" x14ac:dyDescent="0.25">
      <c r="A854" s="29" t="s">
        <v>864</v>
      </c>
      <c r="B854" s="52" t="s">
        <v>127</v>
      </c>
      <c r="C854" s="45">
        <v>0</v>
      </c>
    </row>
    <row r="855" spans="1:3" hidden="1" x14ac:dyDescent="0.25">
      <c r="A855" s="29" t="s">
        <v>865</v>
      </c>
      <c r="B855" s="52" t="s">
        <v>128</v>
      </c>
      <c r="C855" s="45">
        <v>0</v>
      </c>
    </row>
    <row r="856" spans="1:3" hidden="1" x14ac:dyDescent="0.25">
      <c r="A856" s="29" t="s">
        <v>866</v>
      </c>
      <c r="B856" s="52" t="s">
        <v>129</v>
      </c>
      <c r="C856" s="45">
        <v>0</v>
      </c>
    </row>
    <row r="857" spans="1:3" hidden="1" x14ac:dyDescent="0.25">
      <c r="A857" s="29" t="s">
        <v>867</v>
      </c>
      <c r="B857" s="52" t="s">
        <v>130</v>
      </c>
      <c r="C857" s="45">
        <v>0</v>
      </c>
    </row>
    <row r="858" spans="1:3" hidden="1" x14ac:dyDescent="0.25">
      <c r="A858" s="29" t="s">
        <v>868</v>
      </c>
      <c r="B858" s="52" t="s">
        <v>131</v>
      </c>
      <c r="C858" s="45">
        <v>0</v>
      </c>
    </row>
    <row r="859" spans="1:3" hidden="1" x14ac:dyDescent="0.25">
      <c r="A859" s="29" t="s">
        <v>869</v>
      </c>
      <c r="B859" s="52" t="s">
        <v>870</v>
      </c>
      <c r="C859" s="45">
        <v>0</v>
      </c>
    </row>
    <row r="860" spans="1:3" hidden="1" x14ac:dyDescent="0.25">
      <c r="A860" s="29" t="s">
        <v>871</v>
      </c>
      <c r="B860" s="52" t="s">
        <v>872</v>
      </c>
      <c r="C860" s="45">
        <v>0</v>
      </c>
    </row>
    <row r="861" spans="1:3" hidden="1" x14ac:dyDescent="0.25">
      <c r="A861" s="29" t="s">
        <v>873</v>
      </c>
      <c r="B861" s="52" t="s">
        <v>874</v>
      </c>
      <c r="C861" s="45">
        <v>0</v>
      </c>
    </row>
    <row r="862" spans="1:3" hidden="1" x14ac:dyDescent="0.25">
      <c r="A862" s="29" t="s">
        <v>875</v>
      </c>
      <c r="B862" s="52" t="s">
        <v>876</v>
      </c>
      <c r="C862" s="45">
        <v>0</v>
      </c>
    </row>
    <row r="863" spans="1:3" hidden="1" x14ac:dyDescent="0.25">
      <c r="A863" s="29" t="s">
        <v>877</v>
      </c>
      <c r="B863" s="52" t="s">
        <v>878</v>
      </c>
      <c r="C863" s="45">
        <v>0</v>
      </c>
    </row>
    <row r="864" spans="1:3" hidden="1" x14ac:dyDescent="0.25">
      <c r="A864" s="29" t="s">
        <v>879</v>
      </c>
      <c r="B864" s="52" t="s">
        <v>880</v>
      </c>
      <c r="C864" s="45">
        <v>0</v>
      </c>
    </row>
    <row r="865" spans="1:3" hidden="1" x14ac:dyDescent="0.25">
      <c r="A865" s="29" t="s">
        <v>881</v>
      </c>
      <c r="B865" s="52" t="s">
        <v>882</v>
      </c>
      <c r="C865" s="45">
        <v>0</v>
      </c>
    </row>
    <row r="866" spans="1:3" hidden="1" x14ac:dyDescent="0.25">
      <c r="A866" s="29" t="s">
        <v>883</v>
      </c>
      <c r="B866" s="52" t="s">
        <v>884</v>
      </c>
      <c r="C866" s="45">
        <v>0</v>
      </c>
    </row>
    <row r="867" spans="1:3" hidden="1" x14ac:dyDescent="0.25">
      <c r="A867" s="29" t="s">
        <v>885</v>
      </c>
      <c r="B867" s="52" t="s">
        <v>886</v>
      </c>
      <c r="C867" s="45">
        <v>0</v>
      </c>
    </row>
    <row r="868" spans="1:3" x14ac:dyDescent="0.25">
      <c r="A868" s="29" t="s">
        <v>887</v>
      </c>
      <c r="B868" s="52" t="s">
        <v>888</v>
      </c>
      <c r="C868" s="45">
        <v>320000000</v>
      </c>
    </row>
    <row r="869" spans="1:3" x14ac:dyDescent="0.25">
      <c r="A869" s="30" t="s">
        <v>889</v>
      </c>
      <c r="B869" s="31" t="s">
        <v>890</v>
      </c>
      <c r="C869" s="32">
        <f>+C870+C871+C881+C888+C897+C903+C909+C917+C931</f>
        <v>137452920</v>
      </c>
    </row>
    <row r="870" spans="1:3" hidden="1" x14ac:dyDescent="0.25">
      <c r="A870" s="30" t="s">
        <v>891</v>
      </c>
      <c r="B870" s="31" t="s">
        <v>134</v>
      </c>
      <c r="C870" s="32">
        <v>0</v>
      </c>
    </row>
    <row r="871" spans="1:3" x14ac:dyDescent="0.25">
      <c r="A871" s="30" t="s">
        <v>892</v>
      </c>
      <c r="B871" s="31" t="s">
        <v>143</v>
      </c>
      <c r="C871" s="32">
        <f>SUM(C872:C879)</f>
        <v>19300000</v>
      </c>
    </row>
    <row r="872" spans="1:3" hidden="1" x14ac:dyDescent="0.25">
      <c r="A872" s="29" t="s">
        <v>893</v>
      </c>
      <c r="B872" s="52" t="s">
        <v>144</v>
      </c>
      <c r="C872" s="45">
        <v>0</v>
      </c>
    </row>
    <row r="873" spans="1:3" x14ac:dyDescent="0.25">
      <c r="A873" s="29" t="s">
        <v>894</v>
      </c>
      <c r="B873" s="52" t="s">
        <v>145</v>
      </c>
      <c r="C873" s="45">
        <v>14500000.000000002</v>
      </c>
    </row>
    <row r="874" spans="1:3" hidden="1" x14ac:dyDescent="0.25">
      <c r="A874" s="29" t="s">
        <v>895</v>
      </c>
      <c r="B874" s="52" t="s">
        <v>146</v>
      </c>
      <c r="C874" s="45">
        <v>0</v>
      </c>
    </row>
    <row r="875" spans="1:3" hidden="1" x14ac:dyDescent="0.25">
      <c r="A875" s="29" t="s">
        <v>896</v>
      </c>
      <c r="B875" s="52" t="s">
        <v>897</v>
      </c>
      <c r="C875" s="45">
        <v>0</v>
      </c>
    </row>
    <row r="876" spans="1:3" hidden="1" x14ac:dyDescent="0.25">
      <c r="A876" s="29" t="s">
        <v>898</v>
      </c>
      <c r="B876" s="52" t="s">
        <v>148</v>
      </c>
      <c r="C876" s="45">
        <v>0</v>
      </c>
    </row>
    <row r="877" spans="1:3" x14ac:dyDescent="0.25">
      <c r="A877" s="29" t="s">
        <v>899</v>
      </c>
      <c r="B877" s="52" t="s">
        <v>149</v>
      </c>
      <c r="C877" s="45">
        <v>4800000</v>
      </c>
    </row>
    <row r="878" spans="1:3" hidden="1" x14ac:dyDescent="0.25">
      <c r="A878" s="29" t="s">
        <v>900</v>
      </c>
      <c r="B878" s="52" t="s">
        <v>901</v>
      </c>
      <c r="C878" s="45">
        <v>0</v>
      </c>
    </row>
    <row r="879" spans="1:3" hidden="1" x14ac:dyDescent="0.25">
      <c r="A879" s="29" t="s">
        <v>902</v>
      </c>
      <c r="B879" s="52" t="s">
        <v>151</v>
      </c>
      <c r="C879" s="45">
        <v>0</v>
      </c>
    </row>
    <row r="880" spans="1:3" x14ac:dyDescent="0.25">
      <c r="A880" s="30" t="s">
        <v>903</v>
      </c>
      <c r="B880" s="31" t="s">
        <v>152</v>
      </c>
      <c r="C880" s="32">
        <f>SUM(C881:C887)</f>
        <v>33333333.333333328</v>
      </c>
    </row>
    <row r="881" spans="1:3" hidden="1" x14ac:dyDescent="0.25">
      <c r="A881" s="29" t="s">
        <v>904</v>
      </c>
      <c r="B881" s="52" t="s">
        <v>905</v>
      </c>
      <c r="C881" s="45">
        <v>0</v>
      </c>
    </row>
    <row r="882" spans="1:3" hidden="1" x14ac:dyDescent="0.25">
      <c r="A882" s="29" t="s">
        <v>906</v>
      </c>
      <c r="B882" s="52" t="s">
        <v>154</v>
      </c>
      <c r="C882" s="45">
        <v>0</v>
      </c>
    </row>
    <row r="883" spans="1:3" hidden="1" x14ac:dyDescent="0.25">
      <c r="A883" s="29" t="s">
        <v>907</v>
      </c>
      <c r="B883" s="52" t="s">
        <v>908</v>
      </c>
      <c r="C883" s="45">
        <v>0</v>
      </c>
    </row>
    <row r="884" spans="1:3" x14ac:dyDescent="0.25">
      <c r="A884" s="29" t="s">
        <v>909</v>
      </c>
      <c r="B884" s="52" t="s">
        <v>910</v>
      </c>
      <c r="C884" s="45">
        <v>33333333.333333328</v>
      </c>
    </row>
    <row r="885" spans="1:3" hidden="1" x14ac:dyDescent="0.25">
      <c r="A885" s="29" t="s">
        <v>911</v>
      </c>
      <c r="B885" s="52" t="s">
        <v>157</v>
      </c>
      <c r="C885" s="45">
        <v>0</v>
      </c>
    </row>
    <row r="886" spans="1:3" hidden="1" x14ac:dyDescent="0.25">
      <c r="A886" s="29" t="s">
        <v>912</v>
      </c>
      <c r="B886" s="52" t="s">
        <v>913</v>
      </c>
      <c r="C886" s="45">
        <v>0</v>
      </c>
    </row>
    <row r="887" spans="1:3" hidden="1" x14ac:dyDescent="0.25">
      <c r="A887" s="29" t="s">
        <v>914</v>
      </c>
      <c r="B887" s="52" t="s">
        <v>158</v>
      </c>
      <c r="C887" s="45">
        <v>0</v>
      </c>
    </row>
    <row r="888" spans="1:3" hidden="1" x14ac:dyDescent="0.25">
      <c r="A888" s="29" t="s">
        <v>915</v>
      </c>
      <c r="B888" s="52" t="s">
        <v>159</v>
      </c>
      <c r="C888" s="45">
        <f>SUM(C889:C896)</f>
        <v>0</v>
      </c>
    </row>
    <row r="889" spans="1:3" hidden="1" x14ac:dyDescent="0.25">
      <c r="A889" s="29" t="s">
        <v>916</v>
      </c>
      <c r="B889" s="52" t="s">
        <v>917</v>
      </c>
      <c r="C889" s="45">
        <v>0</v>
      </c>
    </row>
    <row r="890" spans="1:3" hidden="1" x14ac:dyDescent="0.25">
      <c r="A890" s="29" t="s">
        <v>918</v>
      </c>
      <c r="B890" s="52" t="s">
        <v>161</v>
      </c>
      <c r="C890" s="45">
        <v>0</v>
      </c>
    </row>
    <row r="891" spans="1:3" hidden="1" x14ac:dyDescent="0.25">
      <c r="A891" s="29" t="s">
        <v>919</v>
      </c>
      <c r="B891" s="52" t="s">
        <v>162</v>
      </c>
      <c r="C891" s="45">
        <v>0</v>
      </c>
    </row>
    <row r="892" spans="1:3" hidden="1" x14ac:dyDescent="0.25">
      <c r="A892" s="29" t="s">
        <v>920</v>
      </c>
      <c r="B892" s="52" t="s">
        <v>921</v>
      </c>
      <c r="C892" s="45">
        <v>0</v>
      </c>
    </row>
    <row r="893" spans="1:3" hidden="1" x14ac:dyDescent="0.25">
      <c r="A893" s="29" t="s">
        <v>922</v>
      </c>
      <c r="B893" s="52" t="s">
        <v>164</v>
      </c>
      <c r="C893" s="45">
        <v>0</v>
      </c>
    </row>
    <row r="894" spans="1:3" hidden="1" x14ac:dyDescent="0.25">
      <c r="A894" s="29" t="s">
        <v>923</v>
      </c>
      <c r="B894" s="52" t="s">
        <v>165</v>
      </c>
      <c r="C894" s="45">
        <v>0</v>
      </c>
    </row>
    <row r="895" spans="1:3" hidden="1" x14ac:dyDescent="0.25">
      <c r="A895" s="29" t="s">
        <v>924</v>
      </c>
      <c r="B895" s="52" t="s">
        <v>166</v>
      </c>
      <c r="C895" s="45">
        <v>0</v>
      </c>
    </row>
    <row r="896" spans="1:3" hidden="1" x14ac:dyDescent="0.25">
      <c r="A896" s="29" t="s">
        <v>925</v>
      </c>
      <c r="B896" s="52" t="s">
        <v>167</v>
      </c>
      <c r="C896" s="45">
        <v>0</v>
      </c>
    </row>
    <row r="897" spans="1:3" x14ac:dyDescent="0.25">
      <c r="A897" s="30" t="s">
        <v>926</v>
      </c>
      <c r="B897" s="31" t="s">
        <v>168</v>
      </c>
      <c r="C897" s="32">
        <f>SUM(C898:C902)</f>
        <v>59892920</v>
      </c>
    </row>
    <row r="898" spans="1:3" x14ac:dyDescent="0.25">
      <c r="A898" s="29" t="s">
        <v>927</v>
      </c>
      <c r="B898" s="52" t="s">
        <v>169</v>
      </c>
      <c r="C898" s="45">
        <v>48400000</v>
      </c>
    </row>
    <row r="899" spans="1:3" hidden="1" x14ac:dyDescent="0.25">
      <c r="A899" s="29" t="s">
        <v>928</v>
      </c>
      <c r="B899" s="52" t="s">
        <v>929</v>
      </c>
      <c r="C899" s="45">
        <v>0</v>
      </c>
    </row>
    <row r="900" spans="1:3" x14ac:dyDescent="0.25">
      <c r="A900" s="29" t="s">
        <v>930</v>
      </c>
      <c r="B900" s="52" t="s">
        <v>171</v>
      </c>
      <c r="C900" s="71">
        <v>1492920</v>
      </c>
    </row>
    <row r="901" spans="1:3" hidden="1" x14ac:dyDescent="0.25">
      <c r="A901" s="29" t="s">
        <v>931</v>
      </c>
      <c r="B901" s="52" t="s">
        <v>172</v>
      </c>
      <c r="C901" s="45">
        <v>0</v>
      </c>
    </row>
    <row r="902" spans="1:3" x14ac:dyDescent="0.25">
      <c r="A902" s="29" t="s">
        <v>932</v>
      </c>
      <c r="B902" s="52" t="s">
        <v>173</v>
      </c>
      <c r="C902" s="45">
        <v>10000000</v>
      </c>
    </row>
    <row r="903" spans="1:3" x14ac:dyDescent="0.25">
      <c r="A903" s="30" t="s">
        <v>933</v>
      </c>
      <c r="B903" s="31" t="s">
        <v>174</v>
      </c>
      <c r="C903" s="32">
        <f>SUM(C904:C908)</f>
        <v>6900000</v>
      </c>
    </row>
    <row r="904" spans="1:3" hidden="1" x14ac:dyDescent="0.25">
      <c r="A904" s="29" t="s">
        <v>934</v>
      </c>
      <c r="B904" s="52" t="s">
        <v>175</v>
      </c>
      <c r="C904" s="45">
        <v>0</v>
      </c>
    </row>
    <row r="905" spans="1:3" hidden="1" x14ac:dyDescent="0.25">
      <c r="A905" s="29" t="s">
        <v>935</v>
      </c>
      <c r="B905" s="52" t="s">
        <v>176</v>
      </c>
      <c r="C905" s="45">
        <v>0</v>
      </c>
    </row>
    <row r="906" spans="1:3" hidden="1" x14ac:dyDescent="0.25">
      <c r="A906" s="29" t="s">
        <v>936</v>
      </c>
      <c r="B906" s="52" t="s">
        <v>177</v>
      </c>
      <c r="C906" s="45">
        <v>0</v>
      </c>
    </row>
    <row r="907" spans="1:3" hidden="1" x14ac:dyDescent="0.25">
      <c r="A907" s="29" t="s">
        <v>937</v>
      </c>
      <c r="B907" s="52" t="s">
        <v>178</v>
      </c>
      <c r="C907" s="45">
        <v>0</v>
      </c>
    </row>
    <row r="908" spans="1:3" x14ac:dyDescent="0.25">
      <c r="A908" s="29" t="s">
        <v>938</v>
      </c>
      <c r="B908" s="52" t="s">
        <v>939</v>
      </c>
      <c r="C908" s="45">
        <v>6900000</v>
      </c>
    </row>
    <row r="909" spans="1:3" x14ac:dyDescent="0.25">
      <c r="A909" s="30" t="s">
        <v>940</v>
      </c>
      <c r="B909" s="31" t="s">
        <v>180</v>
      </c>
      <c r="C909" s="32">
        <f>SUM(C910:C916)</f>
        <v>48000000</v>
      </c>
    </row>
    <row r="910" spans="1:3" hidden="1" x14ac:dyDescent="0.25">
      <c r="A910" s="29" t="s">
        <v>941</v>
      </c>
      <c r="B910" s="52" t="s">
        <v>181</v>
      </c>
      <c r="C910" s="45">
        <v>0</v>
      </c>
    </row>
    <row r="911" spans="1:3" hidden="1" x14ac:dyDescent="0.25">
      <c r="A911" s="29" t="s">
        <v>942</v>
      </c>
      <c r="B911" s="52" t="s">
        <v>182</v>
      </c>
      <c r="C911" s="45">
        <v>0</v>
      </c>
    </row>
    <row r="912" spans="1:3" hidden="1" x14ac:dyDescent="0.25">
      <c r="A912" s="29" t="s">
        <v>943</v>
      </c>
      <c r="B912" s="52" t="s">
        <v>183</v>
      </c>
      <c r="C912" s="45">
        <v>0</v>
      </c>
    </row>
    <row r="913" spans="1:3" x14ac:dyDescent="0.25">
      <c r="A913" s="29" t="s">
        <v>944</v>
      </c>
      <c r="B913" s="52" t="s">
        <v>184</v>
      </c>
      <c r="C913" s="45">
        <v>48000000</v>
      </c>
    </row>
    <row r="914" spans="1:3" hidden="1" x14ac:dyDescent="0.25">
      <c r="A914" s="29" t="s">
        <v>945</v>
      </c>
      <c r="B914" s="52" t="s">
        <v>185</v>
      </c>
      <c r="C914" s="45">
        <v>0</v>
      </c>
    </row>
    <row r="915" spans="1:3" hidden="1" x14ac:dyDescent="0.25">
      <c r="A915" s="29" t="s">
        <v>946</v>
      </c>
      <c r="B915" s="52" t="s">
        <v>947</v>
      </c>
      <c r="C915" s="45">
        <v>0</v>
      </c>
    </row>
    <row r="916" spans="1:3" hidden="1" x14ac:dyDescent="0.25">
      <c r="A916" s="29" t="s">
        <v>948</v>
      </c>
      <c r="B916" s="52" t="s">
        <v>187</v>
      </c>
      <c r="C916" s="45">
        <v>0</v>
      </c>
    </row>
    <row r="917" spans="1:3" x14ac:dyDescent="0.25">
      <c r="A917" s="26" t="s">
        <v>949</v>
      </c>
      <c r="B917" s="27" t="s">
        <v>950</v>
      </c>
      <c r="C917" s="28">
        <f>+C918+C925+C926+C927+C928+C929+C930</f>
        <v>3360000</v>
      </c>
    </row>
    <row r="918" spans="1:3" x14ac:dyDescent="0.25">
      <c r="A918" s="29" t="s">
        <v>951</v>
      </c>
      <c r="B918" s="52" t="s">
        <v>620</v>
      </c>
      <c r="C918" s="45">
        <f>+C919+C920+C921+C922+C923+C924</f>
        <v>3360000</v>
      </c>
    </row>
    <row r="919" spans="1:3" x14ac:dyDescent="0.25">
      <c r="A919" s="29" t="s">
        <v>952</v>
      </c>
      <c r="B919" s="52" t="s">
        <v>622</v>
      </c>
      <c r="C919" s="45">
        <v>3360000</v>
      </c>
    </row>
    <row r="920" spans="1:3" hidden="1" x14ac:dyDescent="0.25">
      <c r="A920" s="29" t="s">
        <v>953</v>
      </c>
      <c r="B920" s="52" t="s">
        <v>624</v>
      </c>
      <c r="C920" s="45">
        <v>0</v>
      </c>
    </row>
    <row r="921" spans="1:3" hidden="1" x14ac:dyDescent="0.25">
      <c r="A921" s="29" t="s">
        <v>954</v>
      </c>
      <c r="B921" s="52" t="s">
        <v>626</v>
      </c>
      <c r="C921" s="45">
        <v>0</v>
      </c>
    </row>
    <row r="922" spans="1:3" hidden="1" x14ac:dyDescent="0.25">
      <c r="A922" s="29" t="s">
        <v>955</v>
      </c>
      <c r="B922" s="52" t="s">
        <v>628</v>
      </c>
      <c r="C922" s="45">
        <v>0</v>
      </c>
    </row>
    <row r="923" spans="1:3" hidden="1" x14ac:dyDescent="0.25">
      <c r="A923" s="29" t="s">
        <v>956</v>
      </c>
      <c r="B923" s="52" t="s">
        <v>630</v>
      </c>
      <c r="C923" s="45">
        <v>0</v>
      </c>
    </row>
    <row r="924" spans="1:3" hidden="1" x14ac:dyDescent="0.25">
      <c r="A924" s="29" t="s">
        <v>957</v>
      </c>
      <c r="B924" s="52" t="s">
        <v>632</v>
      </c>
      <c r="C924" s="45">
        <v>0</v>
      </c>
    </row>
    <row r="925" spans="1:3" hidden="1" x14ac:dyDescent="0.25">
      <c r="A925" s="29" t="s">
        <v>958</v>
      </c>
      <c r="B925" s="52" t="s">
        <v>634</v>
      </c>
      <c r="C925" s="45">
        <v>0</v>
      </c>
    </row>
    <row r="926" spans="1:3" hidden="1" x14ac:dyDescent="0.25">
      <c r="A926" s="29" t="s">
        <v>959</v>
      </c>
      <c r="B926" s="52" t="s">
        <v>636</v>
      </c>
      <c r="C926" s="45">
        <v>0</v>
      </c>
    </row>
    <row r="927" spans="1:3" hidden="1" x14ac:dyDescent="0.25">
      <c r="A927" s="29" t="s">
        <v>960</v>
      </c>
      <c r="B927" s="52" t="s">
        <v>189</v>
      </c>
      <c r="C927" s="45">
        <v>0</v>
      </c>
    </row>
    <row r="928" spans="1:3" hidden="1" x14ac:dyDescent="0.25">
      <c r="A928" s="29" t="s">
        <v>961</v>
      </c>
      <c r="B928" s="52" t="s">
        <v>190</v>
      </c>
      <c r="C928" s="45">
        <v>0</v>
      </c>
    </row>
    <row r="929" spans="1:3" hidden="1" x14ac:dyDescent="0.25">
      <c r="A929" s="29" t="s">
        <v>962</v>
      </c>
      <c r="B929" s="52" t="s">
        <v>191</v>
      </c>
      <c r="C929" s="45">
        <v>0</v>
      </c>
    </row>
    <row r="930" spans="1:3" hidden="1" x14ac:dyDescent="0.25">
      <c r="A930" s="29" t="s">
        <v>963</v>
      </c>
      <c r="B930" s="52" t="s">
        <v>192</v>
      </c>
      <c r="C930" s="45">
        <v>0</v>
      </c>
    </row>
    <row r="931" spans="1:3" hidden="1" x14ac:dyDescent="0.25">
      <c r="A931" s="29" t="s">
        <v>964</v>
      </c>
      <c r="B931" s="52" t="s">
        <v>965</v>
      </c>
      <c r="C931" s="45">
        <v>0</v>
      </c>
    </row>
    <row r="932" spans="1:3" x14ac:dyDescent="0.25">
      <c r="A932" s="30" t="s">
        <v>966</v>
      </c>
      <c r="B932" s="31" t="s">
        <v>967</v>
      </c>
      <c r="C932" s="32">
        <f>+C933+C934+C935+C942+C951+C954+C961+C970+C975</f>
        <v>17500000</v>
      </c>
    </row>
    <row r="933" spans="1:3" hidden="1" x14ac:dyDescent="0.25">
      <c r="A933" s="30" t="s">
        <v>968</v>
      </c>
      <c r="B933" s="31" t="s">
        <v>199</v>
      </c>
      <c r="C933" s="32">
        <v>0</v>
      </c>
    </row>
    <row r="934" spans="1:3" hidden="1" x14ac:dyDescent="0.25">
      <c r="A934" s="30" t="s">
        <v>969</v>
      </c>
      <c r="B934" s="31" t="s">
        <v>206</v>
      </c>
      <c r="C934" s="32">
        <v>0</v>
      </c>
    </row>
    <row r="935" spans="1:3" hidden="1" x14ac:dyDescent="0.25">
      <c r="A935" s="30" t="s">
        <v>970</v>
      </c>
      <c r="B935" s="31" t="s">
        <v>211</v>
      </c>
      <c r="C935" s="32">
        <f>SUM(C936:C941)</f>
        <v>0</v>
      </c>
    </row>
    <row r="936" spans="1:3" hidden="1" x14ac:dyDescent="0.25">
      <c r="A936" s="30" t="s">
        <v>971</v>
      </c>
      <c r="B936" s="31" t="s">
        <v>212</v>
      </c>
      <c r="C936" s="32">
        <v>0</v>
      </c>
    </row>
    <row r="937" spans="1:3" hidden="1" x14ac:dyDescent="0.25">
      <c r="A937" s="30" t="s">
        <v>972</v>
      </c>
      <c r="B937" s="31" t="s">
        <v>213</v>
      </c>
      <c r="C937" s="32">
        <v>0</v>
      </c>
    </row>
    <row r="938" spans="1:3" hidden="1" x14ac:dyDescent="0.25">
      <c r="A938" s="30" t="s">
        <v>973</v>
      </c>
      <c r="B938" s="31" t="s">
        <v>214</v>
      </c>
      <c r="C938" s="32">
        <v>0</v>
      </c>
    </row>
    <row r="939" spans="1:3" hidden="1" x14ac:dyDescent="0.25">
      <c r="A939" s="30" t="s">
        <v>974</v>
      </c>
      <c r="B939" s="31" t="s">
        <v>215</v>
      </c>
      <c r="C939" s="32">
        <v>0</v>
      </c>
    </row>
    <row r="940" spans="1:3" hidden="1" x14ac:dyDescent="0.25">
      <c r="A940" s="30" t="s">
        <v>975</v>
      </c>
      <c r="B940" s="31" t="s">
        <v>216</v>
      </c>
      <c r="C940" s="32">
        <v>0</v>
      </c>
    </row>
    <row r="941" spans="1:3" hidden="1" x14ac:dyDescent="0.25">
      <c r="A941" s="30" t="s">
        <v>976</v>
      </c>
      <c r="B941" s="31" t="s">
        <v>217</v>
      </c>
      <c r="C941" s="32">
        <v>0</v>
      </c>
    </row>
    <row r="942" spans="1:3" hidden="1" x14ac:dyDescent="0.25">
      <c r="A942" s="30" t="s">
        <v>977</v>
      </c>
      <c r="B942" s="31" t="s">
        <v>218</v>
      </c>
      <c r="C942" s="32">
        <f>SUM(C943:C950)</f>
        <v>0</v>
      </c>
    </row>
    <row r="943" spans="1:3" hidden="1" x14ac:dyDescent="0.25">
      <c r="A943" s="30" t="s">
        <v>978</v>
      </c>
      <c r="B943" s="31" t="s">
        <v>219</v>
      </c>
      <c r="C943" s="32">
        <v>0</v>
      </c>
    </row>
    <row r="944" spans="1:3" hidden="1" x14ac:dyDescent="0.25">
      <c r="A944" s="30" t="s">
        <v>979</v>
      </c>
      <c r="B944" s="31" t="s">
        <v>220</v>
      </c>
      <c r="C944" s="32">
        <v>0</v>
      </c>
    </row>
    <row r="945" spans="1:3" hidden="1" x14ac:dyDescent="0.25">
      <c r="A945" s="30" t="s">
        <v>980</v>
      </c>
      <c r="B945" s="31" t="s">
        <v>221</v>
      </c>
      <c r="C945" s="32">
        <v>0</v>
      </c>
    </row>
    <row r="946" spans="1:3" hidden="1" x14ac:dyDescent="0.25">
      <c r="A946" s="30" t="s">
        <v>981</v>
      </c>
      <c r="B946" s="31" t="s">
        <v>222</v>
      </c>
      <c r="C946" s="32">
        <v>0</v>
      </c>
    </row>
    <row r="947" spans="1:3" hidden="1" x14ac:dyDescent="0.25">
      <c r="A947" s="30" t="s">
        <v>982</v>
      </c>
      <c r="B947" s="31" t="s">
        <v>223</v>
      </c>
      <c r="C947" s="32">
        <v>0</v>
      </c>
    </row>
    <row r="948" spans="1:3" hidden="1" x14ac:dyDescent="0.25">
      <c r="A948" s="30" t="s">
        <v>983</v>
      </c>
      <c r="B948" s="31" t="s">
        <v>224</v>
      </c>
      <c r="C948" s="32">
        <v>0</v>
      </c>
    </row>
    <row r="949" spans="1:3" hidden="1" x14ac:dyDescent="0.25">
      <c r="A949" s="30" t="s">
        <v>984</v>
      </c>
      <c r="B949" s="31" t="s">
        <v>226</v>
      </c>
      <c r="C949" s="32">
        <v>0</v>
      </c>
    </row>
    <row r="950" spans="1:3" hidden="1" x14ac:dyDescent="0.25">
      <c r="A950" s="30" t="s">
        <v>985</v>
      </c>
      <c r="B950" s="31" t="s">
        <v>227</v>
      </c>
      <c r="C950" s="32">
        <v>0</v>
      </c>
    </row>
    <row r="951" spans="1:3" hidden="1" x14ac:dyDescent="0.25">
      <c r="A951" s="30" t="s">
        <v>986</v>
      </c>
      <c r="B951" s="31" t="s">
        <v>228</v>
      </c>
      <c r="C951" s="32">
        <f>+C952+C953</f>
        <v>0</v>
      </c>
    </row>
    <row r="952" spans="1:3" hidden="1" x14ac:dyDescent="0.25">
      <c r="A952" s="30" t="s">
        <v>987</v>
      </c>
      <c r="B952" s="31" t="s">
        <v>229</v>
      </c>
      <c r="C952" s="32">
        <v>0</v>
      </c>
    </row>
    <row r="953" spans="1:3" hidden="1" x14ac:dyDescent="0.25">
      <c r="A953" s="30" t="s">
        <v>988</v>
      </c>
      <c r="B953" s="31" t="s">
        <v>230</v>
      </c>
      <c r="C953" s="32">
        <v>0</v>
      </c>
    </row>
    <row r="954" spans="1:3" x14ac:dyDescent="0.25">
      <c r="A954" s="30" t="s">
        <v>989</v>
      </c>
      <c r="B954" s="31" t="s">
        <v>231</v>
      </c>
      <c r="C954" s="32">
        <f>SUM(C955:C960)</f>
        <v>17500000</v>
      </c>
    </row>
    <row r="955" spans="1:3" hidden="1" x14ac:dyDescent="0.25">
      <c r="A955" s="29" t="s">
        <v>990</v>
      </c>
      <c r="B955" s="52" t="s">
        <v>232</v>
      </c>
      <c r="C955" s="45">
        <v>0</v>
      </c>
    </row>
    <row r="956" spans="1:3" hidden="1" x14ac:dyDescent="0.25">
      <c r="A956" s="29" t="s">
        <v>991</v>
      </c>
      <c r="B956" s="52" t="s">
        <v>233</v>
      </c>
      <c r="C956" s="45">
        <v>0</v>
      </c>
    </row>
    <row r="957" spans="1:3" hidden="1" x14ac:dyDescent="0.25">
      <c r="A957" s="29" t="s">
        <v>992</v>
      </c>
      <c r="B957" s="52" t="s">
        <v>234</v>
      </c>
      <c r="C957" s="45">
        <v>0</v>
      </c>
    </row>
    <row r="958" spans="1:3" hidden="1" x14ac:dyDescent="0.25">
      <c r="A958" s="29" t="s">
        <v>993</v>
      </c>
      <c r="B958" s="52" t="s">
        <v>235</v>
      </c>
      <c r="C958" s="45">
        <v>0</v>
      </c>
    </row>
    <row r="959" spans="1:3" hidden="1" x14ac:dyDescent="0.25">
      <c r="A959" s="29" t="s">
        <v>994</v>
      </c>
      <c r="B959" s="52" t="s">
        <v>236</v>
      </c>
      <c r="C959" s="45">
        <v>0</v>
      </c>
    </row>
    <row r="960" spans="1:3" x14ac:dyDescent="0.25">
      <c r="A960" s="29" t="s">
        <v>995</v>
      </c>
      <c r="B960" s="52" t="s">
        <v>237</v>
      </c>
      <c r="C960" s="45">
        <v>17500000</v>
      </c>
    </row>
    <row r="961" spans="1:3" hidden="1" x14ac:dyDescent="0.25">
      <c r="A961" s="29" t="s">
        <v>996</v>
      </c>
      <c r="B961" s="52" t="s">
        <v>238</v>
      </c>
      <c r="C961" s="45">
        <f>SUM(C962:C969)</f>
        <v>0</v>
      </c>
    </row>
    <row r="962" spans="1:3" hidden="1" x14ac:dyDescent="0.25">
      <c r="A962" s="29" t="s">
        <v>997</v>
      </c>
      <c r="B962" s="52" t="s">
        <v>239</v>
      </c>
      <c r="C962" s="45">
        <v>0</v>
      </c>
    </row>
    <row r="963" spans="1:3" hidden="1" x14ac:dyDescent="0.25">
      <c r="A963" s="29" t="s">
        <v>998</v>
      </c>
      <c r="B963" s="52" t="s">
        <v>240</v>
      </c>
      <c r="C963" s="45">
        <v>0</v>
      </c>
    </row>
    <row r="964" spans="1:3" hidden="1" x14ac:dyDescent="0.25">
      <c r="A964" s="29" t="s">
        <v>999</v>
      </c>
      <c r="B964" s="52" t="s">
        <v>671</v>
      </c>
      <c r="C964" s="45">
        <v>0</v>
      </c>
    </row>
    <row r="965" spans="1:3" hidden="1" x14ac:dyDescent="0.25">
      <c r="A965" s="29" t="s">
        <v>1000</v>
      </c>
      <c r="B965" s="52" t="s">
        <v>673</v>
      </c>
      <c r="C965" s="45">
        <v>0</v>
      </c>
    </row>
    <row r="966" spans="1:3" hidden="1" x14ac:dyDescent="0.25">
      <c r="A966" s="29" t="s">
        <v>1001</v>
      </c>
      <c r="B966" s="52" t="s">
        <v>243</v>
      </c>
      <c r="C966" s="45">
        <v>0</v>
      </c>
    </row>
    <row r="967" spans="1:3" hidden="1" x14ac:dyDescent="0.25">
      <c r="A967" s="29" t="s">
        <v>1002</v>
      </c>
      <c r="B967" s="52" t="s">
        <v>676</v>
      </c>
      <c r="C967" s="45">
        <v>0</v>
      </c>
    </row>
    <row r="968" spans="1:3" hidden="1" x14ac:dyDescent="0.25">
      <c r="A968" s="29" t="s">
        <v>1003</v>
      </c>
      <c r="B968" s="52" t="s">
        <v>245</v>
      </c>
      <c r="C968" s="45">
        <v>0</v>
      </c>
    </row>
    <row r="969" spans="1:3" hidden="1" x14ac:dyDescent="0.25">
      <c r="A969" s="29" t="s">
        <v>1004</v>
      </c>
      <c r="B969" s="52" t="s">
        <v>246</v>
      </c>
      <c r="C969" s="45">
        <v>0</v>
      </c>
    </row>
    <row r="970" spans="1:3" hidden="1" x14ac:dyDescent="0.25">
      <c r="A970" s="29" t="s">
        <v>1005</v>
      </c>
      <c r="B970" s="52" t="s">
        <v>247</v>
      </c>
      <c r="C970" s="45">
        <f>SUM(C971:C974)</f>
        <v>0</v>
      </c>
    </row>
    <row r="971" spans="1:3" hidden="1" x14ac:dyDescent="0.25">
      <c r="A971" s="29" t="s">
        <v>1006</v>
      </c>
      <c r="B971" s="52" t="s">
        <v>248</v>
      </c>
      <c r="C971" s="45">
        <v>0</v>
      </c>
    </row>
    <row r="972" spans="1:3" hidden="1" x14ac:dyDescent="0.25">
      <c r="A972" s="29" t="s">
        <v>1007</v>
      </c>
      <c r="B972" s="52" t="s">
        <v>249</v>
      </c>
      <c r="C972" s="45">
        <v>0</v>
      </c>
    </row>
    <row r="973" spans="1:3" hidden="1" x14ac:dyDescent="0.25">
      <c r="A973" s="29" t="s">
        <v>1008</v>
      </c>
      <c r="B973" s="52" t="s">
        <v>250</v>
      </c>
      <c r="C973" s="45">
        <v>0</v>
      </c>
    </row>
    <row r="974" spans="1:3" hidden="1" x14ac:dyDescent="0.25">
      <c r="A974" s="29" t="s">
        <v>1009</v>
      </c>
      <c r="B974" s="52" t="s">
        <v>251</v>
      </c>
      <c r="C974" s="45">
        <v>0</v>
      </c>
    </row>
    <row r="975" spans="1:3" hidden="1" x14ac:dyDescent="0.25">
      <c r="A975" s="29" t="s">
        <v>1010</v>
      </c>
      <c r="B975" s="52" t="s">
        <v>252</v>
      </c>
      <c r="C975" s="45">
        <f>SUM(C976:C982)</f>
        <v>0</v>
      </c>
    </row>
    <row r="976" spans="1:3" hidden="1" x14ac:dyDescent="0.25">
      <c r="A976" s="29" t="s">
        <v>1011</v>
      </c>
      <c r="B976" s="52" t="s">
        <v>253</v>
      </c>
      <c r="C976" s="45">
        <v>0</v>
      </c>
    </row>
    <row r="977" spans="1:3" hidden="1" x14ac:dyDescent="0.25">
      <c r="A977" s="29" t="s">
        <v>1012</v>
      </c>
      <c r="B977" s="52" t="s">
        <v>254</v>
      </c>
      <c r="C977" s="45">
        <v>0</v>
      </c>
    </row>
    <row r="978" spans="1:3" hidden="1" x14ac:dyDescent="0.25">
      <c r="A978" s="29" t="s">
        <v>1013</v>
      </c>
      <c r="B978" s="52" t="s">
        <v>255</v>
      </c>
      <c r="C978" s="45">
        <v>0</v>
      </c>
    </row>
    <row r="979" spans="1:3" hidden="1" x14ac:dyDescent="0.25">
      <c r="A979" s="29" t="s">
        <v>1014</v>
      </c>
      <c r="B979" s="52" t="s">
        <v>256</v>
      </c>
      <c r="C979" s="45">
        <v>0</v>
      </c>
    </row>
    <row r="980" spans="1:3" hidden="1" x14ac:dyDescent="0.25">
      <c r="A980" s="29" t="s">
        <v>1015</v>
      </c>
      <c r="B980" s="52" t="s">
        <v>257</v>
      </c>
      <c r="C980" s="45">
        <v>0</v>
      </c>
    </row>
    <row r="981" spans="1:3" hidden="1" x14ac:dyDescent="0.25">
      <c r="A981" s="29" t="s">
        <v>1016</v>
      </c>
      <c r="B981" s="52" t="s">
        <v>258</v>
      </c>
      <c r="C981" s="45">
        <v>0</v>
      </c>
    </row>
    <row r="982" spans="1:3" hidden="1" x14ac:dyDescent="0.25">
      <c r="A982" s="29" t="s">
        <v>1017</v>
      </c>
      <c r="B982" s="52" t="s">
        <v>259</v>
      </c>
      <c r="C982" s="45">
        <f>SUM(C983:C986)</f>
        <v>0</v>
      </c>
    </row>
    <row r="983" spans="1:3" hidden="1" x14ac:dyDescent="0.25">
      <c r="A983" s="29" t="s">
        <v>1018</v>
      </c>
      <c r="B983" s="52" t="s">
        <v>693</v>
      </c>
      <c r="C983" s="45">
        <v>0</v>
      </c>
    </row>
    <row r="984" spans="1:3" hidden="1" x14ac:dyDescent="0.25">
      <c r="A984" s="29" t="s">
        <v>1019</v>
      </c>
      <c r="B984" s="52" t="s">
        <v>695</v>
      </c>
      <c r="C984" s="45">
        <v>0</v>
      </c>
    </row>
    <row r="985" spans="1:3" hidden="1" x14ac:dyDescent="0.25">
      <c r="A985" s="29" t="s">
        <v>1020</v>
      </c>
      <c r="B985" s="52" t="s">
        <v>697</v>
      </c>
      <c r="C985" s="45">
        <v>0</v>
      </c>
    </row>
    <row r="986" spans="1:3" hidden="1" x14ac:dyDescent="0.25">
      <c r="A986" s="29" t="s">
        <v>1021</v>
      </c>
      <c r="B986" s="52" t="s">
        <v>699</v>
      </c>
      <c r="C986" s="45">
        <v>0</v>
      </c>
    </row>
    <row r="987" spans="1:3" x14ac:dyDescent="0.25">
      <c r="A987" s="30" t="s">
        <v>1022</v>
      </c>
      <c r="B987" s="31" t="s">
        <v>1023</v>
      </c>
      <c r="C987" s="32">
        <f>+C988+C1007+C1031+C1088+C1181+C1220+C1222</f>
        <v>4175791962.7044401</v>
      </c>
    </row>
    <row r="988" spans="1:3" hidden="1" x14ac:dyDescent="0.25">
      <c r="A988" s="30" t="s">
        <v>1024</v>
      </c>
      <c r="B988" s="31" t="s">
        <v>1025</v>
      </c>
      <c r="C988" s="32">
        <f>+C989</f>
        <v>0</v>
      </c>
    </row>
    <row r="989" spans="1:3" hidden="1" x14ac:dyDescent="0.25">
      <c r="A989" s="30" t="s">
        <v>1026</v>
      </c>
      <c r="B989" s="31" t="s">
        <v>264</v>
      </c>
      <c r="C989" s="32">
        <f>+C990+C993++C1002+C1003+C1004+C1005+C1006</f>
        <v>0</v>
      </c>
    </row>
    <row r="990" spans="1:3" hidden="1" x14ac:dyDescent="0.25">
      <c r="A990" s="30" t="s">
        <v>1027</v>
      </c>
      <c r="B990" s="31" t="s">
        <v>265</v>
      </c>
      <c r="C990" s="32">
        <f>+C991+C992</f>
        <v>0</v>
      </c>
    </row>
    <row r="991" spans="1:3" hidden="1" x14ac:dyDescent="0.25">
      <c r="A991" s="30" t="s">
        <v>1028</v>
      </c>
      <c r="B991" s="31" t="s">
        <v>1029</v>
      </c>
      <c r="C991" s="32">
        <v>0</v>
      </c>
    </row>
    <row r="992" spans="1:3" hidden="1" x14ac:dyDescent="0.25">
      <c r="A992" s="30" t="s">
        <v>1030</v>
      </c>
      <c r="B992" s="31" t="s">
        <v>1031</v>
      </c>
      <c r="C992" s="32">
        <v>0</v>
      </c>
    </row>
    <row r="993" spans="1:3" hidden="1" x14ac:dyDescent="0.25">
      <c r="A993" s="30" t="s">
        <v>1032</v>
      </c>
      <c r="B993" s="31" t="s">
        <v>266</v>
      </c>
      <c r="C993" s="32">
        <f>SUM(C994:C1001)</f>
        <v>0</v>
      </c>
    </row>
    <row r="994" spans="1:3" hidden="1" x14ac:dyDescent="0.25">
      <c r="A994" s="30" t="s">
        <v>1033</v>
      </c>
      <c r="B994" s="31" t="s">
        <v>1034</v>
      </c>
      <c r="C994" s="32">
        <v>0</v>
      </c>
    </row>
    <row r="995" spans="1:3" hidden="1" x14ac:dyDescent="0.25">
      <c r="A995" s="30" t="s">
        <v>1035</v>
      </c>
      <c r="B995" s="31" t="s">
        <v>1036</v>
      </c>
      <c r="C995" s="32">
        <v>0</v>
      </c>
    </row>
    <row r="996" spans="1:3" hidden="1" x14ac:dyDescent="0.25">
      <c r="A996" s="30" t="s">
        <v>1037</v>
      </c>
      <c r="B996" s="31" t="s">
        <v>1038</v>
      </c>
      <c r="C996" s="32">
        <v>0</v>
      </c>
    </row>
    <row r="997" spans="1:3" hidden="1" x14ac:dyDescent="0.25">
      <c r="A997" s="30" t="s">
        <v>1039</v>
      </c>
      <c r="B997" s="31" t="s">
        <v>1040</v>
      </c>
      <c r="C997" s="32">
        <v>0</v>
      </c>
    </row>
    <row r="998" spans="1:3" hidden="1" x14ac:dyDescent="0.25">
      <c r="A998" s="30" t="s">
        <v>1041</v>
      </c>
      <c r="B998" s="31" t="s">
        <v>1042</v>
      </c>
      <c r="C998" s="32">
        <v>0</v>
      </c>
    </row>
    <row r="999" spans="1:3" hidden="1" x14ac:dyDescent="0.25">
      <c r="A999" s="30" t="s">
        <v>1043</v>
      </c>
      <c r="B999" s="31" t="s">
        <v>1044</v>
      </c>
      <c r="C999" s="32">
        <v>0</v>
      </c>
    </row>
    <row r="1000" spans="1:3" hidden="1" x14ac:dyDescent="0.25">
      <c r="A1000" s="30" t="s">
        <v>1045</v>
      </c>
      <c r="B1000" s="31" t="s">
        <v>1046</v>
      </c>
      <c r="C1000" s="32">
        <v>0</v>
      </c>
    </row>
    <row r="1001" spans="1:3" hidden="1" x14ac:dyDescent="0.25">
      <c r="A1001" s="30" t="s">
        <v>1047</v>
      </c>
      <c r="B1001" s="31" t="s">
        <v>1048</v>
      </c>
      <c r="C1001" s="32">
        <v>0</v>
      </c>
    </row>
    <row r="1002" spans="1:3" hidden="1" x14ac:dyDescent="0.25">
      <c r="A1002" s="30" t="s">
        <v>1049</v>
      </c>
      <c r="B1002" s="31" t="s">
        <v>267</v>
      </c>
      <c r="C1002" s="32">
        <v>0</v>
      </c>
    </row>
    <row r="1003" spans="1:3" hidden="1" x14ac:dyDescent="0.25">
      <c r="A1003" s="30" t="s">
        <v>1050</v>
      </c>
      <c r="B1003" s="31" t="s">
        <v>268</v>
      </c>
      <c r="C1003" s="32">
        <v>0</v>
      </c>
    </row>
    <row r="1004" spans="1:3" hidden="1" x14ac:dyDescent="0.25">
      <c r="A1004" s="30" t="s">
        <v>1051</v>
      </c>
      <c r="B1004" s="31" t="s">
        <v>269</v>
      </c>
      <c r="C1004" s="32">
        <v>0</v>
      </c>
    </row>
    <row r="1005" spans="1:3" hidden="1" x14ac:dyDescent="0.25">
      <c r="A1005" s="30" t="s">
        <v>1052</v>
      </c>
      <c r="B1005" s="31" t="s">
        <v>270</v>
      </c>
      <c r="C1005" s="32">
        <v>0</v>
      </c>
    </row>
    <row r="1006" spans="1:3" hidden="1" x14ac:dyDescent="0.25">
      <c r="A1006" s="30" t="s">
        <v>1053</v>
      </c>
      <c r="B1006" s="31" t="s">
        <v>271</v>
      </c>
      <c r="C1006" s="32">
        <v>0</v>
      </c>
    </row>
    <row r="1007" spans="1:3" x14ac:dyDescent="0.25">
      <c r="A1007" s="30" t="s">
        <v>1054</v>
      </c>
      <c r="B1007" s="31" t="s">
        <v>1055</v>
      </c>
      <c r="C1007" s="32">
        <f>+C1008+C1013+C1014+C1018+C1019+C1027+C1028</f>
        <v>815267100.56667995</v>
      </c>
    </row>
    <row r="1008" spans="1:3" hidden="1" x14ac:dyDescent="0.25">
      <c r="A1008" s="29" t="s">
        <v>1056</v>
      </c>
      <c r="B1008" s="52" t="s">
        <v>282</v>
      </c>
      <c r="C1008" s="45">
        <f>+C1009+C1010+C1011+C1012</f>
        <v>0</v>
      </c>
    </row>
    <row r="1009" spans="1:3" hidden="1" x14ac:dyDescent="0.25">
      <c r="A1009" s="29" t="s">
        <v>1057</v>
      </c>
      <c r="B1009" s="52" t="s">
        <v>283</v>
      </c>
      <c r="C1009" s="45">
        <v>0</v>
      </c>
    </row>
    <row r="1010" spans="1:3" hidden="1" x14ac:dyDescent="0.25">
      <c r="A1010" s="29" t="s">
        <v>1058</v>
      </c>
      <c r="B1010" s="52" t="s">
        <v>284</v>
      </c>
      <c r="C1010" s="45">
        <v>0</v>
      </c>
    </row>
    <row r="1011" spans="1:3" hidden="1" x14ac:dyDescent="0.25">
      <c r="A1011" s="29" t="s">
        <v>1059</v>
      </c>
      <c r="B1011" s="52" t="s">
        <v>285</v>
      </c>
      <c r="C1011" s="45">
        <v>0</v>
      </c>
    </row>
    <row r="1012" spans="1:3" hidden="1" x14ac:dyDescent="0.25">
      <c r="A1012" s="29" t="s">
        <v>1060</v>
      </c>
      <c r="B1012" s="52" t="s">
        <v>286</v>
      </c>
      <c r="C1012" s="45">
        <v>0</v>
      </c>
    </row>
    <row r="1013" spans="1:3" hidden="1" x14ac:dyDescent="0.25">
      <c r="A1013" s="29" t="s">
        <v>1061</v>
      </c>
      <c r="B1013" s="52" t="s">
        <v>287</v>
      </c>
      <c r="C1013" s="45">
        <v>0</v>
      </c>
    </row>
    <row r="1014" spans="1:3" hidden="1" x14ac:dyDescent="0.25">
      <c r="A1014" s="29" t="s">
        <v>1062</v>
      </c>
      <c r="B1014" s="52" t="s">
        <v>290</v>
      </c>
      <c r="C1014" s="45">
        <f>+C1015+C1016+C1017</f>
        <v>0</v>
      </c>
    </row>
    <row r="1015" spans="1:3" hidden="1" x14ac:dyDescent="0.25">
      <c r="A1015" s="29" t="s">
        <v>1063</v>
      </c>
      <c r="B1015" s="52" t="s">
        <v>291</v>
      </c>
      <c r="C1015" s="45">
        <v>0</v>
      </c>
    </row>
    <row r="1016" spans="1:3" hidden="1" x14ac:dyDescent="0.25">
      <c r="A1016" s="29" t="s">
        <v>1064</v>
      </c>
      <c r="B1016" s="52" t="s">
        <v>292</v>
      </c>
      <c r="C1016" s="45">
        <v>0</v>
      </c>
    </row>
    <row r="1017" spans="1:3" hidden="1" x14ac:dyDescent="0.25">
      <c r="A1017" s="29" t="s">
        <v>1065</v>
      </c>
      <c r="B1017" s="52" t="s">
        <v>293</v>
      </c>
      <c r="C1017" s="45">
        <v>0</v>
      </c>
    </row>
    <row r="1018" spans="1:3" hidden="1" x14ac:dyDescent="0.25">
      <c r="A1018" s="29" t="s">
        <v>1066</v>
      </c>
      <c r="B1018" s="52" t="s">
        <v>294</v>
      </c>
      <c r="C1018" s="45">
        <v>0</v>
      </c>
    </row>
    <row r="1019" spans="1:3" hidden="1" x14ac:dyDescent="0.25">
      <c r="A1019" s="29" t="s">
        <v>1067</v>
      </c>
      <c r="B1019" s="52" t="s">
        <v>295</v>
      </c>
      <c r="C1019" s="45">
        <f>SUM(C1020:C1026)</f>
        <v>0</v>
      </c>
    </row>
    <row r="1020" spans="1:3" hidden="1" x14ac:dyDescent="0.25">
      <c r="A1020" s="29" t="s">
        <v>1068</v>
      </c>
      <c r="B1020" s="52" t="s">
        <v>1069</v>
      </c>
      <c r="C1020" s="45">
        <v>0</v>
      </c>
    </row>
    <row r="1021" spans="1:3" hidden="1" x14ac:dyDescent="0.25">
      <c r="A1021" s="29" t="s">
        <v>1070</v>
      </c>
      <c r="B1021" s="52" t="s">
        <v>1071</v>
      </c>
      <c r="C1021" s="45">
        <v>0</v>
      </c>
    </row>
    <row r="1022" spans="1:3" hidden="1" x14ac:dyDescent="0.25">
      <c r="A1022" s="29" t="s">
        <v>1072</v>
      </c>
      <c r="B1022" s="52" t="s">
        <v>1073</v>
      </c>
      <c r="C1022" s="45">
        <v>0</v>
      </c>
    </row>
    <row r="1023" spans="1:3" hidden="1" x14ac:dyDescent="0.25">
      <c r="A1023" s="29" t="s">
        <v>1074</v>
      </c>
      <c r="B1023" s="52" t="s">
        <v>1075</v>
      </c>
      <c r="C1023" s="45">
        <v>0</v>
      </c>
    </row>
    <row r="1024" spans="1:3" hidden="1" x14ac:dyDescent="0.25">
      <c r="A1024" s="29" t="s">
        <v>1076</v>
      </c>
      <c r="B1024" s="52" t="s">
        <v>1077</v>
      </c>
      <c r="C1024" s="45">
        <v>0</v>
      </c>
    </row>
    <row r="1025" spans="1:3" hidden="1" x14ac:dyDescent="0.25">
      <c r="A1025" s="29" t="s">
        <v>1078</v>
      </c>
      <c r="B1025" s="52" t="s">
        <v>1079</v>
      </c>
      <c r="C1025" s="45">
        <v>0</v>
      </c>
    </row>
    <row r="1026" spans="1:3" hidden="1" x14ac:dyDescent="0.25">
      <c r="A1026" s="29" t="s">
        <v>1080</v>
      </c>
      <c r="B1026" s="52" t="s">
        <v>302</v>
      </c>
      <c r="C1026" s="45">
        <v>0</v>
      </c>
    </row>
    <row r="1027" spans="1:3" x14ac:dyDescent="0.25">
      <c r="A1027" s="29" t="s">
        <v>1081</v>
      </c>
      <c r="B1027" s="52" t="s">
        <v>303</v>
      </c>
      <c r="C1027" s="45">
        <v>80267100.566679984</v>
      </c>
    </row>
    <row r="1028" spans="1:3" x14ac:dyDescent="0.25">
      <c r="A1028" s="30" t="s">
        <v>1082</v>
      </c>
      <c r="B1028" s="31" t="s">
        <v>304</v>
      </c>
      <c r="C1028" s="32">
        <f>+C1029+C1030</f>
        <v>735000000</v>
      </c>
    </row>
    <row r="1029" spans="1:3" x14ac:dyDescent="0.25">
      <c r="A1029" s="29" t="s">
        <v>1083</v>
      </c>
      <c r="B1029" s="52" t="s">
        <v>1084</v>
      </c>
      <c r="C1029" s="45">
        <v>540000000</v>
      </c>
    </row>
    <row r="1030" spans="1:3" x14ac:dyDescent="0.25">
      <c r="A1030" s="29" t="s">
        <v>1085</v>
      </c>
      <c r="B1030" s="52" t="s">
        <v>1086</v>
      </c>
      <c r="C1030" s="45">
        <v>195000000</v>
      </c>
    </row>
    <row r="1031" spans="1:3" x14ac:dyDescent="0.25">
      <c r="A1031" s="30" t="s">
        <v>1087</v>
      </c>
      <c r="B1031" s="31" t="s">
        <v>307</v>
      </c>
      <c r="C1031" s="32">
        <f>+C1032+C1073+C1084</f>
        <v>1410568799</v>
      </c>
    </row>
    <row r="1032" spans="1:3" x14ac:dyDescent="0.25">
      <c r="A1032" s="30" t="s">
        <v>1088</v>
      </c>
      <c r="B1032" s="31" t="s">
        <v>1089</v>
      </c>
      <c r="C1032" s="32">
        <f>+C1033+C1039+C1040+C1058+C1059+C1066+C1072</f>
        <v>1410568799</v>
      </c>
    </row>
    <row r="1033" spans="1:3" x14ac:dyDescent="0.25">
      <c r="A1033" s="30" t="s">
        <v>1090</v>
      </c>
      <c r="B1033" s="31" t="s">
        <v>1091</v>
      </c>
      <c r="C1033" s="32">
        <f>SUM(C1034:C1038)</f>
        <v>158734140</v>
      </c>
    </row>
    <row r="1034" spans="1:3" x14ac:dyDescent="0.25">
      <c r="A1034" s="29" t="s">
        <v>1092</v>
      </c>
      <c r="B1034" s="52" t="s">
        <v>1091</v>
      </c>
      <c r="C1034" s="45">
        <v>158734140</v>
      </c>
    </row>
    <row r="1035" spans="1:3" hidden="1" x14ac:dyDescent="0.25">
      <c r="A1035" s="29" t="s">
        <v>1093</v>
      </c>
      <c r="B1035" s="52" t="s">
        <v>1094</v>
      </c>
      <c r="C1035" s="45">
        <v>0</v>
      </c>
    </row>
    <row r="1036" spans="1:3" hidden="1" x14ac:dyDescent="0.25">
      <c r="A1036" s="29" t="s">
        <v>1095</v>
      </c>
      <c r="B1036" s="52" t="s">
        <v>1096</v>
      </c>
      <c r="C1036" s="45">
        <v>0</v>
      </c>
    </row>
    <row r="1037" spans="1:3" hidden="1" x14ac:dyDescent="0.25">
      <c r="A1037" s="29" t="s">
        <v>1097</v>
      </c>
      <c r="B1037" s="52" t="s">
        <v>1098</v>
      </c>
      <c r="C1037" s="45">
        <v>0</v>
      </c>
    </row>
    <row r="1038" spans="1:3" hidden="1" x14ac:dyDescent="0.25">
      <c r="A1038" s="29" t="s">
        <v>1099</v>
      </c>
      <c r="B1038" s="52" t="s">
        <v>1100</v>
      </c>
      <c r="C1038" s="45">
        <v>0</v>
      </c>
    </row>
    <row r="1039" spans="1:3" hidden="1" x14ac:dyDescent="0.25">
      <c r="A1039" s="29" t="s">
        <v>1101</v>
      </c>
      <c r="B1039" s="52" t="s">
        <v>1102</v>
      </c>
      <c r="C1039" s="45">
        <v>0</v>
      </c>
    </row>
    <row r="1040" spans="1:3" x14ac:dyDescent="0.25">
      <c r="A1040" s="30" t="s">
        <v>1103</v>
      </c>
      <c r="B1040" s="31" t="s">
        <v>1104</v>
      </c>
      <c r="C1040" s="32">
        <f>+C1041+C1042+C1043+C1044+C1045</f>
        <v>1251834659</v>
      </c>
    </row>
    <row r="1041" spans="1:3" x14ac:dyDescent="0.25">
      <c r="A1041" s="29" t="s">
        <v>1105</v>
      </c>
      <c r="B1041" s="52" t="s">
        <v>1106</v>
      </c>
      <c r="C1041" s="45">
        <v>270000000</v>
      </c>
    </row>
    <row r="1042" spans="1:3" hidden="1" x14ac:dyDescent="0.25">
      <c r="A1042" s="29" t="s">
        <v>1107</v>
      </c>
      <c r="B1042" s="52" t="s">
        <v>1108</v>
      </c>
      <c r="C1042" s="45">
        <v>0</v>
      </c>
    </row>
    <row r="1043" spans="1:3" hidden="1" x14ac:dyDescent="0.25">
      <c r="A1043" s="29" t="s">
        <v>1109</v>
      </c>
      <c r="B1043" s="52" t="s">
        <v>1110</v>
      </c>
      <c r="C1043" s="45">
        <v>0</v>
      </c>
    </row>
    <row r="1044" spans="1:3" hidden="1" x14ac:dyDescent="0.25">
      <c r="A1044" s="29" t="s">
        <v>1111</v>
      </c>
      <c r="B1044" s="52" t="s">
        <v>1112</v>
      </c>
      <c r="C1044" s="45">
        <v>0</v>
      </c>
    </row>
    <row r="1045" spans="1:3" x14ac:dyDescent="0.25">
      <c r="A1045" s="30" t="s">
        <v>1113</v>
      </c>
      <c r="B1045" s="31" t="s">
        <v>1114</v>
      </c>
      <c r="C1045" s="32">
        <f>SUM(C1046:C1056)</f>
        <v>981834659</v>
      </c>
    </row>
    <row r="1046" spans="1:3" hidden="1" x14ac:dyDescent="0.25">
      <c r="A1046" s="29" t="s">
        <v>1115</v>
      </c>
      <c r="B1046" s="52" t="s">
        <v>1116</v>
      </c>
      <c r="C1046" s="45">
        <v>0</v>
      </c>
    </row>
    <row r="1047" spans="1:3" hidden="1" x14ac:dyDescent="0.25">
      <c r="A1047" s="29" t="s">
        <v>1117</v>
      </c>
      <c r="B1047" s="52" t="s">
        <v>1118</v>
      </c>
      <c r="C1047" s="45">
        <v>0</v>
      </c>
    </row>
    <row r="1048" spans="1:3" hidden="1" x14ac:dyDescent="0.25">
      <c r="A1048" s="29" t="s">
        <v>1119</v>
      </c>
      <c r="B1048" s="52" t="s">
        <v>1120</v>
      </c>
      <c r="C1048" s="45">
        <v>0</v>
      </c>
    </row>
    <row r="1049" spans="1:3" hidden="1" x14ac:dyDescent="0.25">
      <c r="A1049" s="29" t="s">
        <v>1121</v>
      </c>
      <c r="B1049" s="52" t="s">
        <v>1122</v>
      </c>
      <c r="C1049" s="45">
        <v>0</v>
      </c>
    </row>
    <row r="1050" spans="1:3" hidden="1" x14ac:dyDescent="0.25">
      <c r="A1050" s="29" t="s">
        <v>1123</v>
      </c>
      <c r="B1050" s="52" t="s">
        <v>1124</v>
      </c>
      <c r="C1050" s="45">
        <v>0</v>
      </c>
    </row>
    <row r="1051" spans="1:3" hidden="1" x14ac:dyDescent="0.25">
      <c r="A1051" s="29" t="s">
        <v>1125</v>
      </c>
      <c r="B1051" s="52" t="s">
        <v>1126</v>
      </c>
      <c r="C1051" s="45">
        <v>0</v>
      </c>
    </row>
    <row r="1052" spans="1:3" hidden="1" x14ac:dyDescent="0.25">
      <c r="A1052" s="29" t="s">
        <v>1127</v>
      </c>
      <c r="B1052" s="52" t="s">
        <v>1128</v>
      </c>
      <c r="C1052" s="45">
        <v>0</v>
      </c>
    </row>
    <row r="1053" spans="1:3" hidden="1" x14ac:dyDescent="0.25">
      <c r="A1053" s="29" t="s">
        <v>1129</v>
      </c>
      <c r="B1053" s="52" t="s">
        <v>1130</v>
      </c>
      <c r="C1053" s="45">
        <v>0</v>
      </c>
    </row>
    <row r="1054" spans="1:3" x14ac:dyDescent="0.25">
      <c r="A1054" s="29" t="s">
        <v>1131</v>
      </c>
      <c r="B1054" s="52" t="s">
        <v>1132</v>
      </c>
      <c r="C1054" s="45">
        <v>981834659</v>
      </c>
    </row>
    <row r="1055" spans="1:3" hidden="1" x14ac:dyDescent="0.25">
      <c r="A1055" s="29" t="s">
        <v>1133</v>
      </c>
      <c r="B1055" s="52" t="s">
        <v>1134</v>
      </c>
      <c r="C1055" s="45">
        <v>0</v>
      </c>
    </row>
    <row r="1056" spans="1:3" hidden="1" x14ac:dyDescent="0.25">
      <c r="A1056" s="29" t="s">
        <v>1135</v>
      </c>
      <c r="B1056" s="52" t="s">
        <v>1136</v>
      </c>
      <c r="C1056" s="45">
        <v>0</v>
      </c>
    </row>
    <row r="1057" spans="1:3" hidden="1" x14ac:dyDescent="0.25">
      <c r="A1057" s="29" t="s">
        <v>1137</v>
      </c>
      <c r="B1057" s="52" t="s">
        <v>1138</v>
      </c>
      <c r="C1057" s="45">
        <v>0</v>
      </c>
    </row>
    <row r="1058" spans="1:3" hidden="1" x14ac:dyDescent="0.25">
      <c r="A1058" s="29" t="s">
        <v>1139</v>
      </c>
      <c r="B1058" s="52" t="s">
        <v>1140</v>
      </c>
      <c r="C1058" s="45">
        <v>0</v>
      </c>
    </row>
    <row r="1059" spans="1:3" hidden="1" x14ac:dyDescent="0.25">
      <c r="A1059" s="29" t="s">
        <v>1141</v>
      </c>
      <c r="B1059" s="52" t="s">
        <v>1142</v>
      </c>
      <c r="C1059" s="45">
        <f>SUM(C1060:C1065)</f>
        <v>0</v>
      </c>
    </row>
    <row r="1060" spans="1:3" hidden="1" x14ac:dyDescent="0.25">
      <c r="A1060" s="29" t="s">
        <v>1143</v>
      </c>
      <c r="B1060" s="52" t="s">
        <v>1144</v>
      </c>
      <c r="C1060" s="45">
        <v>0</v>
      </c>
    </row>
    <row r="1061" spans="1:3" hidden="1" x14ac:dyDescent="0.25">
      <c r="A1061" s="29" t="s">
        <v>1145</v>
      </c>
      <c r="B1061" s="52" t="s">
        <v>1146</v>
      </c>
      <c r="C1061" s="45">
        <v>0</v>
      </c>
    </row>
    <row r="1062" spans="1:3" hidden="1" x14ac:dyDescent="0.25">
      <c r="A1062" s="29" t="s">
        <v>1147</v>
      </c>
      <c r="B1062" s="52" t="s">
        <v>1148</v>
      </c>
      <c r="C1062" s="45">
        <v>0</v>
      </c>
    </row>
    <row r="1063" spans="1:3" hidden="1" x14ac:dyDescent="0.25">
      <c r="A1063" s="29" t="s">
        <v>1149</v>
      </c>
      <c r="B1063" s="52" t="s">
        <v>1150</v>
      </c>
      <c r="C1063" s="45">
        <v>0</v>
      </c>
    </row>
    <row r="1064" spans="1:3" hidden="1" x14ac:dyDescent="0.25">
      <c r="A1064" s="29" t="s">
        <v>1151</v>
      </c>
      <c r="B1064" s="52" t="s">
        <v>1152</v>
      </c>
      <c r="C1064" s="45">
        <v>0</v>
      </c>
    </row>
    <row r="1065" spans="1:3" hidden="1" x14ac:dyDescent="0.25">
      <c r="A1065" s="29" t="s">
        <v>1153</v>
      </c>
      <c r="B1065" s="52" t="s">
        <v>1154</v>
      </c>
      <c r="C1065" s="45">
        <v>0</v>
      </c>
    </row>
    <row r="1066" spans="1:3" hidden="1" x14ac:dyDescent="0.25">
      <c r="A1066" s="29" t="s">
        <v>1155</v>
      </c>
      <c r="B1066" s="52" t="s">
        <v>1156</v>
      </c>
      <c r="C1066" s="45">
        <f>SUM(C1067:C1071)</f>
        <v>0</v>
      </c>
    </row>
    <row r="1067" spans="1:3" hidden="1" x14ac:dyDescent="0.25">
      <c r="A1067" s="29" t="s">
        <v>1157</v>
      </c>
      <c r="B1067" s="52" t="s">
        <v>1158</v>
      </c>
      <c r="C1067" s="45">
        <v>0</v>
      </c>
    </row>
    <row r="1068" spans="1:3" hidden="1" x14ac:dyDescent="0.25">
      <c r="A1068" s="29" t="s">
        <v>1159</v>
      </c>
      <c r="B1068" s="52" t="s">
        <v>1160</v>
      </c>
      <c r="C1068" s="45">
        <v>0</v>
      </c>
    </row>
    <row r="1069" spans="1:3" hidden="1" x14ac:dyDescent="0.25">
      <c r="A1069" s="29" t="s">
        <v>1161</v>
      </c>
      <c r="B1069" s="52" t="s">
        <v>1162</v>
      </c>
      <c r="C1069" s="45">
        <v>0</v>
      </c>
    </row>
    <row r="1070" spans="1:3" hidden="1" x14ac:dyDescent="0.25">
      <c r="A1070" s="29" t="s">
        <v>1163</v>
      </c>
      <c r="B1070" s="52" t="s">
        <v>1164</v>
      </c>
      <c r="C1070" s="45">
        <v>0</v>
      </c>
    </row>
    <row r="1071" spans="1:3" hidden="1" x14ac:dyDescent="0.25">
      <c r="A1071" s="29" t="s">
        <v>1165</v>
      </c>
      <c r="B1071" s="52" t="s">
        <v>1166</v>
      </c>
      <c r="C1071" s="45">
        <v>0</v>
      </c>
    </row>
    <row r="1072" spans="1:3" hidden="1" x14ac:dyDescent="0.25">
      <c r="A1072" s="29" t="s">
        <v>1167</v>
      </c>
      <c r="B1072" s="52" t="s">
        <v>1168</v>
      </c>
      <c r="C1072" s="45">
        <v>0</v>
      </c>
    </row>
    <row r="1073" spans="1:3" hidden="1" x14ac:dyDescent="0.25">
      <c r="A1073" s="29" t="s">
        <v>1169</v>
      </c>
      <c r="B1073" s="52" t="s">
        <v>308</v>
      </c>
      <c r="C1073" s="45">
        <f>+C1074+C1078</f>
        <v>0</v>
      </c>
    </row>
    <row r="1074" spans="1:3" hidden="1" x14ac:dyDescent="0.25">
      <c r="A1074" s="29" t="s">
        <v>1170</v>
      </c>
      <c r="B1074" s="52" t="s">
        <v>309</v>
      </c>
      <c r="C1074" s="45">
        <f>+C1075+C1076+C1077</f>
        <v>0</v>
      </c>
    </row>
    <row r="1075" spans="1:3" hidden="1" x14ac:dyDescent="0.25">
      <c r="A1075" s="29" t="s">
        <v>1171</v>
      </c>
      <c r="B1075" s="52" t="s">
        <v>1172</v>
      </c>
      <c r="C1075" s="45">
        <v>0</v>
      </c>
    </row>
    <row r="1076" spans="1:3" hidden="1" x14ac:dyDescent="0.25">
      <c r="A1076" s="29" t="s">
        <v>1173</v>
      </c>
      <c r="B1076" s="52" t="s">
        <v>1174</v>
      </c>
      <c r="C1076" s="45">
        <v>0</v>
      </c>
    </row>
    <row r="1077" spans="1:3" hidden="1" x14ac:dyDescent="0.25">
      <c r="A1077" s="29" t="s">
        <v>1175</v>
      </c>
      <c r="B1077" s="52" t="s">
        <v>1176</v>
      </c>
      <c r="C1077" s="45">
        <v>0</v>
      </c>
    </row>
    <row r="1078" spans="1:3" hidden="1" x14ac:dyDescent="0.25">
      <c r="A1078" s="29" t="s">
        <v>1177</v>
      </c>
      <c r="B1078" s="52" t="s">
        <v>310</v>
      </c>
      <c r="C1078" s="45">
        <f>SUM(C1079:C1083)</f>
        <v>0</v>
      </c>
    </row>
    <row r="1079" spans="1:3" hidden="1" x14ac:dyDescent="0.25">
      <c r="A1079" s="29" t="s">
        <v>1178</v>
      </c>
      <c r="B1079" s="52" t="s">
        <v>1179</v>
      </c>
      <c r="C1079" s="45">
        <v>0</v>
      </c>
    </row>
    <row r="1080" spans="1:3" hidden="1" x14ac:dyDescent="0.25">
      <c r="A1080" s="29" t="s">
        <v>1180</v>
      </c>
      <c r="B1080" s="52" t="s">
        <v>1181</v>
      </c>
      <c r="C1080" s="45">
        <v>0</v>
      </c>
    </row>
    <row r="1081" spans="1:3" hidden="1" x14ac:dyDescent="0.25">
      <c r="A1081" s="29" t="s">
        <v>1182</v>
      </c>
      <c r="B1081" s="52" t="s">
        <v>1183</v>
      </c>
      <c r="C1081" s="45">
        <v>0</v>
      </c>
    </row>
    <row r="1082" spans="1:3" hidden="1" x14ac:dyDescent="0.25">
      <c r="A1082" s="29" t="s">
        <v>1184</v>
      </c>
      <c r="B1082" s="52" t="s">
        <v>1185</v>
      </c>
      <c r="C1082" s="45">
        <v>0</v>
      </c>
    </row>
    <row r="1083" spans="1:3" hidden="1" x14ac:dyDescent="0.25">
      <c r="A1083" s="29" t="s">
        <v>1186</v>
      </c>
      <c r="B1083" s="52" t="s">
        <v>1187</v>
      </c>
      <c r="C1083" s="45">
        <v>0</v>
      </c>
    </row>
    <row r="1084" spans="1:3" hidden="1" x14ac:dyDescent="0.25">
      <c r="A1084" s="29" t="s">
        <v>1188</v>
      </c>
      <c r="B1084" s="52" t="s">
        <v>311</v>
      </c>
      <c r="C1084" s="45">
        <f>+C1085+C1086+C1087</f>
        <v>0</v>
      </c>
    </row>
    <row r="1085" spans="1:3" hidden="1" x14ac:dyDescent="0.25">
      <c r="A1085" s="29" t="s">
        <v>1189</v>
      </c>
      <c r="B1085" s="52" t="s">
        <v>312</v>
      </c>
      <c r="C1085" s="45">
        <v>0</v>
      </c>
    </row>
    <row r="1086" spans="1:3" hidden="1" x14ac:dyDescent="0.25">
      <c r="A1086" s="29" t="s">
        <v>1190</v>
      </c>
      <c r="B1086" s="52" t="s">
        <v>313</v>
      </c>
      <c r="C1086" s="45">
        <v>0</v>
      </c>
    </row>
    <row r="1087" spans="1:3" hidden="1" x14ac:dyDescent="0.25">
      <c r="A1087" s="29" t="s">
        <v>1191</v>
      </c>
      <c r="B1087" s="52" t="s">
        <v>314</v>
      </c>
      <c r="C1087" s="45">
        <v>0</v>
      </c>
    </row>
    <row r="1088" spans="1:3" x14ac:dyDescent="0.25">
      <c r="A1088" s="30" t="s">
        <v>1192</v>
      </c>
      <c r="B1088" s="31" t="s">
        <v>39</v>
      </c>
      <c r="C1088" s="32">
        <f>+C1089+C1093+C1098+C1119+C1126+C1141+C1145+C1166+C1176</f>
        <v>1808624174.8648601</v>
      </c>
    </row>
    <row r="1089" spans="1:3" hidden="1" x14ac:dyDescent="0.25">
      <c r="A1089" s="30" t="s">
        <v>1193</v>
      </c>
      <c r="B1089" s="31" t="s">
        <v>40</v>
      </c>
      <c r="C1089" s="32">
        <f>+C1090+C1091+C1092</f>
        <v>0</v>
      </c>
    </row>
    <row r="1090" spans="1:3" hidden="1" x14ac:dyDescent="0.25">
      <c r="A1090" s="30" t="s">
        <v>1194</v>
      </c>
      <c r="B1090" s="31" t="s">
        <v>41</v>
      </c>
      <c r="C1090" s="32">
        <v>0</v>
      </c>
    </row>
    <row r="1091" spans="1:3" hidden="1" x14ac:dyDescent="0.25">
      <c r="A1091" s="30" t="s">
        <v>1195</v>
      </c>
      <c r="B1091" s="31" t="s">
        <v>1196</v>
      </c>
      <c r="C1091" s="32">
        <v>0</v>
      </c>
    </row>
    <row r="1092" spans="1:3" hidden="1" x14ac:dyDescent="0.25">
      <c r="A1092" s="30" t="s">
        <v>1197</v>
      </c>
      <c r="B1092" s="31" t="s">
        <v>43</v>
      </c>
      <c r="C1092" s="32">
        <v>0</v>
      </c>
    </row>
    <row r="1093" spans="1:3" hidden="1" x14ac:dyDescent="0.25">
      <c r="A1093" s="30" t="s">
        <v>1198</v>
      </c>
      <c r="B1093" s="31" t="s">
        <v>45</v>
      </c>
      <c r="C1093" s="32">
        <f>+C1094+C1095+C1096+C1097</f>
        <v>0</v>
      </c>
    </row>
    <row r="1094" spans="1:3" hidden="1" x14ac:dyDescent="0.25">
      <c r="A1094" s="30" t="s">
        <v>1199</v>
      </c>
      <c r="B1094" s="31" t="s">
        <v>46</v>
      </c>
      <c r="C1094" s="32">
        <v>0</v>
      </c>
    </row>
    <row r="1095" spans="1:3" hidden="1" x14ac:dyDescent="0.25">
      <c r="A1095" s="30" t="s">
        <v>1200</v>
      </c>
      <c r="B1095" s="31" t="s">
        <v>47</v>
      </c>
      <c r="C1095" s="32">
        <v>0</v>
      </c>
    </row>
    <row r="1096" spans="1:3" hidden="1" x14ac:dyDescent="0.25">
      <c r="A1096" s="30" t="s">
        <v>1201</v>
      </c>
      <c r="B1096" s="31" t="s">
        <v>48</v>
      </c>
      <c r="C1096" s="32">
        <v>0</v>
      </c>
    </row>
    <row r="1097" spans="1:3" hidden="1" x14ac:dyDescent="0.25">
      <c r="A1097" s="30" t="s">
        <v>1202</v>
      </c>
      <c r="B1097" s="31" t="s">
        <v>49</v>
      </c>
      <c r="C1097" s="32">
        <v>0</v>
      </c>
    </row>
    <row r="1098" spans="1:3" x14ac:dyDescent="0.25">
      <c r="A1098" s="30" t="s">
        <v>1203</v>
      </c>
      <c r="B1098" s="31" t="s">
        <v>1204</v>
      </c>
      <c r="C1098" s="32">
        <f>+C1099+C1107+C1108+C1109+C1114+C1115+C1116+C1117+C1118</f>
        <v>318922109.95999998</v>
      </c>
    </row>
    <row r="1099" spans="1:3" hidden="1" x14ac:dyDescent="0.25">
      <c r="A1099" s="29" t="s">
        <v>1205</v>
      </c>
      <c r="B1099" s="52" t="s">
        <v>1206</v>
      </c>
      <c r="C1099" s="45">
        <f>SUM(C1100:C1106)</f>
        <v>0</v>
      </c>
    </row>
    <row r="1100" spans="1:3" hidden="1" x14ac:dyDescent="0.25">
      <c r="A1100" s="29" t="s">
        <v>1207</v>
      </c>
      <c r="B1100" s="52" t="s">
        <v>1208</v>
      </c>
      <c r="C1100" s="45">
        <v>0</v>
      </c>
    </row>
    <row r="1101" spans="1:3" hidden="1" x14ac:dyDescent="0.25">
      <c r="A1101" s="29" t="s">
        <v>1209</v>
      </c>
      <c r="B1101" s="52" t="s">
        <v>1210</v>
      </c>
      <c r="C1101" s="45">
        <v>0</v>
      </c>
    </row>
    <row r="1102" spans="1:3" hidden="1" x14ac:dyDescent="0.25">
      <c r="A1102" s="29" t="s">
        <v>1211</v>
      </c>
      <c r="B1102" s="52" t="s">
        <v>1212</v>
      </c>
      <c r="C1102" s="45">
        <v>0</v>
      </c>
    </row>
    <row r="1103" spans="1:3" hidden="1" x14ac:dyDescent="0.25">
      <c r="A1103" s="29" t="s">
        <v>1213</v>
      </c>
      <c r="B1103" s="52" t="s">
        <v>1214</v>
      </c>
      <c r="C1103" s="45">
        <v>0</v>
      </c>
    </row>
    <row r="1104" spans="1:3" hidden="1" x14ac:dyDescent="0.25">
      <c r="A1104" s="29" t="s">
        <v>1215</v>
      </c>
      <c r="B1104" s="52" t="s">
        <v>1216</v>
      </c>
      <c r="C1104" s="45">
        <v>0</v>
      </c>
    </row>
    <row r="1105" spans="1:3" hidden="1" x14ac:dyDescent="0.25">
      <c r="A1105" s="29" t="s">
        <v>1217</v>
      </c>
      <c r="B1105" s="52" t="s">
        <v>1218</v>
      </c>
      <c r="C1105" s="45">
        <v>0</v>
      </c>
    </row>
    <row r="1106" spans="1:3" hidden="1" x14ac:dyDescent="0.25">
      <c r="A1106" s="29" t="s">
        <v>1219</v>
      </c>
      <c r="B1106" s="52" t="s">
        <v>1220</v>
      </c>
      <c r="C1106" s="45">
        <v>0</v>
      </c>
    </row>
    <row r="1107" spans="1:3" hidden="1" x14ac:dyDescent="0.25">
      <c r="A1107" s="29" t="s">
        <v>1221</v>
      </c>
      <c r="B1107" s="52" t="s">
        <v>1222</v>
      </c>
      <c r="C1107" s="45">
        <v>0</v>
      </c>
    </row>
    <row r="1108" spans="1:3" hidden="1" x14ac:dyDescent="0.25">
      <c r="A1108" s="29" t="s">
        <v>1223</v>
      </c>
      <c r="B1108" s="52" t="s">
        <v>53</v>
      </c>
      <c r="C1108" s="45">
        <v>0</v>
      </c>
    </row>
    <row r="1109" spans="1:3" hidden="1" x14ac:dyDescent="0.25">
      <c r="A1109" s="29" t="s">
        <v>1224</v>
      </c>
      <c r="B1109" s="52" t="s">
        <v>1225</v>
      </c>
      <c r="C1109" s="45">
        <f>+C1110+C1111+C1112+C1113</f>
        <v>0</v>
      </c>
    </row>
    <row r="1110" spans="1:3" hidden="1" x14ac:dyDescent="0.25">
      <c r="A1110" s="29" t="s">
        <v>1226</v>
      </c>
      <c r="B1110" s="52" t="s">
        <v>1227</v>
      </c>
      <c r="C1110" s="45">
        <v>0</v>
      </c>
    </row>
    <row r="1111" spans="1:3" hidden="1" x14ac:dyDescent="0.25">
      <c r="A1111" s="29" t="s">
        <v>1228</v>
      </c>
      <c r="B1111" s="52" t="s">
        <v>1229</v>
      </c>
      <c r="C1111" s="45">
        <v>0</v>
      </c>
    </row>
    <row r="1112" spans="1:3" hidden="1" x14ac:dyDescent="0.25">
      <c r="A1112" s="29" t="s">
        <v>1230</v>
      </c>
      <c r="B1112" s="52" t="s">
        <v>1231</v>
      </c>
      <c r="C1112" s="45">
        <v>0</v>
      </c>
    </row>
    <row r="1113" spans="1:3" hidden="1" x14ac:dyDescent="0.25">
      <c r="A1113" s="29" t="s">
        <v>1232</v>
      </c>
      <c r="B1113" s="52" t="s">
        <v>1233</v>
      </c>
      <c r="C1113" s="45">
        <v>0</v>
      </c>
    </row>
    <row r="1114" spans="1:3" hidden="1" x14ac:dyDescent="0.25">
      <c r="A1114" s="29" t="s">
        <v>1234</v>
      </c>
      <c r="B1114" s="52" t="s">
        <v>1235</v>
      </c>
      <c r="C1114" s="45">
        <v>0</v>
      </c>
    </row>
    <row r="1115" spans="1:3" x14ac:dyDescent="0.25">
      <c r="A1115" s="29" t="s">
        <v>1236</v>
      </c>
      <c r="B1115" s="52" t="s">
        <v>1237</v>
      </c>
      <c r="C1115" s="45">
        <v>1819244.86169997</v>
      </c>
    </row>
    <row r="1116" spans="1:3" hidden="1" x14ac:dyDescent="0.25">
      <c r="A1116" s="29" t="s">
        <v>1238</v>
      </c>
      <c r="B1116" s="52" t="s">
        <v>1239</v>
      </c>
      <c r="C1116" s="45">
        <v>0</v>
      </c>
    </row>
    <row r="1117" spans="1:3" hidden="1" x14ac:dyDescent="0.25">
      <c r="A1117" s="29" t="s">
        <v>1240</v>
      </c>
      <c r="B1117" s="52" t="s">
        <v>58</v>
      </c>
      <c r="C1117" s="45">
        <v>0</v>
      </c>
    </row>
    <row r="1118" spans="1:3" x14ac:dyDescent="0.25">
      <c r="A1118" s="29" t="s">
        <v>1241</v>
      </c>
      <c r="B1118" s="52" t="s">
        <v>1242</v>
      </c>
      <c r="C1118" s="45">
        <f>323102865.0983-6000000</f>
        <v>317102865.09829998</v>
      </c>
    </row>
    <row r="1119" spans="1:3" x14ac:dyDescent="0.25">
      <c r="A1119" s="30" t="s">
        <v>1243</v>
      </c>
      <c r="B1119" s="31" t="s">
        <v>60</v>
      </c>
      <c r="C1119" s="32">
        <f>SUM(C1120:C1125)</f>
        <v>567000000</v>
      </c>
    </row>
    <row r="1120" spans="1:3" x14ac:dyDescent="0.25">
      <c r="A1120" s="29" t="s">
        <v>1244</v>
      </c>
      <c r="B1120" s="52" t="s">
        <v>61</v>
      </c>
      <c r="C1120" s="45">
        <v>180000000</v>
      </c>
    </row>
    <row r="1121" spans="1:3" x14ac:dyDescent="0.25">
      <c r="A1121" s="29" t="s">
        <v>1245</v>
      </c>
      <c r="B1121" s="52" t="s">
        <v>62</v>
      </c>
      <c r="C1121" s="45">
        <v>387000000</v>
      </c>
    </row>
    <row r="1122" spans="1:3" hidden="1" x14ac:dyDescent="0.25">
      <c r="A1122" s="29" t="s">
        <v>1246</v>
      </c>
      <c r="B1122" s="52" t="s">
        <v>63</v>
      </c>
      <c r="C1122" s="45">
        <v>0</v>
      </c>
    </row>
    <row r="1123" spans="1:3" hidden="1" x14ac:dyDescent="0.25">
      <c r="A1123" s="29" t="s">
        <v>1247</v>
      </c>
      <c r="B1123" s="52" t="s">
        <v>64</v>
      </c>
      <c r="C1123" s="45">
        <v>0</v>
      </c>
    </row>
    <row r="1124" spans="1:3" hidden="1" x14ac:dyDescent="0.25">
      <c r="A1124" s="29" t="s">
        <v>1248</v>
      </c>
      <c r="B1124" s="52" t="s">
        <v>1249</v>
      </c>
      <c r="C1124" s="45">
        <v>0</v>
      </c>
    </row>
    <row r="1125" spans="1:3" hidden="1" x14ac:dyDescent="0.25">
      <c r="A1125" s="29" t="s">
        <v>1250</v>
      </c>
      <c r="B1125" s="52" t="s">
        <v>66</v>
      </c>
      <c r="C1125" s="45">
        <v>0</v>
      </c>
    </row>
    <row r="1126" spans="1:3" x14ac:dyDescent="0.25">
      <c r="A1126" s="30" t="s">
        <v>1251</v>
      </c>
      <c r="B1126" s="31" t="s">
        <v>1252</v>
      </c>
      <c r="C1126" s="32">
        <f>SUM(C1127:C1132)</f>
        <v>706629000</v>
      </c>
    </row>
    <row r="1127" spans="1:3" hidden="1" x14ac:dyDescent="0.25">
      <c r="A1127" s="29" t="s">
        <v>1253</v>
      </c>
      <c r="B1127" s="52" t="s">
        <v>1254</v>
      </c>
      <c r="C1127" s="45">
        <v>0</v>
      </c>
    </row>
    <row r="1128" spans="1:3" x14ac:dyDescent="0.25">
      <c r="A1128" s="29" t="s">
        <v>1255</v>
      </c>
      <c r="B1128" s="52" t="s">
        <v>1256</v>
      </c>
      <c r="C1128" s="45">
        <v>706629000</v>
      </c>
    </row>
    <row r="1129" spans="1:3" hidden="1" x14ac:dyDescent="0.25">
      <c r="A1129" s="29" t="s">
        <v>1257</v>
      </c>
      <c r="B1129" s="52" t="s">
        <v>1258</v>
      </c>
      <c r="C1129" s="45">
        <v>0</v>
      </c>
    </row>
    <row r="1130" spans="1:3" hidden="1" x14ac:dyDescent="0.25">
      <c r="A1130" s="29" t="s">
        <v>1259</v>
      </c>
      <c r="B1130" s="52" t="s">
        <v>1260</v>
      </c>
      <c r="C1130" s="45">
        <v>0</v>
      </c>
    </row>
    <row r="1131" spans="1:3" hidden="1" x14ac:dyDescent="0.25">
      <c r="A1131" s="29" t="s">
        <v>1261</v>
      </c>
      <c r="B1131" s="52" t="s">
        <v>1262</v>
      </c>
      <c r="C1131" s="45">
        <v>0</v>
      </c>
    </row>
    <row r="1132" spans="1:3" hidden="1" x14ac:dyDescent="0.25">
      <c r="A1132" s="29" t="s">
        <v>1263</v>
      </c>
      <c r="B1132" s="52" t="s">
        <v>1264</v>
      </c>
      <c r="C1132" s="45">
        <f>SUM(C1133:C1140)</f>
        <v>0</v>
      </c>
    </row>
    <row r="1133" spans="1:3" hidden="1" x14ac:dyDescent="0.25">
      <c r="A1133" s="29" t="s">
        <v>1265</v>
      </c>
      <c r="B1133" s="52" t="s">
        <v>1266</v>
      </c>
      <c r="C1133" s="45">
        <v>0</v>
      </c>
    </row>
    <row r="1134" spans="1:3" hidden="1" x14ac:dyDescent="0.25">
      <c r="A1134" s="29" t="s">
        <v>1267</v>
      </c>
      <c r="B1134" s="52" t="s">
        <v>1268</v>
      </c>
      <c r="C1134" s="45">
        <v>0</v>
      </c>
    </row>
    <row r="1135" spans="1:3" hidden="1" x14ac:dyDescent="0.25">
      <c r="A1135" s="29" t="s">
        <v>1269</v>
      </c>
      <c r="B1135" s="52" t="s">
        <v>1270</v>
      </c>
      <c r="C1135" s="45">
        <v>0</v>
      </c>
    </row>
    <row r="1136" spans="1:3" hidden="1" x14ac:dyDescent="0.25">
      <c r="A1136" s="29" t="s">
        <v>1271</v>
      </c>
      <c r="B1136" s="52" t="s">
        <v>1272</v>
      </c>
      <c r="C1136" s="45">
        <v>0</v>
      </c>
    </row>
    <row r="1137" spans="1:3" hidden="1" x14ac:dyDescent="0.25">
      <c r="A1137" s="29" t="s">
        <v>1273</v>
      </c>
      <c r="B1137" s="52" t="s">
        <v>1274</v>
      </c>
      <c r="C1137" s="45">
        <v>0</v>
      </c>
    </row>
    <row r="1138" spans="1:3" hidden="1" x14ac:dyDescent="0.25">
      <c r="A1138" s="29" t="s">
        <v>1275</v>
      </c>
      <c r="B1138" s="52" t="s">
        <v>1276</v>
      </c>
      <c r="C1138" s="45">
        <v>0</v>
      </c>
    </row>
    <row r="1139" spans="1:3" hidden="1" x14ac:dyDescent="0.25">
      <c r="A1139" s="29" t="s">
        <v>1277</v>
      </c>
      <c r="B1139" s="52" t="s">
        <v>1278</v>
      </c>
      <c r="C1139" s="45">
        <v>0</v>
      </c>
    </row>
    <row r="1140" spans="1:3" hidden="1" x14ac:dyDescent="0.25">
      <c r="A1140" s="29" t="s">
        <v>1279</v>
      </c>
      <c r="B1140" s="52" t="s">
        <v>1280</v>
      </c>
      <c r="C1140" s="45">
        <v>0</v>
      </c>
    </row>
    <row r="1141" spans="1:3" x14ac:dyDescent="0.25">
      <c r="A1141" s="30" t="s">
        <v>1281</v>
      </c>
      <c r="B1141" s="31" t="s">
        <v>67</v>
      </c>
      <c r="C1141" s="32">
        <f>+C1142+C1143+C1144</f>
        <v>2033510</v>
      </c>
    </row>
    <row r="1142" spans="1:3" hidden="1" x14ac:dyDescent="0.25">
      <c r="A1142" s="29" t="s">
        <v>1282</v>
      </c>
      <c r="B1142" s="52" t="s">
        <v>1283</v>
      </c>
      <c r="C1142" s="45">
        <v>0</v>
      </c>
    </row>
    <row r="1143" spans="1:3" hidden="1" x14ac:dyDescent="0.25">
      <c r="A1143" s="29" t="s">
        <v>1284</v>
      </c>
      <c r="B1143" s="52" t="s">
        <v>1285</v>
      </c>
      <c r="C1143" s="45">
        <v>0</v>
      </c>
    </row>
    <row r="1144" spans="1:3" x14ac:dyDescent="0.25">
      <c r="A1144" s="29" t="s">
        <v>1286</v>
      </c>
      <c r="B1144" s="52" t="s">
        <v>1287</v>
      </c>
      <c r="C1144" s="45">
        <v>2033510</v>
      </c>
    </row>
    <row r="1145" spans="1:3" x14ac:dyDescent="0.25">
      <c r="A1145" s="30" t="s">
        <v>1288</v>
      </c>
      <c r="B1145" s="31" t="s">
        <v>1289</v>
      </c>
      <c r="C1145" s="32">
        <f>+C1146+C1152+C1158</f>
        <v>166039554.90485996</v>
      </c>
    </row>
    <row r="1146" spans="1:3" x14ac:dyDescent="0.25">
      <c r="A1146" s="30" t="s">
        <v>1290</v>
      </c>
      <c r="B1146" s="31" t="s">
        <v>1291</v>
      </c>
      <c r="C1146" s="32">
        <f>SUM(C1147:C1151)</f>
        <v>101579775.90485997</v>
      </c>
    </row>
    <row r="1147" spans="1:3" x14ac:dyDescent="0.25">
      <c r="A1147" s="29" t="s">
        <v>1292</v>
      </c>
      <c r="B1147" s="52" t="s">
        <v>1293</v>
      </c>
      <c r="C1147" s="45">
        <v>23000000.000000004</v>
      </c>
    </row>
    <row r="1148" spans="1:3" x14ac:dyDescent="0.25">
      <c r="A1148" s="29" t="s">
        <v>1294</v>
      </c>
      <c r="B1148" s="52" t="s">
        <v>1295</v>
      </c>
      <c r="C1148" s="45">
        <v>18600000</v>
      </c>
    </row>
    <row r="1149" spans="1:3" x14ac:dyDescent="0.25">
      <c r="A1149" s="29" t="s">
        <v>1296</v>
      </c>
      <c r="B1149" s="52" t="s">
        <v>1297</v>
      </c>
      <c r="C1149" s="45">
        <f>16098500+7093650</f>
        <v>23192150</v>
      </c>
    </row>
    <row r="1150" spans="1:3" x14ac:dyDescent="0.25">
      <c r="A1150" s="29" t="s">
        <v>1298</v>
      </c>
      <c r="B1150" s="52" t="s">
        <v>1299</v>
      </c>
      <c r="C1150" s="45">
        <f>31500000-1100000</f>
        <v>30400000</v>
      </c>
    </row>
    <row r="1151" spans="1:3" x14ac:dyDescent="0.25">
      <c r="A1151" s="29" t="s">
        <v>1300</v>
      </c>
      <c r="B1151" s="52" t="s">
        <v>1301</v>
      </c>
      <c r="C1151" s="45">
        <f>9387625.90485997-3000000</f>
        <v>6387625.9048599694</v>
      </c>
    </row>
    <row r="1152" spans="1:3" x14ac:dyDescent="0.25">
      <c r="A1152" s="30" t="s">
        <v>1302</v>
      </c>
      <c r="B1152" s="31" t="s">
        <v>1303</v>
      </c>
      <c r="C1152" s="32">
        <f>SUM(C1153:C1157)</f>
        <v>34459779</v>
      </c>
    </row>
    <row r="1153" spans="1:3" hidden="1" x14ac:dyDescent="0.25">
      <c r="A1153" s="29" t="s">
        <v>1304</v>
      </c>
      <c r="B1153" s="52" t="s">
        <v>1305</v>
      </c>
      <c r="C1153" s="45">
        <v>0</v>
      </c>
    </row>
    <row r="1154" spans="1:3" hidden="1" x14ac:dyDescent="0.25">
      <c r="A1154" s="29" t="s">
        <v>1306</v>
      </c>
      <c r="B1154" s="52" t="s">
        <v>1307</v>
      </c>
      <c r="C1154" s="45">
        <v>0</v>
      </c>
    </row>
    <row r="1155" spans="1:3" hidden="1" x14ac:dyDescent="0.25">
      <c r="A1155" s="29" t="s">
        <v>1308</v>
      </c>
      <c r="B1155" s="52" t="s">
        <v>1309</v>
      </c>
      <c r="C1155" s="45">
        <v>0</v>
      </c>
    </row>
    <row r="1156" spans="1:3" hidden="1" x14ac:dyDescent="0.25">
      <c r="A1156" s="29" t="s">
        <v>1310</v>
      </c>
      <c r="B1156" s="52" t="s">
        <v>1311</v>
      </c>
      <c r="C1156" s="45">
        <v>0</v>
      </c>
    </row>
    <row r="1157" spans="1:3" x14ac:dyDescent="0.25">
      <c r="A1157" s="29" t="s">
        <v>1312</v>
      </c>
      <c r="B1157" s="52" t="s">
        <v>1313</v>
      </c>
      <c r="C1157" s="45">
        <f>23015359+11444420</f>
        <v>34459779</v>
      </c>
    </row>
    <row r="1158" spans="1:3" x14ac:dyDescent="0.25">
      <c r="A1158" s="30" t="s">
        <v>1314</v>
      </c>
      <c r="B1158" s="31" t="s">
        <v>1315</v>
      </c>
      <c r="C1158" s="32">
        <f>SUM(C1159:C1165)</f>
        <v>30000000</v>
      </c>
    </row>
    <row r="1159" spans="1:3" hidden="1" x14ac:dyDescent="0.25">
      <c r="A1159" s="29" t="s">
        <v>1316</v>
      </c>
      <c r="B1159" s="52" t="s">
        <v>1317</v>
      </c>
      <c r="C1159" s="45">
        <v>0</v>
      </c>
    </row>
    <row r="1160" spans="1:3" hidden="1" x14ac:dyDescent="0.25">
      <c r="A1160" s="29" t="s">
        <v>1318</v>
      </c>
      <c r="B1160" s="52" t="s">
        <v>1319</v>
      </c>
      <c r="C1160" s="45">
        <v>0</v>
      </c>
    </row>
    <row r="1161" spans="1:3" hidden="1" x14ac:dyDescent="0.25">
      <c r="A1161" s="29" t="s">
        <v>1320</v>
      </c>
      <c r="B1161" s="52" t="s">
        <v>1321</v>
      </c>
      <c r="C1161" s="45">
        <v>0</v>
      </c>
    </row>
    <row r="1162" spans="1:3" hidden="1" x14ac:dyDescent="0.25">
      <c r="A1162" s="29" t="s">
        <v>1322</v>
      </c>
      <c r="B1162" s="52" t="s">
        <v>1323</v>
      </c>
      <c r="C1162" s="45">
        <v>0</v>
      </c>
    </row>
    <row r="1163" spans="1:3" hidden="1" x14ac:dyDescent="0.25">
      <c r="A1163" s="29" t="s">
        <v>1324</v>
      </c>
      <c r="B1163" s="52" t="s">
        <v>1325</v>
      </c>
      <c r="C1163" s="45">
        <v>0</v>
      </c>
    </row>
    <row r="1164" spans="1:3" hidden="1" x14ac:dyDescent="0.25">
      <c r="A1164" s="29" t="s">
        <v>1326</v>
      </c>
      <c r="B1164" s="52" t="s">
        <v>1327</v>
      </c>
      <c r="C1164" s="45">
        <v>0</v>
      </c>
    </row>
    <row r="1165" spans="1:3" x14ac:dyDescent="0.25">
      <c r="A1165" s="29" t="s">
        <v>1328</v>
      </c>
      <c r="B1165" s="52" t="s">
        <v>1329</v>
      </c>
      <c r="C1165" s="45">
        <v>30000000</v>
      </c>
    </row>
    <row r="1166" spans="1:3" hidden="1" x14ac:dyDescent="0.25">
      <c r="A1166" s="29" t="s">
        <v>1330</v>
      </c>
      <c r="B1166" s="52" t="s">
        <v>1331</v>
      </c>
      <c r="C1166" s="45">
        <f>SUM(C1167:C1175)</f>
        <v>0</v>
      </c>
    </row>
    <row r="1167" spans="1:3" hidden="1" x14ac:dyDescent="0.25">
      <c r="A1167" s="29" t="s">
        <v>1332</v>
      </c>
      <c r="B1167" s="52" t="s">
        <v>1333</v>
      </c>
      <c r="C1167" s="45">
        <v>0</v>
      </c>
    </row>
    <row r="1168" spans="1:3" hidden="1" x14ac:dyDescent="0.25">
      <c r="A1168" s="29" t="s">
        <v>1334</v>
      </c>
      <c r="B1168" s="52" t="s">
        <v>1335</v>
      </c>
      <c r="C1168" s="45">
        <v>0</v>
      </c>
    </row>
    <row r="1169" spans="1:3" hidden="1" x14ac:dyDescent="0.25">
      <c r="A1169" s="29" t="s">
        <v>1336</v>
      </c>
      <c r="B1169" s="52" t="s">
        <v>1337</v>
      </c>
      <c r="C1169" s="45">
        <v>0</v>
      </c>
    </row>
    <row r="1170" spans="1:3" hidden="1" x14ac:dyDescent="0.25">
      <c r="A1170" s="29" t="s">
        <v>1338</v>
      </c>
      <c r="B1170" s="52" t="s">
        <v>1339</v>
      </c>
      <c r="C1170" s="45">
        <v>0</v>
      </c>
    </row>
    <row r="1171" spans="1:3" hidden="1" x14ac:dyDescent="0.25">
      <c r="A1171" s="29" t="s">
        <v>1340</v>
      </c>
      <c r="B1171" s="52" t="s">
        <v>1341</v>
      </c>
      <c r="C1171" s="45">
        <v>0</v>
      </c>
    </row>
    <row r="1172" spans="1:3" hidden="1" x14ac:dyDescent="0.25">
      <c r="A1172" s="29" t="s">
        <v>1342</v>
      </c>
      <c r="B1172" s="52" t="s">
        <v>1343</v>
      </c>
      <c r="C1172" s="45">
        <v>0</v>
      </c>
    </row>
    <row r="1173" spans="1:3" hidden="1" x14ac:dyDescent="0.25">
      <c r="A1173" s="29" t="s">
        <v>1344</v>
      </c>
      <c r="B1173" s="52" t="s">
        <v>1345</v>
      </c>
      <c r="C1173" s="45">
        <v>0</v>
      </c>
    </row>
    <row r="1174" spans="1:3" hidden="1" x14ac:dyDescent="0.25">
      <c r="A1174" s="29" t="s">
        <v>1346</v>
      </c>
      <c r="B1174" s="52" t="s">
        <v>1347</v>
      </c>
      <c r="C1174" s="45">
        <v>0</v>
      </c>
    </row>
    <row r="1175" spans="1:3" hidden="1" x14ac:dyDescent="0.25">
      <c r="A1175" s="29" t="s">
        <v>1348</v>
      </c>
      <c r="B1175" s="52" t="s">
        <v>1349</v>
      </c>
      <c r="C1175" s="45">
        <v>0</v>
      </c>
    </row>
    <row r="1176" spans="1:3" x14ac:dyDescent="0.25">
      <c r="A1176" s="30" t="s">
        <v>1350</v>
      </c>
      <c r="B1176" s="31" t="s">
        <v>315</v>
      </c>
      <c r="C1176" s="32">
        <f>SUM(C1177:C1180)</f>
        <v>48000000</v>
      </c>
    </row>
    <row r="1177" spans="1:3" x14ac:dyDescent="0.25">
      <c r="A1177" s="29" t="s">
        <v>1351</v>
      </c>
      <c r="B1177" s="52" t="s">
        <v>316</v>
      </c>
      <c r="C1177" s="45">
        <v>48000000</v>
      </c>
    </row>
    <row r="1178" spans="1:3" hidden="1" x14ac:dyDescent="0.25">
      <c r="A1178" s="29" t="s">
        <v>1352</v>
      </c>
      <c r="B1178" s="52" t="s">
        <v>317</v>
      </c>
      <c r="C1178" s="45">
        <v>0</v>
      </c>
    </row>
    <row r="1179" spans="1:3" hidden="1" x14ac:dyDescent="0.25">
      <c r="A1179" s="29" t="s">
        <v>1353</v>
      </c>
      <c r="B1179" s="52" t="s">
        <v>318</v>
      </c>
      <c r="C1179" s="45">
        <v>0</v>
      </c>
    </row>
    <row r="1180" spans="1:3" hidden="1" x14ac:dyDescent="0.25">
      <c r="A1180" s="29" t="s">
        <v>1354</v>
      </c>
      <c r="B1180" s="52" t="s">
        <v>319</v>
      </c>
      <c r="C1180" s="45">
        <v>0</v>
      </c>
    </row>
    <row r="1181" spans="1:3" x14ac:dyDescent="0.25">
      <c r="A1181" s="30" t="s">
        <v>1355</v>
      </c>
      <c r="B1181" s="31" t="s">
        <v>68</v>
      </c>
      <c r="C1181" s="32">
        <f>+C1182+C1189+C1195+C1202+C1206+C1214+C1219</f>
        <v>124831888.27290002</v>
      </c>
    </row>
    <row r="1182" spans="1:3" x14ac:dyDescent="0.25">
      <c r="A1182" s="30" t="s">
        <v>1356</v>
      </c>
      <c r="B1182" s="31" t="s">
        <v>69</v>
      </c>
      <c r="C1182" s="32">
        <f>SUM(C1183:C1188)</f>
        <v>78466449</v>
      </c>
    </row>
    <row r="1183" spans="1:3" hidden="1" x14ac:dyDescent="0.25">
      <c r="A1183" s="29" t="s">
        <v>1357</v>
      </c>
      <c r="B1183" s="52" t="s">
        <v>320</v>
      </c>
      <c r="C1183" s="45">
        <v>0</v>
      </c>
    </row>
    <row r="1184" spans="1:3" hidden="1" x14ac:dyDescent="0.25">
      <c r="A1184" s="29" t="s">
        <v>1358</v>
      </c>
      <c r="B1184" s="52" t="s">
        <v>321</v>
      </c>
      <c r="C1184" s="45">
        <v>0</v>
      </c>
    </row>
    <row r="1185" spans="1:3" hidden="1" x14ac:dyDescent="0.25">
      <c r="A1185" s="29" t="s">
        <v>1359</v>
      </c>
      <c r="B1185" s="52" t="s">
        <v>322</v>
      </c>
      <c r="C1185" s="45">
        <v>0</v>
      </c>
    </row>
    <row r="1186" spans="1:3" hidden="1" x14ac:dyDescent="0.25">
      <c r="A1186" s="29" t="s">
        <v>1360</v>
      </c>
      <c r="B1186" s="52" t="s">
        <v>1361</v>
      </c>
      <c r="C1186" s="45">
        <v>0</v>
      </c>
    </row>
    <row r="1187" spans="1:3" x14ac:dyDescent="0.25">
      <c r="A1187" s="29" t="s">
        <v>1362</v>
      </c>
      <c r="B1187" s="52" t="s">
        <v>24</v>
      </c>
      <c r="C1187" s="45">
        <v>78466449</v>
      </c>
    </row>
    <row r="1188" spans="1:3" hidden="1" x14ac:dyDescent="0.25">
      <c r="A1188" s="29" t="s">
        <v>1363</v>
      </c>
      <c r="B1188" s="52" t="s">
        <v>70</v>
      </c>
      <c r="C1188" s="45">
        <v>0</v>
      </c>
    </row>
    <row r="1189" spans="1:3" hidden="1" x14ac:dyDescent="0.25">
      <c r="A1189" s="29" t="s">
        <v>1364</v>
      </c>
      <c r="B1189" s="52" t="s">
        <v>71</v>
      </c>
      <c r="C1189" s="45">
        <f>SUM(C1190:C1194)</f>
        <v>0</v>
      </c>
    </row>
    <row r="1190" spans="1:3" hidden="1" x14ac:dyDescent="0.25">
      <c r="A1190" s="29" t="s">
        <v>1365</v>
      </c>
      <c r="B1190" s="52" t="s">
        <v>72</v>
      </c>
      <c r="C1190" s="45">
        <v>0</v>
      </c>
    </row>
    <row r="1191" spans="1:3" hidden="1" x14ac:dyDescent="0.25">
      <c r="A1191" s="29" t="s">
        <v>1366</v>
      </c>
      <c r="B1191" s="52" t="s">
        <v>73</v>
      </c>
      <c r="C1191" s="45">
        <v>0</v>
      </c>
    </row>
    <row r="1192" spans="1:3" hidden="1" x14ac:dyDescent="0.25">
      <c r="A1192" s="29" t="s">
        <v>1367</v>
      </c>
      <c r="B1192" s="52" t="s">
        <v>74</v>
      </c>
      <c r="C1192" s="45">
        <v>0</v>
      </c>
    </row>
    <row r="1193" spans="1:3" hidden="1" x14ac:dyDescent="0.25">
      <c r="A1193" s="29" t="s">
        <v>1368</v>
      </c>
      <c r="B1193" s="52" t="s">
        <v>75</v>
      </c>
      <c r="C1193" s="45">
        <v>0</v>
      </c>
    </row>
    <row r="1194" spans="1:3" hidden="1" x14ac:dyDescent="0.25">
      <c r="A1194" s="29" t="s">
        <v>1369</v>
      </c>
      <c r="B1194" s="52" t="s">
        <v>76</v>
      </c>
      <c r="C1194" s="45">
        <v>0</v>
      </c>
    </row>
    <row r="1195" spans="1:3" x14ac:dyDescent="0.25">
      <c r="A1195" s="30" t="s">
        <v>1370</v>
      </c>
      <c r="B1195" s="31" t="s">
        <v>324</v>
      </c>
      <c r="C1195" s="32">
        <f>SUM(C1196:C1201)</f>
        <v>46365439.272900023</v>
      </c>
    </row>
    <row r="1196" spans="1:3" hidden="1" x14ac:dyDescent="0.25">
      <c r="A1196" s="29" t="s">
        <v>1371</v>
      </c>
      <c r="B1196" s="52" t="s">
        <v>325</v>
      </c>
      <c r="C1196" s="45">
        <v>0</v>
      </c>
    </row>
    <row r="1197" spans="1:3" x14ac:dyDescent="0.25">
      <c r="A1197" s="29" t="s">
        <v>1372</v>
      </c>
      <c r="B1197" s="52" t="s">
        <v>326</v>
      </c>
      <c r="C1197" s="45">
        <v>46365439.272900023</v>
      </c>
    </row>
    <row r="1198" spans="1:3" hidden="1" x14ac:dyDescent="0.25">
      <c r="A1198" s="29" t="s">
        <v>1373</v>
      </c>
      <c r="B1198" s="52" t="s">
        <v>327</v>
      </c>
      <c r="C1198" s="45">
        <v>0</v>
      </c>
    </row>
    <row r="1199" spans="1:3" hidden="1" x14ac:dyDescent="0.25">
      <c r="A1199" s="29" t="s">
        <v>1374</v>
      </c>
      <c r="B1199" s="52" t="s">
        <v>1375</v>
      </c>
      <c r="C1199" s="45">
        <v>0</v>
      </c>
    </row>
    <row r="1200" spans="1:3" hidden="1" x14ac:dyDescent="0.25">
      <c r="A1200" s="29" t="s">
        <v>1376</v>
      </c>
      <c r="B1200" s="52" t="s">
        <v>329</v>
      </c>
      <c r="C1200" s="45">
        <v>0</v>
      </c>
    </row>
    <row r="1201" spans="1:3" hidden="1" x14ac:dyDescent="0.25">
      <c r="A1201" s="29" t="s">
        <v>1377</v>
      </c>
      <c r="B1201" s="52" t="s">
        <v>330</v>
      </c>
      <c r="C1201" s="45">
        <v>0</v>
      </c>
    </row>
    <row r="1202" spans="1:3" hidden="1" x14ac:dyDescent="0.25">
      <c r="A1202" s="29" t="s">
        <v>1378</v>
      </c>
      <c r="B1202" s="52" t="s">
        <v>1379</v>
      </c>
      <c r="C1202" s="45">
        <f>SUM(C1203:C1205)</f>
        <v>0</v>
      </c>
    </row>
    <row r="1203" spans="1:3" hidden="1" x14ac:dyDescent="0.25">
      <c r="A1203" s="29" t="s">
        <v>1380</v>
      </c>
      <c r="B1203" s="52" t="s">
        <v>1381</v>
      </c>
      <c r="C1203" s="45">
        <v>0</v>
      </c>
    </row>
    <row r="1204" spans="1:3" hidden="1" x14ac:dyDescent="0.25">
      <c r="A1204" s="29" t="s">
        <v>1382</v>
      </c>
      <c r="B1204" s="52" t="s">
        <v>1383</v>
      </c>
      <c r="C1204" s="45">
        <v>0</v>
      </c>
    </row>
    <row r="1205" spans="1:3" hidden="1" x14ac:dyDescent="0.25">
      <c r="A1205" s="29" t="s">
        <v>1384</v>
      </c>
      <c r="B1205" s="52" t="s">
        <v>1385</v>
      </c>
      <c r="C1205" s="45">
        <v>0</v>
      </c>
    </row>
    <row r="1206" spans="1:3" hidden="1" x14ac:dyDescent="0.25">
      <c r="A1206" s="29" t="s">
        <v>1386</v>
      </c>
      <c r="B1206" s="52" t="s">
        <v>77</v>
      </c>
      <c r="C1206" s="45">
        <f>SUM(C1207:C1213)</f>
        <v>0</v>
      </c>
    </row>
    <row r="1207" spans="1:3" hidden="1" x14ac:dyDescent="0.25">
      <c r="A1207" s="29" t="s">
        <v>1387</v>
      </c>
      <c r="B1207" s="52" t="s">
        <v>78</v>
      </c>
      <c r="C1207" s="45">
        <v>0</v>
      </c>
    </row>
    <row r="1208" spans="1:3" hidden="1" x14ac:dyDescent="0.25">
      <c r="A1208" s="29" t="s">
        <v>1388</v>
      </c>
      <c r="B1208" s="52" t="s">
        <v>79</v>
      </c>
      <c r="C1208" s="45">
        <v>0</v>
      </c>
    </row>
    <row r="1209" spans="1:3" hidden="1" x14ac:dyDescent="0.25">
      <c r="A1209" s="29" t="s">
        <v>1389</v>
      </c>
      <c r="B1209" s="52" t="s">
        <v>80</v>
      </c>
      <c r="C1209" s="45">
        <v>0</v>
      </c>
    </row>
    <row r="1210" spans="1:3" hidden="1" x14ac:dyDescent="0.25">
      <c r="A1210" s="29" t="s">
        <v>1390</v>
      </c>
      <c r="B1210" s="52" t="s">
        <v>81</v>
      </c>
      <c r="C1210" s="45">
        <v>0</v>
      </c>
    </row>
    <row r="1211" spans="1:3" hidden="1" x14ac:dyDescent="0.25">
      <c r="A1211" s="29" t="s">
        <v>1391</v>
      </c>
      <c r="B1211" s="52" t="s">
        <v>82</v>
      </c>
      <c r="C1211" s="45">
        <v>0</v>
      </c>
    </row>
    <row r="1212" spans="1:3" hidden="1" x14ac:dyDescent="0.25">
      <c r="A1212" s="29" t="s">
        <v>1392</v>
      </c>
      <c r="B1212" s="52" t="s">
        <v>83</v>
      </c>
      <c r="C1212" s="45">
        <v>0</v>
      </c>
    </row>
    <row r="1213" spans="1:3" hidden="1" x14ac:dyDescent="0.25">
      <c r="A1213" s="29" t="s">
        <v>1393</v>
      </c>
      <c r="B1213" s="52" t="s">
        <v>84</v>
      </c>
      <c r="C1213" s="45">
        <v>0</v>
      </c>
    </row>
    <row r="1214" spans="1:3" hidden="1" x14ac:dyDescent="0.25">
      <c r="A1214" s="29" t="s">
        <v>1394</v>
      </c>
      <c r="B1214" s="52" t="s">
        <v>1395</v>
      </c>
      <c r="C1214" s="45">
        <f>SUM(C1215:C1218)</f>
        <v>0</v>
      </c>
    </row>
    <row r="1215" spans="1:3" hidden="1" x14ac:dyDescent="0.25">
      <c r="A1215" s="29" t="s">
        <v>1396</v>
      </c>
      <c r="B1215" s="52" t="s">
        <v>1397</v>
      </c>
      <c r="C1215" s="45">
        <v>0</v>
      </c>
    </row>
    <row r="1216" spans="1:3" hidden="1" x14ac:dyDescent="0.25">
      <c r="A1216" s="29" t="s">
        <v>1398</v>
      </c>
      <c r="B1216" s="52" t="s">
        <v>1399</v>
      </c>
      <c r="C1216" s="45">
        <v>0</v>
      </c>
    </row>
    <row r="1217" spans="1:3" hidden="1" x14ac:dyDescent="0.25">
      <c r="A1217" s="29" t="s">
        <v>1400</v>
      </c>
      <c r="B1217" s="52" t="s">
        <v>1401</v>
      </c>
      <c r="C1217" s="45">
        <v>0</v>
      </c>
    </row>
    <row r="1218" spans="1:3" hidden="1" x14ac:dyDescent="0.25">
      <c r="A1218" s="29" t="s">
        <v>1402</v>
      </c>
      <c r="B1218" s="52" t="s">
        <v>1403</v>
      </c>
      <c r="C1218" s="45">
        <v>0</v>
      </c>
    </row>
    <row r="1219" spans="1:3" hidden="1" x14ac:dyDescent="0.25">
      <c r="A1219" s="29" t="s">
        <v>1404</v>
      </c>
      <c r="B1219" s="52" t="s">
        <v>1405</v>
      </c>
      <c r="C1219" s="45">
        <v>0</v>
      </c>
    </row>
    <row r="1220" spans="1:3" x14ac:dyDescent="0.25">
      <c r="A1220" s="30" t="s">
        <v>1406</v>
      </c>
      <c r="B1220" s="31" t="s">
        <v>417</v>
      </c>
      <c r="C1220" s="32">
        <f>+C1221</f>
        <v>16500000</v>
      </c>
    </row>
    <row r="1221" spans="1:3" x14ac:dyDescent="0.25">
      <c r="A1221" s="29" t="s">
        <v>1407</v>
      </c>
      <c r="B1221" s="52" t="s">
        <v>417</v>
      </c>
      <c r="C1221" s="45">
        <f>18000000-1500000</f>
        <v>16500000</v>
      </c>
    </row>
    <row r="1222" spans="1:3" hidden="1" x14ac:dyDescent="0.25">
      <c r="A1222" s="29" t="s">
        <v>1408</v>
      </c>
      <c r="B1222" s="52" t="s">
        <v>1409</v>
      </c>
      <c r="C1222" s="45">
        <f>+C1223</f>
        <v>0</v>
      </c>
    </row>
    <row r="1223" spans="1:3" hidden="1" x14ac:dyDescent="0.25">
      <c r="A1223" s="29" t="s">
        <v>1410</v>
      </c>
      <c r="B1223" s="52" t="s">
        <v>1409</v>
      </c>
      <c r="C1223" s="45">
        <v>0</v>
      </c>
    </row>
    <row r="1224" spans="1:3" hidden="1" x14ac:dyDescent="0.25">
      <c r="A1224" s="29" t="s">
        <v>1411</v>
      </c>
      <c r="B1224" s="52" t="s">
        <v>331</v>
      </c>
      <c r="C1224" s="45">
        <f>+C1225+C1229+C1236+C1250+C1253+C1257+C1261+C1264</f>
        <v>0</v>
      </c>
    </row>
    <row r="1225" spans="1:3" hidden="1" x14ac:dyDescent="0.25">
      <c r="A1225" s="29" t="s">
        <v>1412</v>
      </c>
      <c r="B1225" s="52" t="s">
        <v>1413</v>
      </c>
      <c r="C1225" s="45">
        <f>+C1226</f>
        <v>0</v>
      </c>
    </row>
    <row r="1226" spans="1:3" hidden="1" x14ac:dyDescent="0.25">
      <c r="A1226" s="29" t="s">
        <v>1414</v>
      </c>
      <c r="B1226" s="52" t="s">
        <v>1415</v>
      </c>
      <c r="C1226" s="45">
        <f>+C1227</f>
        <v>0</v>
      </c>
    </row>
    <row r="1227" spans="1:3" hidden="1" x14ac:dyDescent="0.25">
      <c r="A1227" s="29" t="s">
        <v>1416</v>
      </c>
      <c r="B1227" s="52" t="s">
        <v>1415</v>
      </c>
      <c r="C1227" s="45">
        <f>+C1228</f>
        <v>0</v>
      </c>
    </row>
    <row r="1228" spans="1:3" hidden="1" x14ac:dyDescent="0.25">
      <c r="A1228" s="29" t="s">
        <v>1417</v>
      </c>
      <c r="B1228" s="52" t="s">
        <v>1415</v>
      </c>
      <c r="C1228" s="45">
        <v>0</v>
      </c>
    </row>
    <row r="1229" spans="1:3" hidden="1" x14ac:dyDescent="0.25">
      <c r="A1229" s="29" t="s">
        <v>1418</v>
      </c>
      <c r="B1229" s="52" t="s">
        <v>1419</v>
      </c>
      <c r="C1229" s="45">
        <f>+C1230+C1233</f>
        <v>0</v>
      </c>
    </row>
    <row r="1230" spans="1:3" hidden="1" x14ac:dyDescent="0.25">
      <c r="A1230" s="29" t="s">
        <v>1420</v>
      </c>
      <c r="B1230" s="52" t="s">
        <v>1421</v>
      </c>
      <c r="C1230" s="45">
        <f>+C1231</f>
        <v>0</v>
      </c>
    </row>
    <row r="1231" spans="1:3" hidden="1" x14ac:dyDescent="0.25">
      <c r="A1231" s="29" t="s">
        <v>1422</v>
      </c>
      <c r="B1231" s="52" t="s">
        <v>1423</v>
      </c>
      <c r="C1231" s="45">
        <f>+C1232</f>
        <v>0</v>
      </c>
    </row>
    <row r="1232" spans="1:3" hidden="1" x14ac:dyDescent="0.25">
      <c r="A1232" s="29" t="s">
        <v>1424</v>
      </c>
      <c r="B1232" s="52" t="s">
        <v>1423</v>
      </c>
      <c r="C1232" s="45">
        <v>0</v>
      </c>
    </row>
    <row r="1233" spans="1:3" hidden="1" x14ac:dyDescent="0.25">
      <c r="A1233" s="29" t="s">
        <v>1425</v>
      </c>
      <c r="B1233" s="52" t="s">
        <v>1426</v>
      </c>
      <c r="C1233" s="45">
        <v>0</v>
      </c>
    </row>
    <row r="1234" spans="1:3" hidden="1" x14ac:dyDescent="0.25">
      <c r="A1234" s="29" t="s">
        <v>1427</v>
      </c>
      <c r="B1234" s="52" t="s">
        <v>1428</v>
      </c>
      <c r="C1234" s="45">
        <v>0</v>
      </c>
    </row>
    <row r="1235" spans="1:3" hidden="1" x14ac:dyDescent="0.25">
      <c r="A1235" s="29" t="s">
        <v>1429</v>
      </c>
      <c r="B1235" s="52" t="s">
        <v>1428</v>
      </c>
      <c r="C1235" s="45">
        <v>0</v>
      </c>
    </row>
    <row r="1236" spans="1:3" hidden="1" x14ac:dyDescent="0.25">
      <c r="A1236" s="29" t="s">
        <v>1430</v>
      </c>
      <c r="B1236" s="52" t="s">
        <v>1431</v>
      </c>
      <c r="C1236" s="45">
        <v>0</v>
      </c>
    </row>
    <row r="1237" spans="1:3" hidden="1" x14ac:dyDescent="0.25">
      <c r="A1237" s="29" t="s">
        <v>1432</v>
      </c>
      <c r="B1237" s="52" t="s">
        <v>1433</v>
      </c>
      <c r="C1237" s="45">
        <v>0</v>
      </c>
    </row>
    <row r="1238" spans="1:3" hidden="1" x14ac:dyDescent="0.25">
      <c r="A1238" s="29" t="s">
        <v>1434</v>
      </c>
      <c r="B1238" s="52" t="s">
        <v>1433</v>
      </c>
      <c r="C1238" s="45">
        <v>0</v>
      </c>
    </row>
    <row r="1239" spans="1:3" hidden="1" x14ac:dyDescent="0.25">
      <c r="A1239" s="29" t="s">
        <v>1435</v>
      </c>
      <c r="B1239" s="52" t="s">
        <v>1436</v>
      </c>
      <c r="C1239" s="45">
        <v>0</v>
      </c>
    </row>
    <row r="1240" spans="1:3" hidden="1" x14ac:dyDescent="0.25">
      <c r="A1240" s="54">
        <v>304020201</v>
      </c>
      <c r="B1240" s="52" t="s">
        <v>1437</v>
      </c>
      <c r="C1240" s="45">
        <v>0</v>
      </c>
    </row>
    <row r="1241" spans="1:3" hidden="1" x14ac:dyDescent="0.25">
      <c r="A1241" s="29" t="s">
        <v>1438</v>
      </c>
      <c r="B1241" s="52" t="s">
        <v>1439</v>
      </c>
      <c r="C1241" s="45">
        <v>0</v>
      </c>
    </row>
    <row r="1242" spans="1:3" hidden="1" x14ac:dyDescent="0.25">
      <c r="A1242" s="29" t="s">
        <v>1440</v>
      </c>
      <c r="B1242" s="52" t="s">
        <v>1441</v>
      </c>
      <c r="C1242" s="45">
        <v>0</v>
      </c>
    </row>
    <row r="1243" spans="1:3" hidden="1" x14ac:dyDescent="0.25">
      <c r="A1243" s="29" t="s">
        <v>1442</v>
      </c>
      <c r="B1243" s="52" t="s">
        <v>1443</v>
      </c>
      <c r="C1243" s="45">
        <v>0</v>
      </c>
    </row>
    <row r="1244" spans="1:3" hidden="1" x14ac:dyDescent="0.25">
      <c r="A1244" s="29" t="s">
        <v>1444</v>
      </c>
      <c r="B1244" s="52" t="s">
        <v>1445</v>
      </c>
      <c r="C1244" s="45">
        <v>0</v>
      </c>
    </row>
    <row r="1245" spans="1:3" hidden="1" x14ac:dyDescent="0.25">
      <c r="A1245" s="29" t="s">
        <v>1446</v>
      </c>
      <c r="B1245" s="52" t="s">
        <v>1447</v>
      </c>
      <c r="C1245" s="45">
        <v>0</v>
      </c>
    </row>
    <row r="1246" spans="1:3" hidden="1" x14ac:dyDescent="0.25">
      <c r="A1246" s="29" t="s">
        <v>1448</v>
      </c>
      <c r="B1246" s="52" t="s">
        <v>1449</v>
      </c>
      <c r="C1246" s="45">
        <v>0</v>
      </c>
    </row>
    <row r="1247" spans="1:3" hidden="1" x14ac:dyDescent="0.25">
      <c r="A1247" s="29" t="s">
        <v>1450</v>
      </c>
      <c r="B1247" s="52" t="s">
        <v>1451</v>
      </c>
      <c r="C1247" s="45">
        <v>0</v>
      </c>
    </row>
    <row r="1248" spans="1:3" hidden="1" x14ac:dyDescent="0.25">
      <c r="A1248" s="29" t="s">
        <v>1452</v>
      </c>
      <c r="B1248" s="52" t="s">
        <v>1453</v>
      </c>
      <c r="C1248" s="45">
        <v>0</v>
      </c>
    </row>
    <row r="1249" spans="1:3" hidden="1" x14ac:dyDescent="0.25">
      <c r="A1249" s="29" t="s">
        <v>1454</v>
      </c>
      <c r="B1249" s="52" t="s">
        <v>1455</v>
      </c>
      <c r="C1249" s="45">
        <v>0</v>
      </c>
    </row>
    <row r="1250" spans="1:3" hidden="1" x14ac:dyDescent="0.25">
      <c r="A1250" s="29" t="s">
        <v>1456</v>
      </c>
      <c r="B1250" s="52" t="s">
        <v>1457</v>
      </c>
      <c r="C1250" s="45">
        <v>0</v>
      </c>
    </row>
    <row r="1251" spans="1:3" hidden="1" x14ac:dyDescent="0.25">
      <c r="A1251" s="29" t="s">
        <v>1458</v>
      </c>
      <c r="B1251" s="52" t="s">
        <v>1457</v>
      </c>
      <c r="C1251" s="45">
        <v>0</v>
      </c>
    </row>
    <row r="1252" spans="1:3" hidden="1" x14ac:dyDescent="0.25">
      <c r="A1252" s="29" t="s">
        <v>1459</v>
      </c>
      <c r="B1252" s="52" t="s">
        <v>1460</v>
      </c>
      <c r="C1252" s="45">
        <v>0</v>
      </c>
    </row>
    <row r="1253" spans="1:3" hidden="1" x14ac:dyDescent="0.25">
      <c r="A1253" s="29" t="s">
        <v>1461</v>
      </c>
      <c r="B1253" s="52" t="s">
        <v>1462</v>
      </c>
      <c r="C1253" s="45">
        <v>0</v>
      </c>
    </row>
    <row r="1254" spans="1:3" hidden="1" x14ac:dyDescent="0.25">
      <c r="A1254" s="29" t="s">
        <v>1463</v>
      </c>
      <c r="B1254" s="52" t="s">
        <v>1464</v>
      </c>
      <c r="C1254" s="45">
        <v>0</v>
      </c>
    </row>
    <row r="1255" spans="1:3" hidden="1" x14ac:dyDescent="0.25">
      <c r="A1255" s="29" t="s">
        <v>1465</v>
      </c>
      <c r="B1255" s="52" t="s">
        <v>1464</v>
      </c>
      <c r="C1255" s="45">
        <v>0</v>
      </c>
    </row>
    <row r="1256" spans="1:3" hidden="1" x14ac:dyDescent="0.25">
      <c r="A1256" s="29" t="s">
        <v>1466</v>
      </c>
      <c r="B1256" s="52" t="s">
        <v>1467</v>
      </c>
      <c r="C1256" s="45">
        <v>0</v>
      </c>
    </row>
    <row r="1257" spans="1:3" hidden="1" x14ac:dyDescent="0.25">
      <c r="A1257" s="29" t="s">
        <v>1468</v>
      </c>
      <c r="B1257" s="52" t="s">
        <v>333</v>
      </c>
      <c r="C1257" s="45">
        <v>0</v>
      </c>
    </row>
    <row r="1258" spans="1:3" hidden="1" x14ac:dyDescent="0.25">
      <c r="A1258" s="29" t="s">
        <v>1469</v>
      </c>
      <c r="B1258" s="52" t="s">
        <v>1470</v>
      </c>
      <c r="C1258" s="45">
        <v>0</v>
      </c>
    </row>
    <row r="1259" spans="1:3" hidden="1" x14ac:dyDescent="0.25">
      <c r="A1259" s="29" t="s">
        <v>1471</v>
      </c>
      <c r="B1259" s="52" t="s">
        <v>1472</v>
      </c>
      <c r="C1259" s="45">
        <v>0</v>
      </c>
    </row>
    <row r="1260" spans="1:3" hidden="1" x14ac:dyDescent="0.25">
      <c r="A1260" s="29" t="s">
        <v>1473</v>
      </c>
      <c r="B1260" s="52" t="s">
        <v>1474</v>
      </c>
      <c r="C1260" s="45">
        <v>0</v>
      </c>
    </row>
    <row r="1261" spans="1:3" hidden="1" x14ac:dyDescent="0.25">
      <c r="A1261" s="29" t="s">
        <v>1475</v>
      </c>
      <c r="B1261" s="52" t="s">
        <v>1476</v>
      </c>
      <c r="C1261" s="45">
        <v>0</v>
      </c>
    </row>
    <row r="1262" spans="1:3" hidden="1" x14ac:dyDescent="0.25">
      <c r="A1262" s="29" t="s">
        <v>1477</v>
      </c>
      <c r="B1262" s="52" t="s">
        <v>1478</v>
      </c>
      <c r="C1262" s="45">
        <v>0</v>
      </c>
    </row>
    <row r="1263" spans="1:3" hidden="1" x14ac:dyDescent="0.25">
      <c r="A1263" s="29" t="s">
        <v>1479</v>
      </c>
      <c r="B1263" s="52" t="s">
        <v>1480</v>
      </c>
      <c r="C1263" s="45">
        <v>0</v>
      </c>
    </row>
    <row r="1264" spans="1:3" hidden="1" x14ac:dyDescent="0.25">
      <c r="A1264" s="29" t="s">
        <v>1481</v>
      </c>
      <c r="B1264" s="52" t="s">
        <v>346</v>
      </c>
      <c r="C1264" s="45">
        <f>+C1265</f>
        <v>0</v>
      </c>
    </row>
    <row r="1265" spans="1:3" hidden="1" x14ac:dyDescent="0.25">
      <c r="A1265" s="29" t="s">
        <v>1482</v>
      </c>
      <c r="B1265" s="52" t="s">
        <v>346</v>
      </c>
      <c r="C1265" s="45">
        <f>+C1266</f>
        <v>0</v>
      </c>
    </row>
    <row r="1266" spans="1:3" hidden="1" x14ac:dyDescent="0.25">
      <c r="A1266" s="29" t="s">
        <v>1483</v>
      </c>
      <c r="B1266" s="52" t="s">
        <v>346</v>
      </c>
      <c r="C1266" s="45">
        <f>+C1267</f>
        <v>0</v>
      </c>
    </row>
    <row r="1267" spans="1:3" hidden="1" x14ac:dyDescent="0.25">
      <c r="A1267" s="29" t="s">
        <v>1484</v>
      </c>
      <c r="B1267" s="52" t="s">
        <v>346</v>
      </c>
      <c r="C1267" s="45">
        <v>0</v>
      </c>
    </row>
    <row r="1268" spans="1:3" hidden="1" x14ac:dyDescent="0.25">
      <c r="A1268" s="29" t="s">
        <v>1485</v>
      </c>
      <c r="B1268" s="52" t="s">
        <v>1486</v>
      </c>
      <c r="C1268" s="45">
        <v>0</v>
      </c>
    </row>
    <row r="1269" spans="1:3" hidden="1" x14ac:dyDescent="0.25">
      <c r="A1269" s="29" t="s">
        <v>1487</v>
      </c>
      <c r="B1269" s="52" t="s">
        <v>1488</v>
      </c>
      <c r="C1269" s="45">
        <v>0</v>
      </c>
    </row>
    <row r="1270" spans="1:3" hidden="1" x14ac:dyDescent="0.25">
      <c r="A1270" s="29" t="s">
        <v>1489</v>
      </c>
      <c r="B1270" s="52" t="s">
        <v>1488</v>
      </c>
      <c r="C1270" s="45">
        <v>0</v>
      </c>
    </row>
    <row r="1271" spans="1:3" hidden="1" x14ac:dyDescent="0.25">
      <c r="A1271" s="29" t="s">
        <v>1490</v>
      </c>
      <c r="B1271" s="52" t="s">
        <v>1488</v>
      </c>
      <c r="C1271" s="45">
        <v>0</v>
      </c>
    </row>
    <row r="1272" spans="1:3" hidden="1" x14ac:dyDescent="0.25">
      <c r="A1272" s="29" t="s">
        <v>1491</v>
      </c>
      <c r="B1272" s="52" t="s">
        <v>1488</v>
      </c>
      <c r="C1272" s="45">
        <v>0</v>
      </c>
    </row>
    <row r="1273" spans="1:3" hidden="1" x14ac:dyDescent="0.25">
      <c r="A1273" s="29" t="s">
        <v>1492</v>
      </c>
      <c r="B1273" s="52" t="s">
        <v>1493</v>
      </c>
      <c r="C1273" s="45">
        <v>0</v>
      </c>
    </row>
    <row r="1274" spans="1:3" hidden="1" x14ac:dyDescent="0.25">
      <c r="A1274" s="29" t="s">
        <v>1494</v>
      </c>
      <c r="B1274" s="52" t="s">
        <v>1495</v>
      </c>
      <c r="C1274" s="45">
        <v>0</v>
      </c>
    </row>
    <row r="1275" spans="1:3" hidden="1" x14ac:dyDescent="0.25">
      <c r="A1275" s="29" t="s">
        <v>1496</v>
      </c>
      <c r="B1275" s="52" t="s">
        <v>1497</v>
      </c>
      <c r="C1275" s="45">
        <v>0</v>
      </c>
    </row>
    <row r="1276" spans="1:3" hidden="1" x14ac:dyDescent="0.25">
      <c r="A1276" s="29" t="s">
        <v>1498</v>
      </c>
      <c r="B1276" s="52" t="s">
        <v>1499</v>
      </c>
      <c r="C1276" s="45">
        <v>0</v>
      </c>
    </row>
    <row r="1277" spans="1:3" hidden="1" x14ac:dyDescent="0.25">
      <c r="A1277" s="29" t="s">
        <v>1500</v>
      </c>
      <c r="B1277" s="52" t="s">
        <v>1501</v>
      </c>
      <c r="C1277" s="45">
        <v>0</v>
      </c>
    </row>
    <row r="1278" spans="1:3" hidden="1" x14ac:dyDescent="0.25">
      <c r="A1278" s="29" t="s">
        <v>1502</v>
      </c>
      <c r="B1278" s="52" t="s">
        <v>1501</v>
      </c>
      <c r="C1278" s="45">
        <v>0</v>
      </c>
    </row>
    <row r="1279" spans="1:3" hidden="1" x14ac:dyDescent="0.25">
      <c r="A1279" s="29" t="s">
        <v>1503</v>
      </c>
      <c r="B1279" s="52" t="s">
        <v>1501</v>
      </c>
      <c r="C1279" s="45">
        <v>0</v>
      </c>
    </row>
    <row r="1280" spans="1:3" hidden="1" x14ac:dyDescent="0.25">
      <c r="A1280" s="29" t="s">
        <v>1504</v>
      </c>
      <c r="B1280" s="52" t="s">
        <v>1505</v>
      </c>
      <c r="C1280" s="45">
        <v>0</v>
      </c>
    </row>
    <row r="1281" spans="1:3" hidden="1" x14ac:dyDescent="0.25">
      <c r="A1281" s="29" t="s">
        <v>1506</v>
      </c>
      <c r="B1281" s="52" t="s">
        <v>1505</v>
      </c>
      <c r="C1281" s="45">
        <v>0</v>
      </c>
    </row>
    <row r="1282" spans="1:3" hidden="1" x14ac:dyDescent="0.25">
      <c r="A1282" s="29" t="s">
        <v>1507</v>
      </c>
      <c r="B1282" s="52" t="s">
        <v>1508</v>
      </c>
      <c r="C1282" s="45">
        <v>0</v>
      </c>
    </row>
    <row r="1283" spans="1:3" hidden="1" x14ac:dyDescent="0.25">
      <c r="A1283" s="29" t="s">
        <v>1509</v>
      </c>
      <c r="B1283" s="52" t="s">
        <v>1508</v>
      </c>
      <c r="C1283" s="45">
        <v>0</v>
      </c>
    </row>
    <row r="1284" spans="1:3" hidden="1" x14ac:dyDescent="0.25">
      <c r="A1284" s="29" t="s">
        <v>1510</v>
      </c>
      <c r="B1284" s="52" t="s">
        <v>1511</v>
      </c>
      <c r="C1284" s="45">
        <v>0</v>
      </c>
    </row>
    <row r="1285" spans="1:3" hidden="1" x14ac:dyDescent="0.25">
      <c r="A1285" s="29" t="s">
        <v>1512</v>
      </c>
      <c r="B1285" s="52" t="s">
        <v>1511</v>
      </c>
      <c r="C1285" s="45">
        <v>0</v>
      </c>
    </row>
    <row r="1286" spans="1:3" hidden="1" x14ac:dyDescent="0.25">
      <c r="A1286" s="29" t="s">
        <v>1513</v>
      </c>
      <c r="B1286" s="52" t="s">
        <v>1514</v>
      </c>
      <c r="C1286" s="45">
        <v>0</v>
      </c>
    </row>
    <row r="1287" spans="1:3" hidden="1" x14ac:dyDescent="0.25">
      <c r="A1287" s="29" t="s">
        <v>1515</v>
      </c>
      <c r="B1287" s="52" t="s">
        <v>1516</v>
      </c>
      <c r="C1287" s="45">
        <v>0</v>
      </c>
    </row>
    <row r="1288" spans="1:3" hidden="1" x14ac:dyDescent="0.25">
      <c r="A1288" s="29" t="s">
        <v>1517</v>
      </c>
      <c r="B1288" s="52" t="s">
        <v>1518</v>
      </c>
      <c r="C1288" s="45">
        <v>0</v>
      </c>
    </row>
    <row r="1289" spans="1:3" hidden="1" x14ac:dyDescent="0.25">
      <c r="A1289" s="29" t="s">
        <v>1519</v>
      </c>
      <c r="B1289" s="52" t="s">
        <v>1518</v>
      </c>
      <c r="C1289" s="45">
        <v>0</v>
      </c>
    </row>
    <row r="1290" spans="1:3" hidden="1" x14ac:dyDescent="0.25">
      <c r="A1290" s="29" t="s">
        <v>1520</v>
      </c>
      <c r="B1290" s="52" t="s">
        <v>1518</v>
      </c>
      <c r="C1290" s="45">
        <v>0</v>
      </c>
    </row>
    <row r="1291" spans="1:3" hidden="1" x14ac:dyDescent="0.25">
      <c r="A1291" s="29" t="s">
        <v>1521</v>
      </c>
      <c r="B1291" s="52" t="s">
        <v>1522</v>
      </c>
      <c r="C1291" s="45">
        <v>0</v>
      </c>
    </row>
    <row r="1292" spans="1:3" hidden="1" x14ac:dyDescent="0.25">
      <c r="A1292" s="29" t="s">
        <v>1523</v>
      </c>
      <c r="B1292" s="52" t="s">
        <v>1522</v>
      </c>
      <c r="C1292" s="45">
        <v>0</v>
      </c>
    </row>
    <row r="1293" spans="1:3" hidden="1" x14ac:dyDescent="0.25">
      <c r="A1293" s="29" t="s">
        <v>1524</v>
      </c>
      <c r="B1293" s="52" t="s">
        <v>1525</v>
      </c>
      <c r="C1293" s="45">
        <v>0</v>
      </c>
    </row>
    <row r="1294" spans="1:3" x14ac:dyDescent="0.25">
      <c r="A1294" s="30" t="s">
        <v>1526</v>
      </c>
      <c r="B1294" s="31" t="s">
        <v>1527</v>
      </c>
      <c r="C1294" s="32">
        <f>+C1295+C1305+C1306+C1310+C1317</f>
        <v>539188884</v>
      </c>
    </row>
    <row r="1295" spans="1:3" x14ac:dyDescent="0.25">
      <c r="A1295" s="30" t="s">
        <v>1528</v>
      </c>
      <c r="B1295" s="31" t="s">
        <v>1529</v>
      </c>
      <c r="C1295" s="32">
        <f>+C1296</f>
        <v>150000000</v>
      </c>
    </row>
    <row r="1296" spans="1:3" x14ac:dyDescent="0.25">
      <c r="A1296" s="30" t="s">
        <v>1530</v>
      </c>
      <c r="B1296" s="31" t="s">
        <v>1531</v>
      </c>
      <c r="C1296" s="32">
        <f>+C1297+C1299+C1301+C1303</f>
        <v>150000000</v>
      </c>
    </row>
    <row r="1297" spans="1:3" x14ac:dyDescent="0.25">
      <c r="A1297" s="30" t="s">
        <v>1532</v>
      </c>
      <c r="B1297" s="31" t="s">
        <v>1531</v>
      </c>
      <c r="C1297" s="32">
        <f>+C1298</f>
        <v>150000000</v>
      </c>
    </row>
    <row r="1298" spans="1:3" x14ac:dyDescent="0.25">
      <c r="A1298" s="29" t="s">
        <v>1533</v>
      </c>
      <c r="B1298" s="52" t="s">
        <v>1534</v>
      </c>
      <c r="C1298" s="45">
        <v>150000000</v>
      </c>
    </row>
    <row r="1299" spans="1:3" hidden="1" x14ac:dyDescent="0.25">
      <c r="A1299" s="29" t="s">
        <v>1535</v>
      </c>
      <c r="B1299" s="52" t="s">
        <v>1534</v>
      </c>
      <c r="C1299" s="45">
        <v>0</v>
      </c>
    </row>
    <row r="1300" spans="1:3" hidden="1" x14ac:dyDescent="0.25">
      <c r="A1300" s="29" t="s">
        <v>1536</v>
      </c>
      <c r="B1300" s="52" t="s">
        <v>1537</v>
      </c>
      <c r="C1300" s="45">
        <v>0</v>
      </c>
    </row>
    <row r="1301" spans="1:3" hidden="1" x14ac:dyDescent="0.25">
      <c r="A1301" s="29" t="s">
        <v>1538</v>
      </c>
      <c r="B1301" s="52" t="s">
        <v>1537</v>
      </c>
      <c r="C1301" s="45">
        <v>0</v>
      </c>
    </row>
    <row r="1302" spans="1:3" hidden="1" x14ac:dyDescent="0.25">
      <c r="A1302" s="29" t="s">
        <v>1539</v>
      </c>
      <c r="B1302" s="52" t="s">
        <v>1540</v>
      </c>
      <c r="C1302" s="45">
        <v>0</v>
      </c>
    </row>
    <row r="1303" spans="1:3" hidden="1" x14ac:dyDescent="0.25">
      <c r="A1303" s="29" t="s">
        <v>1541</v>
      </c>
      <c r="B1303" s="52" t="s">
        <v>1540</v>
      </c>
      <c r="C1303" s="45">
        <v>0</v>
      </c>
    </row>
    <row r="1304" spans="1:3" hidden="1" x14ac:dyDescent="0.25">
      <c r="A1304" s="29" t="s">
        <v>1542</v>
      </c>
      <c r="B1304" s="52" t="s">
        <v>1543</v>
      </c>
      <c r="C1304" s="45">
        <v>0</v>
      </c>
    </row>
    <row r="1305" spans="1:3" hidden="1" x14ac:dyDescent="0.25">
      <c r="A1305" s="29" t="s">
        <v>1544</v>
      </c>
      <c r="B1305" s="52" t="s">
        <v>14</v>
      </c>
      <c r="C1305" s="45">
        <v>0</v>
      </c>
    </row>
    <row r="1306" spans="1:3" x14ac:dyDescent="0.25">
      <c r="A1306" s="30" t="s">
        <v>1545</v>
      </c>
      <c r="B1306" s="31" t="s">
        <v>20</v>
      </c>
      <c r="C1306" s="32">
        <f>+C1307</f>
        <v>72000000</v>
      </c>
    </row>
    <row r="1307" spans="1:3" x14ac:dyDescent="0.25">
      <c r="A1307" s="30" t="s">
        <v>1546</v>
      </c>
      <c r="B1307" s="31" t="s">
        <v>20</v>
      </c>
      <c r="C1307" s="32">
        <f>+C1308</f>
        <v>72000000</v>
      </c>
    </row>
    <row r="1308" spans="1:3" x14ac:dyDescent="0.25">
      <c r="A1308" s="30" t="s">
        <v>1547</v>
      </c>
      <c r="B1308" s="31" t="s">
        <v>20</v>
      </c>
      <c r="C1308" s="32">
        <f>+C1309</f>
        <v>72000000</v>
      </c>
    </row>
    <row r="1309" spans="1:3" x14ac:dyDescent="0.25">
      <c r="A1309" s="29" t="s">
        <v>1548</v>
      </c>
      <c r="B1309" s="52" t="s">
        <v>20</v>
      </c>
      <c r="C1309" s="45">
        <v>72000000</v>
      </c>
    </row>
    <row r="1310" spans="1:3" x14ac:dyDescent="0.25">
      <c r="A1310" s="30" t="s">
        <v>1549</v>
      </c>
      <c r="B1310" s="31" t="s">
        <v>6</v>
      </c>
      <c r="C1310" s="32">
        <v>317188884</v>
      </c>
    </row>
    <row r="1311" spans="1:3" x14ac:dyDescent="0.25">
      <c r="A1311" s="30" t="s">
        <v>1550</v>
      </c>
      <c r="B1311" s="31" t="s">
        <v>1551</v>
      </c>
      <c r="C1311" s="32">
        <v>317188884</v>
      </c>
    </row>
    <row r="1312" spans="1:3" x14ac:dyDescent="0.25">
      <c r="A1312" s="29" t="s">
        <v>1552</v>
      </c>
      <c r="B1312" s="52" t="s">
        <v>1551</v>
      </c>
      <c r="C1312" s="45">
        <v>317188884</v>
      </c>
    </row>
    <row r="1313" spans="1:3" hidden="1" x14ac:dyDescent="0.25">
      <c r="A1313" s="29" t="s">
        <v>1553</v>
      </c>
      <c r="B1313" s="52" t="s">
        <v>1554</v>
      </c>
      <c r="C1313" s="45">
        <v>0</v>
      </c>
    </row>
    <row r="1314" spans="1:3" hidden="1" x14ac:dyDescent="0.25">
      <c r="A1314" s="29" t="s">
        <v>1555</v>
      </c>
      <c r="B1314" s="52" t="s">
        <v>1554</v>
      </c>
      <c r="C1314" s="45">
        <v>0</v>
      </c>
    </row>
    <row r="1315" spans="1:3" hidden="1" x14ac:dyDescent="0.25">
      <c r="A1315" s="29" t="s">
        <v>1556</v>
      </c>
      <c r="B1315" s="52" t="s">
        <v>1557</v>
      </c>
      <c r="C1315" s="45">
        <v>0</v>
      </c>
    </row>
    <row r="1316" spans="1:3" hidden="1" x14ac:dyDescent="0.25">
      <c r="A1316" s="29" t="s">
        <v>1558</v>
      </c>
      <c r="B1316" s="52" t="s">
        <v>1557</v>
      </c>
      <c r="C1316" s="45">
        <v>0</v>
      </c>
    </row>
    <row r="1317" spans="1:3" hidden="1" x14ac:dyDescent="0.25">
      <c r="A1317" s="29" t="s">
        <v>1559</v>
      </c>
      <c r="B1317" s="52" t="s">
        <v>31</v>
      </c>
      <c r="C1317" s="45">
        <v>0</v>
      </c>
    </row>
    <row r="1318" spans="1:3" hidden="1" x14ac:dyDescent="0.25">
      <c r="A1318" s="29" t="s">
        <v>1560</v>
      </c>
      <c r="B1318" s="52" t="s">
        <v>32</v>
      </c>
      <c r="C1318" s="45">
        <v>0</v>
      </c>
    </row>
    <row r="1319" spans="1:3" hidden="1" x14ac:dyDescent="0.25">
      <c r="A1319" s="29" t="s">
        <v>1561</v>
      </c>
      <c r="B1319" s="52" t="s">
        <v>32</v>
      </c>
      <c r="C1319" s="45">
        <v>0</v>
      </c>
    </row>
    <row r="1320" spans="1:3" hidden="1" x14ac:dyDescent="0.25">
      <c r="A1320" s="29" t="s">
        <v>1562</v>
      </c>
      <c r="B1320" s="52" t="s">
        <v>34</v>
      </c>
      <c r="C1320" s="45">
        <v>0</v>
      </c>
    </row>
    <row r="1321" spans="1:3" hidden="1" x14ac:dyDescent="0.25">
      <c r="A1321" s="29" t="s">
        <v>1563</v>
      </c>
      <c r="B1321" s="52" t="s">
        <v>34</v>
      </c>
      <c r="C1321" s="45">
        <v>0</v>
      </c>
    </row>
    <row r="1322" spans="1:3" hidden="1" x14ac:dyDescent="0.25">
      <c r="A1322" s="29" t="s">
        <v>1564</v>
      </c>
      <c r="B1322" s="52" t="s">
        <v>35</v>
      </c>
      <c r="C1322" s="45">
        <v>0</v>
      </c>
    </row>
    <row r="1323" spans="1:3" hidden="1" x14ac:dyDescent="0.25">
      <c r="A1323" s="29" t="s">
        <v>1565</v>
      </c>
      <c r="B1323" s="52" t="s">
        <v>36</v>
      </c>
      <c r="C1323" s="45">
        <v>0</v>
      </c>
    </row>
    <row r="1324" spans="1:3" hidden="1" x14ac:dyDescent="0.25">
      <c r="A1324" s="29" t="s">
        <v>1566</v>
      </c>
      <c r="B1324" s="52" t="s">
        <v>36</v>
      </c>
      <c r="C1324" s="45">
        <v>0</v>
      </c>
    </row>
    <row r="1325" spans="1:3" hidden="1" x14ac:dyDescent="0.25">
      <c r="A1325" s="29" t="s">
        <v>1567</v>
      </c>
      <c r="B1325" s="52" t="s">
        <v>36</v>
      </c>
      <c r="C1325" s="45">
        <v>0</v>
      </c>
    </row>
    <row r="1326" spans="1:3" hidden="1" x14ac:dyDescent="0.25">
      <c r="A1326" s="29" t="s">
        <v>1568</v>
      </c>
      <c r="B1326" s="52" t="s">
        <v>1569</v>
      </c>
      <c r="C1326" s="45">
        <v>0</v>
      </c>
    </row>
    <row r="1327" spans="1:3" hidden="1" x14ac:dyDescent="0.25">
      <c r="A1327" s="29" t="s">
        <v>1570</v>
      </c>
      <c r="B1327" s="52" t="s">
        <v>1571</v>
      </c>
      <c r="C1327" s="45">
        <v>0</v>
      </c>
    </row>
    <row r="1328" spans="1:3" hidden="1" x14ac:dyDescent="0.25">
      <c r="A1328" s="29" t="s">
        <v>1572</v>
      </c>
      <c r="B1328" s="52" t="s">
        <v>1573</v>
      </c>
      <c r="C1328" s="45">
        <v>0</v>
      </c>
    </row>
    <row r="1329" spans="1:3" hidden="1" x14ac:dyDescent="0.25">
      <c r="A1329" s="29" t="s">
        <v>1574</v>
      </c>
      <c r="B1329" s="52" t="s">
        <v>1573</v>
      </c>
      <c r="C1329" s="45">
        <v>0</v>
      </c>
    </row>
    <row r="1330" spans="1:3" hidden="1" x14ac:dyDescent="0.25">
      <c r="A1330" s="29" t="s">
        <v>1575</v>
      </c>
      <c r="B1330" s="52" t="s">
        <v>1576</v>
      </c>
      <c r="C1330" s="45">
        <v>0</v>
      </c>
    </row>
    <row r="1331" spans="1:3" hidden="1" x14ac:dyDescent="0.25">
      <c r="A1331" s="29" t="s">
        <v>1577</v>
      </c>
      <c r="B1331" s="52" t="s">
        <v>1576</v>
      </c>
      <c r="C1331" s="45">
        <v>0</v>
      </c>
    </row>
    <row r="1332" spans="1:3" hidden="1" x14ac:dyDescent="0.25">
      <c r="A1332" s="29" t="s">
        <v>1578</v>
      </c>
      <c r="B1332" s="52" t="s">
        <v>1579</v>
      </c>
      <c r="C1332" s="45">
        <v>0</v>
      </c>
    </row>
    <row r="1333" spans="1:3" hidden="1" x14ac:dyDescent="0.25">
      <c r="A1333" s="29" t="s">
        <v>1580</v>
      </c>
      <c r="B1333" s="52" t="s">
        <v>1579</v>
      </c>
      <c r="C1333" s="45">
        <v>0</v>
      </c>
    </row>
    <row r="1334" spans="1:3" hidden="1" x14ac:dyDescent="0.25">
      <c r="A1334" s="29" t="s">
        <v>1581</v>
      </c>
      <c r="B1334" s="52" t="s">
        <v>1582</v>
      </c>
      <c r="C1334" s="45">
        <v>0</v>
      </c>
    </row>
    <row r="1335" spans="1:3" hidden="1" x14ac:dyDescent="0.25">
      <c r="A1335" s="29" t="s">
        <v>1583</v>
      </c>
      <c r="B1335" s="52" t="s">
        <v>1584</v>
      </c>
      <c r="C1335" s="45">
        <v>0</v>
      </c>
    </row>
    <row r="1336" spans="1:3" hidden="1" x14ac:dyDescent="0.25">
      <c r="A1336" s="29" t="s">
        <v>1585</v>
      </c>
      <c r="B1336" s="52" t="s">
        <v>1573</v>
      </c>
      <c r="C1336" s="45">
        <v>0</v>
      </c>
    </row>
    <row r="1337" spans="1:3" hidden="1" x14ac:dyDescent="0.25">
      <c r="A1337" s="29" t="s">
        <v>1586</v>
      </c>
      <c r="B1337" s="52" t="s">
        <v>1573</v>
      </c>
      <c r="C1337" s="45">
        <v>0</v>
      </c>
    </row>
    <row r="1338" spans="1:3" hidden="1" x14ac:dyDescent="0.25">
      <c r="A1338" s="29" t="s">
        <v>1587</v>
      </c>
      <c r="B1338" s="52" t="s">
        <v>1576</v>
      </c>
      <c r="C1338" s="45">
        <v>0</v>
      </c>
    </row>
    <row r="1339" spans="1:3" hidden="1" x14ac:dyDescent="0.25">
      <c r="A1339" s="29" t="s">
        <v>1588</v>
      </c>
      <c r="B1339" s="52" t="s">
        <v>1576</v>
      </c>
      <c r="C1339" s="45">
        <v>0</v>
      </c>
    </row>
    <row r="1340" spans="1:3" hidden="1" x14ac:dyDescent="0.25">
      <c r="A1340" s="29" t="s">
        <v>1589</v>
      </c>
      <c r="B1340" s="52" t="s">
        <v>1579</v>
      </c>
      <c r="C1340" s="45">
        <v>0</v>
      </c>
    </row>
    <row r="1341" spans="1:3" hidden="1" x14ac:dyDescent="0.25">
      <c r="A1341" s="29" t="s">
        <v>1590</v>
      </c>
      <c r="B1341" s="52" t="s">
        <v>1579</v>
      </c>
      <c r="C1341" s="45">
        <v>0</v>
      </c>
    </row>
    <row r="1342" spans="1:3" hidden="1" x14ac:dyDescent="0.25">
      <c r="A1342" s="29" t="s">
        <v>1591</v>
      </c>
      <c r="B1342" s="52" t="s">
        <v>1582</v>
      </c>
      <c r="C1342" s="45">
        <v>0</v>
      </c>
    </row>
    <row r="1343" spans="1:3" hidden="1" x14ac:dyDescent="0.25">
      <c r="A1343" s="29" t="s">
        <v>1592</v>
      </c>
      <c r="B1343" s="52" t="s">
        <v>1593</v>
      </c>
      <c r="C1343" s="45">
        <v>0</v>
      </c>
    </row>
    <row r="1344" spans="1:3" hidden="1" x14ac:dyDescent="0.25">
      <c r="A1344" s="29" t="s">
        <v>1594</v>
      </c>
      <c r="B1344" s="52" t="s">
        <v>1573</v>
      </c>
      <c r="C1344" s="45">
        <v>0</v>
      </c>
    </row>
    <row r="1345" spans="1:3" hidden="1" x14ac:dyDescent="0.25">
      <c r="A1345" s="29" t="s">
        <v>1595</v>
      </c>
      <c r="B1345" s="52" t="s">
        <v>1576</v>
      </c>
      <c r="C1345" s="45">
        <v>0</v>
      </c>
    </row>
    <row r="1346" spans="1:3" hidden="1" x14ac:dyDescent="0.25">
      <c r="A1346" s="29" t="s">
        <v>1596</v>
      </c>
      <c r="B1346" s="52" t="s">
        <v>1579</v>
      </c>
      <c r="C1346" s="45">
        <v>0</v>
      </c>
    </row>
    <row r="1347" spans="1:3" hidden="1" x14ac:dyDescent="0.25">
      <c r="A1347" s="29" t="s">
        <v>1597</v>
      </c>
      <c r="B1347" s="52" t="s">
        <v>1582</v>
      </c>
      <c r="C1347" s="45">
        <v>0</v>
      </c>
    </row>
    <row r="1348" spans="1:3" hidden="1" x14ac:dyDescent="0.25">
      <c r="A1348" s="29">
        <v>10</v>
      </c>
      <c r="B1348" s="52" t="s">
        <v>1598</v>
      </c>
      <c r="C1348" s="45">
        <v>0</v>
      </c>
    </row>
    <row r="1349" spans="1:3" hidden="1" x14ac:dyDescent="0.25">
      <c r="A1349" s="29">
        <v>1001</v>
      </c>
      <c r="B1349" s="52" t="s">
        <v>1571</v>
      </c>
      <c r="C1349" s="45">
        <v>0</v>
      </c>
    </row>
    <row r="1350" spans="1:3" hidden="1" x14ac:dyDescent="0.25">
      <c r="A1350" s="29">
        <v>100102</v>
      </c>
      <c r="B1350" s="52" t="s">
        <v>1573</v>
      </c>
      <c r="C1350" s="45">
        <v>0</v>
      </c>
    </row>
    <row r="1351" spans="1:3" hidden="1" x14ac:dyDescent="0.25">
      <c r="A1351" s="29">
        <v>10010201</v>
      </c>
      <c r="B1351" s="52" t="s">
        <v>1573</v>
      </c>
      <c r="C1351" s="45">
        <v>0</v>
      </c>
    </row>
    <row r="1352" spans="1:3" hidden="1" x14ac:dyDescent="0.25">
      <c r="A1352" s="29">
        <v>1001020101</v>
      </c>
      <c r="B1352" s="52" t="s">
        <v>1599</v>
      </c>
      <c r="C1352" s="45">
        <v>0</v>
      </c>
    </row>
    <row r="1353" spans="1:3" hidden="1" x14ac:dyDescent="0.25">
      <c r="A1353" s="29">
        <v>10010202</v>
      </c>
      <c r="B1353" s="52" t="s">
        <v>1600</v>
      </c>
      <c r="C1353" s="45">
        <v>0</v>
      </c>
    </row>
    <row r="1354" spans="1:3" hidden="1" x14ac:dyDescent="0.25">
      <c r="A1354" s="29">
        <v>1001020201</v>
      </c>
      <c r="B1354" s="52" t="s">
        <v>1576</v>
      </c>
      <c r="C1354" s="45">
        <v>0</v>
      </c>
    </row>
    <row r="1355" spans="1:3" hidden="1" x14ac:dyDescent="0.25">
      <c r="A1355" s="29">
        <v>1001020202</v>
      </c>
      <c r="B1355" s="52" t="s">
        <v>1579</v>
      </c>
      <c r="C1355" s="45">
        <v>0</v>
      </c>
    </row>
    <row r="1356" spans="1:3" hidden="1" x14ac:dyDescent="0.25">
      <c r="A1356" s="29">
        <v>1002</v>
      </c>
      <c r="B1356" s="52" t="s">
        <v>1584</v>
      </c>
      <c r="C1356" s="45">
        <v>0</v>
      </c>
    </row>
    <row r="1357" spans="1:3" hidden="1" x14ac:dyDescent="0.25">
      <c r="A1357" s="29">
        <v>100202</v>
      </c>
      <c r="B1357" s="52" t="s">
        <v>1573</v>
      </c>
      <c r="C1357" s="45">
        <v>0</v>
      </c>
    </row>
    <row r="1358" spans="1:3" hidden="1" x14ac:dyDescent="0.25">
      <c r="A1358" s="29">
        <v>10020201</v>
      </c>
      <c r="B1358" s="52" t="s">
        <v>1573</v>
      </c>
      <c r="C1358" s="45">
        <v>0</v>
      </c>
    </row>
    <row r="1359" spans="1:3" hidden="1" x14ac:dyDescent="0.25">
      <c r="A1359" s="29">
        <v>1002020101</v>
      </c>
      <c r="B1359" s="52" t="s">
        <v>1599</v>
      </c>
      <c r="C1359" s="45">
        <v>0</v>
      </c>
    </row>
    <row r="1360" spans="1:3" hidden="1" x14ac:dyDescent="0.25">
      <c r="A1360" s="29">
        <v>10020202</v>
      </c>
      <c r="B1360" s="52" t="s">
        <v>1600</v>
      </c>
      <c r="C1360" s="45">
        <v>0</v>
      </c>
    </row>
    <row r="1361" spans="1:3" hidden="1" x14ac:dyDescent="0.25">
      <c r="A1361" s="29">
        <v>1002020201</v>
      </c>
      <c r="B1361" s="52" t="s">
        <v>1576</v>
      </c>
      <c r="C1361" s="45">
        <v>0</v>
      </c>
    </row>
    <row r="1362" spans="1:3" hidden="1" x14ac:dyDescent="0.25">
      <c r="A1362" s="29">
        <v>1002020202</v>
      </c>
      <c r="B1362" s="52" t="s">
        <v>1579</v>
      </c>
      <c r="C1362" s="45">
        <v>0</v>
      </c>
    </row>
    <row r="1363" spans="1:3" hidden="1" x14ac:dyDescent="0.25">
      <c r="A1363" s="29">
        <v>1003</v>
      </c>
      <c r="B1363" s="52" t="s">
        <v>1593</v>
      </c>
      <c r="C1363" s="45">
        <v>0</v>
      </c>
    </row>
    <row r="1364" spans="1:3" hidden="1" x14ac:dyDescent="0.25">
      <c r="A1364" s="29">
        <v>100302</v>
      </c>
      <c r="B1364" s="52" t="s">
        <v>1573</v>
      </c>
      <c r="C1364" s="45">
        <v>0</v>
      </c>
    </row>
    <row r="1365" spans="1:3" hidden="1" x14ac:dyDescent="0.25">
      <c r="A1365" s="29">
        <v>10030201</v>
      </c>
      <c r="B1365" s="52" t="s">
        <v>1600</v>
      </c>
      <c r="C1365" s="45">
        <v>0</v>
      </c>
    </row>
    <row r="1366" spans="1:3" hidden="1" x14ac:dyDescent="0.25">
      <c r="A1366" s="29">
        <v>1003020101</v>
      </c>
      <c r="B1366" s="52" t="s">
        <v>1576</v>
      </c>
      <c r="C1366" s="45">
        <v>0</v>
      </c>
    </row>
    <row r="1367" spans="1:3" hidden="1" x14ac:dyDescent="0.25">
      <c r="A1367" s="29">
        <v>1003020102</v>
      </c>
      <c r="B1367" s="52" t="s">
        <v>1579</v>
      </c>
      <c r="C1367" s="45">
        <v>0</v>
      </c>
    </row>
    <row r="1368" spans="1:3" hidden="1" x14ac:dyDescent="0.25">
      <c r="A1368" s="29">
        <v>3</v>
      </c>
      <c r="B1368" s="52" t="s">
        <v>1601</v>
      </c>
      <c r="C1368" s="45">
        <f>+C1369+C1412+C1506+C1516+C1543</f>
        <v>0</v>
      </c>
    </row>
    <row r="1369" spans="1:3" hidden="1" x14ac:dyDescent="0.25">
      <c r="A1369" s="29">
        <v>301</v>
      </c>
      <c r="B1369" s="52" t="s">
        <v>1602</v>
      </c>
      <c r="C1369" s="45">
        <f>+C1370+C1382+C1395+C1407</f>
        <v>0</v>
      </c>
    </row>
    <row r="1370" spans="1:3" hidden="1" x14ac:dyDescent="0.25">
      <c r="A1370" s="29">
        <v>30101</v>
      </c>
      <c r="B1370" s="52" t="s">
        <v>1603</v>
      </c>
      <c r="C1370" s="45">
        <f>+C1371+C1373</f>
        <v>0</v>
      </c>
    </row>
    <row r="1371" spans="1:3" hidden="1" x14ac:dyDescent="0.25">
      <c r="A1371" s="29">
        <v>3010101</v>
      </c>
      <c r="B1371" s="52" t="s">
        <v>1604</v>
      </c>
      <c r="C1371" s="45">
        <f>+C1372</f>
        <v>0</v>
      </c>
    </row>
    <row r="1372" spans="1:3" hidden="1" x14ac:dyDescent="0.25">
      <c r="A1372" s="29">
        <v>301010101</v>
      </c>
      <c r="B1372" s="52" t="s">
        <v>1605</v>
      </c>
      <c r="C1372" s="45">
        <v>0</v>
      </c>
    </row>
    <row r="1373" spans="1:3" hidden="1" x14ac:dyDescent="0.25">
      <c r="A1373" s="29">
        <v>3010102</v>
      </c>
      <c r="B1373" s="52" t="s">
        <v>1606</v>
      </c>
      <c r="C1373" s="45">
        <f>+C1374+C1377+C1380</f>
        <v>0</v>
      </c>
    </row>
    <row r="1374" spans="1:3" hidden="1" x14ac:dyDescent="0.25">
      <c r="A1374" s="29">
        <v>301010201</v>
      </c>
      <c r="B1374" s="52" t="s">
        <v>1607</v>
      </c>
      <c r="C1374" s="45">
        <f>+C1375+C1376</f>
        <v>0</v>
      </c>
    </row>
    <row r="1375" spans="1:3" hidden="1" x14ac:dyDescent="0.25">
      <c r="A1375" s="29">
        <v>30101020101</v>
      </c>
      <c r="B1375" s="52" t="s">
        <v>1608</v>
      </c>
      <c r="C1375" s="45">
        <v>0</v>
      </c>
    </row>
    <row r="1376" spans="1:3" hidden="1" x14ac:dyDescent="0.25">
      <c r="A1376" s="29">
        <v>30101020102</v>
      </c>
      <c r="B1376" s="52" t="s">
        <v>1609</v>
      </c>
      <c r="C1376" s="45">
        <v>0</v>
      </c>
    </row>
    <row r="1377" spans="1:3" hidden="1" x14ac:dyDescent="0.25">
      <c r="A1377" s="29">
        <v>301010202</v>
      </c>
      <c r="B1377" s="52" t="s">
        <v>1610</v>
      </c>
      <c r="C1377" s="45">
        <f>+C1378+C1379</f>
        <v>0</v>
      </c>
    </row>
    <row r="1378" spans="1:3" hidden="1" x14ac:dyDescent="0.25">
      <c r="A1378" s="29">
        <v>30101020201</v>
      </c>
      <c r="B1378" s="52" t="s">
        <v>1611</v>
      </c>
      <c r="C1378" s="45">
        <v>0</v>
      </c>
    </row>
    <row r="1379" spans="1:3" hidden="1" x14ac:dyDescent="0.25">
      <c r="A1379" s="29">
        <v>30101020202</v>
      </c>
      <c r="B1379" s="52" t="s">
        <v>1612</v>
      </c>
      <c r="C1379" s="45">
        <v>0</v>
      </c>
    </row>
    <row r="1380" spans="1:3" hidden="1" x14ac:dyDescent="0.25">
      <c r="A1380" s="29">
        <v>301010203</v>
      </c>
      <c r="B1380" s="52" t="s">
        <v>1613</v>
      </c>
      <c r="C1380" s="45">
        <f>+C1381</f>
        <v>0</v>
      </c>
    </row>
    <row r="1381" spans="1:3" hidden="1" x14ac:dyDescent="0.25">
      <c r="A1381" s="29">
        <v>30101020301</v>
      </c>
      <c r="B1381" s="52" t="s">
        <v>1614</v>
      </c>
      <c r="C1381" s="45">
        <v>0</v>
      </c>
    </row>
    <row r="1382" spans="1:3" hidden="1" x14ac:dyDescent="0.25">
      <c r="A1382" s="29">
        <v>30102</v>
      </c>
      <c r="B1382" s="52" t="s">
        <v>1615</v>
      </c>
      <c r="C1382" s="45">
        <f>+C1383</f>
        <v>0</v>
      </c>
    </row>
    <row r="1383" spans="1:3" hidden="1" x14ac:dyDescent="0.25">
      <c r="A1383" s="29">
        <v>3010201</v>
      </c>
      <c r="B1383" s="52" t="s">
        <v>1616</v>
      </c>
      <c r="C1383" s="45">
        <f>+C1384+C1389+C1391</f>
        <v>0</v>
      </c>
    </row>
    <row r="1384" spans="1:3" hidden="1" x14ac:dyDescent="0.25">
      <c r="A1384" s="29">
        <v>301020101</v>
      </c>
      <c r="B1384" s="52" t="s">
        <v>1617</v>
      </c>
      <c r="C1384" s="45">
        <f>+C1385</f>
        <v>0</v>
      </c>
    </row>
    <row r="1385" spans="1:3" hidden="1" x14ac:dyDescent="0.25">
      <c r="A1385" s="29">
        <v>30102010101</v>
      </c>
      <c r="B1385" s="52" t="s">
        <v>1618</v>
      </c>
      <c r="C1385" s="45">
        <f>+C1386+C1387+C1388</f>
        <v>0</v>
      </c>
    </row>
    <row r="1386" spans="1:3" hidden="1" x14ac:dyDescent="0.25">
      <c r="A1386" s="29">
        <v>3010201010101</v>
      </c>
      <c r="B1386" s="52" t="s">
        <v>1619</v>
      </c>
      <c r="C1386" s="45">
        <v>0</v>
      </c>
    </row>
    <row r="1387" spans="1:3" hidden="1" x14ac:dyDescent="0.25">
      <c r="A1387" s="29">
        <v>3010201010102</v>
      </c>
      <c r="B1387" s="52" t="s">
        <v>1620</v>
      </c>
      <c r="C1387" s="45">
        <v>0</v>
      </c>
    </row>
    <row r="1388" spans="1:3" hidden="1" x14ac:dyDescent="0.25">
      <c r="A1388" s="29">
        <v>3010201010103</v>
      </c>
      <c r="B1388" s="52" t="s">
        <v>1621</v>
      </c>
      <c r="C1388" s="45">
        <v>0</v>
      </c>
    </row>
    <row r="1389" spans="1:3" hidden="1" x14ac:dyDescent="0.25">
      <c r="A1389" s="29">
        <v>30102010102</v>
      </c>
      <c r="B1389" s="52" t="s">
        <v>1622</v>
      </c>
      <c r="C1389" s="45">
        <f>+C1390</f>
        <v>0</v>
      </c>
    </row>
    <row r="1390" spans="1:3" hidden="1" x14ac:dyDescent="0.25">
      <c r="A1390" s="29">
        <v>3010201010201</v>
      </c>
      <c r="B1390" s="52" t="s">
        <v>1623</v>
      </c>
      <c r="C1390" s="45">
        <v>0</v>
      </c>
    </row>
    <row r="1391" spans="1:3" hidden="1" x14ac:dyDescent="0.25">
      <c r="A1391" s="29">
        <v>301020103</v>
      </c>
      <c r="B1391" s="52" t="s">
        <v>1624</v>
      </c>
      <c r="C1391" s="45">
        <f>+C1392+C1393+C1394</f>
        <v>0</v>
      </c>
    </row>
    <row r="1392" spans="1:3" hidden="1" x14ac:dyDescent="0.25">
      <c r="A1392" s="29">
        <v>30102010301</v>
      </c>
      <c r="B1392" s="52" t="s">
        <v>1625</v>
      </c>
      <c r="C1392" s="45">
        <v>0</v>
      </c>
    </row>
    <row r="1393" spans="1:3" hidden="1" x14ac:dyDescent="0.25">
      <c r="A1393" s="29">
        <v>30102010302</v>
      </c>
      <c r="B1393" s="52" t="s">
        <v>1626</v>
      </c>
      <c r="C1393" s="45">
        <v>0</v>
      </c>
    </row>
    <row r="1394" spans="1:3" hidden="1" x14ac:dyDescent="0.25">
      <c r="A1394" s="29">
        <v>30102010303</v>
      </c>
      <c r="B1394" s="52" t="s">
        <v>1627</v>
      </c>
      <c r="C1394" s="45">
        <v>0</v>
      </c>
    </row>
    <row r="1395" spans="1:3" hidden="1" x14ac:dyDescent="0.25">
      <c r="A1395" s="29">
        <v>30103</v>
      </c>
      <c r="B1395" s="52" t="s">
        <v>1628</v>
      </c>
      <c r="C1395" s="45">
        <f>+C1396+C1401</f>
        <v>0</v>
      </c>
    </row>
    <row r="1396" spans="1:3" hidden="1" x14ac:dyDescent="0.25">
      <c r="A1396" s="29">
        <v>3010301</v>
      </c>
      <c r="B1396" s="52" t="s">
        <v>1629</v>
      </c>
      <c r="C1396" s="45">
        <f>+C1397</f>
        <v>0</v>
      </c>
    </row>
    <row r="1397" spans="1:3" hidden="1" x14ac:dyDescent="0.25">
      <c r="A1397" s="29">
        <v>301030101</v>
      </c>
      <c r="B1397" s="52" t="s">
        <v>1630</v>
      </c>
      <c r="C1397" s="45">
        <f>+C1398+C1399+C1400</f>
        <v>0</v>
      </c>
    </row>
    <row r="1398" spans="1:3" hidden="1" x14ac:dyDescent="0.25">
      <c r="A1398" s="29">
        <v>30103010101</v>
      </c>
      <c r="B1398" s="52" t="s">
        <v>1631</v>
      </c>
      <c r="C1398" s="45">
        <v>0</v>
      </c>
    </row>
    <row r="1399" spans="1:3" hidden="1" x14ac:dyDescent="0.25">
      <c r="A1399" s="29">
        <v>30103010102</v>
      </c>
      <c r="B1399" s="52" t="s">
        <v>1632</v>
      </c>
      <c r="C1399" s="45">
        <v>0</v>
      </c>
    </row>
    <row r="1400" spans="1:3" hidden="1" x14ac:dyDescent="0.25">
      <c r="A1400" s="29">
        <v>30103010103</v>
      </c>
      <c r="B1400" s="52" t="s">
        <v>1633</v>
      </c>
      <c r="C1400" s="45">
        <v>0</v>
      </c>
    </row>
    <row r="1401" spans="1:3" hidden="1" x14ac:dyDescent="0.25">
      <c r="A1401" s="29">
        <v>3010302</v>
      </c>
      <c r="B1401" s="52" t="s">
        <v>1634</v>
      </c>
      <c r="C1401" s="45">
        <f>+C1402</f>
        <v>0</v>
      </c>
    </row>
    <row r="1402" spans="1:3" hidden="1" x14ac:dyDescent="0.25">
      <c r="A1402" s="29">
        <v>301030201</v>
      </c>
      <c r="B1402" s="52" t="s">
        <v>1635</v>
      </c>
      <c r="C1402" s="45">
        <f>+C1403</f>
        <v>0</v>
      </c>
    </row>
    <row r="1403" spans="1:3" hidden="1" x14ac:dyDescent="0.25">
      <c r="A1403" s="29">
        <v>30103020101</v>
      </c>
      <c r="B1403" s="52" t="s">
        <v>1636</v>
      </c>
      <c r="C1403" s="45">
        <f>+C1404+C1405+C1406</f>
        <v>0</v>
      </c>
    </row>
    <row r="1404" spans="1:3" hidden="1" x14ac:dyDescent="0.25">
      <c r="A1404" s="29">
        <v>3010302010101</v>
      </c>
      <c r="B1404" s="52" t="s">
        <v>1637</v>
      </c>
      <c r="C1404" s="45">
        <v>0</v>
      </c>
    </row>
    <row r="1405" spans="1:3" hidden="1" x14ac:dyDescent="0.25">
      <c r="A1405" s="29">
        <v>3010302010102</v>
      </c>
      <c r="B1405" s="52" t="s">
        <v>1638</v>
      </c>
      <c r="C1405" s="45">
        <v>0</v>
      </c>
    </row>
    <row r="1406" spans="1:3" hidden="1" x14ac:dyDescent="0.25">
      <c r="A1406" s="29">
        <v>3010302010103</v>
      </c>
      <c r="B1406" s="52" t="s">
        <v>1639</v>
      </c>
      <c r="C1406" s="45">
        <v>0</v>
      </c>
    </row>
    <row r="1407" spans="1:3" hidden="1" x14ac:dyDescent="0.25">
      <c r="A1407" s="29">
        <v>30104</v>
      </c>
      <c r="B1407" s="52" t="s">
        <v>1640</v>
      </c>
      <c r="C1407" s="45">
        <f>+C1408</f>
        <v>0</v>
      </c>
    </row>
    <row r="1408" spans="1:3" hidden="1" x14ac:dyDescent="0.25">
      <c r="A1408" s="29">
        <v>3010401</v>
      </c>
      <c r="B1408" s="52" t="s">
        <v>1641</v>
      </c>
      <c r="C1408" s="45">
        <f>+C1409</f>
        <v>0</v>
      </c>
    </row>
    <row r="1409" spans="1:3" hidden="1" x14ac:dyDescent="0.25">
      <c r="A1409" s="29">
        <v>301040101</v>
      </c>
      <c r="B1409" s="52" t="s">
        <v>1642</v>
      </c>
      <c r="C1409" s="45">
        <f>+C1410+C1411</f>
        <v>0</v>
      </c>
    </row>
    <row r="1410" spans="1:3" hidden="1" x14ac:dyDescent="0.25">
      <c r="A1410" s="29">
        <v>30104010101</v>
      </c>
      <c r="B1410" s="52" t="s">
        <v>1643</v>
      </c>
      <c r="C1410" s="45">
        <v>0</v>
      </c>
    </row>
    <row r="1411" spans="1:3" hidden="1" x14ac:dyDescent="0.25">
      <c r="A1411" s="29">
        <v>30104010102</v>
      </c>
      <c r="B1411" s="52" t="s">
        <v>1644</v>
      </c>
      <c r="C1411" s="45">
        <v>0</v>
      </c>
    </row>
    <row r="1412" spans="1:3" hidden="1" x14ac:dyDescent="0.25">
      <c r="A1412" s="29">
        <v>302</v>
      </c>
      <c r="B1412" s="52" t="s">
        <v>1645</v>
      </c>
      <c r="C1412" s="45">
        <f>+C1413+C1493+C1500</f>
        <v>0</v>
      </c>
    </row>
    <row r="1413" spans="1:3" hidden="1" x14ac:dyDescent="0.25">
      <c r="A1413" s="29">
        <v>30201</v>
      </c>
      <c r="B1413" s="52" t="s">
        <v>1646</v>
      </c>
      <c r="C1413" s="45">
        <f>+C1414+C1460+C1470+C1481</f>
        <v>0</v>
      </c>
    </row>
    <row r="1414" spans="1:3" hidden="1" x14ac:dyDescent="0.25">
      <c r="A1414" s="29">
        <v>3020101</v>
      </c>
      <c r="B1414" s="52" t="s">
        <v>1647</v>
      </c>
      <c r="C1414" s="45">
        <f>+C1415</f>
        <v>0</v>
      </c>
    </row>
    <row r="1415" spans="1:3" hidden="1" x14ac:dyDescent="0.25">
      <c r="A1415" s="29">
        <v>302010101</v>
      </c>
      <c r="B1415" s="52" t="s">
        <v>1648</v>
      </c>
      <c r="C1415" s="45">
        <f>+C1416+C1420+C1424+C1428+C1432+C1435+C1439+C1443+C1446+C1449+C1452+C1456+C1459</f>
        <v>0</v>
      </c>
    </row>
    <row r="1416" spans="1:3" hidden="1" x14ac:dyDescent="0.25">
      <c r="A1416" s="29">
        <v>30201010101</v>
      </c>
      <c r="B1416" s="52" t="s">
        <v>1649</v>
      </c>
      <c r="C1416" s="45">
        <f>+C1417+C1418+C1419</f>
        <v>0</v>
      </c>
    </row>
    <row r="1417" spans="1:3" hidden="1" x14ac:dyDescent="0.25">
      <c r="A1417" s="29">
        <v>3020101010101</v>
      </c>
      <c r="B1417" s="52" t="s">
        <v>1650</v>
      </c>
      <c r="C1417" s="45">
        <v>0</v>
      </c>
    </row>
    <row r="1418" spans="1:3" hidden="1" x14ac:dyDescent="0.25">
      <c r="A1418" s="29">
        <v>3020101010102</v>
      </c>
      <c r="B1418" s="52" t="s">
        <v>1651</v>
      </c>
      <c r="C1418" s="45">
        <v>0</v>
      </c>
    </row>
    <row r="1419" spans="1:3" hidden="1" x14ac:dyDescent="0.25">
      <c r="A1419" s="29">
        <v>3020101010103</v>
      </c>
      <c r="B1419" s="52" t="s">
        <v>1652</v>
      </c>
      <c r="C1419" s="45">
        <v>0</v>
      </c>
    </row>
    <row r="1420" spans="1:3" hidden="1" x14ac:dyDescent="0.25">
      <c r="A1420" s="29">
        <v>30201010102</v>
      </c>
      <c r="B1420" s="52" t="s">
        <v>1653</v>
      </c>
      <c r="C1420" s="45">
        <f>+C1421+C1422+C1423</f>
        <v>0</v>
      </c>
    </row>
    <row r="1421" spans="1:3" hidden="1" x14ac:dyDescent="0.25">
      <c r="A1421" s="29">
        <v>3020101010201</v>
      </c>
      <c r="B1421" s="52" t="s">
        <v>1654</v>
      </c>
      <c r="C1421" s="45">
        <v>0</v>
      </c>
    </row>
    <row r="1422" spans="1:3" hidden="1" x14ac:dyDescent="0.25">
      <c r="A1422" s="29">
        <v>3020101010202</v>
      </c>
      <c r="B1422" s="52" t="s">
        <v>1655</v>
      </c>
      <c r="C1422" s="45">
        <v>0</v>
      </c>
    </row>
    <row r="1423" spans="1:3" hidden="1" x14ac:dyDescent="0.25">
      <c r="A1423" s="29">
        <v>3020101010203</v>
      </c>
      <c r="B1423" s="52" t="s">
        <v>1656</v>
      </c>
      <c r="C1423" s="45">
        <v>0</v>
      </c>
    </row>
    <row r="1424" spans="1:3" hidden="1" x14ac:dyDescent="0.25">
      <c r="A1424" s="29">
        <v>30201010103</v>
      </c>
      <c r="B1424" s="52" t="s">
        <v>1657</v>
      </c>
      <c r="C1424" s="45">
        <f>+C1425+C1426+C1427</f>
        <v>0</v>
      </c>
    </row>
    <row r="1425" spans="1:3" hidden="1" x14ac:dyDescent="0.25">
      <c r="A1425" s="29">
        <v>3020101010301</v>
      </c>
      <c r="B1425" s="52" t="s">
        <v>1658</v>
      </c>
      <c r="C1425" s="45">
        <v>0</v>
      </c>
    </row>
    <row r="1426" spans="1:3" hidden="1" x14ac:dyDescent="0.25">
      <c r="A1426" s="29">
        <v>3020101010302</v>
      </c>
      <c r="B1426" s="52" t="s">
        <v>1659</v>
      </c>
      <c r="C1426" s="45">
        <v>0</v>
      </c>
    </row>
    <row r="1427" spans="1:3" hidden="1" x14ac:dyDescent="0.25">
      <c r="A1427" s="29">
        <v>3020101010302</v>
      </c>
      <c r="B1427" s="52" t="s">
        <v>1660</v>
      </c>
      <c r="C1427" s="45">
        <v>0</v>
      </c>
    </row>
    <row r="1428" spans="1:3" hidden="1" x14ac:dyDescent="0.25">
      <c r="A1428" s="29">
        <v>30201010104</v>
      </c>
      <c r="B1428" s="52" t="s">
        <v>1661</v>
      </c>
      <c r="C1428" s="45">
        <f>+C1429+C1430+C1431</f>
        <v>0</v>
      </c>
    </row>
    <row r="1429" spans="1:3" hidden="1" x14ac:dyDescent="0.25">
      <c r="A1429" s="29">
        <v>3020101010401</v>
      </c>
      <c r="B1429" s="52" t="s">
        <v>1662</v>
      </c>
      <c r="C1429" s="45">
        <v>0</v>
      </c>
    </row>
    <row r="1430" spans="1:3" hidden="1" x14ac:dyDescent="0.25">
      <c r="A1430" s="29">
        <v>3020101010402</v>
      </c>
      <c r="B1430" s="52" t="s">
        <v>1663</v>
      </c>
      <c r="C1430" s="45">
        <v>0</v>
      </c>
    </row>
    <row r="1431" spans="1:3" hidden="1" x14ac:dyDescent="0.25">
      <c r="A1431" s="29">
        <v>3020101010403</v>
      </c>
      <c r="B1431" s="52" t="s">
        <v>1664</v>
      </c>
      <c r="C1431" s="45">
        <v>0</v>
      </c>
    </row>
    <row r="1432" spans="1:3" hidden="1" x14ac:dyDescent="0.25">
      <c r="A1432" s="29">
        <v>30201010105</v>
      </c>
      <c r="B1432" s="52" t="s">
        <v>1665</v>
      </c>
      <c r="C1432" s="45">
        <f>+C1433+C1434</f>
        <v>0</v>
      </c>
    </row>
    <row r="1433" spans="1:3" hidden="1" x14ac:dyDescent="0.25">
      <c r="A1433" s="29">
        <v>3020101010501</v>
      </c>
      <c r="B1433" s="52" t="s">
        <v>1666</v>
      </c>
      <c r="C1433" s="45">
        <v>0</v>
      </c>
    </row>
    <row r="1434" spans="1:3" hidden="1" x14ac:dyDescent="0.25">
      <c r="A1434" s="29">
        <v>3020101010503</v>
      </c>
      <c r="B1434" s="52" t="s">
        <v>1667</v>
      </c>
      <c r="C1434" s="45">
        <v>0</v>
      </c>
    </row>
    <row r="1435" spans="1:3" hidden="1" x14ac:dyDescent="0.25">
      <c r="A1435" s="29">
        <v>30201010106</v>
      </c>
      <c r="B1435" s="52" t="s">
        <v>1668</v>
      </c>
      <c r="C1435" s="45">
        <f>+C1436+C1437+C1438</f>
        <v>0</v>
      </c>
    </row>
    <row r="1436" spans="1:3" hidden="1" x14ac:dyDescent="0.25">
      <c r="A1436" s="29">
        <v>3020101010601</v>
      </c>
      <c r="B1436" s="52" t="s">
        <v>1669</v>
      </c>
      <c r="C1436" s="45">
        <v>0</v>
      </c>
    </row>
    <row r="1437" spans="1:3" hidden="1" x14ac:dyDescent="0.25">
      <c r="A1437" s="29">
        <v>3020101010602</v>
      </c>
      <c r="B1437" s="52" t="s">
        <v>1670</v>
      </c>
      <c r="C1437" s="45">
        <v>0</v>
      </c>
    </row>
    <row r="1438" spans="1:3" hidden="1" x14ac:dyDescent="0.25">
      <c r="A1438" s="29">
        <v>3020101010603</v>
      </c>
      <c r="B1438" s="52" t="s">
        <v>1671</v>
      </c>
      <c r="C1438" s="45">
        <v>0</v>
      </c>
    </row>
    <row r="1439" spans="1:3" hidden="1" x14ac:dyDescent="0.25">
      <c r="A1439" s="29">
        <v>30201010107</v>
      </c>
      <c r="B1439" s="52" t="s">
        <v>1672</v>
      </c>
      <c r="C1439" s="45">
        <f>+C1440+C1441+C1442</f>
        <v>0</v>
      </c>
    </row>
    <row r="1440" spans="1:3" hidden="1" x14ac:dyDescent="0.25">
      <c r="A1440" s="29">
        <v>3020101010701</v>
      </c>
      <c r="B1440" s="52" t="s">
        <v>1673</v>
      </c>
      <c r="C1440" s="45">
        <v>0</v>
      </c>
    </row>
    <row r="1441" spans="1:3" hidden="1" x14ac:dyDescent="0.25">
      <c r="A1441" s="29">
        <v>3020101010702</v>
      </c>
      <c r="B1441" s="52" t="s">
        <v>1674</v>
      </c>
      <c r="C1441" s="45">
        <v>0</v>
      </c>
    </row>
    <row r="1442" spans="1:3" hidden="1" x14ac:dyDescent="0.25">
      <c r="A1442" s="29">
        <v>3020101010703</v>
      </c>
      <c r="B1442" s="52" t="s">
        <v>1675</v>
      </c>
      <c r="C1442" s="45">
        <v>0</v>
      </c>
    </row>
    <row r="1443" spans="1:3" hidden="1" x14ac:dyDescent="0.25">
      <c r="A1443" s="29">
        <v>30201010108</v>
      </c>
      <c r="B1443" s="52" t="s">
        <v>1676</v>
      </c>
      <c r="C1443" s="45">
        <f>+C1444+C1445</f>
        <v>0</v>
      </c>
    </row>
    <row r="1444" spans="1:3" hidden="1" x14ac:dyDescent="0.25">
      <c r="A1444" s="29">
        <v>3020101010801</v>
      </c>
      <c r="B1444" s="52" t="s">
        <v>1677</v>
      </c>
      <c r="C1444" s="45">
        <v>0</v>
      </c>
    </row>
    <row r="1445" spans="1:3" hidden="1" x14ac:dyDescent="0.25">
      <c r="A1445" s="29">
        <v>3020101010803</v>
      </c>
      <c r="B1445" s="52" t="s">
        <v>1678</v>
      </c>
      <c r="C1445" s="45">
        <v>0</v>
      </c>
    </row>
    <row r="1446" spans="1:3" hidden="1" x14ac:dyDescent="0.25">
      <c r="A1446" s="29">
        <v>30201010109</v>
      </c>
      <c r="B1446" s="52" t="s">
        <v>1679</v>
      </c>
      <c r="C1446" s="45">
        <f>+C1447+C1448</f>
        <v>0</v>
      </c>
    </row>
    <row r="1447" spans="1:3" hidden="1" x14ac:dyDescent="0.25">
      <c r="A1447" s="29">
        <v>3020101010902</v>
      </c>
      <c r="B1447" s="52" t="s">
        <v>1680</v>
      </c>
      <c r="C1447" s="45">
        <v>0</v>
      </c>
    </row>
    <row r="1448" spans="1:3" hidden="1" x14ac:dyDescent="0.25">
      <c r="A1448" s="29">
        <v>3020101010903</v>
      </c>
      <c r="B1448" s="52" t="s">
        <v>1681</v>
      </c>
      <c r="C1448" s="45">
        <v>0</v>
      </c>
    </row>
    <row r="1449" spans="1:3" hidden="1" x14ac:dyDescent="0.25">
      <c r="A1449" s="29">
        <v>30201010110</v>
      </c>
      <c r="B1449" s="52" t="s">
        <v>1682</v>
      </c>
      <c r="C1449" s="45">
        <f>+C1450+C1451</f>
        <v>0</v>
      </c>
    </row>
    <row r="1450" spans="1:3" hidden="1" x14ac:dyDescent="0.25">
      <c r="A1450" s="29">
        <v>3020101011001</v>
      </c>
      <c r="B1450" s="52" t="s">
        <v>1683</v>
      </c>
      <c r="C1450" s="45">
        <v>0</v>
      </c>
    </row>
    <row r="1451" spans="1:3" hidden="1" x14ac:dyDescent="0.25">
      <c r="A1451" s="29">
        <v>3020101011003</v>
      </c>
      <c r="B1451" s="52" t="s">
        <v>1684</v>
      </c>
      <c r="C1451" s="45">
        <v>0</v>
      </c>
    </row>
    <row r="1452" spans="1:3" hidden="1" x14ac:dyDescent="0.25">
      <c r="A1452" s="29">
        <v>30201010111</v>
      </c>
      <c r="B1452" s="52" t="s">
        <v>1685</v>
      </c>
      <c r="C1452" s="45">
        <f>+C1453+C1454+C1455</f>
        <v>0</v>
      </c>
    </row>
    <row r="1453" spans="1:3" hidden="1" x14ac:dyDescent="0.25">
      <c r="A1453" s="29">
        <v>3020101011101</v>
      </c>
      <c r="B1453" s="52" t="s">
        <v>1686</v>
      </c>
      <c r="C1453" s="45">
        <v>0</v>
      </c>
    </row>
    <row r="1454" spans="1:3" hidden="1" x14ac:dyDescent="0.25">
      <c r="A1454" s="29">
        <v>3020101011102</v>
      </c>
      <c r="B1454" s="52" t="s">
        <v>1687</v>
      </c>
      <c r="C1454" s="45">
        <v>0</v>
      </c>
    </row>
    <row r="1455" spans="1:3" hidden="1" x14ac:dyDescent="0.25">
      <c r="A1455" s="29">
        <v>3020101011103</v>
      </c>
      <c r="B1455" s="52" t="s">
        <v>1688</v>
      </c>
      <c r="C1455" s="45">
        <v>0</v>
      </c>
    </row>
    <row r="1456" spans="1:3" hidden="1" x14ac:dyDescent="0.25">
      <c r="A1456" s="29">
        <v>30201010112</v>
      </c>
      <c r="B1456" s="52" t="s">
        <v>1689</v>
      </c>
      <c r="C1456" s="45">
        <f>+C1457+C1458</f>
        <v>0</v>
      </c>
    </row>
    <row r="1457" spans="1:3" hidden="1" x14ac:dyDescent="0.25">
      <c r="A1457" s="29">
        <v>3020101011201</v>
      </c>
      <c r="B1457" s="52" t="s">
        <v>1690</v>
      </c>
      <c r="C1457" s="45">
        <v>0</v>
      </c>
    </row>
    <row r="1458" spans="1:3" hidden="1" x14ac:dyDescent="0.25">
      <c r="A1458" s="29">
        <v>3020101011202</v>
      </c>
      <c r="B1458" s="52" t="s">
        <v>1691</v>
      </c>
      <c r="C1458" s="45">
        <v>0</v>
      </c>
    </row>
    <row r="1459" spans="1:3" hidden="1" x14ac:dyDescent="0.25">
      <c r="A1459" s="29">
        <v>30201010113</v>
      </c>
      <c r="B1459" s="52" t="s">
        <v>1692</v>
      </c>
      <c r="C1459" s="45">
        <v>0</v>
      </c>
    </row>
    <row r="1460" spans="1:3" hidden="1" x14ac:dyDescent="0.25">
      <c r="A1460" s="29">
        <v>3020102</v>
      </c>
      <c r="B1460" s="52" t="s">
        <v>1693</v>
      </c>
      <c r="C1460" s="45">
        <f>+C1461+C1464+C1467</f>
        <v>0</v>
      </c>
    </row>
    <row r="1461" spans="1:3" hidden="1" x14ac:dyDescent="0.25">
      <c r="A1461" s="29">
        <v>302010201</v>
      </c>
      <c r="B1461" s="52" t="s">
        <v>1694</v>
      </c>
      <c r="C1461" s="45">
        <f>+C1462+C1463</f>
        <v>0</v>
      </c>
    </row>
    <row r="1462" spans="1:3" hidden="1" x14ac:dyDescent="0.25">
      <c r="A1462" s="29">
        <v>30201020101</v>
      </c>
      <c r="B1462" s="52" t="s">
        <v>1695</v>
      </c>
      <c r="C1462" s="45">
        <v>0</v>
      </c>
    </row>
    <row r="1463" spans="1:3" hidden="1" x14ac:dyDescent="0.25">
      <c r="A1463" s="29">
        <v>30201020103</v>
      </c>
      <c r="B1463" s="52" t="s">
        <v>1696</v>
      </c>
      <c r="C1463" s="45">
        <v>0</v>
      </c>
    </row>
    <row r="1464" spans="1:3" hidden="1" x14ac:dyDescent="0.25">
      <c r="A1464" s="29">
        <v>302010202</v>
      </c>
      <c r="B1464" s="52" t="s">
        <v>1697</v>
      </c>
      <c r="C1464" s="45">
        <f>+C1465+C1466</f>
        <v>0</v>
      </c>
    </row>
    <row r="1465" spans="1:3" hidden="1" x14ac:dyDescent="0.25">
      <c r="A1465" s="29">
        <v>30201020201</v>
      </c>
      <c r="B1465" s="52" t="s">
        <v>1698</v>
      </c>
      <c r="C1465" s="45">
        <v>0</v>
      </c>
    </row>
    <row r="1466" spans="1:3" hidden="1" x14ac:dyDescent="0.25">
      <c r="A1466" s="29">
        <v>30201020203</v>
      </c>
      <c r="B1466" s="52" t="s">
        <v>1699</v>
      </c>
      <c r="C1466" s="45">
        <v>0</v>
      </c>
    </row>
    <row r="1467" spans="1:3" hidden="1" x14ac:dyDescent="0.25">
      <c r="A1467" s="29">
        <v>302010203</v>
      </c>
      <c r="B1467" s="52" t="s">
        <v>1700</v>
      </c>
      <c r="C1467" s="45">
        <f>+C1468+C1469</f>
        <v>0</v>
      </c>
    </row>
    <row r="1468" spans="1:3" hidden="1" x14ac:dyDescent="0.25">
      <c r="A1468" s="29">
        <v>30201020302</v>
      </c>
      <c r="B1468" s="52" t="s">
        <v>1701</v>
      </c>
      <c r="C1468" s="45">
        <v>0</v>
      </c>
    </row>
    <row r="1469" spans="1:3" hidden="1" x14ac:dyDescent="0.25">
      <c r="A1469" s="29">
        <v>30201020303</v>
      </c>
      <c r="B1469" s="52" t="s">
        <v>1702</v>
      </c>
      <c r="C1469" s="45">
        <v>0</v>
      </c>
    </row>
    <row r="1470" spans="1:3" hidden="1" x14ac:dyDescent="0.25">
      <c r="A1470" s="29">
        <v>3020103</v>
      </c>
      <c r="B1470" s="52" t="s">
        <v>1703</v>
      </c>
      <c r="C1470" s="45">
        <f>+C1471+C1473+C1476+C1479</f>
        <v>0</v>
      </c>
    </row>
    <row r="1471" spans="1:3" hidden="1" x14ac:dyDescent="0.25">
      <c r="A1471" s="29">
        <v>302010301</v>
      </c>
      <c r="B1471" s="52" t="s">
        <v>1704</v>
      </c>
      <c r="C1471" s="45">
        <f>+C1472</f>
        <v>0</v>
      </c>
    </row>
    <row r="1472" spans="1:3" hidden="1" x14ac:dyDescent="0.25">
      <c r="A1472" s="29">
        <v>30201030101</v>
      </c>
      <c r="B1472" s="52" t="s">
        <v>1705</v>
      </c>
      <c r="C1472" s="45">
        <v>0</v>
      </c>
    </row>
    <row r="1473" spans="1:3" hidden="1" x14ac:dyDescent="0.25">
      <c r="A1473" s="29">
        <v>302010302</v>
      </c>
      <c r="B1473" s="52" t="s">
        <v>1706</v>
      </c>
      <c r="C1473" s="45">
        <f>+C1474+C1475</f>
        <v>0</v>
      </c>
    </row>
    <row r="1474" spans="1:3" hidden="1" x14ac:dyDescent="0.25">
      <c r="A1474" s="29">
        <v>30201030202</v>
      </c>
      <c r="B1474" s="52" t="s">
        <v>1707</v>
      </c>
      <c r="C1474" s="45">
        <v>0</v>
      </c>
    </row>
    <row r="1475" spans="1:3" hidden="1" x14ac:dyDescent="0.25">
      <c r="A1475" s="29">
        <v>30201030203</v>
      </c>
      <c r="B1475" s="52" t="s">
        <v>1708</v>
      </c>
      <c r="C1475" s="45">
        <v>0</v>
      </c>
    </row>
    <row r="1476" spans="1:3" hidden="1" x14ac:dyDescent="0.25">
      <c r="A1476" s="29">
        <v>302010303</v>
      </c>
      <c r="B1476" s="52" t="s">
        <v>1709</v>
      </c>
      <c r="C1476" s="45">
        <f>+C1477+C1478</f>
        <v>0</v>
      </c>
    </row>
    <row r="1477" spans="1:3" hidden="1" x14ac:dyDescent="0.25">
      <c r="A1477" s="29">
        <v>30201030201</v>
      </c>
      <c r="B1477" s="52" t="s">
        <v>1710</v>
      </c>
      <c r="C1477" s="45">
        <v>0</v>
      </c>
    </row>
    <row r="1478" spans="1:3" hidden="1" x14ac:dyDescent="0.25">
      <c r="A1478" s="29">
        <v>30201030203</v>
      </c>
      <c r="B1478" s="52" t="s">
        <v>1711</v>
      </c>
      <c r="C1478" s="45">
        <v>0</v>
      </c>
    </row>
    <row r="1479" spans="1:3" hidden="1" x14ac:dyDescent="0.25">
      <c r="A1479" s="29">
        <v>302010304</v>
      </c>
      <c r="B1479" s="52" t="s">
        <v>1712</v>
      </c>
      <c r="C1479" s="45">
        <f>+C1480</f>
        <v>0</v>
      </c>
    </row>
    <row r="1480" spans="1:3" hidden="1" x14ac:dyDescent="0.25">
      <c r="A1480" s="29">
        <v>30201030403</v>
      </c>
      <c r="B1480" s="52" t="s">
        <v>1713</v>
      </c>
      <c r="C1480" s="45">
        <v>0</v>
      </c>
    </row>
    <row r="1481" spans="1:3" hidden="1" x14ac:dyDescent="0.25">
      <c r="A1481" s="29">
        <v>3020104</v>
      </c>
      <c r="B1481" s="52" t="s">
        <v>1714</v>
      </c>
      <c r="C1481" s="45">
        <f>+C1482+C1485+C1488+C1490</f>
        <v>0</v>
      </c>
    </row>
    <row r="1482" spans="1:3" hidden="1" x14ac:dyDescent="0.25">
      <c r="A1482" s="29">
        <v>302010401</v>
      </c>
      <c r="B1482" s="52" t="s">
        <v>1715</v>
      </c>
      <c r="C1482" s="45">
        <f>+C1483+C1484</f>
        <v>0</v>
      </c>
    </row>
    <row r="1483" spans="1:3" hidden="1" x14ac:dyDescent="0.25">
      <c r="A1483" s="29">
        <v>30201040101</v>
      </c>
      <c r="B1483" s="52" t="s">
        <v>1716</v>
      </c>
      <c r="C1483" s="45">
        <v>0</v>
      </c>
    </row>
    <row r="1484" spans="1:3" hidden="1" x14ac:dyDescent="0.25">
      <c r="A1484" s="29">
        <v>30201040103</v>
      </c>
      <c r="B1484" s="52" t="s">
        <v>1717</v>
      </c>
      <c r="C1484" s="45">
        <v>0</v>
      </c>
    </row>
    <row r="1485" spans="1:3" hidden="1" x14ac:dyDescent="0.25">
      <c r="A1485" s="29">
        <v>302010402</v>
      </c>
      <c r="B1485" s="52" t="s">
        <v>1718</v>
      </c>
      <c r="C1485" s="45">
        <f>+C1486+C1487</f>
        <v>0</v>
      </c>
    </row>
    <row r="1486" spans="1:3" hidden="1" x14ac:dyDescent="0.25">
      <c r="A1486" s="29">
        <v>30201040201</v>
      </c>
      <c r="B1486" s="52" t="s">
        <v>1719</v>
      </c>
      <c r="C1486" s="45">
        <v>0</v>
      </c>
    </row>
    <row r="1487" spans="1:3" hidden="1" x14ac:dyDescent="0.25">
      <c r="A1487" s="29">
        <v>30201040203</v>
      </c>
      <c r="B1487" s="52" t="s">
        <v>1720</v>
      </c>
      <c r="C1487" s="45">
        <v>0</v>
      </c>
    </row>
    <row r="1488" spans="1:3" hidden="1" x14ac:dyDescent="0.25">
      <c r="A1488" s="29">
        <v>302010403</v>
      </c>
      <c r="B1488" s="52" t="s">
        <v>1721</v>
      </c>
      <c r="C1488" s="45">
        <f>+C1489</f>
        <v>0</v>
      </c>
    </row>
    <row r="1489" spans="1:3" hidden="1" x14ac:dyDescent="0.25">
      <c r="A1489" s="29">
        <v>30201040301</v>
      </c>
      <c r="B1489" s="52" t="s">
        <v>1722</v>
      </c>
      <c r="C1489" s="45">
        <v>0</v>
      </c>
    </row>
    <row r="1490" spans="1:3" hidden="1" x14ac:dyDescent="0.25">
      <c r="A1490" s="29">
        <v>302010404</v>
      </c>
      <c r="B1490" s="52" t="s">
        <v>1723</v>
      </c>
      <c r="C1490" s="45">
        <f>+C1491+C1492</f>
        <v>0</v>
      </c>
    </row>
    <row r="1491" spans="1:3" hidden="1" x14ac:dyDescent="0.25">
      <c r="A1491" s="29">
        <v>30201040401</v>
      </c>
      <c r="B1491" s="52" t="s">
        <v>1724</v>
      </c>
      <c r="C1491" s="45">
        <v>0</v>
      </c>
    </row>
    <row r="1492" spans="1:3" hidden="1" x14ac:dyDescent="0.25">
      <c r="A1492" s="29">
        <v>30201040403</v>
      </c>
      <c r="B1492" s="52" t="s">
        <v>1725</v>
      </c>
      <c r="C1492" s="45">
        <v>0</v>
      </c>
    </row>
    <row r="1493" spans="1:3" hidden="1" x14ac:dyDescent="0.25">
      <c r="A1493" s="29">
        <v>30202</v>
      </c>
      <c r="B1493" s="52" t="s">
        <v>1726</v>
      </c>
      <c r="C1493" s="45">
        <f>+C1494</f>
        <v>0</v>
      </c>
    </row>
    <row r="1494" spans="1:3" hidden="1" x14ac:dyDescent="0.25">
      <c r="A1494" s="29">
        <v>3020201</v>
      </c>
      <c r="B1494" s="52" t="s">
        <v>1727</v>
      </c>
      <c r="C1494" s="45">
        <f>+C1495+C1498</f>
        <v>0</v>
      </c>
    </row>
    <row r="1495" spans="1:3" hidden="1" x14ac:dyDescent="0.25">
      <c r="A1495" s="29">
        <v>302020101</v>
      </c>
      <c r="B1495" s="52" t="s">
        <v>1728</v>
      </c>
      <c r="C1495" s="45">
        <f>+C1496+C1497</f>
        <v>0</v>
      </c>
    </row>
    <row r="1496" spans="1:3" hidden="1" x14ac:dyDescent="0.25">
      <c r="A1496" s="29">
        <v>30202010101</v>
      </c>
      <c r="B1496" s="52" t="s">
        <v>1729</v>
      </c>
      <c r="C1496" s="45">
        <v>0</v>
      </c>
    </row>
    <row r="1497" spans="1:3" hidden="1" x14ac:dyDescent="0.25">
      <c r="A1497" s="29">
        <v>30202010102</v>
      </c>
      <c r="B1497" s="52" t="s">
        <v>1730</v>
      </c>
      <c r="C1497" s="45">
        <v>0</v>
      </c>
    </row>
    <row r="1498" spans="1:3" hidden="1" x14ac:dyDescent="0.25">
      <c r="A1498" s="29">
        <v>302020102</v>
      </c>
      <c r="B1498" s="52" t="s">
        <v>1731</v>
      </c>
      <c r="C1498" s="45">
        <f>+C1499</f>
        <v>0</v>
      </c>
    </row>
    <row r="1499" spans="1:3" hidden="1" x14ac:dyDescent="0.25">
      <c r="A1499" s="29">
        <v>30202010201</v>
      </c>
      <c r="B1499" s="52" t="s">
        <v>1732</v>
      </c>
      <c r="C1499" s="45">
        <f>+C1500</f>
        <v>0</v>
      </c>
    </row>
    <row r="1500" spans="1:3" hidden="1" x14ac:dyDescent="0.25">
      <c r="A1500" s="29">
        <v>30203</v>
      </c>
      <c r="B1500" s="52" t="s">
        <v>1733</v>
      </c>
      <c r="C1500" s="45">
        <f>+C1501+C1504</f>
        <v>0</v>
      </c>
    </row>
    <row r="1501" spans="1:3" hidden="1" x14ac:dyDescent="0.25">
      <c r="A1501" s="29">
        <v>3020301</v>
      </c>
      <c r="B1501" s="52" t="s">
        <v>1734</v>
      </c>
      <c r="C1501" s="45">
        <f>+C1502</f>
        <v>0</v>
      </c>
    </row>
    <row r="1502" spans="1:3" hidden="1" x14ac:dyDescent="0.25">
      <c r="A1502" s="29">
        <v>302030101</v>
      </c>
      <c r="B1502" s="52" t="s">
        <v>1735</v>
      </c>
      <c r="C1502" s="45">
        <f>+C1503</f>
        <v>0</v>
      </c>
    </row>
    <row r="1503" spans="1:3" hidden="1" x14ac:dyDescent="0.25">
      <c r="A1503" s="29">
        <v>30203010101</v>
      </c>
      <c r="B1503" s="52" t="s">
        <v>1736</v>
      </c>
      <c r="C1503" s="45">
        <v>0</v>
      </c>
    </row>
    <row r="1504" spans="1:3" hidden="1" x14ac:dyDescent="0.25">
      <c r="A1504" s="29">
        <v>3020302</v>
      </c>
      <c r="B1504" s="52" t="s">
        <v>1737</v>
      </c>
      <c r="C1504" s="45">
        <f>+C1505</f>
        <v>0</v>
      </c>
    </row>
    <row r="1505" spans="1:3" hidden="1" x14ac:dyDescent="0.25">
      <c r="A1505" s="29">
        <v>302030203</v>
      </c>
      <c r="B1505" s="52" t="s">
        <v>1738</v>
      </c>
      <c r="C1505" s="45">
        <v>0</v>
      </c>
    </row>
    <row r="1506" spans="1:3" hidden="1" x14ac:dyDescent="0.25">
      <c r="A1506" s="29">
        <v>303</v>
      </c>
      <c r="B1506" s="52" t="s">
        <v>1739</v>
      </c>
      <c r="C1506" s="45">
        <f>+C1507</f>
        <v>0</v>
      </c>
    </row>
    <row r="1507" spans="1:3" hidden="1" x14ac:dyDescent="0.25">
      <c r="A1507" s="29">
        <v>30301</v>
      </c>
      <c r="B1507" s="52" t="s">
        <v>1740</v>
      </c>
      <c r="C1507" s="45">
        <f>+C1508+C1513</f>
        <v>0</v>
      </c>
    </row>
    <row r="1508" spans="1:3" hidden="1" x14ac:dyDescent="0.25">
      <c r="A1508" s="29">
        <v>3030101</v>
      </c>
      <c r="B1508" s="52" t="s">
        <v>1741</v>
      </c>
      <c r="C1508" s="45">
        <f>+C1509</f>
        <v>0</v>
      </c>
    </row>
    <row r="1509" spans="1:3" hidden="1" x14ac:dyDescent="0.25">
      <c r="A1509" s="29">
        <v>303010101</v>
      </c>
      <c r="B1509" s="52" t="s">
        <v>1742</v>
      </c>
      <c r="C1509" s="45">
        <f>+C1510+C1511+C1512</f>
        <v>0</v>
      </c>
    </row>
    <row r="1510" spans="1:3" hidden="1" x14ac:dyDescent="0.25">
      <c r="A1510" s="29">
        <v>30301010101</v>
      </c>
      <c r="B1510" s="52" t="s">
        <v>1743</v>
      </c>
      <c r="C1510" s="45">
        <v>0</v>
      </c>
    </row>
    <row r="1511" spans="1:3" hidden="1" x14ac:dyDescent="0.25">
      <c r="A1511" s="29">
        <v>30301010102</v>
      </c>
      <c r="B1511" s="52" t="s">
        <v>1744</v>
      </c>
      <c r="C1511" s="45">
        <v>0</v>
      </c>
    </row>
    <row r="1512" spans="1:3" hidden="1" x14ac:dyDescent="0.25">
      <c r="A1512" s="29">
        <v>30301010103</v>
      </c>
      <c r="B1512" s="52" t="s">
        <v>1745</v>
      </c>
      <c r="C1512" s="45">
        <v>0</v>
      </c>
    </row>
    <row r="1513" spans="1:3" hidden="1" x14ac:dyDescent="0.25">
      <c r="A1513" s="29">
        <v>3030102</v>
      </c>
      <c r="B1513" s="52" t="s">
        <v>1746</v>
      </c>
      <c r="C1513" s="45">
        <f>+C1514</f>
        <v>0</v>
      </c>
    </row>
    <row r="1514" spans="1:3" hidden="1" x14ac:dyDescent="0.25">
      <c r="A1514" s="29">
        <v>303010201</v>
      </c>
      <c r="B1514" s="52" t="s">
        <v>1747</v>
      </c>
      <c r="C1514" s="45">
        <f>+C1515</f>
        <v>0</v>
      </c>
    </row>
    <row r="1515" spans="1:3" hidden="1" x14ac:dyDescent="0.25">
      <c r="A1515" s="29">
        <v>30301020103</v>
      </c>
      <c r="B1515" s="52" t="s">
        <v>1748</v>
      </c>
      <c r="C1515" s="45">
        <v>0</v>
      </c>
    </row>
    <row r="1516" spans="1:3" hidden="1" x14ac:dyDescent="0.25">
      <c r="A1516" s="29">
        <v>304</v>
      </c>
      <c r="B1516" s="52" t="s">
        <v>1749</v>
      </c>
      <c r="C1516" s="45">
        <f>+C1517+C1539</f>
        <v>0</v>
      </c>
    </row>
    <row r="1517" spans="1:3" hidden="1" x14ac:dyDescent="0.25">
      <c r="A1517" s="29">
        <v>30401</v>
      </c>
      <c r="B1517" s="52" t="s">
        <v>1750</v>
      </c>
      <c r="C1517" s="45">
        <f>+C1518</f>
        <v>0</v>
      </c>
    </row>
    <row r="1518" spans="1:3" hidden="1" x14ac:dyDescent="0.25">
      <c r="A1518" s="55">
        <v>3040101</v>
      </c>
      <c r="B1518" s="56" t="s">
        <v>1751</v>
      </c>
      <c r="C1518" s="46">
        <f>+C1519+C1522+C1525+C1527+C1530+C1533+C1536</f>
        <v>0</v>
      </c>
    </row>
    <row r="1519" spans="1:3" hidden="1" x14ac:dyDescent="0.25">
      <c r="A1519" s="55">
        <v>303010101</v>
      </c>
      <c r="B1519" s="56" t="s">
        <v>1752</v>
      </c>
      <c r="C1519" s="46">
        <f>+C1520+C1521</f>
        <v>0</v>
      </c>
    </row>
    <row r="1520" spans="1:3" hidden="1" x14ac:dyDescent="0.25">
      <c r="A1520" s="29">
        <v>30301010101</v>
      </c>
      <c r="B1520" s="52" t="s">
        <v>1753</v>
      </c>
      <c r="C1520" s="45">
        <v>0</v>
      </c>
    </row>
    <row r="1521" spans="1:3" hidden="1" x14ac:dyDescent="0.25">
      <c r="A1521" s="29">
        <v>30301010103</v>
      </c>
      <c r="B1521" s="52" t="s">
        <v>1752</v>
      </c>
      <c r="C1521" s="45">
        <v>0</v>
      </c>
    </row>
    <row r="1522" spans="1:3" hidden="1" x14ac:dyDescent="0.25">
      <c r="A1522" s="55">
        <v>303010102</v>
      </c>
      <c r="B1522" s="56" t="s">
        <v>1754</v>
      </c>
      <c r="C1522" s="46">
        <f>+C1523+C1524</f>
        <v>0</v>
      </c>
    </row>
    <row r="1523" spans="1:3" hidden="1" x14ac:dyDescent="0.25">
      <c r="A1523" s="29">
        <v>30301010201</v>
      </c>
      <c r="B1523" s="52" t="s">
        <v>1755</v>
      </c>
      <c r="C1523" s="45">
        <v>0</v>
      </c>
    </row>
    <row r="1524" spans="1:3" hidden="1" x14ac:dyDescent="0.25">
      <c r="A1524" s="29">
        <v>30301010203</v>
      </c>
      <c r="B1524" s="52" t="s">
        <v>1756</v>
      </c>
      <c r="C1524" s="45">
        <v>0</v>
      </c>
    </row>
    <row r="1525" spans="1:3" hidden="1" x14ac:dyDescent="0.25">
      <c r="A1525" s="55">
        <v>303010103</v>
      </c>
      <c r="B1525" s="56" t="s">
        <v>1757</v>
      </c>
      <c r="C1525" s="46">
        <f>+C1526</f>
        <v>0</v>
      </c>
    </row>
    <row r="1526" spans="1:3" hidden="1" x14ac:dyDescent="0.25">
      <c r="A1526" s="29">
        <v>30301010301</v>
      </c>
      <c r="B1526" s="52" t="s">
        <v>1758</v>
      </c>
      <c r="C1526" s="45">
        <v>0</v>
      </c>
    </row>
    <row r="1527" spans="1:3" hidden="1" x14ac:dyDescent="0.25">
      <c r="A1527" s="55">
        <v>303010104</v>
      </c>
      <c r="B1527" s="56" t="s">
        <v>1759</v>
      </c>
      <c r="C1527" s="46">
        <f>+C1528+C1529</f>
        <v>0</v>
      </c>
    </row>
    <row r="1528" spans="1:3" hidden="1" x14ac:dyDescent="0.25">
      <c r="A1528" s="29">
        <v>30301010402</v>
      </c>
      <c r="B1528" s="52" t="s">
        <v>1760</v>
      </c>
      <c r="C1528" s="45">
        <v>0</v>
      </c>
    </row>
    <row r="1529" spans="1:3" hidden="1" x14ac:dyDescent="0.25">
      <c r="A1529" s="29">
        <v>30301010403</v>
      </c>
      <c r="B1529" s="52" t="s">
        <v>1761</v>
      </c>
      <c r="C1529" s="45">
        <v>0</v>
      </c>
    </row>
    <row r="1530" spans="1:3" hidden="1" x14ac:dyDescent="0.25">
      <c r="A1530" s="55">
        <v>303010105</v>
      </c>
      <c r="B1530" s="56" t="s">
        <v>1762</v>
      </c>
      <c r="C1530" s="46">
        <f>+C1531+C1532+C1533</f>
        <v>0</v>
      </c>
    </row>
    <row r="1531" spans="1:3" hidden="1" x14ac:dyDescent="0.25">
      <c r="A1531" s="29">
        <v>30301010501</v>
      </c>
      <c r="B1531" s="52" t="s">
        <v>1763</v>
      </c>
      <c r="C1531" s="45">
        <v>0</v>
      </c>
    </row>
    <row r="1532" spans="1:3" hidden="1" x14ac:dyDescent="0.25">
      <c r="A1532" s="29">
        <v>30301010502</v>
      </c>
      <c r="B1532" s="52" t="s">
        <v>1764</v>
      </c>
      <c r="C1532" s="45">
        <v>0</v>
      </c>
    </row>
    <row r="1533" spans="1:3" hidden="1" x14ac:dyDescent="0.25">
      <c r="A1533" s="29">
        <v>30301010503</v>
      </c>
      <c r="B1533" s="52" t="s">
        <v>1765</v>
      </c>
      <c r="C1533" s="45">
        <v>0</v>
      </c>
    </row>
    <row r="1534" spans="1:3" hidden="1" x14ac:dyDescent="0.25">
      <c r="A1534" s="55">
        <v>303010106</v>
      </c>
      <c r="B1534" s="56" t="s">
        <v>1766</v>
      </c>
      <c r="C1534" s="46">
        <f>+C1535</f>
        <v>0</v>
      </c>
    </row>
    <row r="1535" spans="1:3" hidden="1" x14ac:dyDescent="0.25">
      <c r="A1535" s="29">
        <v>30301010602</v>
      </c>
      <c r="B1535" s="52" t="s">
        <v>1767</v>
      </c>
      <c r="C1535" s="45">
        <v>0</v>
      </c>
    </row>
    <row r="1536" spans="1:3" hidden="1" x14ac:dyDescent="0.25">
      <c r="A1536" s="55">
        <v>303010107</v>
      </c>
      <c r="B1536" s="56" t="s">
        <v>1768</v>
      </c>
      <c r="C1536" s="46">
        <f>+C1537+C1538</f>
        <v>0</v>
      </c>
    </row>
    <row r="1537" spans="1:3" hidden="1" x14ac:dyDescent="0.25">
      <c r="A1537" s="29">
        <v>30301010701</v>
      </c>
      <c r="B1537" s="52" t="s">
        <v>1769</v>
      </c>
      <c r="C1537" s="45">
        <v>0</v>
      </c>
    </row>
    <row r="1538" spans="1:3" hidden="1" x14ac:dyDescent="0.25">
      <c r="A1538" s="29">
        <v>30301010702</v>
      </c>
      <c r="B1538" s="52" t="s">
        <v>1769</v>
      </c>
      <c r="C1538" s="45">
        <v>0</v>
      </c>
    </row>
    <row r="1539" spans="1:3" hidden="1" x14ac:dyDescent="0.25">
      <c r="A1539" s="29">
        <v>30402</v>
      </c>
      <c r="B1539" s="52" t="s">
        <v>1770</v>
      </c>
      <c r="C1539" s="45">
        <f>+C1540</f>
        <v>0</v>
      </c>
    </row>
    <row r="1540" spans="1:3" hidden="1" x14ac:dyDescent="0.25">
      <c r="A1540" s="29">
        <v>3040201</v>
      </c>
      <c r="B1540" s="52" t="s">
        <v>1771</v>
      </c>
      <c r="C1540" s="45">
        <f>+C1541</f>
        <v>0</v>
      </c>
    </row>
    <row r="1541" spans="1:3" hidden="1" x14ac:dyDescent="0.25">
      <c r="A1541" s="29">
        <v>304020101</v>
      </c>
      <c r="B1541" s="52" t="s">
        <v>1772</v>
      </c>
      <c r="C1541" s="45">
        <f>+C1542</f>
        <v>0</v>
      </c>
    </row>
    <row r="1542" spans="1:3" hidden="1" x14ac:dyDescent="0.25">
      <c r="A1542" s="29">
        <v>30402010104</v>
      </c>
      <c r="B1542" s="52" t="s">
        <v>1773</v>
      </c>
      <c r="C1542" s="45">
        <v>0</v>
      </c>
    </row>
    <row r="1543" spans="1:3" hidden="1" x14ac:dyDescent="0.25">
      <c r="A1543" s="29">
        <v>306</v>
      </c>
      <c r="B1543" s="52" t="s">
        <v>1774</v>
      </c>
      <c r="C1543" s="45">
        <f>+C1544</f>
        <v>0</v>
      </c>
    </row>
    <row r="1544" spans="1:3" hidden="1" x14ac:dyDescent="0.25">
      <c r="A1544" s="29">
        <v>3061</v>
      </c>
      <c r="B1544" s="52" t="s">
        <v>1775</v>
      </c>
      <c r="C1544" s="45">
        <f>+C1545</f>
        <v>0</v>
      </c>
    </row>
    <row r="1545" spans="1:3" hidden="1" x14ac:dyDescent="0.25">
      <c r="A1545" s="29">
        <v>306101</v>
      </c>
      <c r="B1545" s="52" t="s">
        <v>1776</v>
      </c>
      <c r="C1545" s="45">
        <f>+C1546</f>
        <v>0</v>
      </c>
    </row>
    <row r="1546" spans="1:3" hidden="1" x14ac:dyDescent="0.25">
      <c r="A1546" s="29" t="s">
        <v>1241</v>
      </c>
      <c r="B1546" s="52" t="s">
        <v>1242</v>
      </c>
      <c r="C1546" s="45">
        <v>0</v>
      </c>
    </row>
    <row r="1547" spans="1:3" hidden="1" x14ac:dyDescent="0.25"/>
    <row r="1548" spans="1:3" hidden="1" x14ac:dyDescent="0.25"/>
    <row r="1549" spans="1:3" hidden="1" x14ac:dyDescent="0.25"/>
    <row r="1550" spans="1:3" hidden="1" x14ac:dyDescent="0.25"/>
    <row r="1551" spans="1:3" hidden="1" x14ac:dyDescent="0.25"/>
    <row r="1552" spans="1:3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</sheetData>
  <mergeCells count="2">
    <mergeCell ref="B1:B2"/>
    <mergeCell ref="A1:A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48"/>
  <sheetViews>
    <sheetView showGridLines="0" topLeftCell="A1088" workbookViewId="0">
      <selection activeCell="C1524" sqref="C1524"/>
    </sheetView>
  </sheetViews>
  <sheetFormatPr baseColWidth="10" defaultRowHeight="15" x14ac:dyDescent="0.25"/>
  <cols>
    <col min="1" max="1" width="16.140625" style="47" bestFit="1" customWidth="1"/>
    <col min="2" max="2" width="65.140625" style="42" customWidth="1"/>
    <col min="3" max="3" width="14.42578125" style="41" customWidth="1"/>
    <col min="4" max="4" width="14.140625" style="42" bestFit="1" customWidth="1"/>
    <col min="5" max="5" width="12.5703125" style="42" bestFit="1" customWidth="1"/>
    <col min="6" max="16384" width="11.42578125" style="42"/>
  </cols>
  <sheetData>
    <row r="1" spans="1:3" x14ac:dyDescent="0.25">
      <c r="A1" s="73" t="s">
        <v>0</v>
      </c>
      <c r="B1" s="73" t="s">
        <v>1</v>
      </c>
      <c r="C1" s="67" t="s">
        <v>1878</v>
      </c>
    </row>
    <row r="2" spans="1:3" x14ac:dyDescent="0.25">
      <c r="A2" s="73"/>
      <c r="B2" s="73"/>
      <c r="C2" s="25">
        <v>2</v>
      </c>
    </row>
    <row r="3" spans="1:3" x14ac:dyDescent="0.25">
      <c r="A3" s="30">
        <v>0</v>
      </c>
      <c r="B3" s="31" t="s">
        <v>3</v>
      </c>
      <c r="C3" s="32">
        <f>+C4+C423</f>
        <v>8327722900</v>
      </c>
    </row>
    <row r="4" spans="1:3" x14ac:dyDescent="0.25">
      <c r="A4" s="30">
        <v>1</v>
      </c>
      <c r="B4" s="31" t="s">
        <v>4</v>
      </c>
      <c r="C4" s="32">
        <f>+C5</f>
        <v>8327722900</v>
      </c>
    </row>
    <row r="5" spans="1:3" x14ac:dyDescent="0.25">
      <c r="A5" s="30">
        <v>102</v>
      </c>
      <c r="B5" s="31" t="s">
        <v>5</v>
      </c>
      <c r="C5" s="32">
        <f>+C6+C29+C46+C60+C391+C418</f>
        <v>8327722900</v>
      </c>
    </row>
    <row r="6" spans="1:3" x14ac:dyDescent="0.25">
      <c r="A6" s="30">
        <v>1021</v>
      </c>
      <c r="B6" s="31" t="s">
        <v>6</v>
      </c>
      <c r="C6" s="32">
        <v>2659321326</v>
      </c>
    </row>
    <row r="7" spans="1:3" hidden="1" x14ac:dyDescent="0.25">
      <c r="A7" s="30">
        <v>102101</v>
      </c>
      <c r="B7" s="31" t="s">
        <v>7</v>
      </c>
      <c r="C7" s="32">
        <v>0</v>
      </c>
    </row>
    <row r="8" spans="1:3" hidden="1" x14ac:dyDescent="0.25">
      <c r="A8" s="30">
        <v>10210101</v>
      </c>
      <c r="B8" s="31" t="s">
        <v>8</v>
      </c>
      <c r="C8" s="32">
        <v>0</v>
      </c>
    </row>
    <row r="9" spans="1:3" hidden="1" x14ac:dyDescent="0.25">
      <c r="A9" s="30">
        <v>102101011</v>
      </c>
      <c r="B9" s="31" t="s">
        <v>9</v>
      </c>
      <c r="C9" s="32">
        <v>0</v>
      </c>
    </row>
    <row r="10" spans="1:3" hidden="1" x14ac:dyDescent="0.25">
      <c r="A10" s="30">
        <v>10210101101</v>
      </c>
      <c r="B10" s="31" t="s">
        <v>9</v>
      </c>
      <c r="C10" s="32">
        <v>0</v>
      </c>
    </row>
    <row r="11" spans="1:3" hidden="1" x14ac:dyDescent="0.25">
      <c r="A11" s="30">
        <v>102101012</v>
      </c>
      <c r="B11" s="31" t="s">
        <v>10</v>
      </c>
      <c r="C11" s="32">
        <v>0</v>
      </c>
    </row>
    <row r="12" spans="1:3" hidden="1" x14ac:dyDescent="0.25">
      <c r="A12" s="30">
        <v>10210101201</v>
      </c>
      <c r="B12" s="31" t="s">
        <v>10</v>
      </c>
      <c r="C12" s="32">
        <v>0</v>
      </c>
    </row>
    <row r="13" spans="1:3" hidden="1" x14ac:dyDescent="0.25">
      <c r="A13" s="30">
        <v>102101013</v>
      </c>
      <c r="B13" s="31" t="s">
        <v>11</v>
      </c>
      <c r="C13" s="32">
        <v>0</v>
      </c>
    </row>
    <row r="14" spans="1:3" hidden="1" x14ac:dyDescent="0.25">
      <c r="A14" s="30">
        <v>10210101301</v>
      </c>
      <c r="B14" s="31" t="s">
        <v>11</v>
      </c>
      <c r="C14" s="32">
        <v>0</v>
      </c>
    </row>
    <row r="15" spans="1:3" hidden="1" x14ac:dyDescent="0.25">
      <c r="A15" s="30">
        <v>10210102</v>
      </c>
      <c r="B15" s="31" t="s">
        <v>12</v>
      </c>
      <c r="C15" s="32">
        <v>0</v>
      </c>
    </row>
    <row r="16" spans="1:3" hidden="1" x14ac:dyDescent="0.25">
      <c r="A16" s="30">
        <v>102101021</v>
      </c>
      <c r="B16" s="31" t="s">
        <v>12</v>
      </c>
      <c r="C16" s="32">
        <v>0</v>
      </c>
    </row>
    <row r="17" spans="1:3" hidden="1" x14ac:dyDescent="0.25">
      <c r="A17" s="30">
        <v>10210102101</v>
      </c>
      <c r="B17" s="31" t="s">
        <v>12</v>
      </c>
      <c r="C17" s="32">
        <v>0</v>
      </c>
    </row>
    <row r="18" spans="1:3" x14ac:dyDescent="0.25">
      <c r="A18" s="30">
        <v>102102</v>
      </c>
      <c r="B18" s="31" t="s">
        <v>13</v>
      </c>
      <c r="C18" s="32">
        <v>2659321326</v>
      </c>
    </row>
    <row r="19" spans="1:3" x14ac:dyDescent="0.25">
      <c r="A19" s="30">
        <v>10210201</v>
      </c>
      <c r="B19" s="31" t="s">
        <v>14</v>
      </c>
      <c r="C19" s="32">
        <v>2659321326</v>
      </c>
    </row>
    <row r="20" spans="1:3" x14ac:dyDescent="0.25">
      <c r="A20" s="30">
        <v>102102011</v>
      </c>
      <c r="B20" s="31" t="s">
        <v>14</v>
      </c>
      <c r="C20" s="32">
        <v>2659321326</v>
      </c>
    </row>
    <row r="21" spans="1:3" x14ac:dyDescent="0.25">
      <c r="A21" s="30">
        <v>10210201101</v>
      </c>
      <c r="B21" s="31" t="s">
        <v>14</v>
      </c>
      <c r="C21" s="32">
        <v>2659321326</v>
      </c>
    </row>
    <row r="22" spans="1:3" x14ac:dyDescent="0.25">
      <c r="A22" s="29">
        <v>1021020110101</v>
      </c>
      <c r="B22" s="52" t="s">
        <v>15</v>
      </c>
      <c r="C22" s="45">
        <v>2659321326</v>
      </c>
    </row>
    <row r="23" spans="1:3" hidden="1" x14ac:dyDescent="0.25">
      <c r="A23" s="29">
        <v>1021020110102</v>
      </c>
      <c r="B23" s="52" t="s">
        <v>16</v>
      </c>
      <c r="C23" s="45">
        <v>0</v>
      </c>
    </row>
    <row r="24" spans="1:3" hidden="1" x14ac:dyDescent="0.25">
      <c r="A24" s="29">
        <v>102102011010200</v>
      </c>
      <c r="B24" s="52" t="s">
        <v>17</v>
      </c>
      <c r="C24" s="45">
        <v>0</v>
      </c>
    </row>
    <row r="25" spans="1:3" hidden="1" x14ac:dyDescent="0.25">
      <c r="A25" s="29">
        <v>102102011020200</v>
      </c>
      <c r="B25" s="52" t="s">
        <v>18</v>
      </c>
      <c r="C25" s="45">
        <v>0</v>
      </c>
    </row>
    <row r="26" spans="1:3" hidden="1" x14ac:dyDescent="0.25">
      <c r="A26" s="29">
        <v>10210202</v>
      </c>
      <c r="B26" s="52" t="s">
        <v>19</v>
      </c>
      <c r="C26" s="45">
        <v>0</v>
      </c>
    </row>
    <row r="27" spans="1:3" hidden="1" x14ac:dyDescent="0.25">
      <c r="A27" s="29">
        <v>102102021</v>
      </c>
      <c r="B27" s="52" t="s">
        <v>19</v>
      </c>
      <c r="C27" s="45">
        <v>0</v>
      </c>
    </row>
    <row r="28" spans="1:3" hidden="1" x14ac:dyDescent="0.25">
      <c r="A28" s="29">
        <v>10210202101</v>
      </c>
      <c r="B28" s="52" t="s">
        <v>19</v>
      </c>
      <c r="C28" s="45">
        <v>0</v>
      </c>
    </row>
    <row r="29" spans="1:3" hidden="1" x14ac:dyDescent="0.25">
      <c r="A29" s="29">
        <v>1022</v>
      </c>
      <c r="B29" s="52" t="s">
        <v>20</v>
      </c>
      <c r="C29" s="45">
        <f>+C30+C34</f>
        <v>0</v>
      </c>
    </row>
    <row r="30" spans="1:3" hidden="1" x14ac:dyDescent="0.25">
      <c r="A30" s="29">
        <v>102201</v>
      </c>
      <c r="B30" s="52" t="s">
        <v>21</v>
      </c>
      <c r="C30" s="45">
        <f>+C31</f>
        <v>0</v>
      </c>
    </row>
    <row r="31" spans="1:3" hidden="1" x14ac:dyDescent="0.25">
      <c r="A31" s="29">
        <v>10220101</v>
      </c>
      <c r="B31" s="52" t="s">
        <v>21</v>
      </c>
      <c r="C31" s="45">
        <f>+C32</f>
        <v>0</v>
      </c>
    </row>
    <row r="32" spans="1:3" hidden="1" x14ac:dyDescent="0.25">
      <c r="A32" s="29">
        <v>102201011</v>
      </c>
      <c r="B32" s="52" t="s">
        <v>21</v>
      </c>
      <c r="C32" s="45">
        <f>+C33</f>
        <v>0</v>
      </c>
    </row>
    <row r="33" spans="1:3" hidden="1" x14ac:dyDescent="0.25">
      <c r="A33" s="29">
        <v>10220101101</v>
      </c>
      <c r="B33" s="52" t="s">
        <v>22</v>
      </c>
      <c r="C33" s="45">
        <v>0</v>
      </c>
    </row>
    <row r="34" spans="1:3" hidden="1" x14ac:dyDescent="0.25">
      <c r="A34" s="29">
        <v>102202</v>
      </c>
      <c r="B34" s="52" t="s">
        <v>23</v>
      </c>
      <c r="C34" s="45">
        <v>0</v>
      </c>
    </row>
    <row r="35" spans="1:3" hidden="1" x14ac:dyDescent="0.25">
      <c r="A35" s="29">
        <v>10220201</v>
      </c>
      <c r="B35" s="52" t="s">
        <v>24</v>
      </c>
      <c r="C35" s="45">
        <v>0</v>
      </c>
    </row>
    <row r="36" spans="1:3" hidden="1" x14ac:dyDescent="0.25">
      <c r="A36" s="29">
        <v>102202011</v>
      </c>
      <c r="B36" s="52" t="s">
        <v>25</v>
      </c>
      <c r="C36" s="45">
        <v>0</v>
      </c>
    </row>
    <row r="37" spans="1:3" hidden="1" x14ac:dyDescent="0.25">
      <c r="A37" s="29">
        <v>10220201101</v>
      </c>
      <c r="B37" s="52" t="s">
        <v>26</v>
      </c>
      <c r="C37" s="45">
        <v>0</v>
      </c>
    </row>
    <row r="38" spans="1:3" hidden="1" x14ac:dyDescent="0.25">
      <c r="A38" s="29">
        <v>10220201102</v>
      </c>
      <c r="B38" s="52" t="s">
        <v>27</v>
      </c>
      <c r="C38" s="45">
        <v>0</v>
      </c>
    </row>
    <row r="39" spans="1:3" hidden="1" x14ac:dyDescent="0.25">
      <c r="A39" s="29">
        <v>10220201103</v>
      </c>
      <c r="B39" s="52" t="s">
        <v>28</v>
      </c>
      <c r="C39" s="45">
        <v>0</v>
      </c>
    </row>
    <row r="40" spans="1:3" hidden="1" x14ac:dyDescent="0.25">
      <c r="A40" s="29">
        <v>10220201104</v>
      </c>
      <c r="B40" s="52" t="s">
        <v>29</v>
      </c>
      <c r="C40" s="45">
        <v>0</v>
      </c>
    </row>
    <row r="41" spans="1:3" hidden="1" x14ac:dyDescent="0.25">
      <c r="A41" s="29">
        <v>102202012</v>
      </c>
      <c r="B41" s="52" t="s">
        <v>30</v>
      </c>
      <c r="C41" s="45">
        <v>0</v>
      </c>
    </row>
    <row r="42" spans="1:3" hidden="1" x14ac:dyDescent="0.25">
      <c r="A42" s="29">
        <v>10220201201</v>
      </c>
      <c r="B42" s="52" t="s">
        <v>26</v>
      </c>
      <c r="C42" s="45">
        <v>0</v>
      </c>
    </row>
    <row r="43" spans="1:3" hidden="1" x14ac:dyDescent="0.25">
      <c r="A43" s="29">
        <v>10220201202</v>
      </c>
      <c r="B43" s="52" t="s">
        <v>27</v>
      </c>
      <c r="C43" s="45">
        <v>0</v>
      </c>
    </row>
    <row r="44" spans="1:3" hidden="1" x14ac:dyDescent="0.25">
      <c r="A44" s="29">
        <v>10220201203</v>
      </c>
      <c r="B44" s="52" t="s">
        <v>28</v>
      </c>
      <c r="C44" s="45">
        <v>0</v>
      </c>
    </row>
    <row r="45" spans="1:3" hidden="1" x14ac:dyDescent="0.25">
      <c r="A45" s="29">
        <v>10220201204</v>
      </c>
      <c r="B45" s="52" t="s">
        <v>29</v>
      </c>
      <c r="C45" s="45">
        <v>0</v>
      </c>
    </row>
    <row r="46" spans="1:3" hidden="1" x14ac:dyDescent="0.25">
      <c r="A46" s="29">
        <v>1023</v>
      </c>
      <c r="B46" s="52" t="s">
        <v>31</v>
      </c>
      <c r="C46" s="45">
        <v>0</v>
      </c>
    </row>
    <row r="47" spans="1:3" hidden="1" x14ac:dyDescent="0.25">
      <c r="A47" s="29">
        <v>102301</v>
      </c>
      <c r="B47" s="52" t="s">
        <v>32</v>
      </c>
      <c r="C47" s="45">
        <v>0</v>
      </c>
    </row>
    <row r="48" spans="1:3" hidden="1" x14ac:dyDescent="0.25">
      <c r="A48" s="29">
        <v>10230103</v>
      </c>
      <c r="B48" s="52" t="s">
        <v>33</v>
      </c>
      <c r="C48" s="45">
        <v>0</v>
      </c>
    </row>
    <row r="49" spans="1:3" hidden="1" x14ac:dyDescent="0.25">
      <c r="A49" s="29">
        <v>102301031</v>
      </c>
      <c r="B49" s="52" t="s">
        <v>33</v>
      </c>
      <c r="C49" s="45">
        <v>0</v>
      </c>
    </row>
    <row r="50" spans="1:3" hidden="1" x14ac:dyDescent="0.25">
      <c r="A50" s="29">
        <v>10230103101</v>
      </c>
      <c r="B50" s="52" t="s">
        <v>33</v>
      </c>
      <c r="C50" s="45">
        <v>0</v>
      </c>
    </row>
    <row r="51" spans="1:3" hidden="1" x14ac:dyDescent="0.25">
      <c r="A51" s="29">
        <v>10230104</v>
      </c>
      <c r="B51" s="52" t="s">
        <v>34</v>
      </c>
      <c r="C51" s="45">
        <v>0</v>
      </c>
    </row>
    <row r="52" spans="1:3" hidden="1" x14ac:dyDescent="0.25">
      <c r="A52" s="29">
        <v>102301041</v>
      </c>
      <c r="B52" s="52" t="s">
        <v>34</v>
      </c>
      <c r="C52" s="45">
        <v>0</v>
      </c>
    </row>
    <row r="53" spans="1:3" hidden="1" x14ac:dyDescent="0.25">
      <c r="A53" s="29">
        <v>10230104102</v>
      </c>
      <c r="B53" s="52" t="s">
        <v>34</v>
      </c>
      <c r="C53" s="45">
        <v>0</v>
      </c>
    </row>
    <row r="54" spans="1:3" hidden="1" x14ac:dyDescent="0.25">
      <c r="A54" s="29">
        <v>10230105</v>
      </c>
      <c r="B54" s="52" t="s">
        <v>35</v>
      </c>
      <c r="C54" s="45">
        <v>0</v>
      </c>
    </row>
    <row r="55" spans="1:3" hidden="1" x14ac:dyDescent="0.25">
      <c r="A55" s="29">
        <v>102301051</v>
      </c>
      <c r="B55" s="52" t="s">
        <v>35</v>
      </c>
      <c r="C55" s="45">
        <v>0</v>
      </c>
    </row>
    <row r="56" spans="1:3" hidden="1" x14ac:dyDescent="0.25">
      <c r="A56" s="29">
        <v>10230105103</v>
      </c>
      <c r="B56" s="52" t="s">
        <v>35</v>
      </c>
      <c r="C56" s="45">
        <v>0</v>
      </c>
    </row>
    <row r="57" spans="1:3" hidden="1" x14ac:dyDescent="0.25">
      <c r="A57" s="29">
        <v>102302</v>
      </c>
      <c r="B57" s="52" t="s">
        <v>36</v>
      </c>
      <c r="C57" s="45">
        <v>0</v>
      </c>
    </row>
    <row r="58" spans="1:3" hidden="1" x14ac:dyDescent="0.25">
      <c r="A58" s="29">
        <v>102302011</v>
      </c>
      <c r="B58" s="52" t="s">
        <v>36</v>
      </c>
      <c r="C58" s="45">
        <v>0</v>
      </c>
    </row>
    <row r="59" spans="1:3" hidden="1" x14ac:dyDescent="0.25">
      <c r="A59" s="29">
        <v>10230201101</v>
      </c>
      <c r="B59" s="52" t="s">
        <v>36</v>
      </c>
      <c r="C59" s="45">
        <v>0</v>
      </c>
    </row>
    <row r="60" spans="1:3" hidden="1" x14ac:dyDescent="0.25">
      <c r="A60" s="29">
        <v>1025</v>
      </c>
      <c r="B60" s="52" t="s">
        <v>37</v>
      </c>
      <c r="C60" s="45">
        <f>+C61+C109</f>
        <v>0</v>
      </c>
    </row>
    <row r="61" spans="1:3" hidden="1" x14ac:dyDescent="0.25">
      <c r="A61" s="29">
        <v>102501</v>
      </c>
      <c r="B61" s="52" t="s">
        <v>38</v>
      </c>
      <c r="C61" s="45">
        <f>+C62+C91</f>
        <v>0</v>
      </c>
    </row>
    <row r="62" spans="1:3" hidden="1" x14ac:dyDescent="0.25">
      <c r="A62" s="29">
        <v>10250108</v>
      </c>
      <c r="B62" s="52" t="s">
        <v>39</v>
      </c>
      <c r="C62" s="45">
        <f>+C63+C68+C73+C83+C90</f>
        <v>0</v>
      </c>
    </row>
    <row r="63" spans="1:3" hidden="1" x14ac:dyDescent="0.25">
      <c r="A63" s="29">
        <v>102501081</v>
      </c>
      <c r="B63" s="52" t="s">
        <v>40</v>
      </c>
      <c r="C63" s="45">
        <f>SUM(C64:C67)</f>
        <v>0</v>
      </c>
    </row>
    <row r="64" spans="1:3" hidden="1" x14ac:dyDescent="0.25">
      <c r="A64" s="29">
        <v>10250108101</v>
      </c>
      <c r="B64" s="52" t="s">
        <v>41</v>
      </c>
      <c r="C64" s="45">
        <v>0</v>
      </c>
    </row>
    <row r="65" spans="1:3" hidden="1" x14ac:dyDescent="0.25">
      <c r="A65" s="29">
        <v>10250108102</v>
      </c>
      <c r="B65" s="52" t="s">
        <v>42</v>
      </c>
      <c r="C65" s="45">
        <v>0</v>
      </c>
    </row>
    <row r="66" spans="1:3" hidden="1" x14ac:dyDescent="0.25">
      <c r="A66" s="29">
        <v>10250108103</v>
      </c>
      <c r="B66" s="52" t="s">
        <v>43</v>
      </c>
      <c r="C66" s="45">
        <v>0</v>
      </c>
    </row>
    <row r="67" spans="1:3" hidden="1" x14ac:dyDescent="0.25">
      <c r="A67" s="29">
        <v>10250108104</v>
      </c>
      <c r="B67" s="52" t="s">
        <v>44</v>
      </c>
      <c r="C67" s="45">
        <v>0</v>
      </c>
    </row>
    <row r="68" spans="1:3" hidden="1" x14ac:dyDescent="0.25">
      <c r="A68" s="29">
        <v>102501082</v>
      </c>
      <c r="B68" s="52" t="s">
        <v>45</v>
      </c>
      <c r="C68" s="45">
        <f>SUM(C69:C72)</f>
        <v>0</v>
      </c>
    </row>
    <row r="69" spans="1:3" hidden="1" x14ac:dyDescent="0.25">
      <c r="A69" s="29">
        <v>10250108201</v>
      </c>
      <c r="B69" s="52" t="s">
        <v>46</v>
      </c>
      <c r="C69" s="45">
        <v>0</v>
      </c>
    </row>
    <row r="70" spans="1:3" hidden="1" x14ac:dyDescent="0.25">
      <c r="A70" s="29">
        <v>10250108202</v>
      </c>
      <c r="B70" s="52" t="s">
        <v>47</v>
      </c>
      <c r="C70" s="45">
        <v>0</v>
      </c>
    </row>
    <row r="71" spans="1:3" hidden="1" x14ac:dyDescent="0.25">
      <c r="A71" s="29">
        <v>10250108203</v>
      </c>
      <c r="B71" s="52" t="s">
        <v>48</v>
      </c>
      <c r="C71" s="45">
        <v>0</v>
      </c>
    </row>
    <row r="72" spans="1:3" hidden="1" x14ac:dyDescent="0.25">
      <c r="A72" s="29">
        <v>10250108204</v>
      </c>
      <c r="B72" s="52" t="s">
        <v>49</v>
      </c>
      <c r="C72" s="45">
        <v>0</v>
      </c>
    </row>
    <row r="73" spans="1:3" hidden="1" x14ac:dyDescent="0.25">
      <c r="A73" s="29">
        <v>102501083</v>
      </c>
      <c r="B73" s="52" t="s">
        <v>50</v>
      </c>
      <c r="C73" s="45">
        <f>SUM(C74:C82)</f>
        <v>0</v>
      </c>
    </row>
    <row r="74" spans="1:3" hidden="1" x14ac:dyDescent="0.25">
      <c r="A74" s="29">
        <v>10250108301</v>
      </c>
      <c r="B74" s="52" t="s">
        <v>51</v>
      </c>
      <c r="C74" s="45">
        <v>0</v>
      </c>
    </row>
    <row r="75" spans="1:3" hidden="1" x14ac:dyDescent="0.25">
      <c r="A75" s="29">
        <v>10250108302</v>
      </c>
      <c r="B75" s="52" t="s">
        <v>52</v>
      </c>
      <c r="C75" s="45">
        <v>0</v>
      </c>
    </row>
    <row r="76" spans="1:3" hidden="1" x14ac:dyDescent="0.25">
      <c r="A76" s="29">
        <v>10250108303</v>
      </c>
      <c r="B76" s="52" t="s">
        <v>53</v>
      </c>
      <c r="C76" s="45">
        <v>0</v>
      </c>
    </row>
    <row r="77" spans="1:3" hidden="1" x14ac:dyDescent="0.25">
      <c r="A77" s="29">
        <v>10250108304</v>
      </c>
      <c r="B77" s="52" t="s">
        <v>54</v>
      </c>
      <c r="C77" s="45">
        <v>0</v>
      </c>
    </row>
    <row r="78" spans="1:3" hidden="1" x14ac:dyDescent="0.25">
      <c r="A78" s="29">
        <v>10250108305</v>
      </c>
      <c r="B78" s="52" t="s">
        <v>55</v>
      </c>
      <c r="C78" s="45">
        <v>0</v>
      </c>
    </row>
    <row r="79" spans="1:3" hidden="1" x14ac:dyDescent="0.25">
      <c r="A79" s="29">
        <v>10250108306</v>
      </c>
      <c r="B79" s="52" t="s">
        <v>56</v>
      </c>
      <c r="C79" s="45">
        <v>0</v>
      </c>
    </row>
    <row r="80" spans="1:3" hidden="1" x14ac:dyDescent="0.25">
      <c r="A80" s="29">
        <v>10250108307</v>
      </c>
      <c r="B80" s="52" t="s">
        <v>57</v>
      </c>
      <c r="C80" s="45">
        <v>0</v>
      </c>
    </row>
    <row r="81" spans="1:3" hidden="1" x14ac:dyDescent="0.25">
      <c r="A81" s="29">
        <v>10250108308</v>
      </c>
      <c r="B81" s="52" t="s">
        <v>58</v>
      </c>
      <c r="C81" s="45">
        <v>0</v>
      </c>
    </row>
    <row r="82" spans="1:3" hidden="1" x14ac:dyDescent="0.25">
      <c r="A82" s="29">
        <v>10250108309</v>
      </c>
      <c r="B82" s="52" t="s">
        <v>59</v>
      </c>
      <c r="C82" s="45">
        <v>0</v>
      </c>
    </row>
    <row r="83" spans="1:3" hidden="1" x14ac:dyDescent="0.25">
      <c r="A83" s="29">
        <v>102501084</v>
      </c>
      <c r="B83" s="52" t="s">
        <v>60</v>
      </c>
      <c r="C83" s="45">
        <f>SUM(C84:C89)</f>
        <v>0</v>
      </c>
    </row>
    <row r="84" spans="1:3" hidden="1" x14ac:dyDescent="0.25">
      <c r="A84" s="29">
        <v>10250108401</v>
      </c>
      <c r="B84" s="52" t="s">
        <v>61</v>
      </c>
      <c r="C84" s="45">
        <v>0</v>
      </c>
    </row>
    <row r="85" spans="1:3" hidden="1" x14ac:dyDescent="0.25">
      <c r="A85" s="29">
        <v>10250108402</v>
      </c>
      <c r="B85" s="52" t="s">
        <v>62</v>
      </c>
      <c r="C85" s="45">
        <v>0</v>
      </c>
    </row>
    <row r="86" spans="1:3" hidden="1" x14ac:dyDescent="0.25">
      <c r="A86" s="29">
        <v>10250108403</v>
      </c>
      <c r="B86" s="52" t="s">
        <v>63</v>
      </c>
      <c r="C86" s="45">
        <v>0</v>
      </c>
    </row>
    <row r="87" spans="1:3" hidden="1" x14ac:dyDescent="0.25">
      <c r="A87" s="29">
        <v>10250108404</v>
      </c>
      <c r="B87" s="52" t="s">
        <v>64</v>
      </c>
      <c r="C87" s="45">
        <v>0</v>
      </c>
    </row>
    <row r="88" spans="1:3" hidden="1" x14ac:dyDescent="0.25">
      <c r="A88" s="29">
        <v>10250108405</v>
      </c>
      <c r="B88" s="52" t="s">
        <v>65</v>
      </c>
      <c r="C88" s="45">
        <v>0</v>
      </c>
    </row>
    <row r="89" spans="1:3" hidden="1" x14ac:dyDescent="0.25">
      <c r="A89" s="29">
        <v>10250108406</v>
      </c>
      <c r="B89" s="52" t="s">
        <v>66</v>
      </c>
      <c r="C89" s="45">
        <v>0</v>
      </c>
    </row>
    <row r="90" spans="1:3" hidden="1" x14ac:dyDescent="0.25">
      <c r="A90" s="29">
        <v>102501086</v>
      </c>
      <c r="B90" s="52" t="s">
        <v>67</v>
      </c>
      <c r="C90" s="45">
        <v>0</v>
      </c>
    </row>
    <row r="91" spans="1:3" hidden="1" x14ac:dyDescent="0.25">
      <c r="A91" s="29">
        <v>10250109</v>
      </c>
      <c r="B91" s="52" t="s">
        <v>68</v>
      </c>
      <c r="C91" s="45">
        <f>+C92+C95+C101</f>
        <v>0</v>
      </c>
    </row>
    <row r="92" spans="1:3" hidden="1" x14ac:dyDescent="0.25">
      <c r="A92" s="29">
        <v>102501092</v>
      </c>
      <c r="B92" s="52" t="s">
        <v>69</v>
      </c>
      <c r="C92" s="45">
        <f>+C93+C94</f>
        <v>0</v>
      </c>
    </row>
    <row r="93" spans="1:3" hidden="1" x14ac:dyDescent="0.25">
      <c r="A93" s="29">
        <v>10250109205</v>
      </c>
      <c r="B93" s="52" t="s">
        <v>24</v>
      </c>
      <c r="C93" s="45">
        <v>0</v>
      </c>
    </row>
    <row r="94" spans="1:3" hidden="1" x14ac:dyDescent="0.25">
      <c r="A94" s="29">
        <v>10250109209</v>
      </c>
      <c r="B94" s="52" t="s">
        <v>70</v>
      </c>
      <c r="C94" s="45">
        <v>0</v>
      </c>
    </row>
    <row r="95" spans="1:3" hidden="1" x14ac:dyDescent="0.25">
      <c r="A95" s="29">
        <v>102501093</v>
      </c>
      <c r="B95" s="52" t="s">
        <v>71</v>
      </c>
      <c r="C95" s="45">
        <f>SUM(C96:C100)</f>
        <v>0</v>
      </c>
    </row>
    <row r="96" spans="1:3" hidden="1" x14ac:dyDescent="0.25">
      <c r="A96" s="29">
        <v>10250109301</v>
      </c>
      <c r="B96" s="52" t="s">
        <v>72</v>
      </c>
      <c r="C96" s="45">
        <v>0</v>
      </c>
    </row>
    <row r="97" spans="1:3" hidden="1" x14ac:dyDescent="0.25">
      <c r="A97" s="29">
        <v>10250109302</v>
      </c>
      <c r="B97" s="52" t="s">
        <v>73</v>
      </c>
      <c r="C97" s="45">
        <v>0</v>
      </c>
    </row>
    <row r="98" spans="1:3" hidden="1" x14ac:dyDescent="0.25">
      <c r="A98" s="29">
        <v>10250109303</v>
      </c>
      <c r="B98" s="52" t="s">
        <v>74</v>
      </c>
      <c r="C98" s="45">
        <v>0</v>
      </c>
    </row>
    <row r="99" spans="1:3" hidden="1" x14ac:dyDescent="0.25">
      <c r="A99" s="29">
        <v>10250109304</v>
      </c>
      <c r="B99" s="52" t="s">
        <v>75</v>
      </c>
      <c r="C99" s="45">
        <v>0</v>
      </c>
    </row>
    <row r="100" spans="1:3" hidden="1" x14ac:dyDescent="0.25">
      <c r="A100" s="29">
        <v>10250109305</v>
      </c>
      <c r="B100" s="52" t="s">
        <v>76</v>
      </c>
      <c r="C100" s="45">
        <v>0</v>
      </c>
    </row>
    <row r="101" spans="1:3" hidden="1" x14ac:dyDescent="0.25">
      <c r="A101" s="29">
        <v>102501096</v>
      </c>
      <c r="B101" s="52" t="s">
        <v>77</v>
      </c>
      <c r="C101" s="45">
        <f>SUM(C102:C108)</f>
        <v>0</v>
      </c>
    </row>
    <row r="102" spans="1:3" hidden="1" x14ac:dyDescent="0.25">
      <c r="A102" s="29">
        <v>10250109601</v>
      </c>
      <c r="B102" s="52" t="s">
        <v>78</v>
      </c>
      <c r="C102" s="45">
        <v>0</v>
      </c>
    </row>
    <row r="103" spans="1:3" hidden="1" x14ac:dyDescent="0.25">
      <c r="A103" s="29">
        <v>10250109602</v>
      </c>
      <c r="B103" s="52" t="s">
        <v>79</v>
      </c>
      <c r="C103" s="45">
        <v>0</v>
      </c>
    </row>
    <row r="104" spans="1:3" hidden="1" x14ac:dyDescent="0.25">
      <c r="A104" s="29">
        <v>10250109603</v>
      </c>
      <c r="B104" s="52" t="s">
        <v>80</v>
      </c>
      <c r="C104" s="45">
        <v>0</v>
      </c>
    </row>
    <row r="105" spans="1:3" hidden="1" x14ac:dyDescent="0.25">
      <c r="A105" s="29">
        <v>10250109604</v>
      </c>
      <c r="B105" s="52" t="s">
        <v>81</v>
      </c>
      <c r="C105" s="45">
        <v>0</v>
      </c>
    </row>
    <row r="106" spans="1:3" hidden="1" x14ac:dyDescent="0.25">
      <c r="A106" s="29">
        <v>10250109605</v>
      </c>
      <c r="B106" s="52" t="s">
        <v>82</v>
      </c>
      <c r="C106" s="45">
        <v>0</v>
      </c>
    </row>
    <row r="107" spans="1:3" hidden="1" x14ac:dyDescent="0.25">
      <c r="A107" s="29">
        <v>10250109606</v>
      </c>
      <c r="B107" s="52" t="s">
        <v>83</v>
      </c>
      <c r="C107" s="45">
        <v>0</v>
      </c>
    </row>
    <row r="108" spans="1:3" hidden="1" x14ac:dyDescent="0.25">
      <c r="A108" s="29">
        <v>10250109609</v>
      </c>
      <c r="B108" s="52" t="s">
        <v>84</v>
      </c>
      <c r="C108" s="45">
        <v>0</v>
      </c>
    </row>
    <row r="109" spans="1:3" hidden="1" x14ac:dyDescent="0.25">
      <c r="A109" s="29">
        <v>102502</v>
      </c>
      <c r="B109" s="52" t="s">
        <v>85</v>
      </c>
      <c r="C109" s="45">
        <f>+C110+C134+C157+C222+C284+C296+C331+C339+C362</f>
        <v>0</v>
      </c>
    </row>
    <row r="110" spans="1:3" hidden="1" x14ac:dyDescent="0.25">
      <c r="A110" s="29">
        <v>10250200</v>
      </c>
      <c r="B110" s="52" t="s">
        <v>86</v>
      </c>
      <c r="C110" s="45">
        <f>+C111+C121+C127+C130</f>
        <v>0</v>
      </c>
    </row>
    <row r="111" spans="1:3" hidden="1" x14ac:dyDescent="0.25">
      <c r="A111" s="29">
        <v>102502001</v>
      </c>
      <c r="B111" s="52" t="s">
        <v>87</v>
      </c>
      <c r="C111" s="45">
        <f>SUM(C112:C120)</f>
        <v>0</v>
      </c>
    </row>
    <row r="112" spans="1:3" hidden="1" x14ac:dyDescent="0.25">
      <c r="A112" s="29">
        <v>10250200101</v>
      </c>
      <c r="B112" s="52" t="s">
        <v>88</v>
      </c>
      <c r="C112" s="45">
        <v>0</v>
      </c>
    </row>
    <row r="113" spans="1:3" hidden="1" x14ac:dyDescent="0.25">
      <c r="A113" s="29">
        <v>10250200102</v>
      </c>
      <c r="B113" s="52" t="s">
        <v>89</v>
      </c>
      <c r="C113" s="45">
        <v>0</v>
      </c>
    </row>
    <row r="114" spans="1:3" hidden="1" x14ac:dyDescent="0.25">
      <c r="A114" s="29">
        <v>10250200103</v>
      </c>
      <c r="B114" s="52" t="s">
        <v>90</v>
      </c>
      <c r="C114" s="45">
        <v>0</v>
      </c>
    </row>
    <row r="115" spans="1:3" hidden="1" x14ac:dyDescent="0.25">
      <c r="A115" s="29">
        <v>10250200104</v>
      </c>
      <c r="B115" s="52" t="s">
        <v>91</v>
      </c>
      <c r="C115" s="45">
        <v>0</v>
      </c>
    </row>
    <row r="116" spans="1:3" hidden="1" x14ac:dyDescent="0.25">
      <c r="A116" s="29">
        <v>10250200105</v>
      </c>
      <c r="B116" s="52" t="s">
        <v>92</v>
      </c>
      <c r="C116" s="45">
        <v>0</v>
      </c>
    </row>
    <row r="117" spans="1:3" hidden="1" x14ac:dyDescent="0.25">
      <c r="A117" s="29">
        <v>10250200106</v>
      </c>
      <c r="B117" s="52" t="s">
        <v>93</v>
      </c>
      <c r="C117" s="45">
        <v>0</v>
      </c>
    </row>
    <row r="118" spans="1:3" hidden="1" x14ac:dyDescent="0.25">
      <c r="A118" s="29">
        <v>10250200107</v>
      </c>
      <c r="B118" s="52" t="s">
        <v>94</v>
      </c>
      <c r="C118" s="45">
        <v>0</v>
      </c>
    </row>
    <row r="119" spans="1:3" hidden="1" x14ac:dyDescent="0.25">
      <c r="A119" s="29">
        <v>10250200108</v>
      </c>
      <c r="B119" s="52" t="s">
        <v>95</v>
      </c>
      <c r="C119" s="45">
        <v>0</v>
      </c>
    </row>
    <row r="120" spans="1:3" hidden="1" x14ac:dyDescent="0.25">
      <c r="A120" s="29">
        <v>10250200109</v>
      </c>
      <c r="B120" s="52" t="s">
        <v>96</v>
      </c>
      <c r="C120" s="45">
        <v>0</v>
      </c>
    </row>
    <row r="121" spans="1:3" hidden="1" x14ac:dyDescent="0.25">
      <c r="A121" s="29">
        <v>102502002</v>
      </c>
      <c r="B121" s="52" t="s">
        <v>97</v>
      </c>
      <c r="C121" s="45">
        <f>SUM(C122:C126)</f>
        <v>0</v>
      </c>
    </row>
    <row r="122" spans="1:3" hidden="1" x14ac:dyDescent="0.25">
      <c r="A122" s="29">
        <v>10250200201</v>
      </c>
      <c r="B122" s="52" t="s">
        <v>98</v>
      </c>
      <c r="C122" s="45">
        <v>0</v>
      </c>
    </row>
    <row r="123" spans="1:3" hidden="1" x14ac:dyDescent="0.25">
      <c r="A123" s="29">
        <v>10250200202</v>
      </c>
      <c r="B123" s="52" t="s">
        <v>99</v>
      </c>
      <c r="C123" s="45">
        <v>0</v>
      </c>
    </row>
    <row r="124" spans="1:3" hidden="1" x14ac:dyDescent="0.25">
      <c r="A124" s="29">
        <v>10250200203</v>
      </c>
      <c r="B124" s="52" t="s">
        <v>100</v>
      </c>
      <c r="C124" s="45">
        <v>0</v>
      </c>
    </row>
    <row r="125" spans="1:3" hidden="1" x14ac:dyDescent="0.25">
      <c r="A125" s="29">
        <v>10250200204</v>
      </c>
      <c r="B125" s="52" t="s">
        <v>101</v>
      </c>
      <c r="C125" s="45">
        <v>0</v>
      </c>
    </row>
    <row r="126" spans="1:3" hidden="1" x14ac:dyDescent="0.25">
      <c r="A126" s="29">
        <v>10250200209</v>
      </c>
      <c r="B126" s="52" t="s">
        <v>102</v>
      </c>
      <c r="C126" s="45">
        <v>0</v>
      </c>
    </row>
    <row r="127" spans="1:3" hidden="1" x14ac:dyDescent="0.25">
      <c r="A127" s="29">
        <v>102502003</v>
      </c>
      <c r="B127" s="52" t="s">
        <v>103</v>
      </c>
      <c r="C127" s="45">
        <f>+C128+C129</f>
        <v>0</v>
      </c>
    </row>
    <row r="128" spans="1:3" hidden="1" x14ac:dyDescent="0.25">
      <c r="A128" s="29">
        <v>10250200301</v>
      </c>
      <c r="B128" s="52" t="s">
        <v>104</v>
      </c>
      <c r="C128" s="45">
        <v>0</v>
      </c>
    </row>
    <row r="129" spans="1:3" hidden="1" x14ac:dyDescent="0.25">
      <c r="A129" s="29">
        <v>10250200302</v>
      </c>
      <c r="B129" s="52" t="s">
        <v>105</v>
      </c>
      <c r="C129" s="45">
        <v>0</v>
      </c>
    </row>
    <row r="130" spans="1:3" hidden="1" x14ac:dyDescent="0.25">
      <c r="A130" s="29">
        <v>102502004</v>
      </c>
      <c r="B130" s="52" t="s">
        <v>106</v>
      </c>
      <c r="C130" s="45">
        <f>+C131+C132+C133</f>
        <v>0</v>
      </c>
    </row>
    <row r="131" spans="1:3" hidden="1" x14ac:dyDescent="0.25">
      <c r="A131" s="29">
        <v>10250200401</v>
      </c>
      <c r="B131" s="52" t="s">
        <v>107</v>
      </c>
      <c r="C131" s="45">
        <v>0</v>
      </c>
    </row>
    <row r="132" spans="1:3" hidden="1" x14ac:dyDescent="0.25">
      <c r="A132" s="29">
        <v>10250200402</v>
      </c>
      <c r="B132" s="52" t="s">
        <v>108</v>
      </c>
      <c r="C132" s="45">
        <v>0</v>
      </c>
    </row>
    <row r="133" spans="1:3" hidden="1" x14ac:dyDescent="0.25">
      <c r="A133" s="29">
        <v>10250200409</v>
      </c>
      <c r="B133" s="52" t="s">
        <v>109</v>
      </c>
      <c r="C133" s="45">
        <v>0</v>
      </c>
    </row>
    <row r="134" spans="1:3" hidden="1" x14ac:dyDescent="0.25">
      <c r="A134" s="29">
        <v>10250202</v>
      </c>
      <c r="B134" s="52" t="s">
        <v>110</v>
      </c>
      <c r="C134" s="45">
        <f>+C135+C143+C147</f>
        <v>0</v>
      </c>
    </row>
    <row r="135" spans="1:3" hidden="1" x14ac:dyDescent="0.25">
      <c r="A135" s="29">
        <v>102502021</v>
      </c>
      <c r="B135" s="52" t="s">
        <v>111</v>
      </c>
      <c r="C135" s="45">
        <f>SUM(C136:C142)</f>
        <v>0</v>
      </c>
    </row>
    <row r="136" spans="1:3" hidden="1" x14ac:dyDescent="0.25">
      <c r="A136" s="29">
        <v>10250202101</v>
      </c>
      <c r="B136" s="52" t="s">
        <v>112</v>
      </c>
      <c r="C136" s="45">
        <v>0</v>
      </c>
    </row>
    <row r="137" spans="1:3" hidden="1" x14ac:dyDescent="0.25">
      <c r="A137" s="29">
        <v>10250202102</v>
      </c>
      <c r="B137" s="52" t="s">
        <v>113</v>
      </c>
      <c r="C137" s="45">
        <v>0</v>
      </c>
    </row>
    <row r="138" spans="1:3" hidden="1" x14ac:dyDescent="0.25">
      <c r="A138" s="29">
        <v>10250202103</v>
      </c>
      <c r="B138" s="52" t="s">
        <v>114</v>
      </c>
      <c r="C138" s="45">
        <v>0</v>
      </c>
    </row>
    <row r="139" spans="1:3" hidden="1" x14ac:dyDescent="0.25">
      <c r="A139" s="29">
        <v>10250202104</v>
      </c>
      <c r="B139" s="52" t="s">
        <v>115</v>
      </c>
      <c r="C139" s="45">
        <v>0</v>
      </c>
    </row>
    <row r="140" spans="1:3" hidden="1" x14ac:dyDescent="0.25">
      <c r="A140" s="29">
        <v>10250202105</v>
      </c>
      <c r="B140" s="52" t="s">
        <v>116</v>
      </c>
      <c r="C140" s="45">
        <v>0</v>
      </c>
    </row>
    <row r="141" spans="1:3" hidden="1" x14ac:dyDescent="0.25">
      <c r="A141" s="29">
        <v>10250202106</v>
      </c>
      <c r="B141" s="52" t="s">
        <v>117</v>
      </c>
      <c r="C141" s="45">
        <v>0</v>
      </c>
    </row>
    <row r="142" spans="1:3" hidden="1" x14ac:dyDescent="0.25">
      <c r="A142" s="29">
        <v>10250202107</v>
      </c>
      <c r="B142" s="52" t="s">
        <v>118</v>
      </c>
      <c r="C142" s="45">
        <v>0</v>
      </c>
    </row>
    <row r="143" spans="1:3" hidden="1" x14ac:dyDescent="0.25">
      <c r="A143" s="29">
        <v>102502022</v>
      </c>
      <c r="B143" s="52" t="s">
        <v>119</v>
      </c>
      <c r="C143" s="45">
        <f>SUM(C144:C146)</f>
        <v>0</v>
      </c>
    </row>
    <row r="144" spans="1:3" hidden="1" x14ac:dyDescent="0.25">
      <c r="A144" s="29">
        <v>10250202201</v>
      </c>
      <c r="B144" s="52" t="s">
        <v>120</v>
      </c>
      <c r="C144" s="45">
        <v>0</v>
      </c>
    </row>
    <row r="145" spans="1:3" hidden="1" x14ac:dyDescent="0.25">
      <c r="A145" s="29">
        <v>10250202202</v>
      </c>
      <c r="B145" s="52" t="s">
        <v>121</v>
      </c>
      <c r="C145" s="45">
        <v>0</v>
      </c>
    </row>
    <row r="146" spans="1:3" hidden="1" x14ac:dyDescent="0.25">
      <c r="A146" s="29">
        <v>10250202203</v>
      </c>
      <c r="B146" s="52" t="s">
        <v>122</v>
      </c>
      <c r="C146" s="45">
        <v>0</v>
      </c>
    </row>
    <row r="147" spans="1:3" hidden="1" x14ac:dyDescent="0.25">
      <c r="A147" s="29">
        <v>102502023</v>
      </c>
      <c r="B147" s="52" t="s">
        <v>123</v>
      </c>
      <c r="C147" s="45">
        <f>SUM(C148:C156)</f>
        <v>0</v>
      </c>
    </row>
    <row r="148" spans="1:3" hidden="1" x14ac:dyDescent="0.25">
      <c r="A148" s="29">
        <v>10250202301</v>
      </c>
      <c r="B148" s="52" t="s">
        <v>124</v>
      </c>
      <c r="C148" s="45">
        <v>0</v>
      </c>
    </row>
    <row r="149" spans="1:3" hidden="1" x14ac:dyDescent="0.25">
      <c r="A149" s="29">
        <v>10250202302</v>
      </c>
      <c r="B149" s="52" t="s">
        <v>125</v>
      </c>
      <c r="C149" s="45">
        <v>0</v>
      </c>
    </row>
    <row r="150" spans="1:3" hidden="1" x14ac:dyDescent="0.25">
      <c r="A150" s="29">
        <v>10250202303</v>
      </c>
      <c r="B150" s="52" t="s">
        <v>126</v>
      </c>
      <c r="C150" s="45">
        <v>0</v>
      </c>
    </row>
    <row r="151" spans="1:3" hidden="1" x14ac:dyDescent="0.25">
      <c r="A151" s="29">
        <v>10250202304</v>
      </c>
      <c r="B151" s="52" t="s">
        <v>127</v>
      </c>
      <c r="C151" s="45">
        <v>0</v>
      </c>
    </row>
    <row r="152" spans="1:3" hidden="1" x14ac:dyDescent="0.25">
      <c r="A152" s="29">
        <v>10250202305</v>
      </c>
      <c r="B152" s="52" t="s">
        <v>128</v>
      </c>
      <c r="C152" s="45">
        <v>0</v>
      </c>
    </row>
    <row r="153" spans="1:3" hidden="1" x14ac:dyDescent="0.25">
      <c r="A153" s="29">
        <v>10250202306</v>
      </c>
      <c r="B153" s="52" t="s">
        <v>129</v>
      </c>
      <c r="C153" s="45">
        <v>0</v>
      </c>
    </row>
    <row r="154" spans="1:3" hidden="1" x14ac:dyDescent="0.25">
      <c r="A154" s="29">
        <v>10250202307</v>
      </c>
      <c r="B154" s="52" t="s">
        <v>130</v>
      </c>
      <c r="C154" s="45">
        <v>0</v>
      </c>
    </row>
    <row r="155" spans="1:3" hidden="1" x14ac:dyDescent="0.25">
      <c r="A155" s="29">
        <v>10250202308</v>
      </c>
      <c r="B155" s="52" t="s">
        <v>131</v>
      </c>
      <c r="C155" s="45">
        <v>0</v>
      </c>
    </row>
    <row r="156" spans="1:3" hidden="1" x14ac:dyDescent="0.25">
      <c r="A156" s="29">
        <v>10250202309</v>
      </c>
      <c r="B156" s="52" t="s">
        <v>132</v>
      </c>
      <c r="C156" s="45">
        <v>0</v>
      </c>
    </row>
    <row r="157" spans="1:3" hidden="1" x14ac:dyDescent="0.25">
      <c r="A157" s="29">
        <v>10250203</v>
      </c>
      <c r="B157" s="52" t="s">
        <v>133</v>
      </c>
      <c r="C157" s="45">
        <f>+C158+C167+C176+C183+C192+C198+C204+C212+C217</f>
        <v>0</v>
      </c>
    </row>
    <row r="158" spans="1:3" hidden="1" x14ac:dyDescent="0.25">
      <c r="A158" s="29">
        <v>102502031</v>
      </c>
      <c r="B158" s="52" t="s">
        <v>134</v>
      </c>
      <c r="C158" s="45">
        <f>SUM(C159:C166)</f>
        <v>0</v>
      </c>
    </row>
    <row r="159" spans="1:3" hidden="1" x14ac:dyDescent="0.25">
      <c r="A159" s="29">
        <v>10250203101</v>
      </c>
      <c r="B159" s="52" t="s">
        <v>135</v>
      </c>
      <c r="C159" s="45">
        <v>0</v>
      </c>
    </row>
    <row r="160" spans="1:3" hidden="1" x14ac:dyDescent="0.25">
      <c r="A160" s="29">
        <v>10250203102</v>
      </c>
      <c r="B160" s="52" t="s">
        <v>136</v>
      </c>
      <c r="C160" s="45">
        <v>0</v>
      </c>
    </row>
    <row r="161" spans="1:3" hidden="1" x14ac:dyDescent="0.25">
      <c r="A161" s="29">
        <v>10250203103</v>
      </c>
      <c r="B161" s="52" t="s">
        <v>137</v>
      </c>
      <c r="C161" s="45">
        <v>0</v>
      </c>
    </row>
    <row r="162" spans="1:3" hidden="1" x14ac:dyDescent="0.25">
      <c r="A162" s="29">
        <v>10250203104</v>
      </c>
      <c r="B162" s="52" t="s">
        <v>138</v>
      </c>
      <c r="C162" s="45">
        <v>0</v>
      </c>
    </row>
    <row r="163" spans="1:3" hidden="1" x14ac:dyDescent="0.25">
      <c r="A163" s="29">
        <v>10250203105</v>
      </c>
      <c r="B163" s="52" t="s">
        <v>139</v>
      </c>
      <c r="C163" s="45">
        <v>0</v>
      </c>
    </row>
    <row r="164" spans="1:3" hidden="1" x14ac:dyDescent="0.25">
      <c r="A164" s="29">
        <v>10250203106</v>
      </c>
      <c r="B164" s="52" t="s">
        <v>140</v>
      </c>
      <c r="C164" s="45">
        <v>0</v>
      </c>
    </row>
    <row r="165" spans="1:3" hidden="1" x14ac:dyDescent="0.25">
      <c r="A165" s="29">
        <v>10250203107</v>
      </c>
      <c r="B165" s="52" t="s">
        <v>141</v>
      </c>
      <c r="C165" s="45">
        <v>0</v>
      </c>
    </row>
    <row r="166" spans="1:3" hidden="1" x14ac:dyDescent="0.25">
      <c r="A166" s="29">
        <v>10250203109</v>
      </c>
      <c r="B166" s="52" t="s">
        <v>142</v>
      </c>
      <c r="C166" s="45">
        <v>0</v>
      </c>
    </row>
    <row r="167" spans="1:3" hidden="1" x14ac:dyDescent="0.25">
      <c r="A167" s="29">
        <v>102502032</v>
      </c>
      <c r="B167" s="52" t="s">
        <v>143</v>
      </c>
      <c r="C167" s="45">
        <f>SUM(C168:C175)</f>
        <v>0</v>
      </c>
    </row>
    <row r="168" spans="1:3" hidden="1" x14ac:dyDescent="0.25">
      <c r="A168" s="29">
        <v>10250203201</v>
      </c>
      <c r="B168" s="52" t="s">
        <v>144</v>
      </c>
      <c r="C168" s="45">
        <v>0</v>
      </c>
    </row>
    <row r="169" spans="1:3" hidden="1" x14ac:dyDescent="0.25">
      <c r="A169" s="29">
        <v>10250203202</v>
      </c>
      <c r="B169" s="52" t="s">
        <v>145</v>
      </c>
      <c r="C169" s="45">
        <v>0</v>
      </c>
    </row>
    <row r="170" spans="1:3" hidden="1" x14ac:dyDescent="0.25">
      <c r="A170" s="29">
        <v>10250203203</v>
      </c>
      <c r="B170" s="52" t="s">
        <v>146</v>
      </c>
      <c r="C170" s="45">
        <v>0</v>
      </c>
    </row>
    <row r="171" spans="1:3" hidden="1" x14ac:dyDescent="0.25">
      <c r="A171" s="29">
        <v>10250203204</v>
      </c>
      <c r="B171" s="52" t="s">
        <v>147</v>
      </c>
      <c r="C171" s="45">
        <v>0</v>
      </c>
    </row>
    <row r="172" spans="1:3" hidden="1" x14ac:dyDescent="0.25">
      <c r="A172" s="29">
        <v>10250203205</v>
      </c>
      <c r="B172" s="52" t="s">
        <v>148</v>
      </c>
      <c r="C172" s="45">
        <v>0</v>
      </c>
    </row>
    <row r="173" spans="1:3" hidden="1" x14ac:dyDescent="0.25">
      <c r="A173" s="29">
        <v>10250203206</v>
      </c>
      <c r="B173" s="52" t="s">
        <v>149</v>
      </c>
      <c r="C173" s="45">
        <v>0</v>
      </c>
    </row>
    <row r="174" spans="1:3" hidden="1" x14ac:dyDescent="0.25">
      <c r="A174" s="29">
        <v>10250203207</v>
      </c>
      <c r="B174" s="52" t="s">
        <v>150</v>
      </c>
      <c r="C174" s="45">
        <v>0</v>
      </c>
    </row>
    <row r="175" spans="1:3" hidden="1" x14ac:dyDescent="0.25">
      <c r="A175" s="29">
        <v>10250203208</v>
      </c>
      <c r="B175" s="52" t="s">
        <v>151</v>
      </c>
      <c r="C175" s="45">
        <v>0</v>
      </c>
    </row>
    <row r="176" spans="1:3" hidden="1" x14ac:dyDescent="0.25">
      <c r="A176" s="29">
        <v>102502033</v>
      </c>
      <c r="B176" s="52" t="s">
        <v>152</v>
      </c>
      <c r="C176" s="45">
        <f>SUM(C177:C182)</f>
        <v>0</v>
      </c>
    </row>
    <row r="177" spans="1:3" hidden="1" x14ac:dyDescent="0.25">
      <c r="A177" s="29">
        <v>10250203301</v>
      </c>
      <c r="B177" s="52" t="s">
        <v>153</v>
      </c>
      <c r="C177" s="45">
        <v>0</v>
      </c>
    </row>
    <row r="178" spans="1:3" hidden="1" x14ac:dyDescent="0.25">
      <c r="A178" s="29">
        <v>10250203302</v>
      </c>
      <c r="B178" s="52" t="s">
        <v>154</v>
      </c>
      <c r="C178" s="45">
        <v>0</v>
      </c>
    </row>
    <row r="179" spans="1:3" hidden="1" x14ac:dyDescent="0.25">
      <c r="A179" s="29">
        <v>10250203303</v>
      </c>
      <c r="B179" s="52" t="s">
        <v>155</v>
      </c>
      <c r="C179" s="45">
        <v>0</v>
      </c>
    </row>
    <row r="180" spans="1:3" hidden="1" x14ac:dyDescent="0.25">
      <c r="A180" s="29">
        <v>10250203304</v>
      </c>
      <c r="B180" s="52" t="s">
        <v>156</v>
      </c>
      <c r="C180" s="45">
        <v>0</v>
      </c>
    </row>
    <row r="181" spans="1:3" hidden="1" x14ac:dyDescent="0.25">
      <c r="A181" s="29">
        <v>10250203305</v>
      </c>
      <c r="B181" s="52" t="s">
        <v>157</v>
      </c>
      <c r="C181" s="45">
        <v>0</v>
      </c>
    </row>
    <row r="182" spans="1:3" hidden="1" x14ac:dyDescent="0.25">
      <c r="A182" s="29">
        <v>10250203307</v>
      </c>
      <c r="B182" s="52" t="s">
        <v>158</v>
      </c>
      <c r="C182" s="45">
        <v>0</v>
      </c>
    </row>
    <row r="183" spans="1:3" hidden="1" x14ac:dyDescent="0.25">
      <c r="A183" s="29">
        <v>102502034</v>
      </c>
      <c r="B183" s="52" t="s">
        <v>159</v>
      </c>
      <c r="C183" s="45">
        <f>SUM(C184:C191)</f>
        <v>0</v>
      </c>
    </row>
    <row r="184" spans="1:3" hidden="1" x14ac:dyDescent="0.25">
      <c r="A184" s="29">
        <v>10250203401</v>
      </c>
      <c r="B184" s="52" t="s">
        <v>160</v>
      </c>
      <c r="C184" s="45">
        <v>0</v>
      </c>
    </row>
    <row r="185" spans="1:3" hidden="1" x14ac:dyDescent="0.25">
      <c r="A185" s="29">
        <v>10250203402</v>
      </c>
      <c r="B185" s="52" t="s">
        <v>161</v>
      </c>
      <c r="C185" s="45">
        <v>0</v>
      </c>
    </row>
    <row r="186" spans="1:3" hidden="1" x14ac:dyDescent="0.25">
      <c r="A186" s="29">
        <v>10250203403</v>
      </c>
      <c r="B186" s="52" t="s">
        <v>162</v>
      </c>
      <c r="C186" s="45">
        <v>0</v>
      </c>
    </row>
    <row r="187" spans="1:3" hidden="1" x14ac:dyDescent="0.25">
      <c r="A187" s="29">
        <v>10250203404</v>
      </c>
      <c r="B187" s="52" t="s">
        <v>163</v>
      </c>
      <c r="C187" s="45">
        <v>0</v>
      </c>
    </row>
    <row r="188" spans="1:3" hidden="1" x14ac:dyDescent="0.25">
      <c r="A188" s="29">
        <v>10250203405</v>
      </c>
      <c r="B188" s="52" t="s">
        <v>164</v>
      </c>
      <c r="C188" s="45">
        <v>0</v>
      </c>
    </row>
    <row r="189" spans="1:3" hidden="1" x14ac:dyDescent="0.25">
      <c r="A189" s="29">
        <v>10250203406</v>
      </c>
      <c r="B189" s="52" t="s">
        <v>165</v>
      </c>
      <c r="C189" s="45">
        <v>0</v>
      </c>
    </row>
    <row r="190" spans="1:3" hidden="1" x14ac:dyDescent="0.25">
      <c r="A190" s="29">
        <v>10250203407</v>
      </c>
      <c r="B190" s="52" t="s">
        <v>166</v>
      </c>
      <c r="C190" s="45">
        <v>0</v>
      </c>
    </row>
    <row r="191" spans="1:3" hidden="1" x14ac:dyDescent="0.25">
      <c r="A191" s="29">
        <v>10250203408</v>
      </c>
      <c r="B191" s="52" t="s">
        <v>167</v>
      </c>
      <c r="C191" s="45">
        <v>0</v>
      </c>
    </row>
    <row r="192" spans="1:3" hidden="1" x14ac:dyDescent="0.25">
      <c r="A192" s="29">
        <v>102502035</v>
      </c>
      <c r="B192" s="52" t="s">
        <v>168</v>
      </c>
      <c r="C192" s="45">
        <f>SUM(C193:C197)</f>
        <v>0</v>
      </c>
    </row>
    <row r="193" spans="1:3" hidden="1" x14ac:dyDescent="0.25">
      <c r="A193" s="29">
        <v>10250203501</v>
      </c>
      <c r="B193" s="52" t="s">
        <v>169</v>
      </c>
      <c r="C193" s="45">
        <v>0</v>
      </c>
    </row>
    <row r="194" spans="1:3" hidden="1" x14ac:dyDescent="0.25">
      <c r="A194" s="29">
        <v>10250203502</v>
      </c>
      <c r="B194" s="52" t="s">
        <v>170</v>
      </c>
      <c r="C194" s="45">
        <v>0</v>
      </c>
    </row>
    <row r="195" spans="1:3" hidden="1" x14ac:dyDescent="0.25">
      <c r="A195" s="29">
        <v>10250203503</v>
      </c>
      <c r="B195" s="52" t="s">
        <v>171</v>
      </c>
      <c r="C195" s="45">
        <v>0</v>
      </c>
    </row>
    <row r="196" spans="1:3" hidden="1" x14ac:dyDescent="0.25">
      <c r="A196" s="29">
        <v>10250203504</v>
      </c>
      <c r="B196" s="52" t="s">
        <v>172</v>
      </c>
      <c r="C196" s="45">
        <v>0</v>
      </c>
    </row>
    <row r="197" spans="1:3" hidden="1" x14ac:dyDescent="0.25">
      <c r="A197" s="29">
        <v>10250203505</v>
      </c>
      <c r="B197" s="52" t="s">
        <v>173</v>
      </c>
      <c r="C197" s="45">
        <v>0</v>
      </c>
    </row>
    <row r="198" spans="1:3" hidden="1" x14ac:dyDescent="0.25">
      <c r="A198" s="29">
        <v>102502036</v>
      </c>
      <c r="B198" s="52" t="s">
        <v>174</v>
      </c>
      <c r="C198" s="45">
        <f>SUM(C199:C203)</f>
        <v>0</v>
      </c>
    </row>
    <row r="199" spans="1:3" hidden="1" x14ac:dyDescent="0.25">
      <c r="A199" s="29">
        <v>10250203601</v>
      </c>
      <c r="B199" s="52" t="s">
        <v>175</v>
      </c>
      <c r="C199" s="45">
        <v>0</v>
      </c>
    </row>
    <row r="200" spans="1:3" hidden="1" x14ac:dyDescent="0.25">
      <c r="A200" s="29">
        <v>10250203602</v>
      </c>
      <c r="B200" s="52" t="s">
        <v>176</v>
      </c>
      <c r="C200" s="45">
        <v>0</v>
      </c>
    </row>
    <row r="201" spans="1:3" hidden="1" x14ac:dyDescent="0.25">
      <c r="A201" s="29">
        <v>10250203603</v>
      </c>
      <c r="B201" s="52" t="s">
        <v>177</v>
      </c>
      <c r="C201" s="45">
        <v>0</v>
      </c>
    </row>
    <row r="202" spans="1:3" hidden="1" x14ac:dyDescent="0.25">
      <c r="A202" s="29">
        <v>10250203604</v>
      </c>
      <c r="B202" s="52" t="s">
        <v>178</v>
      </c>
      <c r="C202" s="45">
        <v>0</v>
      </c>
    </row>
    <row r="203" spans="1:3" hidden="1" x14ac:dyDescent="0.25">
      <c r="A203" s="29">
        <v>10250203609</v>
      </c>
      <c r="B203" s="52" t="s">
        <v>179</v>
      </c>
      <c r="C203" s="45">
        <v>0</v>
      </c>
    </row>
    <row r="204" spans="1:3" hidden="1" x14ac:dyDescent="0.25">
      <c r="A204" s="29">
        <v>102502037</v>
      </c>
      <c r="B204" s="52" t="s">
        <v>180</v>
      </c>
      <c r="C204" s="45">
        <f>SUM(C205:C211)</f>
        <v>0</v>
      </c>
    </row>
    <row r="205" spans="1:3" hidden="1" x14ac:dyDescent="0.25">
      <c r="A205" s="29">
        <v>10250203701</v>
      </c>
      <c r="B205" s="52" t="s">
        <v>181</v>
      </c>
      <c r="C205" s="45">
        <v>0</v>
      </c>
    </row>
    <row r="206" spans="1:3" hidden="1" x14ac:dyDescent="0.25">
      <c r="A206" s="29">
        <v>10250203702</v>
      </c>
      <c r="B206" s="52" t="s">
        <v>182</v>
      </c>
      <c r="C206" s="45">
        <v>0</v>
      </c>
    </row>
    <row r="207" spans="1:3" hidden="1" x14ac:dyDescent="0.25">
      <c r="A207" s="29">
        <v>10250203703</v>
      </c>
      <c r="B207" s="52" t="s">
        <v>183</v>
      </c>
      <c r="C207" s="45">
        <v>0</v>
      </c>
    </row>
    <row r="208" spans="1:3" hidden="1" x14ac:dyDescent="0.25">
      <c r="A208" s="29">
        <v>10250203704</v>
      </c>
      <c r="B208" s="52" t="s">
        <v>184</v>
      </c>
      <c r="C208" s="45">
        <v>0</v>
      </c>
    </row>
    <row r="209" spans="1:3" hidden="1" x14ac:dyDescent="0.25">
      <c r="A209" s="29">
        <v>10250203705</v>
      </c>
      <c r="B209" s="52" t="s">
        <v>185</v>
      </c>
      <c r="C209" s="45">
        <v>0</v>
      </c>
    </row>
    <row r="210" spans="1:3" hidden="1" x14ac:dyDescent="0.25">
      <c r="A210" s="29">
        <v>10250203706</v>
      </c>
      <c r="B210" s="52" t="s">
        <v>186</v>
      </c>
      <c r="C210" s="45">
        <v>0</v>
      </c>
    </row>
    <row r="211" spans="1:3" hidden="1" x14ac:dyDescent="0.25">
      <c r="A211" s="29">
        <v>10250203707</v>
      </c>
      <c r="B211" s="52" t="s">
        <v>187</v>
      </c>
      <c r="C211" s="45">
        <v>0</v>
      </c>
    </row>
    <row r="212" spans="1:3" hidden="1" x14ac:dyDescent="0.25">
      <c r="A212" s="29">
        <v>102502038</v>
      </c>
      <c r="B212" s="52" t="s">
        <v>188</v>
      </c>
      <c r="C212" s="45">
        <f>SUM(C213:C216)</f>
        <v>0</v>
      </c>
    </row>
    <row r="213" spans="1:3" hidden="1" x14ac:dyDescent="0.25">
      <c r="A213" s="29">
        <v>10250203805</v>
      </c>
      <c r="B213" s="52" t="s">
        <v>189</v>
      </c>
      <c r="C213" s="45">
        <v>0</v>
      </c>
    </row>
    <row r="214" spans="1:3" hidden="1" x14ac:dyDescent="0.25">
      <c r="A214" s="29">
        <v>10250203806</v>
      </c>
      <c r="B214" s="52" t="s">
        <v>190</v>
      </c>
      <c r="C214" s="45">
        <v>0</v>
      </c>
    </row>
    <row r="215" spans="1:3" hidden="1" x14ac:dyDescent="0.25">
      <c r="A215" s="29">
        <v>10250203807</v>
      </c>
      <c r="B215" s="52" t="s">
        <v>191</v>
      </c>
      <c r="C215" s="45">
        <v>0</v>
      </c>
    </row>
    <row r="216" spans="1:3" hidden="1" x14ac:dyDescent="0.25">
      <c r="A216" s="29">
        <v>10250203809</v>
      </c>
      <c r="B216" s="52" t="s">
        <v>192</v>
      </c>
      <c r="C216" s="45">
        <v>0</v>
      </c>
    </row>
    <row r="217" spans="1:3" hidden="1" x14ac:dyDescent="0.25">
      <c r="A217" s="29">
        <v>102502039</v>
      </c>
      <c r="B217" s="52" t="s">
        <v>193</v>
      </c>
      <c r="C217" s="45">
        <f>SUM(C218:C221)</f>
        <v>0</v>
      </c>
    </row>
    <row r="218" spans="1:3" hidden="1" x14ac:dyDescent="0.25">
      <c r="A218" s="29">
        <v>10250203901</v>
      </c>
      <c r="B218" s="52" t="s">
        <v>194</v>
      </c>
      <c r="C218" s="45">
        <v>0</v>
      </c>
    </row>
    <row r="219" spans="1:3" hidden="1" x14ac:dyDescent="0.25">
      <c r="A219" s="29">
        <v>10250203902</v>
      </c>
      <c r="B219" s="52" t="s">
        <v>195</v>
      </c>
      <c r="C219" s="45">
        <v>0</v>
      </c>
    </row>
    <row r="220" spans="1:3" hidden="1" x14ac:dyDescent="0.25">
      <c r="A220" s="29">
        <v>10250203903</v>
      </c>
      <c r="B220" s="52" t="s">
        <v>196</v>
      </c>
      <c r="C220" s="45">
        <v>0</v>
      </c>
    </row>
    <row r="221" spans="1:3" hidden="1" x14ac:dyDescent="0.25">
      <c r="A221" s="29">
        <v>10250203909</v>
      </c>
      <c r="B221" s="52" t="s">
        <v>197</v>
      </c>
      <c r="C221" s="45">
        <v>0</v>
      </c>
    </row>
    <row r="222" spans="1:3" hidden="1" x14ac:dyDescent="0.25">
      <c r="A222" s="29">
        <v>10250204</v>
      </c>
      <c r="B222" s="52" t="s">
        <v>198</v>
      </c>
      <c r="C222" s="45">
        <f>+C223+C230+C235+C242+C252+C255+C262+C271+C276</f>
        <v>0</v>
      </c>
    </row>
    <row r="223" spans="1:3" hidden="1" x14ac:dyDescent="0.25">
      <c r="A223" s="29">
        <v>102502041</v>
      </c>
      <c r="B223" s="52" t="s">
        <v>199</v>
      </c>
      <c r="C223" s="45">
        <f>SUM(C224:C229)</f>
        <v>0</v>
      </c>
    </row>
    <row r="224" spans="1:3" hidden="1" x14ac:dyDescent="0.25">
      <c r="A224" s="29">
        <v>10250204101</v>
      </c>
      <c r="B224" s="52" t="s">
        <v>200</v>
      </c>
      <c r="C224" s="45">
        <v>0</v>
      </c>
    </row>
    <row r="225" spans="1:3" hidden="1" x14ac:dyDescent="0.25">
      <c r="A225" s="29">
        <v>10250204102</v>
      </c>
      <c r="B225" s="52" t="s">
        <v>201</v>
      </c>
      <c r="C225" s="45">
        <v>0</v>
      </c>
    </row>
    <row r="226" spans="1:3" hidden="1" x14ac:dyDescent="0.25">
      <c r="A226" s="29">
        <v>10250204103</v>
      </c>
      <c r="B226" s="52" t="s">
        <v>202</v>
      </c>
      <c r="C226" s="45">
        <v>0</v>
      </c>
    </row>
    <row r="227" spans="1:3" hidden="1" x14ac:dyDescent="0.25">
      <c r="A227" s="29">
        <v>10250204104</v>
      </c>
      <c r="B227" s="52" t="s">
        <v>203</v>
      </c>
      <c r="C227" s="45">
        <v>0</v>
      </c>
    </row>
    <row r="228" spans="1:3" hidden="1" x14ac:dyDescent="0.25">
      <c r="A228" s="29">
        <v>10250204105</v>
      </c>
      <c r="B228" s="52" t="s">
        <v>204</v>
      </c>
      <c r="C228" s="45">
        <v>0</v>
      </c>
    </row>
    <row r="229" spans="1:3" hidden="1" x14ac:dyDescent="0.25">
      <c r="A229" s="29">
        <v>10250204106</v>
      </c>
      <c r="B229" s="52" t="s">
        <v>205</v>
      </c>
      <c r="C229" s="45">
        <v>0</v>
      </c>
    </row>
    <row r="230" spans="1:3" hidden="1" x14ac:dyDescent="0.25">
      <c r="A230" s="29">
        <v>102502042</v>
      </c>
      <c r="B230" s="52" t="s">
        <v>206</v>
      </c>
      <c r="C230" s="45">
        <f>SUM(C231:C234)</f>
        <v>0</v>
      </c>
    </row>
    <row r="231" spans="1:3" hidden="1" x14ac:dyDescent="0.25">
      <c r="A231" s="29">
        <v>10250204201</v>
      </c>
      <c r="B231" s="52" t="s">
        <v>207</v>
      </c>
      <c r="C231" s="45">
        <v>0</v>
      </c>
    </row>
    <row r="232" spans="1:3" hidden="1" x14ac:dyDescent="0.25">
      <c r="A232" s="29">
        <v>10250204202</v>
      </c>
      <c r="B232" s="52" t="s">
        <v>208</v>
      </c>
      <c r="C232" s="45">
        <v>0</v>
      </c>
    </row>
    <row r="233" spans="1:3" hidden="1" x14ac:dyDescent="0.25">
      <c r="A233" s="29">
        <v>10250204203</v>
      </c>
      <c r="B233" s="52" t="s">
        <v>209</v>
      </c>
      <c r="C233" s="45">
        <v>0</v>
      </c>
    </row>
    <row r="234" spans="1:3" hidden="1" x14ac:dyDescent="0.25">
      <c r="A234" s="29">
        <v>10250204204</v>
      </c>
      <c r="B234" s="52" t="s">
        <v>210</v>
      </c>
      <c r="C234" s="45">
        <v>0</v>
      </c>
    </row>
    <row r="235" spans="1:3" hidden="1" x14ac:dyDescent="0.25">
      <c r="A235" s="29">
        <v>102502043</v>
      </c>
      <c r="B235" s="52" t="s">
        <v>211</v>
      </c>
      <c r="C235" s="45">
        <f>SUM(C236:C241)</f>
        <v>0</v>
      </c>
    </row>
    <row r="236" spans="1:3" hidden="1" x14ac:dyDescent="0.25">
      <c r="A236" s="29">
        <v>10250204301</v>
      </c>
      <c r="B236" s="52" t="s">
        <v>212</v>
      </c>
      <c r="C236" s="45">
        <v>0</v>
      </c>
    </row>
    <row r="237" spans="1:3" hidden="1" x14ac:dyDescent="0.25">
      <c r="A237" s="29">
        <v>10250204302</v>
      </c>
      <c r="B237" s="52" t="s">
        <v>213</v>
      </c>
      <c r="C237" s="45">
        <v>0</v>
      </c>
    </row>
    <row r="238" spans="1:3" hidden="1" x14ac:dyDescent="0.25">
      <c r="A238" s="29">
        <v>10250204303</v>
      </c>
      <c r="B238" s="52" t="s">
        <v>214</v>
      </c>
      <c r="C238" s="45">
        <v>0</v>
      </c>
    </row>
    <row r="239" spans="1:3" hidden="1" x14ac:dyDescent="0.25">
      <c r="A239" s="29">
        <v>10250204304</v>
      </c>
      <c r="B239" s="52" t="s">
        <v>215</v>
      </c>
      <c r="C239" s="45">
        <v>0</v>
      </c>
    </row>
    <row r="240" spans="1:3" hidden="1" x14ac:dyDescent="0.25">
      <c r="A240" s="29">
        <v>10250204305</v>
      </c>
      <c r="B240" s="52" t="s">
        <v>216</v>
      </c>
      <c r="C240" s="45">
        <v>0</v>
      </c>
    </row>
    <row r="241" spans="1:3" hidden="1" x14ac:dyDescent="0.25">
      <c r="A241" s="29">
        <v>10250204309</v>
      </c>
      <c r="B241" s="52" t="s">
        <v>217</v>
      </c>
      <c r="C241" s="45">
        <v>0</v>
      </c>
    </row>
    <row r="242" spans="1:3" hidden="1" x14ac:dyDescent="0.25">
      <c r="A242" s="29">
        <v>102502044</v>
      </c>
      <c r="B242" s="52" t="s">
        <v>218</v>
      </c>
      <c r="C242" s="45">
        <f>SUM(C243:C251)</f>
        <v>0</v>
      </c>
    </row>
    <row r="243" spans="1:3" hidden="1" x14ac:dyDescent="0.25">
      <c r="A243" s="29">
        <v>10250204401</v>
      </c>
      <c r="B243" s="52" t="s">
        <v>219</v>
      </c>
      <c r="C243" s="45">
        <v>0</v>
      </c>
    </row>
    <row r="244" spans="1:3" hidden="1" x14ac:dyDescent="0.25">
      <c r="A244" s="29">
        <v>10250204402</v>
      </c>
      <c r="B244" s="52" t="s">
        <v>220</v>
      </c>
      <c r="C244" s="45">
        <v>0</v>
      </c>
    </row>
    <row r="245" spans="1:3" hidden="1" x14ac:dyDescent="0.25">
      <c r="A245" s="29">
        <v>10250204403</v>
      </c>
      <c r="B245" s="52" t="s">
        <v>221</v>
      </c>
      <c r="C245" s="45">
        <v>0</v>
      </c>
    </row>
    <row r="246" spans="1:3" hidden="1" x14ac:dyDescent="0.25">
      <c r="A246" s="29">
        <v>10250204404</v>
      </c>
      <c r="B246" s="52" t="s">
        <v>222</v>
      </c>
      <c r="C246" s="45">
        <v>0</v>
      </c>
    </row>
    <row r="247" spans="1:3" hidden="1" x14ac:dyDescent="0.25">
      <c r="A247" s="29">
        <v>10250204405</v>
      </c>
      <c r="B247" s="52" t="s">
        <v>223</v>
      </c>
      <c r="C247" s="45">
        <v>0</v>
      </c>
    </row>
    <row r="248" spans="1:3" hidden="1" x14ac:dyDescent="0.25">
      <c r="A248" s="29">
        <v>10250204406</v>
      </c>
      <c r="B248" s="52" t="s">
        <v>224</v>
      </c>
      <c r="C248" s="45">
        <v>0</v>
      </c>
    </row>
    <row r="249" spans="1:3" hidden="1" x14ac:dyDescent="0.25">
      <c r="A249" s="29">
        <v>10250204407</v>
      </c>
      <c r="B249" s="52" t="s">
        <v>225</v>
      </c>
      <c r="C249" s="45">
        <v>0</v>
      </c>
    </row>
    <row r="250" spans="1:3" hidden="1" x14ac:dyDescent="0.25">
      <c r="A250" s="29">
        <v>10250204408</v>
      </c>
      <c r="B250" s="52" t="s">
        <v>226</v>
      </c>
      <c r="C250" s="45">
        <v>0</v>
      </c>
    </row>
    <row r="251" spans="1:3" hidden="1" x14ac:dyDescent="0.25">
      <c r="A251" s="29">
        <v>10250204409</v>
      </c>
      <c r="B251" s="52" t="s">
        <v>227</v>
      </c>
      <c r="C251" s="45">
        <v>0</v>
      </c>
    </row>
    <row r="252" spans="1:3" hidden="1" x14ac:dyDescent="0.25">
      <c r="A252" s="29">
        <v>102502045</v>
      </c>
      <c r="B252" s="52" t="s">
        <v>228</v>
      </c>
      <c r="C252" s="45">
        <f>+C253+C254</f>
        <v>0</v>
      </c>
    </row>
    <row r="253" spans="1:3" hidden="1" x14ac:dyDescent="0.25">
      <c r="A253" s="29">
        <v>10250204501</v>
      </c>
      <c r="B253" s="52" t="s">
        <v>229</v>
      </c>
      <c r="C253" s="45">
        <v>0</v>
      </c>
    </row>
    <row r="254" spans="1:3" hidden="1" x14ac:dyDescent="0.25">
      <c r="A254" s="29">
        <v>10250204502</v>
      </c>
      <c r="B254" s="52" t="s">
        <v>230</v>
      </c>
      <c r="C254" s="45">
        <v>0</v>
      </c>
    </row>
    <row r="255" spans="1:3" hidden="1" x14ac:dyDescent="0.25">
      <c r="A255" s="29">
        <v>102502046</v>
      </c>
      <c r="B255" s="52" t="s">
        <v>231</v>
      </c>
      <c r="C255" s="45">
        <f>SUM(C256:C261)</f>
        <v>0</v>
      </c>
    </row>
    <row r="256" spans="1:3" hidden="1" x14ac:dyDescent="0.25">
      <c r="A256" s="29">
        <v>10250204601</v>
      </c>
      <c r="B256" s="52" t="s">
        <v>232</v>
      </c>
      <c r="C256" s="45">
        <v>0</v>
      </c>
    </row>
    <row r="257" spans="1:3" hidden="1" x14ac:dyDescent="0.25">
      <c r="A257" s="29">
        <v>10250204602</v>
      </c>
      <c r="B257" s="52" t="s">
        <v>233</v>
      </c>
      <c r="C257" s="45">
        <v>0</v>
      </c>
    </row>
    <row r="258" spans="1:3" hidden="1" x14ac:dyDescent="0.25">
      <c r="A258" s="29">
        <v>10250204603</v>
      </c>
      <c r="B258" s="52" t="s">
        <v>234</v>
      </c>
      <c r="C258" s="45">
        <v>0</v>
      </c>
    </row>
    <row r="259" spans="1:3" hidden="1" x14ac:dyDescent="0.25">
      <c r="A259" s="29">
        <v>10250204604</v>
      </c>
      <c r="B259" s="52" t="s">
        <v>235</v>
      </c>
      <c r="C259" s="45">
        <v>0</v>
      </c>
    </row>
    <row r="260" spans="1:3" hidden="1" x14ac:dyDescent="0.25">
      <c r="A260" s="29">
        <v>10250204605</v>
      </c>
      <c r="B260" s="52" t="s">
        <v>236</v>
      </c>
      <c r="C260" s="45">
        <v>0</v>
      </c>
    </row>
    <row r="261" spans="1:3" hidden="1" x14ac:dyDescent="0.25">
      <c r="A261" s="29">
        <v>10250204609</v>
      </c>
      <c r="B261" s="52" t="s">
        <v>237</v>
      </c>
      <c r="C261" s="45">
        <v>0</v>
      </c>
    </row>
    <row r="262" spans="1:3" hidden="1" x14ac:dyDescent="0.25">
      <c r="A262" s="29">
        <v>102502047</v>
      </c>
      <c r="B262" s="52" t="s">
        <v>238</v>
      </c>
      <c r="C262" s="45">
        <f>SUM(C263:C270)</f>
        <v>0</v>
      </c>
    </row>
    <row r="263" spans="1:3" hidden="1" x14ac:dyDescent="0.25">
      <c r="A263" s="29">
        <v>10250204701</v>
      </c>
      <c r="B263" s="52" t="s">
        <v>239</v>
      </c>
      <c r="C263" s="45">
        <v>0</v>
      </c>
    </row>
    <row r="264" spans="1:3" hidden="1" x14ac:dyDescent="0.25">
      <c r="A264" s="29">
        <v>10250204702</v>
      </c>
      <c r="B264" s="52" t="s">
        <v>240</v>
      </c>
      <c r="C264" s="45">
        <v>0</v>
      </c>
    </row>
    <row r="265" spans="1:3" hidden="1" x14ac:dyDescent="0.25">
      <c r="A265" s="29">
        <v>10250204703</v>
      </c>
      <c r="B265" s="52" t="s">
        <v>241</v>
      </c>
      <c r="C265" s="45">
        <v>0</v>
      </c>
    </row>
    <row r="266" spans="1:3" hidden="1" x14ac:dyDescent="0.25">
      <c r="A266" s="29">
        <v>10250204704</v>
      </c>
      <c r="B266" s="52" t="s">
        <v>242</v>
      </c>
      <c r="C266" s="45">
        <v>0</v>
      </c>
    </row>
    <row r="267" spans="1:3" hidden="1" x14ac:dyDescent="0.25">
      <c r="A267" s="29">
        <v>10250204705</v>
      </c>
      <c r="B267" s="52" t="s">
        <v>243</v>
      </c>
      <c r="C267" s="45">
        <v>0</v>
      </c>
    </row>
    <row r="268" spans="1:3" hidden="1" x14ac:dyDescent="0.25">
      <c r="A268" s="29">
        <v>10250204706</v>
      </c>
      <c r="B268" s="52" t="s">
        <v>244</v>
      </c>
      <c r="C268" s="45">
        <v>0</v>
      </c>
    </row>
    <row r="269" spans="1:3" hidden="1" x14ac:dyDescent="0.25">
      <c r="A269" s="29">
        <v>10250204708</v>
      </c>
      <c r="B269" s="52" t="s">
        <v>245</v>
      </c>
      <c r="C269" s="45">
        <v>0</v>
      </c>
    </row>
    <row r="270" spans="1:3" hidden="1" x14ac:dyDescent="0.25">
      <c r="A270" s="29">
        <v>10250204709</v>
      </c>
      <c r="B270" s="52" t="s">
        <v>246</v>
      </c>
      <c r="C270" s="45">
        <v>0</v>
      </c>
    </row>
    <row r="271" spans="1:3" hidden="1" x14ac:dyDescent="0.25">
      <c r="A271" s="29">
        <v>102502048</v>
      </c>
      <c r="B271" s="52" t="s">
        <v>247</v>
      </c>
      <c r="C271" s="45">
        <f>SUM(C272:C275)</f>
        <v>0</v>
      </c>
    </row>
    <row r="272" spans="1:3" hidden="1" x14ac:dyDescent="0.25">
      <c r="A272" s="29">
        <v>10250204801</v>
      </c>
      <c r="B272" s="52" t="s">
        <v>248</v>
      </c>
      <c r="C272" s="45">
        <v>0</v>
      </c>
    </row>
    <row r="273" spans="1:3" hidden="1" x14ac:dyDescent="0.25">
      <c r="A273" s="29">
        <v>10250204802</v>
      </c>
      <c r="B273" s="52" t="s">
        <v>249</v>
      </c>
      <c r="C273" s="45">
        <v>0</v>
      </c>
    </row>
    <row r="274" spans="1:3" hidden="1" x14ac:dyDescent="0.25">
      <c r="A274" s="29">
        <v>10250204803</v>
      </c>
      <c r="B274" s="52" t="s">
        <v>250</v>
      </c>
      <c r="C274" s="45">
        <v>0</v>
      </c>
    </row>
    <row r="275" spans="1:3" hidden="1" x14ac:dyDescent="0.25">
      <c r="A275" s="29">
        <v>10250204804</v>
      </c>
      <c r="B275" s="52" t="s">
        <v>251</v>
      </c>
      <c r="C275" s="45">
        <v>0</v>
      </c>
    </row>
    <row r="276" spans="1:3" hidden="1" x14ac:dyDescent="0.25">
      <c r="A276" s="29">
        <v>102502049</v>
      </c>
      <c r="B276" s="52" t="s">
        <v>252</v>
      </c>
      <c r="C276" s="45">
        <f>SUM(C277:C283)</f>
        <v>0</v>
      </c>
    </row>
    <row r="277" spans="1:3" hidden="1" x14ac:dyDescent="0.25">
      <c r="A277" s="29">
        <v>10250204901</v>
      </c>
      <c r="B277" s="52" t="s">
        <v>253</v>
      </c>
      <c r="C277" s="45">
        <v>0</v>
      </c>
    </row>
    <row r="278" spans="1:3" hidden="1" x14ac:dyDescent="0.25">
      <c r="A278" s="29">
        <v>10250204902</v>
      </c>
      <c r="B278" s="52" t="s">
        <v>254</v>
      </c>
      <c r="C278" s="45">
        <v>0</v>
      </c>
    </row>
    <row r="279" spans="1:3" hidden="1" x14ac:dyDescent="0.25">
      <c r="A279" s="29">
        <v>10250204903</v>
      </c>
      <c r="B279" s="52" t="s">
        <v>255</v>
      </c>
      <c r="C279" s="45">
        <v>0</v>
      </c>
    </row>
    <row r="280" spans="1:3" hidden="1" x14ac:dyDescent="0.25">
      <c r="A280" s="29">
        <v>10250204904</v>
      </c>
      <c r="B280" s="52" t="s">
        <v>256</v>
      </c>
      <c r="C280" s="45">
        <v>0</v>
      </c>
    </row>
    <row r="281" spans="1:3" hidden="1" x14ac:dyDescent="0.25">
      <c r="A281" s="29">
        <v>10250204905</v>
      </c>
      <c r="B281" s="52" t="s">
        <v>257</v>
      </c>
      <c r="C281" s="45">
        <v>0</v>
      </c>
    </row>
    <row r="282" spans="1:3" hidden="1" x14ac:dyDescent="0.25">
      <c r="A282" s="29">
        <v>10250204906</v>
      </c>
      <c r="B282" s="52" t="s">
        <v>258</v>
      </c>
      <c r="C282" s="45">
        <v>0</v>
      </c>
    </row>
    <row r="283" spans="1:3" hidden="1" x14ac:dyDescent="0.25">
      <c r="A283" s="29">
        <v>10250204909</v>
      </c>
      <c r="B283" s="52" t="s">
        <v>259</v>
      </c>
      <c r="C283" s="45">
        <v>0</v>
      </c>
    </row>
    <row r="284" spans="1:3" hidden="1" x14ac:dyDescent="0.25">
      <c r="A284" s="29">
        <v>10250205</v>
      </c>
      <c r="B284" s="52" t="s">
        <v>260</v>
      </c>
      <c r="C284" s="45">
        <f>+C285</f>
        <v>0</v>
      </c>
    </row>
    <row r="285" spans="1:3" hidden="1" x14ac:dyDescent="0.25">
      <c r="A285" s="29">
        <v>102502053</v>
      </c>
      <c r="B285" s="52" t="s">
        <v>261</v>
      </c>
      <c r="C285" s="45">
        <f>+C286+C287</f>
        <v>0</v>
      </c>
    </row>
    <row r="286" spans="1:3" hidden="1" x14ac:dyDescent="0.25">
      <c r="A286" s="29">
        <v>10250205301</v>
      </c>
      <c r="B286" s="52" t="s">
        <v>262</v>
      </c>
      <c r="C286" s="45">
        <v>0</v>
      </c>
    </row>
    <row r="287" spans="1:3" hidden="1" x14ac:dyDescent="0.25">
      <c r="A287" s="29">
        <v>10250205302</v>
      </c>
      <c r="B287" s="52" t="s">
        <v>263</v>
      </c>
      <c r="C287" s="45">
        <v>0</v>
      </c>
    </row>
    <row r="288" spans="1:3" hidden="1" x14ac:dyDescent="0.25">
      <c r="A288" s="29">
        <v>102502054</v>
      </c>
      <c r="B288" s="52" t="s">
        <v>264</v>
      </c>
      <c r="C288" s="45">
        <f>SUM(C289:C295)</f>
        <v>0</v>
      </c>
    </row>
    <row r="289" spans="1:3" hidden="1" x14ac:dyDescent="0.25">
      <c r="A289" s="29">
        <v>10250205401</v>
      </c>
      <c r="B289" s="52" t="s">
        <v>265</v>
      </c>
      <c r="C289" s="45">
        <v>0</v>
      </c>
    </row>
    <row r="290" spans="1:3" hidden="1" x14ac:dyDescent="0.25">
      <c r="A290" s="29">
        <v>10250205402</v>
      </c>
      <c r="B290" s="52" t="s">
        <v>266</v>
      </c>
      <c r="C290" s="45">
        <v>0</v>
      </c>
    </row>
    <row r="291" spans="1:3" hidden="1" x14ac:dyDescent="0.25">
      <c r="A291" s="29">
        <v>10250205403</v>
      </c>
      <c r="B291" s="52" t="s">
        <v>267</v>
      </c>
      <c r="C291" s="45">
        <v>0</v>
      </c>
    </row>
    <row r="292" spans="1:3" hidden="1" x14ac:dyDescent="0.25">
      <c r="A292" s="29">
        <v>10250205404</v>
      </c>
      <c r="B292" s="52" t="s">
        <v>268</v>
      </c>
      <c r="C292" s="45">
        <v>0</v>
      </c>
    </row>
    <row r="293" spans="1:3" hidden="1" x14ac:dyDescent="0.25">
      <c r="A293" s="29">
        <v>10250205405</v>
      </c>
      <c r="B293" s="52" t="s">
        <v>269</v>
      </c>
      <c r="C293" s="45">
        <v>0</v>
      </c>
    </row>
    <row r="294" spans="1:3" hidden="1" x14ac:dyDescent="0.25">
      <c r="A294" s="29">
        <v>10250205406</v>
      </c>
      <c r="B294" s="52" t="s">
        <v>270</v>
      </c>
      <c r="C294" s="45">
        <v>0</v>
      </c>
    </row>
    <row r="295" spans="1:3" hidden="1" x14ac:dyDescent="0.25">
      <c r="A295" s="29">
        <v>10250205407</v>
      </c>
      <c r="B295" s="52" t="s">
        <v>271</v>
      </c>
      <c r="C295" s="45">
        <v>0</v>
      </c>
    </row>
    <row r="296" spans="1:3" hidden="1" x14ac:dyDescent="0.25">
      <c r="A296" s="29">
        <v>10250206</v>
      </c>
      <c r="B296" s="52" t="s">
        <v>272</v>
      </c>
      <c r="C296" s="45">
        <f>+C297+C300+C306+C311+C314+C318+C319+C327+C328</f>
        <v>0</v>
      </c>
    </row>
    <row r="297" spans="1:3" hidden="1" x14ac:dyDescent="0.25">
      <c r="A297" s="29">
        <v>102502061</v>
      </c>
      <c r="B297" s="52" t="s">
        <v>273</v>
      </c>
      <c r="C297" s="45">
        <f>+C298+C299</f>
        <v>0</v>
      </c>
    </row>
    <row r="298" spans="1:3" hidden="1" x14ac:dyDescent="0.25">
      <c r="A298" s="29">
        <v>10250206101</v>
      </c>
      <c r="B298" s="52" t="s">
        <v>274</v>
      </c>
      <c r="C298" s="45">
        <v>0</v>
      </c>
    </row>
    <row r="299" spans="1:3" hidden="1" x14ac:dyDescent="0.25">
      <c r="A299" s="29">
        <v>10250206102</v>
      </c>
      <c r="B299" s="52" t="s">
        <v>275</v>
      </c>
      <c r="C299" s="45">
        <v>0</v>
      </c>
    </row>
    <row r="300" spans="1:3" hidden="1" x14ac:dyDescent="0.25">
      <c r="A300" s="29">
        <v>102502062</v>
      </c>
      <c r="B300" s="52" t="s">
        <v>276</v>
      </c>
      <c r="C300" s="45">
        <f>SUM(C301:C305)</f>
        <v>0</v>
      </c>
    </row>
    <row r="301" spans="1:3" hidden="1" x14ac:dyDescent="0.25">
      <c r="A301" s="29">
        <v>10250206201</v>
      </c>
      <c r="B301" s="52" t="s">
        <v>277</v>
      </c>
      <c r="C301" s="45">
        <v>0</v>
      </c>
    </row>
    <row r="302" spans="1:3" hidden="1" x14ac:dyDescent="0.25">
      <c r="A302" s="29">
        <v>10250206202</v>
      </c>
      <c r="B302" s="52" t="s">
        <v>278</v>
      </c>
      <c r="C302" s="45">
        <v>0</v>
      </c>
    </row>
    <row r="303" spans="1:3" hidden="1" x14ac:dyDescent="0.25">
      <c r="A303" s="29">
        <v>10250206203</v>
      </c>
      <c r="B303" s="52" t="s">
        <v>279</v>
      </c>
      <c r="C303" s="45">
        <v>0</v>
      </c>
    </row>
    <row r="304" spans="1:3" hidden="1" x14ac:dyDescent="0.25">
      <c r="A304" s="29">
        <v>10250206204</v>
      </c>
      <c r="B304" s="52" t="s">
        <v>280</v>
      </c>
      <c r="C304" s="45">
        <v>0</v>
      </c>
    </row>
    <row r="305" spans="1:3" hidden="1" x14ac:dyDescent="0.25">
      <c r="A305" s="29">
        <v>10250206205</v>
      </c>
      <c r="B305" s="52" t="s">
        <v>281</v>
      </c>
      <c r="C305" s="45">
        <v>0</v>
      </c>
    </row>
    <row r="306" spans="1:3" hidden="1" x14ac:dyDescent="0.25">
      <c r="A306" s="29">
        <v>102502063</v>
      </c>
      <c r="B306" s="52" t="s">
        <v>282</v>
      </c>
      <c r="C306" s="45">
        <f>SUM(C307:C310)</f>
        <v>0</v>
      </c>
    </row>
    <row r="307" spans="1:3" hidden="1" x14ac:dyDescent="0.25">
      <c r="A307" s="29">
        <v>10250206301</v>
      </c>
      <c r="B307" s="52" t="s">
        <v>283</v>
      </c>
      <c r="C307" s="45">
        <v>0</v>
      </c>
    </row>
    <row r="308" spans="1:3" hidden="1" x14ac:dyDescent="0.25">
      <c r="A308" s="29">
        <v>10250206302</v>
      </c>
      <c r="B308" s="52" t="s">
        <v>284</v>
      </c>
      <c r="C308" s="45">
        <v>0</v>
      </c>
    </row>
    <row r="309" spans="1:3" hidden="1" x14ac:dyDescent="0.25">
      <c r="A309" s="29">
        <v>10250206303</v>
      </c>
      <c r="B309" s="52" t="s">
        <v>285</v>
      </c>
      <c r="C309" s="45">
        <v>0</v>
      </c>
    </row>
    <row r="310" spans="1:3" hidden="1" x14ac:dyDescent="0.25">
      <c r="A310" s="29">
        <v>10250206304</v>
      </c>
      <c r="B310" s="52" t="s">
        <v>286</v>
      </c>
      <c r="C310" s="45">
        <v>0</v>
      </c>
    </row>
    <row r="311" spans="1:3" hidden="1" x14ac:dyDescent="0.25">
      <c r="A311" s="29">
        <v>102502064</v>
      </c>
      <c r="B311" s="52" t="s">
        <v>287</v>
      </c>
      <c r="C311" s="45">
        <f>+C312+C313</f>
        <v>0</v>
      </c>
    </row>
    <row r="312" spans="1:3" hidden="1" x14ac:dyDescent="0.25">
      <c r="A312" s="29">
        <v>10250206401</v>
      </c>
      <c r="B312" s="52" t="s">
        <v>288</v>
      </c>
      <c r="C312" s="45">
        <v>0</v>
      </c>
    </row>
    <row r="313" spans="1:3" hidden="1" x14ac:dyDescent="0.25">
      <c r="A313" s="29">
        <v>10250206402</v>
      </c>
      <c r="B313" s="52" t="s">
        <v>289</v>
      </c>
      <c r="C313" s="45">
        <v>0</v>
      </c>
    </row>
    <row r="314" spans="1:3" hidden="1" x14ac:dyDescent="0.25">
      <c r="A314" s="29">
        <v>102502065</v>
      </c>
      <c r="B314" s="52" t="s">
        <v>290</v>
      </c>
      <c r="C314" s="45">
        <f>SUM(C315:C317)</f>
        <v>0</v>
      </c>
    </row>
    <row r="315" spans="1:3" hidden="1" x14ac:dyDescent="0.25">
      <c r="A315" s="29">
        <v>10250206501</v>
      </c>
      <c r="B315" s="52" t="s">
        <v>291</v>
      </c>
      <c r="C315" s="45">
        <v>0</v>
      </c>
    </row>
    <row r="316" spans="1:3" hidden="1" x14ac:dyDescent="0.25">
      <c r="A316" s="29">
        <v>10250206502</v>
      </c>
      <c r="B316" s="52" t="s">
        <v>292</v>
      </c>
      <c r="C316" s="45">
        <v>0</v>
      </c>
    </row>
    <row r="317" spans="1:3" hidden="1" x14ac:dyDescent="0.25">
      <c r="A317" s="29">
        <v>10250206503</v>
      </c>
      <c r="B317" s="52" t="s">
        <v>293</v>
      </c>
      <c r="C317" s="45">
        <v>0</v>
      </c>
    </row>
    <row r="318" spans="1:3" hidden="1" x14ac:dyDescent="0.25">
      <c r="A318" s="29">
        <v>102502066</v>
      </c>
      <c r="B318" s="52" t="s">
        <v>294</v>
      </c>
      <c r="C318" s="45">
        <v>0</v>
      </c>
    </row>
    <row r="319" spans="1:3" hidden="1" x14ac:dyDescent="0.25">
      <c r="A319" s="29">
        <v>102502067</v>
      </c>
      <c r="B319" s="52" t="s">
        <v>295</v>
      </c>
      <c r="C319" s="45">
        <f>SUM(C320:C326)</f>
        <v>0</v>
      </c>
    </row>
    <row r="320" spans="1:3" hidden="1" x14ac:dyDescent="0.25">
      <c r="A320" s="29">
        <v>10250206701</v>
      </c>
      <c r="B320" s="52" t="s">
        <v>296</v>
      </c>
      <c r="C320" s="45">
        <v>0</v>
      </c>
    </row>
    <row r="321" spans="1:3" hidden="1" x14ac:dyDescent="0.25">
      <c r="A321" s="29">
        <v>10250206702</v>
      </c>
      <c r="B321" s="52" t="s">
        <v>297</v>
      </c>
      <c r="C321" s="45">
        <v>0</v>
      </c>
    </row>
    <row r="322" spans="1:3" hidden="1" x14ac:dyDescent="0.25">
      <c r="A322" s="29">
        <v>10250206703</v>
      </c>
      <c r="B322" s="52" t="s">
        <v>298</v>
      </c>
      <c r="C322" s="45">
        <v>0</v>
      </c>
    </row>
    <row r="323" spans="1:3" hidden="1" x14ac:dyDescent="0.25">
      <c r="A323" s="29">
        <v>10250206704</v>
      </c>
      <c r="B323" s="52" t="s">
        <v>299</v>
      </c>
      <c r="C323" s="45">
        <v>0</v>
      </c>
    </row>
    <row r="324" spans="1:3" hidden="1" x14ac:dyDescent="0.25">
      <c r="A324" s="29">
        <v>10250206705</v>
      </c>
      <c r="B324" s="52" t="s">
        <v>300</v>
      </c>
      <c r="C324" s="45">
        <v>0</v>
      </c>
    </row>
    <row r="325" spans="1:3" hidden="1" x14ac:dyDescent="0.25">
      <c r="A325" s="29">
        <v>10250206706</v>
      </c>
      <c r="B325" s="52" t="s">
        <v>301</v>
      </c>
      <c r="C325" s="45">
        <v>0</v>
      </c>
    </row>
    <row r="326" spans="1:3" hidden="1" x14ac:dyDescent="0.25">
      <c r="A326" s="29">
        <v>10250206709</v>
      </c>
      <c r="B326" s="52" t="s">
        <v>302</v>
      </c>
      <c r="C326" s="45">
        <v>0</v>
      </c>
    </row>
    <row r="327" spans="1:3" hidden="1" x14ac:dyDescent="0.25">
      <c r="A327" s="29">
        <v>102502068</v>
      </c>
      <c r="B327" s="52" t="s">
        <v>303</v>
      </c>
      <c r="C327" s="45">
        <v>0</v>
      </c>
    </row>
    <row r="328" spans="1:3" hidden="1" x14ac:dyDescent="0.25">
      <c r="A328" s="29">
        <v>102502069</v>
      </c>
      <c r="B328" s="52" t="s">
        <v>304</v>
      </c>
      <c r="C328" s="45">
        <f>+C329+C330</f>
        <v>0</v>
      </c>
    </row>
    <row r="329" spans="1:3" hidden="1" x14ac:dyDescent="0.25">
      <c r="A329" s="29">
        <v>10250206901</v>
      </c>
      <c r="B329" s="52" t="s">
        <v>305</v>
      </c>
      <c r="C329" s="45">
        <v>0</v>
      </c>
    </row>
    <row r="330" spans="1:3" hidden="1" x14ac:dyDescent="0.25">
      <c r="A330" s="29">
        <v>10250206902</v>
      </c>
      <c r="B330" s="52" t="s">
        <v>306</v>
      </c>
      <c r="C330" s="45">
        <v>0</v>
      </c>
    </row>
    <row r="331" spans="1:3" hidden="1" x14ac:dyDescent="0.25">
      <c r="A331" s="29">
        <v>10250207</v>
      </c>
      <c r="B331" s="52" t="s">
        <v>307</v>
      </c>
      <c r="C331" s="45">
        <v>0</v>
      </c>
    </row>
    <row r="332" spans="1:3" hidden="1" x14ac:dyDescent="0.25">
      <c r="A332" s="29">
        <v>102502072</v>
      </c>
      <c r="B332" s="52" t="s">
        <v>308</v>
      </c>
      <c r="C332" s="45">
        <v>0</v>
      </c>
    </row>
    <row r="333" spans="1:3" hidden="1" x14ac:dyDescent="0.25">
      <c r="A333" s="29">
        <v>10250207201</v>
      </c>
      <c r="B333" s="52" t="s">
        <v>309</v>
      </c>
      <c r="C333" s="45">
        <v>0</v>
      </c>
    </row>
    <row r="334" spans="1:3" hidden="1" x14ac:dyDescent="0.25">
      <c r="A334" s="29">
        <v>10250207202</v>
      </c>
      <c r="B334" s="52" t="s">
        <v>310</v>
      </c>
      <c r="C334" s="45">
        <v>0</v>
      </c>
    </row>
    <row r="335" spans="1:3" hidden="1" x14ac:dyDescent="0.25">
      <c r="A335" s="29">
        <v>102502073</v>
      </c>
      <c r="B335" s="52" t="s">
        <v>311</v>
      </c>
      <c r="C335" s="45">
        <f>SUM(C336:C338)</f>
        <v>0</v>
      </c>
    </row>
    <row r="336" spans="1:3" hidden="1" x14ac:dyDescent="0.25">
      <c r="A336" s="29">
        <v>10250207301</v>
      </c>
      <c r="B336" s="52" t="s">
        <v>312</v>
      </c>
      <c r="C336" s="45">
        <v>0</v>
      </c>
    </row>
    <row r="337" spans="1:3" hidden="1" x14ac:dyDescent="0.25">
      <c r="A337" s="29">
        <v>10250207302</v>
      </c>
      <c r="B337" s="52" t="s">
        <v>313</v>
      </c>
      <c r="C337" s="45">
        <v>0</v>
      </c>
    </row>
    <row r="338" spans="1:3" hidden="1" x14ac:dyDescent="0.25">
      <c r="A338" s="29">
        <v>10250207303</v>
      </c>
      <c r="B338" s="52" t="s">
        <v>314</v>
      </c>
      <c r="C338" s="45">
        <v>0</v>
      </c>
    </row>
    <row r="339" spans="1:3" hidden="1" x14ac:dyDescent="0.25">
      <c r="A339" s="29">
        <v>10250208</v>
      </c>
      <c r="B339" s="52" t="s">
        <v>39</v>
      </c>
      <c r="C339" s="45">
        <f>+C340+C350+C357</f>
        <v>0</v>
      </c>
    </row>
    <row r="340" spans="1:3" hidden="1" x14ac:dyDescent="0.25">
      <c r="A340" s="29">
        <v>102502083</v>
      </c>
      <c r="B340" s="52" t="s">
        <v>50</v>
      </c>
      <c r="C340" s="45">
        <f>SUM(C341:C349)</f>
        <v>0</v>
      </c>
    </row>
    <row r="341" spans="1:3" hidden="1" x14ac:dyDescent="0.25">
      <c r="A341" s="29">
        <v>10250208301</v>
      </c>
      <c r="B341" s="52" t="s">
        <v>51</v>
      </c>
      <c r="C341" s="45">
        <v>0</v>
      </c>
    </row>
    <row r="342" spans="1:3" hidden="1" x14ac:dyDescent="0.25">
      <c r="A342" s="29">
        <v>10250208302</v>
      </c>
      <c r="B342" s="52" t="s">
        <v>52</v>
      </c>
      <c r="C342" s="45">
        <v>0</v>
      </c>
    </row>
    <row r="343" spans="1:3" hidden="1" x14ac:dyDescent="0.25">
      <c r="A343" s="29">
        <v>10250208303</v>
      </c>
      <c r="B343" s="52" t="s">
        <v>53</v>
      </c>
      <c r="C343" s="45">
        <v>0</v>
      </c>
    </row>
    <row r="344" spans="1:3" hidden="1" x14ac:dyDescent="0.25">
      <c r="A344" s="29">
        <v>10250208304</v>
      </c>
      <c r="B344" s="52" t="s">
        <v>54</v>
      </c>
      <c r="C344" s="45">
        <v>0</v>
      </c>
    </row>
    <row r="345" spans="1:3" hidden="1" x14ac:dyDescent="0.25">
      <c r="A345" s="29">
        <v>10250208305</v>
      </c>
      <c r="B345" s="52" t="s">
        <v>55</v>
      </c>
      <c r="C345" s="45">
        <v>0</v>
      </c>
    </row>
    <row r="346" spans="1:3" hidden="1" x14ac:dyDescent="0.25">
      <c r="A346" s="29">
        <v>10250208306</v>
      </c>
      <c r="B346" s="52" t="s">
        <v>56</v>
      </c>
      <c r="C346" s="45">
        <v>0</v>
      </c>
    </row>
    <row r="347" spans="1:3" hidden="1" x14ac:dyDescent="0.25">
      <c r="A347" s="29">
        <v>10250208307</v>
      </c>
      <c r="B347" s="52" t="s">
        <v>57</v>
      </c>
      <c r="C347" s="45">
        <v>0</v>
      </c>
    </row>
    <row r="348" spans="1:3" hidden="1" x14ac:dyDescent="0.25">
      <c r="A348" s="29">
        <v>10250208308</v>
      </c>
      <c r="B348" s="52" t="s">
        <v>58</v>
      </c>
      <c r="C348" s="45">
        <v>0</v>
      </c>
    </row>
    <row r="349" spans="1:3" hidden="1" x14ac:dyDescent="0.25">
      <c r="A349" s="29">
        <v>10250208309</v>
      </c>
      <c r="B349" s="52" t="s">
        <v>59</v>
      </c>
      <c r="C349" s="45">
        <v>0</v>
      </c>
    </row>
    <row r="350" spans="1:3" hidden="1" x14ac:dyDescent="0.25">
      <c r="A350" s="29">
        <v>102502084</v>
      </c>
      <c r="B350" s="52" t="s">
        <v>60</v>
      </c>
      <c r="C350" s="45">
        <f>SUM(C351:C356)</f>
        <v>0</v>
      </c>
    </row>
    <row r="351" spans="1:3" hidden="1" x14ac:dyDescent="0.25">
      <c r="A351" s="29">
        <v>10250208401</v>
      </c>
      <c r="B351" s="52" t="s">
        <v>61</v>
      </c>
      <c r="C351" s="45">
        <v>0</v>
      </c>
    </row>
    <row r="352" spans="1:3" hidden="1" x14ac:dyDescent="0.25">
      <c r="A352" s="29">
        <v>10250208402</v>
      </c>
      <c r="B352" s="52" t="s">
        <v>62</v>
      </c>
      <c r="C352" s="45">
        <v>0</v>
      </c>
    </row>
    <row r="353" spans="1:3" hidden="1" x14ac:dyDescent="0.25">
      <c r="A353" s="29">
        <v>10250208403</v>
      </c>
      <c r="B353" s="52" t="s">
        <v>63</v>
      </c>
      <c r="C353" s="45">
        <v>0</v>
      </c>
    </row>
    <row r="354" spans="1:3" hidden="1" x14ac:dyDescent="0.25">
      <c r="A354" s="29">
        <v>10250208404</v>
      </c>
      <c r="B354" s="52" t="s">
        <v>64</v>
      </c>
      <c r="C354" s="45">
        <v>0</v>
      </c>
    </row>
    <row r="355" spans="1:3" hidden="1" x14ac:dyDescent="0.25">
      <c r="A355" s="29">
        <v>10250208405</v>
      </c>
      <c r="B355" s="52" t="s">
        <v>65</v>
      </c>
      <c r="C355" s="45">
        <v>0</v>
      </c>
    </row>
    <row r="356" spans="1:3" hidden="1" x14ac:dyDescent="0.25">
      <c r="A356" s="29">
        <v>10250208406</v>
      </c>
      <c r="B356" s="52" t="s">
        <v>66</v>
      </c>
      <c r="C356" s="45">
        <v>0</v>
      </c>
    </row>
    <row r="357" spans="1:3" hidden="1" x14ac:dyDescent="0.25">
      <c r="A357" s="29">
        <v>102502089</v>
      </c>
      <c r="B357" s="52" t="s">
        <v>315</v>
      </c>
      <c r="C357" s="45">
        <f>SUM(C358:C361)</f>
        <v>0</v>
      </c>
    </row>
    <row r="358" spans="1:3" hidden="1" x14ac:dyDescent="0.25">
      <c r="A358" s="29">
        <v>10250208901</v>
      </c>
      <c r="B358" s="52" t="s">
        <v>316</v>
      </c>
      <c r="C358" s="45">
        <v>0</v>
      </c>
    </row>
    <row r="359" spans="1:3" hidden="1" x14ac:dyDescent="0.25">
      <c r="A359" s="29">
        <v>10250208902</v>
      </c>
      <c r="B359" s="52" t="s">
        <v>317</v>
      </c>
      <c r="C359" s="45">
        <v>0</v>
      </c>
    </row>
    <row r="360" spans="1:3" hidden="1" x14ac:dyDescent="0.25">
      <c r="A360" s="29">
        <v>10250208903</v>
      </c>
      <c r="B360" s="52" t="s">
        <v>318</v>
      </c>
      <c r="C360" s="45">
        <v>0</v>
      </c>
    </row>
    <row r="361" spans="1:3" hidden="1" x14ac:dyDescent="0.25">
      <c r="A361" s="29">
        <v>10250208904</v>
      </c>
      <c r="B361" s="52" t="s">
        <v>319</v>
      </c>
      <c r="C361" s="45">
        <v>0</v>
      </c>
    </row>
    <row r="362" spans="1:3" hidden="1" x14ac:dyDescent="0.25">
      <c r="A362" s="29">
        <v>10250209</v>
      </c>
      <c r="B362" s="52" t="s">
        <v>68</v>
      </c>
      <c r="C362" s="45">
        <f>+C363+C370+C376+C383</f>
        <v>0</v>
      </c>
    </row>
    <row r="363" spans="1:3" hidden="1" x14ac:dyDescent="0.25">
      <c r="A363" s="29">
        <v>102502092</v>
      </c>
      <c r="B363" s="52" t="s">
        <v>69</v>
      </c>
      <c r="C363" s="45">
        <f>SUM(C364:C369)</f>
        <v>0</v>
      </c>
    </row>
    <row r="364" spans="1:3" hidden="1" x14ac:dyDescent="0.25">
      <c r="A364" s="29">
        <v>10250209201</v>
      </c>
      <c r="B364" s="52" t="s">
        <v>320</v>
      </c>
      <c r="C364" s="45">
        <v>0</v>
      </c>
    </row>
    <row r="365" spans="1:3" hidden="1" x14ac:dyDescent="0.25">
      <c r="A365" s="29">
        <v>10250209202</v>
      </c>
      <c r="B365" s="52" t="s">
        <v>321</v>
      </c>
      <c r="C365" s="45">
        <v>0</v>
      </c>
    </row>
    <row r="366" spans="1:3" hidden="1" x14ac:dyDescent="0.25">
      <c r="A366" s="29">
        <v>10250209203</v>
      </c>
      <c r="B366" s="52" t="s">
        <v>322</v>
      </c>
      <c r="C366" s="45">
        <v>0</v>
      </c>
    </row>
    <row r="367" spans="1:3" hidden="1" x14ac:dyDescent="0.25">
      <c r="A367" s="29">
        <v>10250209204</v>
      </c>
      <c r="B367" s="52" t="s">
        <v>323</v>
      </c>
      <c r="C367" s="45">
        <v>0</v>
      </c>
    </row>
    <row r="368" spans="1:3" hidden="1" x14ac:dyDescent="0.25">
      <c r="A368" s="29">
        <v>10250209205</v>
      </c>
      <c r="B368" s="52" t="s">
        <v>24</v>
      </c>
      <c r="C368" s="45">
        <v>0</v>
      </c>
    </row>
    <row r="369" spans="1:3" hidden="1" x14ac:dyDescent="0.25">
      <c r="A369" s="29">
        <v>10250209209</v>
      </c>
      <c r="B369" s="52" t="s">
        <v>70</v>
      </c>
      <c r="C369" s="45">
        <v>0</v>
      </c>
    </row>
    <row r="370" spans="1:3" hidden="1" x14ac:dyDescent="0.25">
      <c r="A370" s="29">
        <v>102502093</v>
      </c>
      <c r="B370" s="52" t="s">
        <v>71</v>
      </c>
      <c r="C370" s="45">
        <f>SUM(C371:C375)</f>
        <v>0</v>
      </c>
    </row>
    <row r="371" spans="1:3" hidden="1" x14ac:dyDescent="0.25">
      <c r="A371" s="29">
        <v>10250209301</v>
      </c>
      <c r="B371" s="52" t="s">
        <v>72</v>
      </c>
      <c r="C371" s="45">
        <v>0</v>
      </c>
    </row>
    <row r="372" spans="1:3" hidden="1" x14ac:dyDescent="0.25">
      <c r="A372" s="29">
        <v>10250209302</v>
      </c>
      <c r="B372" s="52" t="s">
        <v>73</v>
      </c>
      <c r="C372" s="45">
        <v>0</v>
      </c>
    </row>
    <row r="373" spans="1:3" hidden="1" x14ac:dyDescent="0.25">
      <c r="A373" s="29">
        <v>10250209303</v>
      </c>
      <c r="B373" s="52" t="s">
        <v>74</v>
      </c>
      <c r="C373" s="45">
        <v>0</v>
      </c>
    </row>
    <row r="374" spans="1:3" hidden="1" x14ac:dyDescent="0.25">
      <c r="A374" s="29">
        <v>10250209304</v>
      </c>
      <c r="B374" s="52" t="s">
        <v>75</v>
      </c>
      <c r="C374" s="45">
        <v>0</v>
      </c>
    </row>
    <row r="375" spans="1:3" hidden="1" x14ac:dyDescent="0.25">
      <c r="A375" s="29">
        <v>10250209305</v>
      </c>
      <c r="B375" s="52" t="s">
        <v>76</v>
      </c>
      <c r="C375" s="45">
        <v>0</v>
      </c>
    </row>
    <row r="376" spans="1:3" hidden="1" x14ac:dyDescent="0.25">
      <c r="A376" s="29">
        <v>102502094</v>
      </c>
      <c r="B376" s="52" t="s">
        <v>324</v>
      </c>
      <c r="C376" s="45">
        <f>SUM(C377:C382)</f>
        <v>0</v>
      </c>
    </row>
    <row r="377" spans="1:3" hidden="1" x14ac:dyDescent="0.25">
      <c r="A377" s="29">
        <v>10250209401</v>
      </c>
      <c r="B377" s="52" t="s">
        <v>325</v>
      </c>
      <c r="C377" s="45">
        <v>0</v>
      </c>
    </row>
    <row r="378" spans="1:3" hidden="1" x14ac:dyDescent="0.25">
      <c r="A378" s="29">
        <v>10250209402</v>
      </c>
      <c r="B378" s="52" t="s">
        <v>326</v>
      </c>
      <c r="C378" s="45">
        <v>0</v>
      </c>
    </row>
    <row r="379" spans="1:3" hidden="1" x14ac:dyDescent="0.25">
      <c r="A379" s="29">
        <v>10250209403</v>
      </c>
      <c r="B379" s="52" t="s">
        <v>327</v>
      </c>
      <c r="C379" s="45">
        <v>0</v>
      </c>
    </row>
    <row r="380" spans="1:3" hidden="1" x14ac:dyDescent="0.25">
      <c r="A380" s="29">
        <v>10250209404</v>
      </c>
      <c r="B380" s="52" t="s">
        <v>328</v>
      </c>
      <c r="C380" s="45">
        <v>0</v>
      </c>
    </row>
    <row r="381" spans="1:3" hidden="1" x14ac:dyDescent="0.25">
      <c r="A381" s="29">
        <v>10250209405</v>
      </c>
      <c r="B381" s="52" t="s">
        <v>329</v>
      </c>
      <c r="C381" s="45">
        <v>0</v>
      </c>
    </row>
    <row r="382" spans="1:3" hidden="1" x14ac:dyDescent="0.25">
      <c r="A382" s="29">
        <v>10250209409</v>
      </c>
      <c r="B382" s="52" t="s">
        <v>330</v>
      </c>
      <c r="C382" s="45">
        <v>0</v>
      </c>
    </row>
    <row r="383" spans="1:3" hidden="1" x14ac:dyDescent="0.25">
      <c r="A383" s="29">
        <v>102502096</v>
      </c>
      <c r="B383" s="52" t="s">
        <v>77</v>
      </c>
      <c r="C383" s="45">
        <f>SUM(C384:C390)</f>
        <v>0</v>
      </c>
    </row>
    <row r="384" spans="1:3" hidden="1" x14ac:dyDescent="0.25">
      <c r="A384" s="29">
        <v>10250209601</v>
      </c>
      <c r="B384" s="52" t="s">
        <v>78</v>
      </c>
      <c r="C384" s="45">
        <v>0</v>
      </c>
    </row>
    <row r="385" spans="1:3" hidden="1" x14ac:dyDescent="0.25">
      <c r="A385" s="29">
        <v>10250209602</v>
      </c>
      <c r="B385" s="52" t="s">
        <v>79</v>
      </c>
      <c r="C385" s="45">
        <v>0</v>
      </c>
    </row>
    <row r="386" spans="1:3" hidden="1" x14ac:dyDescent="0.25">
      <c r="A386" s="29">
        <v>10250209603</v>
      </c>
      <c r="B386" s="52" t="s">
        <v>80</v>
      </c>
      <c r="C386" s="45">
        <v>0</v>
      </c>
    </row>
    <row r="387" spans="1:3" hidden="1" x14ac:dyDescent="0.25">
      <c r="A387" s="29">
        <v>10250209604</v>
      </c>
      <c r="B387" s="52" t="s">
        <v>81</v>
      </c>
      <c r="C387" s="45">
        <v>0</v>
      </c>
    </row>
    <row r="388" spans="1:3" hidden="1" x14ac:dyDescent="0.25">
      <c r="A388" s="29">
        <v>10250209605</v>
      </c>
      <c r="B388" s="52" t="s">
        <v>82</v>
      </c>
      <c r="C388" s="45">
        <v>0</v>
      </c>
    </row>
    <row r="389" spans="1:3" hidden="1" x14ac:dyDescent="0.25">
      <c r="A389" s="29">
        <v>10250209606</v>
      </c>
      <c r="B389" s="52" t="s">
        <v>83</v>
      </c>
      <c r="C389" s="45">
        <v>0</v>
      </c>
    </row>
    <row r="390" spans="1:3" hidden="1" x14ac:dyDescent="0.25">
      <c r="A390" s="29">
        <v>10250209609</v>
      </c>
      <c r="B390" s="52" t="s">
        <v>84</v>
      </c>
      <c r="C390" s="45">
        <v>0</v>
      </c>
    </row>
    <row r="391" spans="1:3" x14ac:dyDescent="0.25">
      <c r="A391" s="30">
        <v>1026</v>
      </c>
      <c r="B391" s="31" t="s">
        <v>331</v>
      </c>
      <c r="C391" s="32">
        <v>5668401574</v>
      </c>
    </row>
    <row r="392" spans="1:3" hidden="1" x14ac:dyDescent="0.25">
      <c r="A392" s="30">
        <v>102601</v>
      </c>
      <c r="B392" s="31" t="s">
        <v>332</v>
      </c>
      <c r="C392" s="32">
        <v>0</v>
      </c>
    </row>
    <row r="393" spans="1:3" hidden="1" x14ac:dyDescent="0.25">
      <c r="A393" s="30">
        <v>10260101</v>
      </c>
      <c r="B393" s="31" t="s">
        <v>332</v>
      </c>
      <c r="C393" s="32">
        <v>0</v>
      </c>
    </row>
    <row r="394" spans="1:3" hidden="1" x14ac:dyDescent="0.25">
      <c r="A394" s="30">
        <v>102601011</v>
      </c>
      <c r="B394" s="31" t="s">
        <v>332</v>
      </c>
      <c r="C394" s="32">
        <v>0</v>
      </c>
    </row>
    <row r="395" spans="1:3" hidden="1" x14ac:dyDescent="0.25">
      <c r="A395" s="30">
        <v>10260101101</v>
      </c>
      <c r="B395" s="31" t="s">
        <v>332</v>
      </c>
      <c r="C395" s="32">
        <v>0</v>
      </c>
    </row>
    <row r="396" spans="1:3" hidden="1" x14ac:dyDescent="0.25">
      <c r="A396" s="30">
        <v>102602</v>
      </c>
      <c r="B396" s="31" t="s">
        <v>333</v>
      </c>
      <c r="C396" s="32">
        <v>0</v>
      </c>
    </row>
    <row r="397" spans="1:3" hidden="1" x14ac:dyDescent="0.25">
      <c r="A397" s="30">
        <v>10260201</v>
      </c>
      <c r="B397" s="31" t="s">
        <v>333</v>
      </c>
      <c r="C397" s="32">
        <v>0</v>
      </c>
    </row>
    <row r="398" spans="1:3" hidden="1" x14ac:dyDescent="0.25">
      <c r="A398" s="30">
        <v>102602011</v>
      </c>
      <c r="B398" s="31" t="s">
        <v>333</v>
      </c>
      <c r="C398" s="32">
        <v>0</v>
      </c>
    </row>
    <row r="399" spans="1:3" hidden="1" x14ac:dyDescent="0.25">
      <c r="A399" s="30">
        <v>10260201101</v>
      </c>
      <c r="B399" s="31" t="s">
        <v>333</v>
      </c>
      <c r="C399" s="32">
        <v>0</v>
      </c>
    </row>
    <row r="400" spans="1:3" hidden="1" x14ac:dyDescent="0.25">
      <c r="A400" s="30">
        <v>102604</v>
      </c>
      <c r="B400" s="31" t="s">
        <v>334</v>
      </c>
      <c r="C400" s="32">
        <v>0</v>
      </c>
    </row>
    <row r="401" spans="1:3" hidden="1" x14ac:dyDescent="0.25">
      <c r="A401" s="30">
        <v>10260401</v>
      </c>
      <c r="B401" s="31" t="s">
        <v>334</v>
      </c>
      <c r="C401" s="32">
        <v>0</v>
      </c>
    </row>
    <row r="402" spans="1:3" hidden="1" x14ac:dyDescent="0.25">
      <c r="A402" s="30">
        <v>102604011</v>
      </c>
      <c r="B402" s="31" t="s">
        <v>334</v>
      </c>
      <c r="C402" s="32">
        <v>0</v>
      </c>
    </row>
    <row r="403" spans="1:3" hidden="1" x14ac:dyDescent="0.25">
      <c r="A403" s="30">
        <v>10260401101</v>
      </c>
      <c r="B403" s="31" t="s">
        <v>334</v>
      </c>
      <c r="C403" s="32">
        <v>0</v>
      </c>
    </row>
    <row r="404" spans="1:3" x14ac:dyDescent="0.25">
      <c r="A404" s="30">
        <v>102605</v>
      </c>
      <c r="B404" s="31" t="s">
        <v>335</v>
      </c>
      <c r="C404" s="32">
        <v>5668401574</v>
      </c>
    </row>
    <row r="405" spans="1:3" x14ac:dyDescent="0.25">
      <c r="A405" s="30">
        <v>10260501</v>
      </c>
      <c r="B405" s="31" t="s">
        <v>336</v>
      </c>
      <c r="C405" s="32">
        <v>5668401574</v>
      </c>
    </row>
    <row r="406" spans="1:3" x14ac:dyDescent="0.25">
      <c r="A406" s="30">
        <v>102605011</v>
      </c>
      <c r="B406" s="31" t="s">
        <v>336</v>
      </c>
      <c r="C406" s="32">
        <v>5668401574</v>
      </c>
    </row>
    <row r="407" spans="1:3" hidden="1" x14ac:dyDescent="0.25">
      <c r="A407" s="29">
        <v>10260501101</v>
      </c>
      <c r="B407" s="52" t="s">
        <v>337</v>
      </c>
      <c r="C407" s="45">
        <v>0</v>
      </c>
    </row>
    <row r="408" spans="1:3" hidden="1" x14ac:dyDescent="0.25">
      <c r="A408" s="29">
        <v>10260501102</v>
      </c>
      <c r="B408" s="52" t="s">
        <v>338</v>
      </c>
      <c r="C408" s="45">
        <v>0</v>
      </c>
    </row>
    <row r="409" spans="1:3" hidden="1" x14ac:dyDescent="0.25">
      <c r="A409" s="29">
        <v>10260501103</v>
      </c>
      <c r="B409" s="52" t="s">
        <v>339</v>
      </c>
      <c r="C409" s="45">
        <v>0</v>
      </c>
    </row>
    <row r="410" spans="1:3" hidden="1" x14ac:dyDescent="0.25">
      <c r="A410" s="29">
        <v>10260501104</v>
      </c>
      <c r="B410" s="52" t="s">
        <v>340</v>
      </c>
      <c r="C410" s="45">
        <v>0</v>
      </c>
    </row>
    <row r="411" spans="1:3" hidden="1" x14ac:dyDescent="0.25">
      <c r="A411" s="29">
        <v>10260501105</v>
      </c>
      <c r="B411" s="52" t="s">
        <v>341</v>
      </c>
      <c r="C411" s="45">
        <v>0</v>
      </c>
    </row>
    <row r="412" spans="1:3" x14ac:dyDescent="0.25">
      <c r="A412" s="29">
        <v>10260501106</v>
      </c>
      <c r="B412" s="52" t="s">
        <v>342</v>
      </c>
      <c r="C412" s="45">
        <v>5668401574</v>
      </c>
    </row>
    <row r="413" spans="1:3" hidden="1" x14ac:dyDescent="0.25">
      <c r="A413" s="29">
        <v>10260501107</v>
      </c>
      <c r="B413" s="52" t="s">
        <v>343</v>
      </c>
      <c r="C413" s="45">
        <v>0</v>
      </c>
    </row>
    <row r="414" spans="1:3" hidden="1" x14ac:dyDescent="0.25">
      <c r="A414" s="29">
        <v>10260502</v>
      </c>
      <c r="B414" s="52" t="s">
        <v>344</v>
      </c>
      <c r="C414" s="45">
        <v>0</v>
      </c>
    </row>
    <row r="415" spans="1:3" hidden="1" x14ac:dyDescent="0.25">
      <c r="A415" s="29">
        <v>102605021</v>
      </c>
      <c r="B415" s="52" t="s">
        <v>344</v>
      </c>
      <c r="C415" s="45">
        <v>0</v>
      </c>
    </row>
    <row r="416" spans="1:3" hidden="1" x14ac:dyDescent="0.25">
      <c r="A416" s="29">
        <v>10260502101</v>
      </c>
      <c r="B416" s="52" t="s">
        <v>343</v>
      </c>
      <c r="C416" s="45">
        <v>0</v>
      </c>
    </row>
    <row r="417" spans="1:3" hidden="1" x14ac:dyDescent="0.25">
      <c r="A417" s="29">
        <v>10260502102</v>
      </c>
      <c r="B417" s="52" t="s">
        <v>345</v>
      </c>
      <c r="C417" s="45">
        <v>0</v>
      </c>
    </row>
    <row r="418" spans="1:3" hidden="1" x14ac:dyDescent="0.25">
      <c r="A418" s="29">
        <v>1027</v>
      </c>
      <c r="B418" s="52" t="s">
        <v>346</v>
      </c>
      <c r="C418" s="45">
        <v>0</v>
      </c>
    </row>
    <row r="419" spans="1:3" hidden="1" x14ac:dyDescent="0.25">
      <c r="A419" s="29">
        <v>102701</v>
      </c>
      <c r="B419" s="52" t="s">
        <v>346</v>
      </c>
      <c r="C419" s="45">
        <v>0</v>
      </c>
    </row>
    <row r="420" spans="1:3" hidden="1" x14ac:dyDescent="0.25">
      <c r="A420" s="29">
        <v>10270101</v>
      </c>
      <c r="B420" s="52" t="s">
        <v>346</v>
      </c>
      <c r="C420" s="45">
        <v>0</v>
      </c>
    </row>
    <row r="421" spans="1:3" hidden="1" x14ac:dyDescent="0.25">
      <c r="A421" s="29">
        <v>102701011</v>
      </c>
      <c r="B421" s="52" t="s">
        <v>346</v>
      </c>
      <c r="C421" s="45">
        <v>0</v>
      </c>
    </row>
    <row r="422" spans="1:3" hidden="1" x14ac:dyDescent="0.25">
      <c r="A422" s="29">
        <v>10270101101</v>
      </c>
      <c r="B422" s="52" t="s">
        <v>346</v>
      </c>
      <c r="C422" s="45">
        <v>0</v>
      </c>
    </row>
    <row r="423" spans="1:3" hidden="1" x14ac:dyDescent="0.25">
      <c r="A423" s="29">
        <v>2</v>
      </c>
      <c r="B423" s="52" t="s">
        <v>347</v>
      </c>
      <c r="C423" s="45">
        <f>+C424+C447+C453+C483+C489+C495+C523+C529+C535+C541</f>
        <v>0</v>
      </c>
    </row>
    <row r="424" spans="1:3" hidden="1" x14ac:dyDescent="0.25">
      <c r="A424" s="29">
        <v>201</v>
      </c>
      <c r="B424" s="52" t="s">
        <v>348</v>
      </c>
      <c r="C424" s="45">
        <v>0</v>
      </c>
    </row>
    <row r="425" spans="1:3" hidden="1" x14ac:dyDescent="0.25">
      <c r="A425" s="29">
        <v>2011</v>
      </c>
      <c r="B425" s="52" t="s">
        <v>349</v>
      </c>
      <c r="C425" s="45">
        <v>0</v>
      </c>
    </row>
    <row r="426" spans="1:3" hidden="1" x14ac:dyDescent="0.25">
      <c r="A426" s="29">
        <v>201101</v>
      </c>
      <c r="B426" s="52" t="s">
        <v>350</v>
      </c>
      <c r="C426" s="45">
        <v>0</v>
      </c>
    </row>
    <row r="427" spans="1:3" hidden="1" x14ac:dyDescent="0.25">
      <c r="A427" s="29">
        <v>20110101</v>
      </c>
      <c r="B427" s="52" t="s">
        <v>350</v>
      </c>
      <c r="C427" s="45">
        <v>0</v>
      </c>
    </row>
    <row r="428" spans="1:3" hidden="1" x14ac:dyDescent="0.25">
      <c r="A428" s="29">
        <v>201101011</v>
      </c>
      <c r="B428" s="52" t="s">
        <v>350</v>
      </c>
      <c r="C428" s="45">
        <v>0</v>
      </c>
    </row>
    <row r="429" spans="1:3" hidden="1" x14ac:dyDescent="0.25">
      <c r="A429" s="29">
        <v>20110101101</v>
      </c>
      <c r="B429" s="52" t="s">
        <v>350</v>
      </c>
      <c r="C429" s="45">
        <v>0</v>
      </c>
    </row>
    <row r="430" spans="1:3" hidden="1" x14ac:dyDescent="0.25">
      <c r="A430" s="29">
        <v>201102</v>
      </c>
      <c r="B430" s="52" t="s">
        <v>351</v>
      </c>
      <c r="C430" s="45">
        <v>0</v>
      </c>
    </row>
    <row r="431" spans="1:3" hidden="1" x14ac:dyDescent="0.25">
      <c r="A431" s="29">
        <v>20110201</v>
      </c>
      <c r="B431" s="52" t="s">
        <v>351</v>
      </c>
      <c r="C431" s="45">
        <v>0</v>
      </c>
    </row>
    <row r="432" spans="1:3" hidden="1" x14ac:dyDescent="0.25">
      <c r="A432" s="29">
        <v>201102011</v>
      </c>
      <c r="B432" s="52" t="s">
        <v>351</v>
      </c>
      <c r="C432" s="45">
        <v>0</v>
      </c>
    </row>
    <row r="433" spans="1:3" hidden="1" x14ac:dyDescent="0.25">
      <c r="A433" s="29">
        <v>20110201101</v>
      </c>
      <c r="B433" s="52" t="s">
        <v>351</v>
      </c>
      <c r="C433" s="45">
        <v>0</v>
      </c>
    </row>
    <row r="434" spans="1:3" hidden="1" x14ac:dyDescent="0.25">
      <c r="A434" s="29">
        <v>2012</v>
      </c>
      <c r="B434" s="52" t="s">
        <v>352</v>
      </c>
      <c r="C434" s="45">
        <v>0</v>
      </c>
    </row>
    <row r="435" spans="1:3" hidden="1" x14ac:dyDescent="0.25">
      <c r="A435" s="29">
        <v>201201</v>
      </c>
      <c r="B435" s="52" t="s">
        <v>353</v>
      </c>
      <c r="C435" s="45">
        <v>0</v>
      </c>
    </row>
    <row r="436" spans="1:3" hidden="1" x14ac:dyDescent="0.25">
      <c r="A436" s="29">
        <v>20120101</v>
      </c>
      <c r="B436" s="52" t="s">
        <v>353</v>
      </c>
      <c r="C436" s="45">
        <v>0</v>
      </c>
    </row>
    <row r="437" spans="1:3" hidden="1" x14ac:dyDescent="0.25">
      <c r="A437" s="29">
        <v>201201011</v>
      </c>
      <c r="B437" s="52" t="s">
        <v>353</v>
      </c>
      <c r="C437" s="45">
        <v>0</v>
      </c>
    </row>
    <row r="438" spans="1:3" hidden="1" x14ac:dyDescent="0.25">
      <c r="A438" s="29">
        <v>20120101101</v>
      </c>
      <c r="B438" s="52" t="s">
        <v>353</v>
      </c>
      <c r="C438" s="45">
        <v>0</v>
      </c>
    </row>
    <row r="439" spans="1:3" hidden="1" x14ac:dyDescent="0.25">
      <c r="A439" s="29">
        <v>201202</v>
      </c>
      <c r="B439" s="52" t="s">
        <v>354</v>
      </c>
      <c r="C439" s="45">
        <v>0</v>
      </c>
    </row>
    <row r="440" spans="1:3" hidden="1" x14ac:dyDescent="0.25">
      <c r="A440" s="29">
        <v>20120201</v>
      </c>
      <c r="B440" s="52" t="s">
        <v>354</v>
      </c>
      <c r="C440" s="45">
        <v>0</v>
      </c>
    </row>
    <row r="441" spans="1:3" hidden="1" x14ac:dyDescent="0.25">
      <c r="A441" s="29">
        <v>201202011</v>
      </c>
      <c r="B441" s="52" t="s">
        <v>354</v>
      </c>
      <c r="C441" s="45">
        <v>0</v>
      </c>
    </row>
    <row r="442" spans="1:3" hidden="1" x14ac:dyDescent="0.25">
      <c r="A442" s="29">
        <v>20120201101</v>
      </c>
      <c r="B442" s="52" t="s">
        <v>354</v>
      </c>
      <c r="C442" s="45">
        <v>0</v>
      </c>
    </row>
    <row r="443" spans="1:3" hidden="1" x14ac:dyDescent="0.25">
      <c r="A443" s="29">
        <v>201203</v>
      </c>
      <c r="B443" s="52" t="s">
        <v>355</v>
      </c>
      <c r="C443" s="45">
        <v>0</v>
      </c>
    </row>
    <row r="444" spans="1:3" hidden="1" x14ac:dyDescent="0.25">
      <c r="A444" s="29">
        <v>20120301</v>
      </c>
      <c r="B444" s="52" t="s">
        <v>355</v>
      </c>
      <c r="C444" s="45">
        <v>0</v>
      </c>
    </row>
    <row r="445" spans="1:3" hidden="1" x14ac:dyDescent="0.25">
      <c r="A445" s="29">
        <v>201203011</v>
      </c>
      <c r="B445" s="52" t="s">
        <v>355</v>
      </c>
      <c r="C445" s="45">
        <v>0</v>
      </c>
    </row>
    <row r="446" spans="1:3" hidden="1" x14ac:dyDescent="0.25">
      <c r="A446" s="29">
        <v>20120301101</v>
      </c>
      <c r="B446" s="52" t="s">
        <v>355</v>
      </c>
      <c r="C446" s="45">
        <v>0</v>
      </c>
    </row>
    <row r="447" spans="1:3" hidden="1" x14ac:dyDescent="0.25">
      <c r="A447" s="29">
        <v>203</v>
      </c>
      <c r="B447" s="52" t="s">
        <v>356</v>
      </c>
      <c r="C447" s="45">
        <v>0</v>
      </c>
    </row>
    <row r="448" spans="1:3" hidden="1" x14ac:dyDescent="0.25">
      <c r="A448" s="29">
        <v>20301</v>
      </c>
      <c r="B448" s="52" t="s">
        <v>356</v>
      </c>
      <c r="C448" s="45">
        <v>0</v>
      </c>
    </row>
    <row r="449" spans="1:3" hidden="1" x14ac:dyDescent="0.25">
      <c r="A449" s="29">
        <v>203101</v>
      </c>
      <c r="B449" s="52" t="s">
        <v>356</v>
      </c>
      <c r="C449" s="45">
        <v>0</v>
      </c>
    </row>
    <row r="450" spans="1:3" hidden="1" x14ac:dyDescent="0.25">
      <c r="A450" s="29">
        <v>20310101</v>
      </c>
      <c r="B450" s="52" t="s">
        <v>356</v>
      </c>
      <c r="C450" s="45">
        <v>0</v>
      </c>
    </row>
    <row r="451" spans="1:3" hidden="1" x14ac:dyDescent="0.25">
      <c r="A451" s="29">
        <v>203101011</v>
      </c>
      <c r="B451" s="52" t="s">
        <v>356</v>
      </c>
      <c r="C451" s="45">
        <v>0</v>
      </c>
    </row>
    <row r="452" spans="1:3" hidden="1" x14ac:dyDescent="0.25">
      <c r="A452" s="29">
        <v>20310101101</v>
      </c>
      <c r="B452" s="52" t="s">
        <v>356</v>
      </c>
      <c r="C452" s="45">
        <v>0</v>
      </c>
    </row>
    <row r="453" spans="1:3" hidden="1" x14ac:dyDescent="0.25">
      <c r="A453" s="29">
        <v>205</v>
      </c>
      <c r="B453" s="52" t="s">
        <v>357</v>
      </c>
      <c r="C453" s="45">
        <f>+C454</f>
        <v>0</v>
      </c>
    </row>
    <row r="454" spans="1:3" hidden="1" x14ac:dyDescent="0.25">
      <c r="A454" s="29">
        <v>2051</v>
      </c>
      <c r="B454" s="52" t="s">
        <v>358</v>
      </c>
      <c r="C454" s="45">
        <f>+C455+C459+C469</f>
        <v>0</v>
      </c>
    </row>
    <row r="455" spans="1:3" hidden="1" x14ac:dyDescent="0.25">
      <c r="A455" s="29">
        <v>205101</v>
      </c>
      <c r="B455" s="52" t="s">
        <v>359</v>
      </c>
      <c r="C455" s="45">
        <f>+C456</f>
        <v>0</v>
      </c>
    </row>
    <row r="456" spans="1:3" hidden="1" x14ac:dyDescent="0.25">
      <c r="A456" s="29">
        <v>20510101</v>
      </c>
      <c r="B456" s="52" t="s">
        <v>359</v>
      </c>
      <c r="C456" s="45">
        <f>+C457</f>
        <v>0</v>
      </c>
    </row>
    <row r="457" spans="1:3" hidden="1" x14ac:dyDescent="0.25">
      <c r="A457" s="29">
        <v>205101011</v>
      </c>
      <c r="B457" s="52" t="s">
        <v>359</v>
      </c>
      <c r="C457" s="45">
        <f>+C458</f>
        <v>0</v>
      </c>
    </row>
    <row r="458" spans="1:3" hidden="1" x14ac:dyDescent="0.25">
      <c r="A458" s="29">
        <v>20510101101</v>
      </c>
      <c r="B458" s="52" t="s">
        <v>359</v>
      </c>
      <c r="C458" s="45">
        <v>0</v>
      </c>
    </row>
    <row r="459" spans="1:3" hidden="1" x14ac:dyDescent="0.25">
      <c r="A459" s="29">
        <v>205102</v>
      </c>
      <c r="B459" s="52" t="s">
        <v>360</v>
      </c>
      <c r="C459" s="45">
        <v>0</v>
      </c>
    </row>
    <row r="460" spans="1:3" hidden="1" x14ac:dyDescent="0.25">
      <c r="A460" s="29">
        <v>20510201</v>
      </c>
      <c r="B460" s="52" t="s">
        <v>360</v>
      </c>
      <c r="C460" s="45">
        <v>0</v>
      </c>
    </row>
    <row r="461" spans="1:3" hidden="1" x14ac:dyDescent="0.25">
      <c r="A461" s="29">
        <v>205102011</v>
      </c>
      <c r="B461" s="52" t="s">
        <v>360</v>
      </c>
      <c r="C461" s="45">
        <v>0</v>
      </c>
    </row>
    <row r="462" spans="1:3" hidden="1" x14ac:dyDescent="0.25">
      <c r="A462" s="29">
        <v>20510201101</v>
      </c>
      <c r="B462" s="52" t="s">
        <v>360</v>
      </c>
      <c r="C462" s="45">
        <v>0</v>
      </c>
    </row>
    <row r="463" spans="1:3" hidden="1" x14ac:dyDescent="0.25">
      <c r="A463" s="29">
        <v>2051020110101</v>
      </c>
      <c r="B463" s="52" t="s">
        <v>361</v>
      </c>
      <c r="C463" s="45">
        <v>0</v>
      </c>
    </row>
    <row r="464" spans="1:3" hidden="1" x14ac:dyDescent="0.25">
      <c r="A464" s="29">
        <v>2051020110102</v>
      </c>
      <c r="B464" s="52" t="s">
        <v>362</v>
      </c>
      <c r="C464" s="45">
        <v>0</v>
      </c>
    </row>
    <row r="465" spans="1:3" hidden="1" x14ac:dyDescent="0.25">
      <c r="A465" s="29">
        <v>2051020110103</v>
      </c>
      <c r="B465" s="52" t="s">
        <v>363</v>
      </c>
      <c r="C465" s="45">
        <v>0</v>
      </c>
    </row>
    <row r="466" spans="1:3" hidden="1" x14ac:dyDescent="0.25">
      <c r="A466" s="29">
        <v>2051020110104</v>
      </c>
      <c r="B466" s="52" t="s">
        <v>364</v>
      </c>
      <c r="C466" s="45">
        <v>0</v>
      </c>
    </row>
    <row r="467" spans="1:3" hidden="1" x14ac:dyDescent="0.25">
      <c r="A467" s="29">
        <v>2051020110105</v>
      </c>
      <c r="B467" s="52" t="s">
        <v>365</v>
      </c>
      <c r="C467" s="45">
        <v>0</v>
      </c>
    </row>
    <row r="468" spans="1:3" hidden="1" x14ac:dyDescent="0.25">
      <c r="A468" s="29">
        <v>2051020110106</v>
      </c>
      <c r="B468" s="52" t="s">
        <v>366</v>
      </c>
      <c r="C468" s="45">
        <v>0</v>
      </c>
    </row>
    <row r="469" spans="1:3" hidden="1" x14ac:dyDescent="0.25">
      <c r="A469" s="29">
        <v>205103</v>
      </c>
      <c r="B469" s="52" t="s">
        <v>367</v>
      </c>
      <c r="C469" s="45">
        <v>0</v>
      </c>
    </row>
    <row r="470" spans="1:3" hidden="1" x14ac:dyDescent="0.25">
      <c r="A470" s="29">
        <v>20510301</v>
      </c>
      <c r="B470" s="52" t="s">
        <v>367</v>
      </c>
      <c r="C470" s="45">
        <v>0</v>
      </c>
    </row>
    <row r="471" spans="1:3" hidden="1" x14ac:dyDescent="0.25">
      <c r="A471" s="29">
        <v>205103011</v>
      </c>
      <c r="B471" s="52" t="s">
        <v>367</v>
      </c>
      <c r="C471" s="45">
        <v>0</v>
      </c>
    </row>
    <row r="472" spans="1:3" hidden="1" x14ac:dyDescent="0.25">
      <c r="A472" s="29">
        <v>20510301101</v>
      </c>
      <c r="B472" s="52" t="s">
        <v>367</v>
      </c>
      <c r="C472" s="45">
        <v>0</v>
      </c>
    </row>
    <row r="473" spans="1:3" hidden="1" x14ac:dyDescent="0.25">
      <c r="A473" s="29">
        <v>2052</v>
      </c>
      <c r="B473" s="52" t="s">
        <v>368</v>
      </c>
      <c r="C473" s="45">
        <v>0</v>
      </c>
    </row>
    <row r="474" spans="1:3" hidden="1" x14ac:dyDescent="0.25">
      <c r="A474" s="29">
        <v>205201</v>
      </c>
      <c r="B474" s="52" t="s">
        <v>368</v>
      </c>
      <c r="C474" s="45">
        <v>0</v>
      </c>
    </row>
    <row r="475" spans="1:3" hidden="1" x14ac:dyDescent="0.25">
      <c r="A475" s="29">
        <v>20520101</v>
      </c>
      <c r="B475" s="52" t="s">
        <v>368</v>
      </c>
      <c r="C475" s="45">
        <v>0</v>
      </c>
    </row>
    <row r="476" spans="1:3" hidden="1" x14ac:dyDescent="0.25">
      <c r="A476" s="29">
        <v>205201011</v>
      </c>
      <c r="B476" s="52" t="s">
        <v>368</v>
      </c>
      <c r="C476" s="45">
        <v>0</v>
      </c>
    </row>
    <row r="477" spans="1:3" hidden="1" x14ac:dyDescent="0.25">
      <c r="A477" s="29">
        <v>20520101101</v>
      </c>
      <c r="B477" s="52" t="s">
        <v>368</v>
      </c>
      <c r="C477" s="45">
        <v>0</v>
      </c>
    </row>
    <row r="478" spans="1:3" hidden="1" x14ac:dyDescent="0.25">
      <c r="A478" s="29">
        <v>2053</v>
      </c>
      <c r="B478" s="52" t="s">
        <v>369</v>
      </c>
      <c r="C478" s="45">
        <v>0</v>
      </c>
    </row>
    <row r="479" spans="1:3" hidden="1" x14ac:dyDescent="0.25">
      <c r="A479" s="29">
        <v>205301</v>
      </c>
      <c r="B479" s="52" t="s">
        <v>369</v>
      </c>
      <c r="C479" s="45">
        <v>0</v>
      </c>
    </row>
    <row r="480" spans="1:3" hidden="1" x14ac:dyDescent="0.25">
      <c r="A480" s="29">
        <v>20530101</v>
      </c>
      <c r="B480" s="52" t="s">
        <v>369</v>
      </c>
      <c r="C480" s="45">
        <v>0</v>
      </c>
    </row>
    <row r="481" spans="1:3" hidden="1" x14ac:dyDescent="0.25">
      <c r="A481" s="29">
        <v>205301011</v>
      </c>
      <c r="B481" s="52" t="s">
        <v>369</v>
      </c>
      <c r="C481" s="45">
        <v>0</v>
      </c>
    </row>
    <row r="482" spans="1:3" hidden="1" x14ac:dyDescent="0.25">
      <c r="A482" s="29">
        <v>20530101101</v>
      </c>
      <c r="B482" s="52" t="s">
        <v>369</v>
      </c>
      <c r="C482" s="45">
        <v>0</v>
      </c>
    </row>
    <row r="483" spans="1:3" hidden="1" x14ac:dyDescent="0.25">
      <c r="A483" s="29">
        <v>206</v>
      </c>
      <c r="B483" s="52" t="s">
        <v>370</v>
      </c>
      <c r="C483" s="45">
        <v>0</v>
      </c>
    </row>
    <row r="484" spans="1:3" hidden="1" x14ac:dyDescent="0.25">
      <c r="A484" s="29">
        <v>2061</v>
      </c>
      <c r="B484" s="52" t="s">
        <v>370</v>
      </c>
      <c r="C484" s="45">
        <v>0</v>
      </c>
    </row>
    <row r="485" spans="1:3" hidden="1" x14ac:dyDescent="0.25">
      <c r="A485" s="29">
        <v>206101</v>
      </c>
      <c r="B485" s="52" t="s">
        <v>370</v>
      </c>
      <c r="C485" s="45">
        <v>0</v>
      </c>
    </row>
    <row r="486" spans="1:3" hidden="1" x14ac:dyDescent="0.25">
      <c r="A486" s="29">
        <v>20610101</v>
      </c>
      <c r="B486" s="52" t="s">
        <v>370</v>
      </c>
      <c r="C486" s="45">
        <v>0</v>
      </c>
    </row>
    <row r="487" spans="1:3" hidden="1" x14ac:dyDescent="0.25">
      <c r="A487" s="29">
        <v>206101011</v>
      </c>
      <c r="B487" s="52" t="s">
        <v>370</v>
      </c>
      <c r="C487" s="45">
        <v>0</v>
      </c>
    </row>
    <row r="488" spans="1:3" hidden="1" x14ac:dyDescent="0.25">
      <c r="A488" s="29">
        <v>20610101101</v>
      </c>
      <c r="B488" s="52" t="s">
        <v>370</v>
      </c>
      <c r="C488" s="45">
        <v>0</v>
      </c>
    </row>
    <row r="489" spans="1:3" hidden="1" x14ac:dyDescent="0.25">
      <c r="A489" s="29">
        <v>207</v>
      </c>
      <c r="B489" s="52" t="s">
        <v>371</v>
      </c>
      <c r="C489" s="45">
        <v>0</v>
      </c>
    </row>
    <row r="490" spans="1:3" hidden="1" x14ac:dyDescent="0.25">
      <c r="A490" s="29">
        <v>2073</v>
      </c>
      <c r="B490" s="52" t="s">
        <v>372</v>
      </c>
      <c r="C490" s="45">
        <v>0</v>
      </c>
    </row>
    <row r="491" spans="1:3" hidden="1" x14ac:dyDescent="0.25">
      <c r="A491" s="29">
        <v>207301</v>
      </c>
      <c r="B491" s="52" t="s">
        <v>372</v>
      </c>
      <c r="C491" s="45">
        <v>0</v>
      </c>
    </row>
    <row r="492" spans="1:3" hidden="1" x14ac:dyDescent="0.25">
      <c r="A492" s="29">
        <v>20730101</v>
      </c>
      <c r="B492" s="52" t="s">
        <v>372</v>
      </c>
      <c r="C492" s="45">
        <v>0</v>
      </c>
    </row>
    <row r="493" spans="1:3" hidden="1" x14ac:dyDescent="0.25">
      <c r="A493" s="29">
        <v>207301011</v>
      </c>
      <c r="B493" s="52" t="s">
        <v>372</v>
      </c>
      <c r="C493" s="45">
        <v>0</v>
      </c>
    </row>
    <row r="494" spans="1:3" hidden="1" x14ac:dyDescent="0.25">
      <c r="A494" s="29">
        <v>20730101101</v>
      </c>
      <c r="B494" s="52" t="s">
        <v>372</v>
      </c>
      <c r="C494" s="45">
        <v>0</v>
      </c>
    </row>
    <row r="495" spans="1:3" hidden="1" x14ac:dyDescent="0.25">
      <c r="A495" s="29">
        <v>208</v>
      </c>
      <c r="B495" s="52" t="s">
        <v>373</v>
      </c>
      <c r="C495" s="45">
        <v>0</v>
      </c>
    </row>
    <row r="496" spans="1:3" hidden="1" x14ac:dyDescent="0.25">
      <c r="A496" s="29">
        <v>2081</v>
      </c>
      <c r="B496" s="52" t="s">
        <v>374</v>
      </c>
      <c r="C496" s="45">
        <v>0</v>
      </c>
    </row>
    <row r="497" spans="1:3" hidden="1" x14ac:dyDescent="0.25">
      <c r="A497" s="29">
        <v>208101</v>
      </c>
      <c r="B497" s="52" t="s">
        <v>375</v>
      </c>
      <c r="C497" s="45">
        <v>0</v>
      </c>
    </row>
    <row r="498" spans="1:3" hidden="1" x14ac:dyDescent="0.25">
      <c r="A498" s="29">
        <v>20810101</v>
      </c>
      <c r="B498" s="52" t="s">
        <v>376</v>
      </c>
      <c r="C498" s="45">
        <v>0</v>
      </c>
    </row>
    <row r="499" spans="1:3" hidden="1" x14ac:dyDescent="0.25">
      <c r="A499" s="29">
        <v>208101011</v>
      </c>
      <c r="B499" s="52" t="s">
        <v>376</v>
      </c>
      <c r="C499" s="45">
        <v>0</v>
      </c>
    </row>
    <row r="500" spans="1:3" hidden="1" x14ac:dyDescent="0.25">
      <c r="A500" s="29">
        <v>20810101101</v>
      </c>
      <c r="B500" s="52" t="s">
        <v>376</v>
      </c>
      <c r="C500" s="45">
        <v>0</v>
      </c>
    </row>
    <row r="501" spans="1:3" hidden="1" x14ac:dyDescent="0.25">
      <c r="A501" s="29">
        <v>20810102</v>
      </c>
      <c r="B501" s="52" t="s">
        <v>377</v>
      </c>
      <c r="C501" s="45">
        <v>0</v>
      </c>
    </row>
    <row r="502" spans="1:3" hidden="1" x14ac:dyDescent="0.25">
      <c r="A502" s="29">
        <v>208101021</v>
      </c>
      <c r="B502" s="52" t="s">
        <v>377</v>
      </c>
      <c r="C502" s="45">
        <v>0</v>
      </c>
    </row>
    <row r="503" spans="1:3" hidden="1" x14ac:dyDescent="0.25">
      <c r="A503" s="29">
        <v>20810102101</v>
      </c>
      <c r="B503" s="52" t="s">
        <v>377</v>
      </c>
      <c r="C503" s="45">
        <v>0</v>
      </c>
    </row>
    <row r="504" spans="1:3" hidden="1" x14ac:dyDescent="0.25">
      <c r="A504" s="29">
        <v>208102</v>
      </c>
      <c r="B504" s="52" t="s">
        <v>378</v>
      </c>
      <c r="C504" s="45">
        <v>0</v>
      </c>
    </row>
    <row r="505" spans="1:3" hidden="1" x14ac:dyDescent="0.25">
      <c r="A505" s="29">
        <v>20810201</v>
      </c>
      <c r="B505" s="52" t="s">
        <v>376</v>
      </c>
      <c r="C505" s="45">
        <v>0</v>
      </c>
    </row>
    <row r="506" spans="1:3" hidden="1" x14ac:dyDescent="0.25">
      <c r="A506" s="29">
        <v>208102011</v>
      </c>
      <c r="B506" s="52" t="s">
        <v>376</v>
      </c>
      <c r="C506" s="45">
        <v>0</v>
      </c>
    </row>
    <row r="507" spans="1:3" hidden="1" x14ac:dyDescent="0.25">
      <c r="A507" s="29">
        <v>20810201101</v>
      </c>
      <c r="B507" s="52" t="s">
        <v>376</v>
      </c>
      <c r="C507" s="45">
        <v>0</v>
      </c>
    </row>
    <row r="508" spans="1:3" hidden="1" x14ac:dyDescent="0.25">
      <c r="A508" s="29">
        <v>20810202</v>
      </c>
      <c r="B508" s="52" t="s">
        <v>377</v>
      </c>
      <c r="C508" s="45">
        <v>0</v>
      </c>
    </row>
    <row r="509" spans="1:3" hidden="1" x14ac:dyDescent="0.25">
      <c r="A509" s="29">
        <v>208102021</v>
      </c>
      <c r="B509" s="52" t="s">
        <v>377</v>
      </c>
      <c r="C509" s="45">
        <v>0</v>
      </c>
    </row>
    <row r="510" spans="1:3" hidden="1" x14ac:dyDescent="0.25">
      <c r="A510" s="29">
        <v>20810202101</v>
      </c>
      <c r="B510" s="52" t="s">
        <v>377</v>
      </c>
      <c r="C510" s="45">
        <v>0</v>
      </c>
    </row>
    <row r="511" spans="1:3" hidden="1" x14ac:dyDescent="0.25">
      <c r="A511" s="29">
        <v>208103</v>
      </c>
      <c r="B511" s="52" t="s">
        <v>379</v>
      </c>
      <c r="C511" s="45">
        <v>0</v>
      </c>
    </row>
    <row r="512" spans="1:3" hidden="1" x14ac:dyDescent="0.25">
      <c r="A512" s="29">
        <v>20810301</v>
      </c>
      <c r="B512" s="52" t="s">
        <v>376</v>
      </c>
      <c r="C512" s="45">
        <v>0</v>
      </c>
    </row>
    <row r="513" spans="1:3" hidden="1" x14ac:dyDescent="0.25">
      <c r="A513" s="29">
        <v>208103011</v>
      </c>
      <c r="B513" s="52" t="s">
        <v>376</v>
      </c>
      <c r="C513" s="45">
        <v>0</v>
      </c>
    </row>
    <row r="514" spans="1:3" hidden="1" x14ac:dyDescent="0.25">
      <c r="A514" s="29">
        <v>20810301101</v>
      </c>
      <c r="B514" s="52" t="s">
        <v>376</v>
      </c>
      <c r="C514" s="45">
        <v>0</v>
      </c>
    </row>
    <row r="515" spans="1:3" hidden="1" x14ac:dyDescent="0.25">
      <c r="A515" s="29">
        <v>20810302</v>
      </c>
      <c r="B515" s="52" t="s">
        <v>377</v>
      </c>
      <c r="C515" s="45">
        <v>0</v>
      </c>
    </row>
    <row r="516" spans="1:3" hidden="1" x14ac:dyDescent="0.25">
      <c r="A516" s="29">
        <v>208103021</v>
      </c>
      <c r="B516" s="52" t="s">
        <v>377</v>
      </c>
      <c r="C516" s="45">
        <v>0</v>
      </c>
    </row>
    <row r="517" spans="1:3" hidden="1" x14ac:dyDescent="0.25">
      <c r="A517" s="29">
        <v>20810302101</v>
      </c>
      <c r="B517" s="52" t="s">
        <v>377</v>
      </c>
      <c r="C517" s="45">
        <v>0</v>
      </c>
    </row>
    <row r="518" spans="1:3" hidden="1" x14ac:dyDescent="0.25">
      <c r="A518" s="29">
        <v>2082</v>
      </c>
      <c r="B518" s="52" t="s">
        <v>380</v>
      </c>
      <c r="C518" s="45">
        <v>0</v>
      </c>
    </row>
    <row r="519" spans="1:3" hidden="1" x14ac:dyDescent="0.25">
      <c r="A519" s="29">
        <v>208201</v>
      </c>
      <c r="B519" s="52" t="s">
        <v>380</v>
      </c>
      <c r="C519" s="45">
        <v>0</v>
      </c>
    </row>
    <row r="520" spans="1:3" hidden="1" x14ac:dyDescent="0.25">
      <c r="A520" s="29">
        <v>20820101</v>
      </c>
      <c r="B520" s="52" t="s">
        <v>380</v>
      </c>
      <c r="C520" s="45">
        <v>0</v>
      </c>
    </row>
    <row r="521" spans="1:3" hidden="1" x14ac:dyDescent="0.25">
      <c r="A521" s="29">
        <v>208201011</v>
      </c>
      <c r="B521" s="52" t="s">
        <v>380</v>
      </c>
      <c r="C521" s="45">
        <v>0</v>
      </c>
    </row>
    <row r="522" spans="1:3" hidden="1" x14ac:dyDescent="0.25">
      <c r="A522" s="29">
        <v>20820101101</v>
      </c>
      <c r="B522" s="52" t="s">
        <v>380</v>
      </c>
      <c r="C522" s="45">
        <v>0</v>
      </c>
    </row>
    <row r="523" spans="1:3" hidden="1" x14ac:dyDescent="0.25">
      <c r="A523" s="29">
        <v>209</v>
      </c>
      <c r="B523" s="52" t="s">
        <v>381</v>
      </c>
      <c r="C523" s="45">
        <v>0</v>
      </c>
    </row>
    <row r="524" spans="1:3" hidden="1" x14ac:dyDescent="0.25">
      <c r="A524" s="29">
        <v>2093</v>
      </c>
      <c r="B524" s="52" t="s">
        <v>382</v>
      </c>
      <c r="C524" s="45">
        <v>0</v>
      </c>
    </row>
    <row r="525" spans="1:3" hidden="1" x14ac:dyDescent="0.25">
      <c r="A525" s="29">
        <v>209301</v>
      </c>
      <c r="B525" s="52" t="s">
        <v>382</v>
      </c>
      <c r="C525" s="45">
        <v>0</v>
      </c>
    </row>
    <row r="526" spans="1:3" hidden="1" x14ac:dyDescent="0.25">
      <c r="A526" s="29">
        <v>20930101</v>
      </c>
      <c r="B526" s="52" t="s">
        <v>382</v>
      </c>
      <c r="C526" s="45">
        <v>0</v>
      </c>
    </row>
    <row r="527" spans="1:3" hidden="1" x14ac:dyDescent="0.25">
      <c r="A527" s="29">
        <v>209301011</v>
      </c>
      <c r="B527" s="52" t="s">
        <v>382</v>
      </c>
      <c r="C527" s="45">
        <v>0</v>
      </c>
    </row>
    <row r="528" spans="1:3" hidden="1" x14ac:dyDescent="0.25">
      <c r="A528" s="29">
        <v>20930101101</v>
      </c>
      <c r="B528" s="52" t="s">
        <v>382</v>
      </c>
      <c r="C528" s="45">
        <v>0</v>
      </c>
    </row>
    <row r="529" spans="1:3" hidden="1" x14ac:dyDescent="0.25">
      <c r="A529" s="29">
        <v>210</v>
      </c>
      <c r="B529" s="52" t="s">
        <v>383</v>
      </c>
      <c r="C529" s="45">
        <v>0</v>
      </c>
    </row>
    <row r="530" spans="1:3" hidden="1" x14ac:dyDescent="0.25">
      <c r="A530" s="29">
        <v>2101</v>
      </c>
      <c r="B530" s="52" t="s">
        <v>383</v>
      </c>
      <c r="C530" s="45">
        <v>0</v>
      </c>
    </row>
    <row r="531" spans="1:3" hidden="1" x14ac:dyDescent="0.25">
      <c r="A531" s="29">
        <v>210101</v>
      </c>
      <c r="B531" s="52" t="s">
        <v>383</v>
      </c>
      <c r="C531" s="45">
        <v>0</v>
      </c>
    </row>
    <row r="532" spans="1:3" hidden="1" x14ac:dyDescent="0.25">
      <c r="A532" s="29">
        <v>21010101</v>
      </c>
      <c r="B532" s="52" t="s">
        <v>383</v>
      </c>
      <c r="C532" s="45">
        <v>0</v>
      </c>
    </row>
    <row r="533" spans="1:3" hidden="1" x14ac:dyDescent="0.25">
      <c r="A533" s="29">
        <v>210101011</v>
      </c>
      <c r="B533" s="52" t="s">
        <v>383</v>
      </c>
      <c r="C533" s="45">
        <v>0</v>
      </c>
    </row>
    <row r="534" spans="1:3" hidden="1" x14ac:dyDescent="0.25">
      <c r="A534" s="29">
        <v>21010101101</v>
      </c>
      <c r="B534" s="52" t="s">
        <v>383</v>
      </c>
      <c r="C534" s="45">
        <v>0</v>
      </c>
    </row>
    <row r="535" spans="1:3" hidden="1" x14ac:dyDescent="0.25">
      <c r="A535" s="29">
        <v>212</v>
      </c>
      <c r="B535" s="52" t="s">
        <v>384</v>
      </c>
      <c r="C535" s="45">
        <f>+C536</f>
        <v>0</v>
      </c>
    </row>
    <row r="536" spans="1:3" hidden="1" x14ac:dyDescent="0.25">
      <c r="A536" s="29">
        <v>2124</v>
      </c>
      <c r="B536" s="52" t="s">
        <v>384</v>
      </c>
      <c r="C536" s="45">
        <f>+C537</f>
        <v>0</v>
      </c>
    </row>
    <row r="537" spans="1:3" hidden="1" x14ac:dyDescent="0.25">
      <c r="A537" s="29">
        <v>212401</v>
      </c>
      <c r="B537" s="52" t="s">
        <v>384</v>
      </c>
      <c r="C537" s="45">
        <f>+C538</f>
        <v>0</v>
      </c>
    </row>
    <row r="538" spans="1:3" hidden="1" x14ac:dyDescent="0.25">
      <c r="A538" s="29">
        <v>21240101</v>
      </c>
      <c r="B538" s="52" t="s">
        <v>384</v>
      </c>
      <c r="C538" s="45">
        <f>+C539</f>
        <v>0</v>
      </c>
    </row>
    <row r="539" spans="1:3" hidden="1" x14ac:dyDescent="0.25">
      <c r="A539" s="29">
        <v>212401011</v>
      </c>
      <c r="B539" s="52" t="s">
        <v>384</v>
      </c>
      <c r="C539" s="45">
        <f>+C540</f>
        <v>0</v>
      </c>
    </row>
    <row r="540" spans="1:3" hidden="1" x14ac:dyDescent="0.25">
      <c r="A540" s="29">
        <v>21240101101</v>
      </c>
      <c r="B540" s="52" t="s">
        <v>384</v>
      </c>
      <c r="C540" s="45">
        <v>0</v>
      </c>
    </row>
    <row r="541" spans="1:3" hidden="1" x14ac:dyDescent="0.25">
      <c r="A541" s="29">
        <v>213</v>
      </c>
      <c r="B541" s="52" t="s">
        <v>385</v>
      </c>
      <c r="C541" s="45">
        <v>0</v>
      </c>
    </row>
    <row r="542" spans="1:3" hidden="1" x14ac:dyDescent="0.25">
      <c r="A542" s="29">
        <v>2131</v>
      </c>
      <c r="B542" s="52" t="s">
        <v>386</v>
      </c>
      <c r="C542" s="45">
        <v>0</v>
      </c>
    </row>
    <row r="543" spans="1:3" hidden="1" x14ac:dyDescent="0.25">
      <c r="A543" s="29">
        <v>213101</v>
      </c>
      <c r="B543" s="52" t="s">
        <v>386</v>
      </c>
      <c r="C543" s="45">
        <v>0</v>
      </c>
    </row>
    <row r="544" spans="1:3" hidden="1" x14ac:dyDescent="0.25">
      <c r="A544" s="29">
        <v>21310101</v>
      </c>
      <c r="B544" s="52" t="s">
        <v>386</v>
      </c>
      <c r="C544" s="45">
        <v>0</v>
      </c>
    </row>
    <row r="545" spans="1:3" hidden="1" x14ac:dyDescent="0.25">
      <c r="A545" s="29">
        <v>213101011</v>
      </c>
      <c r="B545" s="52" t="s">
        <v>386</v>
      </c>
      <c r="C545" s="45">
        <v>0</v>
      </c>
    </row>
    <row r="546" spans="1:3" hidden="1" x14ac:dyDescent="0.25">
      <c r="A546" s="29">
        <v>21310101101</v>
      </c>
      <c r="B546" s="52" t="s">
        <v>386</v>
      </c>
      <c r="C546" s="45">
        <v>0</v>
      </c>
    </row>
    <row r="547" spans="1:3" x14ac:dyDescent="0.25">
      <c r="A547" s="30">
        <v>2</v>
      </c>
      <c r="B547" s="31" t="s">
        <v>387</v>
      </c>
      <c r="C547" s="32">
        <f>+C548+C647+C1224+C1268+C1273+C1287+C1294+C1326+C1348+C1368</f>
        <v>5956979521.6904097</v>
      </c>
    </row>
    <row r="548" spans="1:3" hidden="1" x14ac:dyDescent="0.25">
      <c r="A548" s="30" t="s">
        <v>388</v>
      </c>
      <c r="B548" s="31" t="s">
        <v>389</v>
      </c>
      <c r="C548" s="32">
        <f>+C549+C598</f>
        <v>0</v>
      </c>
    </row>
    <row r="549" spans="1:3" hidden="1" x14ac:dyDescent="0.25">
      <c r="A549" s="30" t="s">
        <v>390</v>
      </c>
      <c r="B549" s="31" t="s">
        <v>391</v>
      </c>
      <c r="C549" s="32">
        <f>+C550+C569+C582</f>
        <v>0</v>
      </c>
    </row>
    <row r="550" spans="1:3" hidden="1" x14ac:dyDescent="0.25">
      <c r="A550" s="30" t="s">
        <v>392</v>
      </c>
      <c r="B550" s="31" t="s">
        <v>393</v>
      </c>
      <c r="C550" s="32">
        <f>+C551+C563</f>
        <v>0</v>
      </c>
    </row>
    <row r="551" spans="1:3" hidden="1" x14ac:dyDescent="0.25">
      <c r="A551" s="30" t="s">
        <v>394</v>
      </c>
      <c r="B551" s="31" t="s">
        <v>395</v>
      </c>
      <c r="C551" s="32">
        <f>SUM(C552:C562)</f>
        <v>0</v>
      </c>
    </row>
    <row r="552" spans="1:3" hidden="1" x14ac:dyDescent="0.25">
      <c r="A552" s="30" t="s">
        <v>396</v>
      </c>
      <c r="B552" s="31" t="s">
        <v>397</v>
      </c>
      <c r="C552" s="32">
        <v>0</v>
      </c>
    </row>
    <row r="553" spans="1:3" hidden="1" x14ac:dyDescent="0.25">
      <c r="A553" s="30" t="s">
        <v>398</v>
      </c>
      <c r="B553" s="31" t="s">
        <v>399</v>
      </c>
      <c r="C553" s="32">
        <v>0</v>
      </c>
    </row>
    <row r="554" spans="1:3" hidden="1" x14ac:dyDescent="0.25">
      <c r="A554" s="30" t="s">
        <v>400</v>
      </c>
      <c r="B554" s="31" t="s">
        <v>401</v>
      </c>
      <c r="C554" s="32">
        <v>0</v>
      </c>
    </row>
    <row r="555" spans="1:3" hidden="1" x14ac:dyDescent="0.25">
      <c r="A555" s="30" t="s">
        <v>402</v>
      </c>
      <c r="B555" s="31" t="s">
        <v>403</v>
      </c>
      <c r="C555" s="32">
        <v>0</v>
      </c>
    </row>
    <row r="556" spans="1:3" hidden="1" x14ac:dyDescent="0.25">
      <c r="A556" s="30" t="s">
        <v>404</v>
      </c>
      <c r="B556" s="31" t="s">
        <v>405</v>
      </c>
      <c r="C556" s="32">
        <v>0</v>
      </c>
    </row>
    <row r="557" spans="1:3" hidden="1" x14ac:dyDescent="0.25">
      <c r="A557" s="30" t="s">
        <v>406</v>
      </c>
      <c r="B557" s="31" t="s">
        <v>407</v>
      </c>
      <c r="C557" s="32">
        <v>0</v>
      </c>
    </row>
    <row r="558" spans="1:3" hidden="1" x14ac:dyDescent="0.25">
      <c r="A558" s="30" t="s">
        <v>408</v>
      </c>
      <c r="B558" s="31" t="s">
        <v>409</v>
      </c>
      <c r="C558" s="32">
        <v>0</v>
      </c>
    </row>
    <row r="559" spans="1:3" hidden="1" x14ac:dyDescent="0.25">
      <c r="A559" s="30" t="s">
        <v>410</v>
      </c>
      <c r="B559" s="31" t="s">
        <v>411</v>
      </c>
      <c r="C559" s="32">
        <v>0</v>
      </c>
    </row>
    <row r="560" spans="1:3" hidden="1" x14ac:dyDescent="0.25">
      <c r="A560" s="30" t="s">
        <v>412</v>
      </c>
      <c r="B560" s="31" t="s">
        <v>413</v>
      </c>
      <c r="C560" s="32">
        <v>0</v>
      </c>
    </row>
    <row r="561" spans="1:3" hidden="1" x14ac:dyDescent="0.25">
      <c r="A561" s="30" t="s">
        <v>414</v>
      </c>
      <c r="B561" s="31" t="s">
        <v>415</v>
      </c>
      <c r="C561" s="32">
        <v>0</v>
      </c>
    </row>
    <row r="562" spans="1:3" hidden="1" x14ac:dyDescent="0.25">
      <c r="A562" s="30" t="s">
        <v>416</v>
      </c>
      <c r="B562" s="31" t="s">
        <v>417</v>
      </c>
      <c r="C562" s="32">
        <v>0</v>
      </c>
    </row>
    <row r="563" spans="1:3" hidden="1" x14ac:dyDescent="0.25">
      <c r="A563" s="30" t="s">
        <v>418</v>
      </c>
      <c r="B563" s="31" t="s">
        <v>419</v>
      </c>
      <c r="C563" s="32">
        <f>SUM(C564:C568)</f>
        <v>0</v>
      </c>
    </row>
    <row r="564" spans="1:3" hidden="1" x14ac:dyDescent="0.25">
      <c r="A564" s="30" t="s">
        <v>420</v>
      </c>
      <c r="B564" s="31" t="s">
        <v>421</v>
      </c>
      <c r="C564" s="32">
        <v>0</v>
      </c>
    </row>
    <row r="565" spans="1:3" hidden="1" x14ac:dyDescent="0.25">
      <c r="A565" s="30" t="s">
        <v>422</v>
      </c>
      <c r="B565" s="31" t="s">
        <v>423</v>
      </c>
      <c r="C565" s="32">
        <v>0</v>
      </c>
    </row>
    <row r="566" spans="1:3" hidden="1" x14ac:dyDescent="0.25">
      <c r="A566" s="30" t="s">
        <v>424</v>
      </c>
      <c r="B566" s="31" t="s">
        <v>425</v>
      </c>
      <c r="C566" s="32">
        <v>0</v>
      </c>
    </row>
    <row r="567" spans="1:3" hidden="1" x14ac:dyDescent="0.25">
      <c r="A567" s="30" t="s">
        <v>426</v>
      </c>
      <c r="B567" s="31" t="s">
        <v>427</v>
      </c>
      <c r="C567" s="32">
        <v>0</v>
      </c>
    </row>
    <row r="568" spans="1:3" hidden="1" x14ac:dyDescent="0.25">
      <c r="A568" s="30" t="s">
        <v>428</v>
      </c>
      <c r="B568" s="31" t="s">
        <v>429</v>
      </c>
      <c r="C568" s="32">
        <v>0</v>
      </c>
    </row>
    <row r="569" spans="1:3" hidden="1" x14ac:dyDescent="0.25">
      <c r="A569" s="30" t="s">
        <v>430</v>
      </c>
      <c r="B569" s="31" t="s">
        <v>431</v>
      </c>
      <c r="C569" s="32">
        <v>0</v>
      </c>
    </row>
    <row r="570" spans="1:3" hidden="1" x14ac:dyDescent="0.25">
      <c r="A570" s="30" t="s">
        <v>432</v>
      </c>
      <c r="B570" s="31" t="s">
        <v>433</v>
      </c>
      <c r="C570" s="32">
        <v>0</v>
      </c>
    </row>
    <row r="571" spans="1:3" hidden="1" x14ac:dyDescent="0.25">
      <c r="A571" s="30" t="s">
        <v>434</v>
      </c>
      <c r="B571" s="31" t="s">
        <v>433</v>
      </c>
      <c r="C571" s="32">
        <v>0</v>
      </c>
    </row>
    <row r="572" spans="1:3" hidden="1" x14ac:dyDescent="0.25">
      <c r="A572" s="30" t="s">
        <v>435</v>
      </c>
      <c r="B572" s="31" t="s">
        <v>8</v>
      </c>
      <c r="C572" s="32">
        <v>0</v>
      </c>
    </row>
    <row r="573" spans="1:3" hidden="1" x14ac:dyDescent="0.25">
      <c r="A573" s="30" t="s">
        <v>436</v>
      </c>
      <c r="B573" s="31" t="s">
        <v>8</v>
      </c>
      <c r="C573" s="32">
        <v>0</v>
      </c>
    </row>
    <row r="574" spans="1:3" hidden="1" x14ac:dyDescent="0.25">
      <c r="A574" s="30" t="s">
        <v>437</v>
      </c>
      <c r="B574" s="31" t="s">
        <v>438</v>
      </c>
      <c r="C574" s="32">
        <v>0</v>
      </c>
    </row>
    <row r="575" spans="1:3" hidden="1" x14ac:dyDescent="0.25">
      <c r="A575" s="30" t="s">
        <v>439</v>
      </c>
      <c r="B575" s="31" t="s">
        <v>438</v>
      </c>
      <c r="C575" s="32">
        <v>0</v>
      </c>
    </row>
    <row r="576" spans="1:3" hidden="1" x14ac:dyDescent="0.25">
      <c r="A576" s="30" t="s">
        <v>440</v>
      </c>
      <c r="B576" s="31" t="s">
        <v>441</v>
      </c>
      <c r="C576" s="32">
        <v>0</v>
      </c>
    </row>
    <row r="577" spans="1:3" hidden="1" x14ac:dyDescent="0.25">
      <c r="A577" s="30" t="s">
        <v>442</v>
      </c>
      <c r="B577" s="31" t="s">
        <v>441</v>
      </c>
      <c r="C577" s="32">
        <v>0</v>
      </c>
    </row>
    <row r="578" spans="1:3" hidden="1" x14ac:dyDescent="0.25">
      <c r="A578" s="30" t="s">
        <v>443</v>
      </c>
      <c r="B578" s="31" t="s">
        <v>444</v>
      </c>
      <c r="C578" s="32">
        <v>0</v>
      </c>
    </row>
    <row r="579" spans="1:3" hidden="1" x14ac:dyDescent="0.25">
      <c r="A579" s="30" t="s">
        <v>445</v>
      </c>
      <c r="B579" s="31" t="s">
        <v>444</v>
      </c>
      <c r="C579" s="32">
        <v>0</v>
      </c>
    </row>
    <row r="580" spans="1:3" hidden="1" x14ac:dyDescent="0.25">
      <c r="A580" s="30" t="s">
        <v>446</v>
      </c>
      <c r="B580" s="31" t="s">
        <v>447</v>
      </c>
      <c r="C580" s="32">
        <v>0</v>
      </c>
    </row>
    <row r="581" spans="1:3" hidden="1" x14ac:dyDescent="0.25">
      <c r="A581" s="30" t="s">
        <v>448</v>
      </c>
      <c r="B581" s="31" t="s">
        <v>447</v>
      </c>
      <c r="C581" s="32">
        <v>0</v>
      </c>
    </row>
    <row r="582" spans="1:3" hidden="1" x14ac:dyDescent="0.25">
      <c r="A582" s="30" t="s">
        <v>449</v>
      </c>
      <c r="B582" s="31" t="s">
        <v>450</v>
      </c>
      <c r="C582" s="32">
        <v>0</v>
      </c>
    </row>
    <row r="583" spans="1:3" hidden="1" x14ac:dyDescent="0.25">
      <c r="A583" s="30" t="s">
        <v>451</v>
      </c>
      <c r="B583" s="31" t="s">
        <v>452</v>
      </c>
      <c r="C583" s="32">
        <v>0</v>
      </c>
    </row>
    <row r="584" spans="1:3" hidden="1" x14ac:dyDescent="0.25">
      <c r="A584" s="30" t="s">
        <v>453</v>
      </c>
      <c r="B584" s="31" t="s">
        <v>454</v>
      </c>
      <c r="C584" s="32">
        <v>0</v>
      </c>
    </row>
    <row r="585" spans="1:3" hidden="1" x14ac:dyDescent="0.25">
      <c r="A585" s="30" t="s">
        <v>455</v>
      </c>
      <c r="B585" s="31" t="s">
        <v>456</v>
      </c>
      <c r="C585" s="32">
        <v>0</v>
      </c>
    </row>
    <row r="586" spans="1:3" hidden="1" x14ac:dyDescent="0.25">
      <c r="A586" s="30" t="s">
        <v>457</v>
      </c>
      <c r="B586" s="31" t="s">
        <v>458</v>
      </c>
      <c r="C586" s="32">
        <v>0</v>
      </c>
    </row>
    <row r="587" spans="1:3" hidden="1" x14ac:dyDescent="0.25">
      <c r="A587" s="30" t="s">
        <v>459</v>
      </c>
      <c r="B587" s="31" t="s">
        <v>460</v>
      </c>
      <c r="C587" s="32">
        <v>0</v>
      </c>
    </row>
    <row r="588" spans="1:3" hidden="1" x14ac:dyDescent="0.25">
      <c r="A588" s="30" t="s">
        <v>461</v>
      </c>
      <c r="B588" s="31" t="s">
        <v>462</v>
      </c>
      <c r="C588" s="32">
        <v>0</v>
      </c>
    </row>
    <row r="589" spans="1:3" hidden="1" x14ac:dyDescent="0.25">
      <c r="A589" s="30" t="s">
        <v>463</v>
      </c>
      <c r="B589" s="31" t="s">
        <v>464</v>
      </c>
      <c r="C589" s="32">
        <v>0</v>
      </c>
    </row>
    <row r="590" spans="1:3" hidden="1" x14ac:dyDescent="0.25">
      <c r="A590" s="30" t="s">
        <v>465</v>
      </c>
      <c r="B590" s="31" t="s">
        <v>423</v>
      </c>
      <c r="C590" s="32">
        <v>0</v>
      </c>
    </row>
    <row r="591" spans="1:3" hidden="1" x14ac:dyDescent="0.25">
      <c r="A591" s="30" t="s">
        <v>466</v>
      </c>
      <c r="B591" s="31" t="s">
        <v>467</v>
      </c>
      <c r="C591" s="32">
        <v>0</v>
      </c>
    </row>
    <row r="592" spans="1:3" hidden="1" x14ac:dyDescent="0.25">
      <c r="A592" s="30" t="s">
        <v>468</v>
      </c>
      <c r="B592" s="31" t="s">
        <v>469</v>
      </c>
      <c r="C592" s="32">
        <v>0</v>
      </c>
    </row>
    <row r="593" spans="1:3" hidden="1" x14ac:dyDescent="0.25">
      <c r="A593" s="30" t="s">
        <v>470</v>
      </c>
      <c r="B593" s="31" t="s">
        <v>471</v>
      </c>
      <c r="C593" s="32">
        <v>0</v>
      </c>
    </row>
    <row r="594" spans="1:3" hidden="1" x14ac:dyDescent="0.25">
      <c r="A594" s="30" t="s">
        <v>472</v>
      </c>
      <c r="B594" s="31" t="s">
        <v>473</v>
      </c>
      <c r="C594" s="32">
        <v>0</v>
      </c>
    </row>
    <row r="595" spans="1:3" hidden="1" x14ac:dyDescent="0.25">
      <c r="A595" s="30" t="s">
        <v>474</v>
      </c>
      <c r="B595" s="31" t="s">
        <v>475</v>
      </c>
      <c r="C595" s="32">
        <v>0</v>
      </c>
    </row>
    <row r="596" spans="1:3" hidden="1" x14ac:dyDescent="0.25">
      <c r="A596" s="30" t="s">
        <v>476</v>
      </c>
      <c r="B596" s="31" t="s">
        <v>477</v>
      </c>
      <c r="C596" s="32">
        <v>0</v>
      </c>
    </row>
    <row r="597" spans="1:3" hidden="1" x14ac:dyDescent="0.25">
      <c r="A597" s="34">
        <v>101030401</v>
      </c>
      <c r="B597" s="31" t="s">
        <v>427</v>
      </c>
      <c r="C597" s="32">
        <v>0</v>
      </c>
    </row>
    <row r="598" spans="1:3" hidden="1" x14ac:dyDescent="0.25">
      <c r="A598" s="30" t="s">
        <v>478</v>
      </c>
      <c r="B598" s="31" t="s">
        <v>479</v>
      </c>
      <c r="C598" s="32">
        <f>+C599+C618+C631</f>
        <v>0</v>
      </c>
    </row>
    <row r="599" spans="1:3" hidden="1" x14ac:dyDescent="0.25">
      <c r="A599" s="30" t="s">
        <v>480</v>
      </c>
      <c r="B599" s="31" t="s">
        <v>393</v>
      </c>
      <c r="C599" s="32">
        <f>+C600+C612</f>
        <v>0</v>
      </c>
    </row>
    <row r="600" spans="1:3" hidden="1" x14ac:dyDescent="0.25">
      <c r="A600" s="30" t="s">
        <v>481</v>
      </c>
      <c r="B600" s="31" t="s">
        <v>395</v>
      </c>
      <c r="C600" s="32">
        <f>SUM(C601:C611)</f>
        <v>0</v>
      </c>
    </row>
    <row r="601" spans="1:3" hidden="1" x14ac:dyDescent="0.25">
      <c r="A601" s="30" t="s">
        <v>482</v>
      </c>
      <c r="B601" s="31" t="s">
        <v>483</v>
      </c>
      <c r="C601" s="32">
        <v>0</v>
      </c>
    </row>
    <row r="602" spans="1:3" hidden="1" x14ac:dyDescent="0.25">
      <c r="A602" s="30" t="s">
        <v>484</v>
      </c>
      <c r="B602" s="31" t="s">
        <v>399</v>
      </c>
      <c r="C602" s="32">
        <v>0</v>
      </c>
    </row>
    <row r="603" spans="1:3" hidden="1" x14ac:dyDescent="0.25">
      <c r="A603" s="30" t="s">
        <v>485</v>
      </c>
      <c r="B603" s="31" t="s">
        <v>401</v>
      </c>
      <c r="C603" s="32">
        <v>0</v>
      </c>
    </row>
    <row r="604" spans="1:3" hidden="1" x14ac:dyDescent="0.25">
      <c r="A604" s="30" t="s">
        <v>486</v>
      </c>
      <c r="B604" s="31" t="s">
        <v>403</v>
      </c>
      <c r="C604" s="32">
        <v>0</v>
      </c>
    </row>
    <row r="605" spans="1:3" hidden="1" x14ac:dyDescent="0.25">
      <c r="A605" s="30" t="s">
        <v>487</v>
      </c>
      <c r="B605" s="31" t="s">
        <v>405</v>
      </c>
      <c r="C605" s="32">
        <v>0</v>
      </c>
    </row>
    <row r="606" spans="1:3" hidden="1" x14ac:dyDescent="0.25">
      <c r="A606" s="30" t="s">
        <v>488</v>
      </c>
      <c r="B606" s="31" t="s">
        <v>407</v>
      </c>
      <c r="C606" s="32">
        <v>0</v>
      </c>
    </row>
    <row r="607" spans="1:3" hidden="1" x14ac:dyDescent="0.25">
      <c r="A607" s="30" t="s">
        <v>489</v>
      </c>
      <c r="B607" s="31" t="s">
        <v>409</v>
      </c>
      <c r="C607" s="32">
        <v>0</v>
      </c>
    </row>
    <row r="608" spans="1:3" hidden="1" x14ac:dyDescent="0.25">
      <c r="A608" s="30" t="s">
        <v>490</v>
      </c>
      <c r="B608" s="31" t="s">
        <v>411</v>
      </c>
      <c r="C608" s="32">
        <v>0</v>
      </c>
    </row>
    <row r="609" spans="1:3" hidden="1" x14ac:dyDescent="0.25">
      <c r="A609" s="30" t="s">
        <v>491</v>
      </c>
      <c r="B609" s="31" t="s">
        <v>413</v>
      </c>
      <c r="C609" s="32">
        <v>0</v>
      </c>
    </row>
    <row r="610" spans="1:3" hidden="1" x14ac:dyDescent="0.25">
      <c r="A610" s="30" t="s">
        <v>492</v>
      </c>
      <c r="B610" s="31" t="s">
        <v>415</v>
      </c>
      <c r="C610" s="32">
        <v>0</v>
      </c>
    </row>
    <row r="611" spans="1:3" hidden="1" x14ac:dyDescent="0.25">
      <c r="A611" s="30" t="s">
        <v>493</v>
      </c>
      <c r="B611" s="31" t="s">
        <v>417</v>
      </c>
      <c r="C611" s="32">
        <v>0</v>
      </c>
    </row>
    <row r="612" spans="1:3" hidden="1" x14ac:dyDescent="0.25">
      <c r="A612" s="30" t="s">
        <v>494</v>
      </c>
      <c r="B612" s="31" t="s">
        <v>419</v>
      </c>
      <c r="C612" s="32">
        <f>SUM(C613:C617)</f>
        <v>0</v>
      </c>
    </row>
    <row r="613" spans="1:3" hidden="1" x14ac:dyDescent="0.25">
      <c r="A613" s="30" t="s">
        <v>495</v>
      </c>
      <c r="B613" s="31" t="s">
        <v>421</v>
      </c>
      <c r="C613" s="32">
        <v>0</v>
      </c>
    </row>
    <row r="614" spans="1:3" hidden="1" x14ac:dyDescent="0.25">
      <c r="A614" s="30" t="s">
        <v>496</v>
      </c>
      <c r="B614" s="31" t="s">
        <v>423</v>
      </c>
      <c r="C614" s="32">
        <v>0</v>
      </c>
    </row>
    <row r="615" spans="1:3" hidden="1" x14ac:dyDescent="0.25">
      <c r="A615" s="30" t="s">
        <v>497</v>
      </c>
      <c r="B615" s="31" t="s">
        <v>425</v>
      </c>
      <c r="C615" s="32">
        <v>0</v>
      </c>
    </row>
    <row r="616" spans="1:3" hidden="1" x14ac:dyDescent="0.25">
      <c r="A616" s="30" t="s">
        <v>498</v>
      </c>
      <c r="B616" s="31" t="s">
        <v>427</v>
      </c>
      <c r="C616" s="32">
        <v>0</v>
      </c>
    </row>
    <row r="617" spans="1:3" hidden="1" x14ac:dyDescent="0.25">
      <c r="A617" s="30" t="s">
        <v>499</v>
      </c>
      <c r="B617" s="31" t="s">
        <v>429</v>
      </c>
      <c r="C617" s="32">
        <v>0</v>
      </c>
    </row>
    <row r="618" spans="1:3" hidden="1" x14ac:dyDescent="0.25">
      <c r="A618" s="30" t="s">
        <v>500</v>
      </c>
      <c r="B618" s="31" t="s">
        <v>431</v>
      </c>
      <c r="C618" s="32">
        <f>+C619+C621+C623+C625+C627+C629</f>
        <v>0</v>
      </c>
    </row>
    <row r="619" spans="1:3" hidden="1" x14ac:dyDescent="0.25">
      <c r="A619" s="30" t="s">
        <v>501</v>
      </c>
      <c r="B619" s="31" t="s">
        <v>433</v>
      </c>
      <c r="C619" s="32">
        <f>+C620</f>
        <v>0</v>
      </c>
    </row>
    <row r="620" spans="1:3" hidden="1" x14ac:dyDescent="0.25">
      <c r="A620" s="30" t="s">
        <v>502</v>
      </c>
      <c r="B620" s="31" t="s">
        <v>433</v>
      </c>
      <c r="C620" s="32">
        <v>0</v>
      </c>
    </row>
    <row r="621" spans="1:3" hidden="1" x14ac:dyDescent="0.25">
      <c r="A621" s="30" t="s">
        <v>503</v>
      </c>
      <c r="B621" s="31" t="s">
        <v>8</v>
      </c>
      <c r="C621" s="32">
        <f>+C622</f>
        <v>0</v>
      </c>
    </row>
    <row r="622" spans="1:3" hidden="1" x14ac:dyDescent="0.25">
      <c r="A622" s="30" t="s">
        <v>504</v>
      </c>
      <c r="B622" s="31" t="s">
        <v>8</v>
      </c>
      <c r="C622" s="32">
        <v>0</v>
      </c>
    </row>
    <row r="623" spans="1:3" hidden="1" x14ac:dyDescent="0.25">
      <c r="A623" s="30" t="s">
        <v>505</v>
      </c>
      <c r="B623" s="31" t="s">
        <v>438</v>
      </c>
      <c r="C623" s="32">
        <f>+C624</f>
        <v>0</v>
      </c>
    </row>
    <row r="624" spans="1:3" hidden="1" x14ac:dyDescent="0.25">
      <c r="A624" s="30" t="s">
        <v>506</v>
      </c>
      <c r="B624" s="31" t="s">
        <v>438</v>
      </c>
      <c r="C624" s="32">
        <v>0</v>
      </c>
    </row>
    <row r="625" spans="1:3" hidden="1" x14ac:dyDescent="0.25">
      <c r="A625" s="30" t="s">
        <v>507</v>
      </c>
      <c r="B625" s="31" t="s">
        <v>444</v>
      </c>
      <c r="C625" s="32">
        <f>+C626</f>
        <v>0</v>
      </c>
    </row>
    <row r="626" spans="1:3" hidden="1" x14ac:dyDescent="0.25">
      <c r="A626" s="30" t="s">
        <v>508</v>
      </c>
      <c r="B626" s="31" t="s">
        <v>444</v>
      </c>
      <c r="C626" s="32">
        <v>0</v>
      </c>
    </row>
    <row r="627" spans="1:3" hidden="1" x14ac:dyDescent="0.25">
      <c r="A627" s="30" t="s">
        <v>509</v>
      </c>
      <c r="B627" s="31" t="s">
        <v>441</v>
      </c>
      <c r="C627" s="32">
        <f>+C628</f>
        <v>0</v>
      </c>
    </row>
    <row r="628" spans="1:3" hidden="1" x14ac:dyDescent="0.25">
      <c r="A628" s="30" t="s">
        <v>510</v>
      </c>
      <c r="B628" s="31" t="s">
        <v>441</v>
      </c>
      <c r="C628" s="32">
        <v>0</v>
      </c>
    </row>
    <row r="629" spans="1:3" hidden="1" x14ac:dyDescent="0.25">
      <c r="A629" s="30" t="s">
        <v>511</v>
      </c>
      <c r="B629" s="31" t="s">
        <v>447</v>
      </c>
      <c r="C629" s="32">
        <f>+C630</f>
        <v>0</v>
      </c>
    </row>
    <row r="630" spans="1:3" hidden="1" x14ac:dyDescent="0.25">
      <c r="A630" s="30" t="s">
        <v>512</v>
      </c>
      <c r="B630" s="31" t="s">
        <v>447</v>
      </c>
      <c r="C630" s="32">
        <v>0</v>
      </c>
    </row>
    <row r="631" spans="1:3" hidden="1" x14ac:dyDescent="0.25">
      <c r="A631" s="30" t="s">
        <v>513</v>
      </c>
      <c r="B631" s="31" t="s">
        <v>450</v>
      </c>
      <c r="C631" s="32">
        <v>0</v>
      </c>
    </row>
    <row r="632" spans="1:3" hidden="1" x14ac:dyDescent="0.25">
      <c r="A632" s="30" t="s">
        <v>514</v>
      </c>
      <c r="B632" s="31" t="s">
        <v>452</v>
      </c>
      <c r="C632" s="32">
        <f>SUM(C634:C646)</f>
        <v>0</v>
      </c>
    </row>
    <row r="633" spans="1:3" hidden="1" x14ac:dyDescent="0.25">
      <c r="A633" s="30" t="s">
        <v>476</v>
      </c>
      <c r="B633" s="31" t="s">
        <v>477</v>
      </c>
      <c r="C633" s="32">
        <v>0</v>
      </c>
    </row>
    <row r="634" spans="1:3" hidden="1" x14ac:dyDescent="0.25">
      <c r="A634" s="30" t="s">
        <v>515</v>
      </c>
      <c r="B634" s="31" t="s">
        <v>454</v>
      </c>
      <c r="C634" s="32">
        <v>0</v>
      </c>
    </row>
    <row r="635" spans="1:3" hidden="1" x14ac:dyDescent="0.25">
      <c r="A635" s="30" t="s">
        <v>516</v>
      </c>
      <c r="B635" s="31" t="s">
        <v>456</v>
      </c>
      <c r="C635" s="32">
        <v>0</v>
      </c>
    </row>
    <row r="636" spans="1:3" hidden="1" x14ac:dyDescent="0.25">
      <c r="A636" s="30" t="s">
        <v>517</v>
      </c>
      <c r="B636" s="31" t="s">
        <v>458</v>
      </c>
      <c r="C636" s="32">
        <v>0</v>
      </c>
    </row>
    <row r="637" spans="1:3" hidden="1" x14ac:dyDescent="0.25">
      <c r="A637" s="30" t="s">
        <v>518</v>
      </c>
      <c r="B637" s="31" t="s">
        <v>460</v>
      </c>
      <c r="C637" s="32">
        <v>0</v>
      </c>
    </row>
    <row r="638" spans="1:3" hidden="1" x14ac:dyDescent="0.25">
      <c r="A638" s="30" t="s">
        <v>519</v>
      </c>
      <c r="B638" s="31" t="s">
        <v>462</v>
      </c>
      <c r="C638" s="32">
        <v>0</v>
      </c>
    </row>
    <row r="639" spans="1:3" hidden="1" x14ac:dyDescent="0.25">
      <c r="A639" s="30" t="s">
        <v>520</v>
      </c>
      <c r="B639" s="31" t="s">
        <v>464</v>
      </c>
      <c r="C639" s="32">
        <v>0</v>
      </c>
    </row>
    <row r="640" spans="1:3" hidden="1" x14ac:dyDescent="0.25">
      <c r="A640" s="30" t="s">
        <v>521</v>
      </c>
      <c r="B640" s="31" t="s">
        <v>427</v>
      </c>
      <c r="C640" s="32">
        <v>0</v>
      </c>
    </row>
    <row r="641" spans="1:3" hidden="1" x14ac:dyDescent="0.25">
      <c r="A641" s="30" t="s">
        <v>522</v>
      </c>
      <c r="B641" s="31" t="s">
        <v>423</v>
      </c>
      <c r="C641" s="32">
        <v>0</v>
      </c>
    </row>
    <row r="642" spans="1:3" hidden="1" x14ac:dyDescent="0.25">
      <c r="A642" s="30" t="s">
        <v>523</v>
      </c>
      <c r="B642" s="31" t="s">
        <v>467</v>
      </c>
      <c r="C642" s="32">
        <v>0</v>
      </c>
    </row>
    <row r="643" spans="1:3" hidden="1" x14ac:dyDescent="0.25">
      <c r="A643" s="30" t="s">
        <v>524</v>
      </c>
      <c r="B643" s="31" t="s">
        <v>469</v>
      </c>
      <c r="C643" s="32">
        <v>0</v>
      </c>
    </row>
    <row r="644" spans="1:3" hidden="1" x14ac:dyDescent="0.25">
      <c r="A644" s="30" t="s">
        <v>525</v>
      </c>
      <c r="B644" s="31" t="s">
        <v>471</v>
      </c>
      <c r="C644" s="32">
        <v>0</v>
      </c>
    </row>
    <row r="645" spans="1:3" hidden="1" x14ac:dyDescent="0.25">
      <c r="A645" s="30" t="s">
        <v>526</v>
      </c>
      <c r="B645" s="31" t="s">
        <v>473</v>
      </c>
      <c r="C645" s="32">
        <v>0</v>
      </c>
    </row>
    <row r="646" spans="1:3" hidden="1" x14ac:dyDescent="0.25">
      <c r="A646" s="30" t="s">
        <v>527</v>
      </c>
      <c r="B646" s="31" t="s">
        <v>475</v>
      </c>
      <c r="C646" s="32">
        <v>0</v>
      </c>
    </row>
    <row r="647" spans="1:3" x14ac:dyDescent="0.25">
      <c r="A647" s="30" t="s">
        <v>528</v>
      </c>
      <c r="B647" s="31" t="s">
        <v>529</v>
      </c>
      <c r="C647" s="32">
        <f>+C648+C795</f>
        <v>995071989.6904099</v>
      </c>
    </row>
    <row r="648" spans="1:3" hidden="1" x14ac:dyDescent="0.25">
      <c r="A648" s="30" t="s">
        <v>530</v>
      </c>
      <c r="B648" s="31" t="s">
        <v>531</v>
      </c>
      <c r="C648" s="32">
        <f>+C649+C789+C792</f>
        <v>0</v>
      </c>
    </row>
    <row r="649" spans="1:3" hidden="1" x14ac:dyDescent="0.25">
      <c r="A649" s="30" t="s">
        <v>532</v>
      </c>
      <c r="B649" s="31" t="s">
        <v>533</v>
      </c>
      <c r="C649" s="32">
        <f>+C650+C691+C703+C756</f>
        <v>0</v>
      </c>
    </row>
    <row r="650" spans="1:3" hidden="1" x14ac:dyDescent="0.25">
      <c r="A650" s="30" t="s">
        <v>534</v>
      </c>
      <c r="B650" s="31" t="s">
        <v>535</v>
      </c>
      <c r="C650" s="32">
        <f>+C651+C660+C671+C690</f>
        <v>0</v>
      </c>
    </row>
    <row r="651" spans="1:3" hidden="1" x14ac:dyDescent="0.25">
      <c r="A651" s="30" t="s">
        <v>536</v>
      </c>
      <c r="B651" s="31" t="s">
        <v>537</v>
      </c>
      <c r="C651" s="32">
        <f>SUM(C652:C659)</f>
        <v>0</v>
      </c>
    </row>
    <row r="652" spans="1:3" hidden="1" x14ac:dyDescent="0.25">
      <c r="A652" s="30" t="s">
        <v>538</v>
      </c>
      <c r="B652" s="31" t="s">
        <v>539</v>
      </c>
      <c r="C652" s="32">
        <v>0</v>
      </c>
    </row>
    <row r="653" spans="1:3" hidden="1" x14ac:dyDescent="0.25">
      <c r="A653" s="30" t="s">
        <v>540</v>
      </c>
      <c r="B653" s="31" t="s">
        <v>541</v>
      </c>
      <c r="C653" s="32">
        <v>0</v>
      </c>
    </row>
    <row r="654" spans="1:3" hidden="1" x14ac:dyDescent="0.25">
      <c r="A654" s="30" t="s">
        <v>542</v>
      </c>
      <c r="B654" s="31" t="s">
        <v>543</v>
      </c>
      <c r="C654" s="32">
        <v>0</v>
      </c>
    </row>
    <row r="655" spans="1:3" hidden="1" x14ac:dyDescent="0.25">
      <c r="A655" s="30" t="s">
        <v>544</v>
      </c>
      <c r="B655" s="31" t="s">
        <v>545</v>
      </c>
      <c r="C655" s="32">
        <v>0</v>
      </c>
    </row>
    <row r="656" spans="1:3" hidden="1" x14ac:dyDescent="0.25">
      <c r="A656" s="30" t="s">
        <v>546</v>
      </c>
      <c r="B656" s="31" t="s">
        <v>547</v>
      </c>
      <c r="C656" s="32">
        <v>0</v>
      </c>
    </row>
    <row r="657" spans="1:3" hidden="1" x14ac:dyDescent="0.25">
      <c r="A657" s="30" t="s">
        <v>548</v>
      </c>
      <c r="B657" s="31" t="s">
        <v>549</v>
      </c>
      <c r="C657" s="32">
        <v>0</v>
      </c>
    </row>
    <row r="658" spans="1:3" hidden="1" x14ac:dyDescent="0.25">
      <c r="A658" s="30" t="s">
        <v>550</v>
      </c>
      <c r="B658" s="31" t="s">
        <v>191</v>
      </c>
      <c r="C658" s="32">
        <v>0</v>
      </c>
    </row>
    <row r="659" spans="1:3" hidden="1" x14ac:dyDescent="0.25">
      <c r="A659" s="30" t="s">
        <v>551</v>
      </c>
      <c r="B659" s="31" t="s">
        <v>552</v>
      </c>
      <c r="C659" s="32">
        <v>0</v>
      </c>
    </row>
    <row r="660" spans="1:3" hidden="1" x14ac:dyDescent="0.25">
      <c r="A660" s="30" t="s">
        <v>553</v>
      </c>
      <c r="B660" s="31" t="s">
        <v>554</v>
      </c>
      <c r="C660" s="32">
        <v>0</v>
      </c>
    </row>
    <row r="661" spans="1:3" hidden="1" x14ac:dyDescent="0.25">
      <c r="A661" s="30" t="s">
        <v>555</v>
      </c>
      <c r="B661" s="31" t="s">
        <v>556</v>
      </c>
      <c r="C661" s="32">
        <v>0</v>
      </c>
    </row>
    <row r="662" spans="1:3" hidden="1" x14ac:dyDescent="0.25">
      <c r="A662" s="30" t="s">
        <v>557</v>
      </c>
      <c r="B662" s="31" t="s">
        <v>558</v>
      </c>
      <c r="C662" s="32">
        <v>0</v>
      </c>
    </row>
    <row r="663" spans="1:3" hidden="1" x14ac:dyDescent="0.25">
      <c r="A663" s="30" t="s">
        <v>559</v>
      </c>
      <c r="B663" s="31" t="s">
        <v>560</v>
      </c>
      <c r="C663" s="32">
        <v>0</v>
      </c>
    </row>
    <row r="664" spans="1:3" hidden="1" x14ac:dyDescent="0.25">
      <c r="A664" s="30" t="s">
        <v>561</v>
      </c>
      <c r="B664" s="31" t="s">
        <v>562</v>
      </c>
      <c r="C664" s="32">
        <v>0</v>
      </c>
    </row>
    <row r="665" spans="1:3" hidden="1" x14ac:dyDescent="0.25">
      <c r="A665" s="30" t="s">
        <v>563</v>
      </c>
      <c r="B665" s="31" t="s">
        <v>564</v>
      </c>
      <c r="C665" s="32">
        <v>0</v>
      </c>
    </row>
    <row r="666" spans="1:3" hidden="1" x14ac:dyDescent="0.25">
      <c r="A666" s="30" t="s">
        <v>565</v>
      </c>
      <c r="B666" s="31" t="s">
        <v>566</v>
      </c>
      <c r="C666" s="32">
        <v>0</v>
      </c>
    </row>
    <row r="667" spans="1:3" hidden="1" x14ac:dyDescent="0.25">
      <c r="A667" s="30" t="s">
        <v>567</v>
      </c>
      <c r="B667" s="31" t="s">
        <v>568</v>
      </c>
      <c r="C667" s="32">
        <v>0</v>
      </c>
    </row>
    <row r="668" spans="1:3" hidden="1" x14ac:dyDescent="0.25">
      <c r="A668" s="30" t="s">
        <v>569</v>
      </c>
      <c r="B668" s="31" t="s">
        <v>570</v>
      </c>
      <c r="C668" s="32">
        <v>0</v>
      </c>
    </row>
    <row r="669" spans="1:3" hidden="1" x14ac:dyDescent="0.25">
      <c r="A669" s="30" t="s">
        <v>571</v>
      </c>
      <c r="B669" s="31" t="s">
        <v>572</v>
      </c>
      <c r="C669" s="32">
        <v>0</v>
      </c>
    </row>
    <row r="670" spans="1:3" hidden="1" x14ac:dyDescent="0.25">
      <c r="A670" s="30" t="s">
        <v>573</v>
      </c>
      <c r="B670" s="31" t="s">
        <v>574</v>
      </c>
      <c r="C670" s="32">
        <v>0</v>
      </c>
    </row>
    <row r="671" spans="1:3" hidden="1" x14ac:dyDescent="0.25">
      <c r="A671" s="30" t="s">
        <v>575</v>
      </c>
      <c r="B671" s="31" t="s">
        <v>576</v>
      </c>
      <c r="C671" s="32">
        <v>0</v>
      </c>
    </row>
    <row r="672" spans="1:3" hidden="1" x14ac:dyDescent="0.25">
      <c r="A672" s="30" t="s">
        <v>577</v>
      </c>
      <c r="B672" s="31" t="s">
        <v>578</v>
      </c>
      <c r="C672" s="32">
        <v>0</v>
      </c>
    </row>
    <row r="673" spans="1:3" hidden="1" x14ac:dyDescent="0.25">
      <c r="A673" s="30" t="s">
        <v>579</v>
      </c>
      <c r="B673" s="31" t="s">
        <v>580</v>
      </c>
      <c r="C673" s="32">
        <v>0</v>
      </c>
    </row>
    <row r="674" spans="1:3" hidden="1" x14ac:dyDescent="0.25">
      <c r="A674" s="30" t="s">
        <v>581</v>
      </c>
      <c r="B674" s="31" t="s">
        <v>582</v>
      </c>
      <c r="C674" s="32">
        <v>0</v>
      </c>
    </row>
    <row r="675" spans="1:3" hidden="1" x14ac:dyDescent="0.25">
      <c r="A675" s="30" t="s">
        <v>583</v>
      </c>
      <c r="B675" s="31" t="s">
        <v>584</v>
      </c>
      <c r="C675" s="32">
        <v>0</v>
      </c>
    </row>
    <row r="676" spans="1:3" hidden="1" x14ac:dyDescent="0.25">
      <c r="A676" s="30" t="s">
        <v>585</v>
      </c>
      <c r="B676" s="31" t="s">
        <v>586</v>
      </c>
      <c r="C676" s="32">
        <v>0</v>
      </c>
    </row>
    <row r="677" spans="1:3" hidden="1" x14ac:dyDescent="0.25">
      <c r="A677" s="30" t="s">
        <v>587</v>
      </c>
      <c r="B677" s="31" t="s">
        <v>588</v>
      </c>
      <c r="C677" s="32">
        <v>0</v>
      </c>
    </row>
    <row r="678" spans="1:3" hidden="1" x14ac:dyDescent="0.25">
      <c r="A678" s="30" t="s">
        <v>589</v>
      </c>
      <c r="B678" s="31" t="s">
        <v>590</v>
      </c>
      <c r="C678" s="32">
        <v>0</v>
      </c>
    </row>
    <row r="679" spans="1:3" hidden="1" x14ac:dyDescent="0.25">
      <c r="A679" s="30" t="s">
        <v>591</v>
      </c>
      <c r="B679" s="31" t="s">
        <v>592</v>
      </c>
      <c r="C679" s="32">
        <v>0</v>
      </c>
    </row>
    <row r="680" spans="1:3" hidden="1" x14ac:dyDescent="0.25">
      <c r="A680" s="30" t="s">
        <v>593</v>
      </c>
      <c r="B680" s="31" t="s">
        <v>594</v>
      </c>
      <c r="C680" s="32">
        <v>0</v>
      </c>
    </row>
    <row r="681" spans="1:3" hidden="1" x14ac:dyDescent="0.25">
      <c r="A681" s="30" t="s">
        <v>595</v>
      </c>
      <c r="B681" s="31" t="s">
        <v>596</v>
      </c>
      <c r="C681" s="32">
        <v>0</v>
      </c>
    </row>
    <row r="682" spans="1:3" hidden="1" x14ac:dyDescent="0.25">
      <c r="A682" s="30" t="s">
        <v>597</v>
      </c>
      <c r="B682" s="31" t="s">
        <v>598</v>
      </c>
      <c r="C682" s="32">
        <v>0</v>
      </c>
    </row>
    <row r="683" spans="1:3" hidden="1" x14ac:dyDescent="0.25">
      <c r="A683" s="30" t="s">
        <v>599</v>
      </c>
      <c r="B683" s="31" t="s">
        <v>600</v>
      </c>
      <c r="C683" s="32">
        <v>0</v>
      </c>
    </row>
    <row r="684" spans="1:3" hidden="1" x14ac:dyDescent="0.25">
      <c r="A684" s="30" t="s">
        <v>601</v>
      </c>
      <c r="B684" s="31" t="s">
        <v>602</v>
      </c>
      <c r="C684" s="32">
        <v>0</v>
      </c>
    </row>
    <row r="685" spans="1:3" hidden="1" x14ac:dyDescent="0.25">
      <c r="A685" s="30" t="s">
        <v>603</v>
      </c>
      <c r="B685" s="31" t="s">
        <v>604</v>
      </c>
      <c r="C685" s="32">
        <v>0</v>
      </c>
    </row>
    <row r="686" spans="1:3" hidden="1" x14ac:dyDescent="0.25">
      <c r="A686" s="30" t="s">
        <v>605</v>
      </c>
      <c r="B686" s="31" t="s">
        <v>606</v>
      </c>
      <c r="C686" s="32">
        <v>0</v>
      </c>
    </row>
    <row r="687" spans="1:3" hidden="1" x14ac:dyDescent="0.25">
      <c r="A687" s="30" t="s">
        <v>607</v>
      </c>
      <c r="B687" s="31" t="s">
        <v>608</v>
      </c>
      <c r="C687" s="32">
        <v>0</v>
      </c>
    </row>
    <row r="688" spans="1:3" hidden="1" x14ac:dyDescent="0.25">
      <c r="A688" s="30" t="s">
        <v>609</v>
      </c>
      <c r="B688" s="31" t="s">
        <v>610</v>
      </c>
      <c r="C688" s="32">
        <v>0</v>
      </c>
    </row>
    <row r="689" spans="1:3" hidden="1" x14ac:dyDescent="0.25">
      <c r="A689" s="30" t="s">
        <v>611</v>
      </c>
      <c r="B689" s="31" t="s">
        <v>612</v>
      </c>
      <c r="C689" s="32">
        <v>0</v>
      </c>
    </row>
    <row r="690" spans="1:3" hidden="1" x14ac:dyDescent="0.25">
      <c r="A690" s="30" t="s">
        <v>613</v>
      </c>
      <c r="B690" s="31" t="s">
        <v>614</v>
      </c>
      <c r="C690" s="32">
        <v>0</v>
      </c>
    </row>
    <row r="691" spans="1:3" hidden="1" x14ac:dyDescent="0.25">
      <c r="A691" s="30" t="s">
        <v>615</v>
      </c>
      <c r="B691" s="31" t="s">
        <v>616</v>
      </c>
      <c r="C691" s="32">
        <v>0</v>
      </c>
    </row>
    <row r="692" spans="1:3" hidden="1" x14ac:dyDescent="0.25">
      <c r="A692" s="30" t="s">
        <v>617</v>
      </c>
      <c r="B692" s="31" t="s">
        <v>618</v>
      </c>
      <c r="C692" s="32">
        <v>0</v>
      </c>
    </row>
    <row r="693" spans="1:3" hidden="1" x14ac:dyDescent="0.25">
      <c r="A693" s="30" t="s">
        <v>619</v>
      </c>
      <c r="B693" s="31" t="s">
        <v>620</v>
      </c>
      <c r="C693" s="32">
        <v>0</v>
      </c>
    </row>
    <row r="694" spans="1:3" hidden="1" x14ac:dyDescent="0.25">
      <c r="A694" s="30" t="s">
        <v>621</v>
      </c>
      <c r="B694" s="31" t="s">
        <v>622</v>
      </c>
      <c r="C694" s="32">
        <v>0</v>
      </c>
    </row>
    <row r="695" spans="1:3" hidden="1" x14ac:dyDescent="0.25">
      <c r="A695" s="30" t="s">
        <v>623</v>
      </c>
      <c r="B695" s="31" t="s">
        <v>624</v>
      </c>
      <c r="C695" s="32">
        <v>0</v>
      </c>
    </row>
    <row r="696" spans="1:3" hidden="1" x14ac:dyDescent="0.25">
      <c r="A696" s="30" t="s">
        <v>625</v>
      </c>
      <c r="B696" s="31" t="s">
        <v>626</v>
      </c>
      <c r="C696" s="32">
        <v>0</v>
      </c>
    </row>
    <row r="697" spans="1:3" hidden="1" x14ac:dyDescent="0.25">
      <c r="A697" s="30" t="s">
        <v>627</v>
      </c>
      <c r="B697" s="31" t="s">
        <v>628</v>
      </c>
      <c r="C697" s="32">
        <v>0</v>
      </c>
    </row>
    <row r="698" spans="1:3" hidden="1" x14ac:dyDescent="0.25">
      <c r="A698" s="30" t="s">
        <v>629</v>
      </c>
      <c r="B698" s="31" t="s">
        <v>630</v>
      </c>
      <c r="C698" s="32">
        <v>0</v>
      </c>
    </row>
    <row r="699" spans="1:3" hidden="1" x14ac:dyDescent="0.25">
      <c r="A699" s="30" t="s">
        <v>631</v>
      </c>
      <c r="B699" s="31" t="s">
        <v>632</v>
      </c>
      <c r="C699" s="32">
        <v>0</v>
      </c>
    </row>
    <row r="700" spans="1:3" hidden="1" x14ac:dyDescent="0.25">
      <c r="A700" s="30" t="s">
        <v>633</v>
      </c>
      <c r="B700" s="31" t="s">
        <v>634</v>
      </c>
      <c r="C700" s="32">
        <v>0</v>
      </c>
    </row>
    <row r="701" spans="1:3" hidden="1" x14ac:dyDescent="0.25">
      <c r="A701" s="30" t="s">
        <v>635</v>
      </c>
      <c r="B701" s="31" t="s">
        <v>636</v>
      </c>
      <c r="C701" s="32">
        <v>0</v>
      </c>
    </row>
    <row r="702" spans="1:3" hidden="1" x14ac:dyDescent="0.25">
      <c r="A702" s="30" t="s">
        <v>637</v>
      </c>
      <c r="B702" s="31" t="s">
        <v>638</v>
      </c>
      <c r="C702" s="32">
        <v>0</v>
      </c>
    </row>
    <row r="703" spans="1:3" hidden="1" x14ac:dyDescent="0.25">
      <c r="A703" s="30" t="s">
        <v>639</v>
      </c>
      <c r="B703" s="31" t="s">
        <v>640</v>
      </c>
      <c r="C703" s="32">
        <f>+C704+C711+C720+C723+C730+C738+C743</f>
        <v>0</v>
      </c>
    </row>
    <row r="704" spans="1:3" hidden="1" x14ac:dyDescent="0.25">
      <c r="A704" s="30" t="s">
        <v>641</v>
      </c>
      <c r="B704" s="31" t="s">
        <v>211</v>
      </c>
      <c r="C704" s="32">
        <f>SUM(C705:C710)</f>
        <v>0</v>
      </c>
    </row>
    <row r="705" spans="1:3" hidden="1" x14ac:dyDescent="0.25">
      <c r="A705" s="30" t="s">
        <v>642</v>
      </c>
      <c r="B705" s="31" t="s">
        <v>212</v>
      </c>
      <c r="C705" s="32">
        <v>0</v>
      </c>
    </row>
    <row r="706" spans="1:3" hidden="1" x14ac:dyDescent="0.25">
      <c r="A706" s="30" t="s">
        <v>643</v>
      </c>
      <c r="B706" s="31" t="s">
        <v>213</v>
      </c>
      <c r="C706" s="32">
        <v>0</v>
      </c>
    </row>
    <row r="707" spans="1:3" hidden="1" x14ac:dyDescent="0.25">
      <c r="A707" s="30" t="s">
        <v>644</v>
      </c>
      <c r="B707" s="31" t="s">
        <v>214</v>
      </c>
      <c r="C707" s="32">
        <v>0</v>
      </c>
    </row>
    <row r="708" spans="1:3" hidden="1" x14ac:dyDescent="0.25">
      <c r="A708" s="30" t="s">
        <v>645</v>
      </c>
      <c r="B708" s="31" t="s">
        <v>215</v>
      </c>
      <c r="C708" s="32">
        <v>0</v>
      </c>
    </row>
    <row r="709" spans="1:3" hidden="1" x14ac:dyDescent="0.25">
      <c r="A709" s="30" t="s">
        <v>646</v>
      </c>
      <c r="B709" s="31" t="s">
        <v>216</v>
      </c>
      <c r="C709" s="32">
        <v>0</v>
      </c>
    </row>
    <row r="710" spans="1:3" hidden="1" x14ac:dyDescent="0.25">
      <c r="A710" s="30" t="s">
        <v>647</v>
      </c>
      <c r="B710" s="31" t="s">
        <v>217</v>
      </c>
      <c r="C710" s="32">
        <v>0</v>
      </c>
    </row>
    <row r="711" spans="1:3" hidden="1" x14ac:dyDescent="0.25">
      <c r="A711" s="30" t="s">
        <v>648</v>
      </c>
      <c r="B711" s="31" t="s">
        <v>218</v>
      </c>
      <c r="C711" s="32">
        <f>SUM(C712:C719)</f>
        <v>0</v>
      </c>
    </row>
    <row r="712" spans="1:3" hidden="1" x14ac:dyDescent="0.25">
      <c r="A712" s="30" t="s">
        <v>649</v>
      </c>
      <c r="B712" s="31" t="s">
        <v>219</v>
      </c>
      <c r="C712" s="32">
        <v>0</v>
      </c>
    </row>
    <row r="713" spans="1:3" hidden="1" x14ac:dyDescent="0.25">
      <c r="A713" s="30" t="s">
        <v>650</v>
      </c>
      <c r="B713" s="31" t="s">
        <v>220</v>
      </c>
      <c r="C713" s="32">
        <v>0</v>
      </c>
    </row>
    <row r="714" spans="1:3" hidden="1" x14ac:dyDescent="0.25">
      <c r="A714" s="30" t="s">
        <v>651</v>
      </c>
      <c r="B714" s="31" t="s">
        <v>221</v>
      </c>
      <c r="C714" s="32">
        <v>0</v>
      </c>
    </row>
    <row r="715" spans="1:3" hidden="1" x14ac:dyDescent="0.25">
      <c r="A715" s="30" t="s">
        <v>652</v>
      </c>
      <c r="B715" s="31" t="s">
        <v>222</v>
      </c>
      <c r="C715" s="32">
        <v>0</v>
      </c>
    </row>
    <row r="716" spans="1:3" hidden="1" x14ac:dyDescent="0.25">
      <c r="A716" s="30" t="s">
        <v>653</v>
      </c>
      <c r="B716" s="31" t="s">
        <v>223</v>
      </c>
      <c r="C716" s="32">
        <v>0</v>
      </c>
    </row>
    <row r="717" spans="1:3" hidden="1" x14ac:dyDescent="0.25">
      <c r="A717" s="30" t="s">
        <v>654</v>
      </c>
      <c r="B717" s="31" t="s">
        <v>224</v>
      </c>
      <c r="C717" s="32">
        <v>0</v>
      </c>
    </row>
    <row r="718" spans="1:3" hidden="1" x14ac:dyDescent="0.25">
      <c r="A718" s="30" t="s">
        <v>655</v>
      </c>
      <c r="B718" s="31" t="s">
        <v>226</v>
      </c>
      <c r="C718" s="32">
        <v>0</v>
      </c>
    </row>
    <row r="719" spans="1:3" hidden="1" x14ac:dyDescent="0.25">
      <c r="A719" s="30" t="s">
        <v>656</v>
      </c>
      <c r="B719" s="31" t="s">
        <v>227</v>
      </c>
      <c r="C719" s="32">
        <v>0</v>
      </c>
    </row>
    <row r="720" spans="1:3" hidden="1" x14ac:dyDescent="0.25">
      <c r="A720" s="30" t="s">
        <v>657</v>
      </c>
      <c r="B720" s="31" t="s">
        <v>228</v>
      </c>
      <c r="C720" s="32">
        <f>+C721+C722</f>
        <v>0</v>
      </c>
    </row>
    <row r="721" spans="1:3" hidden="1" x14ac:dyDescent="0.25">
      <c r="A721" s="30" t="s">
        <v>658</v>
      </c>
      <c r="B721" s="31" t="s">
        <v>229</v>
      </c>
      <c r="C721" s="32">
        <v>0</v>
      </c>
    </row>
    <row r="722" spans="1:3" hidden="1" x14ac:dyDescent="0.25">
      <c r="A722" s="30" t="s">
        <v>659</v>
      </c>
      <c r="B722" s="31" t="s">
        <v>230</v>
      </c>
      <c r="C722" s="32">
        <v>0</v>
      </c>
    </row>
    <row r="723" spans="1:3" hidden="1" x14ac:dyDescent="0.25">
      <c r="A723" s="30" t="s">
        <v>660</v>
      </c>
      <c r="B723" s="31" t="s">
        <v>231</v>
      </c>
      <c r="C723" s="32">
        <f>SUM(C724:C729)</f>
        <v>0</v>
      </c>
    </row>
    <row r="724" spans="1:3" hidden="1" x14ac:dyDescent="0.25">
      <c r="A724" s="30" t="s">
        <v>661</v>
      </c>
      <c r="B724" s="31" t="s">
        <v>232</v>
      </c>
      <c r="C724" s="32">
        <v>0</v>
      </c>
    </row>
    <row r="725" spans="1:3" hidden="1" x14ac:dyDescent="0.25">
      <c r="A725" s="30" t="s">
        <v>662</v>
      </c>
      <c r="B725" s="31" t="s">
        <v>233</v>
      </c>
      <c r="C725" s="32">
        <v>0</v>
      </c>
    </row>
    <row r="726" spans="1:3" hidden="1" x14ac:dyDescent="0.25">
      <c r="A726" s="30" t="s">
        <v>663</v>
      </c>
      <c r="B726" s="31" t="s">
        <v>234</v>
      </c>
      <c r="C726" s="32">
        <v>0</v>
      </c>
    </row>
    <row r="727" spans="1:3" hidden="1" x14ac:dyDescent="0.25">
      <c r="A727" s="30" t="s">
        <v>664</v>
      </c>
      <c r="B727" s="31" t="s">
        <v>235</v>
      </c>
      <c r="C727" s="32">
        <v>0</v>
      </c>
    </row>
    <row r="728" spans="1:3" hidden="1" x14ac:dyDescent="0.25">
      <c r="A728" s="30" t="s">
        <v>665</v>
      </c>
      <c r="B728" s="31" t="s">
        <v>236</v>
      </c>
      <c r="C728" s="32">
        <v>0</v>
      </c>
    </row>
    <row r="729" spans="1:3" hidden="1" x14ac:dyDescent="0.25">
      <c r="A729" s="30" t="s">
        <v>666</v>
      </c>
      <c r="B729" s="31" t="s">
        <v>237</v>
      </c>
      <c r="C729" s="32">
        <v>0</v>
      </c>
    </row>
    <row r="730" spans="1:3" hidden="1" x14ac:dyDescent="0.25">
      <c r="A730" s="30" t="s">
        <v>667</v>
      </c>
      <c r="B730" s="31" t="s">
        <v>238</v>
      </c>
      <c r="C730" s="32">
        <f>SUM(C731:C737)</f>
        <v>0</v>
      </c>
    </row>
    <row r="731" spans="1:3" hidden="1" x14ac:dyDescent="0.25">
      <c r="A731" s="30" t="s">
        <v>668</v>
      </c>
      <c r="B731" s="31" t="s">
        <v>239</v>
      </c>
      <c r="C731" s="32">
        <v>0</v>
      </c>
    </row>
    <row r="732" spans="1:3" hidden="1" x14ac:dyDescent="0.25">
      <c r="A732" s="30" t="s">
        <v>669</v>
      </c>
      <c r="B732" s="31" t="s">
        <v>240</v>
      </c>
      <c r="C732" s="32">
        <v>0</v>
      </c>
    </row>
    <row r="733" spans="1:3" hidden="1" x14ac:dyDescent="0.25">
      <c r="A733" s="30" t="s">
        <v>670</v>
      </c>
      <c r="B733" s="31" t="s">
        <v>671</v>
      </c>
      <c r="C733" s="32">
        <v>0</v>
      </c>
    </row>
    <row r="734" spans="1:3" hidden="1" x14ac:dyDescent="0.25">
      <c r="A734" s="30" t="s">
        <v>672</v>
      </c>
      <c r="B734" s="31" t="s">
        <v>673</v>
      </c>
      <c r="C734" s="32">
        <v>0</v>
      </c>
    </row>
    <row r="735" spans="1:3" hidden="1" x14ac:dyDescent="0.25">
      <c r="A735" s="30" t="s">
        <v>674</v>
      </c>
      <c r="B735" s="31" t="s">
        <v>243</v>
      </c>
      <c r="C735" s="32">
        <v>0</v>
      </c>
    </row>
    <row r="736" spans="1:3" hidden="1" x14ac:dyDescent="0.25">
      <c r="A736" s="30" t="s">
        <v>675</v>
      </c>
      <c r="B736" s="31" t="s">
        <v>676</v>
      </c>
      <c r="C736" s="32">
        <v>0</v>
      </c>
    </row>
    <row r="737" spans="1:3" hidden="1" x14ac:dyDescent="0.25">
      <c r="A737" s="30" t="s">
        <v>677</v>
      </c>
      <c r="B737" s="31" t="s">
        <v>246</v>
      </c>
      <c r="C737" s="32">
        <v>0</v>
      </c>
    </row>
    <row r="738" spans="1:3" hidden="1" x14ac:dyDescent="0.25">
      <c r="A738" s="30" t="s">
        <v>678</v>
      </c>
      <c r="B738" s="31" t="s">
        <v>247</v>
      </c>
      <c r="C738" s="32">
        <f>SUM(C739:C742)</f>
        <v>0</v>
      </c>
    </row>
    <row r="739" spans="1:3" hidden="1" x14ac:dyDescent="0.25">
      <c r="A739" s="30" t="s">
        <v>679</v>
      </c>
      <c r="B739" s="31" t="s">
        <v>680</v>
      </c>
      <c r="C739" s="32">
        <v>0</v>
      </c>
    </row>
    <row r="740" spans="1:3" hidden="1" x14ac:dyDescent="0.25">
      <c r="A740" s="30" t="s">
        <v>681</v>
      </c>
      <c r="B740" s="31" t="s">
        <v>249</v>
      </c>
      <c r="C740" s="32">
        <v>0</v>
      </c>
    </row>
    <row r="741" spans="1:3" hidden="1" x14ac:dyDescent="0.25">
      <c r="A741" s="30" t="s">
        <v>682</v>
      </c>
      <c r="B741" s="31" t="s">
        <v>250</v>
      </c>
      <c r="C741" s="32">
        <v>0</v>
      </c>
    </row>
    <row r="742" spans="1:3" hidden="1" x14ac:dyDescent="0.25">
      <c r="A742" s="30" t="s">
        <v>683</v>
      </c>
      <c r="B742" s="31" t="s">
        <v>251</v>
      </c>
      <c r="C742" s="32">
        <v>0</v>
      </c>
    </row>
    <row r="743" spans="1:3" hidden="1" x14ac:dyDescent="0.25">
      <c r="A743" s="30" t="s">
        <v>684</v>
      </c>
      <c r="B743" s="31" t="s">
        <v>252</v>
      </c>
      <c r="C743" s="32">
        <f>+C744+C745+C746+C747+C748+C749+C750+C755</f>
        <v>0</v>
      </c>
    </row>
    <row r="744" spans="1:3" hidden="1" x14ac:dyDescent="0.25">
      <c r="A744" s="30" t="s">
        <v>685</v>
      </c>
      <c r="B744" s="31" t="s">
        <v>253</v>
      </c>
      <c r="C744" s="32">
        <v>0</v>
      </c>
    </row>
    <row r="745" spans="1:3" hidden="1" x14ac:dyDescent="0.25">
      <c r="A745" s="30" t="s">
        <v>686</v>
      </c>
      <c r="B745" s="31" t="s">
        <v>254</v>
      </c>
      <c r="C745" s="32">
        <v>0</v>
      </c>
    </row>
    <row r="746" spans="1:3" hidden="1" x14ac:dyDescent="0.25">
      <c r="A746" s="30" t="s">
        <v>687</v>
      </c>
      <c r="B746" s="31" t="s">
        <v>255</v>
      </c>
      <c r="C746" s="32">
        <v>0</v>
      </c>
    </row>
    <row r="747" spans="1:3" hidden="1" x14ac:dyDescent="0.25">
      <c r="A747" s="30" t="s">
        <v>688</v>
      </c>
      <c r="B747" s="31" t="s">
        <v>256</v>
      </c>
      <c r="C747" s="32">
        <v>0</v>
      </c>
    </row>
    <row r="748" spans="1:3" hidden="1" x14ac:dyDescent="0.25">
      <c r="A748" s="30" t="s">
        <v>689</v>
      </c>
      <c r="B748" s="31" t="s">
        <v>257</v>
      </c>
      <c r="C748" s="32">
        <v>0</v>
      </c>
    </row>
    <row r="749" spans="1:3" hidden="1" x14ac:dyDescent="0.25">
      <c r="A749" s="30" t="s">
        <v>690</v>
      </c>
      <c r="B749" s="31" t="s">
        <v>258</v>
      </c>
      <c r="C749" s="32">
        <v>0</v>
      </c>
    </row>
    <row r="750" spans="1:3" hidden="1" x14ac:dyDescent="0.25">
      <c r="A750" s="30" t="s">
        <v>691</v>
      </c>
      <c r="B750" s="31" t="s">
        <v>259</v>
      </c>
      <c r="C750" s="32">
        <f>+C751+C752+C753+C754</f>
        <v>0</v>
      </c>
    </row>
    <row r="751" spans="1:3" hidden="1" x14ac:dyDescent="0.25">
      <c r="A751" s="30" t="s">
        <v>692</v>
      </c>
      <c r="B751" s="31" t="s">
        <v>693</v>
      </c>
      <c r="C751" s="32">
        <v>0</v>
      </c>
    </row>
    <row r="752" spans="1:3" hidden="1" x14ac:dyDescent="0.25">
      <c r="A752" s="30" t="s">
        <v>694</v>
      </c>
      <c r="B752" s="31" t="s">
        <v>695</v>
      </c>
      <c r="C752" s="32">
        <v>0</v>
      </c>
    </row>
    <row r="753" spans="1:3" hidden="1" x14ac:dyDescent="0.25">
      <c r="A753" s="30" t="s">
        <v>696</v>
      </c>
      <c r="B753" s="31" t="s">
        <v>697</v>
      </c>
      <c r="C753" s="32">
        <v>0</v>
      </c>
    </row>
    <row r="754" spans="1:3" hidden="1" x14ac:dyDescent="0.25">
      <c r="A754" s="30" t="s">
        <v>698</v>
      </c>
      <c r="B754" s="31" t="s">
        <v>699</v>
      </c>
      <c r="C754" s="32">
        <v>0</v>
      </c>
    </row>
    <row r="755" spans="1:3" hidden="1" x14ac:dyDescent="0.25">
      <c r="A755" s="30" t="s">
        <v>700</v>
      </c>
      <c r="B755" s="31" t="s">
        <v>701</v>
      </c>
      <c r="C755" s="32">
        <v>0</v>
      </c>
    </row>
    <row r="756" spans="1:3" hidden="1" x14ac:dyDescent="0.25">
      <c r="A756" s="30" t="s">
        <v>702</v>
      </c>
      <c r="B756" s="31" t="s">
        <v>703</v>
      </c>
      <c r="C756" s="32">
        <v>0</v>
      </c>
    </row>
    <row r="757" spans="1:3" hidden="1" x14ac:dyDescent="0.25">
      <c r="A757" s="30" t="s">
        <v>704</v>
      </c>
      <c r="B757" s="31" t="s">
        <v>705</v>
      </c>
      <c r="C757" s="32">
        <v>0</v>
      </c>
    </row>
    <row r="758" spans="1:3" hidden="1" x14ac:dyDescent="0.25">
      <c r="A758" s="30" t="s">
        <v>706</v>
      </c>
      <c r="B758" s="31" t="s">
        <v>707</v>
      </c>
      <c r="C758" s="32">
        <v>0</v>
      </c>
    </row>
    <row r="759" spans="1:3" hidden="1" x14ac:dyDescent="0.25">
      <c r="A759" s="30" t="s">
        <v>708</v>
      </c>
      <c r="B759" s="31" t="s">
        <v>709</v>
      </c>
      <c r="C759" s="32">
        <v>0</v>
      </c>
    </row>
    <row r="760" spans="1:3" hidden="1" x14ac:dyDescent="0.25">
      <c r="A760" s="30" t="s">
        <v>710</v>
      </c>
      <c r="B760" s="31" t="s">
        <v>711</v>
      </c>
      <c r="C760" s="32">
        <v>0</v>
      </c>
    </row>
    <row r="761" spans="1:3" hidden="1" x14ac:dyDescent="0.25">
      <c r="A761" s="30" t="s">
        <v>712</v>
      </c>
      <c r="B761" s="31" t="s">
        <v>713</v>
      </c>
      <c r="C761" s="32">
        <v>0</v>
      </c>
    </row>
    <row r="762" spans="1:3" hidden="1" x14ac:dyDescent="0.25">
      <c r="A762" s="30" t="s">
        <v>714</v>
      </c>
      <c r="B762" s="31" t="s">
        <v>715</v>
      </c>
      <c r="C762" s="32">
        <v>0</v>
      </c>
    </row>
    <row r="763" spans="1:3" hidden="1" x14ac:dyDescent="0.25">
      <c r="A763" s="30" t="s">
        <v>716</v>
      </c>
      <c r="B763" s="31" t="s">
        <v>717</v>
      </c>
      <c r="C763" s="32">
        <v>0</v>
      </c>
    </row>
    <row r="764" spans="1:3" hidden="1" x14ac:dyDescent="0.25">
      <c r="A764" s="30" t="s">
        <v>718</v>
      </c>
      <c r="B764" s="31" t="s">
        <v>719</v>
      </c>
      <c r="C764" s="32">
        <v>0</v>
      </c>
    </row>
    <row r="765" spans="1:3" hidden="1" x14ac:dyDescent="0.25">
      <c r="A765" s="30" t="s">
        <v>720</v>
      </c>
      <c r="B765" s="31" t="s">
        <v>721</v>
      </c>
      <c r="C765" s="32">
        <v>0</v>
      </c>
    </row>
    <row r="766" spans="1:3" hidden="1" x14ac:dyDescent="0.25">
      <c r="A766" s="30" t="s">
        <v>722</v>
      </c>
      <c r="B766" s="31" t="s">
        <v>723</v>
      </c>
      <c r="C766" s="32">
        <v>0</v>
      </c>
    </row>
    <row r="767" spans="1:3" hidden="1" x14ac:dyDescent="0.25">
      <c r="A767" s="30" t="s">
        <v>724</v>
      </c>
      <c r="B767" s="31" t="s">
        <v>725</v>
      </c>
      <c r="C767" s="32">
        <v>0</v>
      </c>
    </row>
    <row r="768" spans="1:3" hidden="1" x14ac:dyDescent="0.25">
      <c r="A768" s="30" t="s">
        <v>726</v>
      </c>
      <c r="B768" s="31" t="s">
        <v>727</v>
      </c>
      <c r="C768" s="32">
        <v>0</v>
      </c>
    </row>
    <row r="769" spans="1:3" hidden="1" x14ac:dyDescent="0.25">
      <c r="A769" s="30" t="s">
        <v>728</v>
      </c>
      <c r="B769" s="31" t="s">
        <v>729</v>
      </c>
      <c r="C769" s="32">
        <v>0</v>
      </c>
    </row>
    <row r="770" spans="1:3" hidden="1" x14ac:dyDescent="0.25">
      <c r="A770" s="30" t="s">
        <v>730</v>
      </c>
      <c r="B770" s="31" t="s">
        <v>731</v>
      </c>
      <c r="C770" s="32">
        <v>0</v>
      </c>
    </row>
    <row r="771" spans="1:3" hidden="1" x14ac:dyDescent="0.25">
      <c r="A771" s="30" t="s">
        <v>732</v>
      </c>
      <c r="B771" s="31" t="s">
        <v>733</v>
      </c>
      <c r="C771" s="32">
        <v>0</v>
      </c>
    </row>
    <row r="772" spans="1:3" hidden="1" x14ac:dyDescent="0.25">
      <c r="A772" s="30" t="s">
        <v>734</v>
      </c>
      <c r="B772" s="31" t="s">
        <v>735</v>
      </c>
      <c r="C772" s="32">
        <v>0</v>
      </c>
    </row>
    <row r="773" spans="1:3" hidden="1" x14ac:dyDescent="0.25">
      <c r="A773" s="30" t="s">
        <v>736</v>
      </c>
      <c r="B773" s="31" t="s">
        <v>737</v>
      </c>
      <c r="C773" s="32">
        <v>0</v>
      </c>
    </row>
    <row r="774" spans="1:3" hidden="1" x14ac:dyDescent="0.25">
      <c r="A774" s="30" t="s">
        <v>738</v>
      </c>
      <c r="B774" s="31" t="s">
        <v>739</v>
      </c>
      <c r="C774" s="32">
        <v>0</v>
      </c>
    </row>
    <row r="775" spans="1:3" hidden="1" x14ac:dyDescent="0.25">
      <c r="A775" s="30" t="s">
        <v>740</v>
      </c>
      <c r="B775" s="31" t="s">
        <v>741</v>
      </c>
      <c r="C775" s="32">
        <v>0</v>
      </c>
    </row>
    <row r="776" spans="1:3" hidden="1" x14ac:dyDescent="0.25">
      <c r="A776" s="30" t="s">
        <v>742</v>
      </c>
      <c r="B776" s="31" t="s">
        <v>743</v>
      </c>
      <c r="C776" s="32">
        <v>0</v>
      </c>
    </row>
    <row r="777" spans="1:3" hidden="1" x14ac:dyDescent="0.25">
      <c r="A777" s="30" t="s">
        <v>744</v>
      </c>
      <c r="B777" s="31" t="s">
        <v>745</v>
      </c>
      <c r="C777" s="32">
        <v>0</v>
      </c>
    </row>
    <row r="778" spans="1:3" hidden="1" x14ac:dyDescent="0.25">
      <c r="A778" s="30" t="s">
        <v>746</v>
      </c>
      <c r="B778" s="31" t="s">
        <v>747</v>
      </c>
      <c r="C778" s="32">
        <v>0</v>
      </c>
    </row>
    <row r="779" spans="1:3" hidden="1" x14ac:dyDescent="0.25">
      <c r="A779" s="30" t="s">
        <v>748</v>
      </c>
      <c r="B779" s="31" t="s">
        <v>749</v>
      </c>
      <c r="C779" s="32">
        <v>0</v>
      </c>
    </row>
    <row r="780" spans="1:3" hidden="1" x14ac:dyDescent="0.25">
      <c r="A780" s="30" t="s">
        <v>750</v>
      </c>
      <c r="B780" s="31" t="s">
        <v>751</v>
      </c>
      <c r="C780" s="32">
        <v>0</v>
      </c>
    </row>
    <row r="781" spans="1:3" hidden="1" x14ac:dyDescent="0.25">
      <c r="A781" s="30" t="s">
        <v>752</v>
      </c>
      <c r="B781" s="31" t="s">
        <v>753</v>
      </c>
      <c r="C781" s="32">
        <v>0</v>
      </c>
    </row>
    <row r="782" spans="1:3" hidden="1" x14ac:dyDescent="0.25">
      <c r="A782" s="30" t="s">
        <v>754</v>
      </c>
      <c r="B782" s="31" t="s">
        <v>755</v>
      </c>
      <c r="C782" s="32">
        <v>0</v>
      </c>
    </row>
    <row r="783" spans="1:3" hidden="1" x14ac:dyDescent="0.25">
      <c r="A783" s="30" t="s">
        <v>756</v>
      </c>
      <c r="B783" s="31" t="s">
        <v>757</v>
      </c>
      <c r="C783" s="32">
        <v>0</v>
      </c>
    </row>
    <row r="784" spans="1:3" hidden="1" x14ac:dyDescent="0.25">
      <c r="A784" s="30" t="s">
        <v>758</v>
      </c>
      <c r="B784" s="31" t="s">
        <v>245</v>
      </c>
      <c r="C784" s="32">
        <v>0</v>
      </c>
    </row>
    <row r="785" spans="1:3" hidden="1" x14ac:dyDescent="0.25">
      <c r="A785" s="30" t="s">
        <v>759</v>
      </c>
      <c r="B785" s="31" t="s">
        <v>760</v>
      </c>
      <c r="C785" s="32">
        <v>0</v>
      </c>
    </row>
    <row r="786" spans="1:3" hidden="1" x14ac:dyDescent="0.25">
      <c r="A786" s="30" t="s">
        <v>761</v>
      </c>
      <c r="B786" s="31" t="s">
        <v>762</v>
      </c>
      <c r="C786" s="32">
        <v>0</v>
      </c>
    </row>
    <row r="787" spans="1:3" hidden="1" x14ac:dyDescent="0.25">
      <c r="A787" s="30" t="s">
        <v>763</v>
      </c>
      <c r="B787" s="31" t="s">
        <v>764</v>
      </c>
      <c r="C787" s="32">
        <v>0</v>
      </c>
    </row>
    <row r="788" spans="1:3" hidden="1" x14ac:dyDescent="0.25">
      <c r="A788" s="30" t="s">
        <v>765</v>
      </c>
      <c r="B788" s="31" t="s">
        <v>766</v>
      </c>
      <c r="C788" s="32">
        <v>0</v>
      </c>
    </row>
    <row r="789" spans="1:3" hidden="1" x14ac:dyDescent="0.25">
      <c r="A789" s="30" t="s">
        <v>767</v>
      </c>
      <c r="B789" s="31" t="s">
        <v>768</v>
      </c>
      <c r="C789" s="32">
        <v>0</v>
      </c>
    </row>
    <row r="790" spans="1:3" hidden="1" x14ac:dyDescent="0.25">
      <c r="A790" s="30" t="s">
        <v>769</v>
      </c>
      <c r="B790" s="31" t="s">
        <v>768</v>
      </c>
      <c r="C790" s="32">
        <v>0</v>
      </c>
    </row>
    <row r="791" spans="1:3" hidden="1" x14ac:dyDescent="0.25">
      <c r="A791" s="30" t="s">
        <v>770</v>
      </c>
      <c r="B791" s="31" t="s">
        <v>771</v>
      </c>
      <c r="C791" s="32">
        <v>0</v>
      </c>
    </row>
    <row r="792" spans="1:3" hidden="1" x14ac:dyDescent="0.25">
      <c r="A792" s="30" t="s">
        <v>772</v>
      </c>
      <c r="B792" s="31" t="s">
        <v>773</v>
      </c>
      <c r="C792" s="32">
        <v>0</v>
      </c>
    </row>
    <row r="793" spans="1:3" hidden="1" x14ac:dyDescent="0.25">
      <c r="A793" s="30" t="s">
        <v>774</v>
      </c>
      <c r="B793" s="31" t="s">
        <v>775</v>
      </c>
      <c r="C793" s="32">
        <v>0</v>
      </c>
    </row>
    <row r="794" spans="1:3" hidden="1" x14ac:dyDescent="0.25">
      <c r="A794" s="30" t="s">
        <v>776</v>
      </c>
      <c r="B794" s="31" t="s">
        <v>777</v>
      </c>
      <c r="C794" s="32">
        <v>0</v>
      </c>
    </row>
    <row r="795" spans="1:3" x14ac:dyDescent="0.25">
      <c r="A795" s="30" t="s">
        <v>778</v>
      </c>
      <c r="B795" s="31" t="s">
        <v>779</v>
      </c>
      <c r="C795" s="32">
        <f>+C796+C987</f>
        <v>995071989.6904099</v>
      </c>
    </row>
    <row r="796" spans="1:3" hidden="1" x14ac:dyDescent="0.25">
      <c r="A796" s="30" t="s">
        <v>780</v>
      </c>
      <c r="B796" s="31" t="s">
        <v>781</v>
      </c>
      <c r="C796" s="32">
        <f>+C797+C824+C840+C869+C932</f>
        <v>0</v>
      </c>
    </row>
    <row r="797" spans="1:3" hidden="1" x14ac:dyDescent="0.25">
      <c r="A797" s="30" t="s">
        <v>782</v>
      </c>
      <c r="B797" s="31" t="s">
        <v>86</v>
      </c>
      <c r="C797" s="32">
        <f>+C798+C808+C820+C823</f>
        <v>0</v>
      </c>
    </row>
    <row r="798" spans="1:3" hidden="1" x14ac:dyDescent="0.25">
      <c r="A798" s="30" t="s">
        <v>783</v>
      </c>
      <c r="B798" s="31" t="s">
        <v>87</v>
      </c>
      <c r="C798" s="32">
        <f>SUM(C799:C807)</f>
        <v>0</v>
      </c>
    </row>
    <row r="799" spans="1:3" hidden="1" x14ac:dyDescent="0.25">
      <c r="A799" s="30" t="s">
        <v>784</v>
      </c>
      <c r="B799" s="31" t="s">
        <v>88</v>
      </c>
      <c r="C799" s="32">
        <v>0</v>
      </c>
    </row>
    <row r="800" spans="1:3" hidden="1" x14ac:dyDescent="0.25">
      <c r="A800" s="30" t="s">
        <v>785</v>
      </c>
      <c r="B800" s="31" t="s">
        <v>89</v>
      </c>
      <c r="C800" s="32">
        <v>0</v>
      </c>
    </row>
    <row r="801" spans="1:3" hidden="1" x14ac:dyDescent="0.25">
      <c r="A801" s="30" t="s">
        <v>786</v>
      </c>
      <c r="B801" s="31" t="s">
        <v>90</v>
      </c>
      <c r="C801" s="32">
        <v>0</v>
      </c>
    </row>
    <row r="802" spans="1:3" hidden="1" x14ac:dyDescent="0.25">
      <c r="A802" s="30" t="s">
        <v>787</v>
      </c>
      <c r="B802" s="31" t="s">
        <v>91</v>
      </c>
      <c r="C802" s="32">
        <v>0</v>
      </c>
    </row>
    <row r="803" spans="1:3" hidden="1" x14ac:dyDescent="0.25">
      <c r="A803" s="30" t="s">
        <v>788</v>
      </c>
      <c r="B803" s="31" t="s">
        <v>92</v>
      </c>
      <c r="C803" s="32">
        <v>0</v>
      </c>
    </row>
    <row r="804" spans="1:3" hidden="1" x14ac:dyDescent="0.25">
      <c r="A804" s="30" t="s">
        <v>789</v>
      </c>
      <c r="B804" s="31" t="s">
        <v>93</v>
      </c>
      <c r="C804" s="32">
        <v>0</v>
      </c>
    </row>
    <row r="805" spans="1:3" hidden="1" x14ac:dyDescent="0.25">
      <c r="A805" s="30" t="s">
        <v>790</v>
      </c>
      <c r="B805" s="31" t="s">
        <v>94</v>
      </c>
      <c r="C805" s="32">
        <v>0</v>
      </c>
    </row>
    <row r="806" spans="1:3" hidden="1" x14ac:dyDescent="0.25">
      <c r="A806" s="30" t="s">
        <v>791</v>
      </c>
      <c r="B806" s="31" t="s">
        <v>95</v>
      </c>
      <c r="C806" s="32">
        <v>0</v>
      </c>
    </row>
    <row r="807" spans="1:3" hidden="1" x14ac:dyDescent="0.25">
      <c r="A807" s="30" t="s">
        <v>792</v>
      </c>
      <c r="B807" s="31" t="s">
        <v>96</v>
      </c>
      <c r="C807" s="32">
        <v>0</v>
      </c>
    </row>
    <row r="808" spans="1:3" hidden="1" x14ac:dyDescent="0.25">
      <c r="A808" s="30" t="s">
        <v>793</v>
      </c>
      <c r="B808" s="31" t="s">
        <v>97</v>
      </c>
      <c r="C808" s="32">
        <f>+C809+C816+C817+C818+C819</f>
        <v>0</v>
      </c>
    </row>
    <row r="809" spans="1:3" hidden="1" x14ac:dyDescent="0.25">
      <c r="A809" s="30" t="s">
        <v>794</v>
      </c>
      <c r="B809" s="31" t="s">
        <v>98</v>
      </c>
      <c r="C809" s="32">
        <f>+C810+C811+C812+C813+C814+C815</f>
        <v>0</v>
      </c>
    </row>
    <row r="810" spans="1:3" hidden="1" x14ac:dyDescent="0.25">
      <c r="A810" s="30" t="s">
        <v>795</v>
      </c>
      <c r="B810" s="31" t="s">
        <v>796</v>
      </c>
      <c r="C810" s="32">
        <v>0</v>
      </c>
    </row>
    <row r="811" spans="1:3" hidden="1" x14ac:dyDescent="0.25">
      <c r="A811" s="30" t="s">
        <v>797</v>
      </c>
      <c r="B811" s="31" t="s">
        <v>798</v>
      </c>
      <c r="C811" s="32">
        <v>0</v>
      </c>
    </row>
    <row r="812" spans="1:3" hidden="1" x14ac:dyDescent="0.25">
      <c r="A812" s="30" t="s">
        <v>799</v>
      </c>
      <c r="B812" s="31" t="s">
        <v>800</v>
      </c>
      <c r="C812" s="32">
        <v>0</v>
      </c>
    </row>
    <row r="813" spans="1:3" hidden="1" x14ac:dyDescent="0.25">
      <c r="A813" s="30" t="s">
        <v>801</v>
      </c>
      <c r="B813" s="31" t="s">
        <v>802</v>
      </c>
      <c r="C813" s="32">
        <v>0</v>
      </c>
    </row>
    <row r="814" spans="1:3" hidden="1" x14ac:dyDescent="0.25">
      <c r="A814" s="30" t="s">
        <v>803</v>
      </c>
      <c r="B814" s="31" t="s">
        <v>804</v>
      </c>
      <c r="C814" s="32">
        <v>0</v>
      </c>
    </row>
    <row r="815" spans="1:3" hidden="1" x14ac:dyDescent="0.25">
      <c r="A815" s="30" t="s">
        <v>805</v>
      </c>
      <c r="B815" s="31" t="s">
        <v>806</v>
      </c>
      <c r="C815" s="32">
        <v>0</v>
      </c>
    </row>
    <row r="816" spans="1:3" hidden="1" x14ac:dyDescent="0.25">
      <c r="A816" s="30" t="s">
        <v>807</v>
      </c>
      <c r="B816" s="31" t="s">
        <v>99</v>
      </c>
      <c r="C816" s="32">
        <v>0</v>
      </c>
    </row>
    <row r="817" spans="1:3" hidden="1" x14ac:dyDescent="0.25">
      <c r="A817" s="30" t="s">
        <v>808</v>
      </c>
      <c r="B817" s="31" t="s">
        <v>100</v>
      </c>
      <c r="C817" s="32">
        <v>0</v>
      </c>
    </row>
    <row r="818" spans="1:3" hidden="1" x14ac:dyDescent="0.25">
      <c r="A818" s="30" t="s">
        <v>809</v>
      </c>
      <c r="B818" s="31" t="s">
        <v>810</v>
      </c>
      <c r="C818" s="32">
        <v>0</v>
      </c>
    </row>
    <row r="819" spans="1:3" hidden="1" x14ac:dyDescent="0.25">
      <c r="A819" s="30" t="s">
        <v>811</v>
      </c>
      <c r="B819" s="31" t="s">
        <v>812</v>
      </c>
      <c r="C819" s="32">
        <v>0</v>
      </c>
    </row>
    <row r="820" spans="1:3" hidden="1" x14ac:dyDescent="0.25">
      <c r="A820" s="30" t="s">
        <v>813</v>
      </c>
      <c r="B820" s="31" t="s">
        <v>103</v>
      </c>
      <c r="C820" s="32">
        <v>0</v>
      </c>
    </row>
    <row r="821" spans="1:3" hidden="1" x14ac:dyDescent="0.25">
      <c r="A821" s="30" t="s">
        <v>814</v>
      </c>
      <c r="B821" s="31" t="s">
        <v>104</v>
      </c>
      <c r="C821" s="32">
        <v>0</v>
      </c>
    </row>
    <row r="822" spans="1:3" hidden="1" x14ac:dyDescent="0.25">
      <c r="A822" s="30" t="s">
        <v>815</v>
      </c>
      <c r="B822" s="31" t="s">
        <v>105</v>
      </c>
      <c r="C822" s="32">
        <v>0</v>
      </c>
    </row>
    <row r="823" spans="1:3" hidden="1" x14ac:dyDescent="0.25">
      <c r="A823" s="30" t="s">
        <v>816</v>
      </c>
      <c r="B823" s="31" t="s">
        <v>106</v>
      </c>
      <c r="C823" s="32">
        <v>0</v>
      </c>
    </row>
    <row r="824" spans="1:3" hidden="1" x14ac:dyDescent="0.25">
      <c r="A824" s="30" t="s">
        <v>817</v>
      </c>
      <c r="B824" s="31" t="s">
        <v>818</v>
      </c>
      <c r="C824" s="32">
        <v>0</v>
      </c>
    </row>
    <row r="825" spans="1:3" hidden="1" x14ac:dyDescent="0.25">
      <c r="A825" s="30" t="s">
        <v>819</v>
      </c>
      <c r="B825" s="31" t="s">
        <v>820</v>
      </c>
      <c r="C825" s="32">
        <v>0</v>
      </c>
    </row>
    <row r="826" spans="1:3" hidden="1" x14ac:dyDescent="0.25">
      <c r="A826" s="30" t="s">
        <v>821</v>
      </c>
      <c r="B826" s="31" t="s">
        <v>822</v>
      </c>
      <c r="C826" s="32">
        <v>0</v>
      </c>
    </row>
    <row r="827" spans="1:3" hidden="1" x14ac:dyDescent="0.25">
      <c r="A827" s="30" t="s">
        <v>823</v>
      </c>
      <c r="B827" s="31" t="s">
        <v>824</v>
      </c>
      <c r="C827" s="32">
        <v>0</v>
      </c>
    </row>
    <row r="828" spans="1:3" hidden="1" x14ac:dyDescent="0.25">
      <c r="A828" s="30" t="s">
        <v>825</v>
      </c>
      <c r="B828" s="31" t="s">
        <v>826</v>
      </c>
      <c r="C828" s="32">
        <v>0</v>
      </c>
    </row>
    <row r="829" spans="1:3" hidden="1" x14ac:dyDescent="0.25">
      <c r="A829" s="30" t="s">
        <v>827</v>
      </c>
      <c r="B829" s="31" t="s">
        <v>828</v>
      </c>
      <c r="C829" s="32">
        <v>0</v>
      </c>
    </row>
    <row r="830" spans="1:3" hidden="1" x14ac:dyDescent="0.25">
      <c r="A830" s="30" t="s">
        <v>829</v>
      </c>
      <c r="B830" s="31" t="s">
        <v>830</v>
      </c>
      <c r="C830" s="32">
        <v>0</v>
      </c>
    </row>
    <row r="831" spans="1:3" hidden="1" x14ac:dyDescent="0.25">
      <c r="A831" s="30" t="s">
        <v>831</v>
      </c>
      <c r="B831" s="31" t="s">
        <v>832</v>
      </c>
      <c r="C831" s="32">
        <v>0</v>
      </c>
    </row>
    <row r="832" spans="1:3" hidden="1" x14ac:dyDescent="0.25">
      <c r="A832" s="30" t="s">
        <v>833</v>
      </c>
      <c r="B832" s="31" t="s">
        <v>834</v>
      </c>
      <c r="C832" s="32">
        <v>0</v>
      </c>
    </row>
    <row r="833" spans="1:3" hidden="1" x14ac:dyDescent="0.25">
      <c r="A833" s="30" t="s">
        <v>835</v>
      </c>
      <c r="B833" s="31" t="s">
        <v>836</v>
      </c>
      <c r="C833" s="32">
        <v>0</v>
      </c>
    </row>
    <row r="834" spans="1:3" hidden="1" x14ac:dyDescent="0.25">
      <c r="A834" s="30" t="s">
        <v>837</v>
      </c>
      <c r="B834" s="31" t="s">
        <v>838</v>
      </c>
      <c r="C834" s="32">
        <v>0</v>
      </c>
    </row>
    <row r="835" spans="1:3" hidden="1" x14ac:dyDescent="0.25">
      <c r="A835" s="30" t="s">
        <v>839</v>
      </c>
      <c r="B835" s="31" t="s">
        <v>840</v>
      </c>
      <c r="C835" s="32">
        <v>0</v>
      </c>
    </row>
    <row r="836" spans="1:3" hidden="1" x14ac:dyDescent="0.25">
      <c r="A836" s="30" t="s">
        <v>841</v>
      </c>
      <c r="B836" s="31" t="s">
        <v>842</v>
      </c>
      <c r="C836" s="32">
        <v>0</v>
      </c>
    </row>
    <row r="837" spans="1:3" hidden="1" x14ac:dyDescent="0.25">
      <c r="A837" s="30" t="s">
        <v>843</v>
      </c>
      <c r="B837" s="31" t="s">
        <v>844</v>
      </c>
      <c r="C837" s="32">
        <v>0</v>
      </c>
    </row>
    <row r="838" spans="1:3" hidden="1" x14ac:dyDescent="0.25">
      <c r="A838" s="30" t="s">
        <v>845</v>
      </c>
      <c r="B838" s="31" t="s">
        <v>846</v>
      </c>
      <c r="C838" s="32">
        <v>0</v>
      </c>
    </row>
    <row r="839" spans="1:3" hidden="1" x14ac:dyDescent="0.25">
      <c r="A839" s="30" t="s">
        <v>847</v>
      </c>
      <c r="B839" s="31" t="s">
        <v>848</v>
      </c>
      <c r="C839" s="32">
        <v>0</v>
      </c>
    </row>
    <row r="840" spans="1:3" hidden="1" x14ac:dyDescent="0.25">
      <c r="A840" s="30" t="s">
        <v>849</v>
      </c>
      <c r="B840" s="31" t="s">
        <v>110</v>
      </c>
      <c r="C840" s="32">
        <v>0</v>
      </c>
    </row>
    <row r="841" spans="1:3" hidden="1" x14ac:dyDescent="0.25">
      <c r="A841" s="30" t="s">
        <v>850</v>
      </c>
      <c r="B841" s="31" t="s">
        <v>111</v>
      </c>
      <c r="C841" s="32">
        <v>0</v>
      </c>
    </row>
    <row r="842" spans="1:3" hidden="1" x14ac:dyDescent="0.25">
      <c r="A842" s="30" t="s">
        <v>851</v>
      </c>
      <c r="B842" s="31" t="s">
        <v>112</v>
      </c>
      <c r="C842" s="32">
        <v>0</v>
      </c>
    </row>
    <row r="843" spans="1:3" hidden="1" x14ac:dyDescent="0.25">
      <c r="A843" s="30" t="s">
        <v>852</v>
      </c>
      <c r="B843" s="31" t="s">
        <v>113</v>
      </c>
      <c r="C843" s="32">
        <v>0</v>
      </c>
    </row>
    <row r="844" spans="1:3" hidden="1" x14ac:dyDescent="0.25">
      <c r="A844" s="30" t="s">
        <v>853</v>
      </c>
      <c r="B844" s="31" t="s">
        <v>114</v>
      </c>
      <c r="C844" s="32">
        <v>0</v>
      </c>
    </row>
    <row r="845" spans="1:3" hidden="1" x14ac:dyDescent="0.25">
      <c r="A845" s="30" t="s">
        <v>854</v>
      </c>
      <c r="B845" s="31" t="s">
        <v>115</v>
      </c>
      <c r="C845" s="32">
        <v>0</v>
      </c>
    </row>
    <row r="846" spans="1:3" hidden="1" x14ac:dyDescent="0.25">
      <c r="A846" s="30" t="s">
        <v>855</v>
      </c>
      <c r="B846" s="31" t="s">
        <v>116</v>
      </c>
      <c r="C846" s="32">
        <v>0</v>
      </c>
    </row>
    <row r="847" spans="1:3" hidden="1" x14ac:dyDescent="0.25">
      <c r="A847" s="30" t="s">
        <v>856</v>
      </c>
      <c r="B847" s="31" t="s">
        <v>117</v>
      </c>
      <c r="C847" s="32">
        <v>0</v>
      </c>
    </row>
    <row r="848" spans="1:3" hidden="1" x14ac:dyDescent="0.25">
      <c r="A848" s="30" t="s">
        <v>857</v>
      </c>
      <c r="B848" s="31" t="s">
        <v>858</v>
      </c>
      <c r="C848" s="32">
        <v>0</v>
      </c>
    </row>
    <row r="849" spans="1:3" hidden="1" x14ac:dyDescent="0.25">
      <c r="A849" s="30" t="s">
        <v>859</v>
      </c>
      <c r="B849" s="31" t="s">
        <v>119</v>
      </c>
      <c r="C849" s="32">
        <v>0</v>
      </c>
    </row>
    <row r="850" spans="1:3" hidden="1" x14ac:dyDescent="0.25">
      <c r="A850" s="30" t="s">
        <v>860</v>
      </c>
      <c r="B850" s="31" t="s">
        <v>123</v>
      </c>
      <c r="C850" s="32">
        <v>0</v>
      </c>
    </row>
    <row r="851" spans="1:3" hidden="1" x14ac:dyDescent="0.25">
      <c r="A851" s="30" t="s">
        <v>861</v>
      </c>
      <c r="B851" s="31" t="s">
        <v>124</v>
      </c>
      <c r="C851" s="32">
        <v>0</v>
      </c>
    </row>
    <row r="852" spans="1:3" hidden="1" x14ac:dyDescent="0.25">
      <c r="A852" s="30" t="s">
        <v>862</v>
      </c>
      <c r="B852" s="31" t="s">
        <v>125</v>
      </c>
      <c r="C852" s="32">
        <v>0</v>
      </c>
    </row>
    <row r="853" spans="1:3" hidden="1" x14ac:dyDescent="0.25">
      <c r="A853" s="30" t="s">
        <v>863</v>
      </c>
      <c r="B853" s="31" t="s">
        <v>126</v>
      </c>
      <c r="C853" s="32">
        <v>0</v>
      </c>
    </row>
    <row r="854" spans="1:3" hidden="1" x14ac:dyDescent="0.25">
      <c r="A854" s="30" t="s">
        <v>864</v>
      </c>
      <c r="B854" s="31" t="s">
        <v>127</v>
      </c>
      <c r="C854" s="32">
        <v>0</v>
      </c>
    </row>
    <row r="855" spans="1:3" hidden="1" x14ac:dyDescent="0.25">
      <c r="A855" s="30" t="s">
        <v>865</v>
      </c>
      <c r="B855" s="31" t="s">
        <v>128</v>
      </c>
      <c r="C855" s="32">
        <v>0</v>
      </c>
    </row>
    <row r="856" spans="1:3" hidden="1" x14ac:dyDescent="0.25">
      <c r="A856" s="30" t="s">
        <v>866</v>
      </c>
      <c r="B856" s="31" t="s">
        <v>129</v>
      </c>
      <c r="C856" s="32">
        <v>0</v>
      </c>
    </row>
    <row r="857" spans="1:3" hidden="1" x14ac:dyDescent="0.25">
      <c r="A857" s="30" t="s">
        <v>867</v>
      </c>
      <c r="B857" s="31" t="s">
        <v>130</v>
      </c>
      <c r="C857" s="32">
        <v>0</v>
      </c>
    </row>
    <row r="858" spans="1:3" hidden="1" x14ac:dyDescent="0.25">
      <c r="A858" s="30" t="s">
        <v>868</v>
      </c>
      <c r="B858" s="31" t="s">
        <v>131</v>
      </c>
      <c r="C858" s="32">
        <v>0</v>
      </c>
    </row>
    <row r="859" spans="1:3" hidden="1" x14ac:dyDescent="0.25">
      <c r="A859" s="30" t="s">
        <v>869</v>
      </c>
      <c r="B859" s="31" t="s">
        <v>870</v>
      </c>
      <c r="C859" s="32">
        <v>0</v>
      </c>
    </row>
    <row r="860" spans="1:3" hidden="1" x14ac:dyDescent="0.25">
      <c r="A860" s="30" t="s">
        <v>871</v>
      </c>
      <c r="B860" s="31" t="s">
        <v>872</v>
      </c>
      <c r="C860" s="32">
        <v>0</v>
      </c>
    </row>
    <row r="861" spans="1:3" hidden="1" x14ac:dyDescent="0.25">
      <c r="A861" s="30" t="s">
        <v>873</v>
      </c>
      <c r="B861" s="31" t="s">
        <v>874</v>
      </c>
      <c r="C861" s="32">
        <v>0</v>
      </c>
    </row>
    <row r="862" spans="1:3" hidden="1" x14ac:dyDescent="0.25">
      <c r="A862" s="30" t="s">
        <v>875</v>
      </c>
      <c r="B862" s="31" t="s">
        <v>876</v>
      </c>
      <c r="C862" s="32">
        <v>0</v>
      </c>
    </row>
    <row r="863" spans="1:3" hidden="1" x14ac:dyDescent="0.25">
      <c r="A863" s="30" t="s">
        <v>877</v>
      </c>
      <c r="B863" s="31" t="s">
        <v>878</v>
      </c>
      <c r="C863" s="32">
        <v>0</v>
      </c>
    </row>
    <row r="864" spans="1:3" hidden="1" x14ac:dyDescent="0.25">
      <c r="A864" s="30" t="s">
        <v>879</v>
      </c>
      <c r="B864" s="31" t="s">
        <v>880</v>
      </c>
      <c r="C864" s="32">
        <v>0</v>
      </c>
    </row>
    <row r="865" spans="1:3" hidden="1" x14ac:dyDescent="0.25">
      <c r="A865" s="30" t="s">
        <v>881</v>
      </c>
      <c r="B865" s="31" t="s">
        <v>882</v>
      </c>
      <c r="C865" s="32">
        <v>0</v>
      </c>
    </row>
    <row r="866" spans="1:3" hidden="1" x14ac:dyDescent="0.25">
      <c r="A866" s="30" t="s">
        <v>883</v>
      </c>
      <c r="B866" s="31" t="s">
        <v>884</v>
      </c>
      <c r="C866" s="32">
        <v>0</v>
      </c>
    </row>
    <row r="867" spans="1:3" hidden="1" x14ac:dyDescent="0.25">
      <c r="A867" s="30" t="s">
        <v>885</v>
      </c>
      <c r="B867" s="31" t="s">
        <v>886</v>
      </c>
      <c r="C867" s="32">
        <v>0</v>
      </c>
    </row>
    <row r="868" spans="1:3" hidden="1" x14ac:dyDescent="0.25">
      <c r="A868" s="30" t="s">
        <v>887</v>
      </c>
      <c r="B868" s="31" t="s">
        <v>888</v>
      </c>
      <c r="C868" s="32">
        <v>0</v>
      </c>
    </row>
    <row r="869" spans="1:3" hidden="1" x14ac:dyDescent="0.25">
      <c r="A869" s="30" t="s">
        <v>889</v>
      </c>
      <c r="B869" s="31" t="s">
        <v>890</v>
      </c>
      <c r="C869" s="32">
        <f>+C870+C871+C881+C888+C897+C903+C909+C917+C931</f>
        <v>0</v>
      </c>
    </row>
    <row r="870" spans="1:3" hidden="1" x14ac:dyDescent="0.25">
      <c r="A870" s="30" t="s">
        <v>891</v>
      </c>
      <c r="B870" s="31" t="s">
        <v>134</v>
      </c>
      <c r="C870" s="32">
        <v>0</v>
      </c>
    </row>
    <row r="871" spans="1:3" hidden="1" x14ac:dyDescent="0.25">
      <c r="A871" s="30" t="s">
        <v>892</v>
      </c>
      <c r="B871" s="31" t="s">
        <v>143</v>
      </c>
      <c r="C871" s="32">
        <f>SUM(C872:C879)</f>
        <v>0</v>
      </c>
    </row>
    <row r="872" spans="1:3" hidden="1" x14ac:dyDescent="0.25">
      <c r="A872" s="30" t="s">
        <v>893</v>
      </c>
      <c r="B872" s="31" t="s">
        <v>144</v>
      </c>
      <c r="C872" s="32">
        <v>0</v>
      </c>
    </row>
    <row r="873" spans="1:3" hidden="1" x14ac:dyDescent="0.25">
      <c r="A873" s="30" t="s">
        <v>894</v>
      </c>
      <c r="B873" s="31" t="s">
        <v>145</v>
      </c>
      <c r="C873" s="32">
        <v>0</v>
      </c>
    </row>
    <row r="874" spans="1:3" hidden="1" x14ac:dyDescent="0.25">
      <c r="A874" s="30" t="s">
        <v>895</v>
      </c>
      <c r="B874" s="31" t="s">
        <v>146</v>
      </c>
      <c r="C874" s="32">
        <v>0</v>
      </c>
    </row>
    <row r="875" spans="1:3" hidden="1" x14ac:dyDescent="0.25">
      <c r="A875" s="30" t="s">
        <v>896</v>
      </c>
      <c r="B875" s="31" t="s">
        <v>897</v>
      </c>
      <c r="C875" s="32">
        <v>0</v>
      </c>
    </row>
    <row r="876" spans="1:3" hidden="1" x14ac:dyDescent="0.25">
      <c r="A876" s="30" t="s">
        <v>898</v>
      </c>
      <c r="B876" s="31" t="s">
        <v>148</v>
      </c>
      <c r="C876" s="32">
        <v>0</v>
      </c>
    </row>
    <row r="877" spans="1:3" hidden="1" x14ac:dyDescent="0.25">
      <c r="A877" s="30" t="s">
        <v>899</v>
      </c>
      <c r="B877" s="31" t="s">
        <v>149</v>
      </c>
      <c r="C877" s="32">
        <v>0</v>
      </c>
    </row>
    <row r="878" spans="1:3" hidden="1" x14ac:dyDescent="0.25">
      <c r="A878" s="30" t="s">
        <v>900</v>
      </c>
      <c r="B878" s="31" t="s">
        <v>901</v>
      </c>
      <c r="C878" s="32">
        <v>0</v>
      </c>
    </row>
    <row r="879" spans="1:3" hidden="1" x14ac:dyDescent="0.25">
      <c r="A879" s="30" t="s">
        <v>902</v>
      </c>
      <c r="B879" s="31" t="s">
        <v>151</v>
      </c>
      <c r="C879" s="32">
        <v>0</v>
      </c>
    </row>
    <row r="880" spans="1:3" hidden="1" x14ac:dyDescent="0.25">
      <c r="A880" s="30" t="s">
        <v>903</v>
      </c>
      <c r="B880" s="31" t="s">
        <v>152</v>
      </c>
      <c r="C880" s="32">
        <f>SUM(C881:C887)</f>
        <v>0</v>
      </c>
    </row>
    <row r="881" spans="1:3" hidden="1" x14ac:dyDescent="0.25">
      <c r="A881" s="30" t="s">
        <v>904</v>
      </c>
      <c r="B881" s="31" t="s">
        <v>905</v>
      </c>
      <c r="C881" s="32">
        <v>0</v>
      </c>
    </row>
    <row r="882" spans="1:3" hidden="1" x14ac:dyDescent="0.25">
      <c r="A882" s="30" t="s">
        <v>906</v>
      </c>
      <c r="B882" s="31" t="s">
        <v>154</v>
      </c>
      <c r="C882" s="32">
        <v>0</v>
      </c>
    </row>
    <row r="883" spans="1:3" hidden="1" x14ac:dyDescent="0.25">
      <c r="A883" s="30" t="s">
        <v>907</v>
      </c>
      <c r="B883" s="31" t="s">
        <v>908</v>
      </c>
      <c r="C883" s="32">
        <v>0</v>
      </c>
    </row>
    <row r="884" spans="1:3" hidden="1" x14ac:dyDescent="0.25">
      <c r="A884" s="30" t="s">
        <v>909</v>
      </c>
      <c r="B884" s="31" t="s">
        <v>910</v>
      </c>
      <c r="C884" s="32">
        <v>0</v>
      </c>
    </row>
    <row r="885" spans="1:3" hidden="1" x14ac:dyDescent="0.25">
      <c r="A885" s="30" t="s">
        <v>911</v>
      </c>
      <c r="B885" s="31" t="s">
        <v>157</v>
      </c>
      <c r="C885" s="32">
        <v>0</v>
      </c>
    </row>
    <row r="886" spans="1:3" hidden="1" x14ac:dyDescent="0.25">
      <c r="A886" s="30" t="s">
        <v>912</v>
      </c>
      <c r="B886" s="31" t="s">
        <v>913</v>
      </c>
      <c r="C886" s="32">
        <v>0</v>
      </c>
    </row>
    <row r="887" spans="1:3" hidden="1" x14ac:dyDescent="0.25">
      <c r="A887" s="30" t="s">
        <v>914</v>
      </c>
      <c r="B887" s="31" t="s">
        <v>158</v>
      </c>
      <c r="C887" s="32">
        <v>0</v>
      </c>
    </row>
    <row r="888" spans="1:3" hidden="1" x14ac:dyDescent="0.25">
      <c r="A888" s="30" t="s">
        <v>915</v>
      </c>
      <c r="B888" s="31" t="s">
        <v>159</v>
      </c>
      <c r="C888" s="32">
        <f>SUM(C889:C896)</f>
        <v>0</v>
      </c>
    </row>
    <row r="889" spans="1:3" hidden="1" x14ac:dyDescent="0.25">
      <c r="A889" s="30" t="s">
        <v>916</v>
      </c>
      <c r="B889" s="31" t="s">
        <v>917</v>
      </c>
      <c r="C889" s="32">
        <v>0</v>
      </c>
    </row>
    <row r="890" spans="1:3" hidden="1" x14ac:dyDescent="0.25">
      <c r="A890" s="30" t="s">
        <v>918</v>
      </c>
      <c r="B890" s="31" t="s">
        <v>161</v>
      </c>
      <c r="C890" s="32">
        <v>0</v>
      </c>
    </row>
    <row r="891" spans="1:3" hidden="1" x14ac:dyDescent="0.25">
      <c r="A891" s="30" t="s">
        <v>919</v>
      </c>
      <c r="B891" s="31" t="s">
        <v>162</v>
      </c>
      <c r="C891" s="32">
        <v>0</v>
      </c>
    </row>
    <row r="892" spans="1:3" hidden="1" x14ac:dyDescent="0.25">
      <c r="A892" s="30" t="s">
        <v>920</v>
      </c>
      <c r="B892" s="31" t="s">
        <v>921</v>
      </c>
      <c r="C892" s="32">
        <v>0</v>
      </c>
    </row>
    <row r="893" spans="1:3" hidden="1" x14ac:dyDescent="0.25">
      <c r="A893" s="30" t="s">
        <v>922</v>
      </c>
      <c r="B893" s="31" t="s">
        <v>164</v>
      </c>
      <c r="C893" s="32">
        <v>0</v>
      </c>
    </row>
    <row r="894" spans="1:3" hidden="1" x14ac:dyDescent="0.25">
      <c r="A894" s="30" t="s">
        <v>923</v>
      </c>
      <c r="B894" s="31" t="s">
        <v>165</v>
      </c>
      <c r="C894" s="32">
        <v>0</v>
      </c>
    </row>
    <row r="895" spans="1:3" hidden="1" x14ac:dyDescent="0.25">
      <c r="A895" s="30" t="s">
        <v>924</v>
      </c>
      <c r="B895" s="31" t="s">
        <v>166</v>
      </c>
      <c r="C895" s="32">
        <v>0</v>
      </c>
    </row>
    <row r="896" spans="1:3" hidden="1" x14ac:dyDescent="0.25">
      <c r="A896" s="30" t="s">
        <v>925</v>
      </c>
      <c r="B896" s="31" t="s">
        <v>167</v>
      </c>
      <c r="C896" s="32">
        <v>0</v>
      </c>
    </row>
    <row r="897" spans="1:3" hidden="1" x14ac:dyDescent="0.25">
      <c r="A897" s="30" t="s">
        <v>926</v>
      </c>
      <c r="B897" s="31" t="s">
        <v>168</v>
      </c>
      <c r="C897" s="32">
        <f>SUM(C898:C902)</f>
        <v>0</v>
      </c>
    </row>
    <row r="898" spans="1:3" hidden="1" x14ac:dyDescent="0.25">
      <c r="A898" s="30" t="s">
        <v>927</v>
      </c>
      <c r="B898" s="31" t="s">
        <v>169</v>
      </c>
      <c r="C898" s="32">
        <v>0</v>
      </c>
    </row>
    <row r="899" spans="1:3" hidden="1" x14ac:dyDescent="0.25">
      <c r="A899" s="30" t="s">
        <v>928</v>
      </c>
      <c r="B899" s="31" t="s">
        <v>929</v>
      </c>
      <c r="C899" s="32">
        <v>0</v>
      </c>
    </row>
    <row r="900" spans="1:3" hidden="1" x14ac:dyDescent="0.25">
      <c r="A900" s="30" t="s">
        <v>930</v>
      </c>
      <c r="B900" s="31" t="s">
        <v>171</v>
      </c>
      <c r="C900" s="32">
        <v>0</v>
      </c>
    </row>
    <row r="901" spans="1:3" hidden="1" x14ac:dyDescent="0.25">
      <c r="A901" s="30" t="s">
        <v>931</v>
      </c>
      <c r="B901" s="31" t="s">
        <v>172</v>
      </c>
      <c r="C901" s="32">
        <v>0</v>
      </c>
    </row>
    <row r="902" spans="1:3" hidden="1" x14ac:dyDescent="0.25">
      <c r="A902" s="30" t="s">
        <v>932</v>
      </c>
      <c r="B902" s="31" t="s">
        <v>173</v>
      </c>
      <c r="C902" s="32">
        <v>0</v>
      </c>
    </row>
    <row r="903" spans="1:3" hidden="1" x14ac:dyDescent="0.25">
      <c r="A903" s="30" t="s">
        <v>933</v>
      </c>
      <c r="B903" s="31" t="s">
        <v>174</v>
      </c>
      <c r="C903" s="32">
        <f>SUM(C904:C908)</f>
        <v>0</v>
      </c>
    </row>
    <row r="904" spans="1:3" hidden="1" x14ac:dyDescent="0.25">
      <c r="A904" s="30" t="s">
        <v>934</v>
      </c>
      <c r="B904" s="31" t="s">
        <v>175</v>
      </c>
      <c r="C904" s="32">
        <v>0</v>
      </c>
    </row>
    <row r="905" spans="1:3" hidden="1" x14ac:dyDescent="0.25">
      <c r="A905" s="30" t="s">
        <v>935</v>
      </c>
      <c r="B905" s="31" t="s">
        <v>176</v>
      </c>
      <c r="C905" s="32">
        <v>0</v>
      </c>
    </row>
    <row r="906" spans="1:3" hidden="1" x14ac:dyDescent="0.25">
      <c r="A906" s="30" t="s">
        <v>936</v>
      </c>
      <c r="B906" s="31" t="s">
        <v>177</v>
      </c>
      <c r="C906" s="32">
        <v>0</v>
      </c>
    </row>
    <row r="907" spans="1:3" hidden="1" x14ac:dyDescent="0.25">
      <c r="A907" s="30" t="s">
        <v>937</v>
      </c>
      <c r="B907" s="31" t="s">
        <v>178</v>
      </c>
      <c r="C907" s="32">
        <v>0</v>
      </c>
    </row>
    <row r="908" spans="1:3" hidden="1" x14ac:dyDescent="0.25">
      <c r="A908" s="30" t="s">
        <v>938</v>
      </c>
      <c r="B908" s="31" t="s">
        <v>939</v>
      </c>
      <c r="C908" s="32">
        <v>0</v>
      </c>
    </row>
    <row r="909" spans="1:3" hidden="1" x14ac:dyDescent="0.25">
      <c r="A909" s="30" t="s">
        <v>940</v>
      </c>
      <c r="B909" s="31" t="s">
        <v>180</v>
      </c>
      <c r="C909" s="32">
        <f>SUM(C910:C916)</f>
        <v>0</v>
      </c>
    </row>
    <row r="910" spans="1:3" hidden="1" x14ac:dyDescent="0.25">
      <c r="A910" s="30" t="s">
        <v>941</v>
      </c>
      <c r="B910" s="31" t="s">
        <v>181</v>
      </c>
      <c r="C910" s="32">
        <v>0</v>
      </c>
    </row>
    <row r="911" spans="1:3" hidden="1" x14ac:dyDescent="0.25">
      <c r="A911" s="30" t="s">
        <v>942</v>
      </c>
      <c r="B911" s="31" t="s">
        <v>182</v>
      </c>
      <c r="C911" s="32">
        <v>0</v>
      </c>
    </row>
    <row r="912" spans="1:3" hidden="1" x14ac:dyDescent="0.25">
      <c r="A912" s="30" t="s">
        <v>943</v>
      </c>
      <c r="B912" s="31" t="s">
        <v>183</v>
      </c>
      <c r="C912" s="32">
        <v>0</v>
      </c>
    </row>
    <row r="913" spans="1:3" hidden="1" x14ac:dyDescent="0.25">
      <c r="A913" s="30" t="s">
        <v>944</v>
      </c>
      <c r="B913" s="31" t="s">
        <v>184</v>
      </c>
      <c r="C913" s="32">
        <v>0</v>
      </c>
    </row>
    <row r="914" spans="1:3" hidden="1" x14ac:dyDescent="0.25">
      <c r="A914" s="30" t="s">
        <v>945</v>
      </c>
      <c r="B914" s="31" t="s">
        <v>185</v>
      </c>
      <c r="C914" s="32">
        <v>0</v>
      </c>
    </row>
    <row r="915" spans="1:3" hidden="1" x14ac:dyDescent="0.25">
      <c r="A915" s="30" t="s">
        <v>946</v>
      </c>
      <c r="B915" s="31" t="s">
        <v>947</v>
      </c>
      <c r="C915" s="32">
        <v>0</v>
      </c>
    </row>
    <row r="916" spans="1:3" hidden="1" x14ac:dyDescent="0.25">
      <c r="A916" s="30" t="s">
        <v>948</v>
      </c>
      <c r="B916" s="31" t="s">
        <v>187</v>
      </c>
      <c r="C916" s="32">
        <v>0</v>
      </c>
    </row>
    <row r="917" spans="1:3" hidden="1" x14ac:dyDescent="0.25">
      <c r="A917" s="30" t="s">
        <v>949</v>
      </c>
      <c r="B917" s="31" t="s">
        <v>950</v>
      </c>
      <c r="C917" s="32">
        <f>+C918+C925+C926+C927+C928+C929+C930</f>
        <v>0</v>
      </c>
    </row>
    <row r="918" spans="1:3" hidden="1" x14ac:dyDescent="0.25">
      <c r="A918" s="30" t="s">
        <v>951</v>
      </c>
      <c r="B918" s="31" t="s">
        <v>620</v>
      </c>
      <c r="C918" s="32">
        <f>+C919+C920+C921+C922+C923+C924</f>
        <v>0</v>
      </c>
    </row>
    <row r="919" spans="1:3" hidden="1" x14ac:dyDescent="0.25">
      <c r="A919" s="30" t="s">
        <v>952</v>
      </c>
      <c r="B919" s="31" t="s">
        <v>622</v>
      </c>
      <c r="C919" s="32">
        <v>0</v>
      </c>
    </row>
    <row r="920" spans="1:3" hidden="1" x14ac:dyDescent="0.25">
      <c r="A920" s="30" t="s">
        <v>953</v>
      </c>
      <c r="B920" s="31" t="s">
        <v>624</v>
      </c>
      <c r="C920" s="32">
        <v>0</v>
      </c>
    </row>
    <row r="921" spans="1:3" hidden="1" x14ac:dyDescent="0.25">
      <c r="A921" s="30" t="s">
        <v>954</v>
      </c>
      <c r="B921" s="31" t="s">
        <v>626</v>
      </c>
      <c r="C921" s="32">
        <v>0</v>
      </c>
    </row>
    <row r="922" spans="1:3" hidden="1" x14ac:dyDescent="0.25">
      <c r="A922" s="30" t="s">
        <v>955</v>
      </c>
      <c r="B922" s="31" t="s">
        <v>628</v>
      </c>
      <c r="C922" s="32">
        <v>0</v>
      </c>
    </row>
    <row r="923" spans="1:3" hidden="1" x14ac:dyDescent="0.25">
      <c r="A923" s="30" t="s">
        <v>956</v>
      </c>
      <c r="B923" s="31" t="s">
        <v>630</v>
      </c>
      <c r="C923" s="32">
        <v>0</v>
      </c>
    </row>
    <row r="924" spans="1:3" hidden="1" x14ac:dyDescent="0.25">
      <c r="A924" s="30" t="s">
        <v>957</v>
      </c>
      <c r="B924" s="31" t="s">
        <v>632</v>
      </c>
      <c r="C924" s="32">
        <v>0</v>
      </c>
    </row>
    <row r="925" spans="1:3" hidden="1" x14ac:dyDescent="0.25">
      <c r="A925" s="30" t="s">
        <v>958</v>
      </c>
      <c r="B925" s="31" t="s">
        <v>634</v>
      </c>
      <c r="C925" s="32">
        <v>0</v>
      </c>
    </row>
    <row r="926" spans="1:3" hidden="1" x14ac:dyDescent="0.25">
      <c r="A926" s="30" t="s">
        <v>959</v>
      </c>
      <c r="B926" s="31" t="s">
        <v>636</v>
      </c>
      <c r="C926" s="32">
        <v>0</v>
      </c>
    </row>
    <row r="927" spans="1:3" hidden="1" x14ac:dyDescent="0.25">
      <c r="A927" s="30" t="s">
        <v>960</v>
      </c>
      <c r="B927" s="31" t="s">
        <v>189</v>
      </c>
      <c r="C927" s="32">
        <v>0</v>
      </c>
    </row>
    <row r="928" spans="1:3" hidden="1" x14ac:dyDescent="0.25">
      <c r="A928" s="30" t="s">
        <v>961</v>
      </c>
      <c r="B928" s="31" t="s">
        <v>190</v>
      </c>
      <c r="C928" s="32">
        <v>0</v>
      </c>
    </row>
    <row r="929" spans="1:3" hidden="1" x14ac:dyDescent="0.25">
      <c r="A929" s="30" t="s">
        <v>962</v>
      </c>
      <c r="B929" s="31" t="s">
        <v>191</v>
      </c>
      <c r="C929" s="32">
        <v>0</v>
      </c>
    </row>
    <row r="930" spans="1:3" hidden="1" x14ac:dyDescent="0.25">
      <c r="A930" s="30" t="s">
        <v>963</v>
      </c>
      <c r="B930" s="31" t="s">
        <v>192</v>
      </c>
      <c r="C930" s="32">
        <v>0</v>
      </c>
    </row>
    <row r="931" spans="1:3" hidden="1" x14ac:dyDescent="0.25">
      <c r="A931" s="30" t="s">
        <v>964</v>
      </c>
      <c r="B931" s="31" t="s">
        <v>965</v>
      </c>
      <c r="C931" s="32">
        <v>0</v>
      </c>
    </row>
    <row r="932" spans="1:3" hidden="1" x14ac:dyDescent="0.25">
      <c r="A932" s="30" t="s">
        <v>966</v>
      </c>
      <c r="B932" s="31" t="s">
        <v>967</v>
      </c>
      <c r="C932" s="32">
        <f>+C933+C934+C935+C942+C951+C954+C961+C970+C975</f>
        <v>0</v>
      </c>
    </row>
    <row r="933" spans="1:3" hidden="1" x14ac:dyDescent="0.25">
      <c r="A933" s="30" t="s">
        <v>968</v>
      </c>
      <c r="B933" s="31" t="s">
        <v>199</v>
      </c>
      <c r="C933" s="32">
        <v>0</v>
      </c>
    </row>
    <row r="934" spans="1:3" hidden="1" x14ac:dyDescent="0.25">
      <c r="A934" s="30" t="s">
        <v>969</v>
      </c>
      <c r="B934" s="31" t="s">
        <v>206</v>
      </c>
      <c r="C934" s="32">
        <v>0</v>
      </c>
    </row>
    <row r="935" spans="1:3" hidden="1" x14ac:dyDescent="0.25">
      <c r="A935" s="30" t="s">
        <v>970</v>
      </c>
      <c r="B935" s="31" t="s">
        <v>211</v>
      </c>
      <c r="C935" s="32">
        <f>SUM(C936:C941)</f>
        <v>0</v>
      </c>
    </row>
    <row r="936" spans="1:3" hidden="1" x14ac:dyDescent="0.25">
      <c r="A936" s="30" t="s">
        <v>971</v>
      </c>
      <c r="B936" s="31" t="s">
        <v>212</v>
      </c>
      <c r="C936" s="32">
        <v>0</v>
      </c>
    </row>
    <row r="937" spans="1:3" hidden="1" x14ac:dyDescent="0.25">
      <c r="A937" s="30" t="s">
        <v>972</v>
      </c>
      <c r="B937" s="31" t="s">
        <v>213</v>
      </c>
      <c r="C937" s="32">
        <v>0</v>
      </c>
    </row>
    <row r="938" spans="1:3" hidden="1" x14ac:dyDescent="0.25">
      <c r="A938" s="30" t="s">
        <v>973</v>
      </c>
      <c r="B938" s="31" t="s">
        <v>214</v>
      </c>
      <c r="C938" s="32">
        <v>0</v>
      </c>
    </row>
    <row r="939" spans="1:3" hidden="1" x14ac:dyDescent="0.25">
      <c r="A939" s="30" t="s">
        <v>974</v>
      </c>
      <c r="B939" s="31" t="s">
        <v>215</v>
      </c>
      <c r="C939" s="32">
        <v>0</v>
      </c>
    </row>
    <row r="940" spans="1:3" hidden="1" x14ac:dyDescent="0.25">
      <c r="A940" s="30" t="s">
        <v>975</v>
      </c>
      <c r="B940" s="31" t="s">
        <v>216</v>
      </c>
      <c r="C940" s="32">
        <v>0</v>
      </c>
    </row>
    <row r="941" spans="1:3" hidden="1" x14ac:dyDescent="0.25">
      <c r="A941" s="30" t="s">
        <v>976</v>
      </c>
      <c r="B941" s="31" t="s">
        <v>217</v>
      </c>
      <c r="C941" s="32">
        <v>0</v>
      </c>
    </row>
    <row r="942" spans="1:3" hidden="1" x14ac:dyDescent="0.25">
      <c r="A942" s="30" t="s">
        <v>977</v>
      </c>
      <c r="B942" s="31" t="s">
        <v>218</v>
      </c>
      <c r="C942" s="32">
        <f>SUM(C943:C950)</f>
        <v>0</v>
      </c>
    </row>
    <row r="943" spans="1:3" hidden="1" x14ac:dyDescent="0.25">
      <c r="A943" s="30" t="s">
        <v>978</v>
      </c>
      <c r="B943" s="31" t="s">
        <v>219</v>
      </c>
      <c r="C943" s="32">
        <v>0</v>
      </c>
    </row>
    <row r="944" spans="1:3" hidden="1" x14ac:dyDescent="0.25">
      <c r="A944" s="30" t="s">
        <v>979</v>
      </c>
      <c r="B944" s="31" t="s">
        <v>220</v>
      </c>
      <c r="C944" s="32">
        <v>0</v>
      </c>
    </row>
    <row r="945" spans="1:3" hidden="1" x14ac:dyDescent="0.25">
      <c r="A945" s="30" t="s">
        <v>980</v>
      </c>
      <c r="B945" s="31" t="s">
        <v>221</v>
      </c>
      <c r="C945" s="32">
        <v>0</v>
      </c>
    </row>
    <row r="946" spans="1:3" hidden="1" x14ac:dyDescent="0.25">
      <c r="A946" s="30" t="s">
        <v>981</v>
      </c>
      <c r="B946" s="31" t="s">
        <v>222</v>
      </c>
      <c r="C946" s="32">
        <v>0</v>
      </c>
    </row>
    <row r="947" spans="1:3" hidden="1" x14ac:dyDescent="0.25">
      <c r="A947" s="30" t="s">
        <v>982</v>
      </c>
      <c r="B947" s="31" t="s">
        <v>223</v>
      </c>
      <c r="C947" s="32">
        <v>0</v>
      </c>
    </row>
    <row r="948" spans="1:3" hidden="1" x14ac:dyDescent="0.25">
      <c r="A948" s="30" t="s">
        <v>983</v>
      </c>
      <c r="B948" s="31" t="s">
        <v>224</v>
      </c>
      <c r="C948" s="32">
        <v>0</v>
      </c>
    </row>
    <row r="949" spans="1:3" hidden="1" x14ac:dyDescent="0.25">
      <c r="A949" s="30" t="s">
        <v>984</v>
      </c>
      <c r="B949" s="31" t="s">
        <v>226</v>
      </c>
      <c r="C949" s="32">
        <v>0</v>
      </c>
    </row>
    <row r="950" spans="1:3" hidden="1" x14ac:dyDescent="0.25">
      <c r="A950" s="30" t="s">
        <v>985</v>
      </c>
      <c r="B950" s="31" t="s">
        <v>227</v>
      </c>
      <c r="C950" s="32">
        <v>0</v>
      </c>
    </row>
    <row r="951" spans="1:3" hidden="1" x14ac:dyDescent="0.25">
      <c r="A951" s="30" t="s">
        <v>986</v>
      </c>
      <c r="B951" s="31" t="s">
        <v>228</v>
      </c>
      <c r="C951" s="32">
        <f>+C952+C953</f>
        <v>0</v>
      </c>
    </row>
    <row r="952" spans="1:3" hidden="1" x14ac:dyDescent="0.25">
      <c r="A952" s="30" t="s">
        <v>987</v>
      </c>
      <c r="B952" s="31" t="s">
        <v>229</v>
      </c>
      <c r="C952" s="32">
        <v>0</v>
      </c>
    </row>
    <row r="953" spans="1:3" hidden="1" x14ac:dyDescent="0.25">
      <c r="A953" s="30" t="s">
        <v>988</v>
      </c>
      <c r="B953" s="31" t="s">
        <v>230</v>
      </c>
      <c r="C953" s="32">
        <v>0</v>
      </c>
    </row>
    <row r="954" spans="1:3" hidden="1" x14ac:dyDescent="0.25">
      <c r="A954" s="30" t="s">
        <v>989</v>
      </c>
      <c r="B954" s="31" t="s">
        <v>231</v>
      </c>
      <c r="C954" s="32">
        <f>SUM(C955:C960)</f>
        <v>0</v>
      </c>
    </row>
    <row r="955" spans="1:3" hidden="1" x14ac:dyDescent="0.25">
      <c r="A955" s="30" t="s">
        <v>990</v>
      </c>
      <c r="B955" s="31" t="s">
        <v>232</v>
      </c>
      <c r="C955" s="32">
        <v>0</v>
      </c>
    </row>
    <row r="956" spans="1:3" hidden="1" x14ac:dyDescent="0.25">
      <c r="A956" s="30" t="s">
        <v>991</v>
      </c>
      <c r="B956" s="31" t="s">
        <v>233</v>
      </c>
      <c r="C956" s="32">
        <v>0</v>
      </c>
    </row>
    <row r="957" spans="1:3" hidden="1" x14ac:dyDescent="0.25">
      <c r="A957" s="30" t="s">
        <v>992</v>
      </c>
      <c r="B957" s="31" t="s">
        <v>234</v>
      </c>
      <c r="C957" s="32">
        <v>0</v>
      </c>
    </row>
    <row r="958" spans="1:3" hidden="1" x14ac:dyDescent="0.25">
      <c r="A958" s="30" t="s">
        <v>993</v>
      </c>
      <c r="B958" s="31" t="s">
        <v>235</v>
      </c>
      <c r="C958" s="32">
        <v>0</v>
      </c>
    </row>
    <row r="959" spans="1:3" hidden="1" x14ac:dyDescent="0.25">
      <c r="A959" s="30" t="s">
        <v>994</v>
      </c>
      <c r="B959" s="31" t="s">
        <v>236</v>
      </c>
      <c r="C959" s="32">
        <v>0</v>
      </c>
    </row>
    <row r="960" spans="1:3" hidden="1" x14ac:dyDescent="0.25">
      <c r="A960" s="30" t="s">
        <v>995</v>
      </c>
      <c r="B960" s="31" t="s">
        <v>237</v>
      </c>
      <c r="C960" s="32">
        <v>0</v>
      </c>
    </row>
    <row r="961" spans="1:3" hidden="1" x14ac:dyDescent="0.25">
      <c r="A961" s="30" t="s">
        <v>996</v>
      </c>
      <c r="B961" s="31" t="s">
        <v>238</v>
      </c>
      <c r="C961" s="32">
        <f>SUM(C962:C969)</f>
        <v>0</v>
      </c>
    </row>
    <row r="962" spans="1:3" hidden="1" x14ac:dyDescent="0.25">
      <c r="A962" s="30" t="s">
        <v>997</v>
      </c>
      <c r="B962" s="31" t="s">
        <v>239</v>
      </c>
      <c r="C962" s="32">
        <v>0</v>
      </c>
    </row>
    <row r="963" spans="1:3" hidden="1" x14ac:dyDescent="0.25">
      <c r="A963" s="30" t="s">
        <v>998</v>
      </c>
      <c r="B963" s="31" t="s">
        <v>240</v>
      </c>
      <c r="C963" s="32">
        <v>0</v>
      </c>
    </row>
    <row r="964" spans="1:3" hidden="1" x14ac:dyDescent="0.25">
      <c r="A964" s="30" t="s">
        <v>999</v>
      </c>
      <c r="B964" s="31" t="s">
        <v>671</v>
      </c>
      <c r="C964" s="32">
        <v>0</v>
      </c>
    </row>
    <row r="965" spans="1:3" hidden="1" x14ac:dyDescent="0.25">
      <c r="A965" s="30" t="s">
        <v>1000</v>
      </c>
      <c r="B965" s="31" t="s">
        <v>673</v>
      </c>
      <c r="C965" s="32">
        <v>0</v>
      </c>
    </row>
    <row r="966" spans="1:3" hidden="1" x14ac:dyDescent="0.25">
      <c r="A966" s="30" t="s">
        <v>1001</v>
      </c>
      <c r="B966" s="31" t="s">
        <v>243</v>
      </c>
      <c r="C966" s="32">
        <v>0</v>
      </c>
    </row>
    <row r="967" spans="1:3" hidden="1" x14ac:dyDescent="0.25">
      <c r="A967" s="30" t="s">
        <v>1002</v>
      </c>
      <c r="B967" s="31" t="s">
        <v>676</v>
      </c>
      <c r="C967" s="32">
        <v>0</v>
      </c>
    </row>
    <row r="968" spans="1:3" hidden="1" x14ac:dyDescent="0.25">
      <c r="A968" s="30" t="s">
        <v>1003</v>
      </c>
      <c r="B968" s="31" t="s">
        <v>245</v>
      </c>
      <c r="C968" s="32">
        <v>0</v>
      </c>
    </row>
    <row r="969" spans="1:3" hidden="1" x14ac:dyDescent="0.25">
      <c r="A969" s="30" t="s">
        <v>1004</v>
      </c>
      <c r="B969" s="31" t="s">
        <v>246</v>
      </c>
      <c r="C969" s="32">
        <v>0</v>
      </c>
    </row>
    <row r="970" spans="1:3" hidden="1" x14ac:dyDescent="0.25">
      <c r="A970" s="30" t="s">
        <v>1005</v>
      </c>
      <c r="B970" s="31" t="s">
        <v>247</v>
      </c>
      <c r="C970" s="32">
        <f>SUM(C971:C974)</f>
        <v>0</v>
      </c>
    </row>
    <row r="971" spans="1:3" hidden="1" x14ac:dyDescent="0.25">
      <c r="A971" s="30" t="s">
        <v>1006</v>
      </c>
      <c r="B971" s="31" t="s">
        <v>248</v>
      </c>
      <c r="C971" s="32">
        <v>0</v>
      </c>
    </row>
    <row r="972" spans="1:3" hidden="1" x14ac:dyDescent="0.25">
      <c r="A972" s="30" t="s">
        <v>1007</v>
      </c>
      <c r="B972" s="31" t="s">
        <v>249</v>
      </c>
      <c r="C972" s="32">
        <v>0</v>
      </c>
    </row>
    <row r="973" spans="1:3" hidden="1" x14ac:dyDescent="0.25">
      <c r="A973" s="30" t="s">
        <v>1008</v>
      </c>
      <c r="B973" s="31" t="s">
        <v>250</v>
      </c>
      <c r="C973" s="32">
        <v>0</v>
      </c>
    </row>
    <row r="974" spans="1:3" hidden="1" x14ac:dyDescent="0.25">
      <c r="A974" s="30" t="s">
        <v>1009</v>
      </c>
      <c r="B974" s="31" t="s">
        <v>251</v>
      </c>
      <c r="C974" s="32">
        <v>0</v>
      </c>
    </row>
    <row r="975" spans="1:3" hidden="1" x14ac:dyDescent="0.25">
      <c r="A975" s="30" t="s">
        <v>1010</v>
      </c>
      <c r="B975" s="31" t="s">
        <v>252</v>
      </c>
      <c r="C975" s="32">
        <f>SUM(C976:C982)</f>
        <v>0</v>
      </c>
    </row>
    <row r="976" spans="1:3" hidden="1" x14ac:dyDescent="0.25">
      <c r="A976" s="30" t="s">
        <v>1011</v>
      </c>
      <c r="B976" s="31" t="s">
        <v>253</v>
      </c>
      <c r="C976" s="32">
        <v>0</v>
      </c>
    </row>
    <row r="977" spans="1:3" hidden="1" x14ac:dyDescent="0.25">
      <c r="A977" s="30" t="s">
        <v>1012</v>
      </c>
      <c r="B977" s="31" t="s">
        <v>254</v>
      </c>
      <c r="C977" s="32">
        <v>0</v>
      </c>
    </row>
    <row r="978" spans="1:3" hidden="1" x14ac:dyDescent="0.25">
      <c r="A978" s="30" t="s">
        <v>1013</v>
      </c>
      <c r="B978" s="31" t="s">
        <v>255</v>
      </c>
      <c r="C978" s="32">
        <v>0</v>
      </c>
    </row>
    <row r="979" spans="1:3" hidden="1" x14ac:dyDescent="0.25">
      <c r="A979" s="30" t="s">
        <v>1014</v>
      </c>
      <c r="B979" s="31" t="s">
        <v>256</v>
      </c>
      <c r="C979" s="32">
        <v>0</v>
      </c>
    </row>
    <row r="980" spans="1:3" hidden="1" x14ac:dyDescent="0.25">
      <c r="A980" s="30" t="s">
        <v>1015</v>
      </c>
      <c r="B980" s="31" t="s">
        <v>257</v>
      </c>
      <c r="C980" s="32">
        <v>0</v>
      </c>
    </row>
    <row r="981" spans="1:3" hidden="1" x14ac:dyDescent="0.25">
      <c r="A981" s="30" t="s">
        <v>1016</v>
      </c>
      <c r="B981" s="31" t="s">
        <v>258</v>
      </c>
      <c r="C981" s="32">
        <v>0</v>
      </c>
    </row>
    <row r="982" spans="1:3" hidden="1" x14ac:dyDescent="0.25">
      <c r="A982" s="30" t="s">
        <v>1017</v>
      </c>
      <c r="B982" s="31" t="s">
        <v>259</v>
      </c>
      <c r="C982" s="32">
        <f>SUM(C983:C986)</f>
        <v>0</v>
      </c>
    </row>
    <row r="983" spans="1:3" hidden="1" x14ac:dyDescent="0.25">
      <c r="A983" s="30" t="s">
        <v>1018</v>
      </c>
      <c r="B983" s="31" t="s">
        <v>693</v>
      </c>
      <c r="C983" s="32">
        <v>0</v>
      </c>
    </row>
    <row r="984" spans="1:3" hidden="1" x14ac:dyDescent="0.25">
      <c r="A984" s="30" t="s">
        <v>1019</v>
      </c>
      <c r="B984" s="31" t="s">
        <v>695</v>
      </c>
      <c r="C984" s="32">
        <v>0</v>
      </c>
    </row>
    <row r="985" spans="1:3" hidden="1" x14ac:dyDescent="0.25">
      <c r="A985" s="30" t="s">
        <v>1020</v>
      </c>
      <c r="B985" s="31" t="s">
        <v>697</v>
      </c>
      <c r="C985" s="32">
        <v>0</v>
      </c>
    </row>
    <row r="986" spans="1:3" hidden="1" x14ac:dyDescent="0.25">
      <c r="A986" s="30" t="s">
        <v>1021</v>
      </c>
      <c r="B986" s="31" t="s">
        <v>699</v>
      </c>
      <c r="C986" s="32">
        <v>0</v>
      </c>
    </row>
    <row r="987" spans="1:3" x14ac:dyDescent="0.25">
      <c r="A987" s="30" t="s">
        <v>1022</v>
      </c>
      <c r="B987" s="31" t="s">
        <v>1023</v>
      </c>
      <c r="C987" s="32">
        <f>+C988+C1007+C1031+C1088+C1181+C1220+C1222</f>
        <v>995071989.6904099</v>
      </c>
    </row>
    <row r="988" spans="1:3" hidden="1" x14ac:dyDescent="0.25">
      <c r="A988" s="30" t="s">
        <v>1024</v>
      </c>
      <c r="B988" s="31" t="s">
        <v>1025</v>
      </c>
      <c r="C988" s="32">
        <f>+C989</f>
        <v>0</v>
      </c>
    </row>
    <row r="989" spans="1:3" hidden="1" x14ac:dyDescent="0.25">
      <c r="A989" s="30" t="s">
        <v>1026</v>
      </c>
      <c r="B989" s="31" t="s">
        <v>264</v>
      </c>
      <c r="C989" s="32">
        <f>+C990+C993++C1002+C1003+C1004+C1005+C1006</f>
        <v>0</v>
      </c>
    </row>
    <row r="990" spans="1:3" hidden="1" x14ac:dyDescent="0.25">
      <c r="A990" s="30" t="s">
        <v>1027</v>
      </c>
      <c r="B990" s="31" t="s">
        <v>265</v>
      </c>
      <c r="C990" s="32">
        <f>+C991+C992</f>
        <v>0</v>
      </c>
    </row>
    <row r="991" spans="1:3" hidden="1" x14ac:dyDescent="0.25">
      <c r="A991" s="30" t="s">
        <v>1028</v>
      </c>
      <c r="B991" s="31" t="s">
        <v>1029</v>
      </c>
      <c r="C991" s="32">
        <v>0</v>
      </c>
    </row>
    <row r="992" spans="1:3" hidden="1" x14ac:dyDescent="0.25">
      <c r="A992" s="30" t="s">
        <v>1030</v>
      </c>
      <c r="B992" s="31" t="s">
        <v>1031</v>
      </c>
      <c r="C992" s="32">
        <v>0</v>
      </c>
    </row>
    <row r="993" spans="1:3" hidden="1" x14ac:dyDescent="0.25">
      <c r="A993" s="30" t="s">
        <v>1032</v>
      </c>
      <c r="B993" s="31" t="s">
        <v>266</v>
      </c>
      <c r="C993" s="32">
        <f>SUM(C994:C1001)</f>
        <v>0</v>
      </c>
    </row>
    <row r="994" spans="1:3" hidden="1" x14ac:dyDescent="0.25">
      <c r="A994" s="30" t="s">
        <v>1033</v>
      </c>
      <c r="B994" s="31" t="s">
        <v>1034</v>
      </c>
      <c r="C994" s="32">
        <v>0</v>
      </c>
    </row>
    <row r="995" spans="1:3" hidden="1" x14ac:dyDescent="0.25">
      <c r="A995" s="30" t="s">
        <v>1035</v>
      </c>
      <c r="B995" s="31" t="s">
        <v>1036</v>
      </c>
      <c r="C995" s="32">
        <v>0</v>
      </c>
    </row>
    <row r="996" spans="1:3" hidden="1" x14ac:dyDescent="0.25">
      <c r="A996" s="30" t="s">
        <v>1037</v>
      </c>
      <c r="B996" s="31" t="s">
        <v>1038</v>
      </c>
      <c r="C996" s="32">
        <v>0</v>
      </c>
    </row>
    <row r="997" spans="1:3" hidden="1" x14ac:dyDescent="0.25">
      <c r="A997" s="30" t="s">
        <v>1039</v>
      </c>
      <c r="B997" s="31" t="s">
        <v>1040</v>
      </c>
      <c r="C997" s="32">
        <v>0</v>
      </c>
    </row>
    <row r="998" spans="1:3" hidden="1" x14ac:dyDescent="0.25">
      <c r="A998" s="30" t="s">
        <v>1041</v>
      </c>
      <c r="B998" s="31" t="s">
        <v>1042</v>
      </c>
      <c r="C998" s="32">
        <v>0</v>
      </c>
    </row>
    <row r="999" spans="1:3" hidden="1" x14ac:dyDescent="0.25">
      <c r="A999" s="30" t="s">
        <v>1043</v>
      </c>
      <c r="B999" s="31" t="s">
        <v>1044</v>
      </c>
      <c r="C999" s="32">
        <v>0</v>
      </c>
    </row>
    <row r="1000" spans="1:3" hidden="1" x14ac:dyDescent="0.25">
      <c r="A1000" s="30" t="s">
        <v>1045</v>
      </c>
      <c r="B1000" s="31" t="s">
        <v>1046</v>
      </c>
      <c r="C1000" s="32">
        <v>0</v>
      </c>
    </row>
    <row r="1001" spans="1:3" hidden="1" x14ac:dyDescent="0.25">
      <c r="A1001" s="30" t="s">
        <v>1047</v>
      </c>
      <c r="B1001" s="31" t="s">
        <v>1048</v>
      </c>
      <c r="C1001" s="32">
        <v>0</v>
      </c>
    </row>
    <row r="1002" spans="1:3" hidden="1" x14ac:dyDescent="0.25">
      <c r="A1002" s="30" t="s">
        <v>1049</v>
      </c>
      <c r="B1002" s="31" t="s">
        <v>267</v>
      </c>
      <c r="C1002" s="32">
        <v>0</v>
      </c>
    </row>
    <row r="1003" spans="1:3" hidden="1" x14ac:dyDescent="0.25">
      <c r="A1003" s="30" t="s">
        <v>1050</v>
      </c>
      <c r="B1003" s="31" t="s">
        <v>268</v>
      </c>
      <c r="C1003" s="32">
        <v>0</v>
      </c>
    </row>
    <row r="1004" spans="1:3" hidden="1" x14ac:dyDescent="0.25">
      <c r="A1004" s="30" t="s">
        <v>1051</v>
      </c>
      <c r="B1004" s="31" t="s">
        <v>269</v>
      </c>
      <c r="C1004" s="32">
        <v>0</v>
      </c>
    </row>
    <row r="1005" spans="1:3" hidden="1" x14ac:dyDescent="0.25">
      <c r="A1005" s="30" t="s">
        <v>1052</v>
      </c>
      <c r="B1005" s="31" t="s">
        <v>270</v>
      </c>
      <c r="C1005" s="32">
        <v>0</v>
      </c>
    </row>
    <row r="1006" spans="1:3" hidden="1" x14ac:dyDescent="0.25">
      <c r="A1006" s="30" t="s">
        <v>1053</v>
      </c>
      <c r="B1006" s="31" t="s">
        <v>271</v>
      </c>
      <c r="C1006" s="32">
        <v>0</v>
      </c>
    </row>
    <row r="1007" spans="1:3" ht="45" x14ac:dyDescent="0.25">
      <c r="A1007" s="30" t="s">
        <v>1054</v>
      </c>
      <c r="B1007" s="33" t="s">
        <v>1055</v>
      </c>
      <c r="C1007" s="32">
        <f>+C1008+C1013+C1014+C1018+C1019+C1027+C1028</f>
        <v>118995260.73936999</v>
      </c>
    </row>
    <row r="1008" spans="1:3" x14ac:dyDescent="0.25">
      <c r="A1008" s="30" t="s">
        <v>1056</v>
      </c>
      <c r="B1008" s="33" t="s">
        <v>282</v>
      </c>
      <c r="C1008" s="32">
        <f>+C1009+C1010+C1011+C1012</f>
        <v>46995260.739369988</v>
      </c>
    </row>
    <row r="1009" spans="1:3" x14ac:dyDescent="0.25">
      <c r="A1009" s="29" t="s">
        <v>1057</v>
      </c>
      <c r="B1009" s="52" t="s">
        <v>283</v>
      </c>
      <c r="C1009" s="45">
        <v>18995260.739369988</v>
      </c>
    </row>
    <row r="1010" spans="1:3" hidden="1" x14ac:dyDescent="0.25">
      <c r="A1010" s="29" t="s">
        <v>1058</v>
      </c>
      <c r="B1010" s="52" t="s">
        <v>284</v>
      </c>
      <c r="C1010" s="45">
        <v>0</v>
      </c>
    </row>
    <row r="1011" spans="1:3" x14ac:dyDescent="0.25">
      <c r="A1011" s="29" t="s">
        <v>1059</v>
      </c>
      <c r="B1011" s="52" t="s">
        <v>285</v>
      </c>
      <c r="C1011" s="45">
        <v>28000000</v>
      </c>
    </row>
    <row r="1012" spans="1:3" hidden="1" x14ac:dyDescent="0.25">
      <c r="A1012" s="29" t="s">
        <v>1060</v>
      </c>
      <c r="B1012" s="52" t="s">
        <v>286</v>
      </c>
      <c r="C1012" s="45">
        <v>0</v>
      </c>
    </row>
    <row r="1013" spans="1:3" hidden="1" x14ac:dyDescent="0.25">
      <c r="A1013" s="29" t="s">
        <v>1061</v>
      </c>
      <c r="B1013" s="52" t="s">
        <v>287</v>
      </c>
      <c r="C1013" s="45">
        <v>0</v>
      </c>
    </row>
    <row r="1014" spans="1:3" hidden="1" x14ac:dyDescent="0.25">
      <c r="A1014" s="29" t="s">
        <v>1062</v>
      </c>
      <c r="B1014" s="52" t="s">
        <v>290</v>
      </c>
      <c r="C1014" s="45">
        <f>+C1015+C1016+C1017</f>
        <v>0</v>
      </c>
    </row>
    <row r="1015" spans="1:3" hidden="1" x14ac:dyDescent="0.25">
      <c r="A1015" s="29" t="s">
        <v>1063</v>
      </c>
      <c r="B1015" s="52" t="s">
        <v>291</v>
      </c>
      <c r="C1015" s="45">
        <v>0</v>
      </c>
    </row>
    <row r="1016" spans="1:3" hidden="1" x14ac:dyDescent="0.25">
      <c r="A1016" s="29" t="s">
        <v>1064</v>
      </c>
      <c r="B1016" s="52" t="s">
        <v>292</v>
      </c>
      <c r="C1016" s="45">
        <v>0</v>
      </c>
    </row>
    <row r="1017" spans="1:3" hidden="1" x14ac:dyDescent="0.25">
      <c r="A1017" s="29" t="s">
        <v>1065</v>
      </c>
      <c r="B1017" s="52" t="s">
        <v>293</v>
      </c>
      <c r="C1017" s="45">
        <v>0</v>
      </c>
    </row>
    <row r="1018" spans="1:3" x14ac:dyDescent="0.25">
      <c r="A1018" s="29" t="s">
        <v>1066</v>
      </c>
      <c r="B1018" s="63" t="s">
        <v>294</v>
      </c>
      <c r="C1018" s="45">
        <v>2000000</v>
      </c>
    </row>
    <row r="1019" spans="1:3" x14ac:dyDescent="0.25">
      <c r="A1019" s="30" t="s">
        <v>1067</v>
      </c>
      <c r="B1019" s="31" t="s">
        <v>295</v>
      </c>
      <c r="C1019" s="32">
        <f>SUM(C1020:C1026)</f>
        <v>20000000</v>
      </c>
    </row>
    <row r="1020" spans="1:3" hidden="1" x14ac:dyDescent="0.25">
      <c r="A1020" s="29" t="s">
        <v>1068</v>
      </c>
      <c r="B1020" s="52" t="s">
        <v>1069</v>
      </c>
      <c r="C1020" s="45">
        <v>0</v>
      </c>
    </row>
    <row r="1021" spans="1:3" hidden="1" x14ac:dyDescent="0.25">
      <c r="A1021" s="29" t="s">
        <v>1070</v>
      </c>
      <c r="B1021" s="52" t="s">
        <v>1071</v>
      </c>
      <c r="C1021" s="45">
        <v>0</v>
      </c>
    </row>
    <row r="1022" spans="1:3" hidden="1" x14ac:dyDescent="0.25">
      <c r="A1022" s="29" t="s">
        <v>1072</v>
      </c>
      <c r="B1022" s="52" t="s">
        <v>1073</v>
      </c>
      <c r="C1022" s="45">
        <v>0</v>
      </c>
    </row>
    <row r="1023" spans="1:3" hidden="1" x14ac:dyDescent="0.25">
      <c r="A1023" s="29" t="s">
        <v>1074</v>
      </c>
      <c r="B1023" s="52" t="s">
        <v>1075</v>
      </c>
      <c r="C1023" s="45">
        <v>0</v>
      </c>
    </row>
    <row r="1024" spans="1:3" hidden="1" x14ac:dyDescent="0.25">
      <c r="A1024" s="29" t="s">
        <v>1076</v>
      </c>
      <c r="B1024" s="52" t="s">
        <v>1077</v>
      </c>
      <c r="C1024" s="45">
        <v>0</v>
      </c>
    </row>
    <row r="1025" spans="1:3" x14ac:dyDescent="0.25">
      <c r="A1025" s="29" t="s">
        <v>1078</v>
      </c>
      <c r="B1025" s="52" t="s">
        <v>1079</v>
      </c>
      <c r="C1025" s="45">
        <v>20000000</v>
      </c>
    </row>
    <row r="1026" spans="1:3" hidden="1" x14ac:dyDescent="0.25">
      <c r="A1026" s="29" t="s">
        <v>1080</v>
      </c>
      <c r="B1026" s="52" t="s">
        <v>302</v>
      </c>
      <c r="C1026" s="45">
        <v>0</v>
      </c>
    </row>
    <row r="1027" spans="1:3" x14ac:dyDescent="0.25">
      <c r="A1027" s="29" t="s">
        <v>1081</v>
      </c>
      <c r="B1027" s="52" t="s">
        <v>303</v>
      </c>
      <c r="C1027" s="45">
        <v>49999999.999999993</v>
      </c>
    </row>
    <row r="1028" spans="1:3" hidden="1" x14ac:dyDescent="0.25">
      <c r="A1028" s="29" t="s">
        <v>1082</v>
      </c>
      <c r="B1028" s="52" t="s">
        <v>304</v>
      </c>
      <c r="C1028" s="45">
        <f>+C1029+C1030</f>
        <v>0</v>
      </c>
    </row>
    <row r="1029" spans="1:3" hidden="1" x14ac:dyDescent="0.25">
      <c r="A1029" s="29" t="s">
        <v>1083</v>
      </c>
      <c r="B1029" s="52" t="s">
        <v>1084</v>
      </c>
      <c r="C1029" s="45">
        <v>0</v>
      </c>
    </row>
    <row r="1030" spans="1:3" hidden="1" x14ac:dyDescent="0.25">
      <c r="A1030" s="29" t="s">
        <v>1085</v>
      </c>
      <c r="B1030" s="52" t="s">
        <v>1086</v>
      </c>
      <c r="C1030" s="45">
        <v>0</v>
      </c>
    </row>
    <row r="1031" spans="1:3" hidden="1" x14ac:dyDescent="0.25">
      <c r="A1031" s="29" t="s">
        <v>1087</v>
      </c>
      <c r="B1031" s="52" t="s">
        <v>307</v>
      </c>
      <c r="C1031" s="45">
        <f>+C1032+C1073+C1084</f>
        <v>0</v>
      </c>
    </row>
    <row r="1032" spans="1:3" hidden="1" x14ac:dyDescent="0.25">
      <c r="A1032" s="29" t="s">
        <v>1088</v>
      </c>
      <c r="B1032" s="52" t="s">
        <v>1089</v>
      </c>
      <c r="C1032" s="45">
        <f>+C1033+C1039+C1040+C1058+C1059+C1066+C1072</f>
        <v>0</v>
      </c>
    </row>
    <row r="1033" spans="1:3" hidden="1" x14ac:dyDescent="0.25">
      <c r="A1033" s="29" t="s">
        <v>1090</v>
      </c>
      <c r="B1033" s="52" t="s">
        <v>1091</v>
      </c>
      <c r="C1033" s="45">
        <f>SUM(C1034:C1038)</f>
        <v>0</v>
      </c>
    </row>
    <row r="1034" spans="1:3" hidden="1" x14ac:dyDescent="0.25">
      <c r="A1034" s="29" t="s">
        <v>1092</v>
      </c>
      <c r="B1034" s="52" t="s">
        <v>1091</v>
      </c>
      <c r="C1034" s="45">
        <v>0</v>
      </c>
    </row>
    <row r="1035" spans="1:3" hidden="1" x14ac:dyDescent="0.25">
      <c r="A1035" s="29" t="s">
        <v>1093</v>
      </c>
      <c r="B1035" s="52" t="s">
        <v>1094</v>
      </c>
      <c r="C1035" s="45">
        <v>0</v>
      </c>
    </row>
    <row r="1036" spans="1:3" hidden="1" x14ac:dyDescent="0.25">
      <c r="A1036" s="29" t="s">
        <v>1095</v>
      </c>
      <c r="B1036" s="52" t="s">
        <v>1096</v>
      </c>
      <c r="C1036" s="45">
        <v>0</v>
      </c>
    </row>
    <row r="1037" spans="1:3" hidden="1" x14ac:dyDescent="0.25">
      <c r="A1037" s="29" t="s">
        <v>1097</v>
      </c>
      <c r="B1037" s="52" t="s">
        <v>1098</v>
      </c>
      <c r="C1037" s="45">
        <v>0</v>
      </c>
    </row>
    <row r="1038" spans="1:3" hidden="1" x14ac:dyDescent="0.25">
      <c r="A1038" s="29" t="s">
        <v>1099</v>
      </c>
      <c r="B1038" s="52" t="s">
        <v>1100</v>
      </c>
      <c r="C1038" s="45">
        <v>0</v>
      </c>
    </row>
    <row r="1039" spans="1:3" hidden="1" x14ac:dyDescent="0.25">
      <c r="A1039" s="29" t="s">
        <v>1101</v>
      </c>
      <c r="B1039" s="52" t="s">
        <v>1102</v>
      </c>
      <c r="C1039" s="45">
        <v>0</v>
      </c>
    </row>
    <row r="1040" spans="1:3" hidden="1" x14ac:dyDescent="0.25">
      <c r="A1040" s="29" t="s">
        <v>1103</v>
      </c>
      <c r="B1040" s="52" t="s">
        <v>1104</v>
      </c>
      <c r="C1040" s="45">
        <f>+C1041+C1042+C1043+C1044+C1045</f>
        <v>0</v>
      </c>
    </row>
    <row r="1041" spans="1:3" hidden="1" x14ac:dyDescent="0.25">
      <c r="A1041" s="29" t="s">
        <v>1105</v>
      </c>
      <c r="B1041" s="52" t="s">
        <v>1106</v>
      </c>
      <c r="C1041" s="45">
        <v>0</v>
      </c>
    </row>
    <row r="1042" spans="1:3" hidden="1" x14ac:dyDescent="0.25">
      <c r="A1042" s="29" t="s">
        <v>1107</v>
      </c>
      <c r="B1042" s="52" t="s">
        <v>1108</v>
      </c>
      <c r="C1042" s="45">
        <v>0</v>
      </c>
    </row>
    <row r="1043" spans="1:3" hidden="1" x14ac:dyDescent="0.25">
      <c r="A1043" s="29" t="s">
        <v>1109</v>
      </c>
      <c r="B1043" s="52" t="s">
        <v>1110</v>
      </c>
      <c r="C1043" s="45">
        <v>0</v>
      </c>
    </row>
    <row r="1044" spans="1:3" hidden="1" x14ac:dyDescent="0.25">
      <c r="A1044" s="29" t="s">
        <v>1111</v>
      </c>
      <c r="B1044" s="52" t="s">
        <v>1112</v>
      </c>
      <c r="C1044" s="45">
        <v>0</v>
      </c>
    </row>
    <row r="1045" spans="1:3" hidden="1" x14ac:dyDescent="0.25">
      <c r="A1045" s="29" t="s">
        <v>1113</v>
      </c>
      <c r="B1045" s="52" t="s">
        <v>1114</v>
      </c>
      <c r="C1045" s="45">
        <f>SUM(C1046:C1056)</f>
        <v>0</v>
      </c>
    </row>
    <row r="1046" spans="1:3" hidden="1" x14ac:dyDescent="0.25">
      <c r="A1046" s="29" t="s">
        <v>1115</v>
      </c>
      <c r="B1046" s="52" t="s">
        <v>1116</v>
      </c>
      <c r="C1046" s="45">
        <v>0</v>
      </c>
    </row>
    <row r="1047" spans="1:3" hidden="1" x14ac:dyDescent="0.25">
      <c r="A1047" s="29" t="s">
        <v>1117</v>
      </c>
      <c r="B1047" s="52" t="s">
        <v>1118</v>
      </c>
      <c r="C1047" s="45">
        <v>0</v>
      </c>
    </row>
    <row r="1048" spans="1:3" hidden="1" x14ac:dyDescent="0.25">
      <c r="A1048" s="29" t="s">
        <v>1119</v>
      </c>
      <c r="B1048" s="52" t="s">
        <v>1120</v>
      </c>
      <c r="C1048" s="45">
        <v>0</v>
      </c>
    </row>
    <row r="1049" spans="1:3" hidden="1" x14ac:dyDescent="0.25">
      <c r="A1049" s="29" t="s">
        <v>1121</v>
      </c>
      <c r="B1049" s="52" t="s">
        <v>1122</v>
      </c>
      <c r="C1049" s="45">
        <v>0</v>
      </c>
    </row>
    <row r="1050" spans="1:3" hidden="1" x14ac:dyDescent="0.25">
      <c r="A1050" s="29" t="s">
        <v>1123</v>
      </c>
      <c r="B1050" s="52" t="s">
        <v>1124</v>
      </c>
      <c r="C1050" s="45">
        <v>0</v>
      </c>
    </row>
    <row r="1051" spans="1:3" hidden="1" x14ac:dyDescent="0.25">
      <c r="A1051" s="29" t="s">
        <v>1125</v>
      </c>
      <c r="B1051" s="52" t="s">
        <v>1126</v>
      </c>
      <c r="C1051" s="45">
        <v>0</v>
      </c>
    </row>
    <row r="1052" spans="1:3" hidden="1" x14ac:dyDescent="0.25">
      <c r="A1052" s="29" t="s">
        <v>1127</v>
      </c>
      <c r="B1052" s="52" t="s">
        <v>1128</v>
      </c>
      <c r="C1052" s="45">
        <v>0</v>
      </c>
    </row>
    <row r="1053" spans="1:3" hidden="1" x14ac:dyDescent="0.25">
      <c r="A1053" s="29" t="s">
        <v>1129</v>
      </c>
      <c r="B1053" s="52" t="s">
        <v>1130</v>
      </c>
      <c r="C1053" s="45">
        <v>0</v>
      </c>
    </row>
    <row r="1054" spans="1:3" hidden="1" x14ac:dyDescent="0.25">
      <c r="A1054" s="29" t="s">
        <v>1131</v>
      </c>
      <c r="B1054" s="52" t="s">
        <v>1132</v>
      </c>
      <c r="C1054" s="45">
        <v>0</v>
      </c>
    </row>
    <row r="1055" spans="1:3" hidden="1" x14ac:dyDescent="0.25">
      <c r="A1055" s="29" t="s">
        <v>1133</v>
      </c>
      <c r="B1055" s="52" t="s">
        <v>1134</v>
      </c>
      <c r="C1055" s="45">
        <v>0</v>
      </c>
    </row>
    <row r="1056" spans="1:3" hidden="1" x14ac:dyDescent="0.25">
      <c r="A1056" s="29" t="s">
        <v>1135</v>
      </c>
      <c r="B1056" s="52" t="s">
        <v>1136</v>
      </c>
      <c r="C1056" s="45">
        <v>0</v>
      </c>
    </row>
    <row r="1057" spans="1:3" hidden="1" x14ac:dyDescent="0.25">
      <c r="A1057" s="29" t="s">
        <v>1137</v>
      </c>
      <c r="B1057" s="52" t="s">
        <v>1138</v>
      </c>
      <c r="C1057" s="45">
        <v>0</v>
      </c>
    </row>
    <row r="1058" spans="1:3" hidden="1" x14ac:dyDescent="0.25">
      <c r="A1058" s="29" t="s">
        <v>1139</v>
      </c>
      <c r="B1058" s="52" t="s">
        <v>1140</v>
      </c>
      <c r="C1058" s="45">
        <v>0</v>
      </c>
    </row>
    <row r="1059" spans="1:3" hidden="1" x14ac:dyDescent="0.25">
      <c r="A1059" s="29" t="s">
        <v>1141</v>
      </c>
      <c r="B1059" s="52" t="s">
        <v>1142</v>
      </c>
      <c r="C1059" s="45">
        <f>SUM(C1060:C1065)</f>
        <v>0</v>
      </c>
    </row>
    <row r="1060" spans="1:3" hidden="1" x14ac:dyDescent="0.25">
      <c r="A1060" s="29" t="s">
        <v>1143</v>
      </c>
      <c r="B1060" s="52" t="s">
        <v>1144</v>
      </c>
      <c r="C1060" s="45">
        <v>0</v>
      </c>
    </row>
    <row r="1061" spans="1:3" hidden="1" x14ac:dyDescent="0.25">
      <c r="A1061" s="29" t="s">
        <v>1145</v>
      </c>
      <c r="B1061" s="52" t="s">
        <v>1146</v>
      </c>
      <c r="C1061" s="45">
        <v>0</v>
      </c>
    </row>
    <row r="1062" spans="1:3" hidden="1" x14ac:dyDescent="0.25">
      <c r="A1062" s="29" t="s">
        <v>1147</v>
      </c>
      <c r="B1062" s="52" t="s">
        <v>1148</v>
      </c>
      <c r="C1062" s="45">
        <v>0</v>
      </c>
    </row>
    <row r="1063" spans="1:3" hidden="1" x14ac:dyDescent="0.25">
      <c r="A1063" s="29" t="s">
        <v>1149</v>
      </c>
      <c r="B1063" s="52" t="s">
        <v>1150</v>
      </c>
      <c r="C1063" s="45">
        <v>0</v>
      </c>
    </row>
    <row r="1064" spans="1:3" hidden="1" x14ac:dyDescent="0.25">
      <c r="A1064" s="29" t="s">
        <v>1151</v>
      </c>
      <c r="B1064" s="52" t="s">
        <v>1152</v>
      </c>
      <c r="C1064" s="45">
        <v>0</v>
      </c>
    </row>
    <row r="1065" spans="1:3" hidden="1" x14ac:dyDescent="0.25">
      <c r="A1065" s="29" t="s">
        <v>1153</v>
      </c>
      <c r="B1065" s="52" t="s">
        <v>1154</v>
      </c>
      <c r="C1065" s="45">
        <v>0</v>
      </c>
    </row>
    <row r="1066" spans="1:3" hidden="1" x14ac:dyDescent="0.25">
      <c r="A1066" s="29" t="s">
        <v>1155</v>
      </c>
      <c r="B1066" s="52" t="s">
        <v>1156</v>
      </c>
      <c r="C1066" s="45">
        <f>SUM(C1067:C1071)</f>
        <v>0</v>
      </c>
    </row>
    <row r="1067" spans="1:3" hidden="1" x14ac:dyDescent="0.25">
      <c r="A1067" s="29" t="s">
        <v>1157</v>
      </c>
      <c r="B1067" s="52" t="s">
        <v>1158</v>
      </c>
      <c r="C1067" s="45">
        <v>0</v>
      </c>
    </row>
    <row r="1068" spans="1:3" hidden="1" x14ac:dyDescent="0.25">
      <c r="A1068" s="29" t="s">
        <v>1159</v>
      </c>
      <c r="B1068" s="52" t="s">
        <v>1160</v>
      </c>
      <c r="C1068" s="45">
        <v>0</v>
      </c>
    </row>
    <row r="1069" spans="1:3" hidden="1" x14ac:dyDescent="0.25">
      <c r="A1069" s="29" t="s">
        <v>1161</v>
      </c>
      <c r="B1069" s="52" t="s">
        <v>1162</v>
      </c>
      <c r="C1069" s="45">
        <v>0</v>
      </c>
    </row>
    <row r="1070" spans="1:3" hidden="1" x14ac:dyDescent="0.25">
      <c r="A1070" s="29" t="s">
        <v>1163</v>
      </c>
      <c r="B1070" s="52" t="s">
        <v>1164</v>
      </c>
      <c r="C1070" s="45">
        <v>0</v>
      </c>
    </row>
    <row r="1071" spans="1:3" hidden="1" x14ac:dyDescent="0.25">
      <c r="A1071" s="29" t="s">
        <v>1165</v>
      </c>
      <c r="B1071" s="52" t="s">
        <v>1166</v>
      </c>
      <c r="C1071" s="45">
        <v>0</v>
      </c>
    </row>
    <row r="1072" spans="1:3" hidden="1" x14ac:dyDescent="0.25">
      <c r="A1072" s="29" t="s">
        <v>1167</v>
      </c>
      <c r="B1072" s="52" t="s">
        <v>1168</v>
      </c>
      <c r="C1072" s="45">
        <v>0</v>
      </c>
    </row>
    <row r="1073" spans="1:3" hidden="1" x14ac:dyDescent="0.25">
      <c r="A1073" s="29" t="s">
        <v>1169</v>
      </c>
      <c r="B1073" s="52" t="s">
        <v>308</v>
      </c>
      <c r="C1073" s="45">
        <f>+C1074+C1078</f>
        <v>0</v>
      </c>
    </row>
    <row r="1074" spans="1:3" hidden="1" x14ac:dyDescent="0.25">
      <c r="A1074" s="29" t="s">
        <v>1170</v>
      </c>
      <c r="B1074" s="52" t="s">
        <v>309</v>
      </c>
      <c r="C1074" s="45">
        <f>+C1075+C1076+C1077</f>
        <v>0</v>
      </c>
    </row>
    <row r="1075" spans="1:3" hidden="1" x14ac:dyDescent="0.25">
      <c r="A1075" s="29" t="s">
        <v>1171</v>
      </c>
      <c r="B1075" s="52" t="s">
        <v>1172</v>
      </c>
      <c r="C1075" s="45">
        <v>0</v>
      </c>
    </row>
    <row r="1076" spans="1:3" hidden="1" x14ac:dyDescent="0.25">
      <c r="A1076" s="29" t="s">
        <v>1173</v>
      </c>
      <c r="B1076" s="52" t="s">
        <v>1174</v>
      </c>
      <c r="C1076" s="45">
        <v>0</v>
      </c>
    </row>
    <row r="1077" spans="1:3" hidden="1" x14ac:dyDescent="0.25">
      <c r="A1077" s="29" t="s">
        <v>1175</v>
      </c>
      <c r="B1077" s="52" t="s">
        <v>1176</v>
      </c>
      <c r="C1077" s="45">
        <v>0</v>
      </c>
    </row>
    <row r="1078" spans="1:3" hidden="1" x14ac:dyDescent="0.25">
      <c r="A1078" s="29" t="s">
        <v>1177</v>
      </c>
      <c r="B1078" s="52" t="s">
        <v>310</v>
      </c>
      <c r="C1078" s="45">
        <f>SUM(C1079:C1083)</f>
        <v>0</v>
      </c>
    </row>
    <row r="1079" spans="1:3" hidden="1" x14ac:dyDescent="0.25">
      <c r="A1079" s="29" t="s">
        <v>1178</v>
      </c>
      <c r="B1079" s="52" t="s">
        <v>1179</v>
      </c>
      <c r="C1079" s="45">
        <v>0</v>
      </c>
    </row>
    <row r="1080" spans="1:3" hidden="1" x14ac:dyDescent="0.25">
      <c r="A1080" s="29" t="s">
        <v>1180</v>
      </c>
      <c r="B1080" s="52" t="s">
        <v>1181</v>
      </c>
      <c r="C1080" s="45">
        <v>0</v>
      </c>
    </row>
    <row r="1081" spans="1:3" hidden="1" x14ac:dyDescent="0.25">
      <c r="A1081" s="29" t="s">
        <v>1182</v>
      </c>
      <c r="B1081" s="52" t="s">
        <v>1183</v>
      </c>
      <c r="C1081" s="45">
        <v>0</v>
      </c>
    </row>
    <row r="1082" spans="1:3" hidden="1" x14ac:dyDescent="0.25">
      <c r="A1082" s="29" t="s">
        <v>1184</v>
      </c>
      <c r="B1082" s="52" t="s">
        <v>1185</v>
      </c>
      <c r="C1082" s="45">
        <v>0</v>
      </c>
    </row>
    <row r="1083" spans="1:3" hidden="1" x14ac:dyDescent="0.25">
      <c r="A1083" s="29" t="s">
        <v>1186</v>
      </c>
      <c r="B1083" s="52" t="s">
        <v>1187</v>
      </c>
      <c r="C1083" s="45">
        <v>0</v>
      </c>
    </row>
    <row r="1084" spans="1:3" hidden="1" x14ac:dyDescent="0.25">
      <c r="A1084" s="29" t="s">
        <v>1188</v>
      </c>
      <c r="B1084" s="52" t="s">
        <v>311</v>
      </c>
      <c r="C1084" s="45">
        <f>+C1085+C1086+C1087</f>
        <v>0</v>
      </c>
    </row>
    <row r="1085" spans="1:3" hidden="1" x14ac:dyDescent="0.25">
      <c r="A1085" s="29" t="s">
        <v>1189</v>
      </c>
      <c r="B1085" s="52" t="s">
        <v>312</v>
      </c>
      <c r="C1085" s="45">
        <v>0</v>
      </c>
    </row>
    <row r="1086" spans="1:3" hidden="1" x14ac:dyDescent="0.25">
      <c r="A1086" s="29" t="s">
        <v>1190</v>
      </c>
      <c r="B1086" s="52" t="s">
        <v>313</v>
      </c>
      <c r="C1086" s="45">
        <v>0</v>
      </c>
    </row>
    <row r="1087" spans="1:3" hidden="1" x14ac:dyDescent="0.25">
      <c r="A1087" s="29" t="s">
        <v>1191</v>
      </c>
      <c r="B1087" s="52" t="s">
        <v>314</v>
      </c>
      <c r="C1087" s="45">
        <v>0</v>
      </c>
    </row>
    <row r="1088" spans="1:3" x14ac:dyDescent="0.25">
      <c r="A1088" s="30" t="s">
        <v>1192</v>
      </c>
      <c r="B1088" s="33" t="s">
        <v>39</v>
      </c>
      <c r="C1088" s="32">
        <f>+C1089+C1093+C1098+C1119+C1126+C1141+C1145+C1166+C1176</f>
        <v>790000000</v>
      </c>
    </row>
    <row r="1089" spans="1:3" hidden="1" x14ac:dyDescent="0.25">
      <c r="A1089" s="30" t="s">
        <v>1193</v>
      </c>
      <c r="B1089" s="31" t="s">
        <v>40</v>
      </c>
      <c r="C1089" s="32">
        <f>+C1090+C1091+C1092</f>
        <v>0</v>
      </c>
    </row>
    <row r="1090" spans="1:3" hidden="1" x14ac:dyDescent="0.25">
      <c r="A1090" s="30" t="s">
        <v>1194</v>
      </c>
      <c r="B1090" s="31" t="s">
        <v>41</v>
      </c>
      <c r="C1090" s="32">
        <v>0</v>
      </c>
    </row>
    <row r="1091" spans="1:3" hidden="1" x14ac:dyDescent="0.25">
      <c r="A1091" s="30" t="s">
        <v>1195</v>
      </c>
      <c r="B1091" s="31" t="s">
        <v>1196</v>
      </c>
      <c r="C1091" s="32">
        <v>0</v>
      </c>
    </row>
    <row r="1092" spans="1:3" hidden="1" x14ac:dyDescent="0.25">
      <c r="A1092" s="30" t="s">
        <v>1197</v>
      </c>
      <c r="B1092" s="31" t="s">
        <v>43</v>
      </c>
      <c r="C1092" s="32">
        <v>0</v>
      </c>
    </row>
    <row r="1093" spans="1:3" x14ac:dyDescent="0.25">
      <c r="A1093" s="30" t="s">
        <v>1198</v>
      </c>
      <c r="B1093" s="31" t="s">
        <v>45</v>
      </c>
      <c r="C1093" s="32">
        <f>+C1094+C1095+C1096+C1097</f>
        <v>750000000</v>
      </c>
    </row>
    <row r="1094" spans="1:3" x14ac:dyDescent="0.25">
      <c r="A1094" s="29" t="s">
        <v>1199</v>
      </c>
      <c r="B1094" s="52" t="s">
        <v>46</v>
      </c>
      <c r="C1094" s="45">
        <v>750000000</v>
      </c>
    </row>
    <row r="1095" spans="1:3" hidden="1" x14ac:dyDescent="0.25">
      <c r="A1095" s="29" t="s">
        <v>1200</v>
      </c>
      <c r="B1095" s="52" t="s">
        <v>47</v>
      </c>
      <c r="C1095" s="45">
        <v>0</v>
      </c>
    </row>
    <row r="1096" spans="1:3" hidden="1" x14ac:dyDescent="0.25">
      <c r="A1096" s="29" t="s">
        <v>1201</v>
      </c>
      <c r="B1096" s="52" t="s">
        <v>48</v>
      </c>
      <c r="C1096" s="45">
        <v>0</v>
      </c>
    </row>
    <row r="1097" spans="1:3" hidden="1" x14ac:dyDescent="0.25">
      <c r="A1097" s="29" t="s">
        <v>1202</v>
      </c>
      <c r="B1097" s="52" t="s">
        <v>49</v>
      </c>
      <c r="C1097" s="45">
        <v>0</v>
      </c>
    </row>
    <row r="1098" spans="1:3" x14ac:dyDescent="0.25">
      <c r="A1098" s="30" t="s">
        <v>1203</v>
      </c>
      <c r="B1098" s="31" t="s">
        <v>1204</v>
      </c>
      <c r="C1098" s="32">
        <f>+C1099+C1107+C1108+C1109+C1114+C1115+C1116+C1117+C1118</f>
        <v>40000000</v>
      </c>
    </row>
    <row r="1099" spans="1:3" hidden="1" x14ac:dyDescent="0.25">
      <c r="A1099" s="29" t="s">
        <v>1205</v>
      </c>
      <c r="B1099" s="52" t="s">
        <v>1206</v>
      </c>
      <c r="C1099" s="45">
        <f>SUM(C1100:C1106)</f>
        <v>0</v>
      </c>
    </row>
    <row r="1100" spans="1:3" hidden="1" x14ac:dyDescent="0.25">
      <c r="A1100" s="29" t="s">
        <v>1207</v>
      </c>
      <c r="B1100" s="52" t="s">
        <v>1208</v>
      </c>
      <c r="C1100" s="45">
        <v>0</v>
      </c>
    </row>
    <row r="1101" spans="1:3" hidden="1" x14ac:dyDescent="0.25">
      <c r="A1101" s="29" t="s">
        <v>1209</v>
      </c>
      <c r="B1101" s="52" t="s">
        <v>1210</v>
      </c>
      <c r="C1101" s="45">
        <v>0</v>
      </c>
    </row>
    <row r="1102" spans="1:3" hidden="1" x14ac:dyDescent="0.25">
      <c r="A1102" s="29" t="s">
        <v>1211</v>
      </c>
      <c r="B1102" s="52" t="s">
        <v>1212</v>
      </c>
      <c r="C1102" s="45">
        <v>0</v>
      </c>
    </row>
    <row r="1103" spans="1:3" hidden="1" x14ac:dyDescent="0.25">
      <c r="A1103" s="29" t="s">
        <v>1213</v>
      </c>
      <c r="B1103" s="52" t="s">
        <v>1214</v>
      </c>
      <c r="C1103" s="45">
        <v>0</v>
      </c>
    </row>
    <row r="1104" spans="1:3" hidden="1" x14ac:dyDescent="0.25">
      <c r="A1104" s="29" t="s">
        <v>1215</v>
      </c>
      <c r="B1104" s="52" t="s">
        <v>1216</v>
      </c>
      <c r="C1104" s="45">
        <v>0</v>
      </c>
    </row>
    <row r="1105" spans="1:3" hidden="1" x14ac:dyDescent="0.25">
      <c r="A1105" s="29" t="s">
        <v>1217</v>
      </c>
      <c r="B1105" s="52" t="s">
        <v>1218</v>
      </c>
      <c r="C1105" s="45">
        <v>0</v>
      </c>
    </row>
    <row r="1106" spans="1:3" hidden="1" x14ac:dyDescent="0.25">
      <c r="A1106" s="29" t="s">
        <v>1219</v>
      </c>
      <c r="B1106" s="52" t="s">
        <v>1220</v>
      </c>
      <c r="C1106" s="45">
        <v>0</v>
      </c>
    </row>
    <row r="1107" spans="1:3" hidden="1" x14ac:dyDescent="0.25">
      <c r="A1107" s="29" t="s">
        <v>1221</v>
      </c>
      <c r="B1107" s="52" t="s">
        <v>1222</v>
      </c>
      <c r="C1107" s="45">
        <v>0</v>
      </c>
    </row>
    <row r="1108" spans="1:3" hidden="1" x14ac:dyDescent="0.25">
      <c r="A1108" s="29" t="s">
        <v>1223</v>
      </c>
      <c r="B1108" s="52" t="s">
        <v>53</v>
      </c>
      <c r="C1108" s="45">
        <v>0</v>
      </c>
    </row>
    <row r="1109" spans="1:3" hidden="1" x14ac:dyDescent="0.25">
      <c r="A1109" s="29" t="s">
        <v>1224</v>
      </c>
      <c r="B1109" s="52" t="s">
        <v>1225</v>
      </c>
      <c r="C1109" s="45">
        <f>+C1110+C1111+C1112+C1113</f>
        <v>0</v>
      </c>
    </row>
    <row r="1110" spans="1:3" hidden="1" x14ac:dyDescent="0.25">
      <c r="A1110" s="29" t="s">
        <v>1226</v>
      </c>
      <c r="B1110" s="52" t="s">
        <v>1227</v>
      </c>
      <c r="C1110" s="45">
        <v>0</v>
      </c>
    </row>
    <row r="1111" spans="1:3" hidden="1" x14ac:dyDescent="0.25">
      <c r="A1111" s="29" t="s">
        <v>1228</v>
      </c>
      <c r="B1111" s="52" t="s">
        <v>1229</v>
      </c>
      <c r="C1111" s="45">
        <v>0</v>
      </c>
    </row>
    <row r="1112" spans="1:3" hidden="1" x14ac:dyDescent="0.25">
      <c r="A1112" s="29" t="s">
        <v>1230</v>
      </c>
      <c r="B1112" s="52" t="s">
        <v>1231</v>
      </c>
      <c r="C1112" s="45">
        <v>0</v>
      </c>
    </row>
    <row r="1113" spans="1:3" hidden="1" x14ac:dyDescent="0.25">
      <c r="A1113" s="29" t="s">
        <v>1232</v>
      </c>
      <c r="B1113" s="52" t="s">
        <v>1233</v>
      </c>
      <c r="C1113" s="45">
        <v>0</v>
      </c>
    </row>
    <row r="1114" spans="1:3" hidden="1" x14ac:dyDescent="0.25">
      <c r="A1114" s="29" t="s">
        <v>1234</v>
      </c>
      <c r="B1114" s="52" t="s">
        <v>1235</v>
      </c>
      <c r="C1114" s="45">
        <v>0</v>
      </c>
    </row>
    <row r="1115" spans="1:3" hidden="1" x14ac:dyDescent="0.25">
      <c r="A1115" s="29" t="s">
        <v>1236</v>
      </c>
      <c r="B1115" s="52" t="s">
        <v>1237</v>
      </c>
      <c r="C1115" s="45">
        <v>0</v>
      </c>
    </row>
    <row r="1116" spans="1:3" hidden="1" x14ac:dyDescent="0.25">
      <c r="A1116" s="29" t="s">
        <v>1238</v>
      </c>
      <c r="B1116" s="52" t="s">
        <v>1239</v>
      </c>
      <c r="C1116" s="45">
        <v>0</v>
      </c>
    </row>
    <row r="1117" spans="1:3" hidden="1" x14ac:dyDescent="0.25">
      <c r="A1117" s="29" t="s">
        <v>1240</v>
      </c>
      <c r="B1117" s="52" t="s">
        <v>58</v>
      </c>
      <c r="C1117" s="45">
        <v>0</v>
      </c>
    </row>
    <row r="1118" spans="1:3" x14ac:dyDescent="0.25">
      <c r="A1118" s="29" t="s">
        <v>1241</v>
      </c>
      <c r="B1118" s="52" t="s">
        <v>1242</v>
      </c>
      <c r="C1118" s="45">
        <v>40000000</v>
      </c>
    </row>
    <row r="1119" spans="1:3" hidden="1" x14ac:dyDescent="0.25">
      <c r="A1119" s="29" t="s">
        <v>1243</v>
      </c>
      <c r="B1119" s="52" t="s">
        <v>60</v>
      </c>
      <c r="C1119" s="45">
        <f>SUM(C1120:C1125)</f>
        <v>0</v>
      </c>
    </row>
    <row r="1120" spans="1:3" hidden="1" x14ac:dyDescent="0.25">
      <c r="A1120" s="29" t="s">
        <v>1244</v>
      </c>
      <c r="B1120" s="52" t="s">
        <v>61</v>
      </c>
      <c r="C1120" s="45">
        <v>0</v>
      </c>
    </row>
    <row r="1121" spans="1:3" hidden="1" x14ac:dyDescent="0.25">
      <c r="A1121" s="29" t="s">
        <v>1245</v>
      </c>
      <c r="B1121" s="52" t="s">
        <v>62</v>
      </c>
      <c r="C1121" s="45">
        <v>0</v>
      </c>
    </row>
    <row r="1122" spans="1:3" hidden="1" x14ac:dyDescent="0.25">
      <c r="A1122" s="29" t="s">
        <v>1246</v>
      </c>
      <c r="B1122" s="52" t="s">
        <v>63</v>
      </c>
      <c r="C1122" s="45">
        <v>0</v>
      </c>
    </row>
    <row r="1123" spans="1:3" hidden="1" x14ac:dyDescent="0.25">
      <c r="A1123" s="29" t="s">
        <v>1247</v>
      </c>
      <c r="B1123" s="52" t="s">
        <v>64</v>
      </c>
      <c r="C1123" s="45">
        <v>0</v>
      </c>
    </row>
    <row r="1124" spans="1:3" hidden="1" x14ac:dyDescent="0.25">
      <c r="A1124" s="29" t="s">
        <v>1248</v>
      </c>
      <c r="B1124" s="52" t="s">
        <v>1249</v>
      </c>
      <c r="C1124" s="45">
        <v>0</v>
      </c>
    </row>
    <row r="1125" spans="1:3" hidden="1" x14ac:dyDescent="0.25">
      <c r="A1125" s="29" t="s">
        <v>1250</v>
      </c>
      <c r="B1125" s="52" t="s">
        <v>66</v>
      </c>
      <c r="C1125" s="45">
        <v>0</v>
      </c>
    </row>
    <row r="1126" spans="1:3" hidden="1" x14ac:dyDescent="0.25">
      <c r="A1126" s="29" t="s">
        <v>1251</v>
      </c>
      <c r="B1126" s="52" t="s">
        <v>1252</v>
      </c>
      <c r="C1126" s="45">
        <f>SUM(C1127:C1132)</f>
        <v>0</v>
      </c>
    </row>
    <row r="1127" spans="1:3" hidden="1" x14ac:dyDescent="0.25">
      <c r="A1127" s="29" t="s">
        <v>1253</v>
      </c>
      <c r="B1127" s="52" t="s">
        <v>1254</v>
      </c>
      <c r="C1127" s="45">
        <v>0</v>
      </c>
    </row>
    <row r="1128" spans="1:3" hidden="1" x14ac:dyDescent="0.25">
      <c r="A1128" s="29" t="s">
        <v>1255</v>
      </c>
      <c r="B1128" s="52" t="s">
        <v>1256</v>
      </c>
      <c r="C1128" s="45">
        <v>0</v>
      </c>
    </row>
    <row r="1129" spans="1:3" hidden="1" x14ac:dyDescent="0.25">
      <c r="A1129" s="29" t="s">
        <v>1257</v>
      </c>
      <c r="B1129" s="52" t="s">
        <v>1258</v>
      </c>
      <c r="C1129" s="45">
        <v>0</v>
      </c>
    </row>
    <row r="1130" spans="1:3" hidden="1" x14ac:dyDescent="0.25">
      <c r="A1130" s="29" t="s">
        <v>1259</v>
      </c>
      <c r="B1130" s="52" t="s">
        <v>1260</v>
      </c>
      <c r="C1130" s="45">
        <v>0</v>
      </c>
    </row>
    <row r="1131" spans="1:3" hidden="1" x14ac:dyDescent="0.25">
      <c r="A1131" s="29" t="s">
        <v>1261</v>
      </c>
      <c r="B1131" s="52" t="s">
        <v>1262</v>
      </c>
      <c r="C1131" s="45">
        <v>0</v>
      </c>
    </row>
    <row r="1132" spans="1:3" hidden="1" x14ac:dyDescent="0.25">
      <c r="A1132" s="29" t="s">
        <v>1263</v>
      </c>
      <c r="B1132" s="52" t="s">
        <v>1264</v>
      </c>
      <c r="C1132" s="45">
        <f>SUM(C1133:C1140)</f>
        <v>0</v>
      </c>
    </row>
    <row r="1133" spans="1:3" hidden="1" x14ac:dyDescent="0.25">
      <c r="A1133" s="29" t="s">
        <v>1265</v>
      </c>
      <c r="B1133" s="52" t="s">
        <v>1266</v>
      </c>
      <c r="C1133" s="45">
        <v>0</v>
      </c>
    </row>
    <row r="1134" spans="1:3" hidden="1" x14ac:dyDescent="0.25">
      <c r="A1134" s="29" t="s">
        <v>1267</v>
      </c>
      <c r="B1134" s="52" t="s">
        <v>1268</v>
      </c>
      <c r="C1134" s="45">
        <v>0</v>
      </c>
    </row>
    <row r="1135" spans="1:3" hidden="1" x14ac:dyDescent="0.25">
      <c r="A1135" s="29" t="s">
        <v>1269</v>
      </c>
      <c r="B1135" s="52" t="s">
        <v>1270</v>
      </c>
      <c r="C1135" s="45">
        <v>0</v>
      </c>
    </row>
    <row r="1136" spans="1:3" hidden="1" x14ac:dyDescent="0.25">
      <c r="A1136" s="29" t="s">
        <v>1271</v>
      </c>
      <c r="B1136" s="52" t="s">
        <v>1272</v>
      </c>
      <c r="C1136" s="45">
        <v>0</v>
      </c>
    </row>
    <row r="1137" spans="1:3" hidden="1" x14ac:dyDescent="0.25">
      <c r="A1137" s="29" t="s">
        <v>1273</v>
      </c>
      <c r="B1137" s="52" t="s">
        <v>1274</v>
      </c>
      <c r="C1137" s="45">
        <v>0</v>
      </c>
    </row>
    <row r="1138" spans="1:3" hidden="1" x14ac:dyDescent="0.25">
      <c r="A1138" s="29" t="s">
        <v>1275</v>
      </c>
      <c r="B1138" s="52" t="s">
        <v>1276</v>
      </c>
      <c r="C1138" s="45">
        <v>0</v>
      </c>
    </row>
    <row r="1139" spans="1:3" hidden="1" x14ac:dyDescent="0.25">
      <c r="A1139" s="29" t="s">
        <v>1277</v>
      </c>
      <c r="B1139" s="52" t="s">
        <v>1278</v>
      </c>
      <c r="C1139" s="45">
        <v>0</v>
      </c>
    </row>
    <row r="1140" spans="1:3" hidden="1" x14ac:dyDescent="0.25">
      <c r="A1140" s="29" t="s">
        <v>1279</v>
      </c>
      <c r="B1140" s="52" t="s">
        <v>1280</v>
      </c>
      <c r="C1140" s="45">
        <v>0</v>
      </c>
    </row>
    <row r="1141" spans="1:3" hidden="1" x14ac:dyDescent="0.25">
      <c r="A1141" s="29" t="s">
        <v>1281</v>
      </c>
      <c r="B1141" s="52" t="s">
        <v>67</v>
      </c>
      <c r="C1141" s="45">
        <f>+C1142+C1143+C1144</f>
        <v>0</v>
      </c>
    </row>
    <row r="1142" spans="1:3" hidden="1" x14ac:dyDescent="0.25">
      <c r="A1142" s="29" t="s">
        <v>1282</v>
      </c>
      <c r="B1142" s="52" t="s">
        <v>1283</v>
      </c>
      <c r="C1142" s="45">
        <v>0</v>
      </c>
    </row>
    <row r="1143" spans="1:3" hidden="1" x14ac:dyDescent="0.25">
      <c r="A1143" s="29" t="s">
        <v>1284</v>
      </c>
      <c r="B1143" s="52" t="s">
        <v>1285</v>
      </c>
      <c r="C1143" s="45">
        <v>0</v>
      </c>
    </row>
    <row r="1144" spans="1:3" hidden="1" x14ac:dyDescent="0.25">
      <c r="A1144" s="29" t="s">
        <v>1286</v>
      </c>
      <c r="B1144" s="52" t="s">
        <v>1287</v>
      </c>
      <c r="C1144" s="45">
        <v>0</v>
      </c>
    </row>
    <row r="1145" spans="1:3" hidden="1" x14ac:dyDescent="0.25">
      <c r="A1145" s="29" t="s">
        <v>1288</v>
      </c>
      <c r="B1145" s="52" t="s">
        <v>1289</v>
      </c>
      <c r="C1145" s="45">
        <f>+C1146+C1152+C1158</f>
        <v>0</v>
      </c>
    </row>
    <row r="1146" spans="1:3" hidden="1" x14ac:dyDescent="0.25">
      <c r="A1146" s="29" t="s">
        <v>1290</v>
      </c>
      <c r="B1146" s="52" t="s">
        <v>1291</v>
      </c>
      <c r="C1146" s="45">
        <f>SUM(C1147:C1151)</f>
        <v>0</v>
      </c>
    </row>
    <row r="1147" spans="1:3" hidden="1" x14ac:dyDescent="0.25">
      <c r="A1147" s="29" t="s">
        <v>1292</v>
      </c>
      <c r="B1147" s="52" t="s">
        <v>1293</v>
      </c>
      <c r="C1147" s="45">
        <v>0</v>
      </c>
    </row>
    <row r="1148" spans="1:3" hidden="1" x14ac:dyDescent="0.25">
      <c r="A1148" s="29" t="s">
        <v>1294</v>
      </c>
      <c r="B1148" s="52" t="s">
        <v>1295</v>
      </c>
      <c r="C1148" s="45">
        <v>0</v>
      </c>
    </row>
    <row r="1149" spans="1:3" hidden="1" x14ac:dyDescent="0.25">
      <c r="A1149" s="29" t="s">
        <v>1296</v>
      </c>
      <c r="B1149" s="52" t="s">
        <v>1297</v>
      </c>
      <c r="C1149" s="45">
        <v>0</v>
      </c>
    </row>
    <row r="1150" spans="1:3" hidden="1" x14ac:dyDescent="0.25">
      <c r="A1150" s="29" t="s">
        <v>1298</v>
      </c>
      <c r="B1150" s="52" t="s">
        <v>1299</v>
      </c>
      <c r="C1150" s="45">
        <v>0</v>
      </c>
    </row>
    <row r="1151" spans="1:3" hidden="1" x14ac:dyDescent="0.25">
      <c r="A1151" s="29" t="s">
        <v>1300</v>
      </c>
      <c r="B1151" s="52" t="s">
        <v>1301</v>
      </c>
      <c r="C1151" s="45">
        <v>0</v>
      </c>
    </row>
    <row r="1152" spans="1:3" hidden="1" x14ac:dyDescent="0.25">
      <c r="A1152" s="29" t="s">
        <v>1302</v>
      </c>
      <c r="B1152" s="52" t="s">
        <v>1303</v>
      </c>
      <c r="C1152" s="45">
        <f>SUM(C1153:C1157)</f>
        <v>0</v>
      </c>
    </row>
    <row r="1153" spans="1:3" hidden="1" x14ac:dyDescent="0.25">
      <c r="A1153" s="29" t="s">
        <v>1304</v>
      </c>
      <c r="B1153" s="52" t="s">
        <v>1305</v>
      </c>
      <c r="C1153" s="45">
        <v>0</v>
      </c>
    </row>
    <row r="1154" spans="1:3" hidden="1" x14ac:dyDescent="0.25">
      <c r="A1154" s="29" t="s">
        <v>1306</v>
      </c>
      <c r="B1154" s="52" t="s">
        <v>1307</v>
      </c>
      <c r="C1154" s="45">
        <v>0</v>
      </c>
    </row>
    <row r="1155" spans="1:3" hidden="1" x14ac:dyDescent="0.25">
      <c r="A1155" s="29" t="s">
        <v>1308</v>
      </c>
      <c r="B1155" s="52" t="s">
        <v>1309</v>
      </c>
      <c r="C1155" s="45">
        <v>0</v>
      </c>
    </row>
    <row r="1156" spans="1:3" hidden="1" x14ac:dyDescent="0.25">
      <c r="A1156" s="29" t="s">
        <v>1310</v>
      </c>
      <c r="B1156" s="52" t="s">
        <v>1311</v>
      </c>
      <c r="C1156" s="45">
        <v>0</v>
      </c>
    </row>
    <row r="1157" spans="1:3" hidden="1" x14ac:dyDescent="0.25">
      <c r="A1157" s="29" t="s">
        <v>1312</v>
      </c>
      <c r="B1157" s="52" t="s">
        <v>1313</v>
      </c>
      <c r="C1157" s="45">
        <v>0</v>
      </c>
    </row>
    <row r="1158" spans="1:3" hidden="1" x14ac:dyDescent="0.25">
      <c r="A1158" s="29" t="s">
        <v>1314</v>
      </c>
      <c r="B1158" s="52" t="s">
        <v>1315</v>
      </c>
      <c r="C1158" s="45">
        <f>SUM(C1159:C1165)</f>
        <v>0</v>
      </c>
    </row>
    <row r="1159" spans="1:3" hidden="1" x14ac:dyDescent="0.25">
      <c r="A1159" s="29" t="s">
        <v>1316</v>
      </c>
      <c r="B1159" s="52" t="s">
        <v>1317</v>
      </c>
      <c r="C1159" s="45">
        <v>0</v>
      </c>
    </row>
    <row r="1160" spans="1:3" hidden="1" x14ac:dyDescent="0.25">
      <c r="A1160" s="29" t="s">
        <v>1318</v>
      </c>
      <c r="B1160" s="52" t="s">
        <v>1319</v>
      </c>
      <c r="C1160" s="45">
        <v>0</v>
      </c>
    </row>
    <row r="1161" spans="1:3" hidden="1" x14ac:dyDescent="0.25">
      <c r="A1161" s="29" t="s">
        <v>1320</v>
      </c>
      <c r="B1161" s="52" t="s">
        <v>1321</v>
      </c>
      <c r="C1161" s="45">
        <v>0</v>
      </c>
    </row>
    <row r="1162" spans="1:3" hidden="1" x14ac:dyDescent="0.25">
      <c r="A1162" s="29" t="s">
        <v>1322</v>
      </c>
      <c r="B1162" s="52" t="s">
        <v>1323</v>
      </c>
      <c r="C1162" s="45">
        <v>0</v>
      </c>
    </row>
    <row r="1163" spans="1:3" hidden="1" x14ac:dyDescent="0.25">
      <c r="A1163" s="29" t="s">
        <v>1324</v>
      </c>
      <c r="B1163" s="52" t="s">
        <v>1325</v>
      </c>
      <c r="C1163" s="45">
        <v>0</v>
      </c>
    </row>
    <row r="1164" spans="1:3" hidden="1" x14ac:dyDescent="0.25">
      <c r="A1164" s="29" t="s">
        <v>1326</v>
      </c>
      <c r="B1164" s="52" t="s">
        <v>1327</v>
      </c>
      <c r="C1164" s="45">
        <v>0</v>
      </c>
    </row>
    <row r="1165" spans="1:3" hidden="1" x14ac:dyDescent="0.25">
      <c r="A1165" s="29" t="s">
        <v>1328</v>
      </c>
      <c r="B1165" s="52" t="s">
        <v>1329</v>
      </c>
      <c r="C1165" s="45">
        <v>0</v>
      </c>
    </row>
    <row r="1166" spans="1:3" hidden="1" x14ac:dyDescent="0.25">
      <c r="A1166" s="29" t="s">
        <v>1330</v>
      </c>
      <c r="B1166" s="52" t="s">
        <v>1331</v>
      </c>
      <c r="C1166" s="45">
        <f>SUM(C1167:C1175)</f>
        <v>0</v>
      </c>
    </row>
    <row r="1167" spans="1:3" hidden="1" x14ac:dyDescent="0.25">
      <c r="A1167" s="29" t="s">
        <v>1332</v>
      </c>
      <c r="B1167" s="52" t="s">
        <v>1333</v>
      </c>
      <c r="C1167" s="45">
        <v>0</v>
      </c>
    </row>
    <row r="1168" spans="1:3" hidden="1" x14ac:dyDescent="0.25">
      <c r="A1168" s="29" t="s">
        <v>1334</v>
      </c>
      <c r="B1168" s="52" t="s">
        <v>1335</v>
      </c>
      <c r="C1168" s="45">
        <v>0</v>
      </c>
    </row>
    <row r="1169" spans="1:3" hidden="1" x14ac:dyDescent="0.25">
      <c r="A1169" s="29" t="s">
        <v>1336</v>
      </c>
      <c r="B1169" s="52" t="s">
        <v>1337</v>
      </c>
      <c r="C1169" s="45">
        <v>0</v>
      </c>
    </row>
    <row r="1170" spans="1:3" hidden="1" x14ac:dyDescent="0.25">
      <c r="A1170" s="29" t="s">
        <v>1338</v>
      </c>
      <c r="B1170" s="52" t="s">
        <v>1339</v>
      </c>
      <c r="C1170" s="45">
        <v>0</v>
      </c>
    </row>
    <row r="1171" spans="1:3" hidden="1" x14ac:dyDescent="0.25">
      <c r="A1171" s="29" t="s">
        <v>1340</v>
      </c>
      <c r="B1171" s="52" t="s">
        <v>1341</v>
      </c>
      <c r="C1171" s="45">
        <v>0</v>
      </c>
    </row>
    <row r="1172" spans="1:3" hidden="1" x14ac:dyDescent="0.25">
      <c r="A1172" s="29" t="s">
        <v>1342</v>
      </c>
      <c r="B1172" s="52" t="s">
        <v>1343</v>
      </c>
      <c r="C1172" s="45">
        <v>0</v>
      </c>
    </row>
    <row r="1173" spans="1:3" hidden="1" x14ac:dyDescent="0.25">
      <c r="A1173" s="29" t="s">
        <v>1344</v>
      </c>
      <c r="B1173" s="52" t="s">
        <v>1345</v>
      </c>
      <c r="C1173" s="45">
        <v>0</v>
      </c>
    </row>
    <row r="1174" spans="1:3" hidden="1" x14ac:dyDescent="0.25">
      <c r="A1174" s="29" t="s">
        <v>1346</v>
      </c>
      <c r="B1174" s="52" t="s">
        <v>1347</v>
      </c>
      <c r="C1174" s="45">
        <v>0</v>
      </c>
    </row>
    <row r="1175" spans="1:3" hidden="1" x14ac:dyDescent="0.25">
      <c r="A1175" s="29" t="s">
        <v>1348</v>
      </c>
      <c r="B1175" s="52" t="s">
        <v>1349</v>
      </c>
      <c r="C1175" s="45">
        <v>0</v>
      </c>
    </row>
    <row r="1176" spans="1:3" hidden="1" x14ac:dyDescent="0.25">
      <c r="A1176" s="29" t="s">
        <v>1350</v>
      </c>
      <c r="B1176" s="52" t="s">
        <v>315</v>
      </c>
      <c r="C1176" s="45">
        <f>SUM(C1177:C1180)</f>
        <v>0</v>
      </c>
    </row>
    <row r="1177" spans="1:3" hidden="1" x14ac:dyDescent="0.25">
      <c r="A1177" s="29" t="s">
        <v>1351</v>
      </c>
      <c r="B1177" s="52" t="s">
        <v>316</v>
      </c>
      <c r="C1177" s="45">
        <v>0</v>
      </c>
    </row>
    <row r="1178" spans="1:3" hidden="1" x14ac:dyDescent="0.25">
      <c r="A1178" s="29" t="s">
        <v>1352</v>
      </c>
      <c r="B1178" s="52" t="s">
        <v>317</v>
      </c>
      <c r="C1178" s="45">
        <v>0</v>
      </c>
    </row>
    <row r="1179" spans="1:3" hidden="1" x14ac:dyDescent="0.25">
      <c r="A1179" s="29" t="s">
        <v>1353</v>
      </c>
      <c r="B1179" s="52" t="s">
        <v>318</v>
      </c>
      <c r="C1179" s="45">
        <v>0</v>
      </c>
    </row>
    <row r="1180" spans="1:3" hidden="1" x14ac:dyDescent="0.25">
      <c r="A1180" s="29" t="s">
        <v>1354</v>
      </c>
      <c r="B1180" s="52" t="s">
        <v>319</v>
      </c>
      <c r="C1180" s="45">
        <v>0</v>
      </c>
    </row>
    <row r="1181" spans="1:3" hidden="1" x14ac:dyDescent="0.25">
      <c r="A1181" s="29" t="s">
        <v>1355</v>
      </c>
      <c r="B1181" s="52" t="s">
        <v>68</v>
      </c>
      <c r="C1181" s="45">
        <f>+C1182+C1189+C1195+C1202+C1206+C1214+C1219</f>
        <v>0</v>
      </c>
    </row>
    <row r="1182" spans="1:3" hidden="1" x14ac:dyDescent="0.25">
      <c r="A1182" s="29" t="s">
        <v>1356</v>
      </c>
      <c r="B1182" s="52" t="s">
        <v>69</v>
      </c>
      <c r="C1182" s="45">
        <f>SUM(C1183:C1188)</f>
        <v>0</v>
      </c>
    </row>
    <row r="1183" spans="1:3" hidden="1" x14ac:dyDescent="0.25">
      <c r="A1183" s="29" t="s">
        <v>1357</v>
      </c>
      <c r="B1183" s="52" t="s">
        <v>320</v>
      </c>
      <c r="C1183" s="45">
        <v>0</v>
      </c>
    </row>
    <row r="1184" spans="1:3" hidden="1" x14ac:dyDescent="0.25">
      <c r="A1184" s="29" t="s">
        <v>1358</v>
      </c>
      <c r="B1184" s="52" t="s">
        <v>321</v>
      </c>
      <c r="C1184" s="45">
        <v>0</v>
      </c>
    </row>
    <row r="1185" spans="1:3" hidden="1" x14ac:dyDescent="0.25">
      <c r="A1185" s="29" t="s">
        <v>1359</v>
      </c>
      <c r="B1185" s="52" t="s">
        <v>322</v>
      </c>
      <c r="C1185" s="45">
        <v>0</v>
      </c>
    </row>
    <row r="1186" spans="1:3" hidden="1" x14ac:dyDescent="0.25">
      <c r="A1186" s="29" t="s">
        <v>1360</v>
      </c>
      <c r="B1186" s="52" t="s">
        <v>1361</v>
      </c>
      <c r="C1186" s="45">
        <v>0</v>
      </c>
    </row>
    <row r="1187" spans="1:3" hidden="1" x14ac:dyDescent="0.25">
      <c r="A1187" s="29" t="s">
        <v>1362</v>
      </c>
      <c r="B1187" s="52" t="s">
        <v>24</v>
      </c>
      <c r="C1187" s="45">
        <v>0</v>
      </c>
    </row>
    <row r="1188" spans="1:3" hidden="1" x14ac:dyDescent="0.25">
      <c r="A1188" s="29" t="s">
        <v>1363</v>
      </c>
      <c r="B1188" s="52" t="s">
        <v>70</v>
      </c>
      <c r="C1188" s="45">
        <v>0</v>
      </c>
    </row>
    <row r="1189" spans="1:3" hidden="1" x14ac:dyDescent="0.25">
      <c r="A1189" s="29" t="s">
        <v>1364</v>
      </c>
      <c r="B1189" s="52" t="s">
        <v>71</v>
      </c>
      <c r="C1189" s="45">
        <f>SUM(C1190:C1194)</f>
        <v>0</v>
      </c>
    </row>
    <row r="1190" spans="1:3" hidden="1" x14ac:dyDescent="0.25">
      <c r="A1190" s="29" t="s">
        <v>1365</v>
      </c>
      <c r="B1190" s="52" t="s">
        <v>72</v>
      </c>
      <c r="C1190" s="45">
        <v>0</v>
      </c>
    </row>
    <row r="1191" spans="1:3" hidden="1" x14ac:dyDescent="0.25">
      <c r="A1191" s="29" t="s">
        <v>1366</v>
      </c>
      <c r="B1191" s="52" t="s">
        <v>73</v>
      </c>
      <c r="C1191" s="45">
        <v>0</v>
      </c>
    </row>
    <row r="1192" spans="1:3" hidden="1" x14ac:dyDescent="0.25">
      <c r="A1192" s="29" t="s">
        <v>1367</v>
      </c>
      <c r="B1192" s="52" t="s">
        <v>74</v>
      </c>
      <c r="C1192" s="45">
        <v>0</v>
      </c>
    </row>
    <row r="1193" spans="1:3" hidden="1" x14ac:dyDescent="0.25">
      <c r="A1193" s="29" t="s">
        <v>1368</v>
      </c>
      <c r="B1193" s="52" t="s">
        <v>75</v>
      </c>
      <c r="C1193" s="45">
        <v>0</v>
      </c>
    </row>
    <row r="1194" spans="1:3" hidden="1" x14ac:dyDescent="0.25">
      <c r="A1194" s="29" t="s">
        <v>1369</v>
      </c>
      <c r="B1194" s="52" t="s">
        <v>76</v>
      </c>
      <c r="C1194" s="45">
        <v>0</v>
      </c>
    </row>
    <row r="1195" spans="1:3" hidden="1" x14ac:dyDescent="0.25">
      <c r="A1195" s="29" t="s">
        <v>1370</v>
      </c>
      <c r="B1195" s="52" t="s">
        <v>324</v>
      </c>
      <c r="C1195" s="45">
        <f>SUM(C1196:C1201)</f>
        <v>0</v>
      </c>
    </row>
    <row r="1196" spans="1:3" hidden="1" x14ac:dyDescent="0.25">
      <c r="A1196" s="29" t="s">
        <v>1371</v>
      </c>
      <c r="B1196" s="52" t="s">
        <v>325</v>
      </c>
      <c r="C1196" s="45">
        <v>0</v>
      </c>
    </row>
    <row r="1197" spans="1:3" hidden="1" x14ac:dyDescent="0.25">
      <c r="A1197" s="29" t="s">
        <v>1372</v>
      </c>
      <c r="B1197" s="52" t="s">
        <v>326</v>
      </c>
      <c r="C1197" s="45">
        <v>0</v>
      </c>
    </row>
    <row r="1198" spans="1:3" hidden="1" x14ac:dyDescent="0.25">
      <c r="A1198" s="29" t="s">
        <v>1373</v>
      </c>
      <c r="B1198" s="52" t="s">
        <v>327</v>
      </c>
      <c r="C1198" s="45">
        <v>0</v>
      </c>
    </row>
    <row r="1199" spans="1:3" hidden="1" x14ac:dyDescent="0.25">
      <c r="A1199" s="29" t="s">
        <v>1374</v>
      </c>
      <c r="B1199" s="52" t="s">
        <v>1375</v>
      </c>
      <c r="C1199" s="45">
        <v>0</v>
      </c>
    </row>
    <row r="1200" spans="1:3" hidden="1" x14ac:dyDescent="0.25">
      <c r="A1200" s="29" t="s">
        <v>1376</v>
      </c>
      <c r="B1200" s="52" t="s">
        <v>329</v>
      </c>
      <c r="C1200" s="45">
        <v>0</v>
      </c>
    </row>
    <row r="1201" spans="1:3" hidden="1" x14ac:dyDescent="0.25">
      <c r="A1201" s="29" t="s">
        <v>1377</v>
      </c>
      <c r="B1201" s="52" t="s">
        <v>330</v>
      </c>
      <c r="C1201" s="45">
        <v>0</v>
      </c>
    </row>
    <row r="1202" spans="1:3" hidden="1" x14ac:dyDescent="0.25">
      <c r="A1202" s="29" t="s">
        <v>1378</v>
      </c>
      <c r="B1202" s="52" t="s">
        <v>1379</v>
      </c>
      <c r="C1202" s="45">
        <f>SUM(C1203:C1205)</f>
        <v>0</v>
      </c>
    </row>
    <row r="1203" spans="1:3" hidden="1" x14ac:dyDescent="0.25">
      <c r="A1203" s="29" t="s">
        <v>1380</v>
      </c>
      <c r="B1203" s="52" t="s">
        <v>1381</v>
      </c>
      <c r="C1203" s="45">
        <v>0</v>
      </c>
    </row>
    <row r="1204" spans="1:3" hidden="1" x14ac:dyDescent="0.25">
      <c r="A1204" s="29" t="s">
        <v>1382</v>
      </c>
      <c r="B1204" s="52" t="s">
        <v>1383</v>
      </c>
      <c r="C1204" s="45">
        <v>0</v>
      </c>
    </row>
    <row r="1205" spans="1:3" hidden="1" x14ac:dyDescent="0.25">
      <c r="A1205" s="29" t="s">
        <v>1384</v>
      </c>
      <c r="B1205" s="52" t="s">
        <v>1385</v>
      </c>
      <c r="C1205" s="45">
        <v>0</v>
      </c>
    </row>
    <row r="1206" spans="1:3" hidden="1" x14ac:dyDescent="0.25">
      <c r="A1206" s="29" t="s">
        <v>1386</v>
      </c>
      <c r="B1206" s="52" t="s">
        <v>77</v>
      </c>
      <c r="C1206" s="45">
        <f>SUM(C1207:C1213)</f>
        <v>0</v>
      </c>
    </row>
    <row r="1207" spans="1:3" hidden="1" x14ac:dyDescent="0.25">
      <c r="A1207" s="29" t="s">
        <v>1387</v>
      </c>
      <c r="B1207" s="52" t="s">
        <v>78</v>
      </c>
      <c r="C1207" s="45">
        <v>0</v>
      </c>
    </row>
    <row r="1208" spans="1:3" hidden="1" x14ac:dyDescent="0.25">
      <c r="A1208" s="29" t="s">
        <v>1388</v>
      </c>
      <c r="B1208" s="52" t="s">
        <v>79</v>
      </c>
      <c r="C1208" s="45">
        <v>0</v>
      </c>
    </row>
    <row r="1209" spans="1:3" hidden="1" x14ac:dyDescent="0.25">
      <c r="A1209" s="29" t="s">
        <v>1389</v>
      </c>
      <c r="B1209" s="52" t="s">
        <v>80</v>
      </c>
      <c r="C1209" s="45">
        <v>0</v>
      </c>
    </row>
    <row r="1210" spans="1:3" hidden="1" x14ac:dyDescent="0.25">
      <c r="A1210" s="29" t="s">
        <v>1390</v>
      </c>
      <c r="B1210" s="52" t="s">
        <v>81</v>
      </c>
      <c r="C1210" s="45">
        <v>0</v>
      </c>
    </row>
    <row r="1211" spans="1:3" hidden="1" x14ac:dyDescent="0.25">
      <c r="A1211" s="29" t="s">
        <v>1391</v>
      </c>
      <c r="B1211" s="52" t="s">
        <v>82</v>
      </c>
      <c r="C1211" s="45">
        <v>0</v>
      </c>
    </row>
    <row r="1212" spans="1:3" hidden="1" x14ac:dyDescent="0.25">
      <c r="A1212" s="29" t="s">
        <v>1392</v>
      </c>
      <c r="B1212" s="52" t="s">
        <v>83</v>
      </c>
      <c r="C1212" s="45">
        <v>0</v>
      </c>
    </row>
    <row r="1213" spans="1:3" hidden="1" x14ac:dyDescent="0.25">
      <c r="A1213" s="29" t="s">
        <v>1393</v>
      </c>
      <c r="B1213" s="52" t="s">
        <v>84</v>
      </c>
      <c r="C1213" s="45">
        <v>0</v>
      </c>
    </row>
    <row r="1214" spans="1:3" hidden="1" x14ac:dyDescent="0.25">
      <c r="A1214" s="29" t="s">
        <v>1394</v>
      </c>
      <c r="B1214" s="52" t="s">
        <v>1395</v>
      </c>
      <c r="C1214" s="45">
        <f>SUM(C1215:C1218)</f>
        <v>0</v>
      </c>
    </row>
    <row r="1215" spans="1:3" hidden="1" x14ac:dyDescent="0.25">
      <c r="A1215" s="29" t="s">
        <v>1396</v>
      </c>
      <c r="B1215" s="52" t="s">
        <v>1397</v>
      </c>
      <c r="C1215" s="45">
        <v>0</v>
      </c>
    </row>
    <row r="1216" spans="1:3" hidden="1" x14ac:dyDescent="0.25">
      <c r="A1216" s="29" t="s">
        <v>1398</v>
      </c>
      <c r="B1216" s="52" t="s">
        <v>1399</v>
      </c>
      <c r="C1216" s="45">
        <v>0</v>
      </c>
    </row>
    <row r="1217" spans="1:3" hidden="1" x14ac:dyDescent="0.25">
      <c r="A1217" s="29" t="s">
        <v>1400</v>
      </c>
      <c r="B1217" s="52" t="s">
        <v>1401</v>
      </c>
      <c r="C1217" s="45">
        <v>0</v>
      </c>
    </row>
    <row r="1218" spans="1:3" hidden="1" x14ac:dyDescent="0.25">
      <c r="A1218" s="29" t="s">
        <v>1402</v>
      </c>
      <c r="B1218" s="52" t="s">
        <v>1403</v>
      </c>
      <c r="C1218" s="45">
        <v>0</v>
      </c>
    </row>
    <row r="1219" spans="1:3" hidden="1" x14ac:dyDescent="0.25">
      <c r="A1219" s="29" t="s">
        <v>1404</v>
      </c>
      <c r="B1219" s="52" t="s">
        <v>1405</v>
      </c>
      <c r="C1219" s="45">
        <v>0</v>
      </c>
    </row>
    <row r="1220" spans="1:3" x14ac:dyDescent="0.25">
      <c r="A1220" s="30" t="s">
        <v>1406</v>
      </c>
      <c r="B1220" s="31" t="s">
        <v>417</v>
      </c>
      <c r="C1220" s="32">
        <f>+C1221</f>
        <v>86076728.95103991</v>
      </c>
    </row>
    <row r="1221" spans="1:3" x14ac:dyDescent="0.25">
      <c r="A1221" s="29" t="s">
        <v>1407</v>
      </c>
      <c r="B1221" s="52" t="s">
        <v>417</v>
      </c>
      <c r="C1221" s="45">
        <v>86076728.95103991</v>
      </c>
    </row>
    <row r="1222" spans="1:3" hidden="1" x14ac:dyDescent="0.25">
      <c r="A1222" s="29" t="s">
        <v>1408</v>
      </c>
      <c r="B1222" s="52" t="s">
        <v>1409</v>
      </c>
      <c r="C1222" s="45">
        <f>+C1223</f>
        <v>0</v>
      </c>
    </row>
    <row r="1223" spans="1:3" hidden="1" x14ac:dyDescent="0.25">
      <c r="A1223" s="29" t="s">
        <v>1410</v>
      </c>
      <c r="B1223" s="52" t="s">
        <v>1409</v>
      </c>
      <c r="C1223" s="45">
        <v>0</v>
      </c>
    </row>
    <row r="1224" spans="1:3" hidden="1" x14ac:dyDescent="0.25">
      <c r="A1224" s="29" t="s">
        <v>1411</v>
      </c>
      <c r="B1224" s="52" t="s">
        <v>331</v>
      </c>
      <c r="C1224" s="45">
        <f>+C1225+C1229+C1236+C1250+C1253+C1257+C1261+C1264</f>
        <v>0</v>
      </c>
    </row>
    <row r="1225" spans="1:3" hidden="1" x14ac:dyDescent="0.25">
      <c r="A1225" s="29" t="s">
        <v>1412</v>
      </c>
      <c r="B1225" s="52" t="s">
        <v>1413</v>
      </c>
      <c r="C1225" s="45">
        <f>+C1226</f>
        <v>0</v>
      </c>
    </row>
    <row r="1226" spans="1:3" hidden="1" x14ac:dyDescent="0.25">
      <c r="A1226" s="29" t="s">
        <v>1414</v>
      </c>
      <c r="B1226" s="52" t="s">
        <v>1415</v>
      </c>
      <c r="C1226" s="45">
        <f>+C1227</f>
        <v>0</v>
      </c>
    </row>
    <row r="1227" spans="1:3" hidden="1" x14ac:dyDescent="0.25">
      <c r="A1227" s="29" t="s">
        <v>1416</v>
      </c>
      <c r="B1227" s="52" t="s">
        <v>1415</v>
      </c>
      <c r="C1227" s="45">
        <f>+C1228</f>
        <v>0</v>
      </c>
    </row>
    <row r="1228" spans="1:3" hidden="1" x14ac:dyDescent="0.25">
      <c r="A1228" s="29" t="s">
        <v>1417</v>
      </c>
      <c r="B1228" s="52" t="s">
        <v>1415</v>
      </c>
      <c r="C1228" s="45">
        <v>0</v>
      </c>
    </row>
    <row r="1229" spans="1:3" hidden="1" x14ac:dyDescent="0.25">
      <c r="A1229" s="29" t="s">
        <v>1418</v>
      </c>
      <c r="B1229" s="52" t="s">
        <v>1419</v>
      </c>
      <c r="C1229" s="45">
        <f>+C1230+C1233</f>
        <v>0</v>
      </c>
    </row>
    <row r="1230" spans="1:3" hidden="1" x14ac:dyDescent="0.25">
      <c r="A1230" s="29" t="s">
        <v>1420</v>
      </c>
      <c r="B1230" s="52" t="s">
        <v>1421</v>
      </c>
      <c r="C1230" s="45">
        <f>+C1231</f>
        <v>0</v>
      </c>
    </row>
    <row r="1231" spans="1:3" hidden="1" x14ac:dyDescent="0.25">
      <c r="A1231" s="29" t="s">
        <v>1422</v>
      </c>
      <c r="B1231" s="52" t="s">
        <v>1423</v>
      </c>
      <c r="C1231" s="45">
        <f>+C1232</f>
        <v>0</v>
      </c>
    </row>
    <row r="1232" spans="1:3" hidden="1" x14ac:dyDescent="0.25">
      <c r="A1232" s="29" t="s">
        <v>1424</v>
      </c>
      <c r="B1232" s="52" t="s">
        <v>1423</v>
      </c>
      <c r="C1232" s="45">
        <v>0</v>
      </c>
    </row>
    <row r="1233" spans="1:3" hidden="1" x14ac:dyDescent="0.25">
      <c r="A1233" s="29" t="s">
        <v>1425</v>
      </c>
      <c r="B1233" s="52" t="s">
        <v>1426</v>
      </c>
      <c r="C1233" s="45">
        <v>0</v>
      </c>
    </row>
    <row r="1234" spans="1:3" hidden="1" x14ac:dyDescent="0.25">
      <c r="A1234" s="29" t="s">
        <v>1427</v>
      </c>
      <c r="B1234" s="52" t="s">
        <v>1428</v>
      </c>
      <c r="C1234" s="45">
        <v>0</v>
      </c>
    </row>
    <row r="1235" spans="1:3" hidden="1" x14ac:dyDescent="0.25">
      <c r="A1235" s="29" t="s">
        <v>1429</v>
      </c>
      <c r="B1235" s="52" t="s">
        <v>1428</v>
      </c>
      <c r="C1235" s="45">
        <v>0</v>
      </c>
    </row>
    <row r="1236" spans="1:3" hidden="1" x14ac:dyDescent="0.25">
      <c r="A1236" s="29" t="s">
        <v>1430</v>
      </c>
      <c r="B1236" s="52" t="s">
        <v>1431</v>
      </c>
      <c r="C1236" s="45">
        <v>0</v>
      </c>
    </row>
    <row r="1237" spans="1:3" hidden="1" x14ac:dyDescent="0.25">
      <c r="A1237" s="29" t="s">
        <v>1432</v>
      </c>
      <c r="B1237" s="52" t="s">
        <v>1433</v>
      </c>
      <c r="C1237" s="45">
        <v>0</v>
      </c>
    </row>
    <row r="1238" spans="1:3" hidden="1" x14ac:dyDescent="0.25">
      <c r="A1238" s="29" t="s">
        <v>1434</v>
      </c>
      <c r="B1238" s="52" t="s">
        <v>1433</v>
      </c>
      <c r="C1238" s="45">
        <v>0</v>
      </c>
    </row>
    <row r="1239" spans="1:3" hidden="1" x14ac:dyDescent="0.25">
      <c r="A1239" s="29" t="s">
        <v>1435</v>
      </c>
      <c r="B1239" s="52" t="s">
        <v>1436</v>
      </c>
      <c r="C1239" s="45">
        <v>0</v>
      </c>
    </row>
    <row r="1240" spans="1:3" hidden="1" x14ac:dyDescent="0.25">
      <c r="A1240" s="54">
        <v>304020201</v>
      </c>
      <c r="B1240" s="52" t="s">
        <v>1437</v>
      </c>
      <c r="C1240" s="45">
        <v>0</v>
      </c>
    </row>
    <row r="1241" spans="1:3" hidden="1" x14ac:dyDescent="0.25">
      <c r="A1241" s="29" t="s">
        <v>1438</v>
      </c>
      <c r="B1241" s="52" t="s">
        <v>1439</v>
      </c>
      <c r="C1241" s="45">
        <v>0</v>
      </c>
    </row>
    <row r="1242" spans="1:3" hidden="1" x14ac:dyDescent="0.25">
      <c r="A1242" s="29" t="s">
        <v>1440</v>
      </c>
      <c r="B1242" s="52" t="s">
        <v>1441</v>
      </c>
      <c r="C1242" s="45">
        <v>0</v>
      </c>
    </row>
    <row r="1243" spans="1:3" hidden="1" x14ac:dyDescent="0.25">
      <c r="A1243" s="29" t="s">
        <v>1442</v>
      </c>
      <c r="B1243" s="52" t="s">
        <v>1443</v>
      </c>
      <c r="C1243" s="45">
        <v>0</v>
      </c>
    </row>
    <row r="1244" spans="1:3" hidden="1" x14ac:dyDescent="0.25">
      <c r="A1244" s="29" t="s">
        <v>1444</v>
      </c>
      <c r="B1244" s="52" t="s">
        <v>1445</v>
      </c>
      <c r="C1244" s="45">
        <v>0</v>
      </c>
    </row>
    <row r="1245" spans="1:3" hidden="1" x14ac:dyDescent="0.25">
      <c r="A1245" s="29" t="s">
        <v>1446</v>
      </c>
      <c r="B1245" s="52" t="s">
        <v>1447</v>
      </c>
      <c r="C1245" s="45">
        <v>0</v>
      </c>
    </row>
    <row r="1246" spans="1:3" hidden="1" x14ac:dyDescent="0.25">
      <c r="A1246" s="29" t="s">
        <v>1448</v>
      </c>
      <c r="B1246" s="52" t="s">
        <v>1449</v>
      </c>
      <c r="C1246" s="45">
        <v>0</v>
      </c>
    </row>
    <row r="1247" spans="1:3" hidden="1" x14ac:dyDescent="0.25">
      <c r="A1247" s="29" t="s">
        <v>1450</v>
      </c>
      <c r="B1247" s="52" t="s">
        <v>1451</v>
      </c>
      <c r="C1247" s="45">
        <v>0</v>
      </c>
    </row>
    <row r="1248" spans="1:3" hidden="1" x14ac:dyDescent="0.25">
      <c r="A1248" s="29" t="s">
        <v>1452</v>
      </c>
      <c r="B1248" s="52" t="s">
        <v>1453</v>
      </c>
      <c r="C1248" s="45">
        <v>0</v>
      </c>
    </row>
    <row r="1249" spans="1:3" hidden="1" x14ac:dyDescent="0.25">
      <c r="A1249" s="29" t="s">
        <v>1454</v>
      </c>
      <c r="B1249" s="52" t="s">
        <v>1455</v>
      </c>
      <c r="C1249" s="45">
        <v>0</v>
      </c>
    </row>
    <row r="1250" spans="1:3" hidden="1" x14ac:dyDescent="0.25">
      <c r="A1250" s="29" t="s">
        <v>1456</v>
      </c>
      <c r="B1250" s="52" t="s">
        <v>1457</v>
      </c>
      <c r="C1250" s="45">
        <v>0</v>
      </c>
    </row>
    <row r="1251" spans="1:3" hidden="1" x14ac:dyDescent="0.25">
      <c r="A1251" s="29" t="s">
        <v>1458</v>
      </c>
      <c r="B1251" s="52" t="s">
        <v>1457</v>
      </c>
      <c r="C1251" s="45">
        <v>0</v>
      </c>
    </row>
    <row r="1252" spans="1:3" hidden="1" x14ac:dyDescent="0.25">
      <c r="A1252" s="29" t="s">
        <v>1459</v>
      </c>
      <c r="B1252" s="52" t="s">
        <v>1460</v>
      </c>
      <c r="C1252" s="45">
        <v>0</v>
      </c>
    </row>
    <row r="1253" spans="1:3" hidden="1" x14ac:dyDescent="0.25">
      <c r="A1253" s="29" t="s">
        <v>1461</v>
      </c>
      <c r="B1253" s="52" t="s">
        <v>1462</v>
      </c>
      <c r="C1253" s="45">
        <v>0</v>
      </c>
    </row>
    <row r="1254" spans="1:3" hidden="1" x14ac:dyDescent="0.25">
      <c r="A1254" s="29" t="s">
        <v>1463</v>
      </c>
      <c r="B1254" s="52" t="s">
        <v>1464</v>
      </c>
      <c r="C1254" s="45">
        <v>0</v>
      </c>
    </row>
    <row r="1255" spans="1:3" hidden="1" x14ac:dyDescent="0.25">
      <c r="A1255" s="29" t="s">
        <v>1465</v>
      </c>
      <c r="B1255" s="52" t="s">
        <v>1464</v>
      </c>
      <c r="C1255" s="45">
        <v>0</v>
      </c>
    </row>
    <row r="1256" spans="1:3" hidden="1" x14ac:dyDescent="0.25">
      <c r="A1256" s="29" t="s">
        <v>1466</v>
      </c>
      <c r="B1256" s="52" t="s">
        <v>1467</v>
      </c>
      <c r="C1256" s="45">
        <v>0</v>
      </c>
    </row>
    <row r="1257" spans="1:3" hidden="1" x14ac:dyDescent="0.25">
      <c r="A1257" s="29" t="s">
        <v>1468</v>
      </c>
      <c r="B1257" s="52" t="s">
        <v>333</v>
      </c>
      <c r="C1257" s="45">
        <v>0</v>
      </c>
    </row>
    <row r="1258" spans="1:3" hidden="1" x14ac:dyDescent="0.25">
      <c r="A1258" s="29" t="s">
        <v>1469</v>
      </c>
      <c r="B1258" s="52" t="s">
        <v>1470</v>
      </c>
      <c r="C1258" s="45">
        <v>0</v>
      </c>
    </row>
    <row r="1259" spans="1:3" hidden="1" x14ac:dyDescent="0.25">
      <c r="A1259" s="29" t="s">
        <v>1471</v>
      </c>
      <c r="B1259" s="52" t="s">
        <v>1472</v>
      </c>
      <c r="C1259" s="45">
        <v>0</v>
      </c>
    </row>
    <row r="1260" spans="1:3" hidden="1" x14ac:dyDescent="0.25">
      <c r="A1260" s="29" t="s">
        <v>1473</v>
      </c>
      <c r="B1260" s="52" t="s">
        <v>1474</v>
      </c>
      <c r="C1260" s="45">
        <v>0</v>
      </c>
    </row>
    <row r="1261" spans="1:3" hidden="1" x14ac:dyDescent="0.25">
      <c r="A1261" s="29" t="s">
        <v>1475</v>
      </c>
      <c r="B1261" s="52" t="s">
        <v>1476</v>
      </c>
      <c r="C1261" s="45">
        <v>0</v>
      </c>
    </row>
    <row r="1262" spans="1:3" hidden="1" x14ac:dyDescent="0.25">
      <c r="A1262" s="29" t="s">
        <v>1477</v>
      </c>
      <c r="B1262" s="52" t="s">
        <v>1478</v>
      </c>
      <c r="C1262" s="45">
        <v>0</v>
      </c>
    </row>
    <row r="1263" spans="1:3" hidden="1" x14ac:dyDescent="0.25">
      <c r="A1263" s="29" t="s">
        <v>1479</v>
      </c>
      <c r="B1263" s="52" t="s">
        <v>1480</v>
      </c>
      <c r="C1263" s="45">
        <v>0</v>
      </c>
    </row>
    <row r="1264" spans="1:3" hidden="1" x14ac:dyDescent="0.25">
      <c r="A1264" s="29" t="s">
        <v>1481</v>
      </c>
      <c r="B1264" s="52" t="s">
        <v>346</v>
      </c>
      <c r="C1264" s="45">
        <f>+C1265</f>
        <v>0</v>
      </c>
    </row>
    <row r="1265" spans="1:3" hidden="1" x14ac:dyDescent="0.25">
      <c r="A1265" s="29" t="s">
        <v>1482</v>
      </c>
      <c r="B1265" s="52" t="s">
        <v>346</v>
      </c>
      <c r="C1265" s="45">
        <f>+C1266</f>
        <v>0</v>
      </c>
    </row>
    <row r="1266" spans="1:3" hidden="1" x14ac:dyDescent="0.25">
      <c r="A1266" s="29" t="s">
        <v>1483</v>
      </c>
      <c r="B1266" s="52" t="s">
        <v>346</v>
      </c>
      <c r="C1266" s="45">
        <f>+C1267</f>
        <v>0</v>
      </c>
    </row>
    <row r="1267" spans="1:3" hidden="1" x14ac:dyDescent="0.25">
      <c r="A1267" s="29" t="s">
        <v>1484</v>
      </c>
      <c r="B1267" s="52" t="s">
        <v>346</v>
      </c>
      <c r="C1267" s="45">
        <v>0</v>
      </c>
    </row>
    <row r="1268" spans="1:3" hidden="1" x14ac:dyDescent="0.25">
      <c r="A1268" s="29" t="s">
        <v>1485</v>
      </c>
      <c r="B1268" s="52" t="s">
        <v>1486</v>
      </c>
      <c r="C1268" s="45">
        <v>0</v>
      </c>
    </row>
    <row r="1269" spans="1:3" hidden="1" x14ac:dyDescent="0.25">
      <c r="A1269" s="29" t="s">
        <v>1487</v>
      </c>
      <c r="B1269" s="52" t="s">
        <v>1488</v>
      </c>
      <c r="C1269" s="45">
        <v>0</v>
      </c>
    </row>
    <row r="1270" spans="1:3" hidden="1" x14ac:dyDescent="0.25">
      <c r="A1270" s="29" t="s">
        <v>1489</v>
      </c>
      <c r="B1270" s="52" t="s">
        <v>1488</v>
      </c>
      <c r="C1270" s="45">
        <v>0</v>
      </c>
    </row>
    <row r="1271" spans="1:3" hidden="1" x14ac:dyDescent="0.25">
      <c r="A1271" s="29" t="s">
        <v>1490</v>
      </c>
      <c r="B1271" s="52" t="s">
        <v>1488</v>
      </c>
      <c r="C1271" s="45">
        <v>0</v>
      </c>
    </row>
    <row r="1272" spans="1:3" hidden="1" x14ac:dyDescent="0.25">
      <c r="A1272" s="29" t="s">
        <v>1491</v>
      </c>
      <c r="B1272" s="52" t="s">
        <v>1488</v>
      </c>
      <c r="C1272" s="45">
        <v>0</v>
      </c>
    </row>
    <row r="1273" spans="1:3" hidden="1" x14ac:dyDescent="0.25">
      <c r="A1273" s="29" t="s">
        <v>1492</v>
      </c>
      <c r="B1273" s="52" t="s">
        <v>1493</v>
      </c>
      <c r="C1273" s="45">
        <v>0</v>
      </c>
    </row>
    <row r="1274" spans="1:3" hidden="1" x14ac:dyDescent="0.25">
      <c r="A1274" s="29" t="s">
        <v>1494</v>
      </c>
      <c r="B1274" s="52" t="s">
        <v>1495</v>
      </c>
      <c r="C1274" s="45">
        <v>0</v>
      </c>
    </row>
    <row r="1275" spans="1:3" hidden="1" x14ac:dyDescent="0.25">
      <c r="A1275" s="29" t="s">
        <v>1496</v>
      </c>
      <c r="B1275" s="52" t="s">
        <v>1497</v>
      </c>
      <c r="C1275" s="45">
        <v>0</v>
      </c>
    </row>
    <row r="1276" spans="1:3" hidden="1" x14ac:dyDescent="0.25">
      <c r="A1276" s="29" t="s">
        <v>1498</v>
      </c>
      <c r="B1276" s="52" t="s">
        <v>1499</v>
      </c>
      <c r="C1276" s="45">
        <v>0</v>
      </c>
    </row>
    <row r="1277" spans="1:3" hidden="1" x14ac:dyDescent="0.25">
      <c r="A1277" s="29" t="s">
        <v>1500</v>
      </c>
      <c r="B1277" s="52" t="s">
        <v>1501</v>
      </c>
      <c r="C1277" s="45">
        <v>0</v>
      </c>
    </row>
    <row r="1278" spans="1:3" hidden="1" x14ac:dyDescent="0.25">
      <c r="A1278" s="29" t="s">
        <v>1502</v>
      </c>
      <c r="B1278" s="52" t="s">
        <v>1501</v>
      </c>
      <c r="C1278" s="45">
        <v>0</v>
      </c>
    </row>
    <row r="1279" spans="1:3" hidden="1" x14ac:dyDescent="0.25">
      <c r="A1279" s="29" t="s">
        <v>1503</v>
      </c>
      <c r="B1279" s="52" t="s">
        <v>1501</v>
      </c>
      <c r="C1279" s="45">
        <v>0</v>
      </c>
    </row>
    <row r="1280" spans="1:3" hidden="1" x14ac:dyDescent="0.25">
      <c r="A1280" s="29" t="s">
        <v>1504</v>
      </c>
      <c r="B1280" s="52" t="s">
        <v>1505</v>
      </c>
      <c r="C1280" s="45">
        <v>0</v>
      </c>
    </row>
    <row r="1281" spans="1:3" hidden="1" x14ac:dyDescent="0.25">
      <c r="A1281" s="29" t="s">
        <v>1506</v>
      </c>
      <c r="B1281" s="52" t="s">
        <v>1505</v>
      </c>
      <c r="C1281" s="45">
        <v>0</v>
      </c>
    </row>
    <row r="1282" spans="1:3" hidden="1" x14ac:dyDescent="0.25">
      <c r="A1282" s="29" t="s">
        <v>1507</v>
      </c>
      <c r="B1282" s="52" t="s">
        <v>1508</v>
      </c>
      <c r="C1282" s="45">
        <v>0</v>
      </c>
    </row>
    <row r="1283" spans="1:3" hidden="1" x14ac:dyDescent="0.25">
      <c r="A1283" s="29" t="s">
        <v>1509</v>
      </c>
      <c r="B1283" s="52" t="s">
        <v>1508</v>
      </c>
      <c r="C1283" s="45">
        <v>0</v>
      </c>
    </row>
    <row r="1284" spans="1:3" hidden="1" x14ac:dyDescent="0.25">
      <c r="A1284" s="29" t="s">
        <v>1510</v>
      </c>
      <c r="B1284" s="52" t="s">
        <v>1511</v>
      </c>
      <c r="C1284" s="45">
        <v>0</v>
      </c>
    </row>
    <row r="1285" spans="1:3" hidden="1" x14ac:dyDescent="0.25">
      <c r="A1285" s="29" t="s">
        <v>1512</v>
      </c>
      <c r="B1285" s="52" t="s">
        <v>1511</v>
      </c>
      <c r="C1285" s="45">
        <v>0</v>
      </c>
    </row>
    <row r="1286" spans="1:3" hidden="1" x14ac:dyDescent="0.25">
      <c r="A1286" s="29" t="s">
        <v>1513</v>
      </c>
      <c r="B1286" s="52" t="s">
        <v>1514</v>
      </c>
      <c r="C1286" s="45">
        <v>0</v>
      </c>
    </row>
    <row r="1287" spans="1:3" hidden="1" x14ac:dyDescent="0.25">
      <c r="A1287" s="29" t="s">
        <v>1515</v>
      </c>
      <c r="B1287" s="52" t="s">
        <v>1516</v>
      </c>
      <c r="C1287" s="45">
        <v>0</v>
      </c>
    </row>
    <row r="1288" spans="1:3" hidden="1" x14ac:dyDescent="0.25">
      <c r="A1288" s="29" t="s">
        <v>1517</v>
      </c>
      <c r="B1288" s="52" t="s">
        <v>1518</v>
      </c>
      <c r="C1288" s="45">
        <v>0</v>
      </c>
    </row>
    <row r="1289" spans="1:3" hidden="1" x14ac:dyDescent="0.25">
      <c r="A1289" s="29" t="s">
        <v>1519</v>
      </c>
      <c r="B1289" s="52" t="s">
        <v>1518</v>
      </c>
      <c r="C1289" s="45">
        <v>0</v>
      </c>
    </row>
    <row r="1290" spans="1:3" hidden="1" x14ac:dyDescent="0.25">
      <c r="A1290" s="29" t="s">
        <v>1520</v>
      </c>
      <c r="B1290" s="52" t="s">
        <v>1518</v>
      </c>
      <c r="C1290" s="45">
        <v>0</v>
      </c>
    </row>
    <row r="1291" spans="1:3" hidden="1" x14ac:dyDescent="0.25">
      <c r="A1291" s="29" t="s">
        <v>1521</v>
      </c>
      <c r="B1291" s="52" t="s">
        <v>1522</v>
      </c>
      <c r="C1291" s="45">
        <v>0</v>
      </c>
    </row>
    <row r="1292" spans="1:3" hidden="1" x14ac:dyDescent="0.25">
      <c r="A1292" s="29" t="s">
        <v>1523</v>
      </c>
      <c r="B1292" s="52" t="s">
        <v>1522</v>
      </c>
      <c r="C1292" s="45">
        <v>0</v>
      </c>
    </row>
    <row r="1293" spans="1:3" hidden="1" x14ac:dyDescent="0.25">
      <c r="A1293" s="29" t="s">
        <v>1524</v>
      </c>
      <c r="B1293" s="52" t="s">
        <v>1525</v>
      </c>
      <c r="C1293" s="45">
        <v>0</v>
      </c>
    </row>
    <row r="1294" spans="1:3" hidden="1" x14ac:dyDescent="0.25">
      <c r="A1294" s="29" t="s">
        <v>1526</v>
      </c>
      <c r="B1294" s="52" t="s">
        <v>1527</v>
      </c>
      <c r="C1294" s="45">
        <f>+C1295+C1305+C1306+C1310+C1317</f>
        <v>0</v>
      </c>
    </row>
    <row r="1295" spans="1:3" hidden="1" x14ac:dyDescent="0.25">
      <c r="A1295" s="29" t="s">
        <v>1528</v>
      </c>
      <c r="B1295" s="52" t="s">
        <v>1529</v>
      </c>
      <c r="C1295" s="45">
        <f>+C1296</f>
        <v>0</v>
      </c>
    </row>
    <row r="1296" spans="1:3" hidden="1" x14ac:dyDescent="0.25">
      <c r="A1296" s="29" t="s">
        <v>1530</v>
      </c>
      <c r="B1296" s="52" t="s">
        <v>1531</v>
      </c>
      <c r="C1296" s="45">
        <f>+C1297+C1299+C1301+C1303</f>
        <v>0</v>
      </c>
    </row>
    <row r="1297" spans="1:3" hidden="1" x14ac:dyDescent="0.25">
      <c r="A1297" s="29" t="s">
        <v>1532</v>
      </c>
      <c r="B1297" s="52" t="s">
        <v>1531</v>
      </c>
      <c r="C1297" s="45">
        <f>+C1298</f>
        <v>0</v>
      </c>
    </row>
    <row r="1298" spans="1:3" hidden="1" x14ac:dyDescent="0.25">
      <c r="A1298" s="29" t="s">
        <v>1533</v>
      </c>
      <c r="B1298" s="52" t="s">
        <v>1534</v>
      </c>
      <c r="C1298" s="45">
        <v>0</v>
      </c>
    </row>
    <row r="1299" spans="1:3" hidden="1" x14ac:dyDescent="0.25">
      <c r="A1299" s="29" t="s">
        <v>1535</v>
      </c>
      <c r="B1299" s="52" t="s">
        <v>1534</v>
      </c>
      <c r="C1299" s="45">
        <v>0</v>
      </c>
    </row>
    <row r="1300" spans="1:3" hidden="1" x14ac:dyDescent="0.25">
      <c r="A1300" s="29" t="s">
        <v>1536</v>
      </c>
      <c r="B1300" s="52" t="s">
        <v>1537</v>
      </c>
      <c r="C1300" s="45">
        <v>0</v>
      </c>
    </row>
    <row r="1301" spans="1:3" hidden="1" x14ac:dyDescent="0.25">
      <c r="A1301" s="29" t="s">
        <v>1538</v>
      </c>
      <c r="B1301" s="52" t="s">
        <v>1537</v>
      </c>
      <c r="C1301" s="45">
        <v>0</v>
      </c>
    </row>
    <row r="1302" spans="1:3" hidden="1" x14ac:dyDescent="0.25">
      <c r="A1302" s="29" t="s">
        <v>1539</v>
      </c>
      <c r="B1302" s="52" t="s">
        <v>1540</v>
      </c>
      <c r="C1302" s="45">
        <v>0</v>
      </c>
    </row>
    <row r="1303" spans="1:3" hidden="1" x14ac:dyDescent="0.25">
      <c r="A1303" s="29" t="s">
        <v>1541</v>
      </c>
      <c r="B1303" s="52" t="s">
        <v>1540</v>
      </c>
      <c r="C1303" s="45">
        <v>0</v>
      </c>
    </row>
    <row r="1304" spans="1:3" hidden="1" x14ac:dyDescent="0.25">
      <c r="A1304" s="29" t="s">
        <v>1542</v>
      </c>
      <c r="B1304" s="52" t="s">
        <v>1543</v>
      </c>
      <c r="C1304" s="45">
        <v>0</v>
      </c>
    </row>
    <row r="1305" spans="1:3" hidden="1" x14ac:dyDescent="0.25">
      <c r="A1305" s="29" t="s">
        <v>1544</v>
      </c>
      <c r="B1305" s="52" t="s">
        <v>14</v>
      </c>
      <c r="C1305" s="45">
        <v>0</v>
      </c>
    </row>
    <row r="1306" spans="1:3" hidden="1" x14ac:dyDescent="0.25">
      <c r="A1306" s="29" t="s">
        <v>1545</v>
      </c>
      <c r="B1306" s="52" t="s">
        <v>20</v>
      </c>
      <c r="C1306" s="45">
        <f>+C1307</f>
        <v>0</v>
      </c>
    </row>
    <row r="1307" spans="1:3" hidden="1" x14ac:dyDescent="0.25">
      <c r="A1307" s="29" t="s">
        <v>1546</v>
      </c>
      <c r="B1307" s="52" t="s">
        <v>20</v>
      </c>
      <c r="C1307" s="45">
        <f>+C1308</f>
        <v>0</v>
      </c>
    </row>
    <row r="1308" spans="1:3" hidden="1" x14ac:dyDescent="0.25">
      <c r="A1308" s="29" t="s">
        <v>1547</v>
      </c>
      <c r="B1308" s="52" t="s">
        <v>20</v>
      </c>
      <c r="C1308" s="45">
        <f>+C1309</f>
        <v>0</v>
      </c>
    </row>
    <row r="1309" spans="1:3" hidden="1" x14ac:dyDescent="0.25">
      <c r="A1309" s="29" t="s">
        <v>1548</v>
      </c>
      <c r="B1309" s="52" t="s">
        <v>20</v>
      </c>
      <c r="C1309" s="45">
        <v>0</v>
      </c>
    </row>
    <row r="1310" spans="1:3" hidden="1" x14ac:dyDescent="0.25">
      <c r="A1310" s="29" t="s">
        <v>1549</v>
      </c>
      <c r="B1310" s="52" t="s">
        <v>6</v>
      </c>
      <c r="C1310" s="45">
        <v>0</v>
      </c>
    </row>
    <row r="1311" spans="1:3" hidden="1" x14ac:dyDescent="0.25">
      <c r="A1311" s="29" t="s">
        <v>1550</v>
      </c>
      <c r="B1311" s="52" t="s">
        <v>1551</v>
      </c>
      <c r="C1311" s="45">
        <v>0</v>
      </c>
    </row>
    <row r="1312" spans="1:3" hidden="1" x14ac:dyDescent="0.25">
      <c r="A1312" s="29" t="s">
        <v>1552</v>
      </c>
      <c r="B1312" s="52" t="s">
        <v>1551</v>
      </c>
      <c r="C1312" s="45">
        <v>0</v>
      </c>
    </row>
    <row r="1313" spans="1:3" hidden="1" x14ac:dyDescent="0.25">
      <c r="A1313" s="29" t="s">
        <v>1553</v>
      </c>
      <c r="B1313" s="52" t="s">
        <v>1554</v>
      </c>
      <c r="C1313" s="45">
        <v>0</v>
      </c>
    </row>
    <row r="1314" spans="1:3" hidden="1" x14ac:dyDescent="0.25">
      <c r="A1314" s="29" t="s">
        <v>1555</v>
      </c>
      <c r="B1314" s="52" t="s">
        <v>1554</v>
      </c>
      <c r="C1314" s="45">
        <v>0</v>
      </c>
    </row>
    <row r="1315" spans="1:3" hidden="1" x14ac:dyDescent="0.25">
      <c r="A1315" s="29" t="s">
        <v>1556</v>
      </c>
      <c r="B1315" s="52" t="s">
        <v>1557</v>
      </c>
      <c r="C1315" s="45">
        <v>0</v>
      </c>
    </row>
    <row r="1316" spans="1:3" hidden="1" x14ac:dyDescent="0.25">
      <c r="A1316" s="29" t="s">
        <v>1558</v>
      </c>
      <c r="B1316" s="52" t="s">
        <v>1557</v>
      </c>
      <c r="C1316" s="45">
        <v>0</v>
      </c>
    </row>
    <row r="1317" spans="1:3" hidden="1" x14ac:dyDescent="0.25">
      <c r="A1317" s="29" t="s">
        <v>1559</v>
      </c>
      <c r="B1317" s="52" t="s">
        <v>31</v>
      </c>
      <c r="C1317" s="45">
        <v>0</v>
      </c>
    </row>
    <row r="1318" spans="1:3" hidden="1" x14ac:dyDescent="0.25">
      <c r="A1318" s="29" t="s">
        <v>1560</v>
      </c>
      <c r="B1318" s="52" t="s">
        <v>32</v>
      </c>
      <c r="C1318" s="45">
        <v>0</v>
      </c>
    </row>
    <row r="1319" spans="1:3" hidden="1" x14ac:dyDescent="0.25">
      <c r="A1319" s="29" t="s">
        <v>1561</v>
      </c>
      <c r="B1319" s="52" t="s">
        <v>32</v>
      </c>
      <c r="C1319" s="45">
        <v>0</v>
      </c>
    </row>
    <row r="1320" spans="1:3" hidden="1" x14ac:dyDescent="0.25">
      <c r="A1320" s="29" t="s">
        <v>1562</v>
      </c>
      <c r="B1320" s="52" t="s">
        <v>34</v>
      </c>
      <c r="C1320" s="45">
        <v>0</v>
      </c>
    </row>
    <row r="1321" spans="1:3" hidden="1" x14ac:dyDescent="0.25">
      <c r="A1321" s="29" t="s">
        <v>1563</v>
      </c>
      <c r="B1321" s="52" t="s">
        <v>34</v>
      </c>
      <c r="C1321" s="45">
        <v>0</v>
      </c>
    </row>
    <row r="1322" spans="1:3" hidden="1" x14ac:dyDescent="0.25">
      <c r="A1322" s="29" t="s">
        <v>1564</v>
      </c>
      <c r="B1322" s="52" t="s">
        <v>35</v>
      </c>
      <c r="C1322" s="45">
        <v>0</v>
      </c>
    </row>
    <row r="1323" spans="1:3" hidden="1" x14ac:dyDescent="0.25">
      <c r="A1323" s="29" t="s">
        <v>1565</v>
      </c>
      <c r="B1323" s="52" t="s">
        <v>36</v>
      </c>
      <c r="C1323" s="45">
        <v>0</v>
      </c>
    </row>
    <row r="1324" spans="1:3" hidden="1" x14ac:dyDescent="0.25">
      <c r="A1324" s="29" t="s">
        <v>1566</v>
      </c>
      <c r="B1324" s="52" t="s">
        <v>36</v>
      </c>
      <c r="C1324" s="45">
        <v>0</v>
      </c>
    </row>
    <row r="1325" spans="1:3" hidden="1" x14ac:dyDescent="0.25">
      <c r="A1325" s="29" t="s">
        <v>1567</v>
      </c>
      <c r="B1325" s="52" t="s">
        <v>36</v>
      </c>
      <c r="C1325" s="45">
        <v>0</v>
      </c>
    </row>
    <row r="1326" spans="1:3" hidden="1" x14ac:dyDescent="0.25">
      <c r="A1326" s="29" t="s">
        <v>1568</v>
      </c>
      <c r="B1326" s="52" t="s">
        <v>1569</v>
      </c>
      <c r="C1326" s="45">
        <v>0</v>
      </c>
    </row>
    <row r="1327" spans="1:3" hidden="1" x14ac:dyDescent="0.25">
      <c r="A1327" s="29" t="s">
        <v>1570</v>
      </c>
      <c r="B1327" s="52" t="s">
        <v>1571</v>
      </c>
      <c r="C1327" s="45">
        <v>0</v>
      </c>
    </row>
    <row r="1328" spans="1:3" hidden="1" x14ac:dyDescent="0.25">
      <c r="A1328" s="29" t="s">
        <v>1572</v>
      </c>
      <c r="B1328" s="52" t="s">
        <v>1573</v>
      </c>
      <c r="C1328" s="45">
        <v>0</v>
      </c>
    </row>
    <row r="1329" spans="1:3" hidden="1" x14ac:dyDescent="0.25">
      <c r="A1329" s="29" t="s">
        <v>1574</v>
      </c>
      <c r="B1329" s="52" t="s">
        <v>1573</v>
      </c>
      <c r="C1329" s="45">
        <v>0</v>
      </c>
    </row>
    <row r="1330" spans="1:3" hidden="1" x14ac:dyDescent="0.25">
      <c r="A1330" s="29" t="s">
        <v>1575</v>
      </c>
      <c r="B1330" s="52" t="s">
        <v>1576</v>
      </c>
      <c r="C1330" s="45">
        <v>0</v>
      </c>
    </row>
    <row r="1331" spans="1:3" hidden="1" x14ac:dyDescent="0.25">
      <c r="A1331" s="29" t="s">
        <v>1577</v>
      </c>
      <c r="B1331" s="52" t="s">
        <v>1576</v>
      </c>
      <c r="C1331" s="45">
        <v>0</v>
      </c>
    </row>
    <row r="1332" spans="1:3" hidden="1" x14ac:dyDescent="0.25">
      <c r="A1332" s="29" t="s">
        <v>1578</v>
      </c>
      <c r="B1332" s="52" t="s">
        <v>1579</v>
      </c>
      <c r="C1332" s="45">
        <v>0</v>
      </c>
    </row>
    <row r="1333" spans="1:3" hidden="1" x14ac:dyDescent="0.25">
      <c r="A1333" s="29" t="s">
        <v>1580</v>
      </c>
      <c r="B1333" s="52" t="s">
        <v>1579</v>
      </c>
      <c r="C1333" s="45">
        <v>0</v>
      </c>
    </row>
    <row r="1334" spans="1:3" hidden="1" x14ac:dyDescent="0.25">
      <c r="A1334" s="29" t="s">
        <v>1581</v>
      </c>
      <c r="B1334" s="52" t="s">
        <v>1582</v>
      </c>
      <c r="C1334" s="45">
        <v>0</v>
      </c>
    </row>
    <row r="1335" spans="1:3" hidden="1" x14ac:dyDescent="0.25">
      <c r="A1335" s="29" t="s">
        <v>1583</v>
      </c>
      <c r="B1335" s="52" t="s">
        <v>1584</v>
      </c>
      <c r="C1335" s="45">
        <v>0</v>
      </c>
    </row>
    <row r="1336" spans="1:3" hidden="1" x14ac:dyDescent="0.25">
      <c r="A1336" s="29" t="s">
        <v>1585</v>
      </c>
      <c r="B1336" s="52" t="s">
        <v>1573</v>
      </c>
      <c r="C1336" s="45">
        <v>0</v>
      </c>
    </row>
    <row r="1337" spans="1:3" hidden="1" x14ac:dyDescent="0.25">
      <c r="A1337" s="29" t="s">
        <v>1586</v>
      </c>
      <c r="B1337" s="52" t="s">
        <v>1573</v>
      </c>
      <c r="C1337" s="45">
        <v>0</v>
      </c>
    </row>
    <row r="1338" spans="1:3" hidden="1" x14ac:dyDescent="0.25">
      <c r="A1338" s="29" t="s">
        <v>1587</v>
      </c>
      <c r="B1338" s="52" t="s">
        <v>1576</v>
      </c>
      <c r="C1338" s="45">
        <v>0</v>
      </c>
    </row>
    <row r="1339" spans="1:3" hidden="1" x14ac:dyDescent="0.25">
      <c r="A1339" s="29" t="s">
        <v>1588</v>
      </c>
      <c r="B1339" s="52" t="s">
        <v>1576</v>
      </c>
      <c r="C1339" s="45">
        <v>0</v>
      </c>
    </row>
    <row r="1340" spans="1:3" hidden="1" x14ac:dyDescent="0.25">
      <c r="A1340" s="29" t="s">
        <v>1589</v>
      </c>
      <c r="B1340" s="52" t="s">
        <v>1579</v>
      </c>
      <c r="C1340" s="45">
        <v>0</v>
      </c>
    </row>
    <row r="1341" spans="1:3" hidden="1" x14ac:dyDescent="0.25">
      <c r="A1341" s="29" t="s">
        <v>1590</v>
      </c>
      <c r="B1341" s="52" t="s">
        <v>1579</v>
      </c>
      <c r="C1341" s="45">
        <v>0</v>
      </c>
    </row>
    <row r="1342" spans="1:3" hidden="1" x14ac:dyDescent="0.25">
      <c r="A1342" s="29" t="s">
        <v>1591</v>
      </c>
      <c r="B1342" s="52" t="s">
        <v>1582</v>
      </c>
      <c r="C1342" s="45">
        <v>0</v>
      </c>
    </row>
    <row r="1343" spans="1:3" hidden="1" x14ac:dyDescent="0.25">
      <c r="A1343" s="29" t="s">
        <v>1592</v>
      </c>
      <c r="B1343" s="52" t="s">
        <v>1593</v>
      </c>
      <c r="C1343" s="45">
        <v>0</v>
      </c>
    </row>
    <row r="1344" spans="1:3" hidden="1" x14ac:dyDescent="0.25">
      <c r="A1344" s="29" t="s">
        <v>1594</v>
      </c>
      <c r="B1344" s="52" t="s">
        <v>1573</v>
      </c>
      <c r="C1344" s="45">
        <v>0</v>
      </c>
    </row>
    <row r="1345" spans="1:3" hidden="1" x14ac:dyDescent="0.25">
      <c r="A1345" s="29" t="s">
        <v>1595</v>
      </c>
      <c r="B1345" s="52" t="s">
        <v>1576</v>
      </c>
      <c r="C1345" s="45">
        <v>0</v>
      </c>
    </row>
    <row r="1346" spans="1:3" hidden="1" x14ac:dyDescent="0.25">
      <c r="A1346" s="29" t="s">
        <v>1596</v>
      </c>
      <c r="B1346" s="52" t="s">
        <v>1579</v>
      </c>
      <c r="C1346" s="45">
        <v>0</v>
      </c>
    </row>
    <row r="1347" spans="1:3" hidden="1" x14ac:dyDescent="0.25">
      <c r="A1347" s="29" t="s">
        <v>1597</v>
      </c>
      <c r="B1347" s="52" t="s">
        <v>1582</v>
      </c>
      <c r="C1347" s="45">
        <v>0</v>
      </c>
    </row>
    <row r="1348" spans="1:3" hidden="1" x14ac:dyDescent="0.25">
      <c r="A1348" s="29">
        <v>10</v>
      </c>
      <c r="B1348" s="52" t="s">
        <v>1598</v>
      </c>
      <c r="C1348" s="45">
        <v>0</v>
      </c>
    </row>
    <row r="1349" spans="1:3" hidden="1" x14ac:dyDescent="0.25">
      <c r="A1349" s="29">
        <v>1001</v>
      </c>
      <c r="B1349" s="52" t="s">
        <v>1571</v>
      </c>
      <c r="C1349" s="45">
        <v>0</v>
      </c>
    </row>
    <row r="1350" spans="1:3" hidden="1" x14ac:dyDescent="0.25">
      <c r="A1350" s="29">
        <v>100102</v>
      </c>
      <c r="B1350" s="52" t="s">
        <v>1573</v>
      </c>
      <c r="C1350" s="45">
        <v>0</v>
      </c>
    </row>
    <row r="1351" spans="1:3" hidden="1" x14ac:dyDescent="0.25">
      <c r="A1351" s="29">
        <v>10010201</v>
      </c>
      <c r="B1351" s="52" t="s">
        <v>1573</v>
      </c>
      <c r="C1351" s="45">
        <v>0</v>
      </c>
    </row>
    <row r="1352" spans="1:3" hidden="1" x14ac:dyDescent="0.25">
      <c r="A1352" s="29">
        <v>1001020101</v>
      </c>
      <c r="B1352" s="52" t="s">
        <v>1599</v>
      </c>
      <c r="C1352" s="45">
        <v>0</v>
      </c>
    </row>
    <row r="1353" spans="1:3" hidden="1" x14ac:dyDescent="0.25">
      <c r="A1353" s="29">
        <v>10010202</v>
      </c>
      <c r="B1353" s="52" t="s">
        <v>1600</v>
      </c>
      <c r="C1353" s="45">
        <v>0</v>
      </c>
    </row>
    <row r="1354" spans="1:3" hidden="1" x14ac:dyDescent="0.25">
      <c r="A1354" s="29">
        <v>1001020201</v>
      </c>
      <c r="B1354" s="52" t="s">
        <v>1576</v>
      </c>
      <c r="C1354" s="45">
        <v>0</v>
      </c>
    </row>
    <row r="1355" spans="1:3" hidden="1" x14ac:dyDescent="0.25">
      <c r="A1355" s="29">
        <v>1001020202</v>
      </c>
      <c r="B1355" s="52" t="s">
        <v>1579</v>
      </c>
      <c r="C1355" s="45">
        <v>0</v>
      </c>
    </row>
    <row r="1356" spans="1:3" hidden="1" x14ac:dyDescent="0.25">
      <c r="A1356" s="29">
        <v>1002</v>
      </c>
      <c r="B1356" s="52" t="s">
        <v>1584</v>
      </c>
      <c r="C1356" s="45">
        <v>0</v>
      </c>
    </row>
    <row r="1357" spans="1:3" hidden="1" x14ac:dyDescent="0.25">
      <c r="A1357" s="29">
        <v>100202</v>
      </c>
      <c r="B1357" s="52" t="s">
        <v>1573</v>
      </c>
      <c r="C1357" s="45">
        <v>0</v>
      </c>
    </row>
    <row r="1358" spans="1:3" hidden="1" x14ac:dyDescent="0.25">
      <c r="A1358" s="29">
        <v>10020201</v>
      </c>
      <c r="B1358" s="52" t="s">
        <v>1573</v>
      </c>
      <c r="C1358" s="45">
        <v>0</v>
      </c>
    </row>
    <row r="1359" spans="1:3" hidden="1" x14ac:dyDescent="0.25">
      <c r="A1359" s="29">
        <v>1002020101</v>
      </c>
      <c r="B1359" s="52" t="s">
        <v>1599</v>
      </c>
      <c r="C1359" s="45">
        <v>0</v>
      </c>
    </row>
    <row r="1360" spans="1:3" hidden="1" x14ac:dyDescent="0.25">
      <c r="A1360" s="29">
        <v>10020202</v>
      </c>
      <c r="B1360" s="52" t="s">
        <v>1600</v>
      </c>
      <c r="C1360" s="45">
        <v>0</v>
      </c>
    </row>
    <row r="1361" spans="1:3" hidden="1" x14ac:dyDescent="0.25">
      <c r="A1361" s="29">
        <v>1002020201</v>
      </c>
      <c r="B1361" s="52" t="s">
        <v>1576</v>
      </c>
      <c r="C1361" s="45">
        <v>0</v>
      </c>
    </row>
    <row r="1362" spans="1:3" hidden="1" x14ac:dyDescent="0.25">
      <c r="A1362" s="29">
        <v>1002020202</v>
      </c>
      <c r="B1362" s="52" t="s">
        <v>1579</v>
      </c>
      <c r="C1362" s="45">
        <v>0</v>
      </c>
    </row>
    <row r="1363" spans="1:3" hidden="1" x14ac:dyDescent="0.25">
      <c r="A1363" s="29">
        <v>1003</v>
      </c>
      <c r="B1363" s="52" t="s">
        <v>1593</v>
      </c>
      <c r="C1363" s="45">
        <v>0</v>
      </c>
    </row>
    <row r="1364" spans="1:3" hidden="1" x14ac:dyDescent="0.25">
      <c r="A1364" s="29">
        <v>100302</v>
      </c>
      <c r="B1364" s="52" t="s">
        <v>1573</v>
      </c>
      <c r="C1364" s="45">
        <v>0</v>
      </c>
    </row>
    <row r="1365" spans="1:3" hidden="1" x14ac:dyDescent="0.25">
      <c r="A1365" s="29">
        <v>10030201</v>
      </c>
      <c r="B1365" s="52" t="s">
        <v>1600</v>
      </c>
      <c r="C1365" s="45">
        <v>0</v>
      </c>
    </row>
    <row r="1366" spans="1:3" hidden="1" x14ac:dyDescent="0.25">
      <c r="A1366" s="29">
        <v>1003020101</v>
      </c>
      <c r="B1366" s="52" t="s">
        <v>1576</v>
      </c>
      <c r="C1366" s="45">
        <v>0</v>
      </c>
    </row>
    <row r="1367" spans="1:3" hidden="1" x14ac:dyDescent="0.25">
      <c r="A1367" s="29">
        <v>1003020102</v>
      </c>
      <c r="B1367" s="52" t="s">
        <v>1579</v>
      </c>
      <c r="C1367" s="45">
        <v>0</v>
      </c>
    </row>
    <row r="1368" spans="1:3" x14ac:dyDescent="0.25">
      <c r="A1368" s="30">
        <v>3</v>
      </c>
      <c r="B1368" s="31" t="s">
        <v>1601</v>
      </c>
      <c r="C1368" s="32">
        <f>+C1369+C1412+C1506+C1516+C1544</f>
        <v>4961907532</v>
      </c>
    </row>
    <row r="1369" spans="1:3" hidden="1" x14ac:dyDescent="0.25">
      <c r="A1369" s="30">
        <v>301</v>
      </c>
      <c r="B1369" s="31" t="s">
        <v>1602</v>
      </c>
      <c r="C1369" s="32">
        <f>+C1370+C1382+C1395+C1407</f>
        <v>0</v>
      </c>
    </row>
    <row r="1370" spans="1:3" hidden="1" x14ac:dyDescent="0.25">
      <c r="A1370" s="30">
        <v>30101</v>
      </c>
      <c r="B1370" s="31" t="s">
        <v>1603</v>
      </c>
      <c r="C1370" s="32">
        <f>+C1371+C1373</f>
        <v>0</v>
      </c>
    </row>
    <row r="1371" spans="1:3" hidden="1" x14ac:dyDescent="0.25">
      <c r="A1371" s="30">
        <v>3010101</v>
      </c>
      <c r="B1371" s="31" t="s">
        <v>1604</v>
      </c>
      <c r="C1371" s="32">
        <f>+C1372</f>
        <v>0</v>
      </c>
    </row>
    <row r="1372" spans="1:3" hidden="1" x14ac:dyDescent="0.25">
      <c r="A1372" s="30">
        <v>301010101</v>
      </c>
      <c r="B1372" s="31" t="s">
        <v>1605</v>
      </c>
      <c r="C1372" s="32">
        <v>0</v>
      </c>
    </row>
    <row r="1373" spans="1:3" hidden="1" x14ac:dyDescent="0.25">
      <c r="A1373" s="30">
        <v>3010102</v>
      </c>
      <c r="B1373" s="31" t="s">
        <v>1606</v>
      </c>
      <c r="C1373" s="32">
        <f>+C1374+C1377+C1380</f>
        <v>0</v>
      </c>
    </row>
    <row r="1374" spans="1:3" hidden="1" x14ac:dyDescent="0.25">
      <c r="A1374" s="30">
        <v>301010201</v>
      </c>
      <c r="B1374" s="31" t="s">
        <v>1607</v>
      </c>
      <c r="C1374" s="32">
        <f>+C1375+C1376</f>
        <v>0</v>
      </c>
    </row>
    <row r="1375" spans="1:3" hidden="1" x14ac:dyDescent="0.25">
      <c r="A1375" s="30">
        <v>30101020101</v>
      </c>
      <c r="B1375" s="31" t="s">
        <v>1608</v>
      </c>
      <c r="C1375" s="32">
        <v>0</v>
      </c>
    </row>
    <row r="1376" spans="1:3" hidden="1" x14ac:dyDescent="0.25">
      <c r="A1376" s="30">
        <v>30101020102</v>
      </c>
      <c r="B1376" s="31" t="s">
        <v>1609</v>
      </c>
      <c r="C1376" s="32">
        <v>0</v>
      </c>
    </row>
    <row r="1377" spans="1:3" hidden="1" x14ac:dyDescent="0.25">
      <c r="A1377" s="30">
        <v>301010202</v>
      </c>
      <c r="B1377" s="31" t="s">
        <v>1610</v>
      </c>
      <c r="C1377" s="32">
        <f>+C1378+C1379</f>
        <v>0</v>
      </c>
    </row>
    <row r="1378" spans="1:3" hidden="1" x14ac:dyDescent="0.25">
      <c r="A1378" s="30">
        <v>30101020201</v>
      </c>
      <c r="B1378" s="31" t="s">
        <v>1611</v>
      </c>
      <c r="C1378" s="32">
        <v>0</v>
      </c>
    </row>
    <row r="1379" spans="1:3" hidden="1" x14ac:dyDescent="0.25">
      <c r="A1379" s="30">
        <v>30101020202</v>
      </c>
      <c r="B1379" s="31" t="s">
        <v>1612</v>
      </c>
      <c r="C1379" s="32">
        <v>0</v>
      </c>
    </row>
    <row r="1380" spans="1:3" hidden="1" x14ac:dyDescent="0.25">
      <c r="A1380" s="30">
        <v>301010203</v>
      </c>
      <c r="B1380" s="31" t="s">
        <v>1613</v>
      </c>
      <c r="C1380" s="32">
        <f>+C1381</f>
        <v>0</v>
      </c>
    </row>
    <row r="1381" spans="1:3" hidden="1" x14ac:dyDescent="0.25">
      <c r="A1381" s="30">
        <v>30101020301</v>
      </c>
      <c r="B1381" s="31" t="s">
        <v>1614</v>
      </c>
      <c r="C1381" s="32">
        <v>0</v>
      </c>
    </row>
    <row r="1382" spans="1:3" hidden="1" x14ac:dyDescent="0.25">
      <c r="A1382" s="30">
        <v>30102</v>
      </c>
      <c r="B1382" s="31" t="s">
        <v>1615</v>
      </c>
      <c r="C1382" s="32">
        <f>+C1383</f>
        <v>0</v>
      </c>
    </row>
    <row r="1383" spans="1:3" hidden="1" x14ac:dyDescent="0.25">
      <c r="A1383" s="30">
        <v>3010201</v>
      </c>
      <c r="B1383" s="31" t="s">
        <v>1616</v>
      </c>
      <c r="C1383" s="32">
        <f>+C1384+C1389+C1391</f>
        <v>0</v>
      </c>
    </row>
    <row r="1384" spans="1:3" hidden="1" x14ac:dyDescent="0.25">
      <c r="A1384" s="30">
        <v>301020101</v>
      </c>
      <c r="B1384" s="31" t="s">
        <v>1617</v>
      </c>
      <c r="C1384" s="32">
        <f>+C1385</f>
        <v>0</v>
      </c>
    </row>
    <row r="1385" spans="1:3" hidden="1" x14ac:dyDescent="0.25">
      <c r="A1385" s="30">
        <v>30102010101</v>
      </c>
      <c r="B1385" s="31" t="s">
        <v>1618</v>
      </c>
      <c r="C1385" s="32">
        <f>+C1386+C1387+C1388</f>
        <v>0</v>
      </c>
    </row>
    <row r="1386" spans="1:3" hidden="1" x14ac:dyDescent="0.25">
      <c r="A1386" s="30">
        <v>3010201010101</v>
      </c>
      <c r="B1386" s="31" t="s">
        <v>1619</v>
      </c>
      <c r="C1386" s="32">
        <v>0</v>
      </c>
    </row>
    <row r="1387" spans="1:3" hidden="1" x14ac:dyDescent="0.25">
      <c r="A1387" s="30">
        <v>3010201010102</v>
      </c>
      <c r="B1387" s="31" t="s">
        <v>1620</v>
      </c>
      <c r="C1387" s="32">
        <v>0</v>
      </c>
    </row>
    <row r="1388" spans="1:3" hidden="1" x14ac:dyDescent="0.25">
      <c r="A1388" s="30">
        <v>3010201010103</v>
      </c>
      <c r="B1388" s="31" t="s">
        <v>1621</v>
      </c>
      <c r="C1388" s="32">
        <v>0</v>
      </c>
    </row>
    <row r="1389" spans="1:3" hidden="1" x14ac:dyDescent="0.25">
      <c r="A1389" s="30">
        <v>30102010102</v>
      </c>
      <c r="B1389" s="31" t="s">
        <v>1622</v>
      </c>
      <c r="C1389" s="32">
        <f>+C1390</f>
        <v>0</v>
      </c>
    </row>
    <row r="1390" spans="1:3" hidden="1" x14ac:dyDescent="0.25">
      <c r="A1390" s="30">
        <v>3010201010201</v>
      </c>
      <c r="B1390" s="31" t="s">
        <v>1623</v>
      </c>
      <c r="C1390" s="32">
        <v>0</v>
      </c>
    </row>
    <row r="1391" spans="1:3" hidden="1" x14ac:dyDescent="0.25">
      <c r="A1391" s="30">
        <v>301020103</v>
      </c>
      <c r="B1391" s="31" t="s">
        <v>1624</v>
      </c>
      <c r="C1391" s="32">
        <f>+C1392+C1393+C1394</f>
        <v>0</v>
      </c>
    </row>
    <row r="1392" spans="1:3" hidden="1" x14ac:dyDescent="0.25">
      <c r="A1392" s="30">
        <v>30102010301</v>
      </c>
      <c r="B1392" s="31" t="s">
        <v>1625</v>
      </c>
      <c r="C1392" s="32">
        <v>0</v>
      </c>
    </row>
    <row r="1393" spans="1:3" hidden="1" x14ac:dyDescent="0.25">
      <c r="A1393" s="30">
        <v>30102010302</v>
      </c>
      <c r="B1393" s="31" t="s">
        <v>1626</v>
      </c>
      <c r="C1393" s="32">
        <v>0</v>
      </c>
    </row>
    <row r="1394" spans="1:3" hidden="1" x14ac:dyDescent="0.25">
      <c r="A1394" s="30">
        <v>30102010303</v>
      </c>
      <c r="B1394" s="31" t="s">
        <v>1627</v>
      </c>
      <c r="C1394" s="32">
        <v>0</v>
      </c>
    </row>
    <row r="1395" spans="1:3" hidden="1" x14ac:dyDescent="0.25">
      <c r="A1395" s="30">
        <v>30103</v>
      </c>
      <c r="B1395" s="31" t="s">
        <v>1628</v>
      </c>
      <c r="C1395" s="32">
        <f>+C1396+C1401</f>
        <v>0</v>
      </c>
    </row>
    <row r="1396" spans="1:3" hidden="1" x14ac:dyDescent="0.25">
      <c r="A1396" s="30">
        <v>3010301</v>
      </c>
      <c r="B1396" s="31" t="s">
        <v>1629</v>
      </c>
      <c r="C1396" s="32">
        <f>+C1397</f>
        <v>0</v>
      </c>
    </row>
    <row r="1397" spans="1:3" hidden="1" x14ac:dyDescent="0.25">
      <c r="A1397" s="30">
        <v>301030101</v>
      </c>
      <c r="B1397" s="31" t="s">
        <v>1630</v>
      </c>
      <c r="C1397" s="32">
        <f>+C1398+C1399+C1400</f>
        <v>0</v>
      </c>
    </row>
    <row r="1398" spans="1:3" hidden="1" x14ac:dyDescent="0.25">
      <c r="A1398" s="30">
        <v>30103010101</v>
      </c>
      <c r="B1398" s="31" t="s">
        <v>1631</v>
      </c>
      <c r="C1398" s="32">
        <v>0</v>
      </c>
    </row>
    <row r="1399" spans="1:3" hidden="1" x14ac:dyDescent="0.25">
      <c r="A1399" s="30">
        <v>30103010102</v>
      </c>
      <c r="B1399" s="31" t="s">
        <v>1632</v>
      </c>
      <c r="C1399" s="32">
        <v>0</v>
      </c>
    </row>
    <row r="1400" spans="1:3" hidden="1" x14ac:dyDescent="0.25">
      <c r="A1400" s="30">
        <v>30103010103</v>
      </c>
      <c r="B1400" s="31" t="s">
        <v>1633</v>
      </c>
      <c r="C1400" s="32">
        <v>0</v>
      </c>
    </row>
    <row r="1401" spans="1:3" hidden="1" x14ac:dyDescent="0.25">
      <c r="A1401" s="30">
        <v>3010302</v>
      </c>
      <c r="B1401" s="31" t="s">
        <v>1634</v>
      </c>
      <c r="C1401" s="32">
        <f>+C1402</f>
        <v>0</v>
      </c>
    </row>
    <row r="1402" spans="1:3" hidden="1" x14ac:dyDescent="0.25">
      <c r="A1402" s="30">
        <v>301030201</v>
      </c>
      <c r="B1402" s="31" t="s">
        <v>1635</v>
      </c>
      <c r="C1402" s="32">
        <f>+C1403</f>
        <v>0</v>
      </c>
    </row>
    <row r="1403" spans="1:3" hidden="1" x14ac:dyDescent="0.25">
      <c r="A1403" s="30">
        <v>30103020101</v>
      </c>
      <c r="B1403" s="31" t="s">
        <v>1636</v>
      </c>
      <c r="C1403" s="32">
        <f>+C1404+C1405+C1406</f>
        <v>0</v>
      </c>
    </row>
    <row r="1404" spans="1:3" hidden="1" x14ac:dyDescent="0.25">
      <c r="A1404" s="30">
        <v>3010302010101</v>
      </c>
      <c r="B1404" s="31" t="s">
        <v>1637</v>
      </c>
      <c r="C1404" s="32">
        <v>0</v>
      </c>
    </row>
    <row r="1405" spans="1:3" hidden="1" x14ac:dyDescent="0.25">
      <c r="A1405" s="30">
        <v>3010302010102</v>
      </c>
      <c r="B1405" s="31" t="s">
        <v>1638</v>
      </c>
      <c r="C1405" s="32">
        <v>0</v>
      </c>
    </row>
    <row r="1406" spans="1:3" hidden="1" x14ac:dyDescent="0.25">
      <c r="A1406" s="30">
        <v>3010302010103</v>
      </c>
      <c r="B1406" s="31" t="s">
        <v>1639</v>
      </c>
      <c r="C1406" s="32">
        <v>0</v>
      </c>
    </row>
    <row r="1407" spans="1:3" hidden="1" x14ac:dyDescent="0.25">
      <c r="A1407" s="30">
        <v>30104</v>
      </c>
      <c r="B1407" s="31" t="s">
        <v>1640</v>
      </c>
      <c r="C1407" s="32">
        <f>+C1408</f>
        <v>0</v>
      </c>
    </row>
    <row r="1408" spans="1:3" hidden="1" x14ac:dyDescent="0.25">
      <c r="A1408" s="30">
        <v>3010401</v>
      </c>
      <c r="B1408" s="31" t="s">
        <v>1641</v>
      </c>
      <c r="C1408" s="32">
        <f>+C1409</f>
        <v>0</v>
      </c>
    </row>
    <row r="1409" spans="1:3" hidden="1" x14ac:dyDescent="0.25">
      <c r="A1409" s="30">
        <v>301040101</v>
      </c>
      <c r="B1409" s="31" t="s">
        <v>1642</v>
      </c>
      <c r="C1409" s="32">
        <f>+C1410+C1411</f>
        <v>0</v>
      </c>
    </row>
    <row r="1410" spans="1:3" hidden="1" x14ac:dyDescent="0.25">
      <c r="A1410" s="30">
        <v>30104010101</v>
      </c>
      <c r="B1410" s="31" t="s">
        <v>1643</v>
      </c>
      <c r="C1410" s="32">
        <v>0</v>
      </c>
    </row>
    <row r="1411" spans="1:3" hidden="1" x14ac:dyDescent="0.25">
      <c r="A1411" s="30">
        <v>30104010102</v>
      </c>
      <c r="B1411" s="31" t="s">
        <v>1644</v>
      </c>
      <c r="C1411" s="32">
        <v>0</v>
      </c>
    </row>
    <row r="1412" spans="1:3" hidden="1" x14ac:dyDescent="0.25">
      <c r="A1412" s="30">
        <v>302</v>
      </c>
      <c r="B1412" s="31" t="s">
        <v>1645</v>
      </c>
      <c r="C1412" s="32">
        <f>+C1413+C1493+C1500</f>
        <v>0</v>
      </c>
    </row>
    <row r="1413" spans="1:3" hidden="1" x14ac:dyDescent="0.25">
      <c r="A1413" s="30">
        <v>30201</v>
      </c>
      <c r="B1413" s="31" t="s">
        <v>1646</v>
      </c>
      <c r="C1413" s="32">
        <f>+C1414+C1460+C1470+C1481</f>
        <v>0</v>
      </c>
    </row>
    <row r="1414" spans="1:3" hidden="1" x14ac:dyDescent="0.25">
      <c r="A1414" s="30">
        <v>3020101</v>
      </c>
      <c r="B1414" s="31" t="s">
        <v>1647</v>
      </c>
      <c r="C1414" s="32">
        <f>+C1415</f>
        <v>0</v>
      </c>
    </row>
    <row r="1415" spans="1:3" hidden="1" x14ac:dyDescent="0.25">
      <c r="A1415" s="30">
        <v>302010101</v>
      </c>
      <c r="B1415" s="31" t="s">
        <v>1648</v>
      </c>
      <c r="C1415" s="32">
        <f>+C1416+C1420+C1424+C1428+C1432+C1435+C1439+C1443+C1446+C1449+C1452+C1456+C1459</f>
        <v>0</v>
      </c>
    </row>
    <row r="1416" spans="1:3" hidden="1" x14ac:dyDescent="0.25">
      <c r="A1416" s="30">
        <v>30201010101</v>
      </c>
      <c r="B1416" s="31" t="s">
        <v>1649</v>
      </c>
      <c r="C1416" s="32">
        <f>+C1417+C1418+C1419</f>
        <v>0</v>
      </c>
    </row>
    <row r="1417" spans="1:3" hidden="1" x14ac:dyDescent="0.25">
      <c r="A1417" s="30">
        <v>3020101010101</v>
      </c>
      <c r="B1417" s="31" t="s">
        <v>1650</v>
      </c>
      <c r="C1417" s="32">
        <v>0</v>
      </c>
    </row>
    <row r="1418" spans="1:3" hidden="1" x14ac:dyDescent="0.25">
      <c r="A1418" s="30">
        <v>3020101010102</v>
      </c>
      <c r="B1418" s="31" t="s">
        <v>1651</v>
      </c>
      <c r="C1418" s="32">
        <v>0</v>
      </c>
    </row>
    <row r="1419" spans="1:3" hidden="1" x14ac:dyDescent="0.25">
      <c r="A1419" s="30">
        <v>3020101010103</v>
      </c>
      <c r="B1419" s="31" t="s">
        <v>1652</v>
      </c>
      <c r="C1419" s="32">
        <v>0</v>
      </c>
    </row>
    <row r="1420" spans="1:3" hidden="1" x14ac:dyDescent="0.25">
      <c r="A1420" s="30">
        <v>30201010102</v>
      </c>
      <c r="B1420" s="31" t="s">
        <v>1653</v>
      </c>
      <c r="C1420" s="32">
        <f>+C1421+C1422+C1423</f>
        <v>0</v>
      </c>
    </row>
    <row r="1421" spans="1:3" hidden="1" x14ac:dyDescent="0.25">
      <c r="A1421" s="30">
        <v>3020101010201</v>
      </c>
      <c r="B1421" s="31" t="s">
        <v>1654</v>
      </c>
      <c r="C1421" s="32">
        <v>0</v>
      </c>
    </row>
    <row r="1422" spans="1:3" hidden="1" x14ac:dyDescent="0.25">
      <c r="A1422" s="30">
        <v>3020101010202</v>
      </c>
      <c r="B1422" s="31" t="s">
        <v>1655</v>
      </c>
      <c r="C1422" s="32">
        <v>0</v>
      </c>
    </row>
    <row r="1423" spans="1:3" hidden="1" x14ac:dyDescent="0.25">
      <c r="A1423" s="30">
        <v>3020101010203</v>
      </c>
      <c r="B1423" s="31" t="s">
        <v>1656</v>
      </c>
      <c r="C1423" s="32">
        <v>0</v>
      </c>
    </row>
    <row r="1424" spans="1:3" hidden="1" x14ac:dyDescent="0.25">
      <c r="A1424" s="30">
        <v>30201010103</v>
      </c>
      <c r="B1424" s="31" t="s">
        <v>1657</v>
      </c>
      <c r="C1424" s="32">
        <f>+C1425+C1426+C1427</f>
        <v>0</v>
      </c>
    </row>
    <row r="1425" spans="1:3" hidden="1" x14ac:dyDescent="0.25">
      <c r="A1425" s="30">
        <v>3020101010301</v>
      </c>
      <c r="B1425" s="31" t="s">
        <v>1658</v>
      </c>
      <c r="C1425" s="32">
        <v>0</v>
      </c>
    </row>
    <row r="1426" spans="1:3" hidden="1" x14ac:dyDescent="0.25">
      <c r="A1426" s="30">
        <v>3020101010302</v>
      </c>
      <c r="B1426" s="31" t="s">
        <v>1659</v>
      </c>
      <c r="C1426" s="32">
        <v>0</v>
      </c>
    </row>
    <row r="1427" spans="1:3" hidden="1" x14ac:dyDescent="0.25">
      <c r="A1427" s="30">
        <v>3020101010302</v>
      </c>
      <c r="B1427" s="31" t="s">
        <v>1660</v>
      </c>
      <c r="C1427" s="32">
        <v>0</v>
      </c>
    </row>
    <row r="1428" spans="1:3" hidden="1" x14ac:dyDescent="0.25">
      <c r="A1428" s="30">
        <v>30201010104</v>
      </c>
      <c r="B1428" s="31" t="s">
        <v>1661</v>
      </c>
      <c r="C1428" s="32">
        <f>+C1429+C1430+C1431</f>
        <v>0</v>
      </c>
    </row>
    <row r="1429" spans="1:3" hidden="1" x14ac:dyDescent="0.25">
      <c r="A1429" s="30">
        <v>3020101010401</v>
      </c>
      <c r="B1429" s="31" t="s">
        <v>1662</v>
      </c>
      <c r="C1429" s="32">
        <v>0</v>
      </c>
    </row>
    <row r="1430" spans="1:3" hidden="1" x14ac:dyDescent="0.25">
      <c r="A1430" s="30">
        <v>3020101010402</v>
      </c>
      <c r="B1430" s="31" t="s">
        <v>1663</v>
      </c>
      <c r="C1430" s="32">
        <v>0</v>
      </c>
    </row>
    <row r="1431" spans="1:3" hidden="1" x14ac:dyDescent="0.25">
      <c r="A1431" s="30">
        <v>3020101010403</v>
      </c>
      <c r="B1431" s="31" t="s">
        <v>1664</v>
      </c>
      <c r="C1431" s="32">
        <v>0</v>
      </c>
    </row>
    <row r="1432" spans="1:3" hidden="1" x14ac:dyDescent="0.25">
      <c r="A1432" s="30">
        <v>30201010105</v>
      </c>
      <c r="B1432" s="31" t="s">
        <v>1665</v>
      </c>
      <c r="C1432" s="32">
        <f>+C1433+C1434</f>
        <v>0</v>
      </c>
    </row>
    <row r="1433" spans="1:3" hidden="1" x14ac:dyDescent="0.25">
      <c r="A1433" s="30">
        <v>3020101010501</v>
      </c>
      <c r="B1433" s="31" t="s">
        <v>1666</v>
      </c>
      <c r="C1433" s="32">
        <v>0</v>
      </c>
    </row>
    <row r="1434" spans="1:3" hidden="1" x14ac:dyDescent="0.25">
      <c r="A1434" s="30">
        <v>3020101010503</v>
      </c>
      <c r="B1434" s="31" t="s">
        <v>1667</v>
      </c>
      <c r="C1434" s="32">
        <v>0</v>
      </c>
    </row>
    <row r="1435" spans="1:3" hidden="1" x14ac:dyDescent="0.25">
      <c r="A1435" s="30">
        <v>30201010106</v>
      </c>
      <c r="B1435" s="31" t="s">
        <v>1668</v>
      </c>
      <c r="C1435" s="32">
        <f>+C1436+C1437+C1438</f>
        <v>0</v>
      </c>
    </row>
    <row r="1436" spans="1:3" hidden="1" x14ac:dyDescent="0.25">
      <c r="A1436" s="30">
        <v>3020101010601</v>
      </c>
      <c r="B1436" s="31" t="s">
        <v>1669</v>
      </c>
      <c r="C1436" s="32">
        <v>0</v>
      </c>
    </row>
    <row r="1437" spans="1:3" hidden="1" x14ac:dyDescent="0.25">
      <c r="A1437" s="30">
        <v>3020101010602</v>
      </c>
      <c r="B1437" s="31" t="s">
        <v>1670</v>
      </c>
      <c r="C1437" s="32">
        <v>0</v>
      </c>
    </row>
    <row r="1438" spans="1:3" hidden="1" x14ac:dyDescent="0.25">
      <c r="A1438" s="30">
        <v>3020101010603</v>
      </c>
      <c r="B1438" s="31" t="s">
        <v>1671</v>
      </c>
      <c r="C1438" s="32">
        <v>0</v>
      </c>
    </row>
    <row r="1439" spans="1:3" hidden="1" x14ac:dyDescent="0.25">
      <c r="A1439" s="30">
        <v>30201010107</v>
      </c>
      <c r="B1439" s="31" t="s">
        <v>1672</v>
      </c>
      <c r="C1439" s="32">
        <f>+C1440+C1441+C1442</f>
        <v>0</v>
      </c>
    </row>
    <row r="1440" spans="1:3" hidden="1" x14ac:dyDescent="0.25">
      <c r="A1440" s="30">
        <v>3020101010701</v>
      </c>
      <c r="B1440" s="31" t="s">
        <v>1673</v>
      </c>
      <c r="C1440" s="32">
        <v>0</v>
      </c>
    </row>
    <row r="1441" spans="1:3" hidden="1" x14ac:dyDescent="0.25">
      <c r="A1441" s="30">
        <v>3020101010702</v>
      </c>
      <c r="B1441" s="31" t="s">
        <v>1674</v>
      </c>
      <c r="C1441" s="32">
        <v>0</v>
      </c>
    </row>
    <row r="1442" spans="1:3" hidden="1" x14ac:dyDescent="0.25">
      <c r="A1442" s="30">
        <v>3020101010703</v>
      </c>
      <c r="B1442" s="31" t="s">
        <v>1675</v>
      </c>
      <c r="C1442" s="32">
        <v>0</v>
      </c>
    </row>
    <row r="1443" spans="1:3" hidden="1" x14ac:dyDescent="0.25">
      <c r="A1443" s="30">
        <v>30201010108</v>
      </c>
      <c r="B1443" s="31" t="s">
        <v>1676</v>
      </c>
      <c r="C1443" s="32">
        <f>+C1444+C1445</f>
        <v>0</v>
      </c>
    </row>
    <row r="1444" spans="1:3" hidden="1" x14ac:dyDescent="0.25">
      <c r="A1444" s="30">
        <v>3020101010801</v>
      </c>
      <c r="B1444" s="31" t="s">
        <v>1677</v>
      </c>
      <c r="C1444" s="32">
        <v>0</v>
      </c>
    </row>
    <row r="1445" spans="1:3" hidden="1" x14ac:dyDescent="0.25">
      <c r="A1445" s="30">
        <v>3020101010803</v>
      </c>
      <c r="B1445" s="31" t="s">
        <v>1678</v>
      </c>
      <c r="C1445" s="32">
        <v>0</v>
      </c>
    </row>
    <row r="1446" spans="1:3" hidden="1" x14ac:dyDescent="0.25">
      <c r="A1446" s="30">
        <v>30201010109</v>
      </c>
      <c r="B1446" s="31" t="s">
        <v>1679</v>
      </c>
      <c r="C1446" s="32">
        <f>+C1447+C1448</f>
        <v>0</v>
      </c>
    </row>
    <row r="1447" spans="1:3" hidden="1" x14ac:dyDescent="0.25">
      <c r="A1447" s="30">
        <v>3020101010902</v>
      </c>
      <c r="B1447" s="31" t="s">
        <v>1680</v>
      </c>
      <c r="C1447" s="32">
        <v>0</v>
      </c>
    </row>
    <row r="1448" spans="1:3" hidden="1" x14ac:dyDescent="0.25">
      <c r="A1448" s="30">
        <v>3020101010903</v>
      </c>
      <c r="B1448" s="31" t="s">
        <v>1681</v>
      </c>
      <c r="C1448" s="32">
        <v>0</v>
      </c>
    </row>
    <row r="1449" spans="1:3" hidden="1" x14ac:dyDescent="0.25">
      <c r="A1449" s="30">
        <v>30201010110</v>
      </c>
      <c r="B1449" s="31" t="s">
        <v>1682</v>
      </c>
      <c r="C1449" s="32">
        <f>+C1450+C1451</f>
        <v>0</v>
      </c>
    </row>
    <row r="1450" spans="1:3" hidden="1" x14ac:dyDescent="0.25">
      <c r="A1450" s="30">
        <v>3020101011001</v>
      </c>
      <c r="B1450" s="31" t="s">
        <v>1683</v>
      </c>
      <c r="C1450" s="32">
        <v>0</v>
      </c>
    </row>
    <row r="1451" spans="1:3" hidden="1" x14ac:dyDescent="0.25">
      <c r="A1451" s="30">
        <v>3020101011003</v>
      </c>
      <c r="B1451" s="31" t="s">
        <v>1684</v>
      </c>
      <c r="C1451" s="32">
        <v>0</v>
      </c>
    </row>
    <row r="1452" spans="1:3" hidden="1" x14ac:dyDescent="0.25">
      <c r="A1452" s="30">
        <v>30201010111</v>
      </c>
      <c r="B1452" s="31" t="s">
        <v>1685</v>
      </c>
      <c r="C1452" s="32">
        <f>+C1453+C1454+C1455</f>
        <v>0</v>
      </c>
    </row>
    <row r="1453" spans="1:3" hidden="1" x14ac:dyDescent="0.25">
      <c r="A1453" s="30">
        <v>3020101011101</v>
      </c>
      <c r="B1453" s="31" t="s">
        <v>1686</v>
      </c>
      <c r="C1453" s="32">
        <v>0</v>
      </c>
    </row>
    <row r="1454" spans="1:3" hidden="1" x14ac:dyDescent="0.25">
      <c r="A1454" s="30">
        <v>3020101011102</v>
      </c>
      <c r="B1454" s="31" t="s">
        <v>1687</v>
      </c>
      <c r="C1454" s="32">
        <v>0</v>
      </c>
    </row>
    <row r="1455" spans="1:3" hidden="1" x14ac:dyDescent="0.25">
      <c r="A1455" s="30">
        <v>3020101011103</v>
      </c>
      <c r="B1455" s="31" t="s">
        <v>1688</v>
      </c>
      <c r="C1455" s="32">
        <v>0</v>
      </c>
    </row>
    <row r="1456" spans="1:3" hidden="1" x14ac:dyDescent="0.25">
      <c r="A1456" s="30">
        <v>30201010112</v>
      </c>
      <c r="B1456" s="31" t="s">
        <v>1689</v>
      </c>
      <c r="C1456" s="32">
        <f>+C1457+C1458</f>
        <v>0</v>
      </c>
    </row>
    <row r="1457" spans="1:3" hidden="1" x14ac:dyDescent="0.25">
      <c r="A1457" s="30">
        <v>3020101011201</v>
      </c>
      <c r="B1457" s="31" t="s">
        <v>1690</v>
      </c>
      <c r="C1457" s="32">
        <v>0</v>
      </c>
    </row>
    <row r="1458" spans="1:3" hidden="1" x14ac:dyDescent="0.25">
      <c r="A1458" s="30">
        <v>3020101011202</v>
      </c>
      <c r="B1458" s="31" t="s">
        <v>1691</v>
      </c>
      <c r="C1458" s="32">
        <v>0</v>
      </c>
    </row>
    <row r="1459" spans="1:3" hidden="1" x14ac:dyDescent="0.25">
      <c r="A1459" s="30">
        <v>30201010113</v>
      </c>
      <c r="B1459" s="31" t="s">
        <v>1692</v>
      </c>
      <c r="C1459" s="32">
        <v>0</v>
      </c>
    </row>
    <row r="1460" spans="1:3" hidden="1" x14ac:dyDescent="0.25">
      <c r="A1460" s="30">
        <v>3020102</v>
      </c>
      <c r="B1460" s="31" t="s">
        <v>1693</v>
      </c>
      <c r="C1460" s="32">
        <f>+C1461+C1464+C1467</f>
        <v>0</v>
      </c>
    </row>
    <row r="1461" spans="1:3" hidden="1" x14ac:dyDescent="0.25">
      <c r="A1461" s="30">
        <v>302010201</v>
      </c>
      <c r="B1461" s="31" t="s">
        <v>1694</v>
      </c>
      <c r="C1461" s="32">
        <f>+C1462+C1463</f>
        <v>0</v>
      </c>
    </row>
    <row r="1462" spans="1:3" hidden="1" x14ac:dyDescent="0.25">
      <c r="A1462" s="30">
        <v>30201020101</v>
      </c>
      <c r="B1462" s="31" t="s">
        <v>1695</v>
      </c>
      <c r="C1462" s="32">
        <v>0</v>
      </c>
    </row>
    <row r="1463" spans="1:3" hidden="1" x14ac:dyDescent="0.25">
      <c r="A1463" s="30">
        <v>30201020103</v>
      </c>
      <c r="B1463" s="31" t="s">
        <v>1696</v>
      </c>
      <c r="C1463" s="32">
        <v>0</v>
      </c>
    </row>
    <row r="1464" spans="1:3" hidden="1" x14ac:dyDescent="0.25">
      <c r="A1464" s="30">
        <v>302010202</v>
      </c>
      <c r="B1464" s="31" t="s">
        <v>1697</v>
      </c>
      <c r="C1464" s="32">
        <f>+C1465+C1466</f>
        <v>0</v>
      </c>
    </row>
    <row r="1465" spans="1:3" hidden="1" x14ac:dyDescent="0.25">
      <c r="A1465" s="30">
        <v>30201020201</v>
      </c>
      <c r="B1465" s="31" t="s">
        <v>1698</v>
      </c>
      <c r="C1465" s="32">
        <v>0</v>
      </c>
    </row>
    <row r="1466" spans="1:3" hidden="1" x14ac:dyDescent="0.25">
      <c r="A1466" s="30">
        <v>30201020203</v>
      </c>
      <c r="B1466" s="31" t="s">
        <v>1699</v>
      </c>
      <c r="C1466" s="32">
        <v>0</v>
      </c>
    </row>
    <row r="1467" spans="1:3" hidden="1" x14ac:dyDescent="0.25">
      <c r="A1467" s="30">
        <v>302010203</v>
      </c>
      <c r="B1467" s="31" t="s">
        <v>1700</v>
      </c>
      <c r="C1467" s="32">
        <f>+C1468+C1469</f>
        <v>0</v>
      </c>
    </row>
    <row r="1468" spans="1:3" hidden="1" x14ac:dyDescent="0.25">
      <c r="A1468" s="30">
        <v>30201020302</v>
      </c>
      <c r="B1468" s="31" t="s">
        <v>1701</v>
      </c>
      <c r="C1468" s="32">
        <v>0</v>
      </c>
    </row>
    <row r="1469" spans="1:3" hidden="1" x14ac:dyDescent="0.25">
      <c r="A1469" s="30">
        <v>30201020303</v>
      </c>
      <c r="B1469" s="31" t="s">
        <v>1702</v>
      </c>
      <c r="C1469" s="32">
        <v>0</v>
      </c>
    </row>
    <row r="1470" spans="1:3" hidden="1" x14ac:dyDescent="0.25">
      <c r="A1470" s="30">
        <v>3020103</v>
      </c>
      <c r="B1470" s="31" t="s">
        <v>1703</v>
      </c>
      <c r="C1470" s="32">
        <f>+C1471+C1473+C1476+C1479</f>
        <v>0</v>
      </c>
    </row>
    <row r="1471" spans="1:3" hidden="1" x14ac:dyDescent="0.25">
      <c r="A1471" s="30">
        <v>302010301</v>
      </c>
      <c r="B1471" s="31" t="s">
        <v>1704</v>
      </c>
      <c r="C1471" s="32">
        <f>+C1472</f>
        <v>0</v>
      </c>
    </row>
    <row r="1472" spans="1:3" hidden="1" x14ac:dyDescent="0.25">
      <c r="A1472" s="30">
        <v>30201030101</v>
      </c>
      <c r="B1472" s="31" t="s">
        <v>1705</v>
      </c>
      <c r="C1472" s="32">
        <v>0</v>
      </c>
    </row>
    <row r="1473" spans="1:3" hidden="1" x14ac:dyDescent="0.25">
      <c r="A1473" s="30">
        <v>302010302</v>
      </c>
      <c r="B1473" s="31" t="s">
        <v>1706</v>
      </c>
      <c r="C1473" s="32">
        <f>+C1474+C1475</f>
        <v>0</v>
      </c>
    </row>
    <row r="1474" spans="1:3" hidden="1" x14ac:dyDescent="0.25">
      <c r="A1474" s="30">
        <v>30201030202</v>
      </c>
      <c r="B1474" s="31" t="s">
        <v>1707</v>
      </c>
      <c r="C1474" s="32">
        <v>0</v>
      </c>
    </row>
    <row r="1475" spans="1:3" hidden="1" x14ac:dyDescent="0.25">
      <c r="A1475" s="30">
        <v>30201030203</v>
      </c>
      <c r="B1475" s="31" t="s">
        <v>1708</v>
      </c>
      <c r="C1475" s="32">
        <v>0</v>
      </c>
    </row>
    <row r="1476" spans="1:3" hidden="1" x14ac:dyDescent="0.25">
      <c r="A1476" s="30">
        <v>302010303</v>
      </c>
      <c r="B1476" s="31" t="s">
        <v>1709</v>
      </c>
      <c r="C1476" s="32">
        <f>+C1477+C1478</f>
        <v>0</v>
      </c>
    </row>
    <row r="1477" spans="1:3" hidden="1" x14ac:dyDescent="0.25">
      <c r="A1477" s="30">
        <v>30201030201</v>
      </c>
      <c r="B1477" s="31" t="s">
        <v>1710</v>
      </c>
      <c r="C1477" s="32">
        <v>0</v>
      </c>
    </row>
    <row r="1478" spans="1:3" hidden="1" x14ac:dyDescent="0.25">
      <c r="A1478" s="30">
        <v>30201030203</v>
      </c>
      <c r="B1478" s="31" t="s">
        <v>1711</v>
      </c>
      <c r="C1478" s="32">
        <v>0</v>
      </c>
    </row>
    <row r="1479" spans="1:3" hidden="1" x14ac:dyDescent="0.25">
      <c r="A1479" s="30">
        <v>302010304</v>
      </c>
      <c r="B1479" s="31" t="s">
        <v>1712</v>
      </c>
      <c r="C1479" s="32">
        <f>+C1480</f>
        <v>0</v>
      </c>
    </row>
    <row r="1480" spans="1:3" hidden="1" x14ac:dyDescent="0.25">
      <c r="A1480" s="30">
        <v>30201030403</v>
      </c>
      <c r="B1480" s="31" t="s">
        <v>1713</v>
      </c>
      <c r="C1480" s="32">
        <v>0</v>
      </c>
    </row>
    <row r="1481" spans="1:3" hidden="1" x14ac:dyDescent="0.25">
      <c r="A1481" s="30">
        <v>3020104</v>
      </c>
      <c r="B1481" s="31" t="s">
        <v>1714</v>
      </c>
      <c r="C1481" s="32">
        <f>+C1482+C1485+C1488+C1490</f>
        <v>0</v>
      </c>
    </row>
    <row r="1482" spans="1:3" hidden="1" x14ac:dyDescent="0.25">
      <c r="A1482" s="30">
        <v>302010401</v>
      </c>
      <c r="B1482" s="31" t="s">
        <v>1715</v>
      </c>
      <c r="C1482" s="32">
        <f>+C1483+C1484</f>
        <v>0</v>
      </c>
    </row>
    <row r="1483" spans="1:3" hidden="1" x14ac:dyDescent="0.25">
      <c r="A1483" s="30">
        <v>30201040101</v>
      </c>
      <c r="B1483" s="31" t="s">
        <v>1716</v>
      </c>
      <c r="C1483" s="32">
        <v>0</v>
      </c>
    </row>
    <row r="1484" spans="1:3" hidden="1" x14ac:dyDescent="0.25">
      <c r="A1484" s="30">
        <v>30201040103</v>
      </c>
      <c r="B1484" s="31" t="s">
        <v>1717</v>
      </c>
      <c r="C1484" s="32">
        <v>0</v>
      </c>
    </row>
    <row r="1485" spans="1:3" hidden="1" x14ac:dyDescent="0.25">
      <c r="A1485" s="30">
        <v>302010402</v>
      </c>
      <c r="B1485" s="31" t="s">
        <v>1718</v>
      </c>
      <c r="C1485" s="32">
        <f>+C1486+C1487</f>
        <v>0</v>
      </c>
    </row>
    <row r="1486" spans="1:3" hidden="1" x14ac:dyDescent="0.25">
      <c r="A1486" s="30">
        <v>30201040201</v>
      </c>
      <c r="B1486" s="31" t="s">
        <v>1719</v>
      </c>
      <c r="C1486" s="32">
        <v>0</v>
      </c>
    </row>
    <row r="1487" spans="1:3" hidden="1" x14ac:dyDescent="0.25">
      <c r="A1487" s="30">
        <v>30201040203</v>
      </c>
      <c r="B1487" s="31" t="s">
        <v>1720</v>
      </c>
      <c r="C1487" s="32">
        <v>0</v>
      </c>
    </row>
    <row r="1488" spans="1:3" hidden="1" x14ac:dyDescent="0.25">
      <c r="A1488" s="30">
        <v>302010403</v>
      </c>
      <c r="B1488" s="31" t="s">
        <v>1721</v>
      </c>
      <c r="C1488" s="32">
        <f>+C1489</f>
        <v>0</v>
      </c>
    </row>
    <row r="1489" spans="1:3" hidden="1" x14ac:dyDescent="0.25">
      <c r="A1489" s="30">
        <v>30201040301</v>
      </c>
      <c r="B1489" s="31" t="s">
        <v>1722</v>
      </c>
      <c r="C1489" s="32">
        <v>0</v>
      </c>
    </row>
    <row r="1490" spans="1:3" hidden="1" x14ac:dyDescent="0.25">
      <c r="A1490" s="30">
        <v>302010404</v>
      </c>
      <c r="B1490" s="31" t="s">
        <v>1723</v>
      </c>
      <c r="C1490" s="32">
        <f>+C1491+C1492</f>
        <v>0</v>
      </c>
    </row>
    <row r="1491" spans="1:3" hidden="1" x14ac:dyDescent="0.25">
      <c r="A1491" s="30">
        <v>30201040401</v>
      </c>
      <c r="B1491" s="31" t="s">
        <v>1724</v>
      </c>
      <c r="C1491" s="32">
        <v>0</v>
      </c>
    </row>
    <row r="1492" spans="1:3" hidden="1" x14ac:dyDescent="0.25">
      <c r="A1492" s="30">
        <v>30201040403</v>
      </c>
      <c r="B1492" s="31" t="s">
        <v>1725</v>
      </c>
      <c r="C1492" s="32">
        <v>0</v>
      </c>
    </row>
    <row r="1493" spans="1:3" hidden="1" x14ac:dyDescent="0.25">
      <c r="A1493" s="30">
        <v>30202</v>
      </c>
      <c r="B1493" s="31" t="s">
        <v>1726</v>
      </c>
      <c r="C1493" s="32">
        <f>+C1494</f>
        <v>0</v>
      </c>
    </row>
    <row r="1494" spans="1:3" hidden="1" x14ac:dyDescent="0.25">
      <c r="A1494" s="30">
        <v>3020201</v>
      </c>
      <c r="B1494" s="31" t="s">
        <v>1727</v>
      </c>
      <c r="C1494" s="32">
        <f>+C1495+C1498</f>
        <v>0</v>
      </c>
    </row>
    <row r="1495" spans="1:3" hidden="1" x14ac:dyDescent="0.25">
      <c r="A1495" s="30">
        <v>302020101</v>
      </c>
      <c r="B1495" s="31" t="s">
        <v>1728</v>
      </c>
      <c r="C1495" s="32">
        <f>+C1496+C1497</f>
        <v>0</v>
      </c>
    </row>
    <row r="1496" spans="1:3" hidden="1" x14ac:dyDescent="0.25">
      <c r="A1496" s="30">
        <v>30202010101</v>
      </c>
      <c r="B1496" s="31" t="s">
        <v>1729</v>
      </c>
      <c r="C1496" s="32">
        <v>0</v>
      </c>
    </row>
    <row r="1497" spans="1:3" hidden="1" x14ac:dyDescent="0.25">
      <c r="A1497" s="30">
        <v>30202010102</v>
      </c>
      <c r="B1497" s="31" t="s">
        <v>1730</v>
      </c>
      <c r="C1497" s="32">
        <v>0</v>
      </c>
    </row>
    <row r="1498" spans="1:3" hidden="1" x14ac:dyDescent="0.25">
      <c r="A1498" s="30">
        <v>302020102</v>
      </c>
      <c r="B1498" s="31" t="s">
        <v>1731</v>
      </c>
      <c r="C1498" s="32">
        <f>+C1499</f>
        <v>0</v>
      </c>
    </row>
    <row r="1499" spans="1:3" hidden="1" x14ac:dyDescent="0.25">
      <c r="A1499" s="30">
        <v>30202010201</v>
      </c>
      <c r="B1499" s="31" t="s">
        <v>1732</v>
      </c>
      <c r="C1499" s="32">
        <f>+C1500</f>
        <v>0</v>
      </c>
    </row>
    <row r="1500" spans="1:3" hidden="1" x14ac:dyDescent="0.25">
      <c r="A1500" s="30">
        <v>30203</v>
      </c>
      <c r="B1500" s="31" t="s">
        <v>1733</v>
      </c>
      <c r="C1500" s="32">
        <f>+C1501+C1504</f>
        <v>0</v>
      </c>
    </row>
    <row r="1501" spans="1:3" hidden="1" x14ac:dyDescent="0.25">
      <c r="A1501" s="30">
        <v>3020301</v>
      </c>
      <c r="B1501" s="31" t="s">
        <v>1734</v>
      </c>
      <c r="C1501" s="32">
        <f>+C1502</f>
        <v>0</v>
      </c>
    </row>
    <row r="1502" spans="1:3" hidden="1" x14ac:dyDescent="0.25">
      <c r="A1502" s="30">
        <v>302030101</v>
      </c>
      <c r="B1502" s="31" t="s">
        <v>1735</v>
      </c>
      <c r="C1502" s="32">
        <f>+C1503</f>
        <v>0</v>
      </c>
    </row>
    <row r="1503" spans="1:3" hidden="1" x14ac:dyDescent="0.25">
      <c r="A1503" s="30">
        <v>30203010101</v>
      </c>
      <c r="B1503" s="31" t="s">
        <v>1736</v>
      </c>
      <c r="C1503" s="32">
        <v>0</v>
      </c>
    </row>
    <row r="1504" spans="1:3" hidden="1" x14ac:dyDescent="0.25">
      <c r="A1504" s="30">
        <v>3020302</v>
      </c>
      <c r="B1504" s="31" t="s">
        <v>1737</v>
      </c>
      <c r="C1504" s="32">
        <f>+C1505</f>
        <v>0</v>
      </c>
    </row>
    <row r="1505" spans="1:5" hidden="1" x14ac:dyDescent="0.25">
      <c r="A1505" s="30">
        <v>302030203</v>
      </c>
      <c r="B1505" s="31" t="s">
        <v>1738</v>
      </c>
      <c r="C1505" s="32">
        <v>0</v>
      </c>
    </row>
    <row r="1506" spans="1:5" hidden="1" x14ac:dyDescent="0.25">
      <c r="A1506" s="30">
        <v>303</v>
      </c>
      <c r="B1506" s="31" t="s">
        <v>1739</v>
      </c>
      <c r="C1506" s="32">
        <f>+C1507</f>
        <v>0</v>
      </c>
    </row>
    <row r="1507" spans="1:5" hidden="1" x14ac:dyDescent="0.25">
      <c r="A1507" s="30">
        <v>30301</v>
      </c>
      <c r="B1507" s="31" t="s">
        <v>1740</v>
      </c>
      <c r="C1507" s="32">
        <f>+C1508+C1513</f>
        <v>0</v>
      </c>
    </row>
    <row r="1508" spans="1:5" hidden="1" x14ac:dyDescent="0.25">
      <c r="A1508" s="30">
        <v>3030101</v>
      </c>
      <c r="B1508" s="31" t="s">
        <v>1741</v>
      </c>
      <c r="C1508" s="32">
        <f>+C1509</f>
        <v>0</v>
      </c>
    </row>
    <row r="1509" spans="1:5" hidden="1" x14ac:dyDescent="0.25">
      <c r="A1509" s="30">
        <v>303010101</v>
      </c>
      <c r="B1509" s="31" t="s">
        <v>1742</v>
      </c>
      <c r="C1509" s="32">
        <f>+C1510+C1511+C1512</f>
        <v>0</v>
      </c>
    </row>
    <row r="1510" spans="1:5" hidden="1" x14ac:dyDescent="0.25">
      <c r="A1510" s="30">
        <v>30301010101</v>
      </c>
      <c r="B1510" s="31" t="s">
        <v>1743</v>
      </c>
      <c r="C1510" s="32">
        <v>0</v>
      </c>
    </row>
    <row r="1511" spans="1:5" hidden="1" x14ac:dyDescent="0.25">
      <c r="A1511" s="30">
        <v>30301010102</v>
      </c>
      <c r="B1511" s="31" t="s">
        <v>1744</v>
      </c>
      <c r="C1511" s="32">
        <v>0</v>
      </c>
    </row>
    <row r="1512" spans="1:5" hidden="1" x14ac:dyDescent="0.25">
      <c r="A1512" s="30">
        <v>30301010103</v>
      </c>
      <c r="B1512" s="31" t="s">
        <v>1745</v>
      </c>
      <c r="C1512" s="32">
        <v>0</v>
      </c>
    </row>
    <row r="1513" spans="1:5" hidden="1" x14ac:dyDescent="0.25">
      <c r="A1513" s="30">
        <v>3030102</v>
      </c>
      <c r="B1513" s="31" t="s">
        <v>1746</v>
      </c>
      <c r="C1513" s="32">
        <f>+C1514</f>
        <v>0</v>
      </c>
    </row>
    <row r="1514" spans="1:5" hidden="1" x14ac:dyDescent="0.25">
      <c r="A1514" s="30">
        <v>303010201</v>
      </c>
      <c r="B1514" s="31" t="s">
        <v>1747</v>
      </c>
      <c r="C1514" s="32">
        <f>+C1515</f>
        <v>0</v>
      </c>
    </row>
    <row r="1515" spans="1:5" hidden="1" x14ac:dyDescent="0.25">
      <c r="A1515" s="30">
        <v>30301020103</v>
      </c>
      <c r="B1515" s="31" t="s">
        <v>1748</v>
      </c>
      <c r="C1515" s="32">
        <v>0</v>
      </c>
    </row>
    <row r="1516" spans="1:5" x14ac:dyDescent="0.25">
      <c r="A1516" s="30">
        <v>304</v>
      </c>
      <c r="B1516" s="31" t="s">
        <v>1749</v>
      </c>
      <c r="C1516" s="32">
        <f>+C1517+C1540</f>
        <v>4961907532</v>
      </c>
    </row>
    <row r="1517" spans="1:5" x14ac:dyDescent="0.25">
      <c r="A1517" s="30">
        <v>30401</v>
      </c>
      <c r="B1517" s="31" t="s">
        <v>1750</v>
      </c>
      <c r="C1517" s="32">
        <f>+C1518</f>
        <v>4446907532</v>
      </c>
    </row>
    <row r="1518" spans="1:5" x14ac:dyDescent="0.25">
      <c r="A1518" s="30">
        <v>3040101</v>
      </c>
      <c r="B1518" s="31" t="s">
        <v>1751</v>
      </c>
      <c r="C1518" s="32">
        <f>+C1519+C1522+C1525+C1527+C1530+C1537+C1534</f>
        <v>4446907532</v>
      </c>
      <c r="D1518" s="84">
        <v>4296907532</v>
      </c>
      <c r="E1518" s="84">
        <f>+D1518-C1518</f>
        <v>-150000000</v>
      </c>
    </row>
    <row r="1519" spans="1:5" x14ac:dyDescent="0.25">
      <c r="A1519" s="30">
        <v>304010101</v>
      </c>
      <c r="B1519" s="31" t="s">
        <v>1884</v>
      </c>
      <c r="C1519" s="32">
        <f>+C1520+C1521</f>
        <v>10000000</v>
      </c>
    </row>
    <row r="1520" spans="1:5" x14ac:dyDescent="0.25">
      <c r="A1520" s="29">
        <v>30401010101</v>
      </c>
      <c r="B1520" s="52" t="s">
        <v>1885</v>
      </c>
      <c r="C1520" s="45">
        <v>10000000</v>
      </c>
    </row>
    <row r="1521" spans="1:5" hidden="1" x14ac:dyDescent="0.25">
      <c r="A1521" s="29">
        <v>30301010103</v>
      </c>
      <c r="B1521" s="52" t="s">
        <v>1752</v>
      </c>
      <c r="C1521" s="45">
        <v>0</v>
      </c>
    </row>
    <row r="1522" spans="1:5" x14ac:dyDescent="0.25">
      <c r="A1522" s="30">
        <v>304010102</v>
      </c>
      <c r="B1522" s="31" t="s">
        <v>1754</v>
      </c>
      <c r="C1522" s="32">
        <f>+C1523+C1524</f>
        <v>200000000</v>
      </c>
    </row>
    <row r="1523" spans="1:5" x14ac:dyDescent="0.25">
      <c r="A1523" s="29">
        <v>30401010201</v>
      </c>
      <c r="B1523" s="52" t="s">
        <v>1755</v>
      </c>
      <c r="C1523" s="45">
        <v>100000000</v>
      </c>
    </row>
    <row r="1524" spans="1:5" x14ac:dyDescent="0.25">
      <c r="A1524" s="29">
        <v>30401010203</v>
      </c>
      <c r="B1524" s="52" t="s">
        <v>1756</v>
      </c>
      <c r="C1524" s="45">
        <v>100000000</v>
      </c>
    </row>
    <row r="1525" spans="1:5" hidden="1" x14ac:dyDescent="0.25">
      <c r="A1525" s="55">
        <v>303010103</v>
      </c>
      <c r="B1525" s="56" t="s">
        <v>1757</v>
      </c>
      <c r="C1525" s="46">
        <f>+C1526</f>
        <v>0</v>
      </c>
    </row>
    <row r="1526" spans="1:5" hidden="1" x14ac:dyDescent="0.25">
      <c r="A1526" s="29">
        <v>30301010301</v>
      </c>
      <c r="B1526" s="52" t="s">
        <v>1758</v>
      </c>
      <c r="C1526" s="45">
        <v>0</v>
      </c>
    </row>
    <row r="1527" spans="1:5" x14ac:dyDescent="0.25">
      <c r="A1527" s="30">
        <v>304010104</v>
      </c>
      <c r="B1527" s="31" t="s">
        <v>1759</v>
      </c>
      <c r="C1527" s="32">
        <f>+C1528+C1529</f>
        <v>50000000</v>
      </c>
    </row>
    <row r="1528" spans="1:5" x14ac:dyDescent="0.25">
      <c r="A1528" s="29">
        <v>30401010402</v>
      </c>
      <c r="B1528" s="52" t="s">
        <v>1760</v>
      </c>
      <c r="C1528" s="45">
        <v>35000000</v>
      </c>
    </row>
    <row r="1529" spans="1:5" x14ac:dyDescent="0.25">
      <c r="A1529" s="29">
        <v>30401010403</v>
      </c>
      <c r="B1529" s="52" t="s">
        <v>1761</v>
      </c>
      <c r="C1529" s="45">
        <v>15000000</v>
      </c>
    </row>
    <row r="1530" spans="1:5" x14ac:dyDescent="0.25">
      <c r="A1530" s="30">
        <v>304010105</v>
      </c>
      <c r="B1530" s="31" t="s">
        <v>1762</v>
      </c>
      <c r="C1530" s="32">
        <f>+C1531+C1532+C1533</f>
        <v>2846907532</v>
      </c>
    </row>
    <row r="1531" spans="1:5" x14ac:dyDescent="0.25">
      <c r="A1531" s="29">
        <v>30401010501</v>
      </c>
      <c r="B1531" s="52" t="s">
        <v>1763</v>
      </c>
      <c r="C1531" s="45">
        <v>1544177995</v>
      </c>
    </row>
    <row r="1532" spans="1:5" x14ac:dyDescent="0.25">
      <c r="A1532" s="29">
        <v>30401010502</v>
      </c>
      <c r="B1532" s="52" t="s">
        <v>1764</v>
      </c>
      <c r="C1532" s="45">
        <v>102729537</v>
      </c>
    </row>
    <row r="1533" spans="1:5" x14ac:dyDescent="0.25">
      <c r="A1533" s="29">
        <v>30401010503</v>
      </c>
      <c r="B1533" s="52" t="s">
        <v>1765</v>
      </c>
      <c r="C1533" s="45">
        <v>1200000000</v>
      </c>
    </row>
    <row r="1534" spans="1:5" x14ac:dyDescent="0.25">
      <c r="A1534" s="30">
        <v>304010106</v>
      </c>
      <c r="B1534" s="31" t="s">
        <v>1766</v>
      </c>
      <c r="C1534" s="32">
        <f>+C1535+C1536</f>
        <v>540000000</v>
      </c>
      <c r="D1534" s="42">
        <v>540000000</v>
      </c>
      <c r="E1534" s="48">
        <f>+D1534-C1534</f>
        <v>0</v>
      </c>
    </row>
    <row r="1535" spans="1:5" x14ac:dyDescent="0.25">
      <c r="A1535" s="29">
        <v>30401010602</v>
      </c>
      <c r="B1535" s="63" t="s">
        <v>1767</v>
      </c>
      <c r="C1535" s="45">
        <v>340000000</v>
      </c>
    </row>
    <row r="1536" spans="1:5" x14ac:dyDescent="0.25">
      <c r="A1536" s="29">
        <v>30401010603</v>
      </c>
      <c r="B1536" s="63" t="s">
        <v>1886</v>
      </c>
      <c r="C1536" s="45">
        <v>200000000</v>
      </c>
    </row>
    <row r="1537" spans="1:5" x14ac:dyDescent="0.25">
      <c r="A1537" s="68">
        <v>304010107</v>
      </c>
      <c r="B1537" s="70" t="s">
        <v>1768</v>
      </c>
      <c r="C1537" s="69">
        <f>+C1538+C1539</f>
        <v>800000000</v>
      </c>
    </row>
    <row r="1538" spans="1:5" ht="30" x14ac:dyDescent="0.25">
      <c r="A1538" s="29">
        <v>30401010701</v>
      </c>
      <c r="B1538" s="63" t="s">
        <v>1880</v>
      </c>
      <c r="C1538" s="45">
        <v>300000000</v>
      </c>
    </row>
    <row r="1539" spans="1:5" ht="30" x14ac:dyDescent="0.25">
      <c r="A1539" s="29">
        <v>30401010703</v>
      </c>
      <c r="B1539" s="63" t="s">
        <v>1887</v>
      </c>
      <c r="C1539" s="45">
        <v>500000000</v>
      </c>
      <c r="D1539" s="42">
        <v>650000000</v>
      </c>
      <c r="E1539" s="48">
        <f>+D1539-C1539</f>
        <v>150000000</v>
      </c>
    </row>
    <row r="1540" spans="1:5" x14ac:dyDescent="0.25">
      <c r="A1540" s="30">
        <v>30402</v>
      </c>
      <c r="B1540" s="31" t="s">
        <v>1770</v>
      </c>
      <c r="C1540" s="32">
        <f>+C1541</f>
        <v>515000000</v>
      </c>
    </row>
    <row r="1541" spans="1:5" x14ac:dyDescent="0.25">
      <c r="A1541" s="30">
        <v>3040201</v>
      </c>
      <c r="B1541" s="31" t="s">
        <v>1771</v>
      </c>
      <c r="C1541" s="32">
        <f>+C1542</f>
        <v>515000000</v>
      </c>
    </row>
    <row r="1542" spans="1:5" ht="30" x14ac:dyDescent="0.25">
      <c r="A1542" s="30">
        <v>304020101</v>
      </c>
      <c r="B1542" s="33" t="s">
        <v>1772</v>
      </c>
      <c r="C1542" s="32">
        <f>+C1543</f>
        <v>515000000</v>
      </c>
    </row>
    <row r="1543" spans="1:5" ht="30" x14ac:dyDescent="0.25">
      <c r="A1543" s="29">
        <v>30402010104</v>
      </c>
      <c r="B1543" s="63" t="s">
        <v>1773</v>
      </c>
      <c r="C1543" s="45">
        <v>515000000</v>
      </c>
    </row>
    <row r="1544" spans="1:5" hidden="1" x14ac:dyDescent="0.25">
      <c r="A1544" s="29">
        <v>306</v>
      </c>
      <c r="B1544" s="52" t="s">
        <v>1774</v>
      </c>
      <c r="C1544" s="45">
        <f>+C1545</f>
        <v>0</v>
      </c>
    </row>
    <row r="1545" spans="1:5" hidden="1" x14ac:dyDescent="0.25">
      <c r="A1545" s="29">
        <v>3061</v>
      </c>
      <c r="B1545" s="52" t="s">
        <v>1775</v>
      </c>
      <c r="C1545" s="45">
        <f>+C1546</f>
        <v>0</v>
      </c>
    </row>
    <row r="1546" spans="1:5" hidden="1" x14ac:dyDescent="0.25">
      <c r="A1546" s="29">
        <v>306101</v>
      </c>
      <c r="B1546" s="52" t="s">
        <v>1776</v>
      </c>
      <c r="C1546" s="45">
        <f>+C1547</f>
        <v>0</v>
      </c>
    </row>
    <row r="1547" spans="1:5" hidden="1" x14ac:dyDescent="0.25">
      <c r="A1547" s="29" t="s">
        <v>1241</v>
      </c>
      <c r="B1547" s="52" t="s">
        <v>1242</v>
      </c>
      <c r="C1547" s="45">
        <v>0</v>
      </c>
    </row>
    <row r="1548" spans="1:5" hidden="1" x14ac:dyDescent="0.25"/>
  </sheetData>
  <mergeCells count="2">
    <mergeCell ref="B1:B2"/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53"/>
  <sheetViews>
    <sheetView showGridLines="0" topLeftCell="A1415" workbookViewId="0">
      <selection activeCell="B1448" sqref="B1448"/>
    </sheetView>
  </sheetViews>
  <sheetFormatPr baseColWidth="10" defaultRowHeight="15" x14ac:dyDescent="0.25"/>
  <cols>
    <col min="1" max="1" width="16.140625" style="4" bestFit="1" customWidth="1"/>
    <col min="2" max="2" width="59.28515625" customWidth="1"/>
    <col min="3" max="3" width="12.7109375" style="5" bestFit="1" customWidth="1"/>
    <col min="4" max="4" width="14.140625" style="85" bestFit="1" customWidth="1"/>
  </cols>
  <sheetData>
    <row r="1" spans="1:3" x14ac:dyDescent="0.25">
      <c r="A1" s="73" t="s">
        <v>0</v>
      </c>
      <c r="B1" s="73" t="s">
        <v>1</v>
      </c>
      <c r="C1" s="67" t="s">
        <v>1877</v>
      </c>
    </row>
    <row r="2" spans="1:3" x14ac:dyDescent="0.25">
      <c r="A2" s="73"/>
      <c r="B2" s="73"/>
      <c r="C2" s="25">
        <v>51</v>
      </c>
    </row>
    <row r="3" spans="1:3" hidden="1" x14ac:dyDescent="0.25">
      <c r="A3" s="29">
        <v>0</v>
      </c>
      <c r="B3" s="52" t="s">
        <v>3</v>
      </c>
      <c r="C3" s="45">
        <f>+C4+C423</f>
        <v>0</v>
      </c>
    </row>
    <row r="4" spans="1:3" hidden="1" x14ac:dyDescent="0.25">
      <c r="A4" s="29">
        <v>1</v>
      </c>
      <c r="B4" s="52" t="s">
        <v>4</v>
      </c>
      <c r="C4" s="45">
        <f>+C5</f>
        <v>0</v>
      </c>
    </row>
    <row r="5" spans="1:3" hidden="1" x14ac:dyDescent="0.25">
      <c r="A5" s="29">
        <v>102</v>
      </c>
      <c r="B5" s="52" t="s">
        <v>5</v>
      </c>
      <c r="C5" s="45">
        <f>+C6+C29+C46+C60+C391+C418</f>
        <v>0</v>
      </c>
    </row>
    <row r="6" spans="1:3" hidden="1" x14ac:dyDescent="0.25">
      <c r="A6" s="29">
        <v>1021</v>
      </c>
      <c r="B6" s="52" t="s">
        <v>6</v>
      </c>
      <c r="C6" s="45">
        <v>0</v>
      </c>
    </row>
    <row r="7" spans="1:3" hidden="1" x14ac:dyDescent="0.25">
      <c r="A7" s="29">
        <v>102101</v>
      </c>
      <c r="B7" s="52" t="s">
        <v>7</v>
      </c>
      <c r="C7" s="45">
        <v>0</v>
      </c>
    </row>
    <row r="8" spans="1:3" hidden="1" x14ac:dyDescent="0.25">
      <c r="A8" s="29">
        <v>10210101</v>
      </c>
      <c r="B8" s="52" t="s">
        <v>8</v>
      </c>
      <c r="C8" s="45">
        <v>0</v>
      </c>
    </row>
    <row r="9" spans="1:3" hidden="1" x14ac:dyDescent="0.25">
      <c r="A9" s="29">
        <v>102101011</v>
      </c>
      <c r="B9" s="52" t="s">
        <v>9</v>
      </c>
      <c r="C9" s="45">
        <v>0</v>
      </c>
    </row>
    <row r="10" spans="1:3" hidden="1" x14ac:dyDescent="0.25">
      <c r="A10" s="29">
        <v>10210101101</v>
      </c>
      <c r="B10" s="52" t="s">
        <v>9</v>
      </c>
      <c r="C10" s="45">
        <v>0</v>
      </c>
    </row>
    <row r="11" spans="1:3" hidden="1" x14ac:dyDescent="0.25">
      <c r="A11" s="29">
        <v>102101012</v>
      </c>
      <c r="B11" s="52" t="s">
        <v>10</v>
      </c>
      <c r="C11" s="45">
        <v>0</v>
      </c>
    </row>
    <row r="12" spans="1:3" hidden="1" x14ac:dyDescent="0.25">
      <c r="A12" s="29">
        <v>10210101201</v>
      </c>
      <c r="B12" s="52" t="s">
        <v>10</v>
      </c>
      <c r="C12" s="45">
        <v>0</v>
      </c>
    </row>
    <row r="13" spans="1:3" hidden="1" x14ac:dyDescent="0.25">
      <c r="A13" s="29">
        <v>102101013</v>
      </c>
      <c r="B13" s="52" t="s">
        <v>11</v>
      </c>
      <c r="C13" s="45">
        <v>0</v>
      </c>
    </row>
    <row r="14" spans="1:3" hidden="1" x14ac:dyDescent="0.25">
      <c r="A14" s="29">
        <v>10210101301</v>
      </c>
      <c r="B14" s="52" t="s">
        <v>11</v>
      </c>
      <c r="C14" s="45">
        <v>0</v>
      </c>
    </row>
    <row r="15" spans="1:3" hidden="1" x14ac:dyDescent="0.25">
      <c r="A15" s="29">
        <v>10210102</v>
      </c>
      <c r="B15" s="52" t="s">
        <v>12</v>
      </c>
      <c r="C15" s="45">
        <v>0</v>
      </c>
    </row>
    <row r="16" spans="1:3" hidden="1" x14ac:dyDescent="0.25">
      <c r="A16" s="29">
        <v>102101021</v>
      </c>
      <c r="B16" s="52" t="s">
        <v>12</v>
      </c>
      <c r="C16" s="45">
        <v>0</v>
      </c>
    </row>
    <row r="17" spans="1:3" hidden="1" x14ac:dyDescent="0.25">
      <c r="A17" s="29">
        <v>10210102101</v>
      </c>
      <c r="B17" s="52" t="s">
        <v>12</v>
      </c>
      <c r="C17" s="45">
        <v>0</v>
      </c>
    </row>
    <row r="18" spans="1:3" hidden="1" x14ac:dyDescent="0.25">
      <c r="A18" s="29">
        <v>102102</v>
      </c>
      <c r="B18" s="52" t="s">
        <v>13</v>
      </c>
      <c r="C18" s="45">
        <v>0</v>
      </c>
    </row>
    <row r="19" spans="1:3" hidden="1" x14ac:dyDescent="0.25">
      <c r="A19" s="29">
        <v>10210201</v>
      </c>
      <c r="B19" s="52" t="s">
        <v>14</v>
      </c>
      <c r="C19" s="45">
        <v>0</v>
      </c>
    </row>
    <row r="20" spans="1:3" hidden="1" x14ac:dyDescent="0.25">
      <c r="A20" s="29">
        <v>102102011</v>
      </c>
      <c r="B20" s="52" t="s">
        <v>14</v>
      </c>
      <c r="C20" s="45">
        <v>0</v>
      </c>
    </row>
    <row r="21" spans="1:3" hidden="1" x14ac:dyDescent="0.25">
      <c r="A21" s="29">
        <v>10210201101</v>
      </c>
      <c r="B21" s="52" t="s">
        <v>14</v>
      </c>
      <c r="C21" s="45">
        <v>0</v>
      </c>
    </row>
    <row r="22" spans="1:3" hidden="1" x14ac:dyDescent="0.25">
      <c r="A22" s="29">
        <v>1021020110101</v>
      </c>
      <c r="B22" s="52" t="s">
        <v>15</v>
      </c>
      <c r="C22" s="45">
        <v>0</v>
      </c>
    </row>
    <row r="23" spans="1:3" hidden="1" x14ac:dyDescent="0.25">
      <c r="A23" s="29">
        <v>1021020110102</v>
      </c>
      <c r="B23" s="52" t="s">
        <v>16</v>
      </c>
      <c r="C23" s="45">
        <v>0</v>
      </c>
    </row>
    <row r="24" spans="1:3" hidden="1" x14ac:dyDescent="0.25">
      <c r="A24" s="29">
        <v>102102011010200</v>
      </c>
      <c r="B24" s="52" t="s">
        <v>17</v>
      </c>
      <c r="C24" s="45">
        <v>0</v>
      </c>
    </row>
    <row r="25" spans="1:3" hidden="1" x14ac:dyDescent="0.25">
      <c r="A25" s="29">
        <v>102102011020200</v>
      </c>
      <c r="B25" s="52" t="s">
        <v>18</v>
      </c>
      <c r="C25" s="45">
        <v>0</v>
      </c>
    </row>
    <row r="26" spans="1:3" hidden="1" x14ac:dyDescent="0.25">
      <c r="A26" s="29">
        <v>10210202</v>
      </c>
      <c r="B26" s="52" t="s">
        <v>19</v>
      </c>
      <c r="C26" s="45">
        <v>0</v>
      </c>
    </row>
    <row r="27" spans="1:3" hidden="1" x14ac:dyDescent="0.25">
      <c r="A27" s="29">
        <v>102102021</v>
      </c>
      <c r="B27" s="52" t="s">
        <v>19</v>
      </c>
      <c r="C27" s="45">
        <v>0</v>
      </c>
    </row>
    <row r="28" spans="1:3" hidden="1" x14ac:dyDescent="0.25">
      <c r="A28" s="29">
        <v>10210202101</v>
      </c>
      <c r="B28" s="52" t="s">
        <v>19</v>
      </c>
      <c r="C28" s="45">
        <v>0</v>
      </c>
    </row>
    <row r="29" spans="1:3" hidden="1" x14ac:dyDescent="0.25">
      <c r="A29" s="29">
        <v>1022</v>
      </c>
      <c r="B29" s="52" t="s">
        <v>20</v>
      </c>
      <c r="C29" s="45">
        <f>+C30+C34</f>
        <v>0</v>
      </c>
    </row>
    <row r="30" spans="1:3" hidden="1" x14ac:dyDescent="0.25">
      <c r="A30" s="29">
        <v>102201</v>
      </c>
      <c r="B30" s="52" t="s">
        <v>21</v>
      </c>
      <c r="C30" s="45">
        <f>+C31</f>
        <v>0</v>
      </c>
    </row>
    <row r="31" spans="1:3" hidden="1" x14ac:dyDescent="0.25">
      <c r="A31" s="29">
        <v>10220101</v>
      </c>
      <c r="B31" s="52" t="s">
        <v>21</v>
      </c>
      <c r="C31" s="45">
        <f>+C32</f>
        <v>0</v>
      </c>
    </row>
    <row r="32" spans="1:3" hidden="1" x14ac:dyDescent="0.25">
      <c r="A32" s="29">
        <v>102201011</v>
      </c>
      <c r="B32" s="52" t="s">
        <v>21</v>
      </c>
      <c r="C32" s="45">
        <f>+C33</f>
        <v>0</v>
      </c>
    </row>
    <row r="33" spans="1:3" hidden="1" x14ac:dyDescent="0.25">
      <c r="A33" s="29">
        <v>10220101101</v>
      </c>
      <c r="B33" s="52" t="s">
        <v>22</v>
      </c>
      <c r="C33" s="45">
        <v>0</v>
      </c>
    </row>
    <row r="34" spans="1:3" hidden="1" x14ac:dyDescent="0.25">
      <c r="A34" s="29">
        <v>102202</v>
      </c>
      <c r="B34" s="52" t="s">
        <v>23</v>
      </c>
      <c r="C34" s="45">
        <v>0</v>
      </c>
    </row>
    <row r="35" spans="1:3" hidden="1" x14ac:dyDescent="0.25">
      <c r="A35" s="29">
        <v>10220201</v>
      </c>
      <c r="B35" s="52" t="s">
        <v>24</v>
      </c>
      <c r="C35" s="45">
        <v>0</v>
      </c>
    </row>
    <row r="36" spans="1:3" hidden="1" x14ac:dyDescent="0.25">
      <c r="A36" s="29">
        <v>102202011</v>
      </c>
      <c r="B36" s="52" t="s">
        <v>25</v>
      </c>
      <c r="C36" s="45">
        <v>0</v>
      </c>
    </row>
    <row r="37" spans="1:3" hidden="1" x14ac:dyDescent="0.25">
      <c r="A37" s="29">
        <v>10220201101</v>
      </c>
      <c r="B37" s="52" t="s">
        <v>26</v>
      </c>
      <c r="C37" s="45">
        <v>0</v>
      </c>
    </row>
    <row r="38" spans="1:3" hidden="1" x14ac:dyDescent="0.25">
      <c r="A38" s="29">
        <v>10220201102</v>
      </c>
      <c r="B38" s="52" t="s">
        <v>27</v>
      </c>
      <c r="C38" s="45">
        <v>0</v>
      </c>
    </row>
    <row r="39" spans="1:3" hidden="1" x14ac:dyDescent="0.25">
      <c r="A39" s="29">
        <v>10220201103</v>
      </c>
      <c r="B39" s="52" t="s">
        <v>28</v>
      </c>
      <c r="C39" s="45">
        <v>0</v>
      </c>
    </row>
    <row r="40" spans="1:3" hidden="1" x14ac:dyDescent="0.25">
      <c r="A40" s="29">
        <v>10220201104</v>
      </c>
      <c r="B40" s="52" t="s">
        <v>29</v>
      </c>
      <c r="C40" s="45">
        <v>0</v>
      </c>
    </row>
    <row r="41" spans="1:3" hidden="1" x14ac:dyDescent="0.25">
      <c r="A41" s="29">
        <v>102202012</v>
      </c>
      <c r="B41" s="52" t="s">
        <v>30</v>
      </c>
      <c r="C41" s="45">
        <v>0</v>
      </c>
    </row>
    <row r="42" spans="1:3" hidden="1" x14ac:dyDescent="0.25">
      <c r="A42" s="29">
        <v>10220201201</v>
      </c>
      <c r="B42" s="52" t="s">
        <v>26</v>
      </c>
      <c r="C42" s="45">
        <v>0</v>
      </c>
    </row>
    <row r="43" spans="1:3" hidden="1" x14ac:dyDescent="0.25">
      <c r="A43" s="29">
        <v>10220201202</v>
      </c>
      <c r="B43" s="52" t="s">
        <v>27</v>
      </c>
      <c r="C43" s="45">
        <v>0</v>
      </c>
    </row>
    <row r="44" spans="1:3" hidden="1" x14ac:dyDescent="0.25">
      <c r="A44" s="29">
        <v>10220201203</v>
      </c>
      <c r="B44" s="52" t="s">
        <v>28</v>
      </c>
      <c r="C44" s="45">
        <v>0</v>
      </c>
    </row>
    <row r="45" spans="1:3" hidden="1" x14ac:dyDescent="0.25">
      <c r="A45" s="29">
        <v>10220201204</v>
      </c>
      <c r="B45" s="52" t="s">
        <v>29</v>
      </c>
      <c r="C45" s="45">
        <v>0</v>
      </c>
    </row>
    <row r="46" spans="1:3" hidden="1" x14ac:dyDescent="0.25">
      <c r="A46" s="29">
        <v>1023</v>
      </c>
      <c r="B46" s="52" t="s">
        <v>31</v>
      </c>
      <c r="C46" s="45">
        <v>0</v>
      </c>
    </row>
    <row r="47" spans="1:3" hidden="1" x14ac:dyDescent="0.25">
      <c r="A47" s="29">
        <v>102301</v>
      </c>
      <c r="B47" s="52" t="s">
        <v>32</v>
      </c>
      <c r="C47" s="45">
        <v>0</v>
      </c>
    </row>
    <row r="48" spans="1:3" hidden="1" x14ac:dyDescent="0.25">
      <c r="A48" s="29">
        <v>10230103</v>
      </c>
      <c r="B48" s="52" t="s">
        <v>33</v>
      </c>
      <c r="C48" s="45">
        <v>0</v>
      </c>
    </row>
    <row r="49" spans="1:3" hidden="1" x14ac:dyDescent="0.25">
      <c r="A49" s="29">
        <v>102301031</v>
      </c>
      <c r="B49" s="52" t="s">
        <v>33</v>
      </c>
      <c r="C49" s="45">
        <v>0</v>
      </c>
    </row>
    <row r="50" spans="1:3" hidden="1" x14ac:dyDescent="0.25">
      <c r="A50" s="29">
        <v>10230103101</v>
      </c>
      <c r="B50" s="52" t="s">
        <v>33</v>
      </c>
      <c r="C50" s="45">
        <v>0</v>
      </c>
    </row>
    <row r="51" spans="1:3" hidden="1" x14ac:dyDescent="0.25">
      <c r="A51" s="29">
        <v>10230104</v>
      </c>
      <c r="B51" s="52" t="s">
        <v>34</v>
      </c>
      <c r="C51" s="45">
        <v>0</v>
      </c>
    </row>
    <row r="52" spans="1:3" hidden="1" x14ac:dyDescent="0.25">
      <c r="A52" s="29">
        <v>102301041</v>
      </c>
      <c r="B52" s="52" t="s">
        <v>34</v>
      </c>
      <c r="C52" s="45">
        <v>0</v>
      </c>
    </row>
    <row r="53" spans="1:3" hidden="1" x14ac:dyDescent="0.25">
      <c r="A53" s="29">
        <v>10230104102</v>
      </c>
      <c r="B53" s="52" t="s">
        <v>34</v>
      </c>
      <c r="C53" s="45">
        <v>0</v>
      </c>
    </row>
    <row r="54" spans="1:3" hidden="1" x14ac:dyDescent="0.25">
      <c r="A54" s="29">
        <v>10230105</v>
      </c>
      <c r="B54" s="52" t="s">
        <v>35</v>
      </c>
      <c r="C54" s="45">
        <v>0</v>
      </c>
    </row>
    <row r="55" spans="1:3" hidden="1" x14ac:dyDescent="0.25">
      <c r="A55" s="29">
        <v>102301051</v>
      </c>
      <c r="B55" s="52" t="s">
        <v>35</v>
      </c>
      <c r="C55" s="45">
        <v>0</v>
      </c>
    </row>
    <row r="56" spans="1:3" hidden="1" x14ac:dyDescent="0.25">
      <c r="A56" s="29">
        <v>10230105103</v>
      </c>
      <c r="B56" s="52" t="s">
        <v>35</v>
      </c>
      <c r="C56" s="45">
        <v>0</v>
      </c>
    </row>
    <row r="57" spans="1:3" hidden="1" x14ac:dyDescent="0.25">
      <c r="A57" s="29">
        <v>102302</v>
      </c>
      <c r="B57" s="52" t="s">
        <v>36</v>
      </c>
      <c r="C57" s="45">
        <v>0</v>
      </c>
    </row>
    <row r="58" spans="1:3" hidden="1" x14ac:dyDescent="0.25">
      <c r="A58" s="29">
        <v>102302011</v>
      </c>
      <c r="B58" s="52" t="s">
        <v>36</v>
      </c>
      <c r="C58" s="45">
        <v>0</v>
      </c>
    </row>
    <row r="59" spans="1:3" hidden="1" x14ac:dyDescent="0.25">
      <c r="A59" s="29">
        <v>10230201101</v>
      </c>
      <c r="B59" s="52" t="s">
        <v>36</v>
      </c>
      <c r="C59" s="45">
        <v>0</v>
      </c>
    </row>
    <row r="60" spans="1:3" hidden="1" x14ac:dyDescent="0.25">
      <c r="A60" s="29">
        <v>1025</v>
      </c>
      <c r="B60" s="52" t="s">
        <v>37</v>
      </c>
      <c r="C60" s="45">
        <f>+C61+C109</f>
        <v>0</v>
      </c>
    </row>
    <row r="61" spans="1:3" hidden="1" x14ac:dyDescent="0.25">
      <c r="A61" s="29">
        <v>102501</v>
      </c>
      <c r="B61" s="52" t="s">
        <v>38</v>
      </c>
      <c r="C61" s="45">
        <f>+C62+C91</f>
        <v>0</v>
      </c>
    </row>
    <row r="62" spans="1:3" hidden="1" x14ac:dyDescent="0.25">
      <c r="A62" s="29">
        <v>10250108</v>
      </c>
      <c r="B62" s="52" t="s">
        <v>39</v>
      </c>
      <c r="C62" s="45">
        <f>+C63+C68+C73+C83+C90</f>
        <v>0</v>
      </c>
    </row>
    <row r="63" spans="1:3" hidden="1" x14ac:dyDescent="0.25">
      <c r="A63" s="29">
        <v>102501081</v>
      </c>
      <c r="B63" s="52" t="s">
        <v>40</v>
      </c>
      <c r="C63" s="45">
        <f>SUM(C64:C67)</f>
        <v>0</v>
      </c>
    </row>
    <row r="64" spans="1:3" hidden="1" x14ac:dyDescent="0.25">
      <c r="A64" s="29">
        <v>10250108101</v>
      </c>
      <c r="B64" s="52" t="s">
        <v>41</v>
      </c>
      <c r="C64" s="45">
        <v>0</v>
      </c>
    </row>
    <row r="65" spans="1:3" hidden="1" x14ac:dyDescent="0.25">
      <c r="A65" s="29">
        <v>10250108102</v>
      </c>
      <c r="B65" s="52" t="s">
        <v>42</v>
      </c>
      <c r="C65" s="45">
        <v>0</v>
      </c>
    </row>
    <row r="66" spans="1:3" hidden="1" x14ac:dyDescent="0.25">
      <c r="A66" s="29">
        <v>10250108103</v>
      </c>
      <c r="B66" s="52" t="s">
        <v>43</v>
      </c>
      <c r="C66" s="45">
        <v>0</v>
      </c>
    </row>
    <row r="67" spans="1:3" hidden="1" x14ac:dyDescent="0.25">
      <c r="A67" s="29">
        <v>10250108104</v>
      </c>
      <c r="B67" s="52" t="s">
        <v>44</v>
      </c>
      <c r="C67" s="45">
        <v>0</v>
      </c>
    </row>
    <row r="68" spans="1:3" hidden="1" x14ac:dyDescent="0.25">
      <c r="A68" s="29">
        <v>102501082</v>
      </c>
      <c r="B68" s="52" t="s">
        <v>45</v>
      </c>
      <c r="C68" s="45">
        <f>SUM(C69:C72)</f>
        <v>0</v>
      </c>
    </row>
    <row r="69" spans="1:3" hidden="1" x14ac:dyDescent="0.25">
      <c r="A69" s="29">
        <v>10250108201</v>
      </c>
      <c r="B69" s="52" t="s">
        <v>46</v>
      </c>
      <c r="C69" s="45">
        <v>0</v>
      </c>
    </row>
    <row r="70" spans="1:3" hidden="1" x14ac:dyDescent="0.25">
      <c r="A70" s="29">
        <v>10250108202</v>
      </c>
      <c r="B70" s="52" t="s">
        <v>47</v>
      </c>
      <c r="C70" s="45">
        <v>0</v>
      </c>
    </row>
    <row r="71" spans="1:3" hidden="1" x14ac:dyDescent="0.25">
      <c r="A71" s="29">
        <v>10250108203</v>
      </c>
      <c r="B71" s="52" t="s">
        <v>48</v>
      </c>
      <c r="C71" s="45">
        <v>0</v>
      </c>
    </row>
    <row r="72" spans="1:3" hidden="1" x14ac:dyDescent="0.25">
      <c r="A72" s="29">
        <v>10250108204</v>
      </c>
      <c r="B72" s="52" t="s">
        <v>49</v>
      </c>
      <c r="C72" s="45">
        <v>0</v>
      </c>
    </row>
    <row r="73" spans="1:3" hidden="1" x14ac:dyDescent="0.25">
      <c r="A73" s="29">
        <v>102501083</v>
      </c>
      <c r="B73" s="52" t="s">
        <v>50</v>
      </c>
      <c r="C73" s="45">
        <f>SUM(C74:C82)</f>
        <v>0</v>
      </c>
    </row>
    <row r="74" spans="1:3" hidden="1" x14ac:dyDescent="0.25">
      <c r="A74" s="29">
        <v>10250108301</v>
      </c>
      <c r="B74" s="52" t="s">
        <v>51</v>
      </c>
      <c r="C74" s="45">
        <v>0</v>
      </c>
    </row>
    <row r="75" spans="1:3" hidden="1" x14ac:dyDescent="0.25">
      <c r="A75" s="29">
        <v>10250108302</v>
      </c>
      <c r="B75" s="52" t="s">
        <v>52</v>
      </c>
      <c r="C75" s="45">
        <v>0</v>
      </c>
    </row>
    <row r="76" spans="1:3" hidden="1" x14ac:dyDescent="0.25">
      <c r="A76" s="29">
        <v>10250108303</v>
      </c>
      <c r="B76" s="52" t="s">
        <v>53</v>
      </c>
      <c r="C76" s="45">
        <v>0</v>
      </c>
    </row>
    <row r="77" spans="1:3" hidden="1" x14ac:dyDescent="0.25">
      <c r="A77" s="29">
        <v>10250108304</v>
      </c>
      <c r="B77" s="52" t="s">
        <v>54</v>
      </c>
      <c r="C77" s="45">
        <v>0</v>
      </c>
    </row>
    <row r="78" spans="1:3" hidden="1" x14ac:dyDescent="0.25">
      <c r="A78" s="29">
        <v>10250108305</v>
      </c>
      <c r="B78" s="52" t="s">
        <v>55</v>
      </c>
      <c r="C78" s="45">
        <v>0</v>
      </c>
    </row>
    <row r="79" spans="1:3" hidden="1" x14ac:dyDescent="0.25">
      <c r="A79" s="29">
        <v>10250108306</v>
      </c>
      <c r="B79" s="52" t="s">
        <v>56</v>
      </c>
      <c r="C79" s="45">
        <v>0</v>
      </c>
    </row>
    <row r="80" spans="1:3" hidden="1" x14ac:dyDescent="0.25">
      <c r="A80" s="29">
        <v>10250108307</v>
      </c>
      <c r="B80" s="52" t="s">
        <v>57</v>
      </c>
      <c r="C80" s="45">
        <v>0</v>
      </c>
    </row>
    <row r="81" spans="1:3" hidden="1" x14ac:dyDescent="0.25">
      <c r="A81" s="29">
        <v>10250108308</v>
      </c>
      <c r="B81" s="52" t="s">
        <v>58</v>
      </c>
      <c r="C81" s="45">
        <v>0</v>
      </c>
    </row>
    <row r="82" spans="1:3" hidden="1" x14ac:dyDescent="0.25">
      <c r="A82" s="29">
        <v>10250108309</v>
      </c>
      <c r="B82" s="52" t="s">
        <v>59</v>
      </c>
      <c r="C82" s="45">
        <v>0</v>
      </c>
    </row>
    <row r="83" spans="1:3" hidden="1" x14ac:dyDescent="0.25">
      <c r="A83" s="29">
        <v>102501084</v>
      </c>
      <c r="B83" s="52" t="s">
        <v>60</v>
      </c>
      <c r="C83" s="45">
        <f>SUM(C84:C89)</f>
        <v>0</v>
      </c>
    </row>
    <row r="84" spans="1:3" hidden="1" x14ac:dyDescent="0.25">
      <c r="A84" s="29">
        <v>10250108401</v>
      </c>
      <c r="B84" s="52" t="s">
        <v>61</v>
      </c>
      <c r="C84" s="45">
        <v>0</v>
      </c>
    </row>
    <row r="85" spans="1:3" hidden="1" x14ac:dyDescent="0.25">
      <c r="A85" s="29">
        <v>10250108402</v>
      </c>
      <c r="B85" s="52" t="s">
        <v>62</v>
      </c>
      <c r="C85" s="45">
        <v>0</v>
      </c>
    </row>
    <row r="86" spans="1:3" hidden="1" x14ac:dyDescent="0.25">
      <c r="A86" s="29">
        <v>10250108403</v>
      </c>
      <c r="B86" s="52" t="s">
        <v>63</v>
      </c>
      <c r="C86" s="45">
        <v>0</v>
      </c>
    </row>
    <row r="87" spans="1:3" hidden="1" x14ac:dyDescent="0.25">
      <c r="A87" s="29">
        <v>10250108404</v>
      </c>
      <c r="B87" s="52" t="s">
        <v>64</v>
      </c>
      <c r="C87" s="45">
        <v>0</v>
      </c>
    </row>
    <row r="88" spans="1:3" hidden="1" x14ac:dyDescent="0.25">
      <c r="A88" s="29">
        <v>10250108405</v>
      </c>
      <c r="B88" s="52" t="s">
        <v>65</v>
      </c>
      <c r="C88" s="45">
        <v>0</v>
      </c>
    </row>
    <row r="89" spans="1:3" hidden="1" x14ac:dyDescent="0.25">
      <c r="A89" s="29">
        <v>10250108406</v>
      </c>
      <c r="B89" s="52" t="s">
        <v>66</v>
      </c>
      <c r="C89" s="45">
        <v>0</v>
      </c>
    </row>
    <row r="90" spans="1:3" hidden="1" x14ac:dyDescent="0.25">
      <c r="A90" s="29">
        <v>102501086</v>
      </c>
      <c r="B90" s="52" t="s">
        <v>67</v>
      </c>
      <c r="C90" s="45">
        <v>0</v>
      </c>
    </row>
    <row r="91" spans="1:3" hidden="1" x14ac:dyDescent="0.25">
      <c r="A91" s="29">
        <v>10250109</v>
      </c>
      <c r="B91" s="52" t="s">
        <v>68</v>
      </c>
      <c r="C91" s="45">
        <f>+C92+C95+C101</f>
        <v>0</v>
      </c>
    </row>
    <row r="92" spans="1:3" hidden="1" x14ac:dyDescent="0.25">
      <c r="A92" s="29">
        <v>102501092</v>
      </c>
      <c r="B92" s="52" t="s">
        <v>69</v>
      </c>
      <c r="C92" s="45">
        <f>+C93+C94</f>
        <v>0</v>
      </c>
    </row>
    <row r="93" spans="1:3" hidden="1" x14ac:dyDescent="0.25">
      <c r="A93" s="29">
        <v>10250109205</v>
      </c>
      <c r="B93" s="52" t="s">
        <v>24</v>
      </c>
      <c r="C93" s="45">
        <v>0</v>
      </c>
    </row>
    <row r="94" spans="1:3" hidden="1" x14ac:dyDescent="0.25">
      <c r="A94" s="29">
        <v>10250109209</v>
      </c>
      <c r="B94" s="52" t="s">
        <v>70</v>
      </c>
      <c r="C94" s="45">
        <v>0</v>
      </c>
    </row>
    <row r="95" spans="1:3" hidden="1" x14ac:dyDescent="0.25">
      <c r="A95" s="29">
        <v>102501093</v>
      </c>
      <c r="B95" s="52" t="s">
        <v>71</v>
      </c>
      <c r="C95" s="45">
        <f>SUM(C96:C100)</f>
        <v>0</v>
      </c>
    </row>
    <row r="96" spans="1:3" hidden="1" x14ac:dyDescent="0.25">
      <c r="A96" s="29">
        <v>10250109301</v>
      </c>
      <c r="B96" s="52" t="s">
        <v>72</v>
      </c>
      <c r="C96" s="45">
        <v>0</v>
      </c>
    </row>
    <row r="97" spans="1:3" hidden="1" x14ac:dyDescent="0.25">
      <c r="A97" s="29">
        <v>10250109302</v>
      </c>
      <c r="B97" s="52" t="s">
        <v>73</v>
      </c>
      <c r="C97" s="45">
        <v>0</v>
      </c>
    </row>
    <row r="98" spans="1:3" hidden="1" x14ac:dyDescent="0.25">
      <c r="A98" s="29">
        <v>10250109303</v>
      </c>
      <c r="B98" s="52" t="s">
        <v>74</v>
      </c>
      <c r="C98" s="45">
        <v>0</v>
      </c>
    </row>
    <row r="99" spans="1:3" hidden="1" x14ac:dyDescent="0.25">
      <c r="A99" s="29">
        <v>10250109304</v>
      </c>
      <c r="B99" s="52" t="s">
        <v>75</v>
      </c>
      <c r="C99" s="45">
        <v>0</v>
      </c>
    </row>
    <row r="100" spans="1:3" hidden="1" x14ac:dyDescent="0.25">
      <c r="A100" s="29">
        <v>10250109305</v>
      </c>
      <c r="B100" s="52" t="s">
        <v>76</v>
      </c>
      <c r="C100" s="45">
        <v>0</v>
      </c>
    </row>
    <row r="101" spans="1:3" hidden="1" x14ac:dyDescent="0.25">
      <c r="A101" s="29">
        <v>102501096</v>
      </c>
      <c r="B101" s="52" t="s">
        <v>77</v>
      </c>
      <c r="C101" s="45">
        <f>SUM(C102:C108)</f>
        <v>0</v>
      </c>
    </row>
    <row r="102" spans="1:3" hidden="1" x14ac:dyDescent="0.25">
      <c r="A102" s="29">
        <v>10250109601</v>
      </c>
      <c r="B102" s="52" t="s">
        <v>78</v>
      </c>
      <c r="C102" s="45">
        <v>0</v>
      </c>
    </row>
    <row r="103" spans="1:3" hidden="1" x14ac:dyDescent="0.25">
      <c r="A103" s="29">
        <v>10250109602</v>
      </c>
      <c r="B103" s="52" t="s">
        <v>79</v>
      </c>
      <c r="C103" s="45">
        <v>0</v>
      </c>
    </row>
    <row r="104" spans="1:3" hidden="1" x14ac:dyDescent="0.25">
      <c r="A104" s="29">
        <v>10250109603</v>
      </c>
      <c r="B104" s="52" t="s">
        <v>80</v>
      </c>
      <c r="C104" s="45">
        <v>0</v>
      </c>
    </row>
    <row r="105" spans="1:3" hidden="1" x14ac:dyDescent="0.25">
      <c r="A105" s="29">
        <v>10250109604</v>
      </c>
      <c r="B105" s="52" t="s">
        <v>81</v>
      </c>
      <c r="C105" s="45">
        <v>0</v>
      </c>
    </row>
    <row r="106" spans="1:3" hidden="1" x14ac:dyDescent="0.25">
      <c r="A106" s="29">
        <v>10250109605</v>
      </c>
      <c r="B106" s="52" t="s">
        <v>82</v>
      </c>
      <c r="C106" s="45">
        <v>0</v>
      </c>
    </row>
    <row r="107" spans="1:3" hidden="1" x14ac:dyDescent="0.25">
      <c r="A107" s="29">
        <v>10250109606</v>
      </c>
      <c r="B107" s="52" t="s">
        <v>83</v>
      </c>
      <c r="C107" s="45">
        <v>0</v>
      </c>
    </row>
    <row r="108" spans="1:3" hidden="1" x14ac:dyDescent="0.25">
      <c r="A108" s="29">
        <v>10250109609</v>
      </c>
      <c r="B108" s="52" t="s">
        <v>84</v>
      </c>
      <c r="C108" s="45">
        <v>0</v>
      </c>
    </row>
    <row r="109" spans="1:3" hidden="1" x14ac:dyDescent="0.25">
      <c r="A109" s="29">
        <v>102502</v>
      </c>
      <c r="B109" s="52" t="s">
        <v>85</v>
      </c>
      <c r="C109" s="45">
        <f>+C110+C134+C157+C222+C284+C296+C331+C339+C362</f>
        <v>0</v>
      </c>
    </row>
    <row r="110" spans="1:3" hidden="1" x14ac:dyDescent="0.25">
      <c r="A110" s="29">
        <v>10250200</v>
      </c>
      <c r="B110" s="52" t="s">
        <v>86</v>
      </c>
      <c r="C110" s="45">
        <f>+C111+C121+C127+C130</f>
        <v>0</v>
      </c>
    </row>
    <row r="111" spans="1:3" hidden="1" x14ac:dyDescent="0.25">
      <c r="A111" s="29">
        <v>102502001</v>
      </c>
      <c r="B111" s="52" t="s">
        <v>87</v>
      </c>
      <c r="C111" s="45">
        <f>SUM(C112:C120)</f>
        <v>0</v>
      </c>
    </row>
    <row r="112" spans="1:3" hidden="1" x14ac:dyDescent="0.25">
      <c r="A112" s="29">
        <v>10250200101</v>
      </c>
      <c r="B112" s="52" t="s">
        <v>88</v>
      </c>
      <c r="C112" s="45">
        <v>0</v>
      </c>
    </row>
    <row r="113" spans="1:3" hidden="1" x14ac:dyDescent="0.25">
      <c r="A113" s="29">
        <v>10250200102</v>
      </c>
      <c r="B113" s="52" t="s">
        <v>89</v>
      </c>
      <c r="C113" s="45">
        <v>0</v>
      </c>
    </row>
    <row r="114" spans="1:3" hidden="1" x14ac:dyDescent="0.25">
      <c r="A114" s="29">
        <v>10250200103</v>
      </c>
      <c r="B114" s="52" t="s">
        <v>90</v>
      </c>
      <c r="C114" s="45">
        <v>0</v>
      </c>
    </row>
    <row r="115" spans="1:3" hidden="1" x14ac:dyDescent="0.25">
      <c r="A115" s="29">
        <v>10250200104</v>
      </c>
      <c r="B115" s="52" t="s">
        <v>91</v>
      </c>
      <c r="C115" s="45">
        <v>0</v>
      </c>
    </row>
    <row r="116" spans="1:3" hidden="1" x14ac:dyDescent="0.25">
      <c r="A116" s="29">
        <v>10250200105</v>
      </c>
      <c r="B116" s="52" t="s">
        <v>92</v>
      </c>
      <c r="C116" s="45">
        <v>0</v>
      </c>
    </row>
    <row r="117" spans="1:3" hidden="1" x14ac:dyDescent="0.25">
      <c r="A117" s="29">
        <v>10250200106</v>
      </c>
      <c r="B117" s="52" t="s">
        <v>93</v>
      </c>
      <c r="C117" s="45">
        <v>0</v>
      </c>
    </row>
    <row r="118" spans="1:3" hidden="1" x14ac:dyDescent="0.25">
      <c r="A118" s="29">
        <v>10250200107</v>
      </c>
      <c r="B118" s="52" t="s">
        <v>94</v>
      </c>
      <c r="C118" s="45">
        <v>0</v>
      </c>
    </row>
    <row r="119" spans="1:3" hidden="1" x14ac:dyDescent="0.25">
      <c r="A119" s="29">
        <v>10250200108</v>
      </c>
      <c r="B119" s="52" t="s">
        <v>95</v>
      </c>
      <c r="C119" s="45">
        <v>0</v>
      </c>
    </row>
    <row r="120" spans="1:3" hidden="1" x14ac:dyDescent="0.25">
      <c r="A120" s="29">
        <v>10250200109</v>
      </c>
      <c r="B120" s="52" t="s">
        <v>96</v>
      </c>
      <c r="C120" s="45">
        <v>0</v>
      </c>
    </row>
    <row r="121" spans="1:3" hidden="1" x14ac:dyDescent="0.25">
      <c r="A121" s="29">
        <v>102502002</v>
      </c>
      <c r="B121" s="52" t="s">
        <v>97</v>
      </c>
      <c r="C121" s="45">
        <f>SUM(C122:C126)</f>
        <v>0</v>
      </c>
    </row>
    <row r="122" spans="1:3" hidden="1" x14ac:dyDescent="0.25">
      <c r="A122" s="29">
        <v>10250200201</v>
      </c>
      <c r="B122" s="52" t="s">
        <v>98</v>
      </c>
      <c r="C122" s="45">
        <v>0</v>
      </c>
    </row>
    <row r="123" spans="1:3" hidden="1" x14ac:dyDescent="0.25">
      <c r="A123" s="29">
        <v>10250200202</v>
      </c>
      <c r="B123" s="52" t="s">
        <v>99</v>
      </c>
      <c r="C123" s="45">
        <v>0</v>
      </c>
    </row>
    <row r="124" spans="1:3" hidden="1" x14ac:dyDescent="0.25">
      <c r="A124" s="29">
        <v>10250200203</v>
      </c>
      <c r="B124" s="52" t="s">
        <v>100</v>
      </c>
      <c r="C124" s="45">
        <v>0</v>
      </c>
    </row>
    <row r="125" spans="1:3" hidden="1" x14ac:dyDescent="0.25">
      <c r="A125" s="29">
        <v>10250200204</v>
      </c>
      <c r="B125" s="52" t="s">
        <v>101</v>
      </c>
      <c r="C125" s="45">
        <v>0</v>
      </c>
    </row>
    <row r="126" spans="1:3" hidden="1" x14ac:dyDescent="0.25">
      <c r="A126" s="29">
        <v>10250200209</v>
      </c>
      <c r="B126" s="52" t="s">
        <v>102</v>
      </c>
      <c r="C126" s="45">
        <v>0</v>
      </c>
    </row>
    <row r="127" spans="1:3" hidden="1" x14ac:dyDescent="0.25">
      <c r="A127" s="29">
        <v>102502003</v>
      </c>
      <c r="B127" s="52" t="s">
        <v>103</v>
      </c>
      <c r="C127" s="45">
        <f>+C128+C129</f>
        <v>0</v>
      </c>
    </row>
    <row r="128" spans="1:3" hidden="1" x14ac:dyDescent="0.25">
      <c r="A128" s="29">
        <v>10250200301</v>
      </c>
      <c r="B128" s="52" t="s">
        <v>104</v>
      </c>
      <c r="C128" s="45">
        <v>0</v>
      </c>
    </row>
    <row r="129" spans="1:3" hidden="1" x14ac:dyDescent="0.25">
      <c r="A129" s="29">
        <v>10250200302</v>
      </c>
      <c r="B129" s="52" t="s">
        <v>105</v>
      </c>
      <c r="C129" s="45">
        <v>0</v>
      </c>
    </row>
    <row r="130" spans="1:3" hidden="1" x14ac:dyDescent="0.25">
      <c r="A130" s="29">
        <v>102502004</v>
      </c>
      <c r="B130" s="52" t="s">
        <v>106</v>
      </c>
      <c r="C130" s="45">
        <f>+C131+C132+C133</f>
        <v>0</v>
      </c>
    </row>
    <row r="131" spans="1:3" hidden="1" x14ac:dyDescent="0.25">
      <c r="A131" s="29">
        <v>10250200401</v>
      </c>
      <c r="B131" s="52" t="s">
        <v>107</v>
      </c>
      <c r="C131" s="45">
        <v>0</v>
      </c>
    </row>
    <row r="132" spans="1:3" hidden="1" x14ac:dyDescent="0.25">
      <c r="A132" s="29">
        <v>10250200402</v>
      </c>
      <c r="B132" s="52" t="s">
        <v>108</v>
      </c>
      <c r="C132" s="45">
        <v>0</v>
      </c>
    </row>
    <row r="133" spans="1:3" hidden="1" x14ac:dyDescent="0.25">
      <c r="A133" s="29">
        <v>10250200409</v>
      </c>
      <c r="B133" s="52" t="s">
        <v>109</v>
      </c>
      <c r="C133" s="45">
        <v>0</v>
      </c>
    </row>
    <row r="134" spans="1:3" hidden="1" x14ac:dyDescent="0.25">
      <c r="A134" s="29">
        <v>10250202</v>
      </c>
      <c r="B134" s="52" t="s">
        <v>110</v>
      </c>
      <c r="C134" s="45">
        <f>+C135+C143+C147</f>
        <v>0</v>
      </c>
    </row>
    <row r="135" spans="1:3" hidden="1" x14ac:dyDescent="0.25">
      <c r="A135" s="29">
        <v>102502021</v>
      </c>
      <c r="B135" s="52" t="s">
        <v>111</v>
      </c>
      <c r="C135" s="45">
        <f>SUM(C136:C142)</f>
        <v>0</v>
      </c>
    </row>
    <row r="136" spans="1:3" hidden="1" x14ac:dyDescent="0.25">
      <c r="A136" s="29">
        <v>10250202101</v>
      </c>
      <c r="B136" s="52" t="s">
        <v>112</v>
      </c>
      <c r="C136" s="45">
        <v>0</v>
      </c>
    </row>
    <row r="137" spans="1:3" hidden="1" x14ac:dyDescent="0.25">
      <c r="A137" s="29">
        <v>10250202102</v>
      </c>
      <c r="B137" s="52" t="s">
        <v>113</v>
      </c>
      <c r="C137" s="45">
        <v>0</v>
      </c>
    </row>
    <row r="138" spans="1:3" hidden="1" x14ac:dyDescent="0.25">
      <c r="A138" s="29">
        <v>10250202103</v>
      </c>
      <c r="B138" s="52" t="s">
        <v>114</v>
      </c>
      <c r="C138" s="45">
        <v>0</v>
      </c>
    </row>
    <row r="139" spans="1:3" hidden="1" x14ac:dyDescent="0.25">
      <c r="A139" s="29">
        <v>10250202104</v>
      </c>
      <c r="B139" s="52" t="s">
        <v>115</v>
      </c>
      <c r="C139" s="45">
        <v>0</v>
      </c>
    </row>
    <row r="140" spans="1:3" hidden="1" x14ac:dyDescent="0.25">
      <c r="A140" s="29">
        <v>10250202105</v>
      </c>
      <c r="B140" s="52" t="s">
        <v>116</v>
      </c>
      <c r="C140" s="45">
        <v>0</v>
      </c>
    </row>
    <row r="141" spans="1:3" hidden="1" x14ac:dyDescent="0.25">
      <c r="A141" s="29">
        <v>10250202106</v>
      </c>
      <c r="B141" s="52" t="s">
        <v>117</v>
      </c>
      <c r="C141" s="45">
        <v>0</v>
      </c>
    </row>
    <row r="142" spans="1:3" hidden="1" x14ac:dyDescent="0.25">
      <c r="A142" s="29">
        <v>10250202107</v>
      </c>
      <c r="B142" s="52" t="s">
        <v>118</v>
      </c>
      <c r="C142" s="45">
        <v>0</v>
      </c>
    </row>
    <row r="143" spans="1:3" hidden="1" x14ac:dyDescent="0.25">
      <c r="A143" s="29">
        <v>102502022</v>
      </c>
      <c r="B143" s="52" t="s">
        <v>119</v>
      </c>
      <c r="C143" s="45">
        <f>SUM(C144:C146)</f>
        <v>0</v>
      </c>
    </row>
    <row r="144" spans="1:3" hidden="1" x14ac:dyDescent="0.25">
      <c r="A144" s="29">
        <v>10250202201</v>
      </c>
      <c r="B144" s="52" t="s">
        <v>120</v>
      </c>
      <c r="C144" s="45">
        <v>0</v>
      </c>
    </row>
    <row r="145" spans="1:3" hidden="1" x14ac:dyDescent="0.25">
      <c r="A145" s="29">
        <v>10250202202</v>
      </c>
      <c r="B145" s="52" t="s">
        <v>121</v>
      </c>
      <c r="C145" s="45">
        <v>0</v>
      </c>
    </row>
    <row r="146" spans="1:3" hidden="1" x14ac:dyDescent="0.25">
      <c r="A146" s="29">
        <v>10250202203</v>
      </c>
      <c r="B146" s="52" t="s">
        <v>122</v>
      </c>
      <c r="C146" s="45">
        <v>0</v>
      </c>
    </row>
    <row r="147" spans="1:3" hidden="1" x14ac:dyDescent="0.25">
      <c r="A147" s="29">
        <v>102502023</v>
      </c>
      <c r="B147" s="52" t="s">
        <v>123</v>
      </c>
      <c r="C147" s="45">
        <f>SUM(C148:C156)</f>
        <v>0</v>
      </c>
    </row>
    <row r="148" spans="1:3" hidden="1" x14ac:dyDescent="0.25">
      <c r="A148" s="29">
        <v>10250202301</v>
      </c>
      <c r="B148" s="52" t="s">
        <v>124</v>
      </c>
      <c r="C148" s="45">
        <v>0</v>
      </c>
    </row>
    <row r="149" spans="1:3" hidden="1" x14ac:dyDescent="0.25">
      <c r="A149" s="29">
        <v>10250202302</v>
      </c>
      <c r="B149" s="52" t="s">
        <v>125</v>
      </c>
      <c r="C149" s="45">
        <v>0</v>
      </c>
    </row>
    <row r="150" spans="1:3" hidden="1" x14ac:dyDescent="0.25">
      <c r="A150" s="29">
        <v>10250202303</v>
      </c>
      <c r="B150" s="52" t="s">
        <v>126</v>
      </c>
      <c r="C150" s="45">
        <v>0</v>
      </c>
    </row>
    <row r="151" spans="1:3" hidden="1" x14ac:dyDescent="0.25">
      <c r="A151" s="29">
        <v>10250202304</v>
      </c>
      <c r="B151" s="52" t="s">
        <v>127</v>
      </c>
      <c r="C151" s="45">
        <v>0</v>
      </c>
    </row>
    <row r="152" spans="1:3" hidden="1" x14ac:dyDescent="0.25">
      <c r="A152" s="29">
        <v>10250202305</v>
      </c>
      <c r="B152" s="52" t="s">
        <v>128</v>
      </c>
      <c r="C152" s="45">
        <v>0</v>
      </c>
    </row>
    <row r="153" spans="1:3" hidden="1" x14ac:dyDescent="0.25">
      <c r="A153" s="29">
        <v>10250202306</v>
      </c>
      <c r="B153" s="52" t="s">
        <v>129</v>
      </c>
      <c r="C153" s="45">
        <v>0</v>
      </c>
    </row>
    <row r="154" spans="1:3" hidden="1" x14ac:dyDescent="0.25">
      <c r="A154" s="29">
        <v>10250202307</v>
      </c>
      <c r="B154" s="52" t="s">
        <v>130</v>
      </c>
      <c r="C154" s="45">
        <v>0</v>
      </c>
    </row>
    <row r="155" spans="1:3" hidden="1" x14ac:dyDescent="0.25">
      <c r="A155" s="29">
        <v>10250202308</v>
      </c>
      <c r="B155" s="52" t="s">
        <v>131</v>
      </c>
      <c r="C155" s="45">
        <v>0</v>
      </c>
    </row>
    <row r="156" spans="1:3" hidden="1" x14ac:dyDescent="0.25">
      <c r="A156" s="29">
        <v>10250202309</v>
      </c>
      <c r="B156" s="52" t="s">
        <v>132</v>
      </c>
      <c r="C156" s="45">
        <v>0</v>
      </c>
    </row>
    <row r="157" spans="1:3" hidden="1" x14ac:dyDescent="0.25">
      <c r="A157" s="29">
        <v>10250203</v>
      </c>
      <c r="B157" s="52" t="s">
        <v>133</v>
      </c>
      <c r="C157" s="45">
        <f>+C158+C167+C176+C183+C192+C198+C204+C212+C217</f>
        <v>0</v>
      </c>
    </row>
    <row r="158" spans="1:3" hidden="1" x14ac:dyDescent="0.25">
      <c r="A158" s="29">
        <v>102502031</v>
      </c>
      <c r="B158" s="52" t="s">
        <v>134</v>
      </c>
      <c r="C158" s="45">
        <f>SUM(C159:C166)</f>
        <v>0</v>
      </c>
    </row>
    <row r="159" spans="1:3" hidden="1" x14ac:dyDescent="0.25">
      <c r="A159" s="29">
        <v>10250203101</v>
      </c>
      <c r="B159" s="52" t="s">
        <v>135</v>
      </c>
      <c r="C159" s="45">
        <v>0</v>
      </c>
    </row>
    <row r="160" spans="1:3" hidden="1" x14ac:dyDescent="0.25">
      <c r="A160" s="29">
        <v>10250203102</v>
      </c>
      <c r="B160" s="52" t="s">
        <v>136</v>
      </c>
      <c r="C160" s="45">
        <v>0</v>
      </c>
    </row>
    <row r="161" spans="1:3" hidden="1" x14ac:dyDescent="0.25">
      <c r="A161" s="29">
        <v>10250203103</v>
      </c>
      <c r="B161" s="52" t="s">
        <v>137</v>
      </c>
      <c r="C161" s="45">
        <v>0</v>
      </c>
    </row>
    <row r="162" spans="1:3" hidden="1" x14ac:dyDescent="0.25">
      <c r="A162" s="29">
        <v>10250203104</v>
      </c>
      <c r="B162" s="52" t="s">
        <v>138</v>
      </c>
      <c r="C162" s="45">
        <v>0</v>
      </c>
    </row>
    <row r="163" spans="1:3" hidden="1" x14ac:dyDescent="0.25">
      <c r="A163" s="29">
        <v>10250203105</v>
      </c>
      <c r="B163" s="52" t="s">
        <v>139</v>
      </c>
      <c r="C163" s="45">
        <v>0</v>
      </c>
    </row>
    <row r="164" spans="1:3" hidden="1" x14ac:dyDescent="0.25">
      <c r="A164" s="29">
        <v>10250203106</v>
      </c>
      <c r="B164" s="52" t="s">
        <v>140</v>
      </c>
      <c r="C164" s="45">
        <v>0</v>
      </c>
    </row>
    <row r="165" spans="1:3" hidden="1" x14ac:dyDescent="0.25">
      <c r="A165" s="29">
        <v>10250203107</v>
      </c>
      <c r="B165" s="52" t="s">
        <v>141</v>
      </c>
      <c r="C165" s="45">
        <v>0</v>
      </c>
    </row>
    <row r="166" spans="1:3" hidden="1" x14ac:dyDescent="0.25">
      <c r="A166" s="29">
        <v>10250203109</v>
      </c>
      <c r="B166" s="52" t="s">
        <v>142</v>
      </c>
      <c r="C166" s="45">
        <v>0</v>
      </c>
    </row>
    <row r="167" spans="1:3" hidden="1" x14ac:dyDescent="0.25">
      <c r="A167" s="29">
        <v>102502032</v>
      </c>
      <c r="B167" s="52" t="s">
        <v>143</v>
      </c>
      <c r="C167" s="45">
        <f>SUM(C168:C175)</f>
        <v>0</v>
      </c>
    </row>
    <row r="168" spans="1:3" hidden="1" x14ac:dyDescent="0.25">
      <c r="A168" s="29">
        <v>10250203201</v>
      </c>
      <c r="B168" s="52" t="s">
        <v>144</v>
      </c>
      <c r="C168" s="45">
        <v>0</v>
      </c>
    </row>
    <row r="169" spans="1:3" hidden="1" x14ac:dyDescent="0.25">
      <c r="A169" s="29">
        <v>10250203202</v>
      </c>
      <c r="B169" s="52" t="s">
        <v>145</v>
      </c>
      <c r="C169" s="45">
        <v>0</v>
      </c>
    </row>
    <row r="170" spans="1:3" hidden="1" x14ac:dyDescent="0.25">
      <c r="A170" s="29">
        <v>10250203203</v>
      </c>
      <c r="B170" s="52" t="s">
        <v>146</v>
      </c>
      <c r="C170" s="45">
        <v>0</v>
      </c>
    </row>
    <row r="171" spans="1:3" hidden="1" x14ac:dyDescent="0.25">
      <c r="A171" s="29">
        <v>10250203204</v>
      </c>
      <c r="B171" s="52" t="s">
        <v>147</v>
      </c>
      <c r="C171" s="45">
        <v>0</v>
      </c>
    </row>
    <row r="172" spans="1:3" hidden="1" x14ac:dyDescent="0.25">
      <c r="A172" s="29">
        <v>10250203205</v>
      </c>
      <c r="B172" s="52" t="s">
        <v>148</v>
      </c>
      <c r="C172" s="45">
        <v>0</v>
      </c>
    </row>
    <row r="173" spans="1:3" hidden="1" x14ac:dyDescent="0.25">
      <c r="A173" s="29">
        <v>10250203206</v>
      </c>
      <c r="B173" s="52" t="s">
        <v>149</v>
      </c>
      <c r="C173" s="45">
        <v>0</v>
      </c>
    </row>
    <row r="174" spans="1:3" hidden="1" x14ac:dyDescent="0.25">
      <c r="A174" s="29">
        <v>10250203207</v>
      </c>
      <c r="B174" s="52" t="s">
        <v>150</v>
      </c>
      <c r="C174" s="45">
        <v>0</v>
      </c>
    </row>
    <row r="175" spans="1:3" hidden="1" x14ac:dyDescent="0.25">
      <c r="A175" s="29">
        <v>10250203208</v>
      </c>
      <c r="B175" s="52" t="s">
        <v>151</v>
      </c>
      <c r="C175" s="45">
        <v>0</v>
      </c>
    </row>
    <row r="176" spans="1:3" hidden="1" x14ac:dyDescent="0.25">
      <c r="A176" s="29">
        <v>102502033</v>
      </c>
      <c r="B176" s="52" t="s">
        <v>152</v>
      </c>
      <c r="C176" s="45">
        <f>SUM(C177:C182)</f>
        <v>0</v>
      </c>
    </row>
    <row r="177" spans="1:3" hidden="1" x14ac:dyDescent="0.25">
      <c r="A177" s="29">
        <v>10250203301</v>
      </c>
      <c r="B177" s="52" t="s">
        <v>153</v>
      </c>
      <c r="C177" s="45">
        <v>0</v>
      </c>
    </row>
    <row r="178" spans="1:3" hidden="1" x14ac:dyDescent="0.25">
      <c r="A178" s="29">
        <v>10250203302</v>
      </c>
      <c r="B178" s="52" t="s">
        <v>154</v>
      </c>
      <c r="C178" s="45">
        <v>0</v>
      </c>
    </row>
    <row r="179" spans="1:3" hidden="1" x14ac:dyDescent="0.25">
      <c r="A179" s="29">
        <v>10250203303</v>
      </c>
      <c r="B179" s="52" t="s">
        <v>155</v>
      </c>
      <c r="C179" s="45">
        <v>0</v>
      </c>
    </row>
    <row r="180" spans="1:3" hidden="1" x14ac:dyDescent="0.25">
      <c r="A180" s="29">
        <v>10250203304</v>
      </c>
      <c r="B180" s="52" t="s">
        <v>156</v>
      </c>
      <c r="C180" s="45">
        <v>0</v>
      </c>
    </row>
    <row r="181" spans="1:3" hidden="1" x14ac:dyDescent="0.25">
      <c r="A181" s="29">
        <v>10250203305</v>
      </c>
      <c r="B181" s="52" t="s">
        <v>157</v>
      </c>
      <c r="C181" s="45">
        <v>0</v>
      </c>
    </row>
    <row r="182" spans="1:3" hidden="1" x14ac:dyDescent="0.25">
      <c r="A182" s="29">
        <v>10250203307</v>
      </c>
      <c r="B182" s="52" t="s">
        <v>158</v>
      </c>
      <c r="C182" s="45">
        <v>0</v>
      </c>
    </row>
    <row r="183" spans="1:3" hidden="1" x14ac:dyDescent="0.25">
      <c r="A183" s="29">
        <v>102502034</v>
      </c>
      <c r="B183" s="52" t="s">
        <v>159</v>
      </c>
      <c r="C183" s="45">
        <f>SUM(C184:C191)</f>
        <v>0</v>
      </c>
    </row>
    <row r="184" spans="1:3" hidden="1" x14ac:dyDescent="0.25">
      <c r="A184" s="29">
        <v>10250203401</v>
      </c>
      <c r="B184" s="52" t="s">
        <v>160</v>
      </c>
      <c r="C184" s="45">
        <v>0</v>
      </c>
    </row>
    <row r="185" spans="1:3" hidden="1" x14ac:dyDescent="0.25">
      <c r="A185" s="29">
        <v>10250203402</v>
      </c>
      <c r="B185" s="52" t="s">
        <v>161</v>
      </c>
      <c r="C185" s="45">
        <v>0</v>
      </c>
    </row>
    <row r="186" spans="1:3" hidden="1" x14ac:dyDescent="0.25">
      <c r="A186" s="29">
        <v>10250203403</v>
      </c>
      <c r="B186" s="52" t="s">
        <v>162</v>
      </c>
      <c r="C186" s="45">
        <v>0</v>
      </c>
    </row>
    <row r="187" spans="1:3" hidden="1" x14ac:dyDescent="0.25">
      <c r="A187" s="29">
        <v>10250203404</v>
      </c>
      <c r="B187" s="52" t="s">
        <v>163</v>
      </c>
      <c r="C187" s="45">
        <v>0</v>
      </c>
    </row>
    <row r="188" spans="1:3" hidden="1" x14ac:dyDescent="0.25">
      <c r="A188" s="29">
        <v>10250203405</v>
      </c>
      <c r="B188" s="52" t="s">
        <v>164</v>
      </c>
      <c r="C188" s="45">
        <v>0</v>
      </c>
    </row>
    <row r="189" spans="1:3" hidden="1" x14ac:dyDescent="0.25">
      <c r="A189" s="29">
        <v>10250203406</v>
      </c>
      <c r="B189" s="52" t="s">
        <v>165</v>
      </c>
      <c r="C189" s="45">
        <v>0</v>
      </c>
    </row>
    <row r="190" spans="1:3" hidden="1" x14ac:dyDescent="0.25">
      <c r="A190" s="29">
        <v>10250203407</v>
      </c>
      <c r="B190" s="52" t="s">
        <v>166</v>
      </c>
      <c r="C190" s="45">
        <v>0</v>
      </c>
    </row>
    <row r="191" spans="1:3" hidden="1" x14ac:dyDescent="0.25">
      <c r="A191" s="29">
        <v>10250203408</v>
      </c>
      <c r="B191" s="52" t="s">
        <v>167</v>
      </c>
      <c r="C191" s="45">
        <v>0</v>
      </c>
    </row>
    <row r="192" spans="1:3" hidden="1" x14ac:dyDescent="0.25">
      <c r="A192" s="29">
        <v>102502035</v>
      </c>
      <c r="B192" s="52" t="s">
        <v>168</v>
      </c>
      <c r="C192" s="45">
        <f>SUM(C193:C197)</f>
        <v>0</v>
      </c>
    </row>
    <row r="193" spans="1:3" hidden="1" x14ac:dyDescent="0.25">
      <c r="A193" s="29">
        <v>10250203501</v>
      </c>
      <c r="B193" s="52" t="s">
        <v>169</v>
      </c>
      <c r="C193" s="45">
        <v>0</v>
      </c>
    </row>
    <row r="194" spans="1:3" hidden="1" x14ac:dyDescent="0.25">
      <c r="A194" s="29">
        <v>10250203502</v>
      </c>
      <c r="B194" s="52" t="s">
        <v>170</v>
      </c>
      <c r="C194" s="45">
        <v>0</v>
      </c>
    </row>
    <row r="195" spans="1:3" hidden="1" x14ac:dyDescent="0.25">
      <c r="A195" s="29">
        <v>10250203503</v>
      </c>
      <c r="B195" s="52" t="s">
        <v>171</v>
      </c>
      <c r="C195" s="45">
        <v>0</v>
      </c>
    </row>
    <row r="196" spans="1:3" hidden="1" x14ac:dyDescent="0.25">
      <c r="A196" s="29">
        <v>10250203504</v>
      </c>
      <c r="B196" s="52" t="s">
        <v>172</v>
      </c>
      <c r="C196" s="45">
        <v>0</v>
      </c>
    </row>
    <row r="197" spans="1:3" hidden="1" x14ac:dyDescent="0.25">
      <c r="A197" s="29">
        <v>10250203505</v>
      </c>
      <c r="B197" s="52" t="s">
        <v>173</v>
      </c>
      <c r="C197" s="45">
        <v>0</v>
      </c>
    </row>
    <row r="198" spans="1:3" hidden="1" x14ac:dyDescent="0.25">
      <c r="A198" s="29">
        <v>102502036</v>
      </c>
      <c r="B198" s="52" t="s">
        <v>174</v>
      </c>
      <c r="C198" s="45">
        <f>SUM(C199:C203)</f>
        <v>0</v>
      </c>
    </row>
    <row r="199" spans="1:3" hidden="1" x14ac:dyDescent="0.25">
      <c r="A199" s="29">
        <v>10250203601</v>
      </c>
      <c r="B199" s="52" t="s">
        <v>175</v>
      </c>
      <c r="C199" s="45">
        <v>0</v>
      </c>
    </row>
    <row r="200" spans="1:3" hidden="1" x14ac:dyDescent="0.25">
      <c r="A200" s="29">
        <v>10250203602</v>
      </c>
      <c r="B200" s="52" t="s">
        <v>176</v>
      </c>
      <c r="C200" s="45">
        <v>0</v>
      </c>
    </row>
    <row r="201" spans="1:3" hidden="1" x14ac:dyDescent="0.25">
      <c r="A201" s="29">
        <v>10250203603</v>
      </c>
      <c r="B201" s="52" t="s">
        <v>177</v>
      </c>
      <c r="C201" s="45">
        <v>0</v>
      </c>
    </row>
    <row r="202" spans="1:3" hidden="1" x14ac:dyDescent="0.25">
      <c r="A202" s="29">
        <v>10250203604</v>
      </c>
      <c r="B202" s="52" t="s">
        <v>178</v>
      </c>
      <c r="C202" s="45">
        <v>0</v>
      </c>
    </row>
    <row r="203" spans="1:3" hidden="1" x14ac:dyDescent="0.25">
      <c r="A203" s="29">
        <v>10250203609</v>
      </c>
      <c r="B203" s="52" t="s">
        <v>179</v>
      </c>
      <c r="C203" s="45">
        <v>0</v>
      </c>
    </row>
    <row r="204" spans="1:3" hidden="1" x14ac:dyDescent="0.25">
      <c r="A204" s="29">
        <v>102502037</v>
      </c>
      <c r="B204" s="52" t="s">
        <v>180</v>
      </c>
      <c r="C204" s="45">
        <f>SUM(C205:C211)</f>
        <v>0</v>
      </c>
    </row>
    <row r="205" spans="1:3" hidden="1" x14ac:dyDescent="0.25">
      <c r="A205" s="29">
        <v>10250203701</v>
      </c>
      <c r="B205" s="52" t="s">
        <v>181</v>
      </c>
      <c r="C205" s="45">
        <v>0</v>
      </c>
    </row>
    <row r="206" spans="1:3" hidden="1" x14ac:dyDescent="0.25">
      <c r="A206" s="29">
        <v>10250203702</v>
      </c>
      <c r="B206" s="52" t="s">
        <v>182</v>
      </c>
      <c r="C206" s="45">
        <v>0</v>
      </c>
    </row>
    <row r="207" spans="1:3" hidden="1" x14ac:dyDescent="0.25">
      <c r="A207" s="29">
        <v>10250203703</v>
      </c>
      <c r="B207" s="52" t="s">
        <v>183</v>
      </c>
      <c r="C207" s="45">
        <v>0</v>
      </c>
    </row>
    <row r="208" spans="1:3" hidden="1" x14ac:dyDescent="0.25">
      <c r="A208" s="29">
        <v>10250203704</v>
      </c>
      <c r="B208" s="52" t="s">
        <v>184</v>
      </c>
      <c r="C208" s="45">
        <v>0</v>
      </c>
    </row>
    <row r="209" spans="1:3" hidden="1" x14ac:dyDescent="0.25">
      <c r="A209" s="29">
        <v>10250203705</v>
      </c>
      <c r="B209" s="52" t="s">
        <v>185</v>
      </c>
      <c r="C209" s="45">
        <v>0</v>
      </c>
    </row>
    <row r="210" spans="1:3" hidden="1" x14ac:dyDescent="0.25">
      <c r="A210" s="29">
        <v>10250203706</v>
      </c>
      <c r="B210" s="52" t="s">
        <v>186</v>
      </c>
      <c r="C210" s="45">
        <v>0</v>
      </c>
    </row>
    <row r="211" spans="1:3" hidden="1" x14ac:dyDescent="0.25">
      <c r="A211" s="29">
        <v>10250203707</v>
      </c>
      <c r="B211" s="52" t="s">
        <v>187</v>
      </c>
      <c r="C211" s="45">
        <v>0</v>
      </c>
    </row>
    <row r="212" spans="1:3" hidden="1" x14ac:dyDescent="0.25">
      <c r="A212" s="29">
        <v>102502038</v>
      </c>
      <c r="B212" s="52" t="s">
        <v>188</v>
      </c>
      <c r="C212" s="45">
        <f>SUM(C213:C216)</f>
        <v>0</v>
      </c>
    </row>
    <row r="213" spans="1:3" hidden="1" x14ac:dyDescent="0.25">
      <c r="A213" s="29">
        <v>10250203805</v>
      </c>
      <c r="B213" s="52" t="s">
        <v>189</v>
      </c>
      <c r="C213" s="45">
        <v>0</v>
      </c>
    </row>
    <row r="214" spans="1:3" hidden="1" x14ac:dyDescent="0.25">
      <c r="A214" s="29">
        <v>10250203806</v>
      </c>
      <c r="B214" s="52" t="s">
        <v>190</v>
      </c>
      <c r="C214" s="45">
        <v>0</v>
      </c>
    </row>
    <row r="215" spans="1:3" hidden="1" x14ac:dyDescent="0.25">
      <c r="A215" s="29">
        <v>10250203807</v>
      </c>
      <c r="B215" s="52" t="s">
        <v>191</v>
      </c>
      <c r="C215" s="45">
        <v>0</v>
      </c>
    </row>
    <row r="216" spans="1:3" hidden="1" x14ac:dyDescent="0.25">
      <c r="A216" s="29">
        <v>10250203809</v>
      </c>
      <c r="B216" s="52" t="s">
        <v>192</v>
      </c>
      <c r="C216" s="45">
        <v>0</v>
      </c>
    </row>
    <row r="217" spans="1:3" hidden="1" x14ac:dyDescent="0.25">
      <c r="A217" s="29">
        <v>102502039</v>
      </c>
      <c r="B217" s="52" t="s">
        <v>193</v>
      </c>
      <c r="C217" s="45">
        <f>SUM(C218:C221)</f>
        <v>0</v>
      </c>
    </row>
    <row r="218" spans="1:3" hidden="1" x14ac:dyDescent="0.25">
      <c r="A218" s="29">
        <v>10250203901</v>
      </c>
      <c r="B218" s="52" t="s">
        <v>194</v>
      </c>
      <c r="C218" s="45">
        <v>0</v>
      </c>
    </row>
    <row r="219" spans="1:3" hidden="1" x14ac:dyDescent="0.25">
      <c r="A219" s="29">
        <v>10250203902</v>
      </c>
      <c r="B219" s="52" t="s">
        <v>195</v>
      </c>
      <c r="C219" s="45">
        <v>0</v>
      </c>
    </row>
    <row r="220" spans="1:3" hidden="1" x14ac:dyDescent="0.25">
      <c r="A220" s="29">
        <v>10250203903</v>
      </c>
      <c r="B220" s="52" t="s">
        <v>196</v>
      </c>
      <c r="C220" s="45">
        <v>0</v>
      </c>
    </row>
    <row r="221" spans="1:3" hidden="1" x14ac:dyDescent="0.25">
      <c r="A221" s="29">
        <v>10250203909</v>
      </c>
      <c r="B221" s="52" t="s">
        <v>197</v>
      </c>
      <c r="C221" s="45">
        <v>0</v>
      </c>
    </row>
    <row r="222" spans="1:3" hidden="1" x14ac:dyDescent="0.25">
      <c r="A222" s="29">
        <v>10250204</v>
      </c>
      <c r="B222" s="52" t="s">
        <v>198</v>
      </c>
      <c r="C222" s="45">
        <f>+C223+C230+C235+C242+C252+C255+C262+C271+C276</f>
        <v>0</v>
      </c>
    </row>
    <row r="223" spans="1:3" hidden="1" x14ac:dyDescent="0.25">
      <c r="A223" s="29">
        <v>102502041</v>
      </c>
      <c r="B223" s="52" t="s">
        <v>199</v>
      </c>
      <c r="C223" s="45">
        <f>SUM(C224:C229)</f>
        <v>0</v>
      </c>
    </row>
    <row r="224" spans="1:3" hidden="1" x14ac:dyDescent="0.25">
      <c r="A224" s="29">
        <v>10250204101</v>
      </c>
      <c r="B224" s="52" t="s">
        <v>200</v>
      </c>
      <c r="C224" s="45">
        <v>0</v>
      </c>
    </row>
    <row r="225" spans="1:3" hidden="1" x14ac:dyDescent="0.25">
      <c r="A225" s="29">
        <v>10250204102</v>
      </c>
      <c r="B225" s="52" t="s">
        <v>201</v>
      </c>
      <c r="C225" s="45">
        <v>0</v>
      </c>
    </row>
    <row r="226" spans="1:3" hidden="1" x14ac:dyDescent="0.25">
      <c r="A226" s="29">
        <v>10250204103</v>
      </c>
      <c r="B226" s="52" t="s">
        <v>202</v>
      </c>
      <c r="C226" s="45">
        <v>0</v>
      </c>
    </row>
    <row r="227" spans="1:3" hidden="1" x14ac:dyDescent="0.25">
      <c r="A227" s="29">
        <v>10250204104</v>
      </c>
      <c r="B227" s="52" t="s">
        <v>203</v>
      </c>
      <c r="C227" s="45">
        <v>0</v>
      </c>
    </row>
    <row r="228" spans="1:3" hidden="1" x14ac:dyDescent="0.25">
      <c r="A228" s="29">
        <v>10250204105</v>
      </c>
      <c r="B228" s="52" t="s">
        <v>204</v>
      </c>
      <c r="C228" s="45">
        <v>0</v>
      </c>
    </row>
    <row r="229" spans="1:3" hidden="1" x14ac:dyDescent="0.25">
      <c r="A229" s="29">
        <v>10250204106</v>
      </c>
      <c r="B229" s="52" t="s">
        <v>205</v>
      </c>
      <c r="C229" s="45">
        <v>0</v>
      </c>
    </row>
    <row r="230" spans="1:3" hidden="1" x14ac:dyDescent="0.25">
      <c r="A230" s="29">
        <v>102502042</v>
      </c>
      <c r="B230" s="52" t="s">
        <v>206</v>
      </c>
      <c r="C230" s="45">
        <f>SUM(C231:C234)</f>
        <v>0</v>
      </c>
    </row>
    <row r="231" spans="1:3" hidden="1" x14ac:dyDescent="0.25">
      <c r="A231" s="29">
        <v>10250204201</v>
      </c>
      <c r="B231" s="52" t="s">
        <v>207</v>
      </c>
      <c r="C231" s="45">
        <v>0</v>
      </c>
    </row>
    <row r="232" spans="1:3" hidden="1" x14ac:dyDescent="0.25">
      <c r="A232" s="29">
        <v>10250204202</v>
      </c>
      <c r="B232" s="52" t="s">
        <v>208</v>
      </c>
      <c r="C232" s="45">
        <v>0</v>
      </c>
    </row>
    <row r="233" spans="1:3" hidden="1" x14ac:dyDescent="0.25">
      <c r="A233" s="29">
        <v>10250204203</v>
      </c>
      <c r="B233" s="52" t="s">
        <v>209</v>
      </c>
      <c r="C233" s="45">
        <v>0</v>
      </c>
    </row>
    <row r="234" spans="1:3" hidden="1" x14ac:dyDescent="0.25">
      <c r="A234" s="29">
        <v>10250204204</v>
      </c>
      <c r="B234" s="52" t="s">
        <v>210</v>
      </c>
      <c r="C234" s="45">
        <v>0</v>
      </c>
    </row>
    <row r="235" spans="1:3" hidden="1" x14ac:dyDescent="0.25">
      <c r="A235" s="29">
        <v>102502043</v>
      </c>
      <c r="B235" s="52" t="s">
        <v>211</v>
      </c>
      <c r="C235" s="45">
        <f>SUM(C236:C241)</f>
        <v>0</v>
      </c>
    </row>
    <row r="236" spans="1:3" hidden="1" x14ac:dyDescent="0.25">
      <c r="A236" s="29">
        <v>10250204301</v>
      </c>
      <c r="B236" s="52" t="s">
        <v>212</v>
      </c>
      <c r="C236" s="45">
        <v>0</v>
      </c>
    </row>
    <row r="237" spans="1:3" hidden="1" x14ac:dyDescent="0.25">
      <c r="A237" s="29">
        <v>10250204302</v>
      </c>
      <c r="B237" s="52" t="s">
        <v>213</v>
      </c>
      <c r="C237" s="45">
        <v>0</v>
      </c>
    </row>
    <row r="238" spans="1:3" hidden="1" x14ac:dyDescent="0.25">
      <c r="A238" s="29">
        <v>10250204303</v>
      </c>
      <c r="B238" s="52" t="s">
        <v>214</v>
      </c>
      <c r="C238" s="45">
        <v>0</v>
      </c>
    </row>
    <row r="239" spans="1:3" hidden="1" x14ac:dyDescent="0.25">
      <c r="A239" s="29">
        <v>10250204304</v>
      </c>
      <c r="B239" s="52" t="s">
        <v>215</v>
      </c>
      <c r="C239" s="45">
        <v>0</v>
      </c>
    </row>
    <row r="240" spans="1:3" hidden="1" x14ac:dyDescent="0.25">
      <c r="A240" s="29">
        <v>10250204305</v>
      </c>
      <c r="B240" s="52" t="s">
        <v>216</v>
      </c>
      <c r="C240" s="45">
        <v>0</v>
      </c>
    </row>
    <row r="241" spans="1:3" hidden="1" x14ac:dyDescent="0.25">
      <c r="A241" s="29">
        <v>10250204309</v>
      </c>
      <c r="B241" s="52" t="s">
        <v>217</v>
      </c>
      <c r="C241" s="45">
        <v>0</v>
      </c>
    </row>
    <row r="242" spans="1:3" hidden="1" x14ac:dyDescent="0.25">
      <c r="A242" s="29">
        <v>102502044</v>
      </c>
      <c r="B242" s="52" t="s">
        <v>218</v>
      </c>
      <c r="C242" s="45">
        <f>SUM(C243:C251)</f>
        <v>0</v>
      </c>
    </row>
    <row r="243" spans="1:3" hidden="1" x14ac:dyDescent="0.25">
      <c r="A243" s="29">
        <v>10250204401</v>
      </c>
      <c r="B243" s="52" t="s">
        <v>219</v>
      </c>
      <c r="C243" s="45">
        <v>0</v>
      </c>
    </row>
    <row r="244" spans="1:3" hidden="1" x14ac:dyDescent="0.25">
      <c r="A244" s="29">
        <v>10250204402</v>
      </c>
      <c r="B244" s="52" t="s">
        <v>220</v>
      </c>
      <c r="C244" s="45">
        <v>0</v>
      </c>
    </row>
    <row r="245" spans="1:3" hidden="1" x14ac:dyDescent="0.25">
      <c r="A245" s="29">
        <v>10250204403</v>
      </c>
      <c r="B245" s="52" t="s">
        <v>221</v>
      </c>
      <c r="C245" s="45">
        <v>0</v>
      </c>
    </row>
    <row r="246" spans="1:3" hidden="1" x14ac:dyDescent="0.25">
      <c r="A246" s="29">
        <v>10250204404</v>
      </c>
      <c r="B246" s="52" t="s">
        <v>222</v>
      </c>
      <c r="C246" s="45">
        <v>0</v>
      </c>
    </row>
    <row r="247" spans="1:3" hidden="1" x14ac:dyDescent="0.25">
      <c r="A247" s="29">
        <v>10250204405</v>
      </c>
      <c r="B247" s="52" t="s">
        <v>223</v>
      </c>
      <c r="C247" s="45">
        <v>0</v>
      </c>
    </row>
    <row r="248" spans="1:3" hidden="1" x14ac:dyDescent="0.25">
      <c r="A248" s="29">
        <v>10250204406</v>
      </c>
      <c r="B248" s="52" t="s">
        <v>224</v>
      </c>
      <c r="C248" s="45">
        <v>0</v>
      </c>
    </row>
    <row r="249" spans="1:3" hidden="1" x14ac:dyDescent="0.25">
      <c r="A249" s="29">
        <v>10250204407</v>
      </c>
      <c r="B249" s="52" t="s">
        <v>225</v>
      </c>
      <c r="C249" s="45">
        <v>0</v>
      </c>
    </row>
    <row r="250" spans="1:3" hidden="1" x14ac:dyDescent="0.25">
      <c r="A250" s="29">
        <v>10250204408</v>
      </c>
      <c r="B250" s="52" t="s">
        <v>226</v>
      </c>
      <c r="C250" s="45">
        <v>0</v>
      </c>
    </row>
    <row r="251" spans="1:3" hidden="1" x14ac:dyDescent="0.25">
      <c r="A251" s="29">
        <v>10250204409</v>
      </c>
      <c r="B251" s="52" t="s">
        <v>227</v>
      </c>
      <c r="C251" s="45">
        <v>0</v>
      </c>
    </row>
    <row r="252" spans="1:3" hidden="1" x14ac:dyDescent="0.25">
      <c r="A252" s="29">
        <v>102502045</v>
      </c>
      <c r="B252" s="52" t="s">
        <v>228</v>
      </c>
      <c r="C252" s="45">
        <f>+C253+C254</f>
        <v>0</v>
      </c>
    </row>
    <row r="253" spans="1:3" hidden="1" x14ac:dyDescent="0.25">
      <c r="A253" s="29">
        <v>10250204501</v>
      </c>
      <c r="B253" s="52" t="s">
        <v>229</v>
      </c>
      <c r="C253" s="45">
        <v>0</v>
      </c>
    </row>
    <row r="254" spans="1:3" hidden="1" x14ac:dyDescent="0.25">
      <c r="A254" s="29">
        <v>10250204502</v>
      </c>
      <c r="B254" s="52" t="s">
        <v>230</v>
      </c>
      <c r="C254" s="45">
        <v>0</v>
      </c>
    </row>
    <row r="255" spans="1:3" hidden="1" x14ac:dyDescent="0.25">
      <c r="A255" s="29">
        <v>102502046</v>
      </c>
      <c r="B255" s="52" t="s">
        <v>231</v>
      </c>
      <c r="C255" s="45">
        <f>SUM(C256:C261)</f>
        <v>0</v>
      </c>
    </row>
    <row r="256" spans="1:3" hidden="1" x14ac:dyDescent="0.25">
      <c r="A256" s="29">
        <v>10250204601</v>
      </c>
      <c r="B256" s="52" t="s">
        <v>232</v>
      </c>
      <c r="C256" s="45">
        <v>0</v>
      </c>
    </row>
    <row r="257" spans="1:3" hidden="1" x14ac:dyDescent="0.25">
      <c r="A257" s="29">
        <v>10250204602</v>
      </c>
      <c r="B257" s="52" t="s">
        <v>233</v>
      </c>
      <c r="C257" s="45">
        <v>0</v>
      </c>
    </row>
    <row r="258" spans="1:3" hidden="1" x14ac:dyDescent="0.25">
      <c r="A258" s="29">
        <v>10250204603</v>
      </c>
      <c r="B258" s="52" t="s">
        <v>234</v>
      </c>
      <c r="C258" s="45">
        <v>0</v>
      </c>
    </row>
    <row r="259" spans="1:3" hidden="1" x14ac:dyDescent="0.25">
      <c r="A259" s="29">
        <v>10250204604</v>
      </c>
      <c r="B259" s="52" t="s">
        <v>235</v>
      </c>
      <c r="C259" s="45">
        <v>0</v>
      </c>
    </row>
    <row r="260" spans="1:3" hidden="1" x14ac:dyDescent="0.25">
      <c r="A260" s="29">
        <v>10250204605</v>
      </c>
      <c r="B260" s="52" t="s">
        <v>236</v>
      </c>
      <c r="C260" s="45">
        <v>0</v>
      </c>
    </row>
    <row r="261" spans="1:3" hidden="1" x14ac:dyDescent="0.25">
      <c r="A261" s="29">
        <v>10250204609</v>
      </c>
      <c r="B261" s="52" t="s">
        <v>237</v>
      </c>
      <c r="C261" s="45">
        <v>0</v>
      </c>
    </row>
    <row r="262" spans="1:3" hidden="1" x14ac:dyDescent="0.25">
      <c r="A262" s="29">
        <v>102502047</v>
      </c>
      <c r="B262" s="52" t="s">
        <v>238</v>
      </c>
      <c r="C262" s="45">
        <f>SUM(C263:C270)</f>
        <v>0</v>
      </c>
    </row>
    <row r="263" spans="1:3" hidden="1" x14ac:dyDescent="0.25">
      <c r="A263" s="29">
        <v>10250204701</v>
      </c>
      <c r="B263" s="52" t="s">
        <v>239</v>
      </c>
      <c r="C263" s="45">
        <v>0</v>
      </c>
    </row>
    <row r="264" spans="1:3" hidden="1" x14ac:dyDescent="0.25">
      <c r="A264" s="29">
        <v>10250204702</v>
      </c>
      <c r="B264" s="52" t="s">
        <v>240</v>
      </c>
      <c r="C264" s="45">
        <v>0</v>
      </c>
    </row>
    <row r="265" spans="1:3" hidden="1" x14ac:dyDescent="0.25">
      <c r="A265" s="29">
        <v>10250204703</v>
      </c>
      <c r="B265" s="52" t="s">
        <v>241</v>
      </c>
      <c r="C265" s="45">
        <v>0</v>
      </c>
    </row>
    <row r="266" spans="1:3" hidden="1" x14ac:dyDescent="0.25">
      <c r="A266" s="29">
        <v>10250204704</v>
      </c>
      <c r="B266" s="52" t="s">
        <v>242</v>
      </c>
      <c r="C266" s="45">
        <v>0</v>
      </c>
    </row>
    <row r="267" spans="1:3" hidden="1" x14ac:dyDescent="0.25">
      <c r="A267" s="29">
        <v>10250204705</v>
      </c>
      <c r="B267" s="52" t="s">
        <v>243</v>
      </c>
      <c r="C267" s="45">
        <v>0</v>
      </c>
    </row>
    <row r="268" spans="1:3" hidden="1" x14ac:dyDescent="0.25">
      <c r="A268" s="29">
        <v>10250204706</v>
      </c>
      <c r="B268" s="52" t="s">
        <v>244</v>
      </c>
      <c r="C268" s="45">
        <v>0</v>
      </c>
    </row>
    <row r="269" spans="1:3" hidden="1" x14ac:dyDescent="0.25">
      <c r="A269" s="29">
        <v>10250204708</v>
      </c>
      <c r="B269" s="52" t="s">
        <v>245</v>
      </c>
      <c r="C269" s="45">
        <v>0</v>
      </c>
    </row>
    <row r="270" spans="1:3" hidden="1" x14ac:dyDescent="0.25">
      <c r="A270" s="29">
        <v>10250204709</v>
      </c>
      <c r="B270" s="52" t="s">
        <v>246</v>
      </c>
      <c r="C270" s="45">
        <v>0</v>
      </c>
    </row>
    <row r="271" spans="1:3" hidden="1" x14ac:dyDescent="0.25">
      <c r="A271" s="29">
        <v>102502048</v>
      </c>
      <c r="B271" s="52" t="s">
        <v>247</v>
      </c>
      <c r="C271" s="45">
        <f>SUM(C272:C275)</f>
        <v>0</v>
      </c>
    </row>
    <row r="272" spans="1:3" hidden="1" x14ac:dyDescent="0.25">
      <c r="A272" s="29">
        <v>10250204801</v>
      </c>
      <c r="B272" s="52" t="s">
        <v>248</v>
      </c>
      <c r="C272" s="45">
        <v>0</v>
      </c>
    </row>
    <row r="273" spans="1:3" hidden="1" x14ac:dyDescent="0.25">
      <c r="A273" s="29">
        <v>10250204802</v>
      </c>
      <c r="B273" s="52" t="s">
        <v>249</v>
      </c>
      <c r="C273" s="45">
        <v>0</v>
      </c>
    </row>
    <row r="274" spans="1:3" hidden="1" x14ac:dyDescent="0.25">
      <c r="A274" s="29">
        <v>10250204803</v>
      </c>
      <c r="B274" s="52" t="s">
        <v>250</v>
      </c>
      <c r="C274" s="45">
        <v>0</v>
      </c>
    </row>
    <row r="275" spans="1:3" hidden="1" x14ac:dyDescent="0.25">
      <c r="A275" s="29">
        <v>10250204804</v>
      </c>
      <c r="B275" s="52" t="s">
        <v>251</v>
      </c>
      <c r="C275" s="45">
        <v>0</v>
      </c>
    </row>
    <row r="276" spans="1:3" hidden="1" x14ac:dyDescent="0.25">
      <c r="A276" s="29">
        <v>102502049</v>
      </c>
      <c r="B276" s="52" t="s">
        <v>252</v>
      </c>
      <c r="C276" s="45">
        <f>SUM(C277:C283)</f>
        <v>0</v>
      </c>
    </row>
    <row r="277" spans="1:3" hidden="1" x14ac:dyDescent="0.25">
      <c r="A277" s="29">
        <v>10250204901</v>
      </c>
      <c r="B277" s="52" t="s">
        <v>253</v>
      </c>
      <c r="C277" s="45">
        <v>0</v>
      </c>
    </row>
    <row r="278" spans="1:3" hidden="1" x14ac:dyDescent="0.25">
      <c r="A278" s="29">
        <v>10250204902</v>
      </c>
      <c r="B278" s="52" t="s">
        <v>254</v>
      </c>
      <c r="C278" s="45">
        <v>0</v>
      </c>
    </row>
    <row r="279" spans="1:3" hidden="1" x14ac:dyDescent="0.25">
      <c r="A279" s="29">
        <v>10250204903</v>
      </c>
      <c r="B279" s="52" t="s">
        <v>255</v>
      </c>
      <c r="C279" s="45">
        <v>0</v>
      </c>
    </row>
    <row r="280" spans="1:3" hidden="1" x14ac:dyDescent="0.25">
      <c r="A280" s="29">
        <v>10250204904</v>
      </c>
      <c r="B280" s="52" t="s">
        <v>256</v>
      </c>
      <c r="C280" s="45">
        <v>0</v>
      </c>
    </row>
    <row r="281" spans="1:3" hidden="1" x14ac:dyDescent="0.25">
      <c r="A281" s="29">
        <v>10250204905</v>
      </c>
      <c r="B281" s="52" t="s">
        <v>257</v>
      </c>
      <c r="C281" s="45">
        <v>0</v>
      </c>
    </row>
    <row r="282" spans="1:3" hidden="1" x14ac:dyDescent="0.25">
      <c r="A282" s="29">
        <v>10250204906</v>
      </c>
      <c r="B282" s="52" t="s">
        <v>258</v>
      </c>
      <c r="C282" s="45">
        <v>0</v>
      </c>
    </row>
    <row r="283" spans="1:3" hidden="1" x14ac:dyDescent="0.25">
      <c r="A283" s="29">
        <v>10250204909</v>
      </c>
      <c r="B283" s="52" t="s">
        <v>259</v>
      </c>
      <c r="C283" s="45">
        <v>0</v>
      </c>
    </row>
    <row r="284" spans="1:3" hidden="1" x14ac:dyDescent="0.25">
      <c r="A284" s="29">
        <v>10250205</v>
      </c>
      <c r="B284" s="52" t="s">
        <v>260</v>
      </c>
      <c r="C284" s="45">
        <f>+C285</f>
        <v>0</v>
      </c>
    </row>
    <row r="285" spans="1:3" hidden="1" x14ac:dyDescent="0.25">
      <c r="A285" s="29">
        <v>102502053</v>
      </c>
      <c r="B285" s="52" t="s">
        <v>261</v>
      </c>
      <c r="C285" s="45">
        <f>+C286+C287</f>
        <v>0</v>
      </c>
    </row>
    <row r="286" spans="1:3" hidden="1" x14ac:dyDescent="0.25">
      <c r="A286" s="29">
        <v>10250205301</v>
      </c>
      <c r="B286" s="52" t="s">
        <v>262</v>
      </c>
      <c r="C286" s="45">
        <v>0</v>
      </c>
    </row>
    <row r="287" spans="1:3" hidden="1" x14ac:dyDescent="0.25">
      <c r="A287" s="29">
        <v>10250205302</v>
      </c>
      <c r="B287" s="52" t="s">
        <v>263</v>
      </c>
      <c r="C287" s="45">
        <v>0</v>
      </c>
    </row>
    <row r="288" spans="1:3" hidden="1" x14ac:dyDescent="0.25">
      <c r="A288" s="29">
        <v>102502054</v>
      </c>
      <c r="B288" s="52" t="s">
        <v>264</v>
      </c>
      <c r="C288" s="45">
        <f>SUM(C289:C295)</f>
        <v>0</v>
      </c>
    </row>
    <row r="289" spans="1:3" hidden="1" x14ac:dyDescent="0.25">
      <c r="A289" s="29">
        <v>10250205401</v>
      </c>
      <c r="B289" s="52" t="s">
        <v>265</v>
      </c>
      <c r="C289" s="45">
        <v>0</v>
      </c>
    </row>
    <row r="290" spans="1:3" hidden="1" x14ac:dyDescent="0.25">
      <c r="A290" s="29">
        <v>10250205402</v>
      </c>
      <c r="B290" s="52" t="s">
        <v>266</v>
      </c>
      <c r="C290" s="45">
        <v>0</v>
      </c>
    </row>
    <row r="291" spans="1:3" hidden="1" x14ac:dyDescent="0.25">
      <c r="A291" s="29">
        <v>10250205403</v>
      </c>
      <c r="B291" s="52" t="s">
        <v>267</v>
      </c>
      <c r="C291" s="45">
        <v>0</v>
      </c>
    </row>
    <row r="292" spans="1:3" hidden="1" x14ac:dyDescent="0.25">
      <c r="A292" s="29">
        <v>10250205404</v>
      </c>
      <c r="B292" s="52" t="s">
        <v>268</v>
      </c>
      <c r="C292" s="45">
        <v>0</v>
      </c>
    </row>
    <row r="293" spans="1:3" hidden="1" x14ac:dyDescent="0.25">
      <c r="A293" s="29">
        <v>10250205405</v>
      </c>
      <c r="B293" s="52" t="s">
        <v>269</v>
      </c>
      <c r="C293" s="45">
        <v>0</v>
      </c>
    </row>
    <row r="294" spans="1:3" hidden="1" x14ac:dyDescent="0.25">
      <c r="A294" s="29">
        <v>10250205406</v>
      </c>
      <c r="B294" s="52" t="s">
        <v>270</v>
      </c>
      <c r="C294" s="45">
        <v>0</v>
      </c>
    </row>
    <row r="295" spans="1:3" hidden="1" x14ac:dyDescent="0.25">
      <c r="A295" s="29">
        <v>10250205407</v>
      </c>
      <c r="B295" s="52" t="s">
        <v>271</v>
      </c>
      <c r="C295" s="45">
        <v>0</v>
      </c>
    </row>
    <row r="296" spans="1:3" hidden="1" x14ac:dyDescent="0.25">
      <c r="A296" s="29">
        <v>10250206</v>
      </c>
      <c r="B296" s="52" t="s">
        <v>272</v>
      </c>
      <c r="C296" s="45">
        <f>+C297+C300+C306+C311+C314+C318+C319+C327+C328</f>
        <v>0</v>
      </c>
    </row>
    <row r="297" spans="1:3" hidden="1" x14ac:dyDescent="0.25">
      <c r="A297" s="29">
        <v>102502061</v>
      </c>
      <c r="B297" s="52" t="s">
        <v>273</v>
      </c>
      <c r="C297" s="45">
        <f>+C298+C299</f>
        <v>0</v>
      </c>
    </row>
    <row r="298" spans="1:3" hidden="1" x14ac:dyDescent="0.25">
      <c r="A298" s="29">
        <v>10250206101</v>
      </c>
      <c r="B298" s="52" t="s">
        <v>274</v>
      </c>
      <c r="C298" s="45">
        <v>0</v>
      </c>
    </row>
    <row r="299" spans="1:3" hidden="1" x14ac:dyDescent="0.25">
      <c r="A299" s="29">
        <v>10250206102</v>
      </c>
      <c r="B299" s="52" t="s">
        <v>275</v>
      </c>
      <c r="C299" s="45">
        <v>0</v>
      </c>
    </row>
    <row r="300" spans="1:3" hidden="1" x14ac:dyDescent="0.25">
      <c r="A300" s="29">
        <v>102502062</v>
      </c>
      <c r="B300" s="52" t="s">
        <v>276</v>
      </c>
      <c r="C300" s="45">
        <f>SUM(C301:C305)</f>
        <v>0</v>
      </c>
    </row>
    <row r="301" spans="1:3" hidden="1" x14ac:dyDescent="0.25">
      <c r="A301" s="29">
        <v>10250206201</v>
      </c>
      <c r="B301" s="52" t="s">
        <v>277</v>
      </c>
      <c r="C301" s="45">
        <v>0</v>
      </c>
    </row>
    <row r="302" spans="1:3" hidden="1" x14ac:dyDescent="0.25">
      <c r="A302" s="29">
        <v>10250206202</v>
      </c>
      <c r="B302" s="52" t="s">
        <v>278</v>
      </c>
      <c r="C302" s="45">
        <v>0</v>
      </c>
    </row>
    <row r="303" spans="1:3" hidden="1" x14ac:dyDescent="0.25">
      <c r="A303" s="29">
        <v>10250206203</v>
      </c>
      <c r="B303" s="52" t="s">
        <v>279</v>
      </c>
      <c r="C303" s="45">
        <v>0</v>
      </c>
    </row>
    <row r="304" spans="1:3" hidden="1" x14ac:dyDescent="0.25">
      <c r="A304" s="29">
        <v>10250206204</v>
      </c>
      <c r="B304" s="52" t="s">
        <v>280</v>
      </c>
      <c r="C304" s="45">
        <v>0</v>
      </c>
    </row>
    <row r="305" spans="1:3" hidden="1" x14ac:dyDescent="0.25">
      <c r="A305" s="29">
        <v>10250206205</v>
      </c>
      <c r="B305" s="52" t="s">
        <v>281</v>
      </c>
      <c r="C305" s="45">
        <v>0</v>
      </c>
    </row>
    <row r="306" spans="1:3" hidden="1" x14ac:dyDescent="0.25">
      <c r="A306" s="29">
        <v>102502063</v>
      </c>
      <c r="B306" s="52" t="s">
        <v>282</v>
      </c>
      <c r="C306" s="45">
        <f>SUM(C307:C310)</f>
        <v>0</v>
      </c>
    </row>
    <row r="307" spans="1:3" hidden="1" x14ac:dyDescent="0.25">
      <c r="A307" s="29">
        <v>10250206301</v>
      </c>
      <c r="B307" s="52" t="s">
        <v>283</v>
      </c>
      <c r="C307" s="45">
        <v>0</v>
      </c>
    </row>
    <row r="308" spans="1:3" hidden="1" x14ac:dyDescent="0.25">
      <c r="A308" s="29">
        <v>10250206302</v>
      </c>
      <c r="B308" s="52" t="s">
        <v>284</v>
      </c>
      <c r="C308" s="45">
        <v>0</v>
      </c>
    </row>
    <row r="309" spans="1:3" hidden="1" x14ac:dyDescent="0.25">
      <c r="A309" s="29">
        <v>10250206303</v>
      </c>
      <c r="B309" s="52" t="s">
        <v>285</v>
      </c>
      <c r="C309" s="45">
        <v>0</v>
      </c>
    </row>
    <row r="310" spans="1:3" hidden="1" x14ac:dyDescent="0.25">
      <c r="A310" s="29">
        <v>10250206304</v>
      </c>
      <c r="B310" s="52" t="s">
        <v>286</v>
      </c>
      <c r="C310" s="45">
        <v>0</v>
      </c>
    </row>
    <row r="311" spans="1:3" hidden="1" x14ac:dyDescent="0.25">
      <c r="A311" s="29">
        <v>102502064</v>
      </c>
      <c r="B311" s="52" t="s">
        <v>287</v>
      </c>
      <c r="C311" s="45">
        <f>+C312+C313</f>
        <v>0</v>
      </c>
    </row>
    <row r="312" spans="1:3" hidden="1" x14ac:dyDescent="0.25">
      <c r="A312" s="29">
        <v>10250206401</v>
      </c>
      <c r="B312" s="52" t="s">
        <v>288</v>
      </c>
      <c r="C312" s="45">
        <v>0</v>
      </c>
    </row>
    <row r="313" spans="1:3" hidden="1" x14ac:dyDescent="0.25">
      <c r="A313" s="29">
        <v>10250206402</v>
      </c>
      <c r="B313" s="52" t="s">
        <v>289</v>
      </c>
      <c r="C313" s="45">
        <v>0</v>
      </c>
    </row>
    <row r="314" spans="1:3" hidden="1" x14ac:dyDescent="0.25">
      <c r="A314" s="29">
        <v>102502065</v>
      </c>
      <c r="B314" s="52" t="s">
        <v>290</v>
      </c>
      <c r="C314" s="45">
        <f>SUM(C315:C317)</f>
        <v>0</v>
      </c>
    </row>
    <row r="315" spans="1:3" hidden="1" x14ac:dyDescent="0.25">
      <c r="A315" s="29">
        <v>10250206501</v>
      </c>
      <c r="B315" s="52" t="s">
        <v>291</v>
      </c>
      <c r="C315" s="45">
        <v>0</v>
      </c>
    </row>
    <row r="316" spans="1:3" hidden="1" x14ac:dyDescent="0.25">
      <c r="A316" s="29">
        <v>10250206502</v>
      </c>
      <c r="B316" s="52" t="s">
        <v>292</v>
      </c>
      <c r="C316" s="45">
        <v>0</v>
      </c>
    </row>
    <row r="317" spans="1:3" hidden="1" x14ac:dyDescent="0.25">
      <c r="A317" s="29">
        <v>10250206503</v>
      </c>
      <c r="B317" s="52" t="s">
        <v>293</v>
      </c>
      <c r="C317" s="45">
        <v>0</v>
      </c>
    </row>
    <row r="318" spans="1:3" hidden="1" x14ac:dyDescent="0.25">
      <c r="A318" s="29">
        <v>102502066</v>
      </c>
      <c r="B318" s="52" t="s">
        <v>294</v>
      </c>
      <c r="C318" s="45">
        <v>0</v>
      </c>
    </row>
    <row r="319" spans="1:3" hidden="1" x14ac:dyDescent="0.25">
      <c r="A319" s="29">
        <v>102502067</v>
      </c>
      <c r="B319" s="52" t="s">
        <v>295</v>
      </c>
      <c r="C319" s="45">
        <f>SUM(C320:C326)</f>
        <v>0</v>
      </c>
    </row>
    <row r="320" spans="1:3" hidden="1" x14ac:dyDescent="0.25">
      <c r="A320" s="29">
        <v>10250206701</v>
      </c>
      <c r="B320" s="52" t="s">
        <v>296</v>
      </c>
      <c r="C320" s="45">
        <v>0</v>
      </c>
    </row>
    <row r="321" spans="1:3" hidden="1" x14ac:dyDescent="0.25">
      <c r="A321" s="29">
        <v>10250206702</v>
      </c>
      <c r="B321" s="52" t="s">
        <v>297</v>
      </c>
      <c r="C321" s="45">
        <v>0</v>
      </c>
    </row>
    <row r="322" spans="1:3" hidden="1" x14ac:dyDescent="0.25">
      <c r="A322" s="29">
        <v>10250206703</v>
      </c>
      <c r="B322" s="52" t="s">
        <v>298</v>
      </c>
      <c r="C322" s="45">
        <v>0</v>
      </c>
    </row>
    <row r="323" spans="1:3" hidden="1" x14ac:dyDescent="0.25">
      <c r="A323" s="29">
        <v>10250206704</v>
      </c>
      <c r="B323" s="52" t="s">
        <v>299</v>
      </c>
      <c r="C323" s="45">
        <v>0</v>
      </c>
    </row>
    <row r="324" spans="1:3" hidden="1" x14ac:dyDescent="0.25">
      <c r="A324" s="29">
        <v>10250206705</v>
      </c>
      <c r="B324" s="52" t="s">
        <v>300</v>
      </c>
      <c r="C324" s="45">
        <v>0</v>
      </c>
    </row>
    <row r="325" spans="1:3" hidden="1" x14ac:dyDescent="0.25">
      <c r="A325" s="29">
        <v>10250206706</v>
      </c>
      <c r="B325" s="52" t="s">
        <v>301</v>
      </c>
      <c r="C325" s="45">
        <v>0</v>
      </c>
    </row>
    <row r="326" spans="1:3" hidden="1" x14ac:dyDescent="0.25">
      <c r="A326" s="29">
        <v>10250206709</v>
      </c>
      <c r="B326" s="52" t="s">
        <v>302</v>
      </c>
      <c r="C326" s="45">
        <v>0</v>
      </c>
    </row>
    <row r="327" spans="1:3" hidden="1" x14ac:dyDescent="0.25">
      <c r="A327" s="29">
        <v>102502068</v>
      </c>
      <c r="B327" s="52" t="s">
        <v>303</v>
      </c>
      <c r="C327" s="45">
        <v>0</v>
      </c>
    </row>
    <row r="328" spans="1:3" hidden="1" x14ac:dyDescent="0.25">
      <c r="A328" s="29">
        <v>102502069</v>
      </c>
      <c r="B328" s="52" t="s">
        <v>304</v>
      </c>
      <c r="C328" s="45">
        <f>+C329+C330</f>
        <v>0</v>
      </c>
    </row>
    <row r="329" spans="1:3" hidden="1" x14ac:dyDescent="0.25">
      <c r="A329" s="29">
        <v>10250206901</v>
      </c>
      <c r="B329" s="52" t="s">
        <v>305</v>
      </c>
      <c r="C329" s="45">
        <v>0</v>
      </c>
    </row>
    <row r="330" spans="1:3" hidden="1" x14ac:dyDescent="0.25">
      <c r="A330" s="29">
        <v>10250206902</v>
      </c>
      <c r="B330" s="52" t="s">
        <v>306</v>
      </c>
      <c r="C330" s="45">
        <v>0</v>
      </c>
    </row>
    <row r="331" spans="1:3" hidden="1" x14ac:dyDescent="0.25">
      <c r="A331" s="29">
        <v>10250207</v>
      </c>
      <c r="B331" s="52" t="s">
        <v>307</v>
      </c>
      <c r="C331" s="45">
        <v>0</v>
      </c>
    </row>
    <row r="332" spans="1:3" hidden="1" x14ac:dyDescent="0.25">
      <c r="A332" s="29">
        <v>102502072</v>
      </c>
      <c r="B332" s="52" t="s">
        <v>308</v>
      </c>
      <c r="C332" s="45">
        <v>0</v>
      </c>
    </row>
    <row r="333" spans="1:3" hidden="1" x14ac:dyDescent="0.25">
      <c r="A333" s="29">
        <v>10250207201</v>
      </c>
      <c r="B333" s="52" t="s">
        <v>309</v>
      </c>
      <c r="C333" s="45">
        <v>0</v>
      </c>
    </row>
    <row r="334" spans="1:3" hidden="1" x14ac:dyDescent="0.25">
      <c r="A334" s="29">
        <v>10250207202</v>
      </c>
      <c r="B334" s="52" t="s">
        <v>310</v>
      </c>
      <c r="C334" s="45">
        <v>0</v>
      </c>
    </row>
    <row r="335" spans="1:3" hidden="1" x14ac:dyDescent="0.25">
      <c r="A335" s="29">
        <v>102502073</v>
      </c>
      <c r="B335" s="52" t="s">
        <v>311</v>
      </c>
      <c r="C335" s="45">
        <f>SUM(C336:C338)</f>
        <v>0</v>
      </c>
    </row>
    <row r="336" spans="1:3" hidden="1" x14ac:dyDescent="0.25">
      <c r="A336" s="29">
        <v>10250207301</v>
      </c>
      <c r="B336" s="52" t="s">
        <v>312</v>
      </c>
      <c r="C336" s="45">
        <v>0</v>
      </c>
    </row>
    <row r="337" spans="1:3" hidden="1" x14ac:dyDescent="0.25">
      <c r="A337" s="29">
        <v>10250207302</v>
      </c>
      <c r="B337" s="52" t="s">
        <v>313</v>
      </c>
      <c r="C337" s="45">
        <v>0</v>
      </c>
    </row>
    <row r="338" spans="1:3" hidden="1" x14ac:dyDescent="0.25">
      <c r="A338" s="29">
        <v>10250207303</v>
      </c>
      <c r="B338" s="52" t="s">
        <v>314</v>
      </c>
      <c r="C338" s="45">
        <v>0</v>
      </c>
    </row>
    <row r="339" spans="1:3" hidden="1" x14ac:dyDescent="0.25">
      <c r="A339" s="29">
        <v>10250208</v>
      </c>
      <c r="B339" s="52" t="s">
        <v>39</v>
      </c>
      <c r="C339" s="45">
        <f>+C340+C350+C357</f>
        <v>0</v>
      </c>
    </row>
    <row r="340" spans="1:3" hidden="1" x14ac:dyDescent="0.25">
      <c r="A340" s="29">
        <v>102502083</v>
      </c>
      <c r="B340" s="52" t="s">
        <v>50</v>
      </c>
      <c r="C340" s="45">
        <f>SUM(C341:C349)</f>
        <v>0</v>
      </c>
    </row>
    <row r="341" spans="1:3" hidden="1" x14ac:dyDescent="0.25">
      <c r="A341" s="29">
        <v>10250208301</v>
      </c>
      <c r="B341" s="52" t="s">
        <v>51</v>
      </c>
      <c r="C341" s="45">
        <v>0</v>
      </c>
    </row>
    <row r="342" spans="1:3" hidden="1" x14ac:dyDescent="0.25">
      <c r="A342" s="29">
        <v>10250208302</v>
      </c>
      <c r="B342" s="52" t="s">
        <v>52</v>
      </c>
      <c r="C342" s="45">
        <v>0</v>
      </c>
    </row>
    <row r="343" spans="1:3" hidden="1" x14ac:dyDescent="0.25">
      <c r="A343" s="29">
        <v>10250208303</v>
      </c>
      <c r="B343" s="52" t="s">
        <v>53</v>
      </c>
      <c r="C343" s="45">
        <v>0</v>
      </c>
    </row>
    <row r="344" spans="1:3" hidden="1" x14ac:dyDescent="0.25">
      <c r="A344" s="29">
        <v>10250208304</v>
      </c>
      <c r="B344" s="52" t="s">
        <v>54</v>
      </c>
      <c r="C344" s="45">
        <v>0</v>
      </c>
    </row>
    <row r="345" spans="1:3" hidden="1" x14ac:dyDescent="0.25">
      <c r="A345" s="29">
        <v>10250208305</v>
      </c>
      <c r="B345" s="52" t="s">
        <v>55</v>
      </c>
      <c r="C345" s="45">
        <v>0</v>
      </c>
    </row>
    <row r="346" spans="1:3" hidden="1" x14ac:dyDescent="0.25">
      <c r="A346" s="29">
        <v>10250208306</v>
      </c>
      <c r="B346" s="52" t="s">
        <v>56</v>
      </c>
      <c r="C346" s="45">
        <v>0</v>
      </c>
    </row>
    <row r="347" spans="1:3" hidden="1" x14ac:dyDescent="0.25">
      <c r="A347" s="29">
        <v>10250208307</v>
      </c>
      <c r="B347" s="52" t="s">
        <v>57</v>
      </c>
      <c r="C347" s="45">
        <v>0</v>
      </c>
    </row>
    <row r="348" spans="1:3" hidden="1" x14ac:dyDescent="0.25">
      <c r="A348" s="29">
        <v>10250208308</v>
      </c>
      <c r="B348" s="52" t="s">
        <v>58</v>
      </c>
      <c r="C348" s="45">
        <v>0</v>
      </c>
    </row>
    <row r="349" spans="1:3" hidden="1" x14ac:dyDescent="0.25">
      <c r="A349" s="29">
        <v>10250208309</v>
      </c>
      <c r="B349" s="52" t="s">
        <v>59</v>
      </c>
      <c r="C349" s="45">
        <v>0</v>
      </c>
    </row>
    <row r="350" spans="1:3" hidden="1" x14ac:dyDescent="0.25">
      <c r="A350" s="29">
        <v>102502084</v>
      </c>
      <c r="B350" s="52" t="s">
        <v>60</v>
      </c>
      <c r="C350" s="45">
        <f>SUM(C351:C356)</f>
        <v>0</v>
      </c>
    </row>
    <row r="351" spans="1:3" hidden="1" x14ac:dyDescent="0.25">
      <c r="A351" s="29">
        <v>10250208401</v>
      </c>
      <c r="B351" s="52" t="s">
        <v>61</v>
      </c>
      <c r="C351" s="45">
        <v>0</v>
      </c>
    </row>
    <row r="352" spans="1:3" hidden="1" x14ac:dyDescent="0.25">
      <c r="A352" s="29">
        <v>10250208402</v>
      </c>
      <c r="B352" s="52" t="s">
        <v>62</v>
      </c>
      <c r="C352" s="45">
        <v>0</v>
      </c>
    </row>
    <row r="353" spans="1:3" hidden="1" x14ac:dyDescent="0.25">
      <c r="A353" s="29">
        <v>10250208403</v>
      </c>
      <c r="B353" s="52" t="s">
        <v>63</v>
      </c>
      <c r="C353" s="45">
        <v>0</v>
      </c>
    </row>
    <row r="354" spans="1:3" hidden="1" x14ac:dyDescent="0.25">
      <c r="A354" s="29">
        <v>10250208404</v>
      </c>
      <c r="B354" s="52" t="s">
        <v>64</v>
      </c>
      <c r="C354" s="45">
        <v>0</v>
      </c>
    </row>
    <row r="355" spans="1:3" hidden="1" x14ac:dyDescent="0.25">
      <c r="A355" s="29">
        <v>10250208405</v>
      </c>
      <c r="B355" s="52" t="s">
        <v>65</v>
      </c>
      <c r="C355" s="45">
        <v>0</v>
      </c>
    </row>
    <row r="356" spans="1:3" hidden="1" x14ac:dyDescent="0.25">
      <c r="A356" s="29">
        <v>10250208406</v>
      </c>
      <c r="B356" s="52" t="s">
        <v>66</v>
      </c>
      <c r="C356" s="45">
        <v>0</v>
      </c>
    </row>
    <row r="357" spans="1:3" hidden="1" x14ac:dyDescent="0.25">
      <c r="A357" s="29">
        <v>102502089</v>
      </c>
      <c r="B357" s="52" t="s">
        <v>315</v>
      </c>
      <c r="C357" s="45">
        <f>SUM(C358:C361)</f>
        <v>0</v>
      </c>
    </row>
    <row r="358" spans="1:3" hidden="1" x14ac:dyDescent="0.25">
      <c r="A358" s="29">
        <v>10250208901</v>
      </c>
      <c r="B358" s="52" t="s">
        <v>316</v>
      </c>
      <c r="C358" s="45">
        <v>0</v>
      </c>
    </row>
    <row r="359" spans="1:3" hidden="1" x14ac:dyDescent="0.25">
      <c r="A359" s="29">
        <v>10250208902</v>
      </c>
      <c r="B359" s="52" t="s">
        <v>317</v>
      </c>
      <c r="C359" s="45">
        <v>0</v>
      </c>
    </row>
    <row r="360" spans="1:3" hidden="1" x14ac:dyDescent="0.25">
      <c r="A360" s="29">
        <v>10250208903</v>
      </c>
      <c r="B360" s="52" t="s">
        <v>318</v>
      </c>
      <c r="C360" s="45">
        <v>0</v>
      </c>
    </row>
    <row r="361" spans="1:3" hidden="1" x14ac:dyDescent="0.25">
      <c r="A361" s="29">
        <v>10250208904</v>
      </c>
      <c r="B361" s="52" t="s">
        <v>319</v>
      </c>
      <c r="C361" s="45">
        <v>0</v>
      </c>
    </row>
    <row r="362" spans="1:3" hidden="1" x14ac:dyDescent="0.25">
      <c r="A362" s="29">
        <v>10250209</v>
      </c>
      <c r="B362" s="52" t="s">
        <v>68</v>
      </c>
      <c r="C362" s="45">
        <f>+C363+C370+C376+C383</f>
        <v>0</v>
      </c>
    </row>
    <row r="363" spans="1:3" hidden="1" x14ac:dyDescent="0.25">
      <c r="A363" s="29">
        <v>102502092</v>
      </c>
      <c r="B363" s="52" t="s">
        <v>69</v>
      </c>
      <c r="C363" s="45">
        <f>SUM(C364:C369)</f>
        <v>0</v>
      </c>
    </row>
    <row r="364" spans="1:3" hidden="1" x14ac:dyDescent="0.25">
      <c r="A364" s="29">
        <v>10250209201</v>
      </c>
      <c r="B364" s="52" t="s">
        <v>320</v>
      </c>
      <c r="C364" s="45">
        <v>0</v>
      </c>
    </row>
    <row r="365" spans="1:3" hidden="1" x14ac:dyDescent="0.25">
      <c r="A365" s="29">
        <v>10250209202</v>
      </c>
      <c r="B365" s="52" t="s">
        <v>321</v>
      </c>
      <c r="C365" s="45">
        <v>0</v>
      </c>
    </row>
    <row r="366" spans="1:3" hidden="1" x14ac:dyDescent="0.25">
      <c r="A366" s="29">
        <v>10250209203</v>
      </c>
      <c r="B366" s="52" t="s">
        <v>322</v>
      </c>
      <c r="C366" s="45">
        <v>0</v>
      </c>
    </row>
    <row r="367" spans="1:3" hidden="1" x14ac:dyDescent="0.25">
      <c r="A367" s="29">
        <v>10250209204</v>
      </c>
      <c r="B367" s="52" t="s">
        <v>323</v>
      </c>
      <c r="C367" s="45">
        <v>0</v>
      </c>
    </row>
    <row r="368" spans="1:3" hidden="1" x14ac:dyDescent="0.25">
      <c r="A368" s="29">
        <v>10250209205</v>
      </c>
      <c r="B368" s="52" t="s">
        <v>24</v>
      </c>
      <c r="C368" s="45">
        <v>0</v>
      </c>
    </row>
    <row r="369" spans="1:3" hidden="1" x14ac:dyDescent="0.25">
      <c r="A369" s="29">
        <v>10250209209</v>
      </c>
      <c r="B369" s="52" t="s">
        <v>70</v>
      </c>
      <c r="C369" s="45">
        <v>0</v>
      </c>
    </row>
    <row r="370" spans="1:3" hidden="1" x14ac:dyDescent="0.25">
      <c r="A370" s="29">
        <v>102502093</v>
      </c>
      <c r="B370" s="52" t="s">
        <v>71</v>
      </c>
      <c r="C370" s="45">
        <f>SUM(C371:C375)</f>
        <v>0</v>
      </c>
    </row>
    <row r="371" spans="1:3" hidden="1" x14ac:dyDescent="0.25">
      <c r="A371" s="29">
        <v>10250209301</v>
      </c>
      <c r="B371" s="52" t="s">
        <v>72</v>
      </c>
      <c r="C371" s="45">
        <v>0</v>
      </c>
    </row>
    <row r="372" spans="1:3" hidden="1" x14ac:dyDescent="0.25">
      <c r="A372" s="29">
        <v>10250209302</v>
      </c>
      <c r="B372" s="52" t="s">
        <v>73</v>
      </c>
      <c r="C372" s="45">
        <v>0</v>
      </c>
    </row>
    <row r="373" spans="1:3" hidden="1" x14ac:dyDescent="0.25">
      <c r="A373" s="29">
        <v>10250209303</v>
      </c>
      <c r="B373" s="52" t="s">
        <v>74</v>
      </c>
      <c r="C373" s="45">
        <v>0</v>
      </c>
    </row>
    <row r="374" spans="1:3" hidden="1" x14ac:dyDescent="0.25">
      <c r="A374" s="29">
        <v>10250209304</v>
      </c>
      <c r="B374" s="52" t="s">
        <v>75</v>
      </c>
      <c r="C374" s="45">
        <v>0</v>
      </c>
    </row>
    <row r="375" spans="1:3" hidden="1" x14ac:dyDescent="0.25">
      <c r="A375" s="29">
        <v>10250209305</v>
      </c>
      <c r="B375" s="52" t="s">
        <v>76</v>
      </c>
      <c r="C375" s="45">
        <v>0</v>
      </c>
    </row>
    <row r="376" spans="1:3" hidden="1" x14ac:dyDescent="0.25">
      <c r="A376" s="29">
        <v>102502094</v>
      </c>
      <c r="B376" s="52" t="s">
        <v>324</v>
      </c>
      <c r="C376" s="45">
        <f>SUM(C377:C382)</f>
        <v>0</v>
      </c>
    </row>
    <row r="377" spans="1:3" hidden="1" x14ac:dyDescent="0.25">
      <c r="A377" s="29">
        <v>10250209401</v>
      </c>
      <c r="B377" s="52" t="s">
        <v>325</v>
      </c>
      <c r="C377" s="45">
        <v>0</v>
      </c>
    </row>
    <row r="378" spans="1:3" hidden="1" x14ac:dyDescent="0.25">
      <c r="A378" s="29">
        <v>10250209402</v>
      </c>
      <c r="B378" s="52" t="s">
        <v>326</v>
      </c>
      <c r="C378" s="45">
        <v>0</v>
      </c>
    </row>
    <row r="379" spans="1:3" hidden="1" x14ac:dyDescent="0.25">
      <c r="A379" s="29">
        <v>10250209403</v>
      </c>
      <c r="B379" s="52" t="s">
        <v>327</v>
      </c>
      <c r="C379" s="45">
        <v>0</v>
      </c>
    </row>
    <row r="380" spans="1:3" hidden="1" x14ac:dyDescent="0.25">
      <c r="A380" s="29">
        <v>10250209404</v>
      </c>
      <c r="B380" s="52" t="s">
        <v>328</v>
      </c>
      <c r="C380" s="45">
        <v>0</v>
      </c>
    </row>
    <row r="381" spans="1:3" hidden="1" x14ac:dyDescent="0.25">
      <c r="A381" s="29">
        <v>10250209405</v>
      </c>
      <c r="B381" s="52" t="s">
        <v>329</v>
      </c>
      <c r="C381" s="45">
        <v>0</v>
      </c>
    </row>
    <row r="382" spans="1:3" hidden="1" x14ac:dyDescent="0.25">
      <c r="A382" s="29">
        <v>10250209409</v>
      </c>
      <c r="B382" s="52" t="s">
        <v>330</v>
      </c>
      <c r="C382" s="45">
        <v>0</v>
      </c>
    </row>
    <row r="383" spans="1:3" hidden="1" x14ac:dyDescent="0.25">
      <c r="A383" s="29">
        <v>102502096</v>
      </c>
      <c r="B383" s="52" t="s">
        <v>77</v>
      </c>
      <c r="C383" s="45">
        <f>SUM(C384:C390)</f>
        <v>0</v>
      </c>
    </row>
    <row r="384" spans="1:3" hidden="1" x14ac:dyDescent="0.25">
      <c r="A384" s="29">
        <v>10250209601</v>
      </c>
      <c r="B384" s="52" t="s">
        <v>78</v>
      </c>
      <c r="C384" s="45">
        <v>0</v>
      </c>
    </row>
    <row r="385" spans="1:3" hidden="1" x14ac:dyDescent="0.25">
      <c r="A385" s="29">
        <v>10250209602</v>
      </c>
      <c r="B385" s="52" t="s">
        <v>79</v>
      </c>
      <c r="C385" s="45">
        <v>0</v>
      </c>
    </row>
    <row r="386" spans="1:3" hidden="1" x14ac:dyDescent="0.25">
      <c r="A386" s="29">
        <v>10250209603</v>
      </c>
      <c r="B386" s="52" t="s">
        <v>80</v>
      </c>
      <c r="C386" s="45">
        <v>0</v>
      </c>
    </row>
    <row r="387" spans="1:3" hidden="1" x14ac:dyDescent="0.25">
      <c r="A387" s="29">
        <v>10250209604</v>
      </c>
      <c r="B387" s="52" t="s">
        <v>81</v>
      </c>
      <c r="C387" s="45">
        <v>0</v>
      </c>
    </row>
    <row r="388" spans="1:3" hidden="1" x14ac:dyDescent="0.25">
      <c r="A388" s="29">
        <v>10250209605</v>
      </c>
      <c r="B388" s="52" t="s">
        <v>82</v>
      </c>
      <c r="C388" s="45">
        <v>0</v>
      </c>
    </row>
    <row r="389" spans="1:3" hidden="1" x14ac:dyDescent="0.25">
      <c r="A389" s="29">
        <v>10250209606</v>
      </c>
      <c r="B389" s="52" t="s">
        <v>83</v>
      </c>
      <c r="C389" s="45">
        <v>0</v>
      </c>
    </row>
    <row r="390" spans="1:3" hidden="1" x14ac:dyDescent="0.25">
      <c r="A390" s="29">
        <v>10250209609</v>
      </c>
      <c r="B390" s="52" t="s">
        <v>84</v>
      </c>
      <c r="C390" s="45">
        <v>0</v>
      </c>
    </row>
    <row r="391" spans="1:3" hidden="1" x14ac:dyDescent="0.25">
      <c r="A391" s="29">
        <v>1026</v>
      </c>
      <c r="B391" s="52" t="s">
        <v>331</v>
      </c>
      <c r="C391" s="45">
        <v>0</v>
      </c>
    </row>
    <row r="392" spans="1:3" hidden="1" x14ac:dyDescent="0.25">
      <c r="A392" s="29">
        <v>102601</v>
      </c>
      <c r="B392" s="52" t="s">
        <v>332</v>
      </c>
      <c r="C392" s="45">
        <v>0</v>
      </c>
    </row>
    <row r="393" spans="1:3" hidden="1" x14ac:dyDescent="0.25">
      <c r="A393" s="29">
        <v>10260101</v>
      </c>
      <c r="B393" s="52" t="s">
        <v>332</v>
      </c>
      <c r="C393" s="45">
        <v>0</v>
      </c>
    </row>
    <row r="394" spans="1:3" hidden="1" x14ac:dyDescent="0.25">
      <c r="A394" s="29">
        <v>102601011</v>
      </c>
      <c r="B394" s="52" t="s">
        <v>332</v>
      </c>
      <c r="C394" s="45">
        <v>0</v>
      </c>
    </row>
    <row r="395" spans="1:3" hidden="1" x14ac:dyDescent="0.25">
      <c r="A395" s="29">
        <v>10260101101</v>
      </c>
      <c r="B395" s="52" t="s">
        <v>332</v>
      </c>
      <c r="C395" s="45">
        <v>0</v>
      </c>
    </row>
    <row r="396" spans="1:3" hidden="1" x14ac:dyDescent="0.25">
      <c r="A396" s="29">
        <v>102602</v>
      </c>
      <c r="B396" s="52" t="s">
        <v>333</v>
      </c>
      <c r="C396" s="45">
        <v>0</v>
      </c>
    </row>
    <row r="397" spans="1:3" hidden="1" x14ac:dyDescent="0.25">
      <c r="A397" s="29">
        <v>10260201</v>
      </c>
      <c r="B397" s="52" t="s">
        <v>333</v>
      </c>
      <c r="C397" s="45">
        <v>0</v>
      </c>
    </row>
    <row r="398" spans="1:3" hidden="1" x14ac:dyDescent="0.25">
      <c r="A398" s="29">
        <v>102602011</v>
      </c>
      <c r="B398" s="52" t="s">
        <v>333</v>
      </c>
      <c r="C398" s="45">
        <v>0</v>
      </c>
    </row>
    <row r="399" spans="1:3" hidden="1" x14ac:dyDescent="0.25">
      <c r="A399" s="29">
        <v>10260201101</v>
      </c>
      <c r="B399" s="52" t="s">
        <v>333</v>
      </c>
      <c r="C399" s="45">
        <v>0</v>
      </c>
    </row>
    <row r="400" spans="1:3" hidden="1" x14ac:dyDescent="0.25">
      <c r="A400" s="29">
        <v>102604</v>
      </c>
      <c r="B400" s="52" t="s">
        <v>334</v>
      </c>
      <c r="C400" s="45">
        <v>0</v>
      </c>
    </row>
    <row r="401" spans="1:3" hidden="1" x14ac:dyDescent="0.25">
      <c r="A401" s="29">
        <v>10260401</v>
      </c>
      <c r="B401" s="52" t="s">
        <v>334</v>
      </c>
      <c r="C401" s="45">
        <v>0</v>
      </c>
    </row>
    <row r="402" spans="1:3" hidden="1" x14ac:dyDescent="0.25">
      <c r="A402" s="29">
        <v>102604011</v>
      </c>
      <c r="B402" s="52" t="s">
        <v>334</v>
      </c>
      <c r="C402" s="45">
        <v>0</v>
      </c>
    </row>
    <row r="403" spans="1:3" hidden="1" x14ac:dyDescent="0.25">
      <c r="A403" s="29">
        <v>10260401101</v>
      </c>
      <c r="B403" s="52" t="s">
        <v>334</v>
      </c>
      <c r="C403" s="45">
        <v>0</v>
      </c>
    </row>
    <row r="404" spans="1:3" hidden="1" x14ac:dyDescent="0.25">
      <c r="A404" s="29">
        <v>102605</v>
      </c>
      <c r="B404" s="52" t="s">
        <v>335</v>
      </c>
      <c r="C404" s="45">
        <v>0</v>
      </c>
    </row>
    <row r="405" spans="1:3" hidden="1" x14ac:dyDescent="0.25">
      <c r="A405" s="29">
        <v>10260501</v>
      </c>
      <c r="B405" s="52" t="s">
        <v>336</v>
      </c>
      <c r="C405" s="45">
        <v>0</v>
      </c>
    </row>
    <row r="406" spans="1:3" hidden="1" x14ac:dyDescent="0.25">
      <c r="A406" s="29">
        <v>102605011</v>
      </c>
      <c r="B406" s="52" t="s">
        <v>336</v>
      </c>
      <c r="C406" s="45">
        <v>0</v>
      </c>
    </row>
    <row r="407" spans="1:3" hidden="1" x14ac:dyDescent="0.25">
      <c r="A407" s="29">
        <v>10260501101</v>
      </c>
      <c r="B407" s="52" t="s">
        <v>337</v>
      </c>
      <c r="C407" s="45">
        <v>0</v>
      </c>
    </row>
    <row r="408" spans="1:3" hidden="1" x14ac:dyDescent="0.25">
      <c r="A408" s="29">
        <v>10260501102</v>
      </c>
      <c r="B408" s="52" t="s">
        <v>338</v>
      </c>
      <c r="C408" s="45">
        <v>0</v>
      </c>
    </row>
    <row r="409" spans="1:3" hidden="1" x14ac:dyDescent="0.25">
      <c r="A409" s="29">
        <v>10260501103</v>
      </c>
      <c r="B409" s="52" t="s">
        <v>339</v>
      </c>
      <c r="C409" s="45">
        <v>0</v>
      </c>
    </row>
    <row r="410" spans="1:3" hidden="1" x14ac:dyDescent="0.25">
      <c r="A410" s="29">
        <v>10260501104</v>
      </c>
      <c r="B410" s="52" t="s">
        <v>340</v>
      </c>
      <c r="C410" s="45">
        <v>0</v>
      </c>
    </row>
    <row r="411" spans="1:3" hidden="1" x14ac:dyDescent="0.25">
      <c r="A411" s="29">
        <v>10260501105</v>
      </c>
      <c r="B411" s="52" t="s">
        <v>341</v>
      </c>
      <c r="C411" s="45">
        <v>0</v>
      </c>
    </row>
    <row r="412" spans="1:3" hidden="1" x14ac:dyDescent="0.25">
      <c r="A412" s="29">
        <v>10260501106</v>
      </c>
      <c r="B412" s="52" t="s">
        <v>342</v>
      </c>
      <c r="C412" s="45">
        <v>0</v>
      </c>
    </row>
    <row r="413" spans="1:3" hidden="1" x14ac:dyDescent="0.25">
      <c r="A413" s="29">
        <v>10260501107</v>
      </c>
      <c r="B413" s="52" t="s">
        <v>343</v>
      </c>
      <c r="C413" s="45">
        <v>0</v>
      </c>
    </row>
    <row r="414" spans="1:3" hidden="1" x14ac:dyDescent="0.25">
      <c r="A414" s="29">
        <v>10260502</v>
      </c>
      <c r="B414" s="52" t="s">
        <v>344</v>
      </c>
      <c r="C414" s="45">
        <v>0</v>
      </c>
    </row>
    <row r="415" spans="1:3" hidden="1" x14ac:dyDescent="0.25">
      <c r="A415" s="29">
        <v>102605021</v>
      </c>
      <c r="B415" s="52" t="s">
        <v>344</v>
      </c>
      <c r="C415" s="45">
        <v>0</v>
      </c>
    </row>
    <row r="416" spans="1:3" hidden="1" x14ac:dyDescent="0.25">
      <c r="A416" s="29">
        <v>10260502101</v>
      </c>
      <c r="B416" s="52" t="s">
        <v>343</v>
      </c>
      <c r="C416" s="45">
        <v>0</v>
      </c>
    </row>
    <row r="417" spans="1:3" hidden="1" x14ac:dyDescent="0.25">
      <c r="A417" s="29">
        <v>10260502102</v>
      </c>
      <c r="B417" s="52" t="s">
        <v>345</v>
      </c>
      <c r="C417" s="45">
        <v>0</v>
      </c>
    </row>
    <row r="418" spans="1:3" hidden="1" x14ac:dyDescent="0.25">
      <c r="A418" s="29">
        <v>1027</v>
      </c>
      <c r="B418" s="52" t="s">
        <v>346</v>
      </c>
      <c r="C418" s="45">
        <v>0</v>
      </c>
    </row>
    <row r="419" spans="1:3" hidden="1" x14ac:dyDescent="0.25">
      <c r="A419" s="29">
        <v>102701</v>
      </c>
      <c r="B419" s="52" t="s">
        <v>346</v>
      </c>
      <c r="C419" s="45">
        <v>0</v>
      </c>
    </row>
    <row r="420" spans="1:3" hidden="1" x14ac:dyDescent="0.25">
      <c r="A420" s="29">
        <v>10270101</v>
      </c>
      <c r="B420" s="52" t="s">
        <v>346</v>
      </c>
      <c r="C420" s="45">
        <v>0</v>
      </c>
    </row>
    <row r="421" spans="1:3" hidden="1" x14ac:dyDescent="0.25">
      <c r="A421" s="29">
        <v>102701011</v>
      </c>
      <c r="B421" s="52" t="s">
        <v>346</v>
      </c>
      <c r="C421" s="45">
        <v>0</v>
      </c>
    </row>
    <row r="422" spans="1:3" hidden="1" x14ac:dyDescent="0.25">
      <c r="A422" s="29">
        <v>10270101101</v>
      </c>
      <c r="B422" s="52" t="s">
        <v>346</v>
      </c>
      <c r="C422" s="45">
        <v>0</v>
      </c>
    </row>
    <row r="423" spans="1:3" hidden="1" x14ac:dyDescent="0.25">
      <c r="A423" s="29">
        <v>2</v>
      </c>
      <c r="B423" s="52" t="s">
        <v>347</v>
      </c>
      <c r="C423" s="45">
        <f>+C424+C447+C453+C483+C489+C495+C523+C529+C535+C541</f>
        <v>0</v>
      </c>
    </row>
    <row r="424" spans="1:3" hidden="1" x14ac:dyDescent="0.25">
      <c r="A424" s="29">
        <v>201</v>
      </c>
      <c r="B424" s="52" t="s">
        <v>348</v>
      </c>
      <c r="C424" s="45">
        <v>0</v>
      </c>
    </row>
    <row r="425" spans="1:3" hidden="1" x14ac:dyDescent="0.25">
      <c r="A425" s="29">
        <v>2011</v>
      </c>
      <c r="B425" s="52" t="s">
        <v>349</v>
      </c>
      <c r="C425" s="45">
        <v>0</v>
      </c>
    </row>
    <row r="426" spans="1:3" hidden="1" x14ac:dyDescent="0.25">
      <c r="A426" s="29">
        <v>201101</v>
      </c>
      <c r="B426" s="52" t="s">
        <v>350</v>
      </c>
      <c r="C426" s="45">
        <v>0</v>
      </c>
    </row>
    <row r="427" spans="1:3" hidden="1" x14ac:dyDescent="0.25">
      <c r="A427" s="29">
        <v>20110101</v>
      </c>
      <c r="B427" s="52" t="s">
        <v>350</v>
      </c>
      <c r="C427" s="45">
        <v>0</v>
      </c>
    </row>
    <row r="428" spans="1:3" hidden="1" x14ac:dyDescent="0.25">
      <c r="A428" s="29">
        <v>201101011</v>
      </c>
      <c r="B428" s="52" t="s">
        <v>350</v>
      </c>
      <c r="C428" s="45">
        <v>0</v>
      </c>
    </row>
    <row r="429" spans="1:3" hidden="1" x14ac:dyDescent="0.25">
      <c r="A429" s="29">
        <v>20110101101</v>
      </c>
      <c r="B429" s="52" t="s">
        <v>350</v>
      </c>
      <c r="C429" s="45">
        <v>0</v>
      </c>
    </row>
    <row r="430" spans="1:3" hidden="1" x14ac:dyDescent="0.25">
      <c r="A430" s="29">
        <v>201102</v>
      </c>
      <c r="B430" s="52" t="s">
        <v>351</v>
      </c>
      <c r="C430" s="45">
        <v>0</v>
      </c>
    </row>
    <row r="431" spans="1:3" hidden="1" x14ac:dyDescent="0.25">
      <c r="A431" s="29">
        <v>20110201</v>
      </c>
      <c r="B431" s="52" t="s">
        <v>351</v>
      </c>
      <c r="C431" s="45">
        <v>0</v>
      </c>
    </row>
    <row r="432" spans="1:3" hidden="1" x14ac:dyDescent="0.25">
      <c r="A432" s="29">
        <v>201102011</v>
      </c>
      <c r="B432" s="52" t="s">
        <v>351</v>
      </c>
      <c r="C432" s="45">
        <v>0</v>
      </c>
    </row>
    <row r="433" spans="1:3" hidden="1" x14ac:dyDescent="0.25">
      <c r="A433" s="29">
        <v>20110201101</v>
      </c>
      <c r="B433" s="52" t="s">
        <v>351</v>
      </c>
      <c r="C433" s="45">
        <v>0</v>
      </c>
    </row>
    <row r="434" spans="1:3" hidden="1" x14ac:dyDescent="0.25">
      <c r="A434" s="29">
        <v>2012</v>
      </c>
      <c r="B434" s="52" t="s">
        <v>352</v>
      </c>
      <c r="C434" s="45">
        <v>0</v>
      </c>
    </row>
    <row r="435" spans="1:3" hidden="1" x14ac:dyDescent="0.25">
      <c r="A435" s="29">
        <v>201201</v>
      </c>
      <c r="B435" s="52" t="s">
        <v>353</v>
      </c>
      <c r="C435" s="45">
        <v>0</v>
      </c>
    </row>
    <row r="436" spans="1:3" hidden="1" x14ac:dyDescent="0.25">
      <c r="A436" s="29">
        <v>20120101</v>
      </c>
      <c r="B436" s="52" t="s">
        <v>353</v>
      </c>
      <c r="C436" s="45">
        <v>0</v>
      </c>
    </row>
    <row r="437" spans="1:3" hidden="1" x14ac:dyDescent="0.25">
      <c r="A437" s="29">
        <v>201201011</v>
      </c>
      <c r="B437" s="52" t="s">
        <v>353</v>
      </c>
      <c r="C437" s="45">
        <v>0</v>
      </c>
    </row>
    <row r="438" spans="1:3" hidden="1" x14ac:dyDescent="0.25">
      <c r="A438" s="29">
        <v>20120101101</v>
      </c>
      <c r="B438" s="52" t="s">
        <v>353</v>
      </c>
      <c r="C438" s="45">
        <v>0</v>
      </c>
    </row>
    <row r="439" spans="1:3" hidden="1" x14ac:dyDescent="0.25">
      <c r="A439" s="29">
        <v>201202</v>
      </c>
      <c r="B439" s="52" t="s">
        <v>354</v>
      </c>
      <c r="C439" s="45">
        <v>0</v>
      </c>
    </row>
    <row r="440" spans="1:3" hidden="1" x14ac:dyDescent="0.25">
      <c r="A440" s="29">
        <v>20120201</v>
      </c>
      <c r="B440" s="52" t="s">
        <v>354</v>
      </c>
      <c r="C440" s="45">
        <v>0</v>
      </c>
    </row>
    <row r="441" spans="1:3" hidden="1" x14ac:dyDescent="0.25">
      <c r="A441" s="29">
        <v>201202011</v>
      </c>
      <c r="B441" s="52" t="s">
        <v>354</v>
      </c>
      <c r="C441" s="45">
        <v>0</v>
      </c>
    </row>
    <row r="442" spans="1:3" hidden="1" x14ac:dyDescent="0.25">
      <c r="A442" s="29">
        <v>20120201101</v>
      </c>
      <c r="B442" s="52" t="s">
        <v>354</v>
      </c>
      <c r="C442" s="45">
        <v>0</v>
      </c>
    </row>
    <row r="443" spans="1:3" hidden="1" x14ac:dyDescent="0.25">
      <c r="A443" s="29">
        <v>201203</v>
      </c>
      <c r="B443" s="52" t="s">
        <v>355</v>
      </c>
      <c r="C443" s="45">
        <v>0</v>
      </c>
    </row>
    <row r="444" spans="1:3" hidden="1" x14ac:dyDescent="0.25">
      <c r="A444" s="29">
        <v>20120301</v>
      </c>
      <c r="B444" s="52" t="s">
        <v>355</v>
      </c>
      <c r="C444" s="45">
        <v>0</v>
      </c>
    </row>
    <row r="445" spans="1:3" hidden="1" x14ac:dyDescent="0.25">
      <c r="A445" s="29">
        <v>201203011</v>
      </c>
      <c r="B445" s="52" t="s">
        <v>355</v>
      </c>
      <c r="C445" s="45">
        <v>0</v>
      </c>
    </row>
    <row r="446" spans="1:3" hidden="1" x14ac:dyDescent="0.25">
      <c r="A446" s="29">
        <v>20120301101</v>
      </c>
      <c r="B446" s="52" t="s">
        <v>355</v>
      </c>
      <c r="C446" s="45">
        <v>0</v>
      </c>
    </row>
    <row r="447" spans="1:3" hidden="1" x14ac:dyDescent="0.25">
      <c r="A447" s="29">
        <v>203</v>
      </c>
      <c r="B447" s="52" t="s">
        <v>356</v>
      </c>
      <c r="C447" s="45">
        <v>0</v>
      </c>
    </row>
    <row r="448" spans="1:3" hidden="1" x14ac:dyDescent="0.25">
      <c r="A448" s="29">
        <v>20301</v>
      </c>
      <c r="B448" s="52" t="s">
        <v>356</v>
      </c>
      <c r="C448" s="45">
        <v>0</v>
      </c>
    </row>
    <row r="449" spans="1:3" hidden="1" x14ac:dyDescent="0.25">
      <c r="A449" s="29">
        <v>203101</v>
      </c>
      <c r="B449" s="52" t="s">
        <v>356</v>
      </c>
      <c r="C449" s="45">
        <v>0</v>
      </c>
    </row>
    <row r="450" spans="1:3" hidden="1" x14ac:dyDescent="0.25">
      <c r="A450" s="29">
        <v>20310101</v>
      </c>
      <c r="B450" s="52" t="s">
        <v>356</v>
      </c>
      <c r="C450" s="45">
        <v>0</v>
      </c>
    </row>
    <row r="451" spans="1:3" hidden="1" x14ac:dyDescent="0.25">
      <c r="A451" s="29">
        <v>203101011</v>
      </c>
      <c r="B451" s="52" t="s">
        <v>356</v>
      </c>
      <c r="C451" s="45">
        <v>0</v>
      </c>
    </row>
    <row r="452" spans="1:3" hidden="1" x14ac:dyDescent="0.25">
      <c r="A452" s="29">
        <v>20310101101</v>
      </c>
      <c r="B452" s="52" t="s">
        <v>356</v>
      </c>
      <c r="C452" s="45">
        <v>0</v>
      </c>
    </row>
    <row r="453" spans="1:3" hidden="1" x14ac:dyDescent="0.25">
      <c r="A453" s="29">
        <v>205</v>
      </c>
      <c r="B453" s="52" t="s">
        <v>357</v>
      </c>
      <c r="C453" s="45">
        <f>+C454</f>
        <v>0</v>
      </c>
    </row>
    <row r="454" spans="1:3" hidden="1" x14ac:dyDescent="0.25">
      <c r="A454" s="29">
        <v>2051</v>
      </c>
      <c r="B454" s="52" t="s">
        <v>358</v>
      </c>
      <c r="C454" s="45">
        <f>+C455+C459+C469</f>
        <v>0</v>
      </c>
    </row>
    <row r="455" spans="1:3" hidden="1" x14ac:dyDescent="0.25">
      <c r="A455" s="29">
        <v>205101</v>
      </c>
      <c r="B455" s="52" t="s">
        <v>359</v>
      </c>
      <c r="C455" s="45">
        <f>+C456</f>
        <v>0</v>
      </c>
    </row>
    <row r="456" spans="1:3" hidden="1" x14ac:dyDescent="0.25">
      <c r="A456" s="29">
        <v>20510101</v>
      </c>
      <c r="B456" s="52" t="s">
        <v>359</v>
      </c>
      <c r="C456" s="45">
        <f>+C457</f>
        <v>0</v>
      </c>
    </row>
    <row r="457" spans="1:3" hidden="1" x14ac:dyDescent="0.25">
      <c r="A457" s="29">
        <v>205101011</v>
      </c>
      <c r="B457" s="52" t="s">
        <v>359</v>
      </c>
      <c r="C457" s="45">
        <f>+C458</f>
        <v>0</v>
      </c>
    </row>
    <row r="458" spans="1:3" hidden="1" x14ac:dyDescent="0.25">
      <c r="A458" s="29">
        <v>20510101101</v>
      </c>
      <c r="B458" s="52" t="s">
        <v>359</v>
      </c>
      <c r="C458" s="45">
        <v>0</v>
      </c>
    </row>
    <row r="459" spans="1:3" hidden="1" x14ac:dyDescent="0.25">
      <c r="A459" s="29">
        <v>205102</v>
      </c>
      <c r="B459" s="52" t="s">
        <v>360</v>
      </c>
      <c r="C459" s="45">
        <v>0</v>
      </c>
    </row>
    <row r="460" spans="1:3" hidden="1" x14ac:dyDescent="0.25">
      <c r="A460" s="29">
        <v>20510201</v>
      </c>
      <c r="B460" s="52" t="s">
        <v>360</v>
      </c>
      <c r="C460" s="45">
        <v>0</v>
      </c>
    </row>
    <row r="461" spans="1:3" hidden="1" x14ac:dyDescent="0.25">
      <c r="A461" s="29">
        <v>205102011</v>
      </c>
      <c r="B461" s="52" t="s">
        <v>360</v>
      </c>
      <c r="C461" s="45">
        <v>0</v>
      </c>
    </row>
    <row r="462" spans="1:3" hidden="1" x14ac:dyDescent="0.25">
      <c r="A462" s="29">
        <v>20510201101</v>
      </c>
      <c r="B462" s="52" t="s">
        <v>360</v>
      </c>
      <c r="C462" s="45">
        <v>0</v>
      </c>
    </row>
    <row r="463" spans="1:3" hidden="1" x14ac:dyDescent="0.25">
      <c r="A463" s="29">
        <v>2051020110101</v>
      </c>
      <c r="B463" s="52" t="s">
        <v>361</v>
      </c>
      <c r="C463" s="45">
        <v>0</v>
      </c>
    </row>
    <row r="464" spans="1:3" hidden="1" x14ac:dyDescent="0.25">
      <c r="A464" s="29">
        <v>2051020110102</v>
      </c>
      <c r="B464" s="52" t="s">
        <v>362</v>
      </c>
      <c r="C464" s="45">
        <v>0</v>
      </c>
    </row>
    <row r="465" spans="1:3" hidden="1" x14ac:dyDescent="0.25">
      <c r="A465" s="29">
        <v>2051020110103</v>
      </c>
      <c r="B465" s="52" t="s">
        <v>363</v>
      </c>
      <c r="C465" s="45">
        <v>0</v>
      </c>
    </row>
    <row r="466" spans="1:3" hidden="1" x14ac:dyDescent="0.25">
      <c r="A466" s="29">
        <v>2051020110104</v>
      </c>
      <c r="B466" s="52" t="s">
        <v>364</v>
      </c>
      <c r="C466" s="45">
        <v>0</v>
      </c>
    </row>
    <row r="467" spans="1:3" hidden="1" x14ac:dyDescent="0.25">
      <c r="A467" s="29">
        <v>2051020110105</v>
      </c>
      <c r="B467" s="52" t="s">
        <v>365</v>
      </c>
      <c r="C467" s="45">
        <v>0</v>
      </c>
    </row>
    <row r="468" spans="1:3" hidden="1" x14ac:dyDescent="0.25">
      <c r="A468" s="29">
        <v>2051020110106</v>
      </c>
      <c r="B468" s="52" t="s">
        <v>366</v>
      </c>
      <c r="C468" s="45">
        <v>0</v>
      </c>
    </row>
    <row r="469" spans="1:3" hidden="1" x14ac:dyDescent="0.25">
      <c r="A469" s="29">
        <v>205103</v>
      </c>
      <c r="B469" s="52" t="s">
        <v>367</v>
      </c>
      <c r="C469" s="45">
        <v>0</v>
      </c>
    </row>
    <row r="470" spans="1:3" hidden="1" x14ac:dyDescent="0.25">
      <c r="A470" s="29">
        <v>20510301</v>
      </c>
      <c r="B470" s="52" t="s">
        <v>367</v>
      </c>
      <c r="C470" s="45">
        <v>0</v>
      </c>
    </row>
    <row r="471" spans="1:3" hidden="1" x14ac:dyDescent="0.25">
      <c r="A471" s="29">
        <v>205103011</v>
      </c>
      <c r="B471" s="52" t="s">
        <v>367</v>
      </c>
      <c r="C471" s="45">
        <v>0</v>
      </c>
    </row>
    <row r="472" spans="1:3" hidden="1" x14ac:dyDescent="0.25">
      <c r="A472" s="29">
        <v>20510301101</v>
      </c>
      <c r="B472" s="52" t="s">
        <v>367</v>
      </c>
      <c r="C472" s="45">
        <v>0</v>
      </c>
    </row>
    <row r="473" spans="1:3" hidden="1" x14ac:dyDescent="0.25">
      <c r="A473" s="29">
        <v>2052</v>
      </c>
      <c r="B473" s="52" t="s">
        <v>368</v>
      </c>
      <c r="C473" s="45">
        <v>0</v>
      </c>
    </row>
    <row r="474" spans="1:3" hidden="1" x14ac:dyDescent="0.25">
      <c r="A474" s="29">
        <v>205201</v>
      </c>
      <c r="B474" s="52" t="s">
        <v>368</v>
      </c>
      <c r="C474" s="45">
        <v>0</v>
      </c>
    </row>
    <row r="475" spans="1:3" hidden="1" x14ac:dyDescent="0.25">
      <c r="A475" s="29">
        <v>20520101</v>
      </c>
      <c r="B475" s="52" t="s">
        <v>368</v>
      </c>
      <c r="C475" s="45">
        <v>0</v>
      </c>
    </row>
    <row r="476" spans="1:3" hidden="1" x14ac:dyDescent="0.25">
      <c r="A476" s="29">
        <v>205201011</v>
      </c>
      <c r="B476" s="52" t="s">
        <v>368</v>
      </c>
      <c r="C476" s="45">
        <v>0</v>
      </c>
    </row>
    <row r="477" spans="1:3" hidden="1" x14ac:dyDescent="0.25">
      <c r="A477" s="29">
        <v>20520101101</v>
      </c>
      <c r="B477" s="52" t="s">
        <v>368</v>
      </c>
      <c r="C477" s="45">
        <v>0</v>
      </c>
    </row>
    <row r="478" spans="1:3" hidden="1" x14ac:dyDescent="0.25">
      <c r="A478" s="29">
        <v>2053</v>
      </c>
      <c r="B478" s="52" t="s">
        <v>369</v>
      </c>
      <c r="C478" s="45">
        <v>0</v>
      </c>
    </row>
    <row r="479" spans="1:3" hidden="1" x14ac:dyDescent="0.25">
      <c r="A479" s="29">
        <v>205301</v>
      </c>
      <c r="B479" s="52" t="s">
        <v>369</v>
      </c>
      <c r="C479" s="45">
        <v>0</v>
      </c>
    </row>
    <row r="480" spans="1:3" hidden="1" x14ac:dyDescent="0.25">
      <c r="A480" s="29">
        <v>20530101</v>
      </c>
      <c r="B480" s="52" t="s">
        <v>369</v>
      </c>
      <c r="C480" s="45">
        <v>0</v>
      </c>
    </row>
    <row r="481" spans="1:3" hidden="1" x14ac:dyDescent="0.25">
      <c r="A481" s="29">
        <v>205301011</v>
      </c>
      <c r="B481" s="52" t="s">
        <v>369</v>
      </c>
      <c r="C481" s="45">
        <v>0</v>
      </c>
    </row>
    <row r="482" spans="1:3" hidden="1" x14ac:dyDescent="0.25">
      <c r="A482" s="29">
        <v>20530101101</v>
      </c>
      <c r="B482" s="52" t="s">
        <v>369</v>
      </c>
      <c r="C482" s="45">
        <v>0</v>
      </c>
    </row>
    <row r="483" spans="1:3" hidden="1" x14ac:dyDescent="0.25">
      <c r="A483" s="29">
        <v>206</v>
      </c>
      <c r="B483" s="52" t="s">
        <v>370</v>
      </c>
      <c r="C483" s="45">
        <v>0</v>
      </c>
    </row>
    <row r="484" spans="1:3" hidden="1" x14ac:dyDescent="0.25">
      <c r="A484" s="29">
        <v>2061</v>
      </c>
      <c r="B484" s="52" t="s">
        <v>370</v>
      </c>
      <c r="C484" s="45">
        <v>0</v>
      </c>
    </row>
    <row r="485" spans="1:3" hidden="1" x14ac:dyDescent="0.25">
      <c r="A485" s="29">
        <v>206101</v>
      </c>
      <c r="B485" s="52" t="s">
        <v>370</v>
      </c>
      <c r="C485" s="45">
        <v>0</v>
      </c>
    </row>
    <row r="486" spans="1:3" hidden="1" x14ac:dyDescent="0.25">
      <c r="A486" s="29">
        <v>20610101</v>
      </c>
      <c r="B486" s="52" t="s">
        <v>370</v>
      </c>
      <c r="C486" s="45">
        <v>0</v>
      </c>
    </row>
    <row r="487" spans="1:3" hidden="1" x14ac:dyDescent="0.25">
      <c r="A487" s="29">
        <v>206101011</v>
      </c>
      <c r="B487" s="52" t="s">
        <v>370</v>
      </c>
      <c r="C487" s="45">
        <v>0</v>
      </c>
    </row>
    <row r="488" spans="1:3" hidden="1" x14ac:dyDescent="0.25">
      <c r="A488" s="29">
        <v>20610101101</v>
      </c>
      <c r="B488" s="52" t="s">
        <v>370</v>
      </c>
      <c r="C488" s="45">
        <v>0</v>
      </c>
    </row>
    <row r="489" spans="1:3" hidden="1" x14ac:dyDescent="0.25">
      <c r="A489" s="29">
        <v>207</v>
      </c>
      <c r="B489" s="52" t="s">
        <v>371</v>
      </c>
      <c r="C489" s="45">
        <v>0</v>
      </c>
    </row>
    <row r="490" spans="1:3" hidden="1" x14ac:dyDescent="0.25">
      <c r="A490" s="29">
        <v>2073</v>
      </c>
      <c r="B490" s="52" t="s">
        <v>372</v>
      </c>
      <c r="C490" s="45">
        <v>0</v>
      </c>
    </row>
    <row r="491" spans="1:3" hidden="1" x14ac:dyDescent="0.25">
      <c r="A491" s="29">
        <v>207301</v>
      </c>
      <c r="B491" s="52" t="s">
        <v>372</v>
      </c>
      <c r="C491" s="45">
        <v>0</v>
      </c>
    </row>
    <row r="492" spans="1:3" hidden="1" x14ac:dyDescent="0.25">
      <c r="A492" s="29">
        <v>20730101</v>
      </c>
      <c r="B492" s="52" t="s">
        <v>372</v>
      </c>
      <c r="C492" s="45">
        <v>0</v>
      </c>
    </row>
    <row r="493" spans="1:3" hidden="1" x14ac:dyDescent="0.25">
      <c r="A493" s="29">
        <v>207301011</v>
      </c>
      <c r="B493" s="52" t="s">
        <v>372</v>
      </c>
      <c r="C493" s="45">
        <v>0</v>
      </c>
    </row>
    <row r="494" spans="1:3" hidden="1" x14ac:dyDescent="0.25">
      <c r="A494" s="29">
        <v>20730101101</v>
      </c>
      <c r="B494" s="52" t="s">
        <v>372</v>
      </c>
      <c r="C494" s="45">
        <v>0</v>
      </c>
    </row>
    <row r="495" spans="1:3" hidden="1" x14ac:dyDescent="0.25">
      <c r="A495" s="29">
        <v>208</v>
      </c>
      <c r="B495" s="52" t="s">
        <v>373</v>
      </c>
      <c r="C495" s="45">
        <v>0</v>
      </c>
    </row>
    <row r="496" spans="1:3" hidden="1" x14ac:dyDescent="0.25">
      <c r="A496" s="29">
        <v>2081</v>
      </c>
      <c r="B496" s="52" t="s">
        <v>374</v>
      </c>
      <c r="C496" s="45">
        <v>0</v>
      </c>
    </row>
    <row r="497" spans="1:3" hidden="1" x14ac:dyDescent="0.25">
      <c r="A497" s="29">
        <v>208101</v>
      </c>
      <c r="B497" s="52" t="s">
        <v>375</v>
      </c>
      <c r="C497" s="45">
        <v>0</v>
      </c>
    </row>
    <row r="498" spans="1:3" hidden="1" x14ac:dyDescent="0.25">
      <c r="A498" s="29">
        <v>20810101</v>
      </c>
      <c r="B498" s="52" t="s">
        <v>376</v>
      </c>
      <c r="C498" s="45">
        <v>0</v>
      </c>
    </row>
    <row r="499" spans="1:3" hidden="1" x14ac:dyDescent="0.25">
      <c r="A499" s="29">
        <v>208101011</v>
      </c>
      <c r="B499" s="52" t="s">
        <v>376</v>
      </c>
      <c r="C499" s="45">
        <v>0</v>
      </c>
    </row>
    <row r="500" spans="1:3" hidden="1" x14ac:dyDescent="0.25">
      <c r="A500" s="29">
        <v>20810101101</v>
      </c>
      <c r="B500" s="52" t="s">
        <v>376</v>
      </c>
      <c r="C500" s="45">
        <v>0</v>
      </c>
    </row>
    <row r="501" spans="1:3" hidden="1" x14ac:dyDescent="0.25">
      <c r="A501" s="29">
        <v>20810102</v>
      </c>
      <c r="B501" s="52" t="s">
        <v>377</v>
      </c>
      <c r="C501" s="45">
        <v>0</v>
      </c>
    </row>
    <row r="502" spans="1:3" hidden="1" x14ac:dyDescent="0.25">
      <c r="A502" s="29">
        <v>208101021</v>
      </c>
      <c r="B502" s="52" t="s">
        <v>377</v>
      </c>
      <c r="C502" s="45">
        <v>0</v>
      </c>
    </row>
    <row r="503" spans="1:3" hidden="1" x14ac:dyDescent="0.25">
      <c r="A503" s="29">
        <v>20810102101</v>
      </c>
      <c r="B503" s="52" t="s">
        <v>377</v>
      </c>
      <c r="C503" s="45">
        <v>0</v>
      </c>
    </row>
    <row r="504" spans="1:3" hidden="1" x14ac:dyDescent="0.25">
      <c r="A504" s="29">
        <v>208102</v>
      </c>
      <c r="B504" s="52" t="s">
        <v>378</v>
      </c>
      <c r="C504" s="45">
        <v>0</v>
      </c>
    </row>
    <row r="505" spans="1:3" hidden="1" x14ac:dyDescent="0.25">
      <c r="A505" s="29">
        <v>20810201</v>
      </c>
      <c r="B505" s="52" t="s">
        <v>376</v>
      </c>
      <c r="C505" s="45">
        <v>0</v>
      </c>
    </row>
    <row r="506" spans="1:3" hidden="1" x14ac:dyDescent="0.25">
      <c r="A506" s="29">
        <v>208102011</v>
      </c>
      <c r="B506" s="52" t="s">
        <v>376</v>
      </c>
      <c r="C506" s="45">
        <v>0</v>
      </c>
    </row>
    <row r="507" spans="1:3" hidden="1" x14ac:dyDescent="0.25">
      <c r="A507" s="29">
        <v>20810201101</v>
      </c>
      <c r="B507" s="52" t="s">
        <v>376</v>
      </c>
      <c r="C507" s="45">
        <v>0</v>
      </c>
    </row>
    <row r="508" spans="1:3" hidden="1" x14ac:dyDescent="0.25">
      <c r="A508" s="29">
        <v>20810202</v>
      </c>
      <c r="B508" s="52" t="s">
        <v>377</v>
      </c>
      <c r="C508" s="45">
        <v>0</v>
      </c>
    </row>
    <row r="509" spans="1:3" hidden="1" x14ac:dyDescent="0.25">
      <c r="A509" s="29">
        <v>208102021</v>
      </c>
      <c r="B509" s="52" t="s">
        <v>377</v>
      </c>
      <c r="C509" s="45">
        <v>0</v>
      </c>
    </row>
    <row r="510" spans="1:3" hidden="1" x14ac:dyDescent="0.25">
      <c r="A510" s="29">
        <v>20810202101</v>
      </c>
      <c r="B510" s="52" t="s">
        <v>377</v>
      </c>
      <c r="C510" s="45">
        <v>0</v>
      </c>
    </row>
    <row r="511" spans="1:3" hidden="1" x14ac:dyDescent="0.25">
      <c r="A511" s="29">
        <v>208103</v>
      </c>
      <c r="B511" s="52" t="s">
        <v>379</v>
      </c>
      <c r="C511" s="45">
        <v>0</v>
      </c>
    </row>
    <row r="512" spans="1:3" hidden="1" x14ac:dyDescent="0.25">
      <c r="A512" s="29">
        <v>20810301</v>
      </c>
      <c r="B512" s="52" t="s">
        <v>376</v>
      </c>
      <c r="C512" s="45">
        <v>0</v>
      </c>
    </row>
    <row r="513" spans="1:3" hidden="1" x14ac:dyDescent="0.25">
      <c r="A513" s="29">
        <v>208103011</v>
      </c>
      <c r="B513" s="52" t="s">
        <v>376</v>
      </c>
      <c r="C513" s="45">
        <v>0</v>
      </c>
    </row>
    <row r="514" spans="1:3" hidden="1" x14ac:dyDescent="0.25">
      <c r="A514" s="29">
        <v>20810301101</v>
      </c>
      <c r="B514" s="52" t="s">
        <v>376</v>
      </c>
      <c r="C514" s="45">
        <v>0</v>
      </c>
    </row>
    <row r="515" spans="1:3" hidden="1" x14ac:dyDescent="0.25">
      <c r="A515" s="29">
        <v>20810302</v>
      </c>
      <c r="B515" s="52" t="s">
        <v>377</v>
      </c>
      <c r="C515" s="45">
        <v>0</v>
      </c>
    </row>
    <row r="516" spans="1:3" hidden="1" x14ac:dyDescent="0.25">
      <c r="A516" s="29">
        <v>208103021</v>
      </c>
      <c r="B516" s="52" t="s">
        <v>377</v>
      </c>
      <c r="C516" s="45">
        <v>0</v>
      </c>
    </row>
    <row r="517" spans="1:3" hidden="1" x14ac:dyDescent="0.25">
      <c r="A517" s="29">
        <v>20810302101</v>
      </c>
      <c r="B517" s="52" t="s">
        <v>377</v>
      </c>
      <c r="C517" s="45">
        <v>0</v>
      </c>
    </row>
    <row r="518" spans="1:3" hidden="1" x14ac:dyDescent="0.25">
      <c r="A518" s="29">
        <v>2082</v>
      </c>
      <c r="B518" s="52" t="s">
        <v>380</v>
      </c>
      <c r="C518" s="45">
        <v>0</v>
      </c>
    </row>
    <row r="519" spans="1:3" hidden="1" x14ac:dyDescent="0.25">
      <c r="A519" s="29">
        <v>208201</v>
      </c>
      <c r="B519" s="52" t="s">
        <v>380</v>
      </c>
      <c r="C519" s="45">
        <v>0</v>
      </c>
    </row>
    <row r="520" spans="1:3" hidden="1" x14ac:dyDescent="0.25">
      <c r="A520" s="29">
        <v>20820101</v>
      </c>
      <c r="B520" s="52" t="s">
        <v>380</v>
      </c>
      <c r="C520" s="45">
        <v>0</v>
      </c>
    </row>
    <row r="521" spans="1:3" hidden="1" x14ac:dyDescent="0.25">
      <c r="A521" s="29">
        <v>208201011</v>
      </c>
      <c r="B521" s="52" t="s">
        <v>380</v>
      </c>
      <c r="C521" s="45">
        <v>0</v>
      </c>
    </row>
    <row r="522" spans="1:3" hidden="1" x14ac:dyDescent="0.25">
      <c r="A522" s="29">
        <v>20820101101</v>
      </c>
      <c r="B522" s="52" t="s">
        <v>380</v>
      </c>
      <c r="C522" s="45">
        <v>0</v>
      </c>
    </row>
    <row r="523" spans="1:3" hidden="1" x14ac:dyDescent="0.25">
      <c r="A523" s="29">
        <v>209</v>
      </c>
      <c r="B523" s="52" t="s">
        <v>381</v>
      </c>
      <c r="C523" s="45">
        <v>0</v>
      </c>
    </row>
    <row r="524" spans="1:3" hidden="1" x14ac:dyDescent="0.25">
      <c r="A524" s="29">
        <v>2093</v>
      </c>
      <c r="B524" s="52" t="s">
        <v>382</v>
      </c>
      <c r="C524" s="45">
        <v>0</v>
      </c>
    </row>
    <row r="525" spans="1:3" hidden="1" x14ac:dyDescent="0.25">
      <c r="A525" s="29">
        <v>209301</v>
      </c>
      <c r="B525" s="52" t="s">
        <v>382</v>
      </c>
      <c r="C525" s="45">
        <v>0</v>
      </c>
    </row>
    <row r="526" spans="1:3" hidden="1" x14ac:dyDescent="0.25">
      <c r="A526" s="29">
        <v>20930101</v>
      </c>
      <c r="B526" s="52" t="s">
        <v>382</v>
      </c>
      <c r="C526" s="45">
        <v>0</v>
      </c>
    </row>
    <row r="527" spans="1:3" hidden="1" x14ac:dyDescent="0.25">
      <c r="A527" s="29">
        <v>209301011</v>
      </c>
      <c r="B527" s="52" t="s">
        <v>382</v>
      </c>
      <c r="C527" s="45">
        <v>0</v>
      </c>
    </row>
    <row r="528" spans="1:3" hidden="1" x14ac:dyDescent="0.25">
      <c r="A528" s="29">
        <v>20930101101</v>
      </c>
      <c r="B528" s="52" t="s">
        <v>382</v>
      </c>
      <c r="C528" s="45">
        <v>0</v>
      </c>
    </row>
    <row r="529" spans="1:3" hidden="1" x14ac:dyDescent="0.25">
      <c r="A529" s="29">
        <v>210</v>
      </c>
      <c r="B529" s="52" t="s">
        <v>383</v>
      </c>
      <c r="C529" s="45">
        <v>0</v>
      </c>
    </row>
    <row r="530" spans="1:3" hidden="1" x14ac:dyDescent="0.25">
      <c r="A530" s="29">
        <v>2101</v>
      </c>
      <c r="B530" s="52" t="s">
        <v>383</v>
      </c>
      <c r="C530" s="45">
        <v>0</v>
      </c>
    </row>
    <row r="531" spans="1:3" hidden="1" x14ac:dyDescent="0.25">
      <c r="A531" s="29">
        <v>210101</v>
      </c>
      <c r="B531" s="52" t="s">
        <v>383</v>
      </c>
      <c r="C531" s="45">
        <v>0</v>
      </c>
    </row>
    <row r="532" spans="1:3" hidden="1" x14ac:dyDescent="0.25">
      <c r="A532" s="29">
        <v>21010101</v>
      </c>
      <c r="B532" s="52" t="s">
        <v>383</v>
      </c>
      <c r="C532" s="45">
        <v>0</v>
      </c>
    </row>
    <row r="533" spans="1:3" hidden="1" x14ac:dyDescent="0.25">
      <c r="A533" s="29">
        <v>210101011</v>
      </c>
      <c r="B533" s="52" t="s">
        <v>383</v>
      </c>
      <c r="C533" s="45">
        <v>0</v>
      </c>
    </row>
    <row r="534" spans="1:3" hidden="1" x14ac:dyDescent="0.25">
      <c r="A534" s="29">
        <v>21010101101</v>
      </c>
      <c r="B534" s="52" t="s">
        <v>383</v>
      </c>
      <c r="C534" s="45">
        <v>0</v>
      </c>
    </row>
    <row r="535" spans="1:3" hidden="1" x14ac:dyDescent="0.25">
      <c r="A535" s="29">
        <v>212</v>
      </c>
      <c r="B535" s="52" t="s">
        <v>384</v>
      </c>
      <c r="C535" s="45">
        <f>+C536</f>
        <v>0</v>
      </c>
    </row>
    <row r="536" spans="1:3" hidden="1" x14ac:dyDescent="0.25">
      <c r="A536" s="29">
        <v>2124</v>
      </c>
      <c r="B536" s="52" t="s">
        <v>384</v>
      </c>
      <c r="C536" s="45">
        <f>+C537</f>
        <v>0</v>
      </c>
    </row>
    <row r="537" spans="1:3" hidden="1" x14ac:dyDescent="0.25">
      <c r="A537" s="29">
        <v>212401</v>
      </c>
      <c r="B537" s="52" t="s">
        <v>384</v>
      </c>
      <c r="C537" s="45">
        <f>+C538</f>
        <v>0</v>
      </c>
    </row>
    <row r="538" spans="1:3" hidden="1" x14ac:dyDescent="0.25">
      <c r="A538" s="29">
        <v>21240101</v>
      </c>
      <c r="B538" s="52" t="s">
        <v>384</v>
      </c>
      <c r="C538" s="45">
        <f>+C539</f>
        <v>0</v>
      </c>
    </row>
    <row r="539" spans="1:3" hidden="1" x14ac:dyDescent="0.25">
      <c r="A539" s="29">
        <v>212401011</v>
      </c>
      <c r="B539" s="52" t="s">
        <v>384</v>
      </c>
      <c r="C539" s="45">
        <f>+C540</f>
        <v>0</v>
      </c>
    </row>
    <row r="540" spans="1:3" hidden="1" x14ac:dyDescent="0.25">
      <c r="A540" s="29">
        <v>21240101101</v>
      </c>
      <c r="B540" s="52" t="s">
        <v>384</v>
      </c>
      <c r="C540" s="45">
        <v>0</v>
      </c>
    </row>
    <row r="541" spans="1:3" hidden="1" x14ac:dyDescent="0.25">
      <c r="A541" s="29">
        <v>213</v>
      </c>
      <c r="B541" s="52" t="s">
        <v>385</v>
      </c>
      <c r="C541" s="45">
        <v>0</v>
      </c>
    </row>
    <row r="542" spans="1:3" hidden="1" x14ac:dyDescent="0.25">
      <c r="A542" s="29">
        <v>2131</v>
      </c>
      <c r="B542" s="52" t="s">
        <v>386</v>
      </c>
      <c r="C542" s="45">
        <v>0</v>
      </c>
    </row>
    <row r="543" spans="1:3" hidden="1" x14ac:dyDescent="0.25">
      <c r="A543" s="29">
        <v>213101</v>
      </c>
      <c r="B543" s="52" t="s">
        <v>386</v>
      </c>
      <c r="C543" s="45">
        <v>0</v>
      </c>
    </row>
    <row r="544" spans="1:3" hidden="1" x14ac:dyDescent="0.25">
      <c r="A544" s="29">
        <v>21310101</v>
      </c>
      <c r="B544" s="52" t="s">
        <v>386</v>
      </c>
      <c r="C544" s="45">
        <v>0</v>
      </c>
    </row>
    <row r="545" spans="1:3" hidden="1" x14ac:dyDescent="0.25">
      <c r="A545" s="29">
        <v>213101011</v>
      </c>
      <c r="B545" s="52" t="s">
        <v>386</v>
      </c>
      <c r="C545" s="45">
        <v>0</v>
      </c>
    </row>
    <row r="546" spans="1:3" hidden="1" x14ac:dyDescent="0.25">
      <c r="A546" s="29">
        <v>21310101101</v>
      </c>
      <c r="B546" s="52" t="s">
        <v>386</v>
      </c>
      <c r="C546" s="45">
        <v>0</v>
      </c>
    </row>
    <row r="547" spans="1:3" x14ac:dyDescent="0.25">
      <c r="A547" s="30">
        <v>2</v>
      </c>
      <c r="B547" s="31" t="s">
        <v>387</v>
      </c>
      <c r="C547" s="32">
        <f>+C548+C647+C1224+C1268+C1273+C1287+C1294+C1326+C1348+C1368</f>
        <v>5899124504</v>
      </c>
    </row>
    <row r="548" spans="1:3" hidden="1" x14ac:dyDescent="0.25">
      <c r="A548" s="30" t="s">
        <v>388</v>
      </c>
      <c r="B548" s="31" t="s">
        <v>389</v>
      </c>
      <c r="C548" s="32">
        <f>+C549+C598</f>
        <v>0</v>
      </c>
    </row>
    <row r="549" spans="1:3" hidden="1" x14ac:dyDescent="0.25">
      <c r="A549" s="30" t="s">
        <v>390</v>
      </c>
      <c r="B549" s="31" t="s">
        <v>391</v>
      </c>
      <c r="C549" s="32">
        <f>+C550+C569+C582</f>
        <v>0</v>
      </c>
    </row>
    <row r="550" spans="1:3" hidden="1" x14ac:dyDescent="0.25">
      <c r="A550" s="30" t="s">
        <v>392</v>
      </c>
      <c r="B550" s="31" t="s">
        <v>393</v>
      </c>
      <c r="C550" s="32">
        <f>+C551+C563</f>
        <v>0</v>
      </c>
    </row>
    <row r="551" spans="1:3" hidden="1" x14ac:dyDescent="0.25">
      <c r="A551" s="30" t="s">
        <v>394</v>
      </c>
      <c r="B551" s="31" t="s">
        <v>395</v>
      </c>
      <c r="C551" s="32">
        <f>SUM(C552:C562)</f>
        <v>0</v>
      </c>
    </row>
    <row r="552" spans="1:3" hidden="1" x14ac:dyDescent="0.25">
      <c r="A552" s="30" t="s">
        <v>396</v>
      </c>
      <c r="B552" s="31" t="s">
        <v>397</v>
      </c>
      <c r="C552" s="32">
        <v>0</v>
      </c>
    </row>
    <row r="553" spans="1:3" hidden="1" x14ac:dyDescent="0.25">
      <c r="A553" s="30" t="s">
        <v>398</v>
      </c>
      <c r="B553" s="31" t="s">
        <v>399</v>
      </c>
      <c r="C553" s="32">
        <v>0</v>
      </c>
    </row>
    <row r="554" spans="1:3" hidden="1" x14ac:dyDescent="0.25">
      <c r="A554" s="30" t="s">
        <v>400</v>
      </c>
      <c r="B554" s="31" t="s">
        <v>401</v>
      </c>
      <c r="C554" s="32">
        <v>0</v>
      </c>
    </row>
    <row r="555" spans="1:3" hidden="1" x14ac:dyDescent="0.25">
      <c r="A555" s="30" t="s">
        <v>402</v>
      </c>
      <c r="B555" s="31" t="s">
        <v>403</v>
      </c>
      <c r="C555" s="32">
        <v>0</v>
      </c>
    </row>
    <row r="556" spans="1:3" hidden="1" x14ac:dyDescent="0.25">
      <c r="A556" s="30" t="s">
        <v>404</v>
      </c>
      <c r="B556" s="31" t="s">
        <v>405</v>
      </c>
      <c r="C556" s="32">
        <v>0</v>
      </c>
    </row>
    <row r="557" spans="1:3" hidden="1" x14ac:dyDescent="0.25">
      <c r="A557" s="30" t="s">
        <v>406</v>
      </c>
      <c r="B557" s="31" t="s">
        <v>407</v>
      </c>
      <c r="C557" s="32">
        <v>0</v>
      </c>
    </row>
    <row r="558" spans="1:3" hidden="1" x14ac:dyDescent="0.25">
      <c r="A558" s="30" t="s">
        <v>408</v>
      </c>
      <c r="B558" s="31" t="s">
        <v>409</v>
      </c>
      <c r="C558" s="32">
        <v>0</v>
      </c>
    </row>
    <row r="559" spans="1:3" hidden="1" x14ac:dyDescent="0.25">
      <c r="A559" s="30" t="s">
        <v>410</v>
      </c>
      <c r="B559" s="31" t="s">
        <v>411</v>
      </c>
      <c r="C559" s="32">
        <v>0</v>
      </c>
    </row>
    <row r="560" spans="1:3" hidden="1" x14ac:dyDescent="0.25">
      <c r="A560" s="30" t="s">
        <v>412</v>
      </c>
      <c r="B560" s="31" t="s">
        <v>413</v>
      </c>
      <c r="C560" s="32">
        <v>0</v>
      </c>
    </row>
    <row r="561" spans="1:3" hidden="1" x14ac:dyDescent="0.25">
      <c r="A561" s="30" t="s">
        <v>414</v>
      </c>
      <c r="B561" s="31" t="s">
        <v>415</v>
      </c>
      <c r="C561" s="32">
        <v>0</v>
      </c>
    </row>
    <row r="562" spans="1:3" hidden="1" x14ac:dyDescent="0.25">
      <c r="A562" s="30" t="s">
        <v>416</v>
      </c>
      <c r="B562" s="31" t="s">
        <v>417</v>
      </c>
      <c r="C562" s="32">
        <v>0</v>
      </c>
    </row>
    <row r="563" spans="1:3" hidden="1" x14ac:dyDescent="0.25">
      <c r="A563" s="30" t="s">
        <v>418</v>
      </c>
      <c r="B563" s="31" t="s">
        <v>419</v>
      </c>
      <c r="C563" s="32">
        <f>SUM(C564:C568)</f>
        <v>0</v>
      </c>
    </row>
    <row r="564" spans="1:3" hidden="1" x14ac:dyDescent="0.25">
      <c r="A564" s="30" t="s">
        <v>420</v>
      </c>
      <c r="B564" s="31" t="s">
        <v>421</v>
      </c>
      <c r="C564" s="32">
        <v>0</v>
      </c>
    </row>
    <row r="565" spans="1:3" hidden="1" x14ac:dyDescent="0.25">
      <c r="A565" s="30" t="s">
        <v>422</v>
      </c>
      <c r="B565" s="31" t="s">
        <v>423</v>
      </c>
      <c r="C565" s="32">
        <v>0</v>
      </c>
    </row>
    <row r="566" spans="1:3" hidden="1" x14ac:dyDescent="0.25">
      <c r="A566" s="30" t="s">
        <v>424</v>
      </c>
      <c r="B566" s="31" t="s">
        <v>425</v>
      </c>
      <c r="C566" s="32">
        <v>0</v>
      </c>
    </row>
    <row r="567" spans="1:3" hidden="1" x14ac:dyDescent="0.25">
      <c r="A567" s="30" t="s">
        <v>426</v>
      </c>
      <c r="B567" s="31" t="s">
        <v>427</v>
      </c>
      <c r="C567" s="32">
        <v>0</v>
      </c>
    </row>
    <row r="568" spans="1:3" hidden="1" x14ac:dyDescent="0.25">
      <c r="A568" s="30" t="s">
        <v>428</v>
      </c>
      <c r="B568" s="31" t="s">
        <v>429</v>
      </c>
      <c r="C568" s="32">
        <v>0</v>
      </c>
    </row>
    <row r="569" spans="1:3" hidden="1" x14ac:dyDescent="0.25">
      <c r="A569" s="30" t="s">
        <v>430</v>
      </c>
      <c r="B569" s="31" t="s">
        <v>431</v>
      </c>
      <c r="C569" s="32">
        <v>0</v>
      </c>
    </row>
    <row r="570" spans="1:3" hidden="1" x14ac:dyDescent="0.25">
      <c r="A570" s="30" t="s">
        <v>432</v>
      </c>
      <c r="B570" s="31" t="s">
        <v>433</v>
      </c>
      <c r="C570" s="32">
        <v>0</v>
      </c>
    </row>
    <row r="571" spans="1:3" hidden="1" x14ac:dyDescent="0.25">
      <c r="A571" s="30" t="s">
        <v>434</v>
      </c>
      <c r="B571" s="31" t="s">
        <v>433</v>
      </c>
      <c r="C571" s="32">
        <v>0</v>
      </c>
    </row>
    <row r="572" spans="1:3" hidden="1" x14ac:dyDescent="0.25">
      <c r="A572" s="30" t="s">
        <v>435</v>
      </c>
      <c r="B572" s="31" t="s">
        <v>8</v>
      </c>
      <c r="C572" s="32">
        <v>0</v>
      </c>
    </row>
    <row r="573" spans="1:3" hidden="1" x14ac:dyDescent="0.25">
      <c r="A573" s="30" t="s">
        <v>436</v>
      </c>
      <c r="B573" s="31" t="s">
        <v>8</v>
      </c>
      <c r="C573" s="32">
        <v>0</v>
      </c>
    </row>
    <row r="574" spans="1:3" hidden="1" x14ac:dyDescent="0.25">
      <c r="A574" s="30" t="s">
        <v>437</v>
      </c>
      <c r="B574" s="31" t="s">
        <v>438</v>
      </c>
      <c r="C574" s="32">
        <v>0</v>
      </c>
    </row>
    <row r="575" spans="1:3" hidden="1" x14ac:dyDescent="0.25">
      <c r="A575" s="30" t="s">
        <v>439</v>
      </c>
      <c r="B575" s="31" t="s">
        <v>438</v>
      </c>
      <c r="C575" s="32">
        <v>0</v>
      </c>
    </row>
    <row r="576" spans="1:3" hidden="1" x14ac:dyDescent="0.25">
      <c r="A576" s="30" t="s">
        <v>440</v>
      </c>
      <c r="B576" s="31" t="s">
        <v>441</v>
      </c>
      <c r="C576" s="32">
        <v>0</v>
      </c>
    </row>
    <row r="577" spans="1:3" hidden="1" x14ac:dyDescent="0.25">
      <c r="A577" s="30" t="s">
        <v>442</v>
      </c>
      <c r="B577" s="31" t="s">
        <v>441</v>
      </c>
      <c r="C577" s="32">
        <v>0</v>
      </c>
    </row>
    <row r="578" spans="1:3" hidden="1" x14ac:dyDescent="0.25">
      <c r="A578" s="30" t="s">
        <v>443</v>
      </c>
      <c r="B578" s="31" t="s">
        <v>444</v>
      </c>
      <c r="C578" s="32">
        <v>0</v>
      </c>
    </row>
    <row r="579" spans="1:3" hidden="1" x14ac:dyDescent="0.25">
      <c r="A579" s="30" t="s">
        <v>445</v>
      </c>
      <c r="B579" s="31" t="s">
        <v>444</v>
      </c>
      <c r="C579" s="32">
        <v>0</v>
      </c>
    </row>
    <row r="580" spans="1:3" hidden="1" x14ac:dyDescent="0.25">
      <c r="A580" s="30" t="s">
        <v>446</v>
      </c>
      <c r="B580" s="31" t="s">
        <v>447</v>
      </c>
      <c r="C580" s="32">
        <v>0</v>
      </c>
    </row>
    <row r="581" spans="1:3" hidden="1" x14ac:dyDescent="0.25">
      <c r="A581" s="30" t="s">
        <v>448</v>
      </c>
      <c r="B581" s="31" t="s">
        <v>447</v>
      </c>
      <c r="C581" s="32">
        <v>0</v>
      </c>
    </row>
    <row r="582" spans="1:3" hidden="1" x14ac:dyDescent="0.25">
      <c r="A582" s="30" t="s">
        <v>449</v>
      </c>
      <c r="B582" s="31" t="s">
        <v>450</v>
      </c>
      <c r="C582" s="32">
        <v>0</v>
      </c>
    </row>
    <row r="583" spans="1:3" hidden="1" x14ac:dyDescent="0.25">
      <c r="A583" s="30" t="s">
        <v>451</v>
      </c>
      <c r="B583" s="31" t="s">
        <v>452</v>
      </c>
      <c r="C583" s="32">
        <v>0</v>
      </c>
    </row>
    <row r="584" spans="1:3" hidden="1" x14ac:dyDescent="0.25">
      <c r="A584" s="30" t="s">
        <v>453</v>
      </c>
      <c r="B584" s="31" t="s">
        <v>454</v>
      </c>
      <c r="C584" s="32">
        <v>0</v>
      </c>
    </row>
    <row r="585" spans="1:3" hidden="1" x14ac:dyDescent="0.25">
      <c r="A585" s="30" t="s">
        <v>455</v>
      </c>
      <c r="B585" s="31" t="s">
        <v>456</v>
      </c>
      <c r="C585" s="32">
        <v>0</v>
      </c>
    </row>
    <row r="586" spans="1:3" hidden="1" x14ac:dyDescent="0.25">
      <c r="A586" s="30" t="s">
        <v>457</v>
      </c>
      <c r="B586" s="31" t="s">
        <v>458</v>
      </c>
      <c r="C586" s="32">
        <v>0</v>
      </c>
    </row>
    <row r="587" spans="1:3" hidden="1" x14ac:dyDescent="0.25">
      <c r="A587" s="30" t="s">
        <v>459</v>
      </c>
      <c r="B587" s="31" t="s">
        <v>460</v>
      </c>
      <c r="C587" s="32">
        <v>0</v>
      </c>
    </row>
    <row r="588" spans="1:3" hidden="1" x14ac:dyDescent="0.25">
      <c r="A588" s="30" t="s">
        <v>461</v>
      </c>
      <c r="B588" s="31" t="s">
        <v>462</v>
      </c>
      <c r="C588" s="32">
        <v>0</v>
      </c>
    </row>
    <row r="589" spans="1:3" hidden="1" x14ac:dyDescent="0.25">
      <c r="A589" s="30" t="s">
        <v>463</v>
      </c>
      <c r="B589" s="31" t="s">
        <v>464</v>
      </c>
      <c r="C589" s="32">
        <v>0</v>
      </c>
    </row>
    <row r="590" spans="1:3" hidden="1" x14ac:dyDescent="0.25">
      <c r="A590" s="30" t="s">
        <v>465</v>
      </c>
      <c r="B590" s="31" t="s">
        <v>423</v>
      </c>
      <c r="C590" s="32">
        <v>0</v>
      </c>
    </row>
    <row r="591" spans="1:3" hidden="1" x14ac:dyDescent="0.25">
      <c r="A591" s="30" t="s">
        <v>466</v>
      </c>
      <c r="B591" s="31" t="s">
        <v>467</v>
      </c>
      <c r="C591" s="32">
        <v>0</v>
      </c>
    </row>
    <row r="592" spans="1:3" hidden="1" x14ac:dyDescent="0.25">
      <c r="A592" s="30" t="s">
        <v>468</v>
      </c>
      <c r="B592" s="31" t="s">
        <v>469</v>
      </c>
      <c r="C592" s="32">
        <v>0</v>
      </c>
    </row>
    <row r="593" spans="1:3" hidden="1" x14ac:dyDescent="0.25">
      <c r="A593" s="30" t="s">
        <v>470</v>
      </c>
      <c r="B593" s="31" t="s">
        <v>471</v>
      </c>
      <c r="C593" s="32">
        <v>0</v>
      </c>
    </row>
    <row r="594" spans="1:3" hidden="1" x14ac:dyDescent="0.25">
      <c r="A594" s="30" t="s">
        <v>472</v>
      </c>
      <c r="B594" s="31" t="s">
        <v>473</v>
      </c>
      <c r="C594" s="32">
        <v>0</v>
      </c>
    </row>
    <row r="595" spans="1:3" hidden="1" x14ac:dyDescent="0.25">
      <c r="A595" s="30" t="s">
        <v>474</v>
      </c>
      <c r="B595" s="31" t="s">
        <v>475</v>
      </c>
      <c r="C595" s="32">
        <v>0</v>
      </c>
    </row>
    <row r="596" spans="1:3" hidden="1" x14ac:dyDescent="0.25">
      <c r="A596" s="30" t="s">
        <v>476</v>
      </c>
      <c r="B596" s="31" t="s">
        <v>477</v>
      </c>
      <c r="C596" s="32">
        <v>0</v>
      </c>
    </row>
    <row r="597" spans="1:3" hidden="1" x14ac:dyDescent="0.25">
      <c r="A597" s="34">
        <v>101030401</v>
      </c>
      <c r="B597" s="31" t="s">
        <v>427</v>
      </c>
      <c r="C597" s="32">
        <v>0</v>
      </c>
    </row>
    <row r="598" spans="1:3" hidden="1" x14ac:dyDescent="0.25">
      <c r="A598" s="30" t="s">
        <v>478</v>
      </c>
      <c r="B598" s="31" t="s">
        <v>479</v>
      </c>
      <c r="C598" s="32">
        <f>+C599+C618+C631</f>
        <v>0</v>
      </c>
    </row>
    <row r="599" spans="1:3" hidden="1" x14ac:dyDescent="0.25">
      <c r="A599" s="30" t="s">
        <v>480</v>
      </c>
      <c r="B599" s="31" t="s">
        <v>393</v>
      </c>
      <c r="C599" s="32">
        <f>+C600+C612</f>
        <v>0</v>
      </c>
    </row>
    <row r="600" spans="1:3" hidden="1" x14ac:dyDescent="0.25">
      <c r="A600" s="30" t="s">
        <v>481</v>
      </c>
      <c r="B600" s="31" t="s">
        <v>395</v>
      </c>
      <c r="C600" s="32">
        <f>SUM(C601:C611)</f>
        <v>0</v>
      </c>
    </row>
    <row r="601" spans="1:3" hidden="1" x14ac:dyDescent="0.25">
      <c r="A601" s="30" t="s">
        <v>482</v>
      </c>
      <c r="B601" s="31" t="s">
        <v>483</v>
      </c>
      <c r="C601" s="32">
        <v>0</v>
      </c>
    </row>
    <row r="602" spans="1:3" hidden="1" x14ac:dyDescent="0.25">
      <c r="A602" s="30" t="s">
        <v>484</v>
      </c>
      <c r="B602" s="31" t="s">
        <v>399</v>
      </c>
      <c r="C602" s="32">
        <v>0</v>
      </c>
    </row>
    <row r="603" spans="1:3" hidden="1" x14ac:dyDescent="0.25">
      <c r="A603" s="30" t="s">
        <v>485</v>
      </c>
      <c r="B603" s="31" t="s">
        <v>401</v>
      </c>
      <c r="C603" s="32">
        <v>0</v>
      </c>
    </row>
    <row r="604" spans="1:3" hidden="1" x14ac:dyDescent="0.25">
      <c r="A604" s="30" t="s">
        <v>486</v>
      </c>
      <c r="B604" s="31" t="s">
        <v>403</v>
      </c>
      <c r="C604" s="32">
        <v>0</v>
      </c>
    </row>
    <row r="605" spans="1:3" hidden="1" x14ac:dyDescent="0.25">
      <c r="A605" s="30" t="s">
        <v>487</v>
      </c>
      <c r="B605" s="31" t="s">
        <v>405</v>
      </c>
      <c r="C605" s="32">
        <v>0</v>
      </c>
    </row>
    <row r="606" spans="1:3" hidden="1" x14ac:dyDescent="0.25">
      <c r="A606" s="30" t="s">
        <v>488</v>
      </c>
      <c r="B606" s="31" t="s">
        <v>407</v>
      </c>
      <c r="C606" s="32">
        <v>0</v>
      </c>
    </row>
    <row r="607" spans="1:3" hidden="1" x14ac:dyDescent="0.25">
      <c r="A607" s="30" t="s">
        <v>489</v>
      </c>
      <c r="B607" s="31" t="s">
        <v>409</v>
      </c>
      <c r="C607" s="32">
        <v>0</v>
      </c>
    </row>
    <row r="608" spans="1:3" hidden="1" x14ac:dyDescent="0.25">
      <c r="A608" s="30" t="s">
        <v>490</v>
      </c>
      <c r="B608" s="31" t="s">
        <v>411</v>
      </c>
      <c r="C608" s="32">
        <v>0</v>
      </c>
    </row>
    <row r="609" spans="1:3" hidden="1" x14ac:dyDescent="0.25">
      <c r="A609" s="30" t="s">
        <v>491</v>
      </c>
      <c r="B609" s="31" t="s">
        <v>413</v>
      </c>
      <c r="C609" s="32">
        <v>0</v>
      </c>
    </row>
    <row r="610" spans="1:3" hidden="1" x14ac:dyDescent="0.25">
      <c r="A610" s="30" t="s">
        <v>492</v>
      </c>
      <c r="B610" s="31" t="s">
        <v>415</v>
      </c>
      <c r="C610" s="32">
        <v>0</v>
      </c>
    </row>
    <row r="611" spans="1:3" hidden="1" x14ac:dyDescent="0.25">
      <c r="A611" s="30" t="s">
        <v>493</v>
      </c>
      <c r="B611" s="31" t="s">
        <v>417</v>
      </c>
      <c r="C611" s="32">
        <v>0</v>
      </c>
    </row>
    <row r="612" spans="1:3" hidden="1" x14ac:dyDescent="0.25">
      <c r="A612" s="30" t="s">
        <v>494</v>
      </c>
      <c r="B612" s="31" t="s">
        <v>419</v>
      </c>
      <c r="C612" s="32">
        <f>SUM(C613:C617)</f>
        <v>0</v>
      </c>
    </row>
    <row r="613" spans="1:3" hidden="1" x14ac:dyDescent="0.25">
      <c r="A613" s="30" t="s">
        <v>495</v>
      </c>
      <c r="B613" s="31" t="s">
        <v>421</v>
      </c>
      <c r="C613" s="32">
        <v>0</v>
      </c>
    </row>
    <row r="614" spans="1:3" hidden="1" x14ac:dyDescent="0.25">
      <c r="A614" s="30" t="s">
        <v>496</v>
      </c>
      <c r="B614" s="31" t="s">
        <v>423</v>
      </c>
      <c r="C614" s="32">
        <v>0</v>
      </c>
    </row>
    <row r="615" spans="1:3" hidden="1" x14ac:dyDescent="0.25">
      <c r="A615" s="30" t="s">
        <v>497</v>
      </c>
      <c r="B615" s="31" t="s">
        <v>425</v>
      </c>
      <c r="C615" s="32">
        <v>0</v>
      </c>
    </row>
    <row r="616" spans="1:3" hidden="1" x14ac:dyDescent="0.25">
      <c r="A616" s="30" t="s">
        <v>498</v>
      </c>
      <c r="B616" s="31" t="s">
        <v>427</v>
      </c>
      <c r="C616" s="32">
        <v>0</v>
      </c>
    </row>
    <row r="617" spans="1:3" hidden="1" x14ac:dyDescent="0.25">
      <c r="A617" s="30" t="s">
        <v>499</v>
      </c>
      <c r="B617" s="31" t="s">
        <v>429</v>
      </c>
      <c r="C617" s="32">
        <v>0</v>
      </c>
    </row>
    <row r="618" spans="1:3" hidden="1" x14ac:dyDescent="0.25">
      <c r="A618" s="30" t="s">
        <v>500</v>
      </c>
      <c r="B618" s="31" t="s">
        <v>431</v>
      </c>
      <c r="C618" s="32">
        <f>+C619+C621+C623+C625+C627+C629</f>
        <v>0</v>
      </c>
    </row>
    <row r="619" spans="1:3" hidden="1" x14ac:dyDescent="0.25">
      <c r="A619" s="30" t="s">
        <v>501</v>
      </c>
      <c r="B619" s="31" t="s">
        <v>433</v>
      </c>
      <c r="C619" s="32">
        <f>+C620</f>
        <v>0</v>
      </c>
    </row>
    <row r="620" spans="1:3" hidden="1" x14ac:dyDescent="0.25">
      <c r="A620" s="30" t="s">
        <v>502</v>
      </c>
      <c r="B620" s="31" t="s">
        <v>433</v>
      </c>
      <c r="C620" s="32">
        <v>0</v>
      </c>
    </row>
    <row r="621" spans="1:3" hidden="1" x14ac:dyDescent="0.25">
      <c r="A621" s="30" t="s">
        <v>503</v>
      </c>
      <c r="B621" s="31" t="s">
        <v>8</v>
      </c>
      <c r="C621" s="32">
        <f>+C622</f>
        <v>0</v>
      </c>
    </row>
    <row r="622" spans="1:3" hidden="1" x14ac:dyDescent="0.25">
      <c r="A622" s="30" t="s">
        <v>504</v>
      </c>
      <c r="B622" s="31" t="s">
        <v>8</v>
      </c>
      <c r="C622" s="32">
        <v>0</v>
      </c>
    </row>
    <row r="623" spans="1:3" hidden="1" x14ac:dyDescent="0.25">
      <c r="A623" s="30" t="s">
        <v>505</v>
      </c>
      <c r="B623" s="31" t="s">
        <v>438</v>
      </c>
      <c r="C623" s="32">
        <f>+C624</f>
        <v>0</v>
      </c>
    </row>
    <row r="624" spans="1:3" hidden="1" x14ac:dyDescent="0.25">
      <c r="A624" s="30" t="s">
        <v>506</v>
      </c>
      <c r="B624" s="31" t="s">
        <v>438</v>
      </c>
      <c r="C624" s="32">
        <v>0</v>
      </c>
    </row>
    <row r="625" spans="1:3" hidden="1" x14ac:dyDescent="0.25">
      <c r="A625" s="30" t="s">
        <v>507</v>
      </c>
      <c r="B625" s="31" t="s">
        <v>444</v>
      </c>
      <c r="C625" s="32">
        <f>+C626</f>
        <v>0</v>
      </c>
    </row>
    <row r="626" spans="1:3" hidden="1" x14ac:dyDescent="0.25">
      <c r="A626" s="30" t="s">
        <v>508</v>
      </c>
      <c r="B626" s="31" t="s">
        <v>444</v>
      </c>
      <c r="C626" s="32">
        <v>0</v>
      </c>
    </row>
    <row r="627" spans="1:3" hidden="1" x14ac:dyDescent="0.25">
      <c r="A627" s="30" t="s">
        <v>509</v>
      </c>
      <c r="B627" s="31" t="s">
        <v>441</v>
      </c>
      <c r="C627" s="32">
        <f>+C628</f>
        <v>0</v>
      </c>
    </row>
    <row r="628" spans="1:3" hidden="1" x14ac:dyDescent="0.25">
      <c r="A628" s="30" t="s">
        <v>510</v>
      </c>
      <c r="B628" s="31" t="s">
        <v>441</v>
      </c>
      <c r="C628" s="32">
        <v>0</v>
      </c>
    </row>
    <row r="629" spans="1:3" hidden="1" x14ac:dyDescent="0.25">
      <c r="A629" s="30" t="s">
        <v>511</v>
      </c>
      <c r="B629" s="31" t="s">
        <v>447</v>
      </c>
      <c r="C629" s="32">
        <f>+C630</f>
        <v>0</v>
      </c>
    </row>
    <row r="630" spans="1:3" hidden="1" x14ac:dyDescent="0.25">
      <c r="A630" s="30" t="s">
        <v>512</v>
      </c>
      <c r="B630" s="31" t="s">
        <v>447</v>
      </c>
      <c r="C630" s="32">
        <v>0</v>
      </c>
    </row>
    <row r="631" spans="1:3" hidden="1" x14ac:dyDescent="0.25">
      <c r="A631" s="30" t="s">
        <v>513</v>
      </c>
      <c r="B631" s="31" t="s">
        <v>450</v>
      </c>
      <c r="C631" s="32">
        <v>0</v>
      </c>
    </row>
    <row r="632" spans="1:3" hidden="1" x14ac:dyDescent="0.25">
      <c r="A632" s="30" t="s">
        <v>514</v>
      </c>
      <c r="B632" s="31" t="s">
        <v>452</v>
      </c>
      <c r="C632" s="32">
        <f>SUM(C634:C646)</f>
        <v>0</v>
      </c>
    </row>
    <row r="633" spans="1:3" hidden="1" x14ac:dyDescent="0.25">
      <c r="A633" s="30" t="s">
        <v>476</v>
      </c>
      <c r="B633" s="31" t="s">
        <v>477</v>
      </c>
      <c r="C633" s="32">
        <v>0</v>
      </c>
    </row>
    <row r="634" spans="1:3" hidden="1" x14ac:dyDescent="0.25">
      <c r="A634" s="30" t="s">
        <v>515</v>
      </c>
      <c r="B634" s="31" t="s">
        <v>454</v>
      </c>
      <c r="C634" s="32">
        <v>0</v>
      </c>
    </row>
    <row r="635" spans="1:3" hidden="1" x14ac:dyDescent="0.25">
      <c r="A635" s="30" t="s">
        <v>516</v>
      </c>
      <c r="B635" s="31" t="s">
        <v>456</v>
      </c>
      <c r="C635" s="32">
        <v>0</v>
      </c>
    </row>
    <row r="636" spans="1:3" hidden="1" x14ac:dyDescent="0.25">
      <c r="A636" s="30" t="s">
        <v>517</v>
      </c>
      <c r="B636" s="31" t="s">
        <v>458</v>
      </c>
      <c r="C636" s="32">
        <v>0</v>
      </c>
    </row>
    <row r="637" spans="1:3" hidden="1" x14ac:dyDescent="0.25">
      <c r="A637" s="30" t="s">
        <v>518</v>
      </c>
      <c r="B637" s="31" t="s">
        <v>460</v>
      </c>
      <c r="C637" s="32">
        <v>0</v>
      </c>
    </row>
    <row r="638" spans="1:3" hidden="1" x14ac:dyDescent="0.25">
      <c r="A638" s="30" t="s">
        <v>519</v>
      </c>
      <c r="B638" s="31" t="s">
        <v>462</v>
      </c>
      <c r="C638" s="32">
        <v>0</v>
      </c>
    </row>
    <row r="639" spans="1:3" hidden="1" x14ac:dyDescent="0.25">
      <c r="A639" s="30" t="s">
        <v>520</v>
      </c>
      <c r="B639" s="31" t="s">
        <v>464</v>
      </c>
      <c r="C639" s="32">
        <v>0</v>
      </c>
    </row>
    <row r="640" spans="1:3" hidden="1" x14ac:dyDescent="0.25">
      <c r="A640" s="30" t="s">
        <v>521</v>
      </c>
      <c r="B640" s="31" t="s">
        <v>427</v>
      </c>
      <c r="C640" s="32">
        <v>0</v>
      </c>
    </row>
    <row r="641" spans="1:3" hidden="1" x14ac:dyDescent="0.25">
      <c r="A641" s="30" t="s">
        <v>522</v>
      </c>
      <c r="B641" s="31" t="s">
        <v>423</v>
      </c>
      <c r="C641" s="32">
        <v>0</v>
      </c>
    </row>
    <row r="642" spans="1:3" hidden="1" x14ac:dyDescent="0.25">
      <c r="A642" s="30" t="s">
        <v>523</v>
      </c>
      <c r="B642" s="31" t="s">
        <v>467</v>
      </c>
      <c r="C642" s="32">
        <v>0</v>
      </c>
    </row>
    <row r="643" spans="1:3" hidden="1" x14ac:dyDescent="0.25">
      <c r="A643" s="30" t="s">
        <v>524</v>
      </c>
      <c r="B643" s="31" t="s">
        <v>469</v>
      </c>
      <c r="C643" s="32">
        <v>0</v>
      </c>
    </row>
    <row r="644" spans="1:3" hidden="1" x14ac:dyDescent="0.25">
      <c r="A644" s="30" t="s">
        <v>525</v>
      </c>
      <c r="B644" s="31" t="s">
        <v>471</v>
      </c>
      <c r="C644" s="32">
        <v>0</v>
      </c>
    </row>
    <row r="645" spans="1:3" hidden="1" x14ac:dyDescent="0.25">
      <c r="A645" s="30" t="s">
        <v>526</v>
      </c>
      <c r="B645" s="31" t="s">
        <v>473</v>
      </c>
      <c r="C645" s="32">
        <v>0</v>
      </c>
    </row>
    <row r="646" spans="1:3" hidden="1" x14ac:dyDescent="0.25">
      <c r="A646" s="30" t="s">
        <v>527</v>
      </c>
      <c r="B646" s="31" t="s">
        <v>475</v>
      </c>
      <c r="C646" s="32">
        <v>0</v>
      </c>
    </row>
    <row r="647" spans="1:3" hidden="1" x14ac:dyDescent="0.25">
      <c r="A647" s="30" t="s">
        <v>528</v>
      </c>
      <c r="B647" s="31" t="s">
        <v>529</v>
      </c>
      <c r="C647" s="32">
        <f>+C648+C795</f>
        <v>0</v>
      </c>
    </row>
    <row r="648" spans="1:3" hidden="1" x14ac:dyDescent="0.25">
      <c r="A648" s="30" t="s">
        <v>530</v>
      </c>
      <c r="B648" s="31" t="s">
        <v>531</v>
      </c>
      <c r="C648" s="32">
        <f>+C649+C789+C792</f>
        <v>0</v>
      </c>
    </row>
    <row r="649" spans="1:3" hidden="1" x14ac:dyDescent="0.25">
      <c r="A649" s="30" t="s">
        <v>532</v>
      </c>
      <c r="B649" s="31" t="s">
        <v>533</v>
      </c>
      <c r="C649" s="32">
        <f>+C650+C691+C703+C756</f>
        <v>0</v>
      </c>
    </row>
    <row r="650" spans="1:3" hidden="1" x14ac:dyDescent="0.25">
      <c r="A650" s="30" t="s">
        <v>534</v>
      </c>
      <c r="B650" s="31" t="s">
        <v>535</v>
      </c>
      <c r="C650" s="32">
        <f>+C651+C660+C671+C690</f>
        <v>0</v>
      </c>
    </row>
    <row r="651" spans="1:3" hidden="1" x14ac:dyDescent="0.25">
      <c r="A651" s="30" t="s">
        <v>536</v>
      </c>
      <c r="B651" s="31" t="s">
        <v>537</v>
      </c>
      <c r="C651" s="32">
        <f>SUM(C652:C659)</f>
        <v>0</v>
      </c>
    </row>
    <row r="652" spans="1:3" hidden="1" x14ac:dyDescent="0.25">
      <c r="A652" s="30" t="s">
        <v>538</v>
      </c>
      <c r="B652" s="31" t="s">
        <v>539</v>
      </c>
      <c r="C652" s="32">
        <v>0</v>
      </c>
    </row>
    <row r="653" spans="1:3" hidden="1" x14ac:dyDescent="0.25">
      <c r="A653" s="30" t="s">
        <v>540</v>
      </c>
      <c r="B653" s="31" t="s">
        <v>541</v>
      </c>
      <c r="C653" s="32">
        <v>0</v>
      </c>
    </row>
    <row r="654" spans="1:3" hidden="1" x14ac:dyDescent="0.25">
      <c r="A654" s="30" t="s">
        <v>542</v>
      </c>
      <c r="B654" s="31" t="s">
        <v>543</v>
      </c>
      <c r="C654" s="32">
        <v>0</v>
      </c>
    </row>
    <row r="655" spans="1:3" hidden="1" x14ac:dyDescent="0.25">
      <c r="A655" s="30" t="s">
        <v>544</v>
      </c>
      <c r="B655" s="31" t="s">
        <v>545</v>
      </c>
      <c r="C655" s="32">
        <v>0</v>
      </c>
    </row>
    <row r="656" spans="1:3" hidden="1" x14ac:dyDescent="0.25">
      <c r="A656" s="30" t="s">
        <v>546</v>
      </c>
      <c r="B656" s="31" t="s">
        <v>547</v>
      </c>
      <c r="C656" s="32">
        <v>0</v>
      </c>
    </row>
    <row r="657" spans="1:3" hidden="1" x14ac:dyDescent="0.25">
      <c r="A657" s="30" t="s">
        <v>548</v>
      </c>
      <c r="B657" s="31" t="s">
        <v>549</v>
      </c>
      <c r="C657" s="32">
        <v>0</v>
      </c>
    </row>
    <row r="658" spans="1:3" hidden="1" x14ac:dyDescent="0.25">
      <c r="A658" s="30" t="s">
        <v>550</v>
      </c>
      <c r="B658" s="31" t="s">
        <v>191</v>
      </c>
      <c r="C658" s="32">
        <v>0</v>
      </c>
    </row>
    <row r="659" spans="1:3" hidden="1" x14ac:dyDescent="0.25">
      <c r="A659" s="30" t="s">
        <v>551</v>
      </c>
      <c r="B659" s="31" t="s">
        <v>552</v>
      </c>
      <c r="C659" s="32">
        <v>0</v>
      </c>
    </row>
    <row r="660" spans="1:3" hidden="1" x14ac:dyDescent="0.25">
      <c r="A660" s="30" t="s">
        <v>553</v>
      </c>
      <c r="B660" s="31" t="s">
        <v>554</v>
      </c>
      <c r="C660" s="32">
        <v>0</v>
      </c>
    </row>
    <row r="661" spans="1:3" hidden="1" x14ac:dyDescent="0.25">
      <c r="A661" s="30" t="s">
        <v>555</v>
      </c>
      <c r="B661" s="31" t="s">
        <v>556</v>
      </c>
      <c r="C661" s="32">
        <v>0</v>
      </c>
    </row>
    <row r="662" spans="1:3" hidden="1" x14ac:dyDescent="0.25">
      <c r="A662" s="30" t="s">
        <v>557</v>
      </c>
      <c r="B662" s="31" t="s">
        <v>558</v>
      </c>
      <c r="C662" s="32">
        <v>0</v>
      </c>
    </row>
    <row r="663" spans="1:3" hidden="1" x14ac:dyDescent="0.25">
      <c r="A663" s="30" t="s">
        <v>559</v>
      </c>
      <c r="B663" s="31" t="s">
        <v>560</v>
      </c>
      <c r="C663" s="32">
        <v>0</v>
      </c>
    </row>
    <row r="664" spans="1:3" hidden="1" x14ac:dyDescent="0.25">
      <c r="A664" s="30" t="s">
        <v>561</v>
      </c>
      <c r="B664" s="31" t="s">
        <v>562</v>
      </c>
      <c r="C664" s="32">
        <v>0</v>
      </c>
    </row>
    <row r="665" spans="1:3" hidden="1" x14ac:dyDescent="0.25">
      <c r="A665" s="30" t="s">
        <v>563</v>
      </c>
      <c r="B665" s="31" t="s">
        <v>564</v>
      </c>
      <c r="C665" s="32">
        <v>0</v>
      </c>
    </row>
    <row r="666" spans="1:3" hidden="1" x14ac:dyDescent="0.25">
      <c r="A666" s="30" t="s">
        <v>565</v>
      </c>
      <c r="B666" s="31" t="s">
        <v>566</v>
      </c>
      <c r="C666" s="32">
        <v>0</v>
      </c>
    </row>
    <row r="667" spans="1:3" hidden="1" x14ac:dyDescent="0.25">
      <c r="A667" s="30" t="s">
        <v>567</v>
      </c>
      <c r="B667" s="31" t="s">
        <v>568</v>
      </c>
      <c r="C667" s="32">
        <v>0</v>
      </c>
    </row>
    <row r="668" spans="1:3" hidden="1" x14ac:dyDescent="0.25">
      <c r="A668" s="30" t="s">
        <v>569</v>
      </c>
      <c r="B668" s="31" t="s">
        <v>570</v>
      </c>
      <c r="C668" s="32">
        <v>0</v>
      </c>
    </row>
    <row r="669" spans="1:3" hidden="1" x14ac:dyDescent="0.25">
      <c r="A669" s="30" t="s">
        <v>571</v>
      </c>
      <c r="B669" s="31" t="s">
        <v>572</v>
      </c>
      <c r="C669" s="32">
        <v>0</v>
      </c>
    </row>
    <row r="670" spans="1:3" hidden="1" x14ac:dyDescent="0.25">
      <c r="A670" s="30" t="s">
        <v>573</v>
      </c>
      <c r="B670" s="31" t="s">
        <v>574</v>
      </c>
      <c r="C670" s="32">
        <v>0</v>
      </c>
    </row>
    <row r="671" spans="1:3" hidden="1" x14ac:dyDescent="0.25">
      <c r="A671" s="30" t="s">
        <v>575</v>
      </c>
      <c r="B671" s="31" t="s">
        <v>576</v>
      </c>
      <c r="C671" s="32">
        <v>0</v>
      </c>
    </row>
    <row r="672" spans="1:3" hidden="1" x14ac:dyDescent="0.25">
      <c r="A672" s="30" t="s">
        <v>577</v>
      </c>
      <c r="B672" s="31" t="s">
        <v>578</v>
      </c>
      <c r="C672" s="32">
        <v>0</v>
      </c>
    </row>
    <row r="673" spans="1:3" hidden="1" x14ac:dyDescent="0.25">
      <c r="A673" s="30" t="s">
        <v>579</v>
      </c>
      <c r="B673" s="31" t="s">
        <v>580</v>
      </c>
      <c r="C673" s="32">
        <v>0</v>
      </c>
    </row>
    <row r="674" spans="1:3" hidden="1" x14ac:dyDescent="0.25">
      <c r="A674" s="30" t="s">
        <v>581</v>
      </c>
      <c r="B674" s="31" t="s">
        <v>582</v>
      </c>
      <c r="C674" s="32">
        <v>0</v>
      </c>
    </row>
    <row r="675" spans="1:3" hidden="1" x14ac:dyDescent="0.25">
      <c r="A675" s="30" t="s">
        <v>583</v>
      </c>
      <c r="B675" s="31" t="s">
        <v>584</v>
      </c>
      <c r="C675" s="32">
        <v>0</v>
      </c>
    </row>
    <row r="676" spans="1:3" hidden="1" x14ac:dyDescent="0.25">
      <c r="A676" s="30" t="s">
        <v>585</v>
      </c>
      <c r="B676" s="31" t="s">
        <v>586</v>
      </c>
      <c r="C676" s="32">
        <v>0</v>
      </c>
    </row>
    <row r="677" spans="1:3" hidden="1" x14ac:dyDescent="0.25">
      <c r="A677" s="30" t="s">
        <v>587</v>
      </c>
      <c r="B677" s="31" t="s">
        <v>588</v>
      </c>
      <c r="C677" s="32">
        <v>0</v>
      </c>
    </row>
    <row r="678" spans="1:3" hidden="1" x14ac:dyDescent="0.25">
      <c r="A678" s="30" t="s">
        <v>589</v>
      </c>
      <c r="B678" s="31" t="s">
        <v>590</v>
      </c>
      <c r="C678" s="32">
        <v>0</v>
      </c>
    </row>
    <row r="679" spans="1:3" hidden="1" x14ac:dyDescent="0.25">
      <c r="A679" s="30" t="s">
        <v>591</v>
      </c>
      <c r="B679" s="31" t="s">
        <v>592</v>
      </c>
      <c r="C679" s="32">
        <v>0</v>
      </c>
    </row>
    <row r="680" spans="1:3" hidden="1" x14ac:dyDescent="0.25">
      <c r="A680" s="30" t="s">
        <v>593</v>
      </c>
      <c r="B680" s="31" t="s">
        <v>594</v>
      </c>
      <c r="C680" s="32">
        <v>0</v>
      </c>
    </row>
    <row r="681" spans="1:3" hidden="1" x14ac:dyDescent="0.25">
      <c r="A681" s="30" t="s">
        <v>595</v>
      </c>
      <c r="B681" s="31" t="s">
        <v>596</v>
      </c>
      <c r="C681" s="32">
        <v>0</v>
      </c>
    </row>
    <row r="682" spans="1:3" hidden="1" x14ac:dyDescent="0.25">
      <c r="A682" s="30" t="s">
        <v>597</v>
      </c>
      <c r="B682" s="31" t="s">
        <v>598</v>
      </c>
      <c r="C682" s="32">
        <v>0</v>
      </c>
    </row>
    <row r="683" spans="1:3" hidden="1" x14ac:dyDescent="0.25">
      <c r="A683" s="30" t="s">
        <v>599</v>
      </c>
      <c r="B683" s="31" t="s">
        <v>600</v>
      </c>
      <c r="C683" s="32">
        <v>0</v>
      </c>
    </row>
    <row r="684" spans="1:3" hidden="1" x14ac:dyDescent="0.25">
      <c r="A684" s="30" t="s">
        <v>601</v>
      </c>
      <c r="B684" s="31" t="s">
        <v>602</v>
      </c>
      <c r="C684" s="32">
        <v>0</v>
      </c>
    </row>
    <row r="685" spans="1:3" hidden="1" x14ac:dyDescent="0.25">
      <c r="A685" s="30" t="s">
        <v>603</v>
      </c>
      <c r="B685" s="31" t="s">
        <v>604</v>
      </c>
      <c r="C685" s="32">
        <v>0</v>
      </c>
    </row>
    <row r="686" spans="1:3" hidden="1" x14ac:dyDescent="0.25">
      <c r="A686" s="30" t="s">
        <v>605</v>
      </c>
      <c r="B686" s="31" t="s">
        <v>606</v>
      </c>
      <c r="C686" s="32">
        <v>0</v>
      </c>
    </row>
    <row r="687" spans="1:3" hidden="1" x14ac:dyDescent="0.25">
      <c r="A687" s="30" t="s">
        <v>607</v>
      </c>
      <c r="B687" s="31" t="s">
        <v>608</v>
      </c>
      <c r="C687" s="32">
        <v>0</v>
      </c>
    </row>
    <row r="688" spans="1:3" hidden="1" x14ac:dyDescent="0.25">
      <c r="A688" s="30" t="s">
        <v>609</v>
      </c>
      <c r="B688" s="31" t="s">
        <v>610</v>
      </c>
      <c r="C688" s="32">
        <v>0</v>
      </c>
    </row>
    <row r="689" spans="1:3" hidden="1" x14ac:dyDescent="0.25">
      <c r="A689" s="30" t="s">
        <v>611</v>
      </c>
      <c r="B689" s="31" t="s">
        <v>612</v>
      </c>
      <c r="C689" s="32">
        <v>0</v>
      </c>
    </row>
    <row r="690" spans="1:3" hidden="1" x14ac:dyDescent="0.25">
      <c r="A690" s="30" t="s">
        <v>613</v>
      </c>
      <c r="B690" s="31" t="s">
        <v>614</v>
      </c>
      <c r="C690" s="32">
        <v>0</v>
      </c>
    </row>
    <row r="691" spans="1:3" hidden="1" x14ac:dyDescent="0.25">
      <c r="A691" s="30" t="s">
        <v>615</v>
      </c>
      <c r="B691" s="31" t="s">
        <v>616</v>
      </c>
      <c r="C691" s="32">
        <v>0</v>
      </c>
    </row>
    <row r="692" spans="1:3" hidden="1" x14ac:dyDescent="0.25">
      <c r="A692" s="30" t="s">
        <v>617</v>
      </c>
      <c r="B692" s="31" t="s">
        <v>618</v>
      </c>
      <c r="C692" s="32">
        <v>0</v>
      </c>
    </row>
    <row r="693" spans="1:3" hidden="1" x14ac:dyDescent="0.25">
      <c r="A693" s="30" t="s">
        <v>619</v>
      </c>
      <c r="B693" s="31" t="s">
        <v>620</v>
      </c>
      <c r="C693" s="32">
        <v>0</v>
      </c>
    </row>
    <row r="694" spans="1:3" hidden="1" x14ac:dyDescent="0.25">
      <c r="A694" s="30" t="s">
        <v>621</v>
      </c>
      <c r="B694" s="31" t="s">
        <v>622</v>
      </c>
      <c r="C694" s="32">
        <v>0</v>
      </c>
    </row>
    <row r="695" spans="1:3" hidden="1" x14ac:dyDescent="0.25">
      <c r="A695" s="30" t="s">
        <v>623</v>
      </c>
      <c r="B695" s="31" t="s">
        <v>624</v>
      </c>
      <c r="C695" s="32">
        <v>0</v>
      </c>
    </row>
    <row r="696" spans="1:3" hidden="1" x14ac:dyDescent="0.25">
      <c r="A696" s="30" t="s">
        <v>625</v>
      </c>
      <c r="B696" s="31" t="s">
        <v>626</v>
      </c>
      <c r="C696" s="32">
        <v>0</v>
      </c>
    </row>
    <row r="697" spans="1:3" hidden="1" x14ac:dyDescent="0.25">
      <c r="A697" s="30" t="s">
        <v>627</v>
      </c>
      <c r="B697" s="31" t="s">
        <v>628</v>
      </c>
      <c r="C697" s="32">
        <v>0</v>
      </c>
    </row>
    <row r="698" spans="1:3" hidden="1" x14ac:dyDescent="0.25">
      <c r="A698" s="30" t="s">
        <v>629</v>
      </c>
      <c r="B698" s="31" t="s">
        <v>630</v>
      </c>
      <c r="C698" s="32">
        <v>0</v>
      </c>
    </row>
    <row r="699" spans="1:3" hidden="1" x14ac:dyDescent="0.25">
      <c r="A699" s="30" t="s">
        <v>631</v>
      </c>
      <c r="B699" s="31" t="s">
        <v>632</v>
      </c>
      <c r="C699" s="32">
        <v>0</v>
      </c>
    </row>
    <row r="700" spans="1:3" hidden="1" x14ac:dyDescent="0.25">
      <c r="A700" s="30" t="s">
        <v>633</v>
      </c>
      <c r="B700" s="31" t="s">
        <v>634</v>
      </c>
      <c r="C700" s="32">
        <v>0</v>
      </c>
    </row>
    <row r="701" spans="1:3" hidden="1" x14ac:dyDescent="0.25">
      <c r="A701" s="30" t="s">
        <v>635</v>
      </c>
      <c r="B701" s="31" t="s">
        <v>636</v>
      </c>
      <c r="C701" s="32">
        <v>0</v>
      </c>
    </row>
    <row r="702" spans="1:3" hidden="1" x14ac:dyDescent="0.25">
      <c r="A702" s="30" t="s">
        <v>637</v>
      </c>
      <c r="B702" s="31" t="s">
        <v>638</v>
      </c>
      <c r="C702" s="32">
        <v>0</v>
      </c>
    </row>
    <row r="703" spans="1:3" hidden="1" x14ac:dyDescent="0.25">
      <c r="A703" s="30" t="s">
        <v>639</v>
      </c>
      <c r="B703" s="31" t="s">
        <v>640</v>
      </c>
      <c r="C703" s="32">
        <f>+C704+C711+C720+C723+C730+C738+C743</f>
        <v>0</v>
      </c>
    </row>
    <row r="704" spans="1:3" hidden="1" x14ac:dyDescent="0.25">
      <c r="A704" s="30" t="s">
        <v>641</v>
      </c>
      <c r="B704" s="31" t="s">
        <v>211</v>
      </c>
      <c r="C704" s="32">
        <f>SUM(C705:C710)</f>
        <v>0</v>
      </c>
    </row>
    <row r="705" spans="1:3" hidden="1" x14ac:dyDescent="0.25">
      <c r="A705" s="30" t="s">
        <v>642</v>
      </c>
      <c r="B705" s="31" t="s">
        <v>212</v>
      </c>
      <c r="C705" s="32">
        <v>0</v>
      </c>
    </row>
    <row r="706" spans="1:3" hidden="1" x14ac:dyDescent="0.25">
      <c r="A706" s="30" t="s">
        <v>643</v>
      </c>
      <c r="B706" s="31" t="s">
        <v>213</v>
      </c>
      <c r="C706" s="32">
        <v>0</v>
      </c>
    </row>
    <row r="707" spans="1:3" hidden="1" x14ac:dyDescent="0.25">
      <c r="A707" s="30" t="s">
        <v>644</v>
      </c>
      <c r="B707" s="31" t="s">
        <v>214</v>
      </c>
      <c r="C707" s="32">
        <v>0</v>
      </c>
    </row>
    <row r="708" spans="1:3" hidden="1" x14ac:dyDescent="0.25">
      <c r="A708" s="30" t="s">
        <v>645</v>
      </c>
      <c r="B708" s="31" t="s">
        <v>215</v>
      </c>
      <c r="C708" s="32">
        <v>0</v>
      </c>
    </row>
    <row r="709" spans="1:3" hidden="1" x14ac:dyDescent="0.25">
      <c r="A709" s="30" t="s">
        <v>646</v>
      </c>
      <c r="B709" s="31" t="s">
        <v>216</v>
      </c>
      <c r="C709" s="32">
        <v>0</v>
      </c>
    </row>
    <row r="710" spans="1:3" hidden="1" x14ac:dyDescent="0.25">
      <c r="A710" s="30" t="s">
        <v>647</v>
      </c>
      <c r="B710" s="31" t="s">
        <v>217</v>
      </c>
      <c r="C710" s="32">
        <v>0</v>
      </c>
    </row>
    <row r="711" spans="1:3" hidden="1" x14ac:dyDescent="0.25">
      <c r="A711" s="30" t="s">
        <v>648</v>
      </c>
      <c r="B711" s="31" t="s">
        <v>218</v>
      </c>
      <c r="C711" s="32">
        <f>SUM(C712:C719)</f>
        <v>0</v>
      </c>
    </row>
    <row r="712" spans="1:3" hidden="1" x14ac:dyDescent="0.25">
      <c r="A712" s="30" t="s">
        <v>649</v>
      </c>
      <c r="B712" s="31" t="s">
        <v>219</v>
      </c>
      <c r="C712" s="32">
        <v>0</v>
      </c>
    </row>
    <row r="713" spans="1:3" hidden="1" x14ac:dyDescent="0.25">
      <c r="A713" s="30" t="s">
        <v>650</v>
      </c>
      <c r="B713" s="31" t="s">
        <v>220</v>
      </c>
      <c r="C713" s="32">
        <v>0</v>
      </c>
    </row>
    <row r="714" spans="1:3" hidden="1" x14ac:dyDescent="0.25">
      <c r="A714" s="30" t="s">
        <v>651</v>
      </c>
      <c r="B714" s="31" t="s">
        <v>221</v>
      </c>
      <c r="C714" s="32">
        <v>0</v>
      </c>
    </row>
    <row r="715" spans="1:3" hidden="1" x14ac:dyDescent="0.25">
      <c r="A715" s="30" t="s">
        <v>652</v>
      </c>
      <c r="B715" s="31" t="s">
        <v>222</v>
      </c>
      <c r="C715" s="32">
        <v>0</v>
      </c>
    </row>
    <row r="716" spans="1:3" hidden="1" x14ac:dyDescent="0.25">
      <c r="A716" s="30" t="s">
        <v>653</v>
      </c>
      <c r="B716" s="31" t="s">
        <v>223</v>
      </c>
      <c r="C716" s="32">
        <v>0</v>
      </c>
    </row>
    <row r="717" spans="1:3" hidden="1" x14ac:dyDescent="0.25">
      <c r="A717" s="30" t="s">
        <v>654</v>
      </c>
      <c r="B717" s="31" t="s">
        <v>224</v>
      </c>
      <c r="C717" s="32">
        <v>0</v>
      </c>
    </row>
    <row r="718" spans="1:3" hidden="1" x14ac:dyDescent="0.25">
      <c r="A718" s="30" t="s">
        <v>655</v>
      </c>
      <c r="B718" s="31" t="s">
        <v>226</v>
      </c>
      <c r="C718" s="32">
        <v>0</v>
      </c>
    </row>
    <row r="719" spans="1:3" hidden="1" x14ac:dyDescent="0.25">
      <c r="A719" s="30" t="s">
        <v>656</v>
      </c>
      <c r="B719" s="31" t="s">
        <v>227</v>
      </c>
      <c r="C719" s="32">
        <v>0</v>
      </c>
    </row>
    <row r="720" spans="1:3" hidden="1" x14ac:dyDescent="0.25">
      <c r="A720" s="30" t="s">
        <v>657</v>
      </c>
      <c r="B720" s="31" t="s">
        <v>228</v>
      </c>
      <c r="C720" s="32">
        <f>+C721+C722</f>
        <v>0</v>
      </c>
    </row>
    <row r="721" spans="1:3" hidden="1" x14ac:dyDescent="0.25">
      <c r="A721" s="30" t="s">
        <v>658</v>
      </c>
      <c r="B721" s="31" t="s">
        <v>229</v>
      </c>
      <c r="C721" s="32">
        <v>0</v>
      </c>
    </row>
    <row r="722" spans="1:3" hidden="1" x14ac:dyDescent="0.25">
      <c r="A722" s="30" t="s">
        <v>659</v>
      </c>
      <c r="B722" s="31" t="s">
        <v>230</v>
      </c>
      <c r="C722" s="32">
        <v>0</v>
      </c>
    </row>
    <row r="723" spans="1:3" hidden="1" x14ac:dyDescent="0.25">
      <c r="A723" s="30" t="s">
        <v>660</v>
      </c>
      <c r="B723" s="31" t="s">
        <v>231</v>
      </c>
      <c r="C723" s="32">
        <f>SUM(C724:C729)</f>
        <v>0</v>
      </c>
    </row>
    <row r="724" spans="1:3" hidden="1" x14ac:dyDescent="0.25">
      <c r="A724" s="30" t="s">
        <v>661</v>
      </c>
      <c r="B724" s="31" t="s">
        <v>232</v>
      </c>
      <c r="C724" s="32">
        <v>0</v>
      </c>
    </row>
    <row r="725" spans="1:3" hidden="1" x14ac:dyDescent="0.25">
      <c r="A725" s="30" t="s">
        <v>662</v>
      </c>
      <c r="B725" s="31" t="s">
        <v>233</v>
      </c>
      <c r="C725" s="32">
        <v>0</v>
      </c>
    </row>
    <row r="726" spans="1:3" hidden="1" x14ac:dyDescent="0.25">
      <c r="A726" s="30" t="s">
        <v>663</v>
      </c>
      <c r="B726" s="31" t="s">
        <v>234</v>
      </c>
      <c r="C726" s="32">
        <v>0</v>
      </c>
    </row>
    <row r="727" spans="1:3" hidden="1" x14ac:dyDescent="0.25">
      <c r="A727" s="30" t="s">
        <v>664</v>
      </c>
      <c r="B727" s="31" t="s">
        <v>235</v>
      </c>
      <c r="C727" s="32">
        <v>0</v>
      </c>
    </row>
    <row r="728" spans="1:3" hidden="1" x14ac:dyDescent="0.25">
      <c r="A728" s="30" t="s">
        <v>665</v>
      </c>
      <c r="B728" s="31" t="s">
        <v>236</v>
      </c>
      <c r="C728" s="32">
        <v>0</v>
      </c>
    </row>
    <row r="729" spans="1:3" hidden="1" x14ac:dyDescent="0.25">
      <c r="A729" s="30" t="s">
        <v>666</v>
      </c>
      <c r="B729" s="31" t="s">
        <v>237</v>
      </c>
      <c r="C729" s="32">
        <v>0</v>
      </c>
    </row>
    <row r="730" spans="1:3" hidden="1" x14ac:dyDescent="0.25">
      <c r="A730" s="30" t="s">
        <v>667</v>
      </c>
      <c r="B730" s="31" t="s">
        <v>238</v>
      </c>
      <c r="C730" s="32">
        <f>SUM(C731:C737)</f>
        <v>0</v>
      </c>
    </row>
    <row r="731" spans="1:3" hidden="1" x14ac:dyDescent="0.25">
      <c r="A731" s="30" t="s">
        <v>668</v>
      </c>
      <c r="B731" s="31" t="s">
        <v>239</v>
      </c>
      <c r="C731" s="32">
        <v>0</v>
      </c>
    </row>
    <row r="732" spans="1:3" hidden="1" x14ac:dyDescent="0.25">
      <c r="A732" s="30" t="s">
        <v>669</v>
      </c>
      <c r="B732" s="31" t="s">
        <v>240</v>
      </c>
      <c r="C732" s="32">
        <v>0</v>
      </c>
    </row>
    <row r="733" spans="1:3" hidden="1" x14ac:dyDescent="0.25">
      <c r="A733" s="30" t="s">
        <v>670</v>
      </c>
      <c r="B733" s="31" t="s">
        <v>671</v>
      </c>
      <c r="C733" s="32">
        <v>0</v>
      </c>
    </row>
    <row r="734" spans="1:3" hidden="1" x14ac:dyDescent="0.25">
      <c r="A734" s="30" t="s">
        <v>672</v>
      </c>
      <c r="B734" s="31" t="s">
        <v>673</v>
      </c>
      <c r="C734" s="32">
        <v>0</v>
      </c>
    </row>
    <row r="735" spans="1:3" hidden="1" x14ac:dyDescent="0.25">
      <c r="A735" s="30" t="s">
        <v>674</v>
      </c>
      <c r="B735" s="31" t="s">
        <v>243</v>
      </c>
      <c r="C735" s="32">
        <v>0</v>
      </c>
    </row>
    <row r="736" spans="1:3" hidden="1" x14ac:dyDescent="0.25">
      <c r="A736" s="30" t="s">
        <v>675</v>
      </c>
      <c r="B736" s="31" t="s">
        <v>676</v>
      </c>
      <c r="C736" s="32">
        <v>0</v>
      </c>
    </row>
    <row r="737" spans="1:3" hidden="1" x14ac:dyDescent="0.25">
      <c r="A737" s="30" t="s">
        <v>677</v>
      </c>
      <c r="B737" s="31" t="s">
        <v>246</v>
      </c>
      <c r="C737" s="32">
        <v>0</v>
      </c>
    </row>
    <row r="738" spans="1:3" hidden="1" x14ac:dyDescent="0.25">
      <c r="A738" s="30" t="s">
        <v>678</v>
      </c>
      <c r="B738" s="31" t="s">
        <v>247</v>
      </c>
      <c r="C738" s="32">
        <f>SUM(C739:C742)</f>
        <v>0</v>
      </c>
    </row>
    <row r="739" spans="1:3" hidden="1" x14ac:dyDescent="0.25">
      <c r="A739" s="30" t="s">
        <v>679</v>
      </c>
      <c r="B739" s="31" t="s">
        <v>680</v>
      </c>
      <c r="C739" s="32">
        <v>0</v>
      </c>
    </row>
    <row r="740" spans="1:3" hidden="1" x14ac:dyDescent="0.25">
      <c r="A740" s="30" t="s">
        <v>681</v>
      </c>
      <c r="B740" s="31" t="s">
        <v>249</v>
      </c>
      <c r="C740" s="32">
        <v>0</v>
      </c>
    </row>
    <row r="741" spans="1:3" hidden="1" x14ac:dyDescent="0.25">
      <c r="A741" s="30" t="s">
        <v>682</v>
      </c>
      <c r="B741" s="31" t="s">
        <v>250</v>
      </c>
      <c r="C741" s="32">
        <v>0</v>
      </c>
    </row>
    <row r="742" spans="1:3" hidden="1" x14ac:dyDescent="0.25">
      <c r="A742" s="30" t="s">
        <v>683</v>
      </c>
      <c r="B742" s="31" t="s">
        <v>251</v>
      </c>
      <c r="C742" s="32">
        <v>0</v>
      </c>
    </row>
    <row r="743" spans="1:3" hidden="1" x14ac:dyDescent="0.25">
      <c r="A743" s="30" t="s">
        <v>684</v>
      </c>
      <c r="B743" s="31" t="s">
        <v>252</v>
      </c>
      <c r="C743" s="32">
        <f>+C744+C745+C746+C747+C748+C749+C750+C755</f>
        <v>0</v>
      </c>
    </row>
    <row r="744" spans="1:3" hidden="1" x14ac:dyDescent="0.25">
      <c r="A744" s="30" t="s">
        <v>685</v>
      </c>
      <c r="B744" s="31" t="s">
        <v>253</v>
      </c>
      <c r="C744" s="32">
        <v>0</v>
      </c>
    </row>
    <row r="745" spans="1:3" hidden="1" x14ac:dyDescent="0.25">
      <c r="A745" s="30" t="s">
        <v>686</v>
      </c>
      <c r="B745" s="31" t="s">
        <v>254</v>
      </c>
      <c r="C745" s="32">
        <v>0</v>
      </c>
    </row>
    <row r="746" spans="1:3" hidden="1" x14ac:dyDescent="0.25">
      <c r="A746" s="30" t="s">
        <v>687</v>
      </c>
      <c r="B746" s="31" t="s">
        <v>255</v>
      </c>
      <c r="C746" s="32">
        <v>0</v>
      </c>
    </row>
    <row r="747" spans="1:3" hidden="1" x14ac:dyDescent="0.25">
      <c r="A747" s="30" t="s">
        <v>688</v>
      </c>
      <c r="B747" s="31" t="s">
        <v>256</v>
      </c>
      <c r="C747" s="32">
        <v>0</v>
      </c>
    </row>
    <row r="748" spans="1:3" hidden="1" x14ac:dyDescent="0.25">
      <c r="A748" s="30" t="s">
        <v>689</v>
      </c>
      <c r="B748" s="31" t="s">
        <v>257</v>
      </c>
      <c r="C748" s="32">
        <v>0</v>
      </c>
    </row>
    <row r="749" spans="1:3" hidden="1" x14ac:dyDescent="0.25">
      <c r="A749" s="30" t="s">
        <v>690</v>
      </c>
      <c r="B749" s="31" t="s">
        <v>258</v>
      </c>
      <c r="C749" s="32">
        <v>0</v>
      </c>
    </row>
    <row r="750" spans="1:3" hidden="1" x14ac:dyDescent="0.25">
      <c r="A750" s="30" t="s">
        <v>691</v>
      </c>
      <c r="B750" s="31" t="s">
        <v>259</v>
      </c>
      <c r="C750" s="32">
        <f>+C751+C752+C753+C754</f>
        <v>0</v>
      </c>
    </row>
    <row r="751" spans="1:3" hidden="1" x14ac:dyDescent="0.25">
      <c r="A751" s="30" t="s">
        <v>692</v>
      </c>
      <c r="B751" s="31" t="s">
        <v>693</v>
      </c>
      <c r="C751" s="32">
        <v>0</v>
      </c>
    </row>
    <row r="752" spans="1:3" hidden="1" x14ac:dyDescent="0.25">
      <c r="A752" s="30" t="s">
        <v>694</v>
      </c>
      <c r="B752" s="31" t="s">
        <v>695</v>
      </c>
      <c r="C752" s="32">
        <v>0</v>
      </c>
    </row>
    <row r="753" spans="1:3" hidden="1" x14ac:dyDescent="0.25">
      <c r="A753" s="30" t="s">
        <v>696</v>
      </c>
      <c r="B753" s="31" t="s">
        <v>697</v>
      </c>
      <c r="C753" s="32">
        <v>0</v>
      </c>
    </row>
    <row r="754" spans="1:3" hidden="1" x14ac:dyDescent="0.25">
      <c r="A754" s="30" t="s">
        <v>698</v>
      </c>
      <c r="B754" s="31" t="s">
        <v>699</v>
      </c>
      <c r="C754" s="32">
        <v>0</v>
      </c>
    </row>
    <row r="755" spans="1:3" hidden="1" x14ac:dyDescent="0.25">
      <c r="A755" s="30" t="s">
        <v>700</v>
      </c>
      <c r="B755" s="31" t="s">
        <v>701</v>
      </c>
      <c r="C755" s="32">
        <v>0</v>
      </c>
    </row>
    <row r="756" spans="1:3" hidden="1" x14ac:dyDescent="0.25">
      <c r="A756" s="30" t="s">
        <v>702</v>
      </c>
      <c r="B756" s="31" t="s">
        <v>703</v>
      </c>
      <c r="C756" s="32">
        <v>0</v>
      </c>
    </row>
    <row r="757" spans="1:3" hidden="1" x14ac:dyDescent="0.25">
      <c r="A757" s="30" t="s">
        <v>704</v>
      </c>
      <c r="B757" s="31" t="s">
        <v>705</v>
      </c>
      <c r="C757" s="32">
        <v>0</v>
      </c>
    </row>
    <row r="758" spans="1:3" hidden="1" x14ac:dyDescent="0.25">
      <c r="A758" s="30" t="s">
        <v>706</v>
      </c>
      <c r="B758" s="31" t="s">
        <v>707</v>
      </c>
      <c r="C758" s="32">
        <v>0</v>
      </c>
    </row>
    <row r="759" spans="1:3" hidden="1" x14ac:dyDescent="0.25">
      <c r="A759" s="30" t="s">
        <v>708</v>
      </c>
      <c r="B759" s="31" t="s">
        <v>709</v>
      </c>
      <c r="C759" s="32">
        <v>0</v>
      </c>
    </row>
    <row r="760" spans="1:3" hidden="1" x14ac:dyDescent="0.25">
      <c r="A760" s="30" t="s">
        <v>710</v>
      </c>
      <c r="B760" s="31" t="s">
        <v>711</v>
      </c>
      <c r="C760" s="32">
        <v>0</v>
      </c>
    </row>
    <row r="761" spans="1:3" hidden="1" x14ac:dyDescent="0.25">
      <c r="A761" s="30" t="s">
        <v>712</v>
      </c>
      <c r="B761" s="31" t="s">
        <v>713</v>
      </c>
      <c r="C761" s="32">
        <v>0</v>
      </c>
    </row>
    <row r="762" spans="1:3" hidden="1" x14ac:dyDescent="0.25">
      <c r="A762" s="30" t="s">
        <v>714</v>
      </c>
      <c r="B762" s="31" t="s">
        <v>715</v>
      </c>
      <c r="C762" s="32">
        <v>0</v>
      </c>
    </row>
    <row r="763" spans="1:3" hidden="1" x14ac:dyDescent="0.25">
      <c r="A763" s="30" t="s">
        <v>716</v>
      </c>
      <c r="B763" s="31" t="s">
        <v>717</v>
      </c>
      <c r="C763" s="32">
        <v>0</v>
      </c>
    </row>
    <row r="764" spans="1:3" hidden="1" x14ac:dyDescent="0.25">
      <c r="A764" s="30" t="s">
        <v>718</v>
      </c>
      <c r="B764" s="31" t="s">
        <v>719</v>
      </c>
      <c r="C764" s="32">
        <v>0</v>
      </c>
    </row>
    <row r="765" spans="1:3" hidden="1" x14ac:dyDescent="0.25">
      <c r="A765" s="30" t="s">
        <v>720</v>
      </c>
      <c r="B765" s="31" t="s">
        <v>721</v>
      </c>
      <c r="C765" s="32">
        <v>0</v>
      </c>
    </row>
    <row r="766" spans="1:3" hidden="1" x14ac:dyDescent="0.25">
      <c r="A766" s="30" t="s">
        <v>722</v>
      </c>
      <c r="B766" s="31" t="s">
        <v>723</v>
      </c>
      <c r="C766" s="32">
        <v>0</v>
      </c>
    </row>
    <row r="767" spans="1:3" hidden="1" x14ac:dyDescent="0.25">
      <c r="A767" s="30" t="s">
        <v>724</v>
      </c>
      <c r="B767" s="31" t="s">
        <v>725</v>
      </c>
      <c r="C767" s="32">
        <v>0</v>
      </c>
    </row>
    <row r="768" spans="1:3" hidden="1" x14ac:dyDescent="0.25">
      <c r="A768" s="30" t="s">
        <v>726</v>
      </c>
      <c r="B768" s="31" t="s">
        <v>727</v>
      </c>
      <c r="C768" s="32">
        <v>0</v>
      </c>
    </row>
    <row r="769" spans="1:3" hidden="1" x14ac:dyDescent="0.25">
      <c r="A769" s="30" t="s">
        <v>728</v>
      </c>
      <c r="B769" s="31" t="s">
        <v>729</v>
      </c>
      <c r="C769" s="32">
        <v>0</v>
      </c>
    </row>
    <row r="770" spans="1:3" hidden="1" x14ac:dyDescent="0.25">
      <c r="A770" s="30" t="s">
        <v>730</v>
      </c>
      <c r="B770" s="31" t="s">
        <v>731</v>
      </c>
      <c r="C770" s="32">
        <v>0</v>
      </c>
    </row>
    <row r="771" spans="1:3" hidden="1" x14ac:dyDescent="0.25">
      <c r="A771" s="30" t="s">
        <v>732</v>
      </c>
      <c r="B771" s="31" t="s">
        <v>733</v>
      </c>
      <c r="C771" s="32">
        <v>0</v>
      </c>
    </row>
    <row r="772" spans="1:3" hidden="1" x14ac:dyDescent="0.25">
      <c r="A772" s="30" t="s">
        <v>734</v>
      </c>
      <c r="B772" s="31" t="s">
        <v>735</v>
      </c>
      <c r="C772" s="32">
        <v>0</v>
      </c>
    </row>
    <row r="773" spans="1:3" hidden="1" x14ac:dyDescent="0.25">
      <c r="A773" s="30" t="s">
        <v>736</v>
      </c>
      <c r="B773" s="31" t="s">
        <v>737</v>
      </c>
      <c r="C773" s="32">
        <v>0</v>
      </c>
    </row>
    <row r="774" spans="1:3" hidden="1" x14ac:dyDescent="0.25">
      <c r="A774" s="30" t="s">
        <v>738</v>
      </c>
      <c r="B774" s="31" t="s">
        <v>739</v>
      </c>
      <c r="C774" s="32">
        <v>0</v>
      </c>
    </row>
    <row r="775" spans="1:3" hidden="1" x14ac:dyDescent="0.25">
      <c r="A775" s="30" t="s">
        <v>740</v>
      </c>
      <c r="B775" s="31" t="s">
        <v>741</v>
      </c>
      <c r="C775" s="32">
        <v>0</v>
      </c>
    </row>
    <row r="776" spans="1:3" hidden="1" x14ac:dyDescent="0.25">
      <c r="A776" s="30" t="s">
        <v>742</v>
      </c>
      <c r="B776" s="31" t="s">
        <v>743</v>
      </c>
      <c r="C776" s="32">
        <v>0</v>
      </c>
    </row>
    <row r="777" spans="1:3" hidden="1" x14ac:dyDescent="0.25">
      <c r="A777" s="30" t="s">
        <v>744</v>
      </c>
      <c r="B777" s="31" t="s">
        <v>745</v>
      </c>
      <c r="C777" s="32">
        <v>0</v>
      </c>
    </row>
    <row r="778" spans="1:3" hidden="1" x14ac:dyDescent="0.25">
      <c r="A778" s="30" t="s">
        <v>746</v>
      </c>
      <c r="B778" s="31" t="s">
        <v>747</v>
      </c>
      <c r="C778" s="32">
        <v>0</v>
      </c>
    </row>
    <row r="779" spans="1:3" hidden="1" x14ac:dyDescent="0.25">
      <c r="A779" s="30" t="s">
        <v>748</v>
      </c>
      <c r="B779" s="31" t="s">
        <v>749</v>
      </c>
      <c r="C779" s="32">
        <v>0</v>
      </c>
    </row>
    <row r="780" spans="1:3" hidden="1" x14ac:dyDescent="0.25">
      <c r="A780" s="30" t="s">
        <v>750</v>
      </c>
      <c r="B780" s="31" t="s">
        <v>751</v>
      </c>
      <c r="C780" s="32">
        <v>0</v>
      </c>
    </row>
    <row r="781" spans="1:3" hidden="1" x14ac:dyDescent="0.25">
      <c r="A781" s="30" t="s">
        <v>752</v>
      </c>
      <c r="B781" s="31" t="s">
        <v>753</v>
      </c>
      <c r="C781" s="32">
        <v>0</v>
      </c>
    </row>
    <row r="782" spans="1:3" hidden="1" x14ac:dyDescent="0.25">
      <c r="A782" s="30" t="s">
        <v>754</v>
      </c>
      <c r="B782" s="31" t="s">
        <v>755</v>
      </c>
      <c r="C782" s="32">
        <v>0</v>
      </c>
    </row>
    <row r="783" spans="1:3" hidden="1" x14ac:dyDescent="0.25">
      <c r="A783" s="30" t="s">
        <v>756</v>
      </c>
      <c r="B783" s="31" t="s">
        <v>757</v>
      </c>
      <c r="C783" s="32">
        <v>0</v>
      </c>
    </row>
    <row r="784" spans="1:3" hidden="1" x14ac:dyDescent="0.25">
      <c r="A784" s="30" t="s">
        <v>758</v>
      </c>
      <c r="B784" s="31" t="s">
        <v>245</v>
      </c>
      <c r="C784" s="32">
        <v>0</v>
      </c>
    </row>
    <row r="785" spans="1:3" hidden="1" x14ac:dyDescent="0.25">
      <c r="A785" s="30" t="s">
        <v>759</v>
      </c>
      <c r="B785" s="31" t="s">
        <v>760</v>
      </c>
      <c r="C785" s="32">
        <v>0</v>
      </c>
    </row>
    <row r="786" spans="1:3" hidden="1" x14ac:dyDescent="0.25">
      <c r="A786" s="30" t="s">
        <v>761</v>
      </c>
      <c r="B786" s="31" t="s">
        <v>762</v>
      </c>
      <c r="C786" s="32">
        <v>0</v>
      </c>
    </row>
    <row r="787" spans="1:3" hidden="1" x14ac:dyDescent="0.25">
      <c r="A787" s="30" t="s">
        <v>763</v>
      </c>
      <c r="B787" s="31" t="s">
        <v>764</v>
      </c>
      <c r="C787" s="32">
        <v>0</v>
      </c>
    </row>
    <row r="788" spans="1:3" hidden="1" x14ac:dyDescent="0.25">
      <c r="A788" s="30" t="s">
        <v>765</v>
      </c>
      <c r="B788" s="31" t="s">
        <v>766</v>
      </c>
      <c r="C788" s="32">
        <v>0</v>
      </c>
    </row>
    <row r="789" spans="1:3" hidden="1" x14ac:dyDescent="0.25">
      <c r="A789" s="30" t="s">
        <v>767</v>
      </c>
      <c r="B789" s="31" t="s">
        <v>768</v>
      </c>
      <c r="C789" s="32">
        <v>0</v>
      </c>
    </row>
    <row r="790" spans="1:3" hidden="1" x14ac:dyDescent="0.25">
      <c r="A790" s="30" t="s">
        <v>769</v>
      </c>
      <c r="B790" s="31" t="s">
        <v>768</v>
      </c>
      <c r="C790" s="32">
        <v>0</v>
      </c>
    </row>
    <row r="791" spans="1:3" hidden="1" x14ac:dyDescent="0.25">
      <c r="A791" s="30" t="s">
        <v>770</v>
      </c>
      <c r="B791" s="31" t="s">
        <v>771</v>
      </c>
      <c r="C791" s="32">
        <v>0</v>
      </c>
    </row>
    <row r="792" spans="1:3" hidden="1" x14ac:dyDescent="0.25">
      <c r="A792" s="30" t="s">
        <v>772</v>
      </c>
      <c r="B792" s="31" t="s">
        <v>773</v>
      </c>
      <c r="C792" s="32">
        <v>0</v>
      </c>
    </row>
    <row r="793" spans="1:3" hidden="1" x14ac:dyDescent="0.25">
      <c r="A793" s="30" t="s">
        <v>774</v>
      </c>
      <c r="B793" s="31" t="s">
        <v>775</v>
      </c>
      <c r="C793" s="32">
        <v>0</v>
      </c>
    </row>
    <row r="794" spans="1:3" hidden="1" x14ac:dyDescent="0.25">
      <c r="A794" s="30" t="s">
        <v>776</v>
      </c>
      <c r="B794" s="31" t="s">
        <v>777</v>
      </c>
      <c r="C794" s="32">
        <v>0</v>
      </c>
    </row>
    <row r="795" spans="1:3" hidden="1" x14ac:dyDescent="0.25">
      <c r="A795" s="30" t="s">
        <v>778</v>
      </c>
      <c r="B795" s="31" t="s">
        <v>779</v>
      </c>
      <c r="C795" s="32">
        <f>+C796+C987</f>
        <v>0</v>
      </c>
    </row>
    <row r="796" spans="1:3" hidden="1" x14ac:dyDescent="0.25">
      <c r="A796" s="30" t="s">
        <v>780</v>
      </c>
      <c r="B796" s="31" t="s">
        <v>781</v>
      </c>
      <c r="C796" s="32">
        <f>+C797+C824+C840+C869+C932</f>
        <v>0</v>
      </c>
    </row>
    <row r="797" spans="1:3" hidden="1" x14ac:dyDescent="0.25">
      <c r="A797" s="30" t="s">
        <v>782</v>
      </c>
      <c r="B797" s="31" t="s">
        <v>86</v>
      </c>
      <c r="C797" s="32">
        <f>+C798+C808+C820+C823</f>
        <v>0</v>
      </c>
    </row>
    <row r="798" spans="1:3" hidden="1" x14ac:dyDescent="0.25">
      <c r="A798" s="30" t="s">
        <v>783</v>
      </c>
      <c r="B798" s="31" t="s">
        <v>87</v>
      </c>
      <c r="C798" s="32">
        <f>SUM(C799:C807)</f>
        <v>0</v>
      </c>
    </row>
    <row r="799" spans="1:3" hidden="1" x14ac:dyDescent="0.25">
      <c r="A799" s="30" t="s">
        <v>784</v>
      </c>
      <c r="B799" s="31" t="s">
        <v>88</v>
      </c>
      <c r="C799" s="32">
        <v>0</v>
      </c>
    </row>
    <row r="800" spans="1:3" hidden="1" x14ac:dyDescent="0.25">
      <c r="A800" s="30" t="s">
        <v>785</v>
      </c>
      <c r="B800" s="31" t="s">
        <v>89</v>
      </c>
      <c r="C800" s="32">
        <v>0</v>
      </c>
    </row>
    <row r="801" spans="1:3" hidden="1" x14ac:dyDescent="0.25">
      <c r="A801" s="30" t="s">
        <v>786</v>
      </c>
      <c r="B801" s="31" t="s">
        <v>90</v>
      </c>
      <c r="C801" s="32">
        <v>0</v>
      </c>
    </row>
    <row r="802" spans="1:3" hidden="1" x14ac:dyDescent="0.25">
      <c r="A802" s="30" t="s">
        <v>787</v>
      </c>
      <c r="B802" s="31" t="s">
        <v>91</v>
      </c>
      <c r="C802" s="32">
        <v>0</v>
      </c>
    </row>
    <row r="803" spans="1:3" hidden="1" x14ac:dyDescent="0.25">
      <c r="A803" s="30" t="s">
        <v>788</v>
      </c>
      <c r="B803" s="31" t="s">
        <v>92</v>
      </c>
      <c r="C803" s="32">
        <v>0</v>
      </c>
    </row>
    <row r="804" spans="1:3" hidden="1" x14ac:dyDescent="0.25">
      <c r="A804" s="30" t="s">
        <v>789</v>
      </c>
      <c r="B804" s="31" t="s">
        <v>93</v>
      </c>
      <c r="C804" s="32">
        <v>0</v>
      </c>
    </row>
    <row r="805" spans="1:3" hidden="1" x14ac:dyDescent="0.25">
      <c r="A805" s="30" t="s">
        <v>790</v>
      </c>
      <c r="B805" s="31" t="s">
        <v>94</v>
      </c>
      <c r="C805" s="32">
        <v>0</v>
      </c>
    </row>
    <row r="806" spans="1:3" hidden="1" x14ac:dyDescent="0.25">
      <c r="A806" s="30" t="s">
        <v>791</v>
      </c>
      <c r="B806" s="31" t="s">
        <v>95</v>
      </c>
      <c r="C806" s="32">
        <v>0</v>
      </c>
    </row>
    <row r="807" spans="1:3" hidden="1" x14ac:dyDescent="0.25">
      <c r="A807" s="30" t="s">
        <v>792</v>
      </c>
      <c r="B807" s="31" t="s">
        <v>96</v>
      </c>
      <c r="C807" s="32">
        <v>0</v>
      </c>
    </row>
    <row r="808" spans="1:3" hidden="1" x14ac:dyDescent="0.25">
      <c r="A808" s="30" t="s">
        <v>793</v>
      </c>
      <c r="B808" s="31" t="s">
        <v>97</v>
      </c>
      <c r="C808" s="32">
        <f>+C809+C816+C817+C818+C819</f>
        <v>0</v>
      </c>
    </row>
    <row r="809" spans="1:3" hidden="1" x14ac:dyDescent="0.25">
      <c r="A809" s="30" t="s">
        <v>794</v>
      </c>
      <c r="B809" s="31" t="s">
        <v>98</v>
      </c>
      <c r="C809" s="32">
        <f>+C810+C811+C812+C813+C814+C815</f>
        <v>0</v>
      </c>
    </row>
    <row r="810" spans="1:3" hidden="1" x14ac:dyDescent="0.25">
      <c r="A810" s="30" t="s">
        <v>795</v>
      </c>
      <c r="B810" s="31" t="s">
        <v>796</v>
      </c>
      <c r="C810" s="32">
        <v>0</v>
      </c>
    </row>
    <row r="811" spans="1:3" hidden="1" x14ac:dyDescent="0.25">
      <c r="A811" s="30" t="s">
        <v>797</v>
      </c>
      <c r="B811" s="31" t="s">
        <v>798</v>
      </c>
      <c r="C811" s="32">
        <v>0</v>
      </c>
    </row>
    <row r="812" spans="1:3" hidden="1" x14ac:dyDescent="0.25">
      <c r="A812" s="30" t="s">
        <v>799</v>
      </c>
      <c r="B812" s="31" t="s">
        <v>800</v>
      </c>
      <c r="C812" s="32">
        <v>0</v>
      </c>
    </row>
    <row r="813" spans="1:3" hidden="1" x14ac:dyDescent="0.25">
      <c r="A813" s="30" t="s">
        <v>801</v>
      </c>
      <c r="B813" s="31" t="s">
        <v>802</v>
      </c>
      <c r="C813" s="32">
        <v>0</v>
      </c>
    </row>
    <row r="814" spans="1:3" hidden="1" x14ac:dyDescent="0.25">
      <c r="A814" s="30" t="s">
        <v>803</v>
      </c>
      <c r="B814" s="31" t="s">
        <v>804</v>
      </c>
      <c r="C814" s="32">
        <v>0</v>
      </c>
    </row>
    <row r="815" spans="1:3" hidden="1" x14ac:dyDescent="0.25">
      <c r="A815" s="30" t="s">
        <v>805</v>
      </c>
      <c r="B815" s="31" t="s">
        <v>806</v>
      </c>
      <c r="C815" s="32">
        <v>0</v>
      </c>
    </row>
    <row r="816" spans="1:3" hidden="1" x14ac:dyDescent="0.25">
      <c r="A816" s="30" t="s">
        <v>807</v>
      </c>
      <c r="B816" s="31" t="s">
        <v>99</v>
      </c>
      <c r="C816" s="32">
        <v>0</v>
      </c>
    </row>
    <row r="817" spans="1:3" hidden="1" x14ac:dyDescent="0.25">
      <c r="A817" s="30" t="s">
        <v>808</v>
      </c>
      <c r="B817" s="31" t="s">
        <v>100</v>
      </c>
      <c r="C817" s="32">
        <v>0</v>
      </c>
    </row>
    <row r="818" spans="1:3" hidden="1" x14ac:dyDescent="0.25">
      <c r="A818" s="30" t="s">
        <v>809</v>
      </c>
      <c r="B818" s="31" t="s">
        <v>810</v>
      </c>
      <c r="C818" s="32">
        <v>0</v>
      </c>
    </row>
    <row r="819" spans="1:3" hidden="1" x14ac:dyDescent="0.25">
      <c r="A819" s="30" t="s">
        <v>811</v>
      </c>
      <c r="B819" s="31" t="s">
        <v>812</v>
      </c>
      <c r="C819" s="32">
        <v>0</v>
      </c>
    </row>
    <row r="820" spans="1:3" hidden="1" x14ac:dyDescent="0.25">
      <c r="A820" s="30" t="s">
        <v>813</v>
      </c>
      <c r="B820" s="31" t="s">
        <v>103</v>
      </c>
      <c r="C820" s="32">
        <v>0</v>
      </c>
    </row>
    <row r="821" spans="1:3" hidden="1" x14ac:dyDescent="0.25">
      <c r="A821" s="30" t="s">
        <v>814</v>
      </c>
      <c r="B821" s="31" t="s">
        <v>104</v>
      </c>
      <c r="C821" s="32">
        <v>0</v>
      </c>
    </row>
    <row r="822" spans="1:3" hidden="1" x14ac:dyDescent="0.25">
      <c r="A822" s="30" t="s">
        <v>815</v>
      </c>
      <c r="B822" s="31" t="s">
        <v>105</v>
      </c>
      <c r="C822" s="32">
        <v>0</v>
      </c>
    </row>
    <row r="823" spans="1:3" hidden="1" x14ac:dyDescent="0.25">
      <c r="A823" s="30" t="s">
        <v>816</v>
      </c>
      <c r="B823" s="31" t="s">
        <v>106</v>
      </c>
      <c r="C823" s="32">
        <v>0</v>
      </c>
    </row>
    <row r="824" spans="1:3" hidden="1" x14ac:dyDescent="0.25">
      <c r="A824" s="30" t="s">
        <v>817</v>
      </c>
      <c r="B824" s="31" t="s">
        <v>818</v>
      </c>
      <c r="C824" s="32">
        <v>0</v>
      </c>
    </row>
    <row r="825" spans="1:3" hidden="1" x14ac:dyDescent="0.25">
      <c r="A825" s="30" t="s">
        <v>819</v>
      </c>
      <c r="B825" s="31" t="s">
        <v>820</v>
      </c>
      <c r="C825" s="32">
        <v>0</v>
      </c>
    </row>
    <row r="826" spans="1:3" hidden="1" x14ac:dyDescent="0.25">
      <c r="A826" s="30" t="s">
        <v>821</v>
      </c>
      <c r="B826" s="31" t="s">
        <v>822</v>
      </c>
      <c r="C826" s="32">
        <v>0</v>
      </c>
    </row>
    <row r="827" spans="1:3" hidden="1" x14ac:dyDescent="0.25">
      <c r="A827" s="30" t="s">
        <v>823</v>
      </c>
      <c r="B827" s="31" t="s">
        <v>824</v>
      </c>
      <c r="C827" s="32">
        <v>0</v>
      </c>
    </row>
    <row r="828" spans="1:3" hidden="1" x14ac:dyDescent="0.25">
      <c r="A828" s="30" t="s">
        <v>825</v>
      </c>
      <c r="B828" s="31" t="s">
        <v>826</v>
      </c>
      <c r="C828" s="32">
        <v>0</v>
      </c>
    </row>
    <row r="829" spans="1:3" hidden="1" x14ac:dyDescent="0.25">
      <c r="A829" s="30" t="s">
        <v>827</v>
      </c>
      <c r="B829" s="31" t="s">
        <v>828</v>
      </c>
      <c r="C829" s="32">
        <v>0</v>
      </c>
    </row>
    <row r="830" spans="1:3" hidden="1" x14ac:dyDescent="0.25">
      <c r="A830" s="30" t="s">
        <v>829</v>
      </c>
      <c r="B830" s="31" t="s">
        <v>830</v>
      </c>
      <c r="C830" s="32">
        <v>0</v>
      </c>
    </row>
    <row r="831" spans="1:3" hidden="1" x14ac:dyDescent="0.25">
      <c r="A831" s="30" t="s">
        <v>831</v>
      </c>
      <c r="B831" s="31" t="s">
        <v>832</v>
      </c>
      <c r="C831" s="32">
        <v>0</v>
      </c>
    </row>
    <row r="832" spans="1:3" hidden="1" x14ac:dyDescent="0.25">
      <c r="A832" s="30" t="s">
        <v>833</v>
      </c>
      <c r="B832" s="31" t="s">
        <v>834</v>
      </c>
      <c r="C832" s="32">
        <v>0</v>
      </c>
    </row>
    <row r="833" spans="1:3" hidden="1" x14ac:dyDescent="0.25">
      <c r="A833" s="30" t="s">
        <v>835</v>
      </c>
      <c r="B833" s="31" t="s">
        <v>836</v>
      </c>
      <c r="C833" s="32">
        <v>0</v>
      </c>
    </row>
    <row r="834" spans="1:3" hidden="1" x14ac:dyDescent="0.25">
      <c r="A834" s="30" t="s">
        <v>837</v>
      </c>
      <c r="B834" s="31" t="s">
        <v>838</v>
      </c>
      <c r="C834" s="32">
        <v>0</v>
      </c>
    </row>
    <row r="835" spans="1:3" hidden="1" x14ac:dyDescent="0.25">
      <c r="A835" s="30" t="s">
        <v>839</v>
      </c>
      <c r="B835" s="31" t="s">
        <v>840</v>
      </c>
      <c r="C835" s="32">
        <v>0</v>
      </c>
    </row>
    <row r="836" spans="1:3" hidden="1" x14ac:dyDescent="0.25">
      <c r="A836" s="30" t="s">
        <v>841</v>
      </c>
      <c r="B836" s="31" t="s">
        <v>842</v>
      </c>
      <c r="C836" s="32">
        <v>0</v>
      </c>
    </row>
    <row r="837" spans="1:3" hidden="1" x14ac:dyDescent="0.25">
      <c r="A837" s="30" t="s">
        <v>843</v>
      </c>
      <c r="B837" s="31" t="s">
        <v>844</v>
      </c>
      <c r="C837" s="32">
        <v>0</v>
      </c>
    </row>
    <row r="838" spans="1:3" hidden="1" x14ac:dyDescent="0.25">
      <c r="A838" s="30" t="s">
        <v>845</v>
      </c>
      <c r="B838" s="31" t="s">
        <v>846</v>
      </c>
      <c r="C838" s="32">
        <v>0</v>
      </c>
    </row>
    <row r="839" spans="1:3" hidden="1" x14ac:dyDescent="0.25">
      <c r="A839" s="30" t="s">
        <v>847</v>
      </c>
      <c r="B839" s="31" t="s">
        <v>848</v>
      </c>
      <c r="C839" s="32">
        <v>0</v>
      </c>
    </row>
    <row r="840" spans="1:3" hidden="1" x14ac:dyDescent="0.25">
      <c r="A840" s="30" t="s">
        <v>849</v>
      </c>
      <c r="B840" s="31" t="s">
        <v>110</v>
      </c>
      <c r="C840" s="32">
        <v>0</v>
      </c>
    </row>
    <row r="841" spans="1:3" hidden="1" x14ac:dyDescent="0.25">
      <c r="A841" s="30" t="s">
        <v>850</v>
      </c>
      <c r="B841" s="31" t="s">
        <v>111</v>
      </c>
      <c r="C841" s="32">
        <v>0</v>
      </c>
    </row>
    <row r="842" spans="1:3" hidden="1" x14ac:dyDescent="0.25">
      <c r="A842" s="30" t="s">
        <v>851</v>
      </c>
      <c r="B842" s="31" t="s">
        <v>112</v>
      </c>
      <c r="C842" s="32">
        <v>0</v>
      </c>
    </row>
    <row r="843" spans="1:3" hidden="1" x14ac:dyDescent="0.25">
      <c r="A843" s="30" t="s">
        <v>852</v>
      </c>
      <c r="B843" s="31" t="s">
        <v>113</v>
      </c>
      <c r="C843" s="32">
        <v>0</v>
      </c>
    </row>
    <row r="844" spans="1:3" hidden="1" x14ac:dyDescent="0.25">
      <c r="A844" s="30" t="s">
        <v>853</v>
      </c>
      <c r="B844" s="31" t="s">
        <v>114</v>
      </c>
      <c r="C844" s="32">
        <v>0</v>
      </c>
    </row>
    <row r="845" spans="1:3" hidden="1" x14ac:dyDescent="0.25">
      <c r="A845" s="30" t="s">
        <v>854</v>
      </c>
      <c r="B845" s="31" t="s">
        <v>115</v>
      </c>
      <c r="C845" s="32">
        <v>0</v>
      </c>
    </row>
    <row r="846" spans="1:3" hidden="1" x14ac:dyDescent="0.25">
      <c r="A846" s="30" t="s">
        <v>855</v>
      </c>
      <c r="B846" s="31" t="s">
        <v>116</v>
      </c>
      <c r="C846" s="32">
        <v>0</v>
      </c>
    </row>
    <row r="847" spans="1:3" hidden="1" x14ac:dyDescent="0.25">
      <c r="A847" s="30" t="s">
        <v>856</v>
      </c>
      <c r="B847" s="31" t="s">
        <v>117</v>
      </c>
      <c r="C847" s="32">
        <v>0</v>
      </c>
    </row>
    <row r="848" spans="1:3" hidden="1" x14ac:dyDescent="0.25">
      <c r="A848" s="30" t="s">
        <v>857</v>
      </c>
      <c r="B848" s="31" t="s">
        <v>858</v>
      </c>
      <c r="C848" s="32">
        <v>0</v>
      </c>
    </row>
    <row r="849" spans="1:3" hidden="1" x14ac:dyDescent="0.25">
      <c r="A849" s="30" t="s">
        <v>859</v>
      </c>
      <c r="B849" s="31" t="s">
        <v>119</v>
      </c>
      <c r="C849" s="32">
        <v>0</v>
      </c>
    </row>
    <row r="850" spans="1:3" hidden="1" x14ac:dyDescent="0.25">
      <c r="A850" s="30" t="s">
        <v>860</v>
      </c>
      <c r="B850" s="31" t="s">
        <v>123</v>
      </c>
      <c r="C850" s="32">
        <v>0</v>
      </c>
    </row>
    <row r="851" spans="1:3" hidden="1" x14ac:dyDescent="0.25">
      <c r="A851" s="30" t="s">
        <v>861</v>
      </c>
      <c r="B851" s="31" t="s">
        <v>124</v>
      </c>
      <c r="C851" s="32">
        <v>0</v>
      </c>
    </row>
    <row r="852" spans="1:3" hidden="1" x14ac:dyDescent="0.25">
      <c r="A852" s="30" t="s">
        <v>862</v>
      </c>
      <c r="B852" s="31" t="s">
        <v>125</v>
      </c>
      <c r="C852" s="32">
        <v>0</v>
      </c>
    </row>
    <row r="853" spans="1:3" hidden="1" x14ac:dyDescent="0.25">
      <c r="A853" s="30" t="s">
        <v>863</v>
      </c>
      <c r="B853" s="31" t="s">
        <v>126</v>
      </c>
      <c r="C853" s="32">
        <v>0</v>
      </c>
    </row>
    <row r="854" spans="1:3" hidden="1" x14ac:dyDescent="0.25">
      <c r="A854" s="30" t="s">
        <v>864</v>
      </c>
      <c r="B854" s="31" t="s">
        <v>127</v>
      </c>
      <c r="C854" s="32">
        <v>0</v>
      </c>
    </row>
    <row r="855" spans="1:3" hidden="1" x14ac:dyDescent="0.25">
      <c r="A855" s="30" t="s">
        <v>865</v>
      </c>
      <c r="B855" s="31" t="s">
        <v>128</v>
      </c>
      <c r="C855" s="32">
        <v>0</v>
      </c>
    </row>
    <row r="856" spans="1:3" hidden="1" x14ac:dyDescent="0.25">
      <c r="A856" s="30" t="s">
        <v>866</v>
      </c>
      <c r="B856" s="31" t="s">
        <v>129</v>
      </c>
      <c r="C856" s="32">
        <v>0</v>
      </c>
    </row>
    <row r="857" spans="1:3" hidden="1" x14ac:dyDescent="0.25">
      <c r="A857" s="30" t="s">
        <v>867</v>
      </c>
      <c r="B857" s="31" t="s">
        <v>130</v>
      </c>
      <c r="C857" s="32">
        <v>0</v>
      </c>
    </row>
    <row r="858" spans="1:3" hidden="1" x14ac:dyDescent="0.25">
      <c r="A858" s="30" t="s">
        <v>868</v>
      </c>
      <c r="B858" s="31" t="s">
        <v>131</v>
      </c>
      <c r="C858" s="32">
        <v>0</v>
      </c>
    </row>
    <row r="859" spans="1:3" hidden="1" x14ac:dyDescent="0.25">
      <c r="A859" s="30" t="s">
        <v>869</v>
      </c>
      <c r="B859" s="31" t="s">
        <v>870</v>
      </c>
      <c r="C859" s="32">
        <v>0</v>
      </c>
    </row>
    <row r="860" spans="1:3" hidden="1" x14ac:dyDescent="0.25">
      <c r="A860" s="30" t="s">
        <v>871</v>
      </c>
      <c r="B860" s="31" t="s">
        <v>872</v>
      </c>
      <c r="C860" s="32">
        <v>0</v>
      </c>
    </row>
    <row r="861" spans="1:3" hidden="1" x14ac:dyDescent="0.25">
      <c r="A861" s="30" t="s">
        <v>873</v>
      </c>
      <c r="B861" s="31" t="s">
        <v>874</v>
      </c>
      <c r="C861" s="32">
        <v>0</v>
      </c>
    </row>
    <row r="862" spans="1:3" hidden="1" x14ac:dyDescent="0.25">
      <c r="A862" s="30" t="s">
        <v>875</v>
      </c>
      <c r="B862" s="31" t="s">
        <v>876</v>
      </c>
      <c r="C862" s="32">
        <v>0</v>
      </c>
    </row>
    <row r="863" spans="1:3" hidden="1" x14ac:dyDescent="0.25">
      <c r="A863" s="30" t="s">
        <v>877</v>
      </c>
      <c r="B863" s="31" t="s">
        <v>878</v>
      </c>
      <c r="C863" s="32">
        <v>0</v>
      </c>
    </row>
    <row r="864" spans="1:3" hidden="1" x14ac:dyDescent="0.25">
      <c r="A864" s="30" t="s">
        <v>879</v>
      </c>
      <c r="B864" s="31" t="s">
        <v>880</v>
      </c>
      <c r="C864" s="32">
        <v>0</v>
      </c>
    </row>
    <row r="865" spans="1:3" hidden="1" x14ac:dyDescent="0.25">
      <c r="A865" s="30" t="s">
        <v>881</v>
      </c>
      <c r="B865" s="31" t="s">
        <v>882</v>
      </c>
      <c r="C865" s="32">
        <v>0</v>
      </c>
    </row>
    <row r="866" spans="1:3" hidden="1" x14ac:dyDescent="0.25">
      <c r="A866" s="30" t="s">
        <v>883</v>
      </c>
      <c r="B866" s="31" t="s">
        <v>884</v>
      </c>
      <c r="C866" s="32">
        <v>0</v>
      </c>
    </row>
    <row r="867" spans="1:3" hidden="1" x14ac:dyDescent="0.25">
      <c r="A867" s="30" t="s">
        <v>885</v>
      </c>
      <c r="B867" s="31" t="s">
        <v>886</v>
      </c>
      <c r="C867" s="32">
        <v>0</v>
      </c>
    </row>
    <row r="868" spans="1:3" hidden="1" x14ac:dyDescent="0.25">
      <c r="A868" s="30" t="s">
        <v>887</v>
      </c>
      <c r="B868" s="31" t="s">
        <v>888</v>
      </c>
      <c r="C868" s="32">
        <v>0</v>
      </c>
    </row>
    <row r="869" spans="1:3" hidden="1" x14ac:dyDescent="0.25">
      <c r="A869" s="30" t="s">
        <v>889</v>
      </c>
      <c r="B869" s="31" t="s">
        <v>890</v>
      </c>
      <c r="C869" s="32">
        <f>+C870+C871+C881+C888+C897+C903+C909+C917+C931</f>
        <v>0</v>
      </c>
    </row>
    <row r="870" spans="1:3" hidden="1" x14ac:dyDescent="0.25">
      <c r="A870" s="30" t="s">
        <v>891</v>
      </c>
      <c r="B870" s="31" t="s">
        <v>134</v>
      </c>
      <c r="C870" s="32">
        <v>0</v>
      </c>
    </row>
    <row r="871" spans="1:3" hidden="1" x14ac:dyDescent="0.25">
      <c r="A871" s="30" t="s">
        <v>892</v>
      </c>
      <c r="B871" s="31" t="s">
        <v>143</v>
      </c>
      <c r="C871" s="32">
        <f>SUM(C872:C879)</f>
        <v>0</v>
      </c>
    </row>
    <row r="872" spans="1:3" hidden="1" x14ac:dyDescent="0.25">
      <c r="A872" s="30" t="s">
        <v>893</v>
      </c>
      <c r="B872" s="31" t="s">
        <v>144</v>
      </c>
      <c r="C872" s="32">
        <v>0</v>
      </c>
    </row>
    <row r="873" spans="1:3" hidden="1" x14ac:dyDescent="0.25">
      <c r="A873" s="30" t="s">
        <v>894</v>
      </c>
      <c r="B873" s="31" t="s">
        <v>145</v>
      </c>
      <c r="C873" s="32">
        <v>0</v>
      </c>
    </row>
    <row r="874" spans="1:3" hidden="1" x14ac:dyDescent="0.25">
      <c r="A874" s="30" t="s">
        <v>895</v>
      </c>
      <c r="B874" s="31" t="s">
        <v>146</v>
      </c>
      <c r="C874" s="32">
        <v>0</v>
      </c>
    </row>
    <row r="875" spans="1:3" hidden="1" x14ac:dyDescent="0.25">
      <c r="A875" s="30" t="s">
        <v>896</v>
      </c>
      <c r="B875" s="31" t="s">
        <v>897</v>
      </c>
      <c r="C875" s="32">
        <v>0</v>
      </c>
    </row>
    <row r="876" spans="1:3" hidden="1" x14ac:dyDescent="0.25">
      <c r="A876" s="30" t="s">
        <v>898</v>
      </c>
      <c r="B876" s="31" t="s">
        <v>148</v>
      </c>
      <c r="C876" s="32">
        <v>0</v>
      </c>
    </row>
    <row r="877" spans="1:3" hidden="1" x14ac:dyDescent="0.25">
      <c r="A877" s="30" t="s">
        <v>899</v>
      </c>
      <c r="B877" s="31" t="s">
        <v>149</v>
      </c>
      <c r="C877" s="32">
        <v>0</v>
      </c>
    </row>
    <row r="878" spans="1:3" hidden="1" x14ac:dyDescent="0.25">
      <c r="A878" s="30" t="s">
        <v>900</v>
      </c>
      <c r="B878" s="31" t="s">
        <v>901</v>
      </c>
      <c r="C878" s="32">
        <v>0</v>
      </c>
    </row>
    <row r="879" spans="1:3" hidden="1" x14ac:dyDescent="0.25">
      <c r="A879" s="30" t="s">
        <v>902</v>
      </c>
      <c r="B879" s="31" t="s">
        <v>151</v>
      </c>
      <c r="C879" s="32">
        <v>0</v>
      </c>
    </row>
    <row r="880" spans="1:3" hidden="1" x14ac:dyDescent="0.25">
      <c r="A880" s="30" t="s">
        <v>903</v>
      </c>
      <c r="B880" s="31" t="s">
        <v>152</v>
      </c>
      <c r="C880" s="32">
        <f>SUM(C881:C887)</f>
        <v>0</v>
      </c>
    </row>
    <row r="881" spans="1:3" hidden="1" x14ac:dyDescent="0.25">
      <c r="A881" s="30" t="s">
        <v>904</v>
      </c>
      <c r="B881" s="31" t="s">
        <v>905</v>
      </c>
      <c r="C881" s="32">
        <v>0</v>
      </c>
    </row>
    <row r="882" spans="1:3" hidden="1" x14ac:dyDescent="0.25">
      <c r="A882" s="30" t="s">
        <v>906</v>
      </c>
      <c r="B882" s="31" t="s">
        <v>154</v>
      </c>
      <c r="C882" s="32">
        <v>0</v>
      </c>
    </row>
    <row r="883" spans="1:3" hidden="1" x14ac:dyDescent="0.25">
      <c r="A883" s="30" t="s">
        <v>907</v>
      </c>
      <c r="B883" s="31" t="s">
        <v>908</v>
      </c>
      <c r="C883" s="32">
        <v>0</v>
      </c>
    </row>
    <row r="884" spans="1:3" hidden="1" x14ac:dyDescent="0.25">
      <c r="A884" s="30" t="s">
        <v>909</v>
      </c>
      <c r="B884" s="31" t="s">
        <v>910</v>
      </c>
      <c r="C884" s="32">
        <v>0</v>
      </c>
    </row>
    <row r="885" spans="1:3" hidden="1" x14ac:dyDescent="0.25">
      <c r="A885" s="30" t="s">
        <v>911</v>
      </c>
      <c r="B885" s="31" t="s">
        <v>157</v>
      </c>
      <c r="C885" s="32">
        <v>0</v>
      </c>
    </row>
    <row r="886" spans="1:3" hidden="1" x14ac:dyDescent="0.25">
      <c r="A886" s="30" t="s">
        <v>912</v>
      </c>
      <c r="B886" s="31" t="s">
        <v>913</v>
      </c>
      <c r="C886" s="32">
        <v>0</v>
      </c>
    </row>
    <row r="887" spans="1:3" hidden="1" x14ac:dyDescent="0.25">
      <c r="A887" s="30" t="s">
        <v>914</v>
      </c>
      <c r="B887" s="31" t="s">
        <v>158</v>
      </c>
      <c r="C887" s="32">
        <v>0</v>
      </c>
    </row>
    <row r="888" spans="1:3" hidden="1" x14ac:dyDescent="0.25">
      <c r="A888" s="30" t="s">
        <v>915</v>
      </c>
      <c r="B888" s="31" t="s">
        <v>159</v>
      </c>
      <c r="C888" s="32">
        <f>SUM(C889:C896)</f>
        <v>0</v>
      </c>
    </row>
    <row r="889" spans="1:3" hidden="1" x14ac:dyDescent="0.25">
      <c r="A889" s="30" t="s">
        <v>916</v>
      </c>
      <c r="B889" s="31" t="s">
        <v>917</v>
      </c>
      <c r="C889" s="32">
        <v>0</v>
      </c>
    </row>
    <row r="890" spans="1:3" hidden="1" x14ac:dyDescent="0.25">
      <c r="A890" s="30" t="s">
        <v>918</v>
      </c>
      <c r="B890" s="31" t="s">
        <v>161</v>
      </c>
      <c r="C890" s="32">
        <v>0</v>
      </c>
    </row>
    <row r="891" spans="1:3" hidden="1" x14ac:dyDescent="0.25">
      <c r="A891" s="30" t="s">
        <v>919</v>
      </c>
      <c r="B891" s="31" t="s">
        <v>162</v>
      </c>
      <c r="C891" s="32">
        <v>0</v>
      </c>
    </row>
    <row r="892" spans="1:3" hidden="1" x14ac:dyDescent="0.25">
      <c r="A892" s="30" t="s">
        <v>920</v>
      </c>
      <c r="B892" s="31" t="s">
        <v>921</v>
      </c>
      <c r="C892" s="32">
        <v>0</v>
      </c>
    </row>
    <row r="893" spans="1:3" hidden="1" x14ac:dyDescent="0.25">
      <c r="A893" s="30" t="s">
        <v>922</v>
      </c>
      <c r="B893" s="31" t="s">
        <v>164</v>
      </c>
      <c r="C893" s="32">
        <v>0</v>
      </c>
    </row>
    <row r="894" spans="1:3" hidden="1" x14ac:dyDescent="0.25">
      <c r="A894" s="30" t="s">
        <v>923</v>
      </c>
      <c r="B894" s="31" t="s">
        <v>165</v>
      </c>
      <c r="C894" s="32">
        <v>0</v>
      </c>
    </row>
    <row r="895" spans="1:3" hidden="1" x14ac:dyDescent="0.25">
      <c r="A895" s="30" t="s">
        <v>924</v>
      </c>
      <c r="B895" s="31" t="s">
        <v>166</v>
      </c>
      <c r="C895" s="32">
        <v>0</v>
      </c>
    </row>
    <row r="896" spans="1:3" hidden="1" x14ac:dyDescent="0.25">
      <c r="A896" s="30" t="s">
        <v>925</v>
      </c>
      <c r="B896" s="31" t="s">
        <v>167</v>
      </c>
      <c r="C896" s="32">
        <v>0</v>
      </c>
    </row>
    <row r="897" spans="1:3" hidden="1" x14ac:dyDescent="0.25">
      <c r="A897" s="30" t="s">
        <v>926</v>
      </c>
      <c r="B897" s="31" t="s">
        <v>168</v>
      </c>
      <c r="C897" s="32">
        <f>SUM(C898:C902)</f>
        <v>0</v>
      </c>
    </row>
    <row r="898" spans="1:3" hidden="1" x14ac:dyDescent="0.25">
      <c r="A898" s="30" t="s">
        <v>927</v>
      </c>
      <c r="B898" s="31" t="s">
        <v>169</v>
      </c>
      <c r="C898" s="32">
        <v>0</v>
      </c>
    </row>
    <row r="899" spans="1:3" hidden="1" x14ac:dyDescent="0.25">
      <c r="A899" s="30" t="s">
        <v>928</v>
      </c>
      <c r="B899" s="31" t="s">
        <v>929</v>
      </c>
      <c r="C899" s="32">
        <v>0</v>
      </c>
    </row>
    <row r="900" spans="1:3" hidden="1" x14ac:dyDescent="0.25">
      <c r="A900" s="30" t="s">
        <v>930</v>
      </c>
      <c r="B900" s="31" t="s">
        <v>171</v>
      </c>
      <c r="C900" s="32">
        <v>0</v>
      </c>
    </row>
    <row r="901" spans="1:3" hidden="1" x14ac:dyDescent="0.25">
      <c r="A901" s="30" t="s">
        <v>931</v>
      </c>
      <c r="B901" s="31" t="s">
        <v>172</v>
      </c>
      <c r="C901" s="32">
        <v>0</v>
      </c>
    </row>
    <row r="902" spans="1:3" hidden="1" x14ac:dyDescent="0.25">
      <c r="A902" s="30" t="s">
        <v>932</v>
      </c>
      <c r="B902" s="31" t="s">
        <v>173</v>
      </c>
      <c r="C902" s="32">
        <v>0</v>
      </c>
    </row>
    <row r="903" spans="1:3" hidden="1" x14ac:dyDescent="0.25">
      <c r="A903" s="30" t="s">
        <v>933</v>
      </c>
      <c r="B903" s="31" t="s">
        <v>174</v>
      </c>
      <c r="C903" s="32">
        <f>SUM(C904:C908)</f>
        <v>0</v>
      </c>
    </row>
    <row r="904" spans="1:3" hidden="1" x14ac:dyDescent="0.25">
      <c r="A904" s="30" t="s">
        <v>934</v>
      </c>
      <c r="B904" s="31" t="s">
        <v>175</v>
      </c>
      <c r="C904" s="32">
        <v>0</v>
      </c>
    </row>
    <row r="905" spans="1:3" hidden="1" x14ac:dyDescent="0.25">
      <c r="A905" s="30" t="s">
        <v>935</v>
      </c>
      <c r="B905" s="31" t="s">
        <v>176</v>
      </c>
      <c r="C905" s="32">
        <v>0</v>
      </c>
    </row>
    <row r="906" spans="1:3" hidden="1" x14ac:dyDescent="0.25">
      <c r="A906" s="30" t="s">
        <v>936</v>
      </c>
      <c r="B906" s="31" t="s">
        <v>177</v>
      </c>
      <c r="C906" s="32">
        <v>0</v>
      </c>
    </row>
    <row r="907" spans="1:3" hidden="1" x14ac:dyDescent="0.25">
      <c r="A907" s="30" t="s">
        <v>937</v>
      </c>
      <c r="B907" s="31" t="s">
        <v>178</v>
      </c>
      <c r="C907" s="32">
        <v>0</v>
      </c>
    </row>
    <row r="908" spans="1:3" hidden="1" x14ac:dyDescent="0.25">
      <c r="A908" s="30" t="s">
        <v>938</v>
      </c>
      <c r="B908" s="31" t="s">
        <v>939</v>
      </c>
      <c r="C908" s="32">
        <v>0</v>
      </c>
    </row>
    <row r="909" spans="1:3" hidden="1" x14ac:dyDescent="0.25">
      <c r="A909" s="30" t="s">
        <v>940</v>
      </c>
      <c r="B909" s="31" t="s">
        <v>180</v>
      </c>
      <c r="C909" s="32">
        <f>SUM(C910:C916)</f>
        <v>0</v>
      </c>
    </row>
    <row r="910" spans="1:3" hidden="1" x14ac:dyDescent="0.25">
      <c r="A910" s="30" t="s">
        <v>941</v>
      </c>
      <c r="B910" s="31" t="s">
        <v>181</v>
      </c>
      <c r="C910" s="32">
        <v>0</v>
      </c>
    </row>
    <row r="911" spans="1:3" hidden="1" x14ac:dyDescent="0.25">
      <c r="A911" s="30" t="s">
        <v>942</v>
      </c>
      <c r="B911" s="31" t="s">
        <v>182</v>
      </c>
      <c r="C911" s="32">
        <v>0</v>
      </c>
    </row>
    <row r="912" spans="1:3" hidden="1" x14ac:dyDescent="0.25">
      <c r="A912" s="30" t="s">
        <v>943</v>
      </c>
      <c r="B912" s="31" t="s">
        <v>183</v>
      </c>
      <c r="C912" s="32">
        <v>0</v>
      </c>
    </row>
    <row r="913" spans="1:3" hidden="1" x14ac:dyDescent="0.25">
      <c r="A913" s="30" t="s">
        <v>944</v>
      </c>
      <c r="B913" s="31" t="s">
        <v>184</v>
      </c>
      <c r="C913" s="32">
        <v>0</v>
      </c>
    </row>
    <row r="914" spans="1:3" hidden="1" x14ac:dyDescent="0.25">
      <c r="A914" s="30" t="s">
        <v>945</v>
      </c>
      <c r="B914" s="31" t="s">
        <v>185</v>
      </c>
      <c r="C914" s="32">
        <v>0</v>
      </c>
    </row>
    <row r="915" spans="1:3" hidden="1" x14ac:dyDescent="0.25">
      <c r="A915" s="30" t="s">
        <v>946</v>
      </c>
      <c r="B915" s="31" t="s">
        <v>947</v>
      </c>
      <c r="C915" s="32">
        <v>0</v>
      </c>
    </row>
    <row r="916" spans="1:3" hidden="1" x14ac:dyDescent="0.25">
      <c r="A916" s="30" t="s">
        <v>948</v>
      </c>
      <c r="B916" s="31" t="s">
        <v>187</v>
      </c>
      <c r="C916" s="32">
        <v>0</v>
      </c>
    </row>
    <row r="917" spans="1:3" hidden="1" x14ac:dyDescent="0.25">
      <c r="A917" s="30" t="s">
        <v>949</v>
      </c>
      <c r="B917" s="31" t="s">
        <v>950</v>
      </c>
      <c r="C917" s="32">
        <f>+C918+C925+C926+C927+C928+C929+C930</f>
        <v>0</v>
      </c>
    </row>
    <row r="918" spans="1:3" hidden="1" x14ac:dyDescent="0.25">
      <c r="A918" s="30" t="s">
        <v>951</v>
      </c>
      <c r="B918" s="31" t="s">
        <v>620</v>
      </c>
      <c r="C918" s="32">
        <f>+C919+C920+C921+C922+C923+C924</f>
        <v>0</v>
      </c>
    </row>
    <row r="919" spans="1:3" hidden="1" x14ac:dyDescent="0.25">
      <c r="A919" s="30" t="s">
        <v>952</v>
      </c>
      <c r="B919" s="31" t="s">
        <v>622</v>
      </c>
      <c r="C919" s="32">
        <v>0</v>
      </c>
    </row>
    <row r="920" spans="1:3" hidden="1" x14ac:dyDescent="0.25">
      <c r="A920" s="30" t="s">
        <v>953</v>
      </c>
      <c r="B920" s="31" t="s">
        <v>624</v>
      </c>
      <c r="C920" s="32">
        <v>0</v>
      </c>
    </row>
    <row r="921" spans="1:3" hidden="1" x14ac:dyDescent="0.25">
      <c r="A921" s="30" t="s">
        <v>954</v>
      </c>
      <c r="B921" s="31" t="s">
        <v>626</v>
      </c>
      <c r="C921" s="32">
        <v>0</v>
      </c>
    </row>
    <row r="922" spans="1:3" hidden="1" x14ac:dyDescent="0.25">
      <c r="A922" s="30" t="s">
        <v>955</v>
      </c>
      <c r="B922" s="31" t="s">
        <v>628</v>
      </c>
      <c r="C922" s="32">
        <v>0</v>
      </c>
    </row>
    <row r="923" spans="1:3" hidden="1" x14ac:dyDescent="0.25">
      <c r="A923" s="30" t="s">
        <v>956</v>
      </c>
      <c r="B923" s="31" t="s">
        <v>630</v>
      </c>
      <c r="C923" s="32">
        <v>0</v>
      </c>
    </row>
    <row r="924" spans="1:3" hidden="1" x14ac:dyDescent="0.25">
      <c r="A924" s="30" t="s">
        <v>957</v>
      </c>
      <c r="B924" s="31" t="s">
        <v>632</v>
      </c>
      <c r="C924" s="32">
        <v>0</v>
      </c>
    </row>
    <row r="925" spans="1:3" hidden="1" x14ac:dyDescent="0.25">
      <c r="A925" s="30" t="s">
        <v>958</v>
      </c>
      <c r="B925" s="31" t="s">
        <v>634</v>
      </c>
      <c r="C925" s="32">
        <v>0</v>
      </c>
    </row>
    <row r="926" spans="1:3" hidden="1" x14ac:dyDescent="0.25">
      <c r="A926" s="30" t="s">
        <v>959</v>
      </c>
      <c r="B926" s="31" t="s">
        <v>636</v>
      </c>
      <c r="C926" s="32">
        <v>0</v>
      </c>
    </row>
    <row r="927" spans="1:3" hidden="1" x14ac:dyDescent="0.25">
      <c r="A927" s="30" t="s">
        <v>960</v>
      </c>
      <c r="B927" s="31" t="s">
        <v>189</v>
      </c>
      <c r="C927" s="32">
        <v>0</v>
      </c>
    </row>
    <row r="928" spans="1:3" hidden="1" x14ac:dyDescent="0.25">
      <c r="A928" s="30" t="s">
        <v>961</v>
      </c>
      <c r="B928" s="31" t="s">
        <v>190</v>
      </c>
      <c r="C928" s="32">
        <v>0</v>
      </c>
    </row>
    <row r="929" spans="1:3" hidden="1" x14ac:dyDescent="0.25">
      <c r="A929" s="30" t="s">
        <v>962</v>
      </c>
      <c r="B929" s="31" t="s">
        <v>191</v>
      </c>
      <c r="C929" s="32">
        <v>0</v>
      </c>
    </row>
    <row r="930" spans="1:3" hidden="1" x14ac:dyDescent="0.25">
      <c r="A930" s="30" t="s">
        <v>963</v>
      </c>
      <c r="B930" s="31" t="s">
        <v>192</v>
      </c>
      <c r="C930" s="32">
        <v>0</v>
      </c>
    </row>
    <row r="931" spans="1:3" hidden="1" x14ac:dyDescent="0.25">
      <c r="A931" s="30" t="s">
        <v>964</v>
      </c>
      <c r="B931" s="31" t="s">
        <v>965</v>
      </c>
      <c r="C931" s="32">
        <v>0</v>
      </c>
    </row>
    <row r="932" spans="1:3" hidden="1" x14ac:dyDescent="0.25">
      <c r="A932" s="30" t="s">
        <v>966</v>
      </c>
      <c r="B932" s="31" t="s">
        <v>967</v>
      </c>
      <c r="C932" s="32">
        <f>+C933+C934+C935+C942+C951+C954+C961+C970+C975</f>
        <v>0</v>
      </c>
    </row>
    <row r="933" spans="1:3" hidden="1" x14ac:dyDescent="0.25">
      <c r="A933" s="30" t="s">
        <v>968</v>
      </c>
      <c r="B933" s="31" t="s">
        <v>199</v>
      </c>
      <c r="C933" s="32">
        <v>0</v>
      </c>
    </row>
    <row r="934" spans="1:3" hidden="1" x14ac:dyDescent="0.25">
      <c r="A934" s="30" t="s">
        <v>969</v>
      </c>
      <c r="B934" s="31" t="s">
        <v>206</v>
      </c>
      <c r="C934" s="32">
        <v>0</v>
      </c>
    </row>
    <row r="935" spans="1:3" hidden="1" x14ac:dyDescent="0.25">
      <c r="A935" s="30" t="s">
        <v>970</v>
      </c>
      <c r="B935" s="31" t="s">
        <v>211</v>
      </c>
      <c r="C935" s="32">
        <f>SUM(C936:C941)</f>
        <v>0</v>
      </c>
    </row>
    <row r="936" spans="1:3" hidden="1" x14ac:dyDescent="0.25">
      <c r="A936" s="30" t="s">
        <v>971</v>
      </c>
      <c r="B936" s="31" t="s">
        <v>212</v>
      </c>
      <c r="C936" s="32">
        <v>0</v>
      </c>
    </row>
    <row r="937" spans="1:3" hidden="1" x14ac:dyDescent="0.25">
      <c r="A937" s="30" t="s">
        <v>972</v>
      </c>
      <c r="B937" s="31" t="s">
        <v>213</v>
      </c>
      <c r="C937" s="32">
        <v>0</v>
      </c>
    </row>
    <row r="938" spans="1:3" hidden="1" x14ac:dyDescent="0.25">
      <c r="A938" s="30" t="s">
        <v>973</v>
      </c>
      <c r="B938" s="31" t="s">
        <v>214</v>
      </c>
      <c r="C938" s="32">
        <v>0</v>
      </c>
    </row>
    <row r="939" spans="1:3" hidden="1" x14ac:dyDescent="0.25">
      <c r="A939" s="30" t="s">
        <v>974</v>
      </c>
      <c r="B939" s="31" t="s">
        <v>215</v>
      </c>
      <c r="C939" s="32">
        <v>0</v>
      </c>
    </row>
    <row r="940" spans="1:3" hidden="1" x14ac:dyDescent="0.25">
      <c r="A940" s="30" t="s">
        <v>975</v>
      </c>
      <c r="B940" s="31" t="s">
        <v>216</v>
      </c>
      <c r="C940" s="32">
        <v>0</v>
      </c>
    </row>
    <row r="941" spans="1:3" hidden="1" x14ac:dyDescent="0.25">
      <c r="A941" s="30" t="s">
        <v>976</v>
      </c>
      <c r="B941" s="31" t="s">
        <v>217</v>
      </c>
      <c r="C941" s="32">
        <v>0</v>
      </c>
    </row>
    <row r="942" spans="1:3" hidden="1" x14ac:dyDescent="0.25">
      <c r="A942" s="30" t="s">
        <v>977</v>
      </c>
      <c r="B942" s="31" t="s">
        <v>218</v>
      </c>
      <c r="C942" s="32">
        <f>SUM(C943:C950)</f>
        <v>0</v>
      </c>
    </row>
    <row r="943" spans="1:3" hidden="1" x14ac:dyDescent="0.25">
      <c r="A943" s="30" t="s">
        <v>978</v>
      </c>
      <c r="B943" s="31" t="s">
        <v>219</v>
      </c>
      <c r="C943" s="32">
        <v>0</v>
      </c>
    </row>
    <row r="944" spans="1:3" hidden="1" x14ac:dyDescent="0.25">
      <c r="A944" s="30" t="s">
        <v>979</v>
      </c>
      <c r="B944" s="31" t="s">
        <v>220</v>
      </c>
      <c r="C944" s="32">
        <v>0</v>
      </c>
    </row>
    <row r="945" spans="1:3" hidden="1" x14ac:dyDescent="0.25">
      <c r="A945" s="30" t="s">
        <v>980</v>
      </c>
      <c r="B945" s="31" t="s">
        <v>221</v>
      </c>
      <c r="C945" s="32">
        <v>0</v>
      </c>
    </row>
    <row r="946" spans="1:3" hidden="1" x14ac:dyDescent="0.25">
      <c r="A946" s="30" t="s">
        <v>981</v>
      </c>
      <c r="B946" s="31" t="s">
        <v>222</v>
      </c>
      <c r="C946" s="32">
        <v>0</v>
      </c>
    </row>
    <row r="947" spans="1:3" hidden="1" x14ac:dyDescent="0.25">
      <c r="A947" s="30" t="s">
        <v>982</v>
      </c>
      <c r="B947" s="31" t="s">
        <v>223</v>
      </c>
      <c r="C947" s="32">
        <v>0</v>
      </c>
    </row>
    <row r="948" spans="1:3" hidden="1" x14ac:dyDescent="0.25">
      <c r="A948" s="30" t="s">
        <v>983</v>
      </c>
      <c r="B948" s="31" t="s">
        <v>224</v>
      </c>
      <c r="C948" s="32">
        <v>0</v>
      </c>
    </row>
    <row r="949" spans="1:3" hidden="1" x14ac:dyDescent="0.25">
      <c r="A949" s="30" t="s">
        <v>984</v>
      </c>
      <c r="B949" s="31" t="s">
        <v>226</v>
      </c>
      <c r="C949" s="32">
        <v>0</v>
      </c>
    </row>
    <row r="950" spans="1:3" hidden="1" x14ac:dyDescent="0.25">
      <c r="A950" s="30" t="s">
        <v>985</v>
      </c>
      <c r="B950" s="31" t="s">
        <v>227</v>
      </c>
      <c r="C950" s="32">
        <v>0</v>
      </c>
    </row>
    <row r="951" spans="1:3" hidden="1" x14ac:dyDescent="0.25">
      <c r="A951" s="30" t="s">
        <v>986</v>
      </c>
      <c r="B951" s="31" t="s">
        <v>228</v>
      </c>
      <c r="C951" s="32">
        <f>+C952+C953</f>
        <v>0</v>
      </c>
    </row>
    <row r="952" spans="1:3" hidden="1" x14ac:dyDescent="0.25">
      <c r="A952" s="30" t="s">
        <v>987</v>
      </c>
      <c r="B952" s="31" t="s">
        <v>229</v>
      </c>
      <c r="C952" s="32">
        <v>0</v>
      </c>
    </row>
    <row r="953" spans="1:3" hidden="1" x14ac:dyDescent="0.25">
      <c r="A953" s="30" t="s">
        <v>988</v>
      </c>
      <c r="B953" s="31" t="s">
        <v>230</v>
      </c>
      <c r="C953" s="32">
        <v>0</v>
      </c>
    </row>
    <row r="954" spans="1:3" hidden="1" x14ac:dyDescent="0.25">
      <c r="A954" s="30" t="s">
        <v>989</v>
      </c>
      <c r="B954" s="31" t="s">
        <v>231</v>
      </c>
      <c r="C954" s="32">
        <f>SUM(C955:C960)</f>
        <v>0</v>
      </c>
    </row>
    <row r="955" spans="1:3" hidden="1" x14ac:dyDescent="0.25">
      <c r="A955" s="30" t="s">
        <v>990</v>
      </c>
      <c r="B955" s="31" t="s">
        <v>232</v>
      </c>
      <c r="C955" s="32">
        <v>0</v>
      </c>
    </row>
    <row r="956" spans="1:3" hidden="1" x14ac:dyDescent="0.25">
      <c r="A956" s="30" t="s">
        <v>991</v>
      </c>
      <c r="B956" s="31" t="s">
        <v>233</v>
      </c>
      <c r="C956" s="32">
        <v>0</v>
      </c>
    </row>
    <row r="957" spans="1:3" hidden="1" x14ac:dyDescent="0.25">
      <c r="A957" s="30" t="s">
        <v>992</v>
      </c>
      <c r="B957" s="31" t="s">
        <v>234</v>
      </c>
      <c r="C957" s="32">
        <v>0</v>
      </c>
    </row>
    <row r="958" spans="1:3" hidden="1" x14ac:dyDescent="0.25">
      <c r="A958" s="30" t="s">
        <v>993</v>
      </c>
      <c r="B958" s="31" t="s">
        <v>235</v>
      </c>
      <c r="C958" s="32">
        <v>0</v>
      </c>
    </row>
    <row r="959" spans="1:3" hidden="1" x14ac:dyDescent="0.25">
      <c r="A959" s="30" t="s">
        <v>994</v>
      </c>
      <c r="B959" s="31" t="s">
        <v>236</v>
      </c>
      <c r="C959" s="32">
        <v>0</v>
      </c>
    </row>
    <row r="960" spans="1:3" hidden="1" x14ac:dyDescent="0.25">
      <c r="A960" s="30" t="s">
        <v>995</v>
      </c>
      <c r="B960" s="31" t="s">
        <v>237</v>
      </c>
      <c r="C960" s="32">
        <v>0</v>
      </c>
    </row>
    <row r="961" spans="1:3" hidden="1" x14ac:dyDescent="0.25">
      <c r="A961" s="30" t="s">
        <v>996</v>
      </c>
      <c r="B961" s="31" t="s">
        <v>238</v>
      </c>
      <c r="C961" s="32">
        <f>SUM(C962:C969)</f>
        <v>0</v>
      </c>
    </row>
    <row r="962" spans="1:3" hidden="1" x14ac:dyDescent="0.25">
      <c r="A962" s="30" t="s">
        <v>997</v>
      </c>
      <c r="B962" s="31" t="s">
        <v>239</v>
      </c>
      <c r="C962" s="32">
        <v>0</v>
      </c>
    </row>
    <row r="963" spans="1:3" hidden="1" x14ac:dyDescent="0.25">
      <c r="A963" s="30" t="s">
        <v>998</v>
      </c>
      <c r="B963" s="31" t="s">
        <v>240</v>
      </c>
      <c r="C963" s="32">
        <v>0</v>
      </c>
    </row>
    <row r="964" spans="1:3" hidden="1" x14ac:dyDescent="0.25">
      <c r="A964" s="30" t="s">
        <v>999</v>
      </c>
      <c r="B964" s="31" t="s">
        <v>671</v>
      </c>
      <c r="C964" s="32">
        <v>0</v>
      </c>
    </row>
    <row r="965" spans="1:3" hidden="1" x14ac:dyDescent="0.25">
      <c r="A965" s="30" t="s">
        <v>1000</v>
      </c>
      <c r="B965" s="31" t="s">
        <v>673</v>
      </c>
      <c r="C965" s="32">
        <v>0</v>
      </c>
    </row>
    <row r="966" spans="1:3" hidden="1" x14ac:dyDescent="0.25">
      <c r="A966" s="30" t="s">
        <v>1001</v>
      </c>
      <c r="B966" s="31" t="s">
        <v>243</v>
      </c>
      <c r="C966" s="32">
        <v>0</v>
      </c>
    </row>
    <row r="967" spans="1:3" hidden="1" x14ac:dyDescent="0.25">
      <c r="A967" s="30" t="s">
        <v>1002</v>
      </c>
      <c r="B967" s="31" t="s">
        <v>676</v>
      </c>
      <c r="C967" s="32">
        <v>0</v>
      </c>
    </row>
    <row r="968" spans="1:3" hidden="1" x14ac:dyDescent="0.25">
      <c r="A968" s="30" t="s">
        <v>1003</v>
      </c>
      <c r="B968" s="31" t="s">
        <v>245</v>
      </c>
      <c r="C968" s="32">
        <v>0</v>
      </c>
    </row>
    <row r="969" spans="1:3" hidden="1" x14ac:dyDescent="0.25">
      <c r="A969" s="30" t="s">
        <v>1004</v>
      </c>
      <c r="B969" s="31" t="s">
        <v>246</v>
      </c>
      <c r="C969" s="32">
        <v>0</v>
      </c>
    </row>
    <row r="970" spans="1:3" hidden="1" x14ac:dyDescent="0.25">
      <c r="A970" s="30" t="s">
        <v>1005</v>
      </c>
      <c r="B970" s="31" t="s">
        <v>247</v>
      </c>
      <c r="C970" s="32">
        <f>SUM(C971:C974)</f>
        <v>0</v>
      </c>
    </row>
    <row r="971" spans="1:3" hidden="1" x14ac:dyDescent="0.25">
      <c r="A971" s="30" t="s">
        <v>1006</v>
      </c>
      <c r="B971" s="31" t="s">
        <v>248</v>
      </c>
      <c r="C971" s="32">
        <v>0</v>
      </c>
    </row>
    <row r="972" spans="1:3" hidden="1" x14ac:dyDescent="0.25">
      <c r="A972" s="30" t="s">
        <v>1007</v>
      </c>
      <c r="B972" s="31" t="s">
        <v>249</v>
      </c>
      <c r="C972" s="32">
        <v>0</v>
      </c>
    </row>
    <row r="973" spans="1:3" hidden="1" x14ac:dyDescent="0.25">
      <c r="A973" s="30" t="s">
        <v>1008</v>
      </c>
      <c r="B973" s="31" t="s">
        <v>250</v>
      </c>
      <c r="C973" s="32">
        <v>0</v>
      </c>
    </row>
    <row r="974" spans="1:3" hidden="1" x14ac:dyDescent="0.25">
      <c r="A974" s="30" t="s">
        <v>1009</v>
      </c>
      <c r="B974" s="31" t="s">
        <v>251</v>
      </c>
      <c r="C974" s="32">
        <v>0</v>
      </c>
    </row>
    <row r="975" spans="1:3" hidden="1" x14ac:dyDescent="0.25">
      <c r="A975" s="30" t="s">
        <v>1010</v>
      </c>
      <c r="B975" s="31" t="s">
        <v>252</v>
      </c>
      <c r="C975" s="32">
        <f>SUM(C976:C982)</f>
        <v>0</v>
      </c>
    </row>
    <row r="976" spans="1:3" hidden="1" x14ac:dyDescent="0.25">
      <c r="A976" s="30" t="s">
        <v>1011</v>
      </c>
      <c r="B976" s="31" t="s">
        <v>253</v>
      </c>
      <c r="C976" s="32">
        <v>0</v>
      </c>
    </row>
    <row r="977" spans="1:3" hidden="1" x14ac:dyDescent="0.25">
      <c r="A977" s="30" t="s">
        <v>1012</v>
      </c>
      <c r="B977" s="31" t="s">
        <v>254</v>
      </c>
      <c r="C977" s="32">
        <v>0</v>
      </c>
    </row>
    <row r="978" spans="1:3" hidden="1" x14ac:dyDescent="0.25">
      <c r="A978" s="30" t="s">
        <v>1013</v>
      </c>
      <c r="B978" s="31" t="s">
        <v>255</v>
      </c>
      <c r="C978" s="32">
        <v>0</v>
      </c>
    </row>
    <row r="979" spans="1:3" hidden="1" x14ac:dyDescent="0.25">
      <c r="A979" s="30" t="s">
        <v>1014</v>
      </c>
      <c r="B979" s="31" t="s">
        <v>256</v>
      </c>
      <c r="C979" s="32">
        <v>0</v>
      </c>
    </row>
    <row r="980" spans="1:3" hidden="1" x14ac:dyDescent="0.25">
      <c r="A980" s="30" t="s">
        <v>1015</v>
      </c>
      <c r="B980" s="31" t="s">
        <v>257</v>
      </c>
      <c r="C980" s="32">
        <v>0</v>
      </c>
    </row>
    <row r="981" spans="1:3" hidden="1" x14ac:dyDescent="0.25">
      <c r="A981" s="30" t="s">
        <v>1016</v>
      </c>
      <c r="B981" s="31" t="s">
        <v>258</v>
      </c>
      <c r="C981" s="32">
        <v>0</v>
      </c>
    </row>
    <row r="982" spans="1:3" hidden="1" x14ac:dyDescent="0.25">
      <c r="A982" s="30" t="s">
        <v>1017</v>
      </c>
      <c r="B982" s="31" t="s">
        <v>259</v>
      </c>
      <c r="C982" s="32">
        <f>SUM(C983:C986)</f>
        <v>0</v>
      </c>
    </row>
    <row r="983" spans="1:3" hidden="1" x14ac:dyDescent="0.25">
      <c r="A983" s="30" t="s">
        <v>1018</v>
      </c>
      <c r="B983" s="31" t="s">
        <v>693</v>
      </c>
      <c r="C983" s="32">
        <v>0</v>
      </c>
    </row>
    <row r="984" spans="1:3" hidden="1" x14ac:dyDescent="0.25">
      <c r="A984" s="30" t="s">
        <v>1019</v>
      </c>
      <c r="B984" s="31" t="s">
        <v>695</v>
      </c>
      <c r="C984" s="32">
        <v>0</v>
      </c>
    </row>
    <row r="985" spans="1:3" hidden="1" x14ac:dyDescent="0.25">
      <c r="A985" s="30" t="s">
        <v>1020</v>
      </c>
      <c r="B985" s="31" t="s">
        <v>697</v>
      </c>
      <c r="C985" s="32">
        <v>0</v>
      </c>
    </row>
    <row r="986" spans="1:3" hidden="1" x14ac:dyDescent="0.25">
      <c r="A986" s="30" t="s">
        <v>1021</v>
      </c>
      <c r="B986" s="31" t="s">
        <v>699</v>
      </c>
      <c r="C986" s="32">
        <v>0</v>
      </c>
    </row>
    <row r="987" spans="1:3" hidden="1" x14ac:dyDescent="0.25">
      <c r="A987" s="30" t="s">
        <v>1022</v>
      </c>
      <c r="B987" s="31" t="s">
        <v>1023</v>
      </c>
      <c r="C987" s="32">
        <f>+C988+C1007+C1031+C1088+C1181+C1220+C1222</f>
        <v>0</v>
      </c>
    </row>
    <row r="988" spans="1:3" hidden="1" x14ac:dyDescent="0.25">
      <c r="A988" s="30" t="s">
        <v>1024</v>
      </c>
      <c r="B988" s="31" t="s">
        <v>1025</v>
      </c>
      <c r="C988" s="32">
        <f>+C989</f>
        <v>0</v>
      </c>
    </row>
    <row r="989" spans="1:3" hidden="1" x14ac:dyDescent="0.25">
      <c r="A989" s="30" t="s">
        <v>1026</v>
      </c>
      <c r="B989" s="31" t="s">
        <v>264</v>
      </c>
      <c r="C989" s="32">
        <f>+C990+C993++C1002+C1003+C1004+C1005+C1006</f>
        <v>0</v>
      </c>
    </row>
    <row r="990" spans="1:3" hidden="1" x14ac:dyDescent="0.25">
      <c r="A990" s="30" t="s">
        <v>1027</v>
      </c>
      <c r="B990" s="31" t="s">
        <v>265</v>
      </c>
      <c r="C990" s="32">
        <f>+C991+C992</f>
        <v>0</v>
      </c>
    </row>
    <row r="991" spans="1:3" hidden="1" x14ac:dyDescent="0.25">
      <c r="A991" s="30" t="s">
        <v>1028</v>
      </c>
      <c r="B991" s="31" t="s">
        <v>1029</v>
      </c>
      <c r="C991" s="32">
        <v>0</v>
      </c>
    </row>
    <row r="992" spans="1:3" hidden="1" x14ac:dyDescent="0.25">
      <c r="A992" s="30" t="s">
        <v>1030</v>
      </c>
      <c r="B992" s="31" t="s">
        <v>1031</v>
      </c>
      <c r="C992" s="32">
        <v>0</v>
      </c>
    </row>
    <row r="993" spans="1:3" hidden="1" x14ac:dyDescent="0.25">
      <c r="A993" s="30" t="s">
        <v>1032</v>
      </c>
      <c r="B993" s="31" t="s">
        <v>266</v>
      </c>
      <c r="C993" s="32">
        <f>SUM(C994:C1001)</f>
        <v>0</v>
      </c>
    </row>
    <row r="994" spans="1:3" hidden="1" x14ac:dyDescent="0.25">
      <c r="A994" s="30" t="s">
        <v>1033</v>
      </c>
      <c r="B994" s="31" t="s">
        <v>1034</v>
      </c>
      <c r="C994" s="32">
        <v>0</v>
      </c>
    </row>
    <row r="995" spans="1:3" hidden="1" x14ac:dyDescent="0.25">
      <c r="A995" s="30" t="s">
        <v>1035</v>
      </c>
      <c r="B995" s="31" t="s">
        <v>1036</v>
      </c>
      <c r="C995" s="32">
        <v>0</v>
      </c>
    </row>
    <row r="996" spans="1:3" hidden="1" x14ac:dyDescent="0.25">
      <c r="A996" s="30" t="s">
        <v>1037</v>
      </c>
      <c r="B996" s="31" t="s">
        <v>1038</v>
      </c>
      <c r="C996" s="32">
        <v>0</v>
      </c>
    </row>
    <row r="997" spans="1:3" hidden="1" x14ac:dyDescent="0.25">
      <c r="A997" s="30" t="s">
        <v>1039</v>
      </c>
      <c r="B997" s="31" t="s">
        <v>1040</v>
      </c>
      <c r="C997" s="32">
        <v>0</v>
      </c>
    </row>
    <row r="998" spans="1:3" hidden="1" x14ac:dyDescent="0.25">
      <c r="A998" s="30" t="s">
        <v>1041</v>
      </c>
      <c r="B998" s="31" t="s">
        <v>1042</v>
      </c>
      <c r="C998" s="32">
        <v>0</v>
      </c>
    </row>
    <row r="999" spans="1:3" hidden="1" x14ac:dyDescent="0.25">
      <c r="A999" s="30" t="s">
        <v>1043</v>
      </c>
      <c r="B999" s="31" t="s">
        <v>1044</v>
      </c>
      <c r="C999" s="32">
        <v>0</v>
      </c>
    </row>
    <row r="1000" spans="1:3" hidden="1" x14ac:dyDescent="0.25">
      <c r="A1000" s="30" t="s">
        <v>1045</v>
      </c>
      <c r="B1000" s="31" t="s">
        <v>1046</v>
      </c>
      <c r="C1000" s="32">
        <v>0</v>
      </c>
    </row>
    <row r="1001" spans="1:3" hidden="1" x14ac:dyDescent="0.25">
      <c r="A1001" s="30" t="s">
        <v>1047</v>
      </c>
      <c r="B1001" s="31" t="s">
        <v>1048</v>
      </c>
      <c r="C1001" s="32">
        <v>0</v>
      </c>
    </row>
    <row r="1002" spans="1:3" hidden="1" x14ac:dyDescent="0.25">
      <c r="A1002" s="30" t="s">
        <v>1049</v>
      </c>
      <c r="B1002" s="31" t="s">
        <v>267</v>
      </c>
      <c r="C1002" s="32">
        <v>0</v>
      </c>
    </row>
    <row r="1003" spans="1:3" hidden="1" x14ac:dyDescent="0.25">
      <c r="A1003" s="30" t="s">
        <v>1050</v>
      </c>
      <c r="B1003" s="31" t="s">
        <v>268</v>
      </c>
      <c r="C1003" s="32">
        <v>0</v>
      </c>
    </row>
    <row r="1004" spans="1:3" hidden="1" x14ac:dyDescent="0.25">
      <c r="A1004" s="30" t="s">
        <v>1051</v>
      </c>
      <c r="B1004" s="31" t="s">
        <v>269</v>
      </c>
      <c r="C1004" s="32">
        <v>0</v>
      </c>
    </row>
    <row r="1005" spans="1:3" hidden="1" x14ac:dyDescent="0.25">
      <c r="A1005" s="30" t="s">
        <v>1052</v>
      </c>
      <c r="B1005" s="31" t="s">
        <v>270</v>
      </c>
      <c r="C1005" s="32">
        <v>0</v>
      </c>
    </row>
    <row r="1006" spans="1:3" hidden="1" x14ac:dyDescent="0.25">
      <c r="A1006" s="30" t="s">
        <v>1053</v>
      </c>
      <c r="B1006" s="31" t="s">
        <v>271</v>
      </c>
      <c r="C1006" s="32">
        <v>0</v>
      </c>
    </row>
    <row r="1007" spans="1:3" hidden="1" x14ac:dyDescent="0.25">
      <c r="A1007" s="30" t="s">
        <v>1054</v>
      </c>
      <c r="B1007" s="31" t="s">
        <v>1055</v>
      </c>
      <c r="C1007" s="32">
        <f>+C1008+C1013+C1014+C1018+C1019+C1027+C1028</f>
        <v>0</v>
      </c>
    </row>
    <row r="1008" spans="1:3" hidden="1" x14ac:dyDescent="0.25">
      <c r="A1008" s="30" t="s">
        <v>1056</v>
      </c>
      <c r="B1008" s="31" t="s">
        <v>282</v>
      </c>
      <c r="C1008" s="32">
        <f>+C1009+C1010+C1011+C1012</f>
        <v>0</v>
      </c>
    </row>
    <row r="1009" spans="1:3" hidden="1" x14ac:dyDescent="0.25">
      <c r="A1009" s="30" t="s">
        <v>1057</v>
      </c>
      <c r="B1009" s="31" t="s">
        <v>283</v>
      </c>
      <c r="C1009" s="32">
        <v>0</v>
      </c>
    </row>
    <row r="1010" spans="1:3" hidden="1" x14ac:dyDescent="0.25">
      <c r="A1010" s="30" t="s">
        <v>1058</v>
      </c>
      <c r="B1010" s="31" t="s">
        <v>284</v>
      </c>
      <c r="C1010" s="32">
        <v>0</v>
      </c>
    </row>
    <row r="1011" spans="1:3" hidden="1" x14ac:dyDescent="0.25">
      <c r="A1011" s="30" t="s">
        <v>1059</v>
      </c>
      <c r="B1011" s="31" t="s">
        <v>285</v>
      </c>
      <c r="C1011" s="32">
        <v>0</v>
      </c>
    </row>
    <row r="1012" spans="1:3" hidden="1" x14ac:dyDescent="0.25">
      <c r="A1012" s="30" t="s">
        <v>1060</v>
      </c>
      <c r="B1012" s="31" t="s">
        <v>286</v>
      </c>
      <c r="C1012" s="32">
        <v>0</v>
      </c>
    </row>
    <row r="1013" spans="1:3" hidden="1" x14ac:dyDescent="0.25">
      <c r="A1013" s="30" t="s">
        <v>1061</v>
      </c>
      <c r="B1013" s="31" t="s">
        <v>287</v>
      </c>
      <c r="C1013" s="32">
        <v>0</v>
      </c>
    </row>
    <row r="1014" spans="1:3" hidden="1" x14ac:dyDescent="0.25">
      <c r="A1014" s="30" t="s">
        <v>1062</v>
      </c>
      <c r="B1014" s="31" t="s">
        <v>290</v>
      </c>
      <c r="C1014" s="32">
        <f>+C1015+C1016+C1017</f>
        <v>0</v>
      </c>
    </row>
    <row r="1015" spans="1:3" hidden="1" x14ac:dyDescent="0.25">
      <c r="A1015" s="30" t="s">
        <v>1063</v>
      </c>
      <c r="B1015" s="31" t="s">
        <v>291</v>
      </c>
      <c r="C1015" s="32">
        <v>0</v>
      </c>
    </row>
    <row r="1016" spans="1:3" hidden="1" x14ac:dyDescent="0.25">
      <c r="A1016" s="30" t="s">
        <v>1064</v>
      </c>
      <c r="B1016" s="31" t="s">
        <v>292</v>
      </c>
      <c r="C1016" s="32">
        <v>0</v>
      </c>
    </row>
    <row r="1017" spans="1:3" hidden="1" x14ac:dyDescent="0.25">
      <c r="A1017" s="30" t="s">
        <v>1065</v>
      </c>
      <c r="B1017" s="31" t="s">
        <v>293</v>
      </c>
      <c r="C1017" s="32">
        <v>0</v>
      </c>
    </row>
    <row r="1018" spans="1:3" hidden="1" x14ac:dyDescent="0.25">
      <c r="A1018" s="30" t="s">
        <v>1066</v>
      </c>
      <c r="B1018" s="31" t="s">
        <v>294</v>
      </c>
      <c r="C1018" s="32">
        <v>0</v>
      </c>
    </row>
    <row r="1019" spans="1:3" hidden="1" x14ac:dyDescent="0.25">
      <c r="A1019" s="30" t="s">
        <v>1067</v>
      </c>
      <c r="B1019" s="31" t="s">
        <v>295</v>
      </c>
      <c r="C1019" s="32">
        <f>SUM(C1020:C1026)</f>
        <v>0</v>
      </c>
    </row>
    <row r="1020" spans="1:3" hidden="1" x14ac:dyDescent="0.25">
      <c r="A1020" s="30" t="s">
        <v>1068</v>
      </c>
      <c r="B1020" s="31" t="s">
        <v>1069</v>
      </c>
      <c r="C1020" s="32">
        <v>0</v>
      </c>
    </row>
    <row r="1021" spans="1:3" hidden="1" x14ac:dyDescent="0.25">
      <c r="A1021" s="30" t="s">
        <v>1070</v>
      </c>
      <c r="B1021" s="31" t="s">
        <v>1071</v>
      </c>
      <c r="C1021" s="32">
        <v>0</v>
      </c>
    </row>
    <row r="1022" spans="1:3" hidden="1" x14ac:dyDescent="0.25">
      <c r="A1022" s="30" t="s">
        <v>1072</v>
      </c>
      <c r="B1022" s="31" t="s">
        <v>1073</v>
      </c>
      <c r="C1022" s="32">
        <v>0</v>
      </c>
    </row>
    <row r="1023" spans="1:3" hidden="1" x14ac:dyDescent="0.25">
      <c r="A1023" s="30" t="s">
        <v>1074</v>
      </c>
      <c r="B1023" s="31" t="s">
        <v>1075</v>
      </c>
      <c r="C1023" s="32">
        <v>0</v>
      </c>
    </row>
    <row r="1024" spans="1:3" hidden="1" x14ac:dyDescent="0.25">
      <c r="A1024" s="30" t="s">
        <v>1076</v>
      </c>
      <c r="B1024" s="31" t="s">
        <v>1077</v>
      </c>
      <c r="C1024" s="32">
        <v>0</v>
      </c>
    </row>
    <row r="1025" spans="1:3" hidden="1" x14ac:dyDescent="0.25">
      <c r="A1025" s="30" t="s">
        <v>1078</v>
      </c>
      <c r="B1025" s="31" t="s">
        <v>1079</v>
      </c>
      <c r="C1025" s="32">
        <v>0</v>
      </c>
    </row>
    <row r="1026" spans="1:3" hidden="1" x14ac:dyDescent="0.25">
      <c r="A1026" s="30" t="s">
        <v>1080</v>
      </c>
      <c r="B1026" s="31" t="s">
        <v>302</v>
      </c>
      <c r="C1026" s="32">
        <v>0</v>
      </c>
    </row>
    <row r="1027" spans="1:3" hidden="1" x14ac:dyDescent="0.25">
      <c r="A1027" s="30" t="s">
        <v>1081</v>
      </c>
      <c r="B1027" s="31" t="s">
        <v>303</v>
      </c>
      <c r="C1027" s="32">
        <v>0</v>
      </c>
    </row>
    <row r="1028" spans="1:3" hidden="1" x14ac:dyDescent="0.25">
      <c r="A1028" s="30" t="s">
        <v>1082</v>
      </c>
      <c r="B1028" s="31" t="s">
        <v>304</v>
      </c>
      <c r="C1028" s="32">
        <f>+C1029+C1030</f>
        <v>0</v>
      </c>
    </row>
    <row r="1029" spans="1:3" hidden="1" x14ac:dyDescent="0.25">
      <c r="A1029" s="30" t="s">
        <v>1083</v>
      </c>
      <c r="B1029" s="31" t="s">
        <v>1084</v>
      </c>
      <c r="C1029" s="32">
        <v>0</v>
      </c>
    </row>
    <row r="1030" spans="1:3" hidden="1" x14ac:dyDescent="0.25">
      <c r="A1030" s="30" t="s">
        <v>1085</v>
      </c>
      <c r="B1030" s="31" t="s">
        <v>1086</v>
      </c>
      <c r="C1030" s="32">
        <v>0</v>
      </c>
    </row>
    <row r="1031" spans="1:3" hidden="1" x14ac:dyDescent="0.25">
      <c r="A1031" s="30" t="s">
        <v>1087</v>
      </c>
      <c r="B1031" s="31" t="s">
        <v>307</v>
      </c>
      <c r="C1031" s="32">
        <f>+C1032+C1073+C1084</f>
        <v>0</v>
      </c>
    </row>
    <row r="1032" spans="1:3" hidden="1" x14ac:dyDescent="0.25">
      <c r="A1032" s="30" t="s">
        <v>1088</v>
      </c>
      <c r="B1032" s="31" t="s">
        <v>1089</v>
      </c>
      <c r="C1032" s="32">
        <f>+C1033+C1039+C1040+C1058+C1059+C1066+C1072</f>
        <v>0</v>
      </c>
    </row>
    <row r="1033" spans="1:3" hidden="1" x14ac:dyDescent="0.25">
      <c r="A1033" s="30" t="s">
        <v>1090</v>
      </c>
      <c r="B1033" s="31" t="s">
        <v>1091</v>
      </c>
      <c r="C1033" s="32">
        <f>SUM(C1034:C1038)</f>
        <v>0</v>
      </c>
    </row>
    <row r="1034" spans="1:3" hidden="1" x14ac:dyDescent="0.25">
      <c r="A1034" s="30" t="s">
        <v>1092</v>
      </c>
      <c r="B1034" s="31" t="s">
        <v>1091</v>
      </c>
      <c r="C1034" s="32">
        <v>0</v>
      </c>
    </row>
    <row r="1035" spans="1:3" hidden="1" x14ac:dyDescent="0.25">
      <c r="A1035" s="30" t="s">
        <v>1093</v>
      </c>
      <c r="B1035" s="31" t="s">
        <v>1094</v>
      </c>
      <c r="C1035" s="32">
        <v>0</v>
      </c>
    </row>
    <row r="1036" spans="1:3" hidden="1" x14ac:dyDescent="0.25">
      <c r="A1036" s="30" t="s">
        <v>1095</v>
      </c>
      <c r="B1036" s="31" t="s">
        <v>1096</v>
      </c>
      <c r="C1036" s="32">
        <v>0</v>
      </c>
    </row>
    <row r="1037" spans="1:3" hidden="1" x14ac:dyDescent="0.25">
      <c r="A1037" s="30" t="s">
        <v>1097</v>
      </c>
      <c r="B1037" s="31" t="s">
        <v>1098</v>
      </c>
      <c r="C1037" s="32">
        <v>0</v>
      </c>
    </row>
    <row r="1038" spans="1:3" hidden="1" x14ac:dyDescent="0.25">
      <c r="A1038" s="30" t="s">
        <v>1099</v>
      </c>
      <c r="B1038" s="31" t="s">
        <v>1100</v>
      </c>
      <c r="C1038" s="32">
        <v>0</v>
      </c>
    </row>
    <row r="1039" spans="1:3" hidden="1" x14ac:dyDescent="0.25">
      <c r="A1039" s="30" t="s">
        <v>1101</v>
      </c>
      <c r="B1039" s="31" t="s">
        <v>1102</v>
      </c>
      <c r="C1039" s="32">
        <v>0</v>
      </c>
    </row>
    <row r="1040" spans="1:3" hidden="1" x14ac:dyDescent="0.25">
      <c r="A1040" s="30" t="s">
        <v>1103</v>
      </c>
      <c r="B1040" s="31" t="s">
        <v>1104</v>
      </c>
      <c r="C1040" s="32">
        <f>+C1041+C1042+C1043+C1044+C1045</f>
        <v>0</v>
      </c>
    </row>
    <row r="1041" spans="1:3" hidden="1" x14ac:dyDescent="0.25">
      <c r="A1041" s="30" t="s">
        <v>1105</v>
      </c>
      <c r="B1041" s="31" t="s">
        <v>1106</v>
      </c>
      <c r="C1041" s="32">
        <v>0</v>
      </c>
    </row>
    <row r="1042" spans="1:3" hidden="1" x14ac:dyDescent="0.25">
      <c r="A1042" s="30" t="s">
        <v>1107</v>
      </c>
      <c r="B1042" s="31" t="s">
        <v>1108</v>
      </c>
      <c r="C1042" s="32">
        <v>0</v>
      </c>
    </row>
    <row r="1043" spans="1:3" hidden="1" x14ac:dyDescent="0.25">
      <c r="A1043" s="30" t="s">
        <v>1109</v>
      </c>
      <c r="B1043" s="31" t="s">
        <v>1110</v>
      </c>
      <c r="C1043" s="32">
        <v>0</v>
      </c>
    </row>
    <row r="1044" spans="1:3" hidden="1" x14ac:dyDescent="0.25">
      <c r="A1044" s="30" t="s">
        <v>1111</v>
      </c>
      <c r="B1044" s="31" t="s">
        <v>1112</v>
      </c>
      <c r="C1044" s="32">
        <v>0</v>
      </c>
    </row>
    <row r="1045" spans="1:3" hidden="1" x14ac:dyDescent="0.25">
      <c r="A1045" s="30" t="s">
        <v>1113</v>
      </c>
      <c r="B1045" s="31" t="s">
        <v>1114</v>
      </c>
      <c r="C1045" s="32">
        <f>SUM(C1046:C1056)</f>
        <v>0</v>
      </c>
    </row>
    <row r="1046" spans="1:3" hidden="1" x14ac:dyDescent="0.25">
      <c r="A1046" s="30" t="s">
        <v>1115</v>
      </c>
      <c r="B1046" s="31" t="s">
        <v>1116</v>
      </c>
      <c r="C1046" s="32">
        <v>0</v>
      </c>
    </row>
    <row r="1047" spans="1:3" hidden="1" x14ac:dyDescent="0.25">
      <c r="A1047" s="30" t="s">
        <v>1117</v>
      </c>
      <c r="B1047" s="31" t="s">
        <v>1118</v>
      </c>
      <c r="C1047" s="32">
        <v>0</v>
      </c>
    </row>
    <row r="1048" spans="1:3" hidden="1" x14ac:dyDescent="0.25">
      <c r="A1048" s="30" t="s">
        <v>1119</v>
      </c>
      <c r="B1048" s="31" t="s">
        <v>1120</v>
      </c>
      <c r="C1048" s="32">
        <v>0</v>
      </c>
    </row>
    <row r="1049" spans="1:3" hidden="1" x14ac:dyDescent="0.25">
      <c r="A1049" s="30" t="s">
        <v>1121</v>
      </c>
      <c r="B1049" s="31" t="s">
        <v>1122</v>
      </c>
      <c r="C1049" s="32">
        <v>0</v>
      </c>
    </row>
    <row r="1050" spans="1:3" hidden="1" x14ac:dyDescent="0.25">
      <c r="A1050" s="30" t="s">
        <v>1123</v>
      </c>
      <c r="B1050" s="31" t="s">
        <v>1124</v>
      </c>
      <c r="C1050" s="32">
        <v>0</v>
      </c>
    </row>
    <row r="1051" spans="1:3" hidden="1" x14ac:dyDescent="0.25">
      <c r="A1051" s="30" t="s">
        <v>1125</v>
      </c>
      <c r="B1051" s="31" t="s">
        <v>1126</v>
      </c>
      <c r="C1051" s="32">
        <v>0</v>
      </c>
    </row>
    <row r="1052" spans="1:3" hidden="1" x14ac:dyDescent="0.25">
      <c r="A1052" s="30" t="s">
        <v>1127</v>
      </c>
      <c r="B1052" s="31" t="s">
        <v>1128</v>
      </c>
      <c r="C1052" s="32">
        <v>0</v>
      </c>
    </row>
    <row r="1053" spans="1:3" hidden="1" x14ac:dyDescent="0.25">
      <c r="A1053" s="30" t="s">
        <v>1129</v>
      </c>
      <c r="B1053" s="31" t="s">
        <v>1130</v>
      </c>
      <c r="C1053" s="32">
        <v>0</v>
      </c>
    </row>
    <row r="1054" spans="1:3" hidden="1" x14ac:dyDescent="0.25">
      <c r="A1054" s="30" t="s">
        <v>1131</v>
      </c>
      <c r="B1054" s="31" t="s">
        <v>1132</v>
      </c>
      <c r="C1054" s="32">
        <v>0</v>
      </c>
    </row>
    <row r="1055" spans="1:3" hidden="1" x14ac:dyDescent="0.25">
      <c r="A1055" s="30" t="s">
        <v>1133</v>
      </c>
      <c r="B1055" s="31" t="s">
        <v>1134</v>
      </c>
      <c r="C1055" s="32">
        <v>0</v>
      </c>
    </row>
    <row r="1056" spans="1:3" hidden="1" x14ac:dyDescent="0.25">
      <c r="A1056" s="30" t="s">
        <v>1135</v>
      </c>
      <c r="B1056" s="31" t="s">
        <v>1136</v>
      </c>
      <c r="C1056" s="32">
        <v>0</v>
      </c>
    </row>
    <row r="1057" spans="1:3" hidden="1" x14ac:dyDescent="0.25">
      <c r="A1057" s="30" t="s">
        <v>1137</v>
      </c>
      <c r="B1057" s="31" t="s">
        <v>1138</v>
      </c>
      <c r="C1057" s="32">
        <v>0</v>
      </c>
    </row>
    <row r="1058" spans="1:3" hidden="1" x14ac:dyDescent="0.25">
      <c r="A1058" s="30" t="s">
        <v>1139</v>
      </c>
      <c r="B1058" s="31" t="s">
        <v>1140</v>
      </c>
      <c r="C1058" s="32">
        <v>0</v>
      </c>
    </row>
    <row r="1059" spans="1:3" hidden="1" x14ac:dyDescent="0.25">
      <c r="A1059" s="30" t="s">
        <v>1141</v>
      </c>
      <c r="B1059" s="31" t="s">
        <v>1142</v>
      </c>
      <c r="C1059" s="32">
        <f>SUM(C1060:C1065)</f>
        <v>0</v>
      </c>
    </row>
    <row r="1060" spans="1:3" hidden="1" x14ac:dyDescent="0.25">
      <c r="A1060" s="30" t="s">
        <v>1143</v>
      </c>
      <c r="B1060" s="31" t="s">
        <v>1144</v>
      </c>
      <c r="C1060" s="32">
        <v>0</v>
      </c>
    </row>
    <row r="1061" spans="1:3" hidden="1" x14ac:dyDescent="0.25">
      <c r="A1061" s="30" t="s">
        <v>1145</v>
      </c>
      <c r="B1061" s="31" t="s">
        <v>1146</v>
      </c>
      <c r="C1061" s="32">
        <v>0</v>
      </c>
    </row>
    <row r="1062" spans="1:3" hidden="1" x14ac:dyDescent="0.25">
      <c r="A1062" s="30" t="s">
        <v>1147</v>
      </c>
      <c r="B1062" s="31" t="s">
        <v>1148</v>
      </c>
      <c r="C1062" s="32">
        <v>0</v>
      </c>
    </row>
    <row r="1063" spans="1:3" hidden="1" x14ac:dyDescent="0.25">
      <c r="A1063" s="30" t="s">
        <v>1149</v>
      </c>
      <c r="B1063" s="31" t="s">
        <v>1150</v>
      </c>
      <c r="C1063" s="32">
        <v>0</v>
      </c>
    </row>
    <row r="1064" spans="1:3" hidden="1" x14ac:dyDescent="0.25">
      <c r="A1064" s="30" t="s">
        <v>1151</v>
      </c>
      <c r="B1064" s="31" t="s">
        <v>1152</v>
      </c>
      <c r="C1064" s="32">
        <v>0</v>
      </c>
    </row>
    <row r="1065" spans="1:3" hidden="1" x14ac:dyDescent="0.25">
      <c r="A1065" s="30" t="s">
        <v>1153</v>
      </c>
      <c r="B1065" s="31" t="s">
        <v>1154</v>
      </c>
      <c r="C1065" s="32">
        <v>0</v>
      </c>
    </row>
    <row r="1066" spans="1:3" hidden="1" x14ac:dyDescent="0.25">
      <c r="A1066" s="30" t="s">
        <v>1155</v>
      </c>
      <c r="B1066" s="31" t="s">
        <v>1156</v>
      </c>
      <c r="C1066" s="32">
        <f>SUM(C1067:C1071)</f>
        <v>0</v>
      </c>
    </row>
    <row r="1067" spans="1:3" hidden="1" x14ac:dyDescent="0.25">
      <c r="A1067" s="30" t="s">
        <v>1157</v>
      </c>
      <c r="B1067" s="31" t="s">
        <v>1158</v>
      </c>
      <c r="C1067" s="32">
        <v>0</v>
      </c>
    </row>
    <row r="1068" spans="1:3" hidden="1" x14ac:dyDescent="0.25">
      <c r="A1068" s="30" t="s">
        <v>1159</v>
      </c>
      <c r="B1068" s="31" t="s">
        <v>1160</v>
      </c>
      <c r="C1068" s="32">
        <v>0</v>
      </c>
    </row>
    <row r="1069" spans="1:3" hidden="1" x14ac:dyDescent="0.25">
      <c r="A1069" s="30" t="s">
        <v>1161</v>
      </c>
      <c r="B1069" s="31" t="s">
        <v>1162</v>
      </c>
      <c r="C1069" s="32">
        <v>0</v>
      </c>
    </row>
    <row r="1070" spans="1:3" hidden="1" x14ac:dyDescent="0.25">
      <c r="A1070" s="30" t="s">
        <v>1163</v>
      </c>
      <c r="B1070" s="31" t="s">
        <v>1164</v>
      </c>
      <c r="C1070" s="32">
        <v>0</v>
      </c>
    </row>
    <row r="1071" spans="1:3" hidden="1" x14ac:dyDescent="0.25">
      <c r="A1071" s="30" t="s">
        <v>1165</v>
      </c>
      <c r="B1071" s="31" t="s">
        <v>1166</v>
      </c>
      <c r="C1071" s="32">
        <v>0</v>
      </c>
    </row>
    <row r="1072" spans="1:3" hidden="1" x14ac:dyDescent="0.25">
      <c r="A1072" s="30" t="s">
        <v>1167</v>
      </c>
      <c r="B1072" s="31" t="s">
        <v>1168</v>
      </c>
      <c r="C1072" s="32">
        <v>0</v>
      </c>
    </row>
    <row r="1073" spans="1:3" hidden="1" x14ac:dyDescent="0.25">
      <c r="A1073" s="30" t="s">
        <v>1169</v>
      </c>
      <c r="B1073" s="31" t="s">
        <v>308</v>
      </c>
      <c r="C1073" s="32">
        <f>+C1074+C1078</f>
        <v>0</v>
      </c>
    </row>
    <row r="1074" spans="1:3" hidden="1" x14ac:dyDescent="0.25">
      <c r="A1074" s="30" t="s">
        <v>1170</v>
      </c>
      <c r="B1074" s="31" t="s">
        <v>309</v>
      </c>
      <c r="C1074" s="32">
        <f>+C1075+C1076+C1077</f>
        <v>0</v>
      </c>
    </row>
    <row r="1075" spans="1:3" hidden="1" x14ac:dyDescent="0.25">
      <c r="A1075" s="30" t="s">
        <v>1171</v>
      </c>
      <c r="B1075" s="31" t="s">
        <v>1172</v>
      </c>
      <c r="C1075" s="32">
        <v>0</v>
      </c>
    </row>
    <row r="1076" spans="1:3" hidden="1" x14ac:dyDescent="0.25">
      <c r="A1076" s="30" t="s">
        <v>1173</v>
      </c>
      <c r="B1076" s="31" t="s">
        <v>1174</v>
      </c>
      <c r="C1076" s="32">
        <v>0</v>
      </c>
    </row>
    <row r="1077" spans="1:3" hidden="1" x14ac:dyDescent="0.25">
      <c r="A1077" s="30" t="s">
        <v>1175</v>
      </c>
      <c r="B1077" s="31" t="s">
        <v>1176</v>
      </c>
      <c r="C1077" s="32">
        <v>0</v>
      </c>
    </row>
    <row r="1078" spans="1:3" hidden="1" x14ac:dyDescent="0.25">
      <c r="A1078" s="30" t="s">
        <v>1177</v>
      </c>
      <c r="B1078" s="31" t="s">
        <v>310</v>
      </c>
      <c r="C1078" s="32">
        <f>SUM(C1079:C1083)</f>
        <v>0</v>
      </c>
    </row>
    <row r="1079" spans="1:3" hidden="1" x14ac:dyDescent="0.25">
      <c r="A1079" s="30" t="s">
        <v>1178</v>
      </c>
      <c r="B1079" s="31" t="s">
        <v>1179</v>
      </c>
      <c r="C1079" s="32">
        <v>0</v>
      </c>
    </row>
    <row r="1080" spans="1:3" hidden="1" x14ac:dyDescent="0.25">
      <c r="A1080" s="30" t="s">
        <v>1180</v>
      </c>
      <c r="B1080" s="31" t="s">
        <v>1181</v>
      </c>
      <c r="C1080" s="32">
        <v>0</v>
      </c>
    </row>
    <row r="1081" spans="1:3" hidden="1" x14ac:dyDescent="0.25">
      <c r="A1081" s="30" t="s">
        <v>1182</v>
      </c>
      <c r="B1081" s="31" t="s">
        <v>1183</v>
      </c>
      <c r="C1081" s="32">
        <v>0</v>
      </c>
    </row>
    <row r="1082" spans="1:3" hidden="1" x14ac:dyDescent="0.25">
      <c r="A1082" s="30" t="s">
        <v>1184</v>
      </c>
      <c r="B1082" s="31" t="s">
        <v>1185</v>
      </c>
      <c r="C1082" s="32">
        <v>0</v>
      </c>
    </row>
    <row r="1083" spans="1:3" hidden="1" x14ac:dyDescent="0.25">
      <c r="A1083" s="30" t="s">
        <v>1186</v>
      </c>
      <c r="B1083" s="31" t="s">
        <v>1187</v>
      </c>
      <c r="C1083" s="32">
        <v>0</v>
      </c>
    </row>
    <row r="1084" spans="1:3" hidden="1" x14ac:dyDescent="0.25">
      <c r="A1084" s="30" t="s">
        <v>1188</v>
      </c>
      <c r="B1084" s="31" t="s">
        <v>311</v>
      </c>
      <c r="C1084" s="32">
        <f>+C1085+C1086+C1087</f>
        <v>0</v>
      </c>
    </row>
    <row r="1085" spans="1:3" hidden="1" x14ac:dyDescent="0.25">
      <c r="A1085" s="30" t="s">
        <v>1189</v>
      </c>
      <c r="B1085" s="31" t="s">
        <v>312</v>
      </c>
      <c r="C1085" s="32">
        <v>0</v>
      </c>
    </row>
    <row r="1086" spans="1:3" hidden="1" x14ac:dyDescent="0.25">
      <c r="A1086" s="30" t="s">
        <v>1190</v>
      </c>
      <c r="B1086" s="31" t="s">
        <v>313</v>
      </c>
      <c r="C1086" s="32">
        <v>0</v>
      </c>
    </row>
    <row r="1087" spans="1:3" hidden="1" x14ac:dyDescent="0.25">
      <c r="A1087" s="30" t="s">
        <v>1191</v>
      </c>
      <c r="B1087" s="31" t="s">
        <v>314</v>
      </c>
      <c r="C1087" s="32">
        <v>0</v>
      </c>
    </row>
    <row r="1088" spans="1:3" hidden="1" x14ac:dyDescent="0.25">
      <c r="A1088" s="30" t="s">
        <v>1192</v>
      </c>
      <c r="B1088" s="31" t="s">
        <v>39</v>
      </c>
      <c r="C1088" s="32">
        <f>+C1089+C1093+C1098+C1119+C1126+C1141+C1145+C1166+C1176</f>
        <v>0</v>
      </c>
    </row>
    <row r="1089" spans="1:3" hidden="1" x14ac:dyDescent="0.25">
      <c r="A1089" s="30" t="s">
        <v>1193</v>
      </c>
      <c r="B1089" s="31" t="s">
        <v>40</v>
      </c>
      <c r="C1089" s="32">
        <f>+C1090+C1091+C1092</f>
        <v>0</v>
      </c>
    </row>
    <row r="1090" spans="1:3" hidden="1" x14ac:dyDescent="0.25">
      <c r="A1090" s="30" t="s">
        <v>1194</v>
      </c>
      <c r="B1090" s="31" t="s">
        <v>41</v>
      </c>
      <c r="C1090" s="32">
        <v>0</v>
      </c>
    </row>
    <row r="1091" spans="1:3" hidden="1" x14ac:dyDescent="0.25">
      <c r="A1091" s="30" t="s">
        <v>1195</v>
      </c>
      <c r="B1091" s="31" t="s">
        <v>1196</v>
      </c>
      <c r="C1091" s="32">
        <v>0</v>
      </c>
    </row>
    <row r="1092" spans="1:3" hidden="1" x14ac:dyDescent="0.25">
      <c r="A1092" s="30" t="s">
        <v>1197</v>
      </c>
      <c r="B1092" s="31" t="s">
        <v>43</v>
      </c>
      <c r="C1092" s="32">
        <v>0</v>
      </c>
    </row>
    <row r="1093" spans="1:3" hidden="1" x14ac:dyDescent="0.25">
      <c r="A1093" s="30" t="s">
        <v>1198</v>
      </c>
      <c r="B1093" s="31" t="s">
        <v>45</v>
      </c>
      <c r="C1093" s="32">
        <f>+C1094+C1095+C1096+C1097</f>
        <v>0</v>
      </c>
    </row>
    <row r="1094" spans="1:3" hidden="1" x14ac:dyDescent="0.25">
      <c r="A1094" s="30" t="s">
        <v>1199</v>
      </c>
      <c r="B1094" s="31" t="s">
        <v>46</v>
      </c>
      <c r="C1094" s="32">
        <v>0</v>
      </c>
    </row>
    <row r="1095" spans="1:3" hidden="1" x14ac:dyDescent="0.25">
      <c r="A1095" s="30" t="s">
        <v>1200</v>
      </c>
      <c r="B1095" s="31" t="s">
        <v>47</v>
      </c>
      <c r="C1095" s="32">
        <v>0</v>
      </c>
    </row>
    <row r="1096" spans="1:3" hidden="1" x14ac:dyDescent="0.25">
      <c r="A1096" s="30" t="s">
        <v>1201</v>
      </c>
      <c r="B1096" s="31" t="s">
        <v>48</v>
      </c>
      <c r="C1096" s="32">
        <v>0</v>
      </c>
    </row>
    <row r="1097" spans="1:3" hidden="1" x14ac:dyDescent="0.25">
      <c r="A1097" s="30" t="s">
        <v>1202</v>
      </c>
      <c r="B1097" s="31" t="s">
        <v>49</v>
      </c>
      <c r="C1097" s="32">
        <v>0</v>
      </c>
    </row>
    <row r="1098" spans="1:3" hidden="1" x14ac:dyDescent="0.25">
      <c r="A1098" s="30" t="s">
        <v>1203</v>
      </c>
      <c r="B1098" s="31" t="s">
        <v>1204</v>
      </c>
      <c r="C1098" s="32">
        <f>+C1099+C1107+C1108+C1109+C1114+C1115+C1116+C1117+C1118</f>
        <v>0</v>
      </c>
    </row>
    <row r="1099" spans="1:3" hidden="1" x14ac:dyDescent="0.25">
      <c r="A1099" s="30" t="s">
        <v>1205</v>
      </c>
      <c r="B1099" s="31" t="s">
        <v>1206</v>
      </c>
      <c r="C1099" s="32">
        <f>SUM(C1100:C1106)</f>
        <v>0</v>
      </c>
    </row>
    <row r="1100" spans="1:3" hidden="1" x14ac:dyDescent="0.25">
      <c r="A1100" s="30" t="s">
        <v>1207</v>
      </c>
      <c r="B1100" s="31" t="s">
        <v>1208</v>
      </c>
      <c r="C1100" s="32">
        <v>0</v>
      </c>
    </row>
    <row r="1101" spans="1:3" hidden="1" x14ac:dyDescent="0.25">
      <c r="A1101" s="30" t="s">
        <v>1209</v>
      </c>
      <c r="B1101" s="31" t="s">
        <v>1210</v>
      </c>
      <c r="C1101" s="32">
        <v>0</v>
      </c>
    </row>
    <row r="1102" spans="1:3" hidden="1" x14ac:dyDescent="0.25">
      <c r="A1102" s="30" t="s">
        <v>1211</v>
      </c>
      <c r="B1102" s="31" t="s">
        <v>1212</v>
      </c>
      <c r="C1102" s="32">
        <v>0</v>
      </c>
    </row>
    <row r="1103" spans="1:3" hidden="1" x14ac:dyDescent="0.25">
      <c r="A1103" s="30" t="s">
        <v>1213</v>
      </c>
      <c r="B1103" s="31" t="s">
        <v>1214</v>
      </c>
      <c r="C1103" s="32">
        <v>0</v>
      </c>
    </row>
    <row r="1104" spans="1:3" hidden="1" x14ac:dyDescent="0.25">
      <c r="A1104" s="30" t="s">
        <v>1215</v>
      </c>
      <c r="B1104" s="31" t="s">
        <v>1216</v>
      </c>
      <c r="C1104" s="32">
        <v>0</v>
      </c>
    </row>
    <row r="1105" spans="1:3" hidden="1" x14ac:dyDescent="0.25">
      <c r="A1105" s="30" t="s">
        <v>1217</v>
      </c>
      <c r="B1105" s="31" t="s">
        <v>1218</v>
      </c>
      <c r="C1105" s="32">
        <v>0</v>
      </c>
    </row>
    <row r="1106" spans="1:3" hidden="1" x14ac:dyDescent="0.25">
      <c r="A1106" s="30" t="s">
        <v>1219</v>
      </c>
      <c r="B1106" s="31" t="s">
        <v>1220</v>
      </c>
      <c r="C1106" s="32">
        <v>0</v>
      </c>
    </row>
    <row r="1107" spans="1:3" hidden="1" x14ac:dyDescent="0.25">
      <c r="A1107" s="30" t="s">
        <v>1221</v>
      </c>
      <c r="B1107" s="31" t="s">
        <v>1222</v>
      </c>
      <c r="C1107" s="32">
        <v>0</v>
      </c>
    </row>
    <row r="1108" spans="1:3" hidden="1" x14ac:dyDescent="0.25">
      <c r="A1108" s="30" t="s">
        <v>1223</v>
      </c>
      <c r="B1108" s="31" t="s">
        <v>53</v>
      </c>
      <c r="C1108" s="32">
        <v>0</v>
      </c>
    </row>
    <row r="1109" spans="1:3" hidden="1" x14ac:dyDescent="0.25">
      <c r="A1109" s="30" t="s">
        <v>1224</v>
      </c>
      <c r="B1109" s="31" t="s">
        <v>1225</v>
      </c>
      <c r="C1109" s="32">
        <f>+C1110+C1111+C1112+C1113</f>
        <v>0</v>
      </c>
    </row>
    <row r="1110" spans="1:3" hidden="1" x14ac:dyDescent="0.25">
      <c r="A1110" s="30" t="s">
        <v>1226</v>
      </c>
      <c r="B1110" s="31" t="s">
        <v>1227</v>
      </c>
      <c r="C1110" s="32">
        <v>0</v>
      </c>
    </row>
    <row r="1111" spans="1:3" hidden="1" x14ac:dyDescent="0.25">
      <c r="A1111" s="30" t="s">
        <v>1228</v>
      </c>
      <c r="B1111" s="31" t="s">
        <v>1229</v>
      </c>
      <c r="C1111" s="32">
        <v>0</v>
      </c>
    </row>
    <row r="1112" spans="1:3" hidden="1" x14ac:dyDescent="0.25">
      <c r="A1112" s="30" t="s">
        <v>1230</v>
      </c>
      <c r="B1112" s="31" t="s">
        <v>1231</v>
      </c>
      <c r="C1112" s="32">
        <v>0</v>
      </c>
    </row>
    <row r="1113" spans="1:3" hidden="1" x14ac:dyDescent="0.25">
      <c r="A1113" s="30" t="s">
        <v>1232</v>
      </c>
      <c r="B1113" s="31" t="s">
        <v>1233</v>
      </c>
      <c r="C1113" s="32">
        <v>0</v>
      </c>
    </row>
    <row r="1114" spans="1:3" hidden="1" x14ac:dyDescent="0.25">
      <c r="A1114" s="30" t="s">
        <v>1234</v>
      </c>
      <c r="B1114" s="31" t="s">
        <v>1235</v>
      </c>
      <c r="C1114" s="32">
        <v>0</v>
      </c>
    </row>
    <row r="1115" spans="1:3" hidden="1" x14ac:dyDescent="0.25">
      <c r="A1115" s="30" t="s">
        <v>1236</v>
      </c>
      <c r="B1115" s="31" t="s">
        <v>1237</v>
      </c>
      <c r="C1115" s="32">
        <v>0</v>
      </c>
    </row>
    <row r="1116" spans="1:3" hidden="1" x14ac:dyDescent="0.25">
      <c r="A1116" s="30" t="s">
        <v>1238</v>
      </c>
      <c r="B1116" s="31" t="s">
        <v>1239</v>
      </c>
      <c r="C1116" s="32">
        <v>0</v>
      </c>
    </row>
    <row r="1117" spans="1:3" hidden="1" x14ac:dyDescent="0.25">
      <c r="A1117" s="30" t="s">
        <v>1240</v>
      </c>
      <c r="B1117" s="31" t="s">
        <v>58</v>
      </c>
      <c r="C1117" s="32">
        <v>0</v>
      </c>
    </row>
    <row r="1118" spans="1:3" hidden="1" x14ac:dyDescent="0.25">
      <c r="A1118" s="30" t="s">
        <v>1241</v>
      </c>
      <c r="B1118" s="31" t="s">
        <v>1242</v>
      </c>
      <c r="C1118" s="32">
        <v>0</v>
      </c>
    </row>
    <row r="1119" spans="1:3" hidden="1" x14ac:dyDescent="0.25">
      <c r="A1119" s="30" t="s">
        <v>1243</v>
      </c>
      <c r="B1119" s="31" t="s">
        <v>60</v>
      </c>
      <c r="C1119" s="32">
        <f>SUM(C1120:C1125)</f>
        <v>0</v>
      </c>
    </row>
    <row r="1120" spans="1:3" hidden="1" x14ac:dyDescent="0.25">
      <c r="A1120" s="30" t="s">
        <v>1244</v>
      </c>
      <c r="B1120" s="31" t="s">
        <v>61</v>
      </c>
      <c r="C1120" s="32">
        <v>0</v>
      </c>
    </row>
    <row r="1121" spans="1:3" hidden="1" x14ac:dyDescent="0.25">
      <c r="A1121" s="30" t="s">
        <v>1245</v>
      </c>
      <c r="B1121" s="31" t="s">
        <v>62</v>
      </c>
      <c r="C1121" s="32">
        <v>0</v>
      </c>
    </row>
    <row r="1122" spans="1:3" hidden="1" x14ac:dyDescent="0.25">
      <c r="A1122" s="30" t="s">
        <v>1246</v>
      </c>
      <c r="B1122" s="31" t="s">
        <v>63</v>
      </c>
      <c r="C1122" s="32">
        <v>0</v>
      </c>
    </row>
    <row r="1123" spans="1:3" hidden="1" x14ac:dyDescent="0.25">
      <c r="A1123" s="30" t="s">
        <v>1247</v>
      </c>
      <c r="B1123" s="31" t="s">
        <v>64</v>
      </c>
      <c r="C1123" s="32">
        <v>0</v>
      </c>
    </row>
    <row r="1124" spans="1:3" hidden="1" x14ac:dyDescent="0.25">
      <c r="A1124" s="30" t="s">
        <v>1248</v>
      </c>
      <c r="B1124" s="31" t="s">
        <v>1249</v>
      </c>
      <c r="C1124" s="32">
        <v>0</v>
      </c>
    </row>
    <row r="1125" spans="1:3" hidden="1" x14ac:dyDescent="0.25">
      <c r="A1125" s="30" t="s">
        <v>1250</v>
      </c>
      <c r="B1125" s="31" t="s">
        <v>66</v>
      </c>
      <c r="C1125" s="32">
        <v>0</v>
      </c>
    </row>
    <row r="1126" spans="1:3" hidden="1" x14ac:dyDescent="0.25">
      <c r="A1126" s="30" t="s">
        <v>1251</v>
      </c>
      <c r="B1126" s="31" t="s">
        <v>1252</v>
      </c>
      <c r="C1126" s="32">
        <f>SUM(C1127:C1132)</f>
        <v>0</v>
      </c>
    </row>
    <row r="1127" spans="1:3" hidden="1" x14ac:dyDescent="0.25">
      <c r="A1127" s="30" t="s">
        <v>1253</v>
      </c>
      <c r="B1127" s="31" t="s">
        <v>1254</v>
      </c>
      <c r="C1127" s="32">
        <v>0</v>
      </c>
    </row>
    <row r="1128" spans="1:3" hidden="1" x14ac:dyDescent="0.25">
      <c r="A1128" s="30" t="s">
        <v>1255</v>
      </c>
      <c r="B1128" s="31" t="s">
        <v>1256</v>
      </c>
      <c r="C1128" s="32">
        <v>0</v>
      </c>
    </row>
    <row r="1129" spans="1:3" hidden="1" x14ac:dyDescent="0.25">
      <c r="A1129" s="30" t="s">
        <v>1257</v>
      </c>
      <c r="B1129" s="31" t="s">
        <v>1258</v>
      </c>
      <c r="C1129" s="32">
        <v>0</v>
      </c>
    </row>
    <row r="1130" spans="1:3" hidden="1" x14ac:dyDescent="0.25">
      <c r="A1130" s="30" t="s">
        <v>1259</v>
      </c>
      <c r="B1130" s="31" t="s">
        <v>1260</v>
      </c>
      <c r="C1130" s="32">
        <v>0</v>
      </c>
    </row>
    <row r="1131" spans="1:3" hidden="1" x14ac:dyDescent="0.25">
      <c r="A1131" s="30" t="s">
        <v>1261</v>
      </c>
      <c r="B1131" s="31" t="s">
        <v>1262</v>
      </c>
      <c r="C1131" s="32">
        <v>0</v>
      </c>
    </row>
    <row r="1132" spans="1:3" hidden="1" x14ac:dyDescent="0.25">
      <c r="A1132" s="30" t="s">
        <v>1263</v>
      </c>
      <c r="B1132" s="31" t="s">
        <v>1264</v>
      </c>
      <c r="C1132" s="32">
        <f>SUM(C1133:C1140)</f>
        <v>0</v>
      </c>
    </row>
    <row r="1133" spans="1:3" hidden="1" x14ac:dyDescent="0.25">
      <c r="A1133" s="30" t="s">
        <v>1265</v>
      </c>
      <c r="B1133" s="31" t="s">
        <v>1266</v>
      </c>
      <c r="C1133" s="32">
        <v>0</v>
      </c>
    </row>
    <row r="1134" spans="1:3" hidden="1" x14ac:dyDescent="0.25">
      <c r="A1134" s="30" t="s">
        <v>1267</v>
      </c>
      <c r="B1134" s="31" t="s">
        <v>1268</v>
      </c>
      <c r="C1134" s="32">
        <v>0</v>
      </c>
    </row>
    <row r="1135" spans="1:3" hidden="1" x14ac:dyDescent="0.25">
      <c r="A1135" s="30" t="s">
        <v>1269</v>
      </c>
      <c r="B1135" s="31" t="s">
        <v>1270</v>
      </c>
      <c r="C1135" s="32">
        <v>0</v>
      </c>
    </row>
    <row r="1136" spans="1:3" hidden="1" x14ac:dyDescent="0.25">
      <c r="A1136" s="30" t="s">
        <v>1271</v>
      </c>
      <c r="B1136" s="31" t="s">
        <v>1272</v>
      </c>
      <c r="C1136" s="32">
        <v>0</v>
      </c>
    </row>
    <row r="1137" spans="1:3" hidden="1" x14ac:dyDescent="0.25">
      <c r="A1137" s="30" t="s">
        <v>1273</v>
      </c>
      <c r="B1137" s="31" t="s">
        <v>1274</v>
      </c>
      <c r="C1137" s="32">
        <v>0</v>
      </c>
    </row>
    <row r="1138" spans="1:3" hidden="1" x14ac:dyDescent="0.25">
      <c r="A1138" s="30" t="s">
        <v>1275</v>
      </c>
      <c r="B1138" s="31" t="s">
        <v>1276</v>
      </c>
      <c r="C1138" s="32">
        <v>0</v>
      </c>
    </row>
    <row r="1139" spans="1:3" hidden="1" x14ac:dyDescent="0.25">
      <c r="A1139" s="30" t="s">
        <v>1277</v>
      </c>
      <c r="B1139" s="31" t="s">
        <v>1278</v>
      </c>
      <c r="C1139" s="32">
        <v>0</v>
      </c>
    </row>
    <row r="1140" spans="1:3" hidden="1" x14ac:dyDescent="0.25">
      <c r="A1140" s="30" t="s">
        <v>1279</v>
      </c>
      <c r="B1140" s="31" t="s">
        <v>1280</v>
      </c>
      <c r="C1140" s="32">
        <v>0</v>
      </c>
    </row>
    <row r="1141" spans="1:3" hidden="1" x14ac:dyDescent="0.25">
      <c r="A1141" s="30" t="s">
        <v>1281</v>
      </c>
      <c r="B1141" s="31" t="s">
        <v>67</v>
      </c>
      <c r="C1141" s="32">
        <f>+C1142+C1143+C1144</f>
        <v>0</v>
      </c>
    </row>
    <row r="1142" spans="1:3" hidden="1" x14ac:dyDescent="0.25">
      <c r="A1142" s="30" t="s">
        <v>1282</v>
      </c>
      <c r="B1142" s="31" t="s">
        <v>1283</v>
      </c>
      <c r="C1142" s="32">
        <v>0</v>
      </c>
    </row>
    <row r="1143" spans="1:3" hidden="1" x14ac:dyDescent="0.25">
      <c r="A1143" s="30" t="s">
        <v>1284</v>
      </c>
      <c r="B1143" s="31" t="s">
        <v>1285</v>
      </c>
      <c r="C1143" s="32">
        <v>0</v>
      </c>
    </row>
    <row r="1144" spans="1:3" hidden="1" x14ac:dyDescent="0.25">
      <c r="A1144" s="30" t="s">
        <v>1286</v>
      </c>
      <c r="B1144" s="31" t="s">
        <v>1287</v>
      </c>
      <c r="C1144" s="32">
        <v>0</v>
      </c>
    </row>
    <row r="1145" spans="1:3" hidden="1" x14ac:dyDescent="0.25">
      <c r="A1145" s="30" t="s">
        <v>1288</v>
      </c>
      <c r="B1145" s="31" t="s">
        <v>1289</v>
      </c>
      <c r="C1145" s="32">
        <f>+C1146+C1152+C1158</f>
        <v>0</v>
      </c>
    </row>
    <row r="1146" spans="1:3" hidden="1" x14ac:dyDescent="0.25">
      <c r="A1146" s="30" t="s">
        <v>1290</v>
      </c>
      <c r="B1146" s="31" t="s">
        <v>1291</v>
      </c>
      <c r="C1146" s="32">
        <f>SUM(C1147:C1151)</f>
        <v>0</v>
      </c>
    </row>
    <row r="1147" spans="1:3" hidden="1" x14ac:dyDescent="0.25">
      <c r="A1147" s="30" t="s">
        <v>1292</v>
      </c>
      <c r="B1147" s="31" t="s">
        <v>1293</v>
      </c>
      <c r="C1147" s="32">
        <v>0</v>
      </c>
    </row>
    <row r="1148" spans="1:3" hidden="1" x14ac:dyDescent="0.25">
      <c r="A1148" s="30" t="s">
        <v>1294</v>
      </c>
      <c r="B1148" s="31" t="s">
        <v>1295</v>
      </c>
      <c r="C1148" s="32">
        <v>0</v>
      </c>
    </row>
    <row r="1149" spans="1:3" hidden="1" x14ac:dyDescent="0.25">
      <c r="A1149" s="30" t="s">
        <v>1296</v>
      </c>
      <c r="B1149" s="31" t="s">
        <v>1297</v>
      </c>
      <c r="C1149" s="32">
        <v>0</v>
      </c>
    </row>
    <row r="1150" spans="1:3" hidden="1" x14ac:dyDescent="0.25">
      <c r="A1150" s="30" t="s">
        <v>1298</v>
      </c>
      <c r="B1150" s="31" t="s">
        <v>1299</v>
      </c>
      <c r="C1150" s="32">
        <v>0</v>
      </c>
    </row>
    <row r="1151" spans="1:3" hidden="1" x14ac:dyDescent="0.25">
      <c r="A1151" s="30" t="s">
        <v>1300</v>
      </c>
      <c r="B1151" s="31" t="s">
        <v>1301</v>
      </c>
      <c r="C1151" s="32">
        <v>0</v>
      </c>
    </row>
    <row r="1152" spans="1:3" hidden="1" x14ac:dyDescent="0.25">
      <c r="A1152" s="30" t="s">
        <v>1302</v>
      </c>
      <c r="B1152" s="31" t="s">
        <v>1303</v>
      </c>
      <c r="C1152" s="32">
        <f>SUM(C1153:C1157)</f>
        <v>0</v>
      </c>
    </row>
    <row r="1153" spans="1:3" hidden="1" x14ac:dyDescent="0.25">
      <c r="A1153" s="30" t="s">
        <v>1304</v>
      </c>
      <c r="B1153" s="31" t="s">
        <v>1305</v>
      </c>
      <c r="C1153" s="32">
        <v>0</v>
      </c>
    </row>
    <row r="1154" spans="1:3" hidden="1" x14ac:dyDescent="0.25">
      <c r="A1154" s="30" t="s">
        <v>1306</v>
      </c>
      <c r="B1154" s="31" t="s">
        <v>1307</v>
      </c>
      <c r="C1154" s="32">
        <v>0</v>
      </c>
    </row>
    <row r="1155" spans="1:3" hidden="1" x14ac:dyDescent="0.25">
      <c r="A1155" s="30" t="s">
        <v>1308</v>
      </c>
      <c r="B1155" s="31" t="s">
        <v>1309</v>
      </c>
      <c r="C1155" s="32">
        <v>0</v>
      </c>
    </row>
    <row r="1156" spans="1:3" hidden="1" x14ac:dyDescent="0.25">
      <c r="A1156" s="30" t="s">
        <v>1310</v>
      </c>
      <c r="B1156" s="31" t="s">
        <v>1311</v>
      </c>
      <c r="C1156" s="32">
        <v>0</v>
      </c>
    </row>
    <row r="1157" spans="1:3" hidden="1" x14ac:dyDescent="0.25">
      <c r="A1157" s="30" t="s">
        <v>1312</v>
      </c>
      <c r="B1157" s="31" t="s">
        <v>1313</v>
      </c>
      <c r="C1157" s="32">
        <v>0</v>
      </c>
    </row>
    <row r="1158" spans="1:3" hidden="1" x14ac:dyDescent="0.25">
      <c r="A1158" s="30" t="s">
        <v>1314</v>
      </c>
      <c r="B1158" s="31" t="s">
        <v>1315</v>
      </c>
      <c r="C1158" s="32">
        <f>SUM(C1159:C1165)</f>
        <v>0</v>
      </c>
    </row>
    <row r="1159" spans="1:3" hidden="1" x14ac:dyDescent="0.25">
      <c r="A1159" s="30" t="s">
        <v>1316</v>
      </c>
      <c r="B1159" s="31" t="s">
        <v>1317</v>
      </c>
      <c r="C1159" s="32">
        <v>0</v>
      </c>
    </row>
    <row r="1160" spans="1:3" hidden="1" x14ac:dyDescent="0.25">
      <c r="A1160" s="30" t="s">
        <v>1318</v>
      </c>
      <c r="B1160" s="31" t="s">
        <v>1319</v>
      </c>
      <c r="C1160" s="32">
        <v>0</v>
      </c>
    </row>
    <row r="1161" spans="1:3" hidden="1" x14ac:dyDescent="0.25">
      <c r="A1161" s="30" t="s">
        <v>1320</v>
      </c>
      <c r="B1161" s="31" t="s">
        <v>1321</v>
      </c>
      <c r="C1161" s="32">
        <v>0</v>
      </c>
    </row>
    <row r="1162" spans="1:3" hidden="1" x14ac:dyDescent="0.25">
      <c r="A1162" s="30" t="s">
        <v>1322</v>
      </c>
      <c r="B1162" s="31" t="s">
        <v>1323</v>
      </c>
      <c r="C1162" s="32">
        <v>0</v>
      </c>
    </row>
    <row r="1163" spans="1:3" hidden="1" x14ac:dyDescent="0.25">
      <c r="A1163" s="30" t="s">
        <v>1324</v>
      </c>
      <c r="B1163" s="31" t="s">
        <v>1325</v>
      </c>
      <c r="C1163" s="32">
        <v>0</v>
      </c>
    </row>
    <row r="1164" spans="1:3" hidden="1" x14ac:dyDescent="0.25">
      <c r="A1164" s="30" t="s">
        <v>1326</v>
      </c>
      <c r="B1164" s="31" t="s">
        <v>1327</v>
      </c>
      <c r="C1164" s="32">
        <v>0</v>
      </c>
    </row>
    <row r="1165" spans="1:3" hidden="1" x14ac:dyDescent="0.25">
      <c r="A1165" s="30" t="s">
        <v>1328</v>
      </c>
      <c r="B1165" s="31" t="s">
        <v>1329</v>
      </c>
      <c r="C1165" s="32">
        <v>0</v>
      </c>
    </row>
    <row r="1166" spans="1:3" hidden="1" x14ac:dyDescent="0.25">
      <c r="A1166" s="30" t="s">
        <v>1330</v>
      </c>
      <c r="B1166" s="31" t="s">
        <v>1331</v>
      </c>
      <c r="C1166" s="32">
        <f>SUM(C1167:C1175)</f>
        <v>0</v>
      </c>
    </row>
    <row r="1167" spans="1:3" hidden="1" x14ac:dyDescent="0.25">
      <c r="A1167" s="30" t="s">
        <v>1332</v>
      </c>
      <c r="B1167" s="31" t="s">
        <v>1333</v>
      </c>
      <c r="C1167" s="32">
        <v>0</v>
      </c>
    </row>
    <row r="1168" spans="1:3" hidden="1" x14ac:dyDescent="0.25">
      <c r="A1168" s="30" t="s">
        <v>1334</v>
      </c>
      <c r="B1168" s="31" t="s">
        <v>1335</v>
      </c>
      <c r="C1168" s="32">
        <v>0</v>
      </c>
    </row>
    <row r="1169" spans="1:3" hidden="1" x14ac:dyDescent="0.25">
      <c r="A1169" s="30" t="s">
        <v>1336</v>
      </c>
      <c r="B1169" s="31" t="s">
        <v>1337</v>
      </c>
      <c r="C1169" s="32">
        <v>0</v>
      </c>
    </row>
    <row r="1170" spans="1:3" hidden="1" x14ac:dyDescent="0.25">
      <c r="A1170" s="30" t="s">
        <v>1338</v>
      </c>
      <c r="B1170" s="31" t="s">
        <v>1339</v>
      </c>
      <c r="C1170" s="32">
        <v>0</v>
      </c>
    </row>
    <row r="1171" spans="1:3" hidden="1" x14ac:dyDescent="0.25">
      <c r="A1171" s="30" t="s">
        <v>1340</v>
      </c>
      <c r="B1171" s="31" t="s">
        <v>1341</v>
      </c>
      <c r="C1171" s="32">
        <v>0</v>
      </c>
    </row>
    <row r="1172" spans="1:3" hidden="1" x14ac:dyDescent="0.25">
      <c r="A1172" s="30" t="s">
        <v>1342</v>
      </c>
      <c r="B1172" s="31" t="s">
        <v>1343</v>
      </c>
      <c r="C1172" s="32">
        <v>0</v>
      </c>
    </row>
    <row r="1173" spans="1:3" hidden="1" x14ac:dyDescent="0.25">
      <c r="A1173" s="30" t="s">
        <v>1344</v>
      </c>
      <c r="B1173" s="31" t="s">
        <v>1345</v>
      </c>
      <c r="C1173" s="32">
        <v>0</v>
      </c>
    </row>
    <row r="1174" spans="1:3" hidden="1" x14ac:dyDescent="0.25">
      <c r="A1174" s="30" t="s">
        <v>1346</v>
      </c>
      <c r="B1174" s="31" t="s">
        <v>1347</v>
      </c>
      <c r="C1174" s="32">
        <v>0</v>
      </c>
    </row>
    <row r="1175" spans="1:3" hidden="1" x14ac:dyDescent="0.25">
      <c r="A1175" s="30" t="s">
        <v>1348</v>
      </c>
      <c r="B1175" s="31" t="s">
        <v>1349</v>
      </c>
      <c r="C1175" s="32">
        <v>0</v>
      </c>
    </row>
    <row r="1176" spans="1:3" hidden="1" x14ac:dyDescent="0.25">
      <c r="A1176" s="30" t="s">
        <v>1350</v>
      </c>
      <c r="B1176" s="31" t="s">
        <v>315</v>
      </c>
      <c r="C1176" s="32">
        <f>SUM(C1177:C1180)</f>
        <v>0</v>
      </c>
    </row>
    <row r="1177" spans="1:3" hidden="1" x14ac:dyDescent="0.25">
      <c r="A1177" s="30" t="s">
        <v>1351</v>
      </c>
      <c r="B1177" s="31" t="s">
        <v>316</v>
      </c>
      <c r="C1177" s="32">
        <v>0</v>
      </c>
    </row>
    <row r="1178" spans="1:3" hidden="1" x14ac:dyDescent="0.25">
      <c r="A1178" s="30" t="s">
        <v>1352</v>
      </c>
      <c r="B1178" s="31" t="s">
        <v>317</v>
      </c>
      <c r="C1178" s="32">
        <v>0</v>
      </c>
    </row>
    <row r="1179" spans="1:3" hidden="1" x14ac:dyDescent="0.25">
      <c r="A1179" s="30" t="s">
        <v>1353</v>
      </c>
      <c r="B1179" s="31" t="s">
        <v>318</v>
      </c>
      <c r="C1179" s="32">
        <v>0</v>
      </c>
    </row>
    <row r="1180" spans="1:3" hidden="1" x14ac:dyDescent="0.25">
      <c r="A1180" s="30" t="s">
        <v>1354</v>
      </c>
      <c r="B1180" s="31" t="s">
        <v>319</v>
      </c>
      <c r="C1180" s="32">
        <v>0</v>
      </c>
    </row>
    <row r="1181" spans="1:3" hidden="1" x14ac:dyDescent="0.25">
      <c r="A1181" s="30" t="s">
        <v>1355</v>
      </c>
      <c r="B1181" s="31" t="s">
        <v>68</v>
      </c>
      <c r="C1181" s="32">
        <f>+C1182+C1189+C1195+C1202+C1206+C1214+C1219</f>
        <v>0</v>
      </c>
    </row>
    <row r="1182" spans="1:3" hidden="1" x14ac:dyDescent="0.25">
      <c r="A1182" s="30" t="s">
        <v>1356</v>
      </c>
      <c r="B1182" s="31" t="s">
        <v>69</v>
      </c>
      <c r="C1182" s="32">
        <f>SUM(C1183:C1188)</f>
        <v>0</v>
      </c>
    </row>
    <row r="1183" spans="1:3" hidden="1" x14ac:dyDescent="0.25">
      <c r="A1183" s="30" t="s">
        <v>1357</v>
      </c>
      <c r="B1183" s="31" t="s">
        <v>320</v>
      </c>
      <c r="C1183" s="32">
        <v>0</v>
      </c>
    </row>
    <row r="1184" spans="1:3" hidden="1" x14ac:dyDescent="0.25">
      <c r="A1184" s="30" t="s">
        <v>1358</v>
      </c>
      <c r="B1184" s="31" t="s">
        <v>321</v>
      </c>
      <c r="C1184" s="32">
        <v>0</v>
      </c>
    </row>
    <row r="1185" spans="1:3" hidden="1" x14ac:dyDescent="0.25">
      <c r="A1185" s="30" t="s">
        <v>1359</v>
      </c>
      <c r="B1185" s="31" t="s">
        <v>322</v>
      </c>
      <c r="C1185" s="32">
        <v>0</v>
      </c>
    </row>
    <row r="1186" spans="1:3" hidden="1" x14ac:dyDescent="0.25">
      <c r="A1186" s="30" t="s">
        <v>1360</v>
      </c>
      <c r="B1186" s="31" t="s">
        <v>1361</v>
      </c>
      <c r="C1186" s="32">
        <v>0</v>
      </c>
    </row>
    <row r="1187" spans="1:3" hidden="1" x14ac:dyDescent="0.25">
      <c r="A1187" s="30" t="s">
        <v>1362</v>
      </c>
      <c r="B1187" s="31" t="s">
        <v>24</v>
      </c>
      <c r="C1187" s="32">
        <v>0</v>
      </c>
    </row>
    <row r="1188" spans="1:3" hidden="1" x14ac:dyDescent="0.25">
      <c r="A1188" s="30" t="s">
        <v>1363</v>
      </c>
      <c r="B1188" s="31" t="s">
        <v>70</v>
      </c>
      <c r="C1188" s="32">
        <v>0</v>
      </c>
    </row>
    <row r="1189" spans="1:3" hidden="1" x14ac:dyDescent="0.25">
      <c r="A1189" s="30" t="s">
        <v>1364</v>
      </c>
      <c r="B1189" s="31" t="s">
        <v>71</v>
      </c>
      <c r="C1189" s="32">
        <f>SUM(C1190:C1194)</f>
        <v>0</v>
      </c>
    </row>
    <row r="1190" spans="1:3" hidden="1" x14ac:dyDescent="0.25">
      <c r="A1190" s="30" t="s">
        <v>1365</v>
      </c>
      <c r="B1190" s="31" t="s">
        <v>72</v>
      </c>
      <c r="C1190" s="32">
        <v>0</v>
      </c>
    </row>
    <row r="1191" spans="1:3" hidden="1" x14ac:dyDescent="0.25">
      <c r="A1191" s="30" t="s">
        <v>1366</v>
      </c>
      <c r="B1191" s="31" t="s">
        <v>73</v>
      </c>
      <c r="C1191" s="32">
        <v>0</v>
      </c>
    </row>
    <row r="1192" spans="1:3" hidden="1" x14ac:dyDescent="0.25">
      <c r="A1192" s="30" t="s">
        <v>1367</v>
      </c>
      <c r="B1192" s="31" t="s">
        <v>74</v>
      </c>
      <c r="C1192" s="32">
        <v>0</v>
      </c>
    </row>
    <row r="1193" spans="1:3" hidden="1" x14ac:dyDescent="0.25">
      <c r="A1193" s="30" t="s">
        <v>1368</v>
      </c>
      <c r="B1193" s="31" t="s">
        <v>75</v>
      </c>
      <c r="C1193" s="32">
        <v>0</v>
      </c>
    </row>
    <row r="1194" spans="1:3" hidden="1" x14ac:dyDescent="0.25">
      <c r="A1194" s="30" t="s">
        <v>1369</v>
      </c>
      <c r="B1194" s="31" t="s">
        <v>76</v>
      </c>
      <c r="C1194" s="32">
        <v>0</v>
      </c>
    </row>
    <row r="1195" spans="1:3" hidden="1" x14ac:dyDescent="0.25">
      <c r="A1195" s="30" t="s">
        <v>1370</v>
      </c>
      <c r="B1195" s="31" t="s">
        <v>324</v>
      </c>
      <c r="C1195" s="32">
        <f>SUM(C1196:C1201)</f>
        <v>0</v>
      </c>
    </row>
    <row r="1196" spans="1:3" hidden="1" x14ac:dyDescent="0.25">
      <c r="A1196" s="30" t="s">
        <v>1371</v>
      </c>
      <c r="B1196" s="31" t="s">
        <v>325</v>
      </c>
      <c r="C1196" s="32">
        <v>0</v>
      </c>
    </row>
    <row r="1197" spans="1:3" hidden="1" x14ac:dyDescent="0.25">
      <c r="A1197" s="30" t="s">
        <v>1372</v>
      </c>
      <c r="B1197" s="31" t="s">
        <v>326</v>
      </c>
      <c r="C1197" s="32">
        <v>0</v>
      </c>
    </row>
    <row r="1198" spans="1:3" hidden="1" x14ac:dyDescent="0.25">
      <c r="A1198" s="30" t="s">
        <v>1373</v>
      </c>
      <c r="B1198" s="31" t="s">
        <v>327</v>
      </c>
      <c r="C1198" s="32">
        <v>0</v>
      </c>
    </row>
    <row r="1199" spans="1:3" hidden="1" x14ac:dyDescent="0.25">
      <c r="A1199" s="30" t="s">
        <v>1374</v>
      </c>
      <c r="B1199" s="31" t="s">
        <v>1375</v>
      </c>
      <c r="C1199" s="32">
        <v>0</v>
      </c>
    </row>
    <row r="1200" spans="1:3" hidden="1" x14ac:dyDescent="0.25">
      <c r="A1200" s="30" t="s">
        <v>1376</v>
      </c>
      <c r="B1200" s="31" t="s">
        <v>329</v>
      </c>
      <c r="C1200" s="32">
        <v>0</v>
      </c>
    </row>
    <row r="1201" spans="1:3" hidden="1" x14ac:dyDescent="0.25">
      <c r="A1201" s="30" t="s">
        <v>1377</v>
      </c>
      <c r="B1201" s="31" t="s">
        <v>330</v>
      </c>
      <c r="C1201" s="32">
        <v>0</v>
      </c>
    </row>
    <row r="1202" spans="1:3" hidden="1" x14ac:dyDescent="0.25">
      <c r="A1202" s="30" t="s">
        <v>1378</v>
      </c>
      <c r="B1202" s="31" t="s">
        <v>1379</v>
      </c>
      <c r="C1202" s="32">
        <f>SUM(C1203:C1205)</f>
        <v>0</v>
      </c>
    </row>
    <row r="1203" spans="1:3" hidden="1" x14ac:dyDescent="0.25">
      <c r="A1203" s="30" t="s">
        <v>1380</v>
      </c>
      <c r="B1203" s="31" t="s">
        <v>1381</v>
      </c>
      <c r="C1203" s="32">
        <v>0</v>
      </c>
    </row>
    <row r="1204" spans="1:3" hidden="1" x14ac:dyDescent="0.25">
      <c r="A1204" s="30" t="s">
        <v>1382</v>
      </c>
      <c r="B1204" s="31" t="s">
        <v>1383</v>
      </c>
      <c r="C1204" s="32">
        <v>0</v>
      </c>
    </row>
    <row r="1205" spans="1:3" hidden="1" x14ac:dyDescent="0.25">
      <c r="A1205" s="30" t="s">
        <v>1384</v>
      </c>
      <c r="B1205" s="31" t="s">
        <v>1385</v>
      </c>
      <c r="C1205" s="32">
        <v>0</v>
      </c>
    </row>
    <row r="1206" spans="1:3" hidden="1" x14ac:dyDescent="0.25">
      <c r="A1206" s="30" t="s">
        <v>1386</v>
      </c>
      <c r="B1206" s="31" t="s">
        <v>77</v>
      </c>
      <c r="C1206" s="32">
        <f>SUM(C1207:C1213)</f>
        <v>0</v>
      </c>
    </row>
    <row r="1207" spans="1:3" hidden="1" x14ac:dyDescent="0.25">
      <c r="A1207" s="30" t="s">
        <v>1387</v>
      </c>
      <c r="B1207" s="31" t="s">
        <v>78</v>
      </c>
      <c r="C1207" s="32">
        <v>0</v>
      </c>
    </row>
    <row r="1208" spans="1:3" hidden="1" x14ac:dyDescent="0.25">
      <c r="A1208" s="30" t="s">
        <v>1388</v>
      </c>
      <c r="B1208" s="31" t="s">
        <v>79</v>
      </c>
      <c r="C1208" s="32">
        <v>0</v>
      </c>
    </row>
    <row r="1209" spans="1:3" hidden="1" x14ac:dyDescent="0.25">
      <c r="A1209" s="30" t="s">
        <v>1389</v>
      </c>
      <c r="B1209" s="31" t="s">
        <v>80</v>
      </c>
      <c r="C1209" s="32">
        <v>0</v>
      </c>
    </row>
    <row r="1210" spans="1:3" hidden="1" x14ac:dyDescent="0.25">
      <c r="A1210" s="30" t="s">
        <v>1390</v>
      </c>
      <c r="B1210" s="31" t="s">
        <v>81</v>
      </c>
      <c r="C1210" s="32">
        <v>0</v>
      </c>
    </row>
    <row r="1211" spans="1:3" hidden="1" x14ac:dyDescent="0.25">
      <c r="A1211" s="30" t="s">
        <v>1391</v>
      </c>
      <c r="B1211" s="31" t="s">
        <v>82</v>
      </c>
      <c r="C1211" s="32">
        <v>0</v>
      </c>
    </row>
    <row r="1212" spans="1:3" hidden="1" x14ac:dyDescent="0.25">
      <c r="A1212" s="30" t="s">
        <v>1392</v>
      </c>
      <c r="B1212" s="31" t="s">
        <v>83</v>
      </c>
      <c r="C1212" s="32">
        <v>0</v>
      </c>
    </row>
    <row r="1213" spans="1:3" hidden="1" x14ac:dyDescent="0.25">
      <c r="A1213" s="30" t="s">
        <v>1393</v>
      </c>
      <c r="B1213" s="31" t="s">
        <v>84</v>
      </c>
      <c r="C1213" s="32">
        <v>0</v>
      </c>
    </row>
    <row r="1214" spans="1:3" hidden="1" x14ac:dyDescent="0.25">
      <c r="A1214" s="30" t="s">
        <v>1394</v>
      </c>
      <c r="B1214" s="31" t="s">
        <v>1395</v>
      </c>
      <c r="C1214" s="32">
        <f>SUM(C1215:C1218)</f>
        <v>0</v>
      </c>
    </row>
    <row r="1215" spans="1:3" hidden="1" x14ac:dyDescent="0.25">
      <c r="A1215" s="30" t="s">
        <v>1396</v>
      </c>
      <c r="B1215" s="31" t="s">
        <v>1397</v>
      </c>
      <c r="C1215" s="32">
        <v>0</v>
      </c>
    </row>
    <row r="1216" spans="1:3" hidden="1" x14ac:dyDescent="0.25">
      <c r="A1216" s="30" t="s">
        <v>1398</v>
      </c>
      <c r="B1216" s="31" t="s">
        <v>1399</v>
      </c>
      <c r="C1216" s="32">
        <v>0</v>
      </c>
    </row>
    <row r="1217" spans="1:3" hidden="1" x14ac:dyDescent="0.25">
      <c r="A1217" s="30" t="s">
        <v>1400</v>
      </c>
      <c r="B1217" s="31" t="s">
        <v>1401</v>
      </c>
      <c r="C1217" s="32">
        <v>0</v>
      </c>
    </row>
    <row r="1218" spans="1:3" hidden="1" x14ac:dyDescent="0.25">
      <c r="A1218" s="30" t="s">
        <v>1402</v>
      </c>
      <c r="B1218" s="31" t="s">
        <v>1403</v>
      </c>
      <c r="C1218" s="32">
        <v>0</v>
      </c>
    </row>
    <row r="1219" spans="1:3" hidden="1" x14ac:dyDescent="0.25">
      <c r="A1219" s="30" t="s">
        <v>1404</v>
      </c>
      <c r="B1219" s="31" t="s">
        <v>1405</v>
      </c>
      <c r="C1219" s="32">
        <v>0</v>
      </c>
    </row>
    <row r="1220" spans="1:3" hidden="1" x14ac:dyDescent="0.25">
      <c r="A1220" s="30" t="s">
        <v>1406</v>
      </c>
      <c r="B1220" s="31" t="s">
        <v>417</v>
      </c>
      <c r="C1220" s="32">
        <f>+C1221</f>
        <v>0</v>
      </c>
    </row>
    <row r="1221" spans="1:3" hidden="1" x14ac:dyDescent="0.25">
      <c r="A1221" s="30" t="s">
        <v>1407</v>
      </c>
      <c r="B1221" s="31" t="s">
        <v>417</v>
      </c>
      <c r="C1221" s="32">
        <v>0</v>
      </c>
    </row>
    <row r="1222" spans="1:3" hidden="1" x14ac:dyDescent="0.25">
      <c r="A1222" s="30" t="s">
        <v>1408</v>
      </c>
      <c r="B1222" s="31" t="s">
        <v>1409</v>
      </c>
      <c r="C1222" s="32">
        <f>+C1223</f>
        <v>0</v>
      </c>
    </row>
    <row r="1223" spans="1:3" hidden="1" x14ac:dyDescent="0.25">
      <c r="A1223" s="30" t="s">
        <v>1410</v>
      </c>
      <c r="B1223" s="31" t="s">
        <v>1409</v>
      </c>
      <c r="C1223" s="32">
        <v>0</v>
      </c>
    </row>
    <row r="1224" spans="1:3" hidden="1" x14ac:dyDescent="0.25">
      <c r="A1224" s="30" t="s">
        <v>1411</v>
      </c>
      <c r="B1224" s="31" t="s">
        <v>331</v>
      </c>
      <c r="C1224" s="32">
        <f>+C1225+C1229+C1236+C1250+C1253+C1257+C1261+C1264</f>
        <v>0</v>
      </c>
    </row>
    <row r="1225" spans="1:3" hidden="1" x14ac:dyDescent="0.25">
      <c r="A1225" s="30" t="s">
        <v>1412</v>
      </c>
      <c r="B1225" s="31" t="s">
        <v>1413</v>
      </c>
      <c r="C1225" s="32">
        <f>+C1226</f>
        <v>0</v>
      </c>
    </row>
    <row r="1226" spans="1:3" hidden="1" x14ac:dyDescent="0.25">
      <c r="A1226" s="30" t="s">
        <v>1414</v>
      </c>
      <c r="B1226" s="31" t="s">
        <v>1415</v>
      </c>
      <c r="C1226" s="32">
        <f>+C1227</f>
        <v>0</v>
      </c>
    </row>
    <row r="1227" spans="1:3" hidden="1" x14ac:dyDescent="0.25">
      <c r="A1227" s="30" t="s">
        <v>1416</v>
      </c>
      <c r="B1227" s="31" t="s">
        <v>1415</v>
      </c>
      <c r="C1227" s="32">
        <f>+C1228</f>
        <v>0</v>
      </c>
    </row>
    <row r="1228" spans="1:3" hidden="1" x14ac:dyDescent="0.25">
      <c r="A1228" s="30" t="s">
        <v>1417</v>
      </c>
      <c r="B1228" s="31" t="s">
        <v>1415</v>
      </c>
      <c r="C1228" s="32">
        <v>0</v>
      </c>
    </row>
    <row r="1229" spans="1:3" hidden="1" x14ac:dyDescent="0.25">
      <c r="A1229" s="30" t="s">
        <v>1418</v>
      </c>
      <c r="B1229" s="31" t="s">
        <v>1419</v>
      </c>
      <c r="C1229" s="32">
        <f>+C1230+C1233</f>
        <v>0</v>
      </c>
    </row>
    <row r="1230" spans="1:3" hidden="1" x14ac:dyDescent="0.25">
      <c r="A1230" s="30" t="s">
        <v>1420</v>
      </c>
      <c r="B1230" s="31" t="s">
        <v>1421</v>
      </c>
      <c r="C1230" s="32">
        <f>+C1231</f>
        <v>0</v>
      </c>
    </row>
    <row r="1231" spans="1:3" hidden="1" x14ac:dyDescent="0.25">
      <c r="A1231" s="30" t="s">
        <v>1422</v>
      </c>
      <c r="B1231" s="31" t="s">
        <v>1423</v>
      </c>
      <c r="C1231" s="32">
        <f>+C1232</f>
        <v>0</v>
      </c>
    </row>
    <row r="1232" spans="1:3" hidden="1" x14ac:dyDescent="0.25">
      <c r="A1232" s="30" t="s">
        <v>1424</v>
      </c>
      <c r="B1232" s="31" t="s">
        <v>1423</v>
      </c>
      <c r="C1232" s="32">
        <v>0</v>
      </c>
    </row>
    <row r="1233" spans="1:3" hidden="1" x14ac:dyDescent="0.25">
      <c r="A1233" s="30" t="s">
        <v>1425</v>
      </c>
      <c r="B1233" s="31" t="s">
        <v>1426</v>
      </c>
      <c r="C1233" s="32">
        <v>0</v>
      </c>
    </row>
    <row r="1234" spans="1:3" hidden="1" x14ac:dyDescent="0.25">
      <c r="A1234" s="30" t="s">
        <v>1427</v>
      </c>
      <c r="B1234" s="31" t="s">
        <v>1428</v>
      </c>
      <c r="C1234" s="32">
        <v>0</v>
      </c>
    </row>
    <row r="1235" spans="1:3" hidden="1" x14ac:dyDescent="0.25">
      <c r="A1235" s="30" t="s">
        <v>1429</v>
      </c>
      <c r="B1235" s="31" t="s">
        <v>1428</v>
      </c>
      <c r="C1235" s="32">
        <v>0</v>
      </c>
    </row>
    <row r="1236" spans="1:3" hidden="1" x14ac:dyDescent="0.25">
      <c r="A1236" s="30" t="s">
        <v>1430</v>
      </c>
      <c r="B1236" s="31" t="s">
        <v>1431</v>
      </c>
      <c r="C1236" s="32">
        <v>0</v>
      </c>
    </row>
    <row r="1237" spans="1:3" hidden="1" x14ac:dyDescent="0.25">
      <c r="A1237" s="30" t="s">
        <v>1432</v>
      </c>
      <c r="B1237" s="31" t="s">
        <v>1433</v>
      </c>
      <c r="C1237" s="32">
        <v>0</v>
      </c>
    </row>
    <row r="1238" spans="1:3" hidden="1" x14ac:dyDescent="0.25">
      <c r="A1238" s="30" t="s">
        <v>1434</v>
      </c>
      <c r="B1238" s="31" t="s">
        <v>1433</v>
      </c>
      <c r="C1238" s="32">
        <v>0</v>
      </c>
    </row>
    <row r="1239" spans="1:3" hidden="1" x14ac:dyDescent="0.25">
      <c r="A1239" s="30" t="s">
        <v>1435</v>
      </c>
      <c r="B1239" s="31" t="s">
        <v>1436</v>
      </c>
      <c r="C1239" s="32">
        <v>0</v>
      </c>
    </row>
    <row r="1240" spans="1:3" hidden="1" x14ac:dyDescent="0.25">
      <c r="A1240" s="34">
        <v>304020201</v>
      </c>
      <c r="B1240" s="31" t="s">
        <v>1437</v>
      </c>
      <c r="C1240" s="32">
        <v>0</v>
      </c>
    </row>
    <row r="1241" spans="1:3" hidden="1" x14ac:dyDescent="0.25">
      <c r="A1241" s="30" t="s">
        <v>1438</v>
      </c>
      <c r="B1241" s="31" t="s">
        <v>1439</v>
      </c>
      <c r="C1241" s="32">
        <v>0</v>
      </c>
    </row>
    <row r="1242" spans="1:3" hidden="1" x14ac:dyDescent="0.25">
      <c r="A1242" s="30" t="s">
        <v>1440</v>
      </c>
      <c r="B1242" s="31" t="s">
        <v>1441</v>
      </c>
      <c r="C1242" s="32">
        <v>0</v>
      </c>
    </row>
    <row r="1243" spans="1:3" hidden="1" x14ac:dyDescent="0.25">
      <c r="A1243" s="30" t="s">
        <v>1442</v>
      </c>
      <c r="B1243" s="31" t="s">
        <v>1443</v>
      </c>
      <c r="C1243" s="32">
        <v>0</v>
      </c>
    </row>
    <row r="1244" spans="1:3" hidden="1" x14ac:dyDescent="0.25">
      <c r="A1244" s="30" t="s">
        <v>1444</v>
      </c>
      <c r="B1244" s="31" t="s">
        <v>1445</v>
      </c>
      <c r="C1244" s="32">
        <v>0</v>
      </c>
    </row>
    <row r="1245" spans="1:3" hidden="1" x14ac:dyDescent="0.25">
      <c r="A1245" s="30" t="s">
        <v>1446</v>
      </c>
      <c r="B1245" s="31" t="s">
        <v>1447</v>
      </c>
      <c r="C1245" s="32">
        <v>0</v>
      </c>
    </row>
    <row r="1246" spans="1:3" hidden="1" x14ac:dyDescent="0.25">
      <c r="A1246" s="30" t="s">
        <v>1448</v>
      </c>
      <c r="B1246" s="31" t="s">
        <v>1449</v>
      </c>
      <c r="C1246" s="32">
        <v>0</v>
      </c>
    </row>
    <row r="1247" spans="1:3" hidden="1" x14ac:dyDescent="0.25">
      <c r="A1247" s="30" t="s">
        <v>1450</v>
      </c>
      <c r="B1247" s="31" t="s">
        <v>1451</v>
      </c>
      <c r="C1247" s="32">
        <v>0</v>
      </c>
    </row>
    <row r="1248" spans="1:3" hidden="1" x14ac:dyDescent="0.25">
      <c r="A1248" s="30" t="s">
        <v>1452</v>
      </c>
      <c r="B1248" s="31" t="s">
        <v>1453</v>
      </c>
      <c r="C1248" s="32">
        <v>0</v>
      </c>
    </row>
    <row r="1249" spans="1:3" hidden="1" x14ac:dyDescent="0.25">
      <c r="A1249" s="30" t="s">
        <v>1454</v>
      </c>
      <c r="B1249" s="31" t="s">
        <v>1455</v>
      </c>
      <c r="C1249" s="32">
        <v>0</v>
      </c>
    </row>
    <row r="1250" spans="1:3" hidden="1" x14ac:dyDescent="0.25">
      <c r="A1250" s="30" t="s">
        <v>1456</v>
      </c>
      <c r="B1250" s="31" t="s">
        <v>1457</v>
      </c>
      <c r="C1250" s="32">
        <v>0</v>
      </c>
    </row>
    <row r="1251" spans="1:3" hidden="1" x14ac:dyDescent="0.25">
      <c r="A1251" s="30" t="s">
        <v>1458</v>
      </c>
      <c r="B1251" s="31" t="s">
        <v>1457</v>
      </c>
      <c r="C1251" s="32">
        <v>0</v>
      </c>
    </row>
    <row r="1252" spans="1:3" hidden="1" x14ac:dyDescent="0.25">
      <c r="A1252" s="30" t="s">
        <v>1459</v>
      </c>
      <c r="B1252" s="31" t="s">
        <v>1460</v>
      </c>
      <c r="C1252" s="32">
        <v>0</v>
      </c>
    </row>
    <row r="1253" spans="1:3" hidden="1" x14ac:dyDescent="0.25">
      <c r="A1253" s="30" t="s">
        <v>1461</v>
      </c>
      <c r="B1253" s="31" t="s">
        <v>1462</v>
      </c>
      <c r="C1253" s="32">
        <v>0</v>
      </c>
    </row>
    <row r="1254" spans="1:3" hidden="1" x14ac:dyDescent="0.25">
      <c r="A1254" s="30" t="s">
        <v>1463</v>
      </c>
      <c r="B1254" s="31" t="s">
        <v>1464</v>
      </c>
      <c r="C1254" s="32">
        <v>0</v>
      </c>
    </row>
    <row r="1255" spans="1:3" hidden="1" x14ac:dyDescent="0.25">
      <c r="A1255" s="30" t="s">
        <v>1465</v>
      </c>
      <c r="B1255" s="31" t="s">
        <v>1464</v>
      </c>
      <c r="C1255" s="32">
        <v>0</v>
      </c>
    </row>
    <row r="1256" spans="1:3" hidden="1" x14ac:dyDescent="0.25">
      <c r="A1256" s="30" t="s">
        <v>1466</v>
      </c>
      <c r="B1256" s="31" t="s">
        <v>1467</v>
      </c>
      <c r="C1256" s="32">
        <v>0</v>
      </c>
    </row>
    <row r="1257" spans="1:3" hidden="1" x14ac:dyDescent="0.25">
      <c r="A1257" s="30" t="s">
        <v>1468</v>
      </c>
      <c r="B1257" s="31" t="s">
        <v>333</v>
      </c>
      <c r="C1257" s="32">
        <v>0</v>
      </c>
    </row>
    <row r="1258" spans="1:3" hidden="1" x14ac:dyDescent="0.25">
      <c r="A1258" s="30" t="s">
        <v>1469</v>
      </c>
      <c r="B1258" s="31" t="s">
        <v>1470</v>
      </c>
      <c r="C1258" s="32">
        <v>0</v>
      </c>
    </row>
    <row r="1259" spans="1:3" hidden="1" x14ac:dyDescent="0.25">
      <c r="A1259" s="30" t="s">
        <v>1471</v>
      </c>
      <c r="B1259" s="31" t="s">
        <v>1472</v>
      </c>
      <c r="C1259" s="32">
        <v>0</v>
      </c>
    </row>
    <row r="1260" spans="1:3" hidden="1" x14ac:dyDescent="0.25">
      <c r="A1260" s="30" t="s">
        <v>1473</v>
      </c>
      <c r="B1260" s="31" t="s">
        <v>1474</v>
      </c>
      <c r="C1260" s="32">
        <v>0</v>
      </c>
    </row>
    <row r="1261" spans="1:3" hidden="1" x14ac:dyDescent="0.25">
      <c r="A1261" s="30" t="s">
        <v>1475</v>
      </c>
      <c r="B1261" s="31" t="s">
        <v>1476</v>
      </c>
      <c r="C1261" s="32">
        <v>0</v>
      </c>
    </row>
    <row r="1262" spans="1:3" hidden="1" x14ac:dyDescent="0.25">
      <c r="A1262" s="30" t="s">
        <v>1477</v>
      </c>
      <c r="B1262" s="31" t="s">
        <v>1478</v>
      </c>
      <c r="C1262" s="32">
        <v>0</v>
      </c>
    </row>
    <row r="1263" spans="1:3" hidden="1" x14ac:dyDescent="0.25">
      <c r="A1263" s="30" t="s">
        <v>1479</v>
      </c>
      <c r="B1263" s="31" t="s">
        <v>1480</v>
      </c>
      <c r="C1263" s="32">
        <v>0</v>
      </c>
    </row>
    <row r="1264" spans="1:3" hidden="1" x14ac:dyDescent="0.25">
      <c r="A1264" s="30" t="s">
        <v>1481</v>
      </c>
      <c r="B1264" s="31" t="s">
        <v>346</v>
      </c>
      <c r="C1264" s="32">
        <f>+C1265</f>
        <v>0</v>
      </c>
    </row>
    <row r="1265" spans="1:3" hidden="1" x14ac:dyDescent="0.25">
      <c r="A1265" s="30" t="s">
        <v>1482</v>
      </c>
      <c r="B1265" s="31" t="s">
        <v>346</v>
      </c>
      <c r="C1265" s="32">
        <f>+C1266</f>
        <v>0</v>
      </c>
    </row>
    <row r="1266" spans="1:3" hidden="1" x14ac:dyDescent="0.25">
      <c r="A1266" s="30" t="s">
        <v>1483</v>
      </c>
      <c r="B1266" s="31" t="s">
        <v>346</v>
      </c>
      <c r="C1266" s="32">
        <f>+C1267</f>
        <v>0</v>
      </c>
    </row>
    <row r="1267" spans="1:3" hidden="1" x14ac:dyDescent="0.25">
      <c r="A1267" s="30" t="s">
        <v>1484</v>
      </c>
      <c r="B1267" s="31" t="s">
        <v>346</v>
      </c>
      <c r="C1267" s="32">
        <v>0</v>
      </c>
    </row>
    <row r="1268" spans="1:3" hidden="1" x14ac:dyDescent="0.25">
      <c r="A1268" s="30" t="s">
        <v>1485</v>
      </c>
      <c r="B1268" s="31" t="s">
        <v>1486</v>
      </c>
      <c r="C1268" s="32">
        <v>0</v>
      </c>
    </row>
    <row r="1269" spans="1:3" hidden="1" x14ac:dyDescent="0.25">
      <c r="A1269" s="30" t="s">
        <v>1487</v>
      </c>
      <c r="B1269" s="31" t="s">
        <v>1488</v>
      </c>
      <c r="C1269" s="32">
        <v>0</v>
      </c>
    </row>
    <row r="1270" spans="1:3" hidden="1" x14ac:dyDescent="0.25">
      <c r="A1270" s="30" t="s">
        <v>1489</v>
      </c>
      <c r="B1270" s="31" t="s">
        <v>1488</v>
      </c>
      <c r="C1270" s="32">
        <v>0</v>
      </c>
    </row>
    <row r="1271" spans="1:3" hidden="1" x14ac:dyDescent="0.25">
      <c r="A1271" s="30" t="s">
        <v>1490</v>
      </c>
      <c r="B1271" s="31" t="s">
        <v>1488</v>
      </c>
      <c r="C1271" s="32">
        <v>0</v>
      </c>
    </row>
    <row r="1272" spans="1:3" hidden="1" x14ac:dyDescent="0.25">
      <c r="A1272" s="30" t="s">
        <v>1491</v>
      </c>
      <c r="B1272" s="31" t="s">
        <v>1488</v>
      </c>
      <c r="C1272" s="32">
        <v>0</v>
      </c>
    </row>
    <row r="1273" spans="1:3" hidden="1" x14ac:dyDescent="0.25">
      <c r="A1273" s="30" t="s">
        <v>1492</v>
      </c>
      <c r="B1273" s="31" t="s">
        <v>1493</v>
      </c>
      <c r="C1273" s="32">
        <v>0</v>
      </c>
    </row>
    <row r="1274" spans="1:3" hidden="1" x14ac:dyDescent="0.25">
      <c r="A1274" s="30" t="s">
        <v>1494</v>
      </c>
      <c r="B1274" s="31" t="s">
        <v>1495</v>
      </c>
      <c r="C1274" s="32">
        <v>0</v>
      </c>
    </row>
    <row r="1275" spans="1:3" hidden="1" x14ac:dyDescent="0.25">
      <c r="A1275" s="30" t="s">
        <v>1496</v>
      </c>
      <c r="B1275" s="31" t="s">
        <v>1497</v>
      </c>
      <c r="C1275" s="32">
        <v>0</v>
      </c>
    </row>
    <row r="1276" spans="1:3" hidden="1" x14ac:dyDescent="0.25">
      <c r="A1276" s="30" t="s">
        <v>1498</v>
      </c>
      <c r="B1276" s="31" t="s">
        <v>1499</v>
      </c>
      <c r="C1276" s="32">
        <v>0</v>
      </c>
    </row>
    <row r="1277" spans="1:3" hidden="1" x14ac:dyDescent="0.25">
      <c r="A1277" s="30" t="s">
        <v>1500</v>
      </c>
      <c r="B1277" s="31" t="s">
        <v>1501</v>
      </c>
      <c r="C1277" s="32">
        <v>0</v>
      </c>
    </row>
    <row r="1278" spans="1:3" hidden="1" x14ac:dyDescent="0.25">
      <c r="A1278" s="30" t="s">
        <v>1502</v>
      </c>
      <c r="B1278" s="31" t="s">
        <v>1501</v>
      </c>
      <c r="C1278" s="32">
        <v>0</v>
      </c>
    </row>
    <row r="1279" spans="1:3" hidden="1" x14ac:dyDescent="0.25">
      <c r="A1279" s="30" t="s">
        <v>1503</v>
      </c>
      <c r="B1279" s="31" t="s">
        <v>1501</v>
      </c>
      <c r="C1279" s="32">
        <v>0</v>
      </c>
    </row>
    <row r="1280" spans="1:3" hidden="1" x14ac:dyDescent="0.25">
      <c r="A1280" s="30" t="s">
        <v>1504</v>
      </c>
      <c r="B1280" s="31" t="s">
        <v>1505</v>
      </c>
      <c r="C1280" s="32">
        <v>0</v>
      </c>
    </row>
    <row r="1281" spans="1:3" hidden="1" x14ac:dyDescent="0.25">
      <c r="A1281" s="30" t="s">
        <v>1506</v>
      </c>
      <c r="B1281" s="31" t="s">
        <v>1505</v>
      </c>
      <c r="C1281" s="32">
        <v>0</v>
      </c>
    </row>
    <row r="1282" spans="1:3" hidden="1" x14ac:dyDescent="0.25">
      <c r="A1282" s="30" t="s">
        <v>1507</v>
      </c>
      <c r="B1282" s="31" t="s">
        <v>1508</v>
      </c>
      <c r="C1282" s="32">
        <v>0</v>
      </c>
    </row>
    <row r="1283" spans="1:3" hidden="1" x14ac:dyDescent="0.25">
      <c r="A1283" s="30" t="s">
        <v>1509</v>
      </c>
      <c r="B1283" s="31" t="s">
        <v>1508</v>
      </c>
      <c r="C1283" s="32">
        <v>0</v>
      </c>
    </row>
    <row r="1284" spans="1:3" hidden="1" x14ac:dyDescent="0.25">
      <c r="A1284" s="30" t="s">
        <v>1510</v>
      </c>
      <c r="B1284" s="31" t="s">
        <v>1511</v>
      </c>
      <c r="C1284" s="32">
        <v>0</v>
      </c>
    </row>
    <row r="1285" spans="1:3" hidden="1" x14ac:dyDescent="0.25">
      <c r="A1285" s="30" t="s">
        <v>1512</v>
      </c>
      <c r="B1285" s="31" t="s">
        <v>1511</v>
      </c>
      <c r="C1285" s="32">
        <v>0</v>
      </c>
    </row>
    <row r="1286" spans="1:3" hidden="1" x14ac:dyDescent="0.25">
      <c r="A1286" s="30" t="s">
        <v>1513</v>
      </c>
      <c r="B1286" s="31" t="s">
        <v>1514</v>
      </c>
      <c r="C1286" s="32">
        <v>0</v>
      </c>
    </row>
    <row r="1287" spans="1:3" hidden="1" x14ac:dyDescent="0.25">
      <c r="A1287" s="30" t="s">
        <v>1515</v>
      </c>
      <c r="B1287" s="31" t="s">
        <v>1516</v>
      </c>
      <c r="C1287" s="32">
        <v>0</v>
      </c>
    </row>
    <row r="1288" spans="1:3" hidden="1" x14ac:dyDescent="0.25">
      <c r="A1288" s="30" t="s">
        <v>1517</v>
      </c>
      <c r="B1288" s="31" t="s">
        <v>1518</v>
      </c>
      <c r="C1288" s="32">
        <v>0</v>
      </c>
    </row>
    <row r="1289" spans="1:3" hidden="1" x14ac:dyDescent="0.25">
      <c r="A1289" s="30" t="s">
        <v>1519</v>
      </c>
      <c r="B1289" s="31" t="s">
        <v>1518</v>
      </c>
      <c r="C1289" s="32">
        <v>0</v>
      </c>
    </row>
    <row r="1290" spans="1:3" hidden="1" x14ac:dyDescent="0.25">
      <c r="A1290" s="30" t="s">
        <v>1520</v>
      </c>
      <c r="B1290" s="31" t="s">
        <v>1518</v>
      </c>
      <c r="C1290" s="32">
        <v>0</v>
      </c>
    </row>
    <row r="1291" spans="1:3" hidden="1" x14ac:dyDescent="0.25">
      <c r="A1291" s="30" t="s">
        <v>1521</v>
      </c>
      <c r="B1291" s="31" t="s">
        <v>1522</v>
      </c>
      <c r="C1291" s="32">
        <v>0</v>
      </c>
    </row>
    <row r="1292" spans="1:3" hidden="1" x14ac:dyDescent="0.25">
      <c r="A1292" s="30" t="s">
        <v>1523</v>
      </c>
      <c r="B1292" s="31" t="s">
        <v>1522</v>
      </c>
      <c r="C1292" s="32">
        <v>0</v>
      </c>
    </row>
    <row r="1293" spans="1:3" hidden="1" x14ac:dyDescent="0.25">
      <c r="A1293" s="30" t="s">
        <v>1524</v>
      </c>
      <c r="B1293" s="31" t="s">
        <v>1525</v>
      </c>
      <c r="C1293" s="32">
        <v>0</v>
      </c>
    </row>
    <row r="1294" spans="1:3" hidden="1" x14ac:dyDescent="0.25">
      <c r="A1294" s="30" t="s">
        <v>1526</v>
      </c>
      <c r="B1294" s="31" t="s">
        <v>1527</v>
      </c>
      <c r="C1294" s="32">
        <f>+C1295+C1305+C1306+C1310+C1317</f>
        <v>0</v>
      </c>
    </row>
    <row r="1295" spans="1:3" hidden="1" x14ac:dyDescent="0.25">
      <c r="A1295" s="30" t="s">
        <v>1528</v>
      </c>
      <c r="B1295" s="31" t="s">
        <v>1529</v>
      </c>
      <c r="C1295" s="32">
        <f>+C1296</f>
        <v>0</v>
      </c>
    </row>
    <row r="1296" spans="1:3" hidden="1" x14ac:dyDescent="0.25">
      <c r="A1296" s="30" t="s">
        <v>1530</v>
      </c>
      <c r="B1296" s="31" t="s">
        <v>1531</v>
      </c>
      <c r="C1296" s="32">
        <f>+C1297+C1299+C1301+C1303</f>
        <v>0</v>
      </c>
    </row>
    <row r="1297" spans="1:3" hidden="1" x14ac:dyDescent="0.25">
      <c r="A1297" s="30" t="s">
        <v>1532</v>
      </c>
      <c r="B1297" s="31" t="s">
        <v>1531</v>
      </c>
      <c r="C1297" s="32">
        <f>+C1298</f>
        <v>0</v>
      </c>
    </row>
    <row r="1298" spans="1:3" hidden="1" x14ac:dyDescent="0.25">
      <c r="A1298" s="30" t="s">
        <v>1533</v>
      </c>
      <c r="B1298" s="31" t="s">
        <v>1534</v>
      </c>
      <c r="C1298" s="32">
        <v>0</v>
      </c>
    </row>
    <row r="1299" spans="1:3" hidden="1" x14ac:dyDescent="0.25">
      <c r="A1299" s="30" t="s">
        <v>1535</v>
      </c>
      <c r="B1299" s="31" t="s">
        <v>1534</v>
      </c>
      <c r="C1299" s="32">
        <v>0</v>
      </c>
    </row>
    <row r="1300" spans="1:3" hidden="1" x14ac:dyDescent="0.25">
      <c r="A1300" s="30" t="s">
        <v>1536</v>
      </c>
      <c r="B1300" s="31" t="s">
        <v>1537</v>
      </c>
      <c r="C1300" s="32">
        <v>0</v>
      </c>
    </row>
    <row r="1301" spans="1:3" hidden="1" x14ac:dyDescent="0.25">
      <c r="A1301" s="30" t="s">
        <v>1538</v>
      </c>
      <c r="B1301" s="31" t="s">
        <v>1537</v>
      </c>
      <c r="C1301" s="32">
        <v>0</v>
      </c>
    </row>
    <row r="1302" spans="1:3" hidden="1" x14ac:dyDescent="0.25">
      <c r="A1302" s="30" t="s">
        <v>1539</v>
      </c>
      <c r="B1302" s="31" t="s">
        <v>1540</v>
      </c>
      <c r="C1302" s="32">
        <v>0</v>
      </c>
    </row>
    <row r="1303" spans="1:3" hidden="1" x14ac:dyDescent="0.25">
      <c r="A1303" s="30" t="s">
        <v>1541</v>
      </c>
      <c r="B1303" s="31" t="s">
        <v>1540</v>
      </c>
      <c r="C1303" s="32">
        <v>0</v>
      </c>
    </row>
    <row r="1304" spans="1:3" hidden="1" x14ac:dyDescent="0.25">
      <c r="A1304" s="30" t="s">
        <v>1542</v>
      </c>
      <c r="B1304" s="31" t="s">
        <v>1543</v>
      </c>
      <c r="C1304" s="32">
        <v>0</v>
      </c>
    </row>
    <row r="1305" spans="1:3" hidden="1" x14ac:dyDescent="0.25">
      <c r="A1305" s="30" t="s">
        <v>1544</v>
      </c>
      <c r="B1305" s="31" t="s">
        <v>14</v>
      </c>
      <c r="C1305" s="32">
        <v>0</v>
      </c>
    </row>
    <row r="1306" spans="1:3" hidden="1" x14ac:dyDescent="0.25">
      <c r="A1306" s="30" t="s">
        <v>1545</v>
      </c>
      <c r="B1306" s="31" t="s">
        <v>20</v>
      </c>
      <c r="C1306" s="32">
        <f>+C1307</f>
        <v>0</v>
      </c>
    </row>
    <row r="1307" spans="1:3" hidden="1" x14ac:dyDescent="0.25">
      <c r="A1307" s="30" t="s">
        <v>1546</v>
      </c>
      <c r="B1307" s="31" t="s">
        <v>20</v>
      </c>
      <c r="C1307" s="32">
        <f>+C1308</f>
        <v>0</v>
      </c>
    </row>
    <row r="1308" spans="1:3" hidden="1" x14ac:dyDescent="0.25">
      <c r="A1308" s="30" t="s">
        <v>1547</v>
      </c>
      <c r="B1308" s="31" t="s">
        <v>20</v>
      </c>
      <c r="C1308" s="32">
        <f>+C1309</f>
        <v>0</v>
      </c>
    </row>
    <row r="1309" spans="1:3" hidden="1" x14ac:dyDescent="0.25">
      <c r="A1309" s="30" t="s">
        <v>1548</v>
      </c>
      <c r="B1309" s="31" t="s">
        <v>20</v>
      </c>
      <c r="C1309" s="32">
        <v>0</v>
      </c>
    </row>
    <row r="1310" spans="1:3" hidden="1" x14ac:dyDescent="0.25">
      <c r="A1310" s="30" t="s">
        <v>1549</v>
      </c>
      <c r="B1310" s="31" t="s">
        <v>6</v>
      </c>
      <c r="C1310" s="32">
        <v>0</v>
      </c>
    </row>
    <row r="1311" spans="1:3" hidden="1" x14ac:dyDescent="0.25">
      <c r="A1311" s="30" t="s">
        <v>1550</v>
      </c>
      <c r="B1311" s="31" t="s">
        <v>1551</v>
      </c>
      <c r="C1311" s="32">
        <v>0</v>
      </c>
    </row>
    <row r="1312" spans="1:3" hidden="1" x14ac:dyDescent="0.25">
      <c r="A1312" s="30" t="s">
        <v>1552</v>
      </c>
      <c r="B1312" s="31" t="s">
        <v>1551</v>
      </c>
      <c r="C1312" s="32">
        <v>0</v>
      </c>
    </row>
    <row r="1313" spans="1:3" hidden="1" x14ac:dyDescent="0.25">
      <c r="A1313" s="30" t="s">
        <v>1553</v>
      </c>
      <c r="B1313" s="31" t="s">
        <v>1554</v>
      </c>
      <c r="C1313" s="32">
        <v>0</v>
      </c>
    </row>
    <row r="1314" spans="1:3" hidden="1" x14ac:dyDescent="0.25">
      <c r="A1314" s="30" t="s">
        <v>1555</v>
      </c>
      <c r="B1314" s="31" t="s">
        <v>1554</v>
      </c>
      <c r="C1314" s="32">
        <v>0</v>
      </c>
    </row>
    <row r="1315" spans="1:3" hidden="1" x14ac:dyDescent="0.25">
      <c r="A1315" s="30" t="s">
        <v>1556</v>
      </c>
      <c r="B1315" s="31" t="s">
        <v>1557</v>
      </c>
      <c r="C1315" s="32">
        <v>0</v>
      </c>
    </row>
    <row r="1316" spans="1:3" hidden="1" x14ac:dyDescent="0.25">
      <c r="A1316" s="30" t="s">
        <v>1558</v>
      </c>
      <c r="B1316" s="31" t="s">
        <v>1557</v>
      </c>
      <c r="C1316" s="32">
        <v>0</v>
      </c>
    </row>
    <row r="1317" spans="1:3" hidden="1" x14ac:dyDescent="0.25">
      <c r="A1317" s="30" t="s">
        <v>1559</v>
      </c>
      <c r="B1317" s="31" t="s">
        <v>31</v>
      </c>
      <c r="C1317" s="32">
        <v>0</v>
      </c>
    </row>
    <row r="1318" spans="1:3" hidden="1" x14ac:dyDescent="0.25">
      <c r="A1318" s="30" t="s">
        <v>1560</v>
      </c>
      <c r="B1318" s="31" t="s">
        <v>32</v>
      </c>
      <c r="C1318" s="32">
        <v>0</v>
      </c>
    </row>
    <row r="1319" spans="1:3" hidden="1" x14ac:dyDescent="0.25">
      <c r="A1319" s="30" t="s">
        <v>1561</v>
      </c>
      <c r="B1319" s="31" t="s">
        <v>32</v>
      </c>
      <c r="C1319" s="32">
        <v>0</v>
      </c>
    </row>
    <row r="1320" spans="1:3" hidden="1" x14ac:dyDescent="0.25">
      <c r="A1320" s="30" t="s">
        <v>1562</v>
      </c>
      <c r="B1320" s="31" t="s">
        <v>34</v>
      </c>
      <c r="C1320" s="32">
        <v>0</v>
      </c>
    </row>
    <row r="1321" spans="1:3" hidden="1" x14ac:dyDescent="0.25">
      <c r="A1321" s="30" t="s">
        <v>1563</v>
      </c>
      <c r="B1321" s="31" t="s">
        <v>34</v>
      </c>
      <c r="C1321" s="32">
        <v>0</v>
      </c>
    </row>
    <row r="1322" spans="1:3" hidden="1" x14ac:dyDescent="0.25">
      <c r="A1322" s="30" t="s">
        <v>1564</v>
      </c>
      <c r="B1322" s="31" t="s">
        <v>35</v>
      </c>
      <c r="C1322" s="32">
        <v>0</v>
      </c>
    </row>
    <row r="1323" spans="1:3" hidden="1" x14ac:dyDescent="0.25">
      <c r="A1323" s="30" t="s">
        <v>1565</v>
      </c>
      <c r="B1323" s="31" t="s">
        <v>36</v>
      </c>
      <c r="C1323" s="32">
        <v>0</v>
      </c>
    </row>
    <row r="1324" spans="1:3" hidden="1" x14ac:dyDescent="0.25">
      <c r="A1324" s="30" t="s">
        <v>1566</v>
      </c>
      <c r="B1324" s="31" t="s">
        <v>36</v>
      </c>
      <c r="C1324" s="32">
        <v>0</v>
      </c>
    </row>
    <row r="1325" spans="1:3" hidden="1" x14ac:dyDescent="0.25">
      <c r="A1325" s="30" t="s">
        <v>1567</v>
      </c>
      <c r="B1325" s="31" t="s">
        <v>36</v>
      </c>
      <c r="C1325" s="32">
        <v>0</v>
      </c>
    </row>
    <row r="1326" spans="1:3" hidden="1" x14ac:dyDescent="0.25">
      <c r="A1326" s="30" t="s">
        <v>1568</v>
      </c>
      <c r="B1326" s="31" t="s">
        <v>1569</v>
      </c>
      <c r="C1326" s="32">
        <v>0</v>
      </c>
    </row>
    <row r="1327" spans="1:3" hidden="1" x14ac:dyDescent="0.25">
      <c r="A1327" s="30" t="s">
        <v>1570</v>
      </c>
      <c r="B1327" s="31" t="s">
        <v>1571</v>
      </c>
      <c r="C1327" s="32">
        <v>0</v>
      </c>
    </row>
    <row r="1328" spans="1:3" hidden="1" x14ac:dyDescent="0.25">
      <c r="A1328" s="30" t="s">
        <v>1572</v>
      </c>
      <c r="B1328" s="31" t="s">
        <v>1573</v>
      </c>
      <c r="C1328" s="32">
        <v>0</v>
      </c>
    </row>
    <row r="1329" spans="1:3" hidden="1" x14ac:dyDescent="0.25">
      <c r="A1329" s="30" t="s">
        <v>1574</v>
      </c>
      <c r="B1329" s="31" t="s">
        <v>1573</v>
      </c>
      <c r="C1329" s="32">
        <v>0</v>
      </c>
    </row>
    <row r="1330" spans="1:3" hidden="1" x14ac:dyDescent="0.25">
      <c r="A1330" s="30" t="s">
        <v>1575</v>
      </c>
      <c r="B1330" s="31" t="s">
        <v>1576</v>
      </c>
      <c r="C1330" s="32">
        <v>0</v>
      </c>
    </row>
    <row r="1331" spans="1:3" hidden="1" x14ac:dyDescent="0.25">
      <c r="A1331" s="30" t="s">
        <v>1577</v>
      </c>
      <c r="B1331" s="31" t="s">
        <v>1576</v>
      </c>
      <c r="C1331" s="32">
        <v>0</v>
      </c>
    </row>
    <row r="1332" spans="1:3" hidden="1" x14ac:dyDescent="0.25">
      <c r="A1332" s="30" t="s">
        <v>1578</v>
      </c>
      <c r="B1332" s="31" t="s">
        <v>1579</v>
      </c>
      <c r="C1332" s="32">
        <v>0</v>
      </c>
    </row>
    <row r="1333" spans="1:3" hidden="1" x14ac:dyDescent="0.25">
      <c r="A1333" s="30" t="s">
        <v>1580</v>
      </c>
      <c r="B1333" s="31" t="s">
        <v>1579</v>
      </c>
      <c r="C1333" s="32">
        <v>0</v>
      </c>
    </row>
    <row r="1334" spans="1:3" hidden="1" x14ac:dyDescent="0.25">
      <c r="A1334" s="30" t="s">
        <v>1581</v>
      </c>
      <c r="B1334" s="31" t="s">
        <v>1582</v>
      </c>
      <c r="C1334" s="32">
        <v>0</v>
      </c>
    </row>
    <row r="1335" spans="1:3" hidden="1" x14ac:dyDescent="0.25">
      <c r="A1335" s="30" t="s">
        <v>1583</v>
      </c>
      <c r="B1335" s="31" t="s">
        <v>1584</v>
      </c>
      <c r="C1335" s="32">
        <v>0</v>
      </c>
    </row>
    <row r="1336" spans="1:3" hidden="1" x14ac:dyDescent="0.25">
      <c r="A1336" s="30" t="s">
        <v>1585</v>
      </c>
      <c r="B1336" s="31" t="s">
        <v>1573</v>
      </c>
      <c r="C1336" s="32">
        <v>0</v>
      </c>
    </row>
    <row r="1337" spans="1:3" hidden="1" x14ac:dyDescent="0.25">
      <c r="A1337" s="30" t="s">
        <v>1586</v>
      </c>
      <c r="B1337" s="31" t="s">
        <v>1573</v>
      </c>
      <c r="C1337" s="32">
        <v>0</v>
      </c>
    </row>
    <row r="1338" spans="1:3" hidden="1" x14ac:dyDescent="0.25">
      <c r="A1338" s="30" t="s">
        <v>1587</v>
      </c>
      <c r="B1338" s="31" t="s">
        <v>1576</v>
      </c>
      <c r="C1338" s="32">
        <v>0</v>
      </c>
    </row>
    <row r="1339" spans="1:3" hidden="1" x14ac:dyDescent="0.25">
      <c r="A1339" s="30" t="s">
        <v>1588</v>
      </c>
      <c r="B1339" s="31" t="s">
        <v>1576</v>
      </c>
      <c r="C1339" s="32">
        <v>0</v>
      </c>
    </row>
    <row r="1340" spans="1:3" hidden="1" x14ac:dyDescent="0.25">
      <c r="A1340" s="30" t="s">
        <v>1589</v>
      </c>
      <c r="B1340" s="31" t="s">
        <v>1579</v>
      </c>
      <c r="C1340" s="32">
        <v>0</v>
      </c>
    </row>
    <row r="1341" spans="1:3" hidden="1" x14ac:dyDescent="0.25">
      <c r="A1341" s="30" t="s">
        <v>1590</v>
      </c>
      <c r="B1341" s="31" t="s">
        <v>1579</v>
      </c>
      <c r="C1341" s="32">
        <v>0</v>
      </c>
    </row>
    <row r="1342" spans="1:3" hidden="1" x14ac:dyDescent="0.25">
      <c r="A1342" s="30" t="s">
        <v>1591</v>
      </c>
      <c r="B1342" s="31" t="s">
        <v>1582</v>
      </c>
      <c r="C1342" s="32">
        <v>0</v>
      </c>
    </row>
    <row r="1343" spans="1:3" hidden="1" x14ac:dyDescent="0.25">
      <c r="A1343" s="30" t="s">
        <v>1592</v>
      </c>
      <c r="B1343" s="31" t="s">
        <v>1593</v>
      </c>
      <c r="C1343" s="32">
        <v>0</v>
      </c>
    </row>
    <row r="1344" spans="1:3" hidden="1" x14ac:dyDescent="0.25">
      <c r="A1344" s="30" t="s">
        <v>1594</v>
      </c>
      <c r="B1344" s="31" t="s">
        <v>1573</v>
      </c>
      <c r="C1344" s="32">
        <v>0</v>
      </c>
    </row>
    <row r="1345" spans="1:3" hidden="1" x14ac:dyDescent="0.25">
      <c r="A1345" s="30" t="s">
        <v>1595</v>
      </c>
      <c r="B1345" s="31" t="s">
        <v>1576</v>
      </c>
      <c r="C1345" s="32">
        <v>0</v>
      </c>
    </row>
    <row r="1346" spans="1:3" hidden="1" x14ac:dyDescent="0.25">
      <c r="A1346" s="30" t="s">
        <v>1596</v>
      </c>
      <c r="B1346" s="31" t="s">
        <v>1579</v>
      </c>
      <c r="C1346" s="32">
        <v>0</v>
      </c>
    </row>
    <row r="1347" spans="1:3" hidden="1" x14ac:dyDescent="0.25">
      <c r="A1347" s="30" t="s">
        <v>1597</v>
      </c>
      <c r="B1347" s="31" t="s">
        <v>1582</v>
      </c>
      <c r="C1347" s="32">
        <v>0</v>
      </c>
    </row>
    <row r="1348" spans="1:3" hidden="1" x14ac:dyDescent="0.25">
      <c r="A1348" s="30">
        <v>10</v>
      </c>
      <c r="B1348" s="31" t="s">
        <v>1598</v>
      </c>
      <c r="C1348" s="32">
        <v>0</v>
      </c>
    </row>
    <row r="1349" spans="1:3" hidden="1" x14ac:dyDescent="0.25">
      <c r="A1349" s="30">
        <v>1001</v>
      </c>
      <c r="B1349" s="31" t="s">
        <v>1571</v>
      </c>
      <c r="C1349" s="32">
        <v>0</v>
      </c>
    </row>
    <row r="1350" spans="1:3" hidden="1" x14ac:dyDescent="0.25">
      <c r="A1350" s="30">
        <v>100102</v>
      </c>
      <c r="B1350" s="31" t="s">
        <v>1573</v>
      </c>
      <c r="C1350" s="32">
        <v>0</v>
      </c>
    </row>
    <row r="1351" spans="1:3" hidden="1" x14ac:dyDescent="0.25">
      <c r="A1351" s="30">
        <v>10010201</v>
      </c>
      <c r="B1351" s="31" t="s">
        <v>1573</v>
      </c>
      <c r="C1351" s="32">
        <v>0</v>
      </c>
    </row>
    <row r="1352" spans="1:3" hidden="1" x14ac:dyDescent="0.25">
      <c r="A1352" s="30">
        <v>1001020101</v>
      </c>
      <c r="B1352" s="31" t="s">
        <v>1599</v>
      </c>
      <c r="C1352" s="32">
        <v>0</v>
      </c>
    </row>
    <row r="1353" spans="1:3" hidden="1" x14ac:dyDescent="0.25">
      <c r="A1353" s="30">
        <v>10010202</v>
      </c>
      <c r="B1353" s="31" t="s">
        <v>1600</v>
      </c>
      <c r="C1353" s="32">
        <v>0</v>
      </c>
    </row>
    <row r="1354" spans="1:3" hidden="1" x14ac:dyDescent="0.25">
      <c r="A1354" s="30">
        <v>1001020201</v>
      </c>
      <c r="B1354" s="31" t="s">
        <v>1576</v>
      </c>
      <c r="C1354" s="32">
        <v>0</v>
      </c>
    </row>
    <row r="1355" spans="1:3" hidden="1" x14ac:dyDescent="0.25">
      <c r="A1355" s="30">
        <v>1001020202</v>
      </c>
      <c r="B1355" s="31" t="s">
        <v>1579</v>
      </c>
      <c r="C1355" s="32">
        <v>0</v>
      </c>
    </row>
    <row r="1356" spans="1:3" hidden="1" x14ac:dyDescent="0.25">
      <c r="A1356" s="30">
        <v>1002</v>
      </c>
      <c r="B1356" s="31" t="s">
        <v>1584</v>
      </c>
      <c r="C1356" s="32">
        <v>0</v>
      </c>
    </row>
    <row r="1357" spans="1:3" hidden="1" x14ac:dyDescent="0.25">
      <c r="A1357" s="30">
        <v>100202</v>
      </c>
      <c r="B1357" s="31" t="s">
        <v>1573</v>
      </c>
      <c r="C1357" s="32">
        <v>0</v>
      </c>
    </row>
    <row r="1358" spans="1:3" hidden="1" x14ac:dyDescent="0.25">
      <c r="A1358" s="30">
        <v>10020201</v>
      </c>
      <c r="B1358" s="31" t="s">
        <v>1573</v>
      </c>
      <c r="C1358" s="32">
        <v>0</v>
      </c>
    </row>
    <row r="1359" spans="1:3" hidden="1" x14ac:dyDescent="0.25">
      <c r="A1359" s="30">
        <v>1002020101</v>
      </c>
      <c r="B1359" s="31" t="s">
        <v>1599</v>
      </c>
      <c r="C1359" s="32">
        <v>0</v>
      </c>
    </row>
    <row r="1360" spans="1:3" hidden="1" x14ac:dyDescent="0.25">
      <c r="A1360" s="30">
        <v>10020202</v>
      </c>
      <c r="B1360" s="31" t="s">
        <v>1600</v>
      </c>
      <c r="C1360" s="32">
        <v>0</v>
      </c>
    </row>
    <row r="1361" spans="1:3" hidden="1" x14ac:dyDescent="0.25">
      <c r="A1361" s="30">
        <v>1002020201</v>
      </c>
      <c r="B1361" s="31" t="s">
        <v>1576</v>
      </c>
      <c r="C1361" s="32">
        <v>0</v>
      </c>
    </row>
    <row r="1362" spans="1:3" hidden="1" x14ac:dyDescent="0.25">
      <c r="A1362" s="30">
        <v>1002020202</v>
      </c>
      <c r="B1362" s="31" t="s">
        <v>1579</v>
      </c>
      <c r="C1362" s="32">
        <v>0</v>
      </c>
    </row>
    <row r="1363" spans="1:3" hidden="1" x14ac:dyDescent="0.25">
      <c r="A1363" s="30">
        <v>1003</v>
      </c>
      <c r="B1363" s="31" t="s">
        <v>1593</v>
      </c>
      <c r="C1363" s="32">
        <v>0</v>
      </c>
    </row>
    <row r="1364" spans="1:3" hidden="1" x14ac:dyDescent="0.25">
      <c r="A1364" s="30">
        <v>100302</v>
      </c>
      <c r="B1364" s="31" t="s">
        <v>1573</v>
      </c>
      <c r="C1364" s="32">
        <v>0</v>
      </c>
    </row>
    <row r="1365" spans="1:3" hidden="1" x14ac:dyDescent="0.25">
      <c r="A1365" s="30">
        <v>10030201</v>
      </c>
      <c r="B1365" s="31" t="s">
        <v>1600</v>
      </c>
      <c r="C1365" s="32">
        <v>0</v>
      </c>
    </row>
    <row r="1366" spans="1:3" hidden="1" x14ac:dyDescent="0.25">
      <c r="A1366" s="30">
        <v>1003020101</v>
      </c>
      <c r="B1366" s="31" t="s">
        <v>1576</v>
      </c>
      <c r="C1366" s="32">
        <v>0</v>
      </c>
    </row>
    <row r="1367" spans="1:3" hidden="1" x14ac:dyDescent="0.25">
      <c r="A1367" s="30">
        <v>1003020102</v>
      </c>
      <c r="B1367" s="31" t="s">
        <v>1579</v>
      </c>
      <c r="C1367" s="32">
        <v>0</v>
      </c>
    </row>
    <row r="1368" spans="1:3" x14ac:dyDescent="0.25">
      <c r="A1368" s="30">
        <v>3</v>
      </c>
      <c r="B1368" s="31" t="s">
        <v>1601</v>
      </c>
      <c r="C1368" s="32">
        <f>+C1369+C1412+C1507+C1517+C1544</f>
        <v>5899124504</v>
      </c>
    </row>
    <row r="1369" spans="1:3" x14ac:dyDescent="0.25">
      <c r="A1369" s="30">
        <v>301</v>
      </c>
      <c r="B1369" s="31" t="s">
        <v>1602</v>
      </c>
      <c r="C1369" s="32">
        <f>+C1370+C1382+C1395+C1407</f>
        <v>1125000000</v>
      </c>
    </row>
    <row r="1370" spans="1:3" hidden="1" x14ac:dyDescent="0.25">
      <c r="A1370" s="30">
        <v>30101</v>
      </c>
      <c r="B1370" s="31" t="s">
        <v>1603</v>
      </c>
      <c r="C1370" s="32">
        <f>+C1371+C1373</f>
        <v>0</v>
      </c>
    </row>
    <row r="1371" spans="1:3" hidden="1" x14ac:dyDescent="0.25">
      <c r="A1371" s="30">
        <v>3010101</v>
      </c>
      <c r="B1371" s="31" t="s">
        <v>1604</v>
      </c>
      <c r="C1371" s="32">
        <f>+C1372</f>
        <v>0</v>
      </c>
    </row>
    <row r="1372" spans="1:3" hidden="1" x14ac:dyDescent="0.25">
      <c r="A1372" s="30">
        <v>301010101</v>
      </c>
      <c r="B1372" s="31" t="s">
        <v>1605</v>
      </c>
      <c r="C1372" s="32">
        <v>0</v>
      </c>
    </row>
    <row r="1373" spans="1:3" hidden="1" x14ac:dyDescent="0.25">
      <c r="A1373" s="30">
        <v>3010102</v>
      </c>
      <c r="B1373" s="31" t="s">
        <v>1606</v>
      </c>
      <c r="C1373" s="32">
        <f>+C1374+C1377+C1380</f>
        <v>0</v>
      </c>
    </row>
    <row r="1374" spans="1:3" hidden="1" x14ac:dyDescent="0.25">
      <c r="A1374" s="30">
        <v>301010201</v>
      </c>
      <c r="B1374" s="31" t="s">
        <v>1607</v>
      </c>
      <c r="C1374" s="32">
        <f>+C1375+C1376</f>
        <v>0</v>
      </c>
    </row>
    <row r="1375" spans="1:3" hidden="1" x14ac:dyDescent="0.25">
      <c r="A1375" s="30">
        <v>30101020101</v>
      </c>
      <c r="B1375" s="31" t="s">
        <v>1608</v>
      </c>
      <c r="C1375" s="32">
        <v>0</v>
      </c>
    </row>
    <row r="1376" spans="1:3" hidden="1" x14ac:dyDescent="0.25">
      <c r="A1376" s="30">
        <v>30101020102</v>
      </c>
      <c r="B1376" s="31" t="s">
        <v>1609</v>
      </c>
      <c r="C1376" s="32">
        <v>0</v>
      </c>
    </row>
    <row r="1377" spans="1:3" hidden="1" x14ac:dyDescent="0.25">
      <c r="A1377" s="30">
        <v>301010202</v>
      </c>
      <c r="B1377" s="31" t="s">
        <v>1610</v>
      </c>
      <c r="C1377" s="32">
        <f>+C1378+C1379</f>
        <v>0</v>
      </c>
    </row>
    <row r="1378" spans="1:3" hidden="1" x14ac:dyDescent="0.25">
      <c r="A1378" s="30">
        <v>30101020201</v>
      </c>
      <c r="B1378" s="31" t="s">
        <v>1611</v>
      </c>
      <c r="C1378" s="32">
        <v>0</v>
      </c>
    </row>
    <row r="1379" spans="1:3" hidden="1" x14ac:dyDescent="0.25">
      <c r="A1379" s="30">
        <v>30101020202</v>
      </c>
      <c r="B1379" s="31" t="s">
        <v>1612</v>
      </c>
      <c r="C1379" s="32">
        <v>0</v>
      </c>
    </row>
    <row r="1380" spans="1:3" hidden="1" x14ac:dyDescent="0.25">
      <c r="A1380" s="30">
        <v>301010203</v>
      </c>
      <c r="B1380" s="31" t="s">
        <v>1613</v>
      </c>
      <c r="C1380" s="32">
        <f>+C1381</f>
        <v>0</v>
      </c>
    </row>
    <row r="1381" spans="1:3" hidden="1" x14ac:dyDescent="0.25">
      <c r="A1381" s="30">
        <v>30101020301</v>
      </c>
      <c r="B1381" s="31" t="s">
        <v>1614</v>
      </c>
      <c r="C1381" s="32">
        <v>0</v>
      </c>
    </row>
    <row r="1382" spans="1:3" hidden="1" x14ac:dyDescent="0.25">
      <c r="A1382" s="30">
        <v>30102</v>
      </c>
      <c r="B1382" s="31" t="s">
        <v>1615</v>
      </c>
      <c r="C1382" s="32">
        <f>+C1383</f>
        <v>0</v>
      </c>
    </row>
    <row r="1383" spans="1:3" hidden="1" x14ac:dyDescent="0.25">
      <c r="A1383" s="30">
        <v>3010201</v>
      </c>
      <c r="B1383" s="31" t="s">
        <v>1616</v>
      </c>
      <c r="C1383" s="32">
        <f>+C1384+C1389+C1391</f>
        <v>0</v>
      </c>
    </row>
    <row r="1384" spans="1:3" hidden="1" x14ac:dyDescent="0.25">
      <c r="A1384" s="30">
        <v>301020101</v>
      </c>
      <c r="B1384" s="31" t="s">
        <v>1617</v>
      </c>
      <c r="C1384" s="32">
        <f>+C1385</f>
        <v>0</v>
      </c>
    </row>
    <row r="1385" spans="1:3" hidden="1" x14ac:dyDescent="0.25">
      <c r="A1385" s="30">
        <v>30102010101</v>
      </c>
      <c r="B1385" s="31" t="s">
        <v>1618</v>
      </c>
      <c r="C1385" s="32">
        <f>+C1386+C1387+C1388</f>
        <v>0</v>
      </c>
    </row>
    <row r="1386" spans="1:3" hidden="1" x14ac:dyDescent="0.25">
      <c r="A1386" s="30">
        <v>3010201010101</v>
      </c>
      <c r="B1386" s="31" t="s">
        <v>1619</v>
      </c>
      <c r="C1386" s="32">
        <v>0</v>
      </c>
    </row>
    <row r="1387" spans="1:3" hidden="1" x14ac:dyDescent="0.25">
      <c r="A1387" s="30">
        <v>3010201010102</v>
      </c>
      <c r="B1387" s="31" t="s">
        <v>1620</v>
      </c>
      <c r="C1387" s="32">
        <v>0</v>
      </c>
    </row>
    <row r="1388" spans="1:3" hidden="1" x14ac:dyDescent="0.25">
      <c r="A1388" s="30">
        <v>3010201010103</v>
      </c>
      <c r="B1388" s="31" t="s">
        <v>1621</v>
      </c>
      <c r="C1388" s="32">
        <v>0</v>
      </c>
    </row>
    <row r="1389" spans="1:3" hidden="1" x14ac:dyDescent="0.25">
      <c r="A1389" s="30">
        <v>30102010102</v>
      </c>
      <c r="B1389" s="31" t="s">
        <v>1622</v>
      </c>
      <c r="C1389" s="32">
        <f>+C1390</f>
        <v>0</v>
      </c>
    </row>
    <row r="1390" spans="1:3" hidden="1" x14ac:dyDescent="0.25">
      <c r="A1390" s="30">
        <v>3010201010201</v>
      </c>
      <c r="B1390" s="31" t="s">
        <v>1623</v>
      </c>
      <c r="C1390" s="32">
        <v>0</v>
      </c>
    </row>
    <row r="1391" spans="1:3" hidden="1" x14ac:dyDescent="0.25">
      <c r="A1391" s="30">
        <v>301020103</v>
      </c>
      <c r="B1391" s="31" t="s">
        <v>1624</v>
      </c>
      <c r="C1391" s="32">
        <f>+C1392+C1393+C1394</f>
        <v>0</v>
      </c>
    </row>
    <row r="1392" spans="1:3" hidden="1" x14ac:dyDescent="0.25">
      <c r="A1392" s="30">
        <v>30102010301</v>
      </c>
      <c r="B1392" s="31" t="s">
        <v>1625</v>
      </c>
      <c r="C1392" s="32">
        <v>0</v>
      </c>
    </row>
    <row r="1393" spans="1:3" hidden="1" x14ac:dyDescent="0.25">
      <c r="A1393" s="30">
        <v>30102010302</v>
      </c>
      <c r="B1393" s="31" t="s">
        <v>1626</v>
      </c>
      <c r="C1393" s="32">
        <v>0</v>
      </c>
    </row>
    <row r="1394" spans="1:3" hidden="1" x14ac:dyDescent="0.25">
      <c r="A1394" s="30">
        <v>30102010303</v>
      </c>
      <c r="B1394" s="31" t="s">
        <v>1627</v>
      </c>
      <c r="C1394" s="32">
        <v>0</v>
      </c>
    </row>
    <row r="1395" spans="1:3" x14ac:dyDescent="0.25">
      <c r="A1395" s="30">
        <v>30103</v>
      </c>
      <c r="B1395" s="31" t="s">
        <v>1628</v>
      </c>
      <c r="C1395" s="32">
        <f>+C1396+C1401</f>
        <v>1125000000</v>
      </c>
    </row>
    <row r="1396" spans="1:3" hidden="1" x14ac:dyDescent="0.25">
      <c r="A1396" s="30">
        <v>3010301</v>
      </c>
      <c r="B1396" s="31" t="s">
        <v>1629</v>
      </c>
      <c r="C1396" s="32">
        <f>+C1397</f>
        <v>0</v>
      </c>
    </row>
    <row r="1397" spans="1:3" hidden="1" x14ac:dyDescent="0.25">
      <c r="A1397" s="30">
        <v>301030101</v>
      </c>
      <c r="B1397" s="31" t="s">
        <v>1630</v>
      </c>
      <c r="C1397" s="32">
        <f>+C1398+C1399+C1400</f>
        <v>0</v>
      </c>
    </row>
    <row r="1398" spans="1:3" hidden="1" x14ac:dyDescent="0.25">
      <c r="A1398" s="30">
        <v>30103010101</v>
      </c>
      <c r="B1398" s="31" t="s">
        <v>1631</v>
      </c>
      <c r="C1398" s="32">
        <v>0</v>
      </c>
    </row>
    <row r="1399" spans="1:3" hidden="1" x14ac:dyDescent="0.25">
      <c r="A1399" s="30">
        <v>30103010102</v>
      </c>
      <c r="B1399" s="31" t="s">
        <v>1632</v>
      </c>
      <c r="C1399" s="32">
        <v>0</v>
      </c>
    </row>
    <row r="1400" spans="1:3" hidden="1" x14ac:dyDescent="0.25">
      <c r="A1400" s="30">
        <v>30103010103</v>
      </c>
      <c r="B1400" s="31" t="s">
        <v>1633</v>
      </c>
      <c r="C1400" s="32">
        <v>0</v>
      </c>
    </row>
    <row r="1401" spans="1:3" ht="30" x14ac:dyDescent="0.25">
      <c r="A1401" s="30">
        <v>3010302</v>
      </c>
      <c r="B1401" s="33" t="s">
        <v>1634</v>
      </c>
      <c r="C1401" s="32">
        <f>+C1402</f>
        <v>1125000000</v>
      </c>
    </row>
    <row r="1402" spans="1:3" x14ac:dyDescent="0.25">
      <c r="A1402" s="30">
        <v>301030201</v>
      </c>
      <c r="B1402" s="31" t="s">
        <v>1635</v>
      </c>
      <c r="C1402" s="32">
        <f>+C1403</f>
        <v>1125000000</v>
      </c>
    </row>
    <row r="1403" spans="1:3" x14ac:dyDescent="0.25">
      <c r="A1403" s="30">
        <v>30103020101</v>
      </c>
      <c r="B1403" s="31" t="s">
        <v>1636</v>
      </c>
      <c r="C1403" s="32">
        <f>+C1404+C1405+C1406</f>
        <v>1125000000</v>
      </c>
    </row>
    <row r="1404" spans="1:3" x14ac:dyDescent="0.25">
      <c r="A1404" s="29">
        <v>3010302010101</v>
      </c>
      <c r="B1404" s="52" t="s">
        <v>1637</v>
      </c>
      <c r="C1404" s="45">
        <v>725000000</v>
      </c>
    </row>
    <row r="1405" spans="1:3" ht="30" x14ac:dyDescent="0.25">
      <c r="A1405" s="29">
        <v>3010302010102</v>
      </c>
      <c r="B1405" s="63" t="s">
        <v>1638</v>
      </c>
      <c r="C1405" s="45">
        <v>400000000</v>
      </c>
    </row>
    <row r="1406" spans="1:3" hidden="1" x14ac:dyDescent="0.25">
      <c r="A1406" s="29">
        <v>3010302010103</v>
      </c>
      <c r="B1406" s="52" t="s">
        <v>1639</v>
      </c>
      <c r="C1406" s="45">
        <v>0</v>
      </c>
    </row>
    <row r="1407" spans="1:3" hidden="1" x14ac:dyDescent="0.25">
      <c r="A1407" s="29">
        <v>30104</v>
      </c>
      <c r="B1407" s="52" t="s">
        <v>1640</v>
      </c>
      <c r="C1407" s="45">
        <f>+C1408</f>
        <v>0</v>
      </c>
    </row>
    <row r="1408" spans="1:3" hidden="1" x14ac:dyDescent="0.25">
      <c r="A1408" s="29">
        <v>3010401</v>
      </c>
      <c r="B1408" s="52" t="s">
        <v>1641</v>
      </c>
      <c r="C1408" s="45">
        <f>+C1409</f>
        <v>0</v>
      </c>
    </row>
    <row r="1409" spans="1:5" hidden="1" x14ac:dyDescent="0.25">
      <c r="A1409" s="29">
        <v>301040101</v>
      </c>
      <c r="B1409" s="52" t="s">
        <v>1642</v>
      </c>
      <c r="C1409" s="45">
        <f>+C1410+C1411</f>
        <v>0</v>
      </c>
    </row>
    <row r="1410" spans="1:5" hidden="1" x14ac:dyDescent="0.25">
      <c r="A1410" s="29">
        <v>30104010101</v>
      </c>
      <c r="B1410" s="52" t="s">
        <v>1643</v>
      </c>
      <c r="C1410" s="45">
        <v>0</v>
      </c>
    </row>
    <row r="1411" spans="1:5" hidden="1" x14ac:dyDescent="0.25">
      <c r="A1411" s="29">
        <v>30104010102</v>
      </c>
      <c r="B1411" s="52" t="s">
        <v>1644</v>
      </c>
      <c r="C1411" s="45">
        <v>0</v>
      </c>
    </row>
    <row r="1412" spans="1:5" x14ac:dyDescent="0.25">
      <c r="A1412" s="30">
        <v>302</v>
      </c>
      <c r="B1412" s="31" t="s">
        <v>1645</v>
      </c>
      <c r="C1412" s="32">
        <f>+C1413+C1494+C1501</f>
        <v>4679124504</v>
      </c>
      <c r="D1412" s="85">
        <v>4950815368</v>
      </c>
      <c r="E1412" s="7">
        <f>+D1412-C1412</f>
        <v>271690864</v>
      </c>
    </row>
    <row r="1413" spans="1:5" x14ac:dyDescent="0.25">
      <c r="A1413" s="30">
        <v>30201</v>
      </c>
      <c r="B1413" s="31" t="s">
        <v>1646</v>
      </c>
      <c r="C1413" s="32">
        <f>+C1414+C1460+C1470+C1482</f>
        <v>4529124504</v>
      </c>
    </row>
    <row r="1414" spans="1:5" x14ac:dyDescent="0.25">
      <c r="A1414" s="30">
        <v>3020101</v>
      </c>
      <c r="B1414" s="31" t="s">
        <v>1647</v>
      </c>
      <c r="C1414" s="32">
        <f>+C1415</f>
        <v>3769124504</v>
      </c>
    </row>
    <row r="1415" spans="1:5" x14ac:dyDescent="0.25">
      <c r="A1415" s="30">
        <v>302010101</v>
      </c>
      <c r="B1415" s="31" t="s">
        <v>1648</v>
      </c>
      <c r="C1415" s="32">
        <f>+C1416+C1420+C1424+C1428+C1432+C1435+C1439+C1443+C1446+C1449+C1452+C1456+C1459</f>
        <v>3769124504</v>
      </c>
      <c r="D1415" s="85">
        <v>3769124504</v>
      </c>
      <c r="E1415" s="7">
        <f>+D1415-C1415</f>
        <v>0</v>
      </c>
    </row>
    <row r="1416" spans="1:5" x14ac:dyDescent="0.25">
      <c r="A1416" s="30">
        <v>30201010101</v>
      </c>
      <c r="B1416" s="31" t="s">
        <v>1649</v>
      </c>
      <c r="C1416" s="32">
        <f>+C1417+C1418+C1419</f>
        <v>170000000</v>
      </c>
    </row>
    <row r="1417" spans="1:5" x14ac:dyDescent="0.25">
      <c r="A1417" s="29">
        <v>3020101010101</v>
      </c>
      <c r="B1417" s="52" t="s">
        <v>1650</v>
      </c>
      <c r="C1417" s="45">
        <v>40000000</v>
      </c>
    </row>
    <row r="1418" spans="1:5" x14ac:dyDescent="0.25">
      <c r="A1418" s="29">
        <v>3020101010102</v>
      </c>
      <c r="B1418" s="52" t="s">
        <v>1651</v>
      </c>
      <c r="C1418" s="45">
        <v>60000000</v>
      </c>
    </row>
    <row r="1419" spans="1:5" x14ac:dyDescent="0.25">
      <c r="A1419" s="29">
        <v>3020101010103</v>
      </c>
      <c r="B1419" s="52" t="s">
        <v>1652</v>
      </c>
      <c r="C1419" s="45">
        <v>70000000</v>
      </c>
    </row>
    <row r="1420" spans="1:5" x14ac:dyDescent="0.25">
      <c r="A1420" s="30">
        <v>30201010102</v>
      </c>
      <c r="B1420" s="31" t="s">
        <v>1653</v>
      </c>
      <c r="C1420" s="32">
        <f>+C1421+C1422+C1423</f>
        <v>415000000</v>
      </c>
    </row>
    <row r="1421" spans="1:5" x14ac:dyDescent="0.25">
      <c r="A1421" s="29">
        <v>3020101010201</v>
      </c>
      <c r="B1421" s="52" t="s">
        <v>1654</v>
      </c>
      <c r="C1421" s="45">
        <v>15000000</v>
      </c>
    </row>
    <row r="1422" spans="1:5" x14ac:dyDescent="0.25">
      <c r="A1422" s="29">
        <v>3020101010202</v>
      </c>
      <c r="B1422" s="52" t="s">
        <v>1655</v>
      </c>
      <c r="C1422" s="45">
        <v>150000000</v>
      </c>
    </row>
    <row r="1423" spans="1:5" x14ac:dyDescent="0.25">
      <c r="A1423" s="29">
        <v>3020101010203</v>
      </c>
      <c r="B1423" s="52" t="s">
        <v>1656</v>
      </c>
      <c r="C1423" s="45">
        <v>250000000</v>
      </c>
    </row>
    <row r="1424" spans="1:5" x14ac:dyDescent="0.25">
      <c r="A1424" s="30">
        <v>30201010103</v>
      </c>
      <c r="B1424" s="31" t="s">
        <v>1657</v>
      </c>
      <c r="C1424" s="32">
        <f>+C1425+C1426+C1427</f>
        <v>1444124504</v>
      </c>
    </row>
    <row r="1425" spans="1:3" x14ac:dyDescent="0.25">
      <c r="A1425" s="29">
        <v>3020101010301</v>
      </c>
      <c r="B1425" s="52" t="s">
        <v>1658</v>
      </c>
      <c r="C1425" s="45">
        <v>609124504</v>
      </c>
    </row>
    <row r="1426" spans="1:3" x14ac:dyDescent="0.25">
      <c r="A1426" s="29">
        <v>3020101010302</v>
      </c>
      <c r="B1426" s="52" t="s">
        <v>1659</v>
      </c>
      <c r="C1426" s="45">
        <v>150000000</v>
      </c>
    </row>
    <row r="1427" spans="1:3" x14ac:dyDescent="0.25">
      <c r="A1427" s="29">
        <v>3020101010302</v>
      </c>
      <c r="B1427" s="52" t="s">
        <v>1660</v>
      </c>
      <c r="C1427" s="45">
        <v>685000000</v>
      </c>
    </row>
    <row r="1428" spans="1:3" x14ac:dyDescent="0.25">
      <c r="A1428" s="30">
        <v>30201010104</v>
      </c>
      <c r="B1428" s="31" t="s">
        <v>1661</v>
      </c>
      <c r="C1428" s="32">
        <f>+C1429+C1430+C1431</f>
        <v>45000000</v>
      </c>
    </row>
    <row r="1429" spans="1:3" x14ac:dyDescent="0.25">
      <c r="A1429" s="29">
        <v>3020101010401</v>
      </c>
      <c r="B1429" s="52" t="s">
        <v>1662</v>
      </c>
      <c r="C1429" s="45">
        <v>5000000</v>
      </c>
    </row>
    <row r="1430" spans="1:3" x14ac:dyDescent="0.25">
      <c r="A1430" s="29">
        <v>3020101010402</v>
      </c>
      <c r="B1430" s="52" t="s">
        <v>1663</v>
      </c>
      <c r="C1430" s="45">
        <v>40000000</v>
      </c>
    </row>
    <row r="1431" spans="1:3" hidden="1" x14ac:dyDescent="0.25">
      <c r="A1431" s="29">
        <v>3020101010403</v>
      </c>
      <c r="B1431" s="52" t="s">
        <v>1664</v>
      </c>
      <c r="C1431" s="45">
        <v>0</v>
      </c>
    </row>
    <row r="1432" spans="1:3" x14ac:dyDescent="0.25">
      <c r="A1432" s="30">
        <v>30201010105</v>
      </c>
      <c r="B1432" s="31" t="s">
        <v>1665</v>
      </c>
      <c r="C1432" s="32">
        <f>+C1433+C1434</f>
        <v>260000000</v>
      </c>
    </row>
    <row r="1433" spans="1:3" x14ac:dyDescent="0.25">
      <c r="A1433" s="29">
        <v>3020101010501</v>
      </c>
      <c r="B1433" s="52" t="s">
        <v>1666</v>
      </c>
      <c r="C1433" s="45">
        <v>260000000</v>
      </c>
    </row>
    <row r="1434" spans="1:3" hidden="1" x14ac:dyDescent="0.25">
      <c r="A1434" s="29">
        <v>3020101010503</v>
      </c>
      <c r="B1434" s="52" t="s">
        <v>1667</v>
      </c>
      <c r="C1434" s="45">
        <v>0</v>
      </c>
    </row>
    <row r="1435" spans="1:3" x14ac:dyDescent="0.25">
      <c r="A1435" s="30">
        <v>30201010106</v>
      </c>
      <c r="B1435" s="31" t="s">
        <v>1668</v>
      </c>
      <c r="C1435" s="32">
        <f>+C1436+C1437+C1438</f>
        <v>110000000</v>
      </c>
    </row>
    <row r="1436" spans="1:3" x14ac:dyDescent="0.25">
      <c r="A1436" s="29">
        <v>3020101010601</v>
      </c>
      <c r="B1436" s="52" t="s">
        <v>1669</v>
      </c>
      <c r="C1436" s="45">
        <v>10000000</v>
      </c>
    </row>
    <row r="1437" spans="1:3" ht="30" x14ac:dyDescent="0.25">
      <c r="A1437" s="29">
        <v>3020101010602</v>
      </c>
      <c r="B1437" s="63" t="s">
        <v>1670</v>
      </c>
      <c r="C1437" s="45">
        <v>50000000</v>
      </c>
    </row>
    <row r="1438" spans="1:3" ht="30" x14ac:dyDescent="0.25">
      <c r="A1438" s="29">
        <v>3020101010603</v>
      </c>
      <c r="B1438" s="63" t="s">
        <v>1671</v>
      </c>
      <c r="C1438" s="45">
        <v>50000000</v>
      </c>
    </row>
    <row r="1439" spans="1:3" x14ac:dyDescent="0.25">
      <c r="A1439" s="30">
        <v>30201010107</v>
      </c>
      <c r="B1439" s="31" t="s">
        <v>1672</v>
      </c>
      <c r="C1439" s="32">
        <f>+C1440+C1441+C1442</f>
        <v>360000000</v>
      </c>
    </row>
    <row r="1440" spans="1:3" x14ac:dyDescent="0.25">
      <c r="A1440" s="29">
        <v>3020101010701</v>
      </c>
      <c r="B1440" s="52" t="s">
        <v>1673</v>
      </c>
      <c r="C1440" s="45">
        <v>130000000</v>
      </c>
    </row>
    <row r="1441" spans="1:3" x14ac:dyDescent="0.25">
      <c r="A1441" s="29">
        <v>3020101010702</v>
      </c>
      <c r="B1441" s="52" t="s">
        <v>1674</v>
      </c>
      <c r="C1441" s="45">
        <v>230000000</v>
      </c>
    </row>
    <row r="1442" spans="1:3" hidden="1" x14ac:dyDescent="0.25">
      <c r="A1442" s="29">
        <v>3020101010703</v>
      </c>
      <c r="B1442" s="52" t="s">
        <v>1675</v>
      </c>
      <c r="C1442" s="45">
        <v>0</v>
      </c>
    </row>
    <row r="1443" spans="1:3" x14ac:dyDescent="0.25">
      <c r="A1443" s="30">
        <v>30201010108</v>
      </c>
      <c r="B1443" s="31" t="s">
        <v>1676</v>
      </c>
      <c r="C1443" s="32">
        <f>+C1444+C1445</f>
        <v>15000000</v>
      </c>
    </row>
    <row r="1444" spans="1:3" x14ac:dyDescent="0.25">
      <c r="A1444" s="29">
        <v>3020101010801</v>
      </c>
      <c r="B1444" s="52" t="s">
        <v>1677</v>
      </c>
      <c r="C1444" s="45">
        <v>10000000</v>
      </c>
    </row>
    <row r="1445" spans="1:3" x14ac:dyDescent="0.25">
      <c r="A1445" s="29">
        <v>3020101010803</v>
      </c>
      <c r="B1445" s="52" t="s">
        <v>1678</v>
      </c>
      <c r="C1445" s="45">
        <v>5000000</v>
      </c>
    </row>
    <row r="1446" spans="1:3" x14ac:dyDescent="0.25">
      <c r="A1446" s="30">
        <v>30201010109</v>
      </c>
      <c r="B1446" s="31" t="s">
        <v>1679</v>
      </c>
      <c r="C1446" s="32">
        <f>+C1447+C1448</f>
        <v>70000000</v>
      </c>
    </row>
    <row r="1447" spans="1:3" x14ac:dyDescent="0.25">
      <c r="A1447" s="29">
        <v>3020101010902</v>
      </c>
      <c r="B1447" s="52" t="s">
        <v>1680</v>
      </c>
      <c r="C1447" s="45">
        <v>15000000</v>
      </c>
    </row>
    <row r="1448" spans="1:3" x14ac:dyDescent="0.25">
      <c r="A1448" s="29">
        <v>3020101010903</v>
      </c>
      <c r="B1448" s="52" t="s">
        <v>1681</v>
      </c>
      <c r="C1448" s="45">
        <v>55000000</v>
      </c>
    </row>
    <row r="1449" spans="1:3" x14ac:dyDescent="0.25">
      <c r="A1449" s="30">
        <v>30201010110</v>
      </c>
      <c r="B1449" s="31" t="s">
        <v>1682</v>
      </c>
      <c r="C1449" s="32">
        <f>+C1450+C1451</f>
        <v>10000000</v>
      </c>
    </row>
    <row r="1450" spans="1:3" x14ac:dyDescent="0.25">
      <c r="A1450" s="29">
        <v>3020101011001</v>
      </c>
      <c r="B1450" s="52" t="s">
        <v>1683</v>
      </c>
      <c r="C1450" s="45">
        <v>10000000</v>
      </c>
    </row>
    <row r="1451" spans="1:3" hidden="1" x14ac:dyDescent="0.25">
      <c r="A1451" s="29">
        <v>3020101011003</v>
      </c>
      <c r="B1451" s="52" t="s">
        <v>1684</v>
      </c>
      <c r="C1451" s="45">
        <v>0</v>
      </c>
    </row>
    <row r="1452" spans="1:3" x14ac:dyDescent="0.25">
      <c r="A1452" s="30">
        <v>30201010111</v>
      </c>
      <c r="B1452" s="31" t="s">
        <v>1685</v>
      </c>
      <c r="C1452" s="32">
        <f>+C1453+C1454+C1455</f>
        <v>350000000</v>
      </c>
    </row>
    <row r="1453" spans="1:3" x14ac:dyDescent="0.25">
      <c r="A1453" s="29">
        <v>3020101011101</v>
      </c>
      <c r="B1453" s="52" t="s">
        <v>1686</v>
      </c>
      <c r="C1453" s="45">
        <v>65000000</v>
      </c>
    </row>
    <row r="1454" spans="1:3" x14ac:dyDescent="0.25">
      <c r="A1454" s="29">
        <v>3020101011102</v>
      </c>
      <c r="B1454" s="52" t="s">
        <v>1687</v>
      </c>
      <c r="C1454" s="45">
        <v>110000000</v>
      </c>
    </row>
    <row r="1455" spans="1:3" x14ac:dyDescent="0.25">
      <c r="A1455" s="29">
        <v>3020101011103</v>
      </c>
      <c r="B1455" s="52" t="s">
        <v>1688</v>
      </c>
      <c r="C1455" s="45">
        <v>175000000</v>
      </c>
    </row>
    <row r="1456" spans="1:3" x14ac:dyDescent="0.25">
      <c r="A1456" s="30">
        <v>30201010112</v>
      </c>
      <c r="B1456" s="31" t="s">
        <v>1689</v>
      </c>
      <c r="C1456" s="32">
        <f>+C1457+C1458</f>
        <v>20000000</v>
      </c>
    </row>
    <row r="1457" spans="1:5" x14ac:dyDescent="0.25">
      <c r="A1457" s="29">
        <v>3020101011201</v>
      </c>
      <c r="B1457" s="52" t="s">
        <v>1690</v>
      </c>
      <c r="C1457" s="45">
        <v>15000000</v>
      </c>
    </row>
    <row r="1458" spans="1:5" x14ac:dyDescent="0.25">
      <c r="A1458" s="29">
        <v>3020101011202</v>
      </c>
      <c r="B1458" s="52" t="s">
        <v>1691</v>
      </c>
      <c r="C1458" s="45">
        <v>5000000</v>
      </c>
    </row>
    <row r="1459" spans="1:5" x14ac:dyDescent="0.25">
      <c r="A1459" s="29">
        <v>30201010113</v>
      </c>
      <c r="B1459" s="52" t="s">
        <v>1692</v>
      </c>
      <c r="C1459" s="45">
        <v>500000000</v>
      </c>
    </row>
    <row r="1460" spans="1:5" x14ac:dyDescent="0.25">
      <c r="A1460" s="30">
        <v>3020102</v>
      </c>
      <c r="B1460" s="31" t="s">
        <v>1693</v>
      </c>
      <c r="C1460" s="32">
        <f>+C1461+C1464+C1467</f>
        <v>340000000</v>
      </c>
      <c r="D1460" s="85">
        <v>340000000</v>
      </c>
      <c r="E1460" s="7">
        <f>+D1460-C1460</f>
        <v>0</v>
      </c>
    </row>
    <row r="1461" spans="1:5" x14ac:dyDescent="0.25">
      <c r="A1461" s="30">
        <v>302010201</v>
      </c>
      <c r="B1461" s="31" t="s">
        <v>1694</v>
      </c>
      <c r="C1461" s="32">
        <f>+C1462+C1463</f>
        <v>280000000</v>
      </c>
    </row>
    <row r="1462" spans="1:5" ht="30" x14ac:dyDescent="0.25">
      <c r="A1462" s="29">
        <v>30201020101</v>
      </c>
      <c r="B1462" s="63" t="s">
        <v>1695</v>
      </c>
      <c r="C1462" s="45">
        <v>30000000</v>
      </c>
    </row>
    <row r="1463" spans="1:5" ht="30" x14ac:dyDescent="0.25">
      <c r="A1463" s="29">
        <v>30201020103</v>
      </c>
      <c r="B1463" s="63" t="s">
        <v>1696</v>
      </c>
      <c r="C1463" s="45">
        <v>250000000</v>
      </c>
    </row>
    <row r="1464" spans="1:5" x14ac:dyDescent="0.25">
      <c r="A1464" s="30">
        <v>302010202</v>
      </c>
      <c r="B1464" s="31" t="s">
        <v>1697</v>
      </c>
      <c r="C1464" s="32">
        <f>+C1465+C1466</f>
        <v>15000000</v>
      </c>
    </row>
    <row r="1465" spans="1:5" x14ac:dyDescent="0.25">
      <c r="A1465" s="29">
        <v>30201020201</v>
      </c>
      <c r="B1465" s="52" t="s">
        <v>1698</v>
      </c>
      <c r="C1465" s="45">
        <v>5000000</v>
      </c>
    </row>
    <row r="1466" spans="1:5" x14ac:dyDescent="0.25">
      <c r="A1466" s="29">
        <v>30201020203</v>
      </c>
      <c r="B1466" s="52" t="s">
        <v>1699</v>
      </c>
      <c r="C1466" s="45">
        <v>10000000</v>
      </c>
    </row>
    <row r="1467" spans="1:5" x14ac:dyDescent="0.25">
      <c r="A1467" s="30">
        <v>302010203</v>
      </c>
      <c r="B1467" s="31" t="s">
        <v>1700</v>
      </c>
      <c r="C1467" s="32">
        <f>+C1468+C1469</f>
        <v>45000000</v>
      </c>
    </row>
    <row r="1468" spans="1:5" x14ac:dyDescent="0.25">
      <c r="A1468" s="29">
        <v>30201020302</v>
      </c>
      <c r="B1468" s="52" t="s">
        <v>1701</v>
      </c>
      <c r="C1468" s="45">
        <v>25000000</v>
      </c>
    </row>
    <row r="1469" spans="1:5" x14ac:dyDescent="0.25">
      <c r="A1469" s="29">
        <v>30201020303</v>
      </c>
      <c r="B1469" s="52" t="s">
        <v>1702</v>
      </c>
      <c r="C1469" s="45">
        <v>20000000</v>
      </c>
    </row>
    <row r="1470" spans="1:5" x14ac:dyDescent="0.25">
      <c r="A1470" s="30">
        <v>3020103</v>
      </c>
      <c r="B1470" s="31" t="s">
        <v>1703</v>
      </c>
      <c r="C1470" s="32">
        <f>+C1471+C1474+C1477+C1480</f>
        <v>170000000</v>
      </c>
      <c r="D1470" s="85">
        <v>170000000</v>
      </c>
      <c r="E1470" s="7">
        <f>+D1470-C1470</f>
        <v>0</v>
      </c>
    </row>
    <row r="1471" spans="1:5" x14ac:dyDescent="0.25">
      <c r="A1471" s="30">
        <v>302010301</v>
      </c>
      <c r="B1471" s="31" t="s">
        <v>1704</v>
      </c>
      <c r="C1471" s="32">
        <f>+C1472+C1473</f>
        <v>70000000</v>
      </c>
    </row>
    <row r="1472" spans="1:5" x14ac:dyDescent="0.25">
      <c r="A1472" s="29">
        <v>30201030101</v>
      </c>
      <c r="B1472" s="52" t="s">
        <v>1705</v>
      </c>
      <c r="C1472" s="45">
        <v>20000000</v>
      </c>
    </row>
    <row r="1473" spans="1:5" x14ac:dyDescent="0.25">
      <c r="A1473" s="29">
        <v>30201030103</v>
      </c>
      <c r="B1473" s="52" t="s">
        <v>1881</v>
      </c>
      <c r="C1473" s="45">
        <v>50000000</v>
      </c>
    </row>
    <row r="1474" spans="1:5" x14ac:dyDescent="0.25">
      <c r="A1474" s="30">
        <v>302010302</v>
      </c>
      <c r="B1474" s="31" t="s">
        <v>1706</v>
      </c>
      <c r="C1474" s="32">
        <f>+C1475+C1476</f>
        <v>70000000</v>
      </c>
    </row>
    <row r="1475" spans="1:5" x14ac:dyDescent="0.25">
      <c r="A1475" s="29">
        <v>30201030202</v>
      </c>
      <c r="B1475" s="52" t="s">
        <v>1707</v>
      </c>
      <c r="C1475" s="45">
        <v>20000000</v>
      </c>
    </row>
    <row r="1476" spans="1:5" x14ac:dyDescent="0.25">
      <c r="A1476" s="29">
        <v>30201030203</v>
      </c>
      <c r="B1476" s="52" t="s">
        <v>1708</v>
      </c>
      <c r="C1476" s="45">
        <v>50000000</v>
      </c>
    </row>
    <row r="1477" spans="1:5" x14ac:dyDescent="0.25">
      <c r="A1477" s="30">
        <v>302010303</v>
      </c>
      <c r="B1477" s="31" t="s">
        <v>1709</v>
      </c>
      <c r="C1477" s="32">
        <f>+C1478+C1479</f>
        <v>10000000</v>
      </c>
    </row>
    <row r="1478" spans="1:5" x14ac:dyDescent="0.25">
      <c r="A1478" s="29">
        <v>30201030201</v>
      </c>
      <c r="B1478" s="52" t="s">
        <v>1710</v>
      </c>
      <c r="C1478" s="45">
        <v>10000000</v>
      </c>
    </row>
    <row r="1479" spans="1:5" hidden="1" x14ac:dyDescent="0.25">
      <c r="A1479" s="29">
        <v>30201030203</v>
      </c>
      <c r="B1479" s="52" t="s">
        <v>1711</v>
      </c>
      <c r="C1479" s="45">
        <v>0</v>
      </c>
    </row>
    <row r="1480" spans="1:5" x14ac:dyDescent="0.25">
      <c r="A1480" s="30">
        <v>302010304</v>
      </c>
      <c r="B1480" s="31" t="s">
        <v>1712</v>
      </c>
      <c r="C1480" s="32">
        <f>+C1481</f>
        <v>20000000</v>
      </c>
    </row>
    <row r="1481" spans="1:5" x14ac:dyDescent="0.25">
      <c r="A1481" s="29">
        <v>30201030403</v>
      </c>
      <c r="B1481" s="52" t="s">
        <v>1713</v>
      </c>
      <c r="C1481" s="45">
        <v>20000000</v>
      </c>
    </row>
    <row r="1482" spans="1:5" x14ac:dyDescent="0.25">
      <c r="A1482" s="30">
        <v>3020104</v>
      </c>
      <c r="B1482" s="31" t="s">
        <v>1714</v>
      </c>
      <c r="C1482" s="32">
        <f>+C1483+C1486+C1489+C1491</f>
        <v>250000000</v>
      </c>
      <c r="D1482" s="85">
        <v>250000000</v>
      </c>
      <c r="E1482" s="7">
        <f>+D1482-C1482</f>
        <v>0</v>
      </c>
    </row>
    <row r="1483" spans="1:5" x14ac:dyDescent="0.25">
      <c r="A1483" s="30">
        <v>302010401</v>
      </c>
      <c r="B1483" s="31" t="s">
        <v>1715</v>
      </c>
      <c r="C1483" s="32">
        <f>+C1484+C1485</f>
        <v>110000000</v>
      </c>
    </row>
    <row r="1484" spans="1:5" x14ac:dyDescent="0.25">
      <c r="A1484" s="29">
        <v>30201040101</v>
      </c>
      <c r="B1484" s="52" t="s">
        <v>1716</v>
      </c>
      <c r="C1484" s="45">
        <v>110000000</v>
      </c>
    </row>
    <row r="1485" spans="1:5" hidden="1" x14ac:dyDescent="0.25">
      <c r="A1485" s="29">
        <v>30201040103</v>
      </c>
      <c r="B1485" s="52" t="s">
        <v>1717</v>
      </c>
      <c r="C1485" s="45">
        <v>0</v>
      </c>
    </row>
    <row r="1486" spans="1:5" x14ac:dyDescent="0.25">
      <c r="A1486" s="30">
        <v>302010402</v>
      </c>
      <c r="B1486" s="31" t="s">
        <v>1718</v>
      </c>
      <c r="C1486" s="32">
        <f>+C1487+C1488</f>
        <v>70000000</v>
      </c>
    </row>
    <row r="1487" spans="1:5" x14ac:dyDescent="0.25">
      <c r="A1487" s="29">
        <v>30201040201</v>
      </c>
      <c r="B1487" s="52" t="s">
        <v>1719</v>
      </c>
      <c r="C1487" s="45">
        <v>20000000</v>
      </c>
    </row>
    <row r="1488" spans="1:5" x14ac:dyDescent="0.25">
      <c r="A1488" s="29">
        <v>30201040203</v>
      </c>
      <c r="B1488" s="52" t="s">
        <v>1720</v>
      </c>
      <c r="C1488" s="45">
        <v>50000000</v>
      </c>
    </row>
    <row r="1489" spans="1:4" x14ac:dyDescent="0.25">
      <c r="A1489" s="30">
        <v>302010403</v>
      </c>
      <c r="B1489" s="31" t="s">
        <v>1721</v>
      </c>
      <c r="C1489" s="32">
        <f>+C1490</f>
        <v>50000000</v>
      </c>
    </row>
    <row r="1490" spans="1:4" x14ac:dyDescent="0.25">
      <c r="A1490" s="29">
        <v>30201040301</v>
      </c>
      <c r="B1490" s="52" t="s">
        <v>1722</v>
      </c>
      <c r="C1490" s="45">
        <v>50000000</v>
      </c>
    </row>
    <row r="1491" spans="1:4" x14ac:dyDescent="0.25">
      <c r="A1491" s="30">
        <v>302010404</v>
      </c>
      <c r="B1491" s="31" t="s">
        <v>1723</v>
      </c>
      <c r="C1491" s="32">
        <f>+C1492+C1493</f>
        <v>20000000</v>
      </c>
    </row>
    <row r="1492" spans="1:4" x14ac:dyDescent="0.25">
      <c r="A1492" s="29">
        <v>30201040401</v>
      </c>
      <c r="B1492" s="52" t="s">
        <v>1724</v>
      </c>
      <c r="C1492" s="45">
        <v>20000000</v>
      </c>
    </row>
    <row r="1493" spans="1:4" hidden="1" x14ac:dyDescent="0.25">
      <c r="A1493" s="29">
        <v>30201040403</v>
      </c>
      <c r="B1493" s="52" t="s">
        <v>1725</v>
      </c>
      <c r="C1493" s="45">
        <v>0</v>
      </c>
    </row>
    <row r="1494" spans="1:4" hidden="1" x14ac:dyDescent="0.25">
      <c r="A1494" s="29">
        <v>30202</v>
      </c>
      <c r="B1494" s="52" t="s">
        <v>1726</v>
      </c>
      <c r="C1494" s="45">
        <f>+C1495</f>
        <v>0</v>
      </c>
    </row>
    <row r="1495" spans="1:4" hidden="1" x14ac:dyDescent="0.25">
      <c r="A1495" s="29">
        <v>3020201</v>
      </c>
      <c r="B1495" s="52" t="s">
        <v>1727</v>
      </c>
      <c r="C1495" s="45">
        <f>+C1496+C1498</f>
        <v>0</v>
      </c>
    </row>
    <row r="1496" spans="1:4" hidden="1" x14ac:dyDescent="0.25">
      <c r="A1496" s="29">
        <v>302020101</v>
      </c>
      <c r="B1496" s="52" t="s">
        <v>1728</v>
      </c>
      <c r="C1496" s="45">
        <f>+C1497+C1498</f>
        <v>0</v>
      </c>
    </row>
    <row r="1497" spans="1:4" hidden="1" x14ac:dyDescent="0.25">
      <c r="A1497" s="29">
        <v>30202010101</v>
      </c>
      <c r="B1497" s="52" t="s">
        <v>1729</v>
      </c>
      <c r="C1497" s="45">
        <v>0</v>
      </c>
    </row>
    <row r="1498" spans="1:4" hidden="1" x14ac:dyDescent="0.25">
      <c r="A1498" s="29">
        <v>30202010102</v>
      </c>
      <c r="B1498" s="52" t="s">
        <v>1730</v>
      </c>
      <c r="C1498" s="45">
        <v>0</v>
      </c>
    </row>
    <row r="1499" spans="1:4" hidden="1" x14ac:dyDescent="0.25">
      <c r="A1499" s="29">
        <v>302020102</v>
      </c>
      <c r="B1499" s="52" t="s">
        <v>1731</v>
      </c>
      <c r="C1499" s="45">
        <f>+C1500</f>
        <v>0</v>
      </c>
    </row>
    <row r="1500" spans="1:4" hidden="1" x14ac:dyDescent="0.25">
      <c r="A1500" s="29">
        <v>30202010201</v>
      </c>
      <c r="B1500" s="52" t="s">
        <v>1732</v>
      </c>
      <c r="C1500" s="45">
        <v>0</v>
      </c>
    </row>
    <row r="1501" spans="1:4" x14ac:dyDescent="0.25">
      <c r="A1501" s="30">
        <v>30203</v>
      </c>
      <c r="B1501" s="31" t="s">
        <v>1733</v>
      </c>
      <c r="C1501" s="32">
        <f>+C1502+C1505</f>
        <v>150000000</v>
      </c>
      <c r="D1501" s="85">
        <v>160099075</v>
      </c>
    </row>
    <row r="1502" spans="1:4" hidden="1" x14ac:dyDescent="0.25">
      <c r="A1502" s="30">
        <v>3020301</v>
      </c>
      <c r="B1502" s="31" t="s">
        <v>1734</v>
      </c>
      <c r="C1502" s="32">
        <f>+C1503</f>
        <v>0</v>
      </c>
    </row>
    <row r="1503" spans="1:4" hidden="1" x14ac:dyDescent="0.25">
      <c r="A1503" s="30">
        <v>302030101</v>
      </c>
      <c r="B1503" s="31" t="s">
        <v>1735</v>
      </c>
      <c r="C1503" s="32">
        <f>+C1504</f>
        <v>0</v>
      </c>
    </row>
    <row r="1504" spans="1:4" hidden="1" x14ac:dyDescent="0.25">
      <c r="A1504" s="30">
        <v>30203010101</v>
      </c>
      <c r="B1504" s="31" t="s">
        <v>1736</v>
      </c>
      <c r="C1504" s="32">
        <v>0</v>
      </c>
    </row>
    <row r="1505" spans="1:3" x14ac:dyDescent="0.25">
      <c r="A1505" s="30">
        <v>3020302</v>
      </c>
      <c r="B1505" s="31" t="s">
        <v>1737</v>
      </c>
      <c r="C1505" s="32">
        <f>+C1506</f>
        <v>150000000</v>
      </c>
    </row>
    <row r="1506" spans="1:3" x14ac:dyDescent="0.25">
      <c r="A1506" s="29">
        <v>302030203</v>
      </c>
      <c r="B1506" s="52" t="s">
        <v>1738</v>
      </c>
      <c r="C1506" s="45">
        <v>150000000</v>
      </c>
    </row>
    <row r="1507" spans="1:3" x14ac:dyDescent="0.25">
      <c r="A1507" s="30">
        <v>303</v>
      </c>
      <c r="B1507" s="31" t="s">
        <v>1739</v>
      </c>
      <c r="C1507" s="32">
        <f>+C1508</f>
        <v>95000000</v>
      </c>
    </row>
    <row r="1508" spans="1:3" x14ac:dyDescent="0.25">
      <c r="A1508" s="30">
        <v>30301</v>
      </c>
      <c r="B1508" s="31" t="s">
        <v>1740</v>
      </c>
      <c r="C1508" s="32">
        <f>+C1509+C1514</f>
        <v>95000000</v>
      </c>
    </row>
    <row r="1509" spans="1:3" x14ac:dyDescent="0.25">
      <c r="A1509" s="30">
        <v>3030101</v>
      </c>
      <c r="B1509" s="31" t="s">
        <v>1741</v>
      </c>
      <c r="C1509" s="32">
        <f>+C1510</f>
        <v>80000000</v>
      </c>
    </row>
    <row r="1510" spans="1:3" x14ac:dyDescent="0.25">
      <c r="A1510" s="30">
        <v>303010101</v>
      </c>
      <c r="B1510" s="31" t="s">
        <v>1742</v>
      </c>
      <c r="C1510" s="32">
        <f>+C1511+C1512+C1513</f>
        <v>80000000</v>
      </c>
    </row>
    <row r="1511" spans="1:3" x14ac:dyDescent="0.25">
      <c r="A1511" s="29">
        <v>30301010101</v>
      </c>
      <c r="B1511" s="52" t="s">
        <v>1743</v>
      </c>
      <c r="C1511" s="45">
        <v>40000000</v>
      </c>
    </row>
    <row r="1512" spans="1:3" x14ac:dyDescent="0.25">
      <c r="A1512" s="29">
        <v>30301010102</v>
      </c>
      <c r="B1512" s="52" t="s">
        <v>1744</v>
      </c>
      <c r="C1512" s="45">
        <v>5000000</v>
      </c>
    </row>
    <row r="1513" spans="1:3" x14ac:dyDescent="0.25">
      <c r="A1513" s="29">
        <v>30301010103</v>
      </c>
      <c r="B1513" s="52" t="s">
        <v>1745</v>
      </c>
      <c r="C1513" s="45">
        <v>35000000</v>
      </c>
    </row>
    <row r="1514" spans="1:3" x14ac:dyDescent="0.25">
      <c r="A1514" s="30">
        <v>3030102</v>
      </c>
      <c r="B1514" s="31" t="s">
        <v>1746</v>
      </c>
      <c r="C1514" s="32">
        <f>+C1515</f>
        <v>15000000</v>
      </c>
    </row>
    <row r="1515" spans="1:3" ht="30" x14ac:dyDescent="0.25">
      <c r="A1515" s="30">
        <v>303010201</v>
      </c>
      <c r="B1515" s="33" t="s">
        <v>1747</v>
      </c>
      <c r="C1515" s="32">
        <f>+C1516</f>
        <v>15000000</v>
      </c>
    </row>
    <row r="1516" spans="1:3" ht="30" x14ac:dyDescent="0.25">
      <c r="A1516" s="29">
        <v>30301020103</v>
      </c>
      <c r="B1516" s="63" t="s">
        <v>1748</v>
      </c>
      <c r="C1516" s="45">
        <v>15000000</v>
      </c>
    </row>
    <row r="1517" spans="1:3" hidden="1" x14ac:dyDescent="0.25">
      <c r="A1517" s="29">
        <v>304</v>
      </c>
      <c r="B1517" s="52" t="s">
        <v>1749</v>
      </c>
      <c r="C1517" s="45">
        <f>+C1518+C1540</f>
        <v>0</v>
      </c>
    </row>
    <row r="1518" spans="1:3" hidden="1" x14ac:dyDescent="0.25">
      <c r="A1518" s="29">
        <v>30401</v>
      </c>
      <c r="B1518" s="52" t="s">
        <v>1750</v>
      </c>
      <c r="C1518" s="45">
        <f>+C1519</f>
        <v>0</v>
      </c>
    </row>
    <row r="1519" spans="1:3" hidden="1" x14ac:dyDescent="0.25">
      <c r="A1519" s="55">
        <v>3040101</v>
      </c>
      <c r="B1519" s="56" t="s">
        <v>1751</v>
      </c>
      <c r="C1519" s="46">
        <f>+C1520+C1523+C1526+C1528+C1531+C1534+C1537</f>
        <v>0</v>
      </c>
    </row>
    <row r="1520" spans="1:3" hidden="1" x14ac:dyDescent="0.25">
      <c r="A1520" s="55">
        <v>303010101</v>
      </c>
      <c r="B1520" s="56" t="s">
        <v>1752</v>
      </c>
      <c r="C1520" s="46">
        <f>+C1521+C1522</f>
        <v>0</v>
      </c>
    </row>
    <row r="1521" spans="1:3" hidden="1" x14ac:dyDescent="0.25">
      <c r="A1521" s="29">
        <v>30301010101</v>
      </c>
      <c r="B1521" s="52" t="s">
        <v>1753</v>
      </c>
      <c r="C1521" s="45">
        <v>0</v>
      </c>
    </row>
    <row r="1522" spans="1:3" hidden="1" x14ac:dyDescent="0.25">
      <c r="A1522" s="29">
        <v>30301010103</v>
      </c>
      <c r="B1522" s="52" t="s">
        <v>1752</v>
      </c>
      <c r="C1522" s="45">
        <v>0</v>
      </c>
    </row>
    <row r="1523" spans="1:3" hidden="1" x14ac:dyDescent="0.25">
      <c r="A1523" s="55">
        <v>303010102</v>
      </c>
      <c r="B1523" s="56" t="s">
        <v>1754</v>
      </c>
      <c r="C1523" s="46">
        <f>+C1524+C1525</f>
        <v>0</v>
      </c>
    </row>
    <row r="1524" spans="1:3" hidden="1" x14ac:dyDescent="0.25">
      <c r="A1524" s="29">
        <v>30301010201</v>
      </c>
      <c r="B1524" s="52" t="s">
        <v>1755</v>
      </c>
      <c r="C1524" s="45">
        <v>0</v>
      </c>
    </row>
    <row r="1525" spans="1:3" hidden="1" x14ac:dyDescent="0.25">
      <c r="A1525" s="29">
        <v>30301010203</v>
      </c>
      <c r="B1525" s="52" t="s">
        <v>1756</v>
      </c>
      <c r="C1525" s="45">
        <v>0</v>
      </c>
    </row>
    <row r="1526" spans="1:3" hidden="1" x14ac:dyDescent="0.25">
      <c r="A1526" s="55">
        <v>303010103</v>
      </c>
      <c r="B1526" s="56" t="s">
        <v>1757</v>
      </c>
      <c r="C1526" s="46">
        <f>+C1527</f>
        <v>0</v>
      </c>
    </row>
    <row r="1527" spans="1:3" hidden="1" x14ac:dyDescent="0.25">
      <c r="A1527" s="29">
        <v>30301010301</v>
      </c>
      <c r="B1527" s="52" t="s">
        <v>1758</v>
      </c>
      <c r="C1527" s="45">
        <v>0</v>
      </c>
    </row>
    <row r="1528" spans="1:3" hidden="1" x14ac:dyDescent="0.25">
      <c r="A1528" s="55">
        <v>303010104</v>
      </c>
      <c r="B1528" s="56" t="s">
        <v>1759</v>
      </c>
      <c r="C1528" s="46">
        <f>+C1529+C1530</f>
        <v>0</v>
      </c>
    </row>
    <row r="1529" spans="1:3" hidden="1" x14ac:dyDescent="0.25">
      <c r="A1529" s="29">
        <v>30301010402</v>
      </c>
      <c r="B1529" s="52" t="s">
        <v>1760</v>
      </c>
      <c r="C1529" s="45">
        <v>0</v>
      </c>
    </row>
    <row r="1530" spans="1:3" hidden="1" x14ac:dyDescent="0.25">
      <c r="A1530" s="29">
        <v>30301010403</v>
      </c>
      <c r="B1530" s="52" t="s">
        <v>1761</v>
      </c>
      <c r="C1530" s="45">
        <v>0</v>
      </c>
    </row>
    <row r="1531" spans="1:3" hidden="1" x14ac:dyDescent="0.25">
      <c r="A1531" s="55">
        <v>303010105</v>
      </c>
      <c r="B1531" s="56" t="s">
        <v>1762</v>
      </c>
      <c r="C1531" s="46">
        <f>+C1532+C1533+C1534</f>
        <v>0</v>
      </c>
    </row>
    <row r="1532" spans="1:3" hidden="1" x14ac:dyDescent="0.25">
      <c r="A1532" s="29">
        <v>30301010501</v>
      </c>
      <c r="B1532" s="52" t="s">
        <v>1763</v>
      </c>
      <c r="C1532" s="45">
        <v>0</v>
      </c>
    </row>
    <row r="1533" spans="1:3" hidden="1" x14ac:dyDescent="0.25">
      <c r="A1533" s="29">
        <v>30301010502</v>
      </c>
      <c r="B1533" s="52" t="s">
        <v>1764</v>
      </c>
      <c r="C1533" s="45">
        <v>0</v>
      </c>
    </row>
    <row r="1534" spans="1:3" hidden="1" x14ac:dyDescent="0.25">
      <c r="A1534" s="29">
        <v>30301010503</v>
      </c>
      <c r="B1534" s="52" t="s">
        <v>1765</v>
      </c>
      <c r="C1534" s="45">
        <v>0</v>
      </c>
    </row>
    <row r="1535" spans="1:3" hidden="1" x14ac:dyDescent="0.25">
      <c r="A1535" s="55">
        <v>303010106</v>
      </c>
      <c r="B1535" s="56" t="s">
        <v>1766</v>
      </c>
      <c r="C1535" s="46">
        <f>+C1536</f>
        <v>0</v>
      </c>
    </row>
    <row r="1536" spans="1:3" hidden="1" x14ac:dyDescent="0.25">
      <c r="A1536" s="29">
        <v>30301010602</v>
      </c>
      <c r="B1536" s="52" t="s">
        <v>1767</v>
      </c>
      <c r="C1536" s="45">
        <v>0</v>
      </c>
    </row>
    <row r="1537" spans="1:3" hidden="1" x14ac:dyDescent="0.25">
      <c r="A1537" s="55">
        <v>303010107</v>
      </c>
      <c r="B1537" s="56" t="s">
        <v>1768</v>
      </c>
      <c r="C1537" s="46">
        <f>+C1538+C1539</f>
        <v>0</v>
      </c>
    </row>
    <row r="1538" spans="1:3" hidden="1" x14ac:dyDescent="0.25">
      <c r="A1538" s="29">
        <v>30301010701</v>
      </c>
      <c r="B1538" s="52" t="s">
        <v>1769</v>
      </c>
      <c r="C1538" s="45">
        <v>0</v>
      </c>
    </row>
    <row r="1539" spans="1:3" hidden="1" x14ac:dyDescent="0.25">
      <c r="A1539" s="29">
        <v>30301010702</v>
      </c>
      <c r="B1539" s="52" t="s">
        <v>1769</v>
      </c>
      <c r="C1539" s="45">
        <v>0</v>
      </c>
    </row>
    <row r="1540" spans="1:3" hidden="1" x14ac:dyDescent="0.25">
      <c r="A1540" s="29">
        <v>30402</v>
      </c>
      <c r="B1540" s="52" t="s">
        <v>1770</v>
      </c>
      <c r="C1540" s="45">
        <f>+C1541</f>
        <v>0</v>
      </c>
    </row>
    <row r="1541" spans="1:3" hidden="1" x14ac:dyDescent="0.25">
      <c r="A1541" s="29">
        <v>3040201</v>
      </c>
      <c r="B1541" s="52" t="s">
        <v>1771</v>
      </c>
      <c r="C1541" s="45">
        <f>+C1542</f>
        <v>0</v>
      </c>
    </row>
    <row r="1542" spans="1:3" hidden="1" x14ac:dyDescent="0.25">
      <c r="A1542" s="29">
        <v>304020101</v>
      </c>
      <c r="B1542" s="52" t="s">
        <v>1772</v>
      </c>
      <c r="C1542" s="45">
        <f>+C1543</f>
        <v>0</v>
      </c>
    </row>
    <row r="1543" spans="1:3" hidden="1" x14ac:dyDescent="0.25">
      <c r="A1543" s="29">
        <v>30402010104</v>
      </c>
      <c r="B1543" s="52" t="s">
        <v>1773</v>
      </c>
      <c r="C1543" s="45">
        <v>0</v>
      </c>
    </row>
    <row r="1544" spans="1:3" hidden="1" x14ac:dyDescent="0.25">
      <c r="A1544" s="29">
        <v>306</v>
      </c>
      <c r="B1544" s="52" t="s">
        <v>1774</v>
      </c>
      <c r="C1544" s="45">
        <f>+C1545</f>
        <v>0</v>
      </c>
    </row>
    <row r="1545" spans="1:3" hidden="1" x14ac:dyDescent="0.25">
      <c r="A1545" s="29">
        <v>3061</v>
      </c>
      <c r="B1545" s="52" t="s">
        <v>1775</v>
      </c>
      <c r="C1545" s="45">
        <f>+C1546</f>
        <v>0</v>
      </c>
    </row>
    <row r="1546" spans="1:3" hidden="1" x14ac:dyDescent="0.25">
      <c r="A1546" s="29">
        <v>306101</v>
      </c>
      <c r="B1546" s="52" t="s">
        <v>1776</v>
      </c>
      <c r="C1546" s="45">
        <f>+C1547</f>
        <v>0</v>
      </c>
    </row>
    <row r="1547" spans="1:3" hidden="1" x14ac:dyDescent="0.25">
      <c r="A1547" s="29" t="s">
        <v>1241</v>
      </c>
      <c r="B1547" s="52" t="s">
        <v>1242</v>
      </c>
      <c r="C1547" s="45">
        <v>0</v>
      </c>
    </row>
    <row r="1548" spans="1:3" hidden="1" x14ac:dyDescent="0.25"/>
    <row r="1549" spans="1:3" hidden="1" x14ac:dyDescent="0.25"/>
    <row r="1550" spans="1:3" hidden="1" x14ac:dyDescent="0.25"/>
    <row r="1551" spans="1:3" hidden="1" x14ac:dyDescent="0.25"/>
    <row r="1552" spans="1:3" hidden="1" x14ac:dyDescent="0.25"/>
    <row r="1553" hidden="1" x14ac:dyDescent="0.25"/>
  </sheetData>
  <mergeCells count="2">
    <mergeCell ref="A1:A2"/>
    <mergeCell ref="B1: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46"/>
  <sheetViews>
    <sheetView showGridLines="0" topLeftCell="A1383" workbookViewId="0">
      <selection activeCell="D1493" sqref="D1412:F1493"/>
    </sheetView>
  </sheetViews>
  <sheetFormatPr baseColWidth="10" defaultRowHeight="15" x14ac:dyDescent="0.25"/>
  <cols>
    <col min="1" max="1" width="16.140625" style="47" bestFit="1" customWidth="1"/>
    <col min="2" max="2" width="89.5703125" style="42" customWidth="1"/>
    <col min="3" max="3" width="17.42578125" style="41" customWidth="1"/>
    <col min="4" max="4" width="14.140625" style="84" bestFit="1" customWidth="1"/>
    <col min="5" max="5" width="12.5703125" style="42" bestFit="1" customWidth="1"/>
    <col min="6" max="16384" width="11.42578125" style="42"/>
  </cols>
  <sheetData>
    <row r="1" spans="1:3" x14ac:dyDescent="0.25">
      <c r="A1" s="73" t="s">
        <v>0</v>
      </c>
      <c r="B1" s="73" t="s">
        <v>1</v>
      </c>
      <c r="C1" s="67" t="s">
        <v>1876</v>
      </c>
    </row>
    <row r="2" spans="1:3" x14ac:dyDescent="0.25">
      <c r="A2" s="73"/>
      <c r="B2" s="73"/>
      <c r="C2" s="60">
        <v>31</v>
      </c>
    </row>
    <row r="3" spans="1:3" hidden="1" x14ac:dyDescent="0.25">
      <c r="A3" s="29">
        <v>0</v>
      </c>
      <c r="B3" s="52" t="s">
        <v>3</v>
      </c>
      <c r="C3" s="45">
        <f>+C4+C423</f>
        <v>0</v>
      </c>
    </row>
    <row r="4" spans="1:3" hidden="1" x14ac:dyDescent="0.25">
      <c r="A4" s="29">
        <v>1</v>
      </c>
      <c r="B4" s="52" t="s">
        <v>4</v>
      </c>
      <c r="C4" s="45">
        <f>+C5</f>
        <v>0</v>
      </c>
    </row>
    <row r="5" spans="1:3" hidden="1" x14ac:dyDescent="0.25">
      <c r="A5" s="29">
        <v>102</v>
      </c>
      <c r="B5" s="52" t="s">
        <v>5</v>
      </c>
      <c r="C5" s="45">
        <f>+C6+C29+C46+C60+C391+C418</f>
        <v>0</v>
      </c>
    </row>
    <row r="6" spans="1:3" hidden="1" x14ac:dyDescent="0.25">
      <c r="A6" s="29">
        <v>1021</v>
      </c>
      <c r="B6" s="52" t="s">
        <v>6</v>
      </c>
      <c r="C6" s="45">
        <v>0</v>
      </c>
    </row>
    <row r="7" spans="1:3" hidden="1" x14ac:dyDescent="0.25">
      <c r="A7" s="29">
        <v>102101</v>
      </c>
      <c r="B7" s="52" t="s">
        <v>7</v>
      </c>
      <c r="C7" s="45">
        <v>0</v>
      </c>
    </row>
    <row r="8" spans="1:3" hidden="1" x14ac:dyDescent="0.25">
      <c r="A8" s="29">
        <v>10210101</v>
      </c>
      <c r="B8" s="52" t="s">
        <v>8</v>
      </c>
      <c r="C8" s="45">
        <v>0</v>
      </c>
    </row>
    <row r="9" spans="1:3" hidden="1" x14ac:dyDescent="0.25">
      <c r="A9" s="29">
        <v>102101011</v>
      </c>
      <c r="B9" s="52" t="s">
        <v>9</v>
      </c>
      <c r="C9" s="45">
        <v>0</v>
      </c>
    </row>
    <row r="10" spans="1:3" hidden="1" x14ac:dyDescent="0.25">
      <c r="A10" s="29">
        <v>10210101101</v>
      </c>
      <c r="B10" s="52" t="s">
        <v>9</v>
      </c>
      <c r="C10" s="45">
        <v>0</v>
      </c>
    </row>
    <row r="11" spans="1:3" hidden="1" x14ac:dyDescent="0.25">
      <c r="A11" s="29">
        <v>102101012</v>
      </c>
      <c r="B11" s="52" t="s">
        <v>10</v>
      </c>
      <c r="C11" s="45">
        <v>0</v>
      </c>
    </row>
    <row r="12" spans="1:3" hidden="1" x14ac:dyDescent="0.25">
      <c r="A12" s="29">
        <v>10210101201</v>
      </c>
      <c r="B12" s="52" t="s">
        <v>10</v>
      </c>
      <c r="C12" s="45">
        <v>0</v>
      </c>
    </row>
    <row r="13" spans="1:3" hidden="1" x14ac:dyDescent="0.25">
      <c r="A13" s="29">
        <v>102101013</v>
      </c>
      <c r="B13" s="52" t="s">
        <v>11</v>
      </c>
      <c r="C13" s="45">
        <v>0</v>
      </c>
    </row>
    <row r="14" spans="1:3" hidden="1" x14ac:dyDescent="0.25">
      <c r="A14" s="29">
        <v>10210101301</v>
      </c>
      <c r="B14" s="52" t="s">
        <v>11</v>
      </c>
      <c r="C14" s="45">
        <v>0</v>
      </c>
    </row>
    <row r="15" spans="1:3" hidden="1" x14ac:dyDescent="0.25">
      <c r="A15" s="29">
        <v>10210102</v>
      </c>
      <c r="B15" s="52" t="s">
        <v>12</v>
      </c>
      <c r="C15" s="45">
        <v>0</v>
      </c>
    </row>
    <row r="16" spans="1:3" hidden="1" x14ac:dyDescent="0.25">
      <c r="A16" s="29">
        <v>102101021</v>
      </c>
      <c r="B16" s="52" t="s">
        <v>12</v>
      </c>
      <c r="C16" s="45">
        <v>0</v>
      </c>
    </row>
    <row r="17" spans="1:3" hidden="1" x14ac:dyDescent="0.25">
      <c r="A17" s="29">
        <v>10210102101</v>
      </c>
      <c r="B17" s="52" t="s">
        <v>12</v>
      </c>
      <c r="C17" s="45">
        <v>0</v>
      </c>
    </row>
    <row r="18" spans="1:3" hidden="1" x14ac:dyDescent="0.25">
      <c r="A18" s="29">
        <v>102102</v>
      </c>
      <c r="B18" s="52" t="s">
        <v>13</v>
      </c>
      <c r="C18" s="45">
        <v>0</v>
      </c>
    </row>
    <row r="19" spans="1:3" hidden="1" x14ac:dyDescent="0.25">
      <c r="A19" s="29">
        <v>10210201</v>
      </c>
      <c r="B19" s="52" t="s">
        <v>14</v>
      </c>
      <c r="C19" s="45">
        <v>0</v>
      </c>
    </row>
    <row r="20" spans="1:3" hidden="1" x14ac:dyDescent="0.25">
      <c r="A20" s="29">
        <v>102102011</v>
      </c>
      <c r="B20" s="52" t="s">
        <v>14</v>
      </c>
      <c r="C20" s="45">
        <v>0</v>
      </c>
    </row>
    <row r="21" spans="1:3" hidden="1" x14ac:dyDescent="0.25">
      <c r="A21" s="29">
        <v>10210201101</v>
      </c>
      <c r="B21" s="52" t="s">
        <v>14</v>
      </c>
      <c r="C21" s="45">
        <v>0</v>
      </c>
    </row>
    <row r="22" spans="1:3" hidden="1" x14ac:dyDescent="0.25">
      <c r="A22" s="29">
        <v>1021020110101</v>
      </c>
      <c r="B22" s="52" t="s">
        <v>15</v>
      </c>
      <c r="C22" s="45">
        <v>0</v>
      </c>
    </row>
    <row r="23" spans="1:3" hidden="1" x14ac:dyDescent="0.25">
      <c r="A23" s="29">
        <v>1021020110102</v>
      </c>
      <c r="B23" s="52" t="s">
        <v>16</v>
      </c>
      <c r="C23" s="45">
        <v>0</v>
      </c>
    </row>
    <row r="24" spans="1:3" hidden="1" x14ac:dyDescent="0.25">
      <c r="A24" s="29">
        <v>102102011010200</v>
      </c>
      <c r="B24" s="52" t="s">
        <v>17</v>
      </c>
      <c r="C24" s="45">
        <v>0</v>
      </c>
    </row>
    <row r="25" spans="1:3" hidden="1" x14ac:dyDescent="0.25">
      <c r="A25" s="29">
        <v>102102011020200</v>
      </c>
      <c r="B25" s="52" t="s">
        <v>18</v>
      </c>
      <c r="C25" s="45">
        <v>0</v>
      </c>
    </row>
    <row r="26" spans="1:3" hidden="1" x14ac:dyDescent="0.25">
      <c r="A26" s="29">
        <v>10210202</v>
      </c>
      <c r="B26" s="52" t="s">
        <v>19</v>
      </c>
      <c r="C26" s="45">
        <v>0</v>
      </c>
    </row>
    <row r="27" spans="1:3" hidden="1" x14ac:dyDescent="0.25">
      <c r="A27" s="29">
        <v>102102021</v>
      </c>
      <c r="B27" s="52" t="s">
        <v>19</v>
      </c>
      <c r="C27" s="45">
        <v>0</v>
      </c>
    </row>
    <row r="28" spans="1:3" hidden="1" x14ac:dyDescent="0.25">
      <c r="A28" s="29">
        <v>10210202101</v>
      </c>
      <c r="B28" s="52" t="s">
        <v>19</v>
      </c>
      <c r="C28" s="45">
        <v>0</v>
      </c>
    </row>
    <row r="29" spans="1:3" hidden="1" x14ac:dyDescent="0.25">
      <c r="A29" s="29">
        <v>1022</v>
      </c>
      <c r="B29" s="52" t="s">
        <v>20</v>
      </c>
      <c r="C29" s="45">
        <f>+C30+C34</f>
        <v>0</v>
      </c>
    </row>
    <row r="30" spans="1:3" hidden="1" x14ac:dyDescent="0.25">
      <c r="A30" s="29">
        <v>102201</v>
      </c>
      <c r="B30" s="52" t="s">
        <v>21</v>
      </c>
      <c r="C30" s="45">
        <f>+C31</f>
        <v>0</v>
      </c>
    </row>
    <row r="31" spans="1:3" hidden="1" x14ac:dyDescent="0.25">
      <c r="A31" s="29">
        <v>10220101</v>
      </c>
      <c r="B31" s="52" t="s">
        <v>21</v>
      </c>
      <c r="C31" s="45">
        <f>+C32</f>
        <v>0</v>
      </c>
    </row>
    <row r="32" spans="1:3" hidden="1" x14ac:dyDescent="0.25">
      <c r="A32" s="29">
        <v>102201011</v>
      </c>
      <c r="B32" s="52" t="s">
        <v>21</v>
      </c>
      <c r="C32" s="45">
        <f>+C33</f>
        <v>0</v>
      </c>
    </row>
    <row r="33" spans="1:3" hidden="1" x14ac:dyDescent="0.25">
      <c r="A33" s="29">
        <v>10220101101</v>
      </c>
      <c r="B33" s="52" t="s">
        <v>22</v>
      </c>
      <c r="C33" s="45">
        <v>0</v>
      </c>
    </row>
    <row r="34" spans="1:3" hidden="1" x14ac:dyDescent="0.25">
      <c r="A34" s="29">
        <v>102202</v>
      </c>
      <c r="B34" s="52" t="s">
        <v>23</v>
      </c>
      <c r="C34" s="45">
        <v>0</v>
      </c>
    </row>
    <row r="35" spans="1:3" hidden="1" x14ac:dyDescent="0.25">
      <c r="A35" s="29">
        <v>10220201</v>
      </c>
      <c r="B35" s="52" t="s">
        <v>24</v>
      </c>
      <c r="C35" s="45">
        <v>0</v>
      </c>
    </row>
    <row r="36" spans="1:3" hidden="1" x14ac:dyDescent="0.25">
      <c r="A36" s="29">
        <v>102202011</v>
      </c>
      <c r="B36" s="52" t="s">
        <v>25</v>
      </c>
      <c r="C36" s="45">
        <v>0</v>
      </c>
    </row>
    <row r="37" spans="1:3" hidden="1" x14ac:dyDescent="0.25">
      <c r="A37" s="29">
        <v>10220201101</v>
      </c>
      <c r="B37" s="52" t="s">
        <v>26</v>
      </c>
      <c r="C37" s="45">
        <v>0</v>
      </c>
    </row>
    <row r="38" spans="1:3" hidden="1" x14ac:dyDescent="0.25">
      <c r="A38" s="29">
        <v>10220201102</v>
      </c>
      <c r="B38" s="52" t="s">
        <v>27</v>
      </c>
      <c r="C38" s="45">
        <v>0</v>
      </c>
    </row>
    <row r="39" spans="1:3" hidden="1" x14ac:dyDescent="0.25">
      <c r="A39" s="29">
        <v>10220201103</v>
      </c>
      <c r="B39" s="52" t="s">
        <v>28</v>
      </c>
      <c r="C39" s="45">
        <v>0</v>
      </c>
    </row>
    <row r="40" spans="1:3" hidden="1" x14ac:dyDescent="0.25">
      <c r="A40" s="29">
        <v>10220201104</v>
      </c>
      <c r="B40" s="52" t="s">
        <v>29</v>
      </c>
      <c r="C40" s="45">
        <v>0</v>
      </c>
    </row>
    <row r="41" spans="1:3" hidden="1" x14ac:dyDescent="0.25">
      <c r="A41" s="29">
        <v>102202012</v>
      </c>
      <c r="B41" s="52" t="s">
        <v>30</v>
      </c>
      <c r="C41" s="45">
        <v>0</v>
      </c>
    </row>
    <row r="42" spans="1:3" hidden="1" x14ac:dyDescent="0.25">
      <c r="A42" s="29">
        <v>10220201201</v>
      </c>
      <c r="B42" s="52" t="s">
        <v>26</v>
      </c>
      <c r="C42" s="45">
        <v>0</v>
      </c>
    </row>
    <row r="43" spans="1:3" hidden="1" x14ac:dyDescent="0.25">
      <c r="A43" s="29">
        <v>10220201202</v>
      </c>
      <c r="B43" s="52" t="s">
        <v>27</v>
      </c>
      <c r="C43" s="45">
        <v>0</v>
      </c>
    </row>
    <row r="44" spans="1:3" hidden="1" x14ac:dyDescent="0.25">
      <c r="A44" s="29">
        <v>10220201203</v>
      </c>
      <c r="B44" s="52" t="s">
        <v>28</v>
      </c>
      <c r="C44" s="45">
        <v>0</v>
      </c>
    </row>
    <row r="45" spans="1:3" hidden="1" x14ac:dyDescent="0.25">
      <c r="A45" s="29">
        <v>10220201204</v>
      </c>
      <c r="B45" s="52" t="s">
        <v>29</v>
      </c>
      <c r="C45" s="45">
        <v>0</v>
      </c>
    </row>
    <row r="46" spans="1:3" hidden="1" x14ac:dyDescent="0.25">
      <c r="A46" s="29">
        <v>1023</v>
      </c>
      <c r="B46" s="52" t="s">
        <v>31</v>
      </c>
      <c r="C46" s="45">
        <v>0</v>
      </c>
    </row>
    <row r="47" spans="1:3" hidden="1" x14ac:dyDescent="0.25">
      <c r="A47" s="29">
        <v>102301</v>
      </c>
      <c r="B47" s="52" t="s">
        <v>32</v>
      </c>
      <c r="C47" s="45">
        <v>0</v>
      </c>
    </row>
    <row r="48" spans="1:3" hidden="1" x14ac:dyDescent="0.25">
      <c r="A48" s="29">
        <v>10230103</v>
      </c>
      <c r="B48" s="52" t="s">
        <v>33</v>
      </c>
      <c r="C48" s="45">
        <v>0</v>
      </c>
    </row>
    <row r="49" spans="1:3" hidden="1" x14ac:dyDescent="0.25">
      <c r="A49" s="29">
        <v>102301031</v>
      </c>
      <c r="B49" s="52" t="s">
        <v>33</v>
      </c>
      <c r="C49" s="45">
        <v>0</v>
      </c>
    </row>
    <row r="50" spans="1:3" hidden="1" x14ac:dyDescent="0.25">
      <c r="A50" s="29">
        <v>10230103101</v>
      </c>
      <c r="B50" s="52" t="s">
        <v>33</v>
      </c>
      <c r="C50" s="45">
        <v>0</v>
      </c>
    </row>
    <row r="51" spans="1:3" hidden="1" x14ac:dyDescent="0.25">
      <c r="A51" s="29">
        <v>10230104</v>
      </c>
      <c r="B51" s="52" t="s">
        <v>34</v>
      </c>
      <c r="C51" s="45">
        <v>0</v>
      </c>
    </row>
    <row r="52" spans="1:3" hidden="1" x14ac:dyDescent="0.25">
      <c r="A52" s="29">
        <v>102301041</v>
      </c>
      <c r="B52" s="52" t="s">
        <v>34</v>
      </c>
      <c r="C52" s="45">
        <v>0</v>
      </c>
    </row>
    <row r="53" spans="1:3" hidden="1" x14ac:dyDescent="0.25">
      <c r="A53" s="29">
        <v>10230104102</v>
      </c>
      <c r="B53" s="52" t="s">
        <v>34</v>
      </c>
      <c r="C53" s="45">
        <v>0</v>
      </c>
    </row>
    <row r="54" spans="1:3" hidden="1" x14ac:dyDescent="0.25">
      <c r="A54" s="29">
        <v>10230105</v>
      </c>
      <c r="B54" s="52" t="s">
        <v>35</v>
      </c>
      <c r="C54" s="45">
        <v>0</v>
      </c>
    </row>
    <row r="55" spans="1:3" hidden="1" x14ac:dyDescent="0.25">
      <c r="A55" s="29">
        <v>102301051</v>
      </c>
      <c r="B55" s="52" t="s">
        <v>35</v>
      </c>
      <c r="C55" s="45">
        <v>0</v>
      </c>
    </row>
    <row r="56" spans="1:3" hidden="1" x14ac:dyDescent="0.25">
      <c r="A56" s="29">
        <v>10230105103</v>
      </c>
      <c r="B56" s="52" t="s">
        <v>35</v>
      </c>
      <c r="C56" s="45">
        <v>0</v>
      </c>
    </row>
    <row r="57" spans="1:3" hidden="1" x14ac:dyDescent="0.25">
      <c r="A57" s="29">
        <v>102302</v>
      </c>
      <c r="B57" s="52" t="s">
        <v>36</v>
      </c>
      <c r="C57" s="45">
        <v>0</v>
      </c>
    </row>
    <row r="58" spans="1:3" hidden="1" x14ac:dyDescent="0.25">
      <c r="A58" s="29">
        <v>102302011</v>
      </c>
      <c r="B58" s="52" t="s">
        <v>36</v>
      </c>
      <c r="C58" s="45">
        <v>0</v>
      </c>
    </row>
    <row r="59" spans="1:3" hidden="1" x14ac:dyDescent="0.25">
      <c r="A59" s="29">
        <v>10230201101</v>
      </c>
      <c r="B59" s="52" t="s">
        <v>36</v>
      </c>
      <c r="C59" s="45">
        <v>0</v>
      </c>
    </row>
    <row r="60" spans="1:3" hidden="1" x14ac:dyDescent="0.25">
      <c r="A60" s="29">
        <v>1025</v>
      </c>
      <c r="B60" s="52" t="s">
        <v>37</v>
      </c>
      <c r="C60" s="45">
        <f>+C61+C109</f>
        <v>0</v>
      </c>
    </row>
    <row r="61" spans="1:3" hidden="1" x14ac:dyDescent="0.25">
      <c r="A61" s="29">
        <v>102501</v>
      </c>
      <c r="B61" s="52" t="s">
        <v>38</v>
      </c>
      <c r="C61" s="45">
        <f>+C62+C91</f>
        <v>0</v>
      </c>
    </row>
    <row r="62" spans="1:3" hidden="1" x14ac:dyDescent="0.25">
      <c r="A62" s="29">
        <v>10250108</v>
      </c>
      <c r="B62" s="52" t="s">
        <v>39</v>
      </c>
      <c r="C62" s="45">
        <f>+C63+C68+C73+C83+C90</f>
        <v>0</v>
      </c>
    </row>
    <row r="63" spans="1:3" hidden="1" x14ac:dyDescent="0.25">
      <c r="A63" s="29">
        <v>102501081</v>
      </c>
      <c r="B63" s="52" t="s">
        <v>40</v>
      </c>
      <c r="C63" s="45">
        <f>SUM(C64:C67)</f>
        <v>0</v>
      </c>
    </row>
    <row r="64" spans="1:3" hidden="1" x14ac:dyDescent="0.25">
      <c r="A64" s="29">
        <v>10250108101</v>
      </c>
      <c r="B64" s="52" t="s">
        <v>41</v>
      </c>
      <c r="C64" s="45">
        <v>0</v>
      </c>
    </row>
    <row r="65" spans="1:3" hidden="1" x14ac:dyDescent="0.25">
      <c r="A65" s="29">
        <v>10250108102</v>
      </c>
      <c r="B65" s="52" t="s">
        <v>42</v>
      </c>
      <c r="C65" s="45">
        <v>0</v>
      </c>
    </row>
    <row r="66" spans="1:3" hidden="1" x14ac:dyDescent="0.25">
      <c r="A66" s="29">
        <v>10250108103</v>
      </c>
      <c r="B66" s="52" t="s">
        <v>43</v>
      </c>
      <c r="C66" s="45">
        <v>0</v>
      </c>
    </row>
    <row r="67" spans="1:3" hidden="1" x14ac:dyDescent="0.25">
      <c r="A67" s="29">
        <v>10250108104</v>
      </c>
      <c r="B67" s="52" t="s">
        <v>44</v>
      </c>
      <c r="C67" s="45">
        <v>0</v>
      </c>
    </row>
    <row r="68" spans="1:3" hidden="1" x14ac:dyDescent="0.25">
      <c r="A68" s="29">
        <v>102501082</v>
      </c>
      <c r="B68" s="52" t="s">
        <v>45</v>
      </c>
      <c r="C68" s="45">
        <f>SUM(C69:C72)</f>
        <v>0</v>
      </c>
    </row>
    <row r="69" spans="1:3" hidden="1" x14ac:dyDescent="0.25">
      <c r="A69" s="29">
        <v>10250108201</v>
      </c>
      <c r="B69" s="52" t="s">
        <v>46</v>
      </c>
      <c r="C69" s="45">
        <v>0</v>
      </c>
    </row>
    <row r="70" spans="1:3" hidden="1" x14ac:dyDescent="0.25">
      <c r="A70" s="29">
        <v>10250108202</v>
      </c>
      <c r="B70" s="52" t="s">
        <v>47</v>
      </c>
      <c r="C70" s="45">
        <v>0</v>
      </c>
    </row>
    <row r="71" spans="1:3" hidden="1" x14ac:dyDescent="0.25">
      <c r="A71" s="29">
        <v>10250108203</v>
      </c>
      <c r="B71" s="52" t="s">
        <v>48</v>
      </c>
      <c r="C71" s="45">
        <v>0</v>
      </c>
    </row>
    <row r="72" spans="1:3" hidden="1" x14ac:dyDescent="0.25">
      <c r="A72" s="29">
        <v>10250108204</v>
      </c>
      <c r="B72" s="52" t="s">
        <v>49</v>
      </c>
      <c r="C72" s="45">
        <v>0</v>
      </c>
    </row>
    <row r="73" spans="1:3" hidden="1" x14ac:dyDescent="0.25">
      <c r="A73" s="29">
        <v>102501083</v>
      </c>
      <c r="B73" s="52" t="s">
        <v>50</v>
      </c>
      <c r="C73" s="45">
        <f>SUM(C74:C82)</f>
        <v>0</v>
      </c>
    </row>
    <row r="74" spans="1:3" hidden="1" x14ac:dyDescent="0.25">
      <c r="A74" s="29">
        <v>10250108301</v>
      </c>
      <c r="B74" s="52" t="s">
        <v>51</v>
      </c>
      <c r="C74" s="45">
        <v>0</v>
      </c>
    </row>
    <row r="75" spans="1:3" hidden="1" x14ac:dyDescent="0.25">
      <c r="A75" s="29">
        <v>10250108302</v>
      </c>
      <c r="B75" s="52" t="s">
        <v>52</v>
      </c>
      <c r="C75" s="45">
        <v>0</v>
      </c>
    </row>
    <row r="76" spans="1:3" hidden="1" x14ac:dyDescent="0.25">
      <c r="A76" s="29">
        <v>10250108303</v>
      </c>
      <c r="B76" s="52" t="s">
        <v>53</v>
      </c>
      <c r="C76" s="45">
        <v>0</v>
      </c>
    </row>
    <row r="77" spans="1:3" hidden="1" x14ac:dyDescent="0.25">
      <c r="A77" s="29">
        <v>10250108304</v>
      </c>
      <c r="B77" s="52" t="s">
        <v>54</v>
      </c>
      <c r="C77" s="45">
        <v>0</v>
      </c>
    </row>
    <row r="78" spans="1:3" hidden="1" x14ac:dyDescent="0.25">
      <c r="A78" s="29">
        <v>10250108305</v>
      </c>
      <c r="B78" s="52" t="s">
        <v>55</v>
      </c>
      <c r="C78" s="45">
        <v>0</v>
      </c>
    </row>
    <row r="79" spans="1:3" hidden="1" x14ac:dyDescent="0.25">
      <c r="A79" s="29">
        <v>10250108306</v>
      </c>
      <c r="B79" s="52" t="s">
        <v>56</v>
      </c>
      <c r="C79" s="45">
        <v>0</v>
      </c>
    </row>
    <row r="80" spans="1:3" hidden="1" x14ac:dyDescent="0.25">
      <c r="A80" s="29">
        <v>10250108307</v>
      </c>
      <c r="B80" s="52" t="s">
        <v>57</v>
      </c>
      <c r="C80" s="45">
        <v>0</v>
      </c>
    </row>
    <row r="81" spans="1:3" hidden="1" x14ac:dyDescent="0.25">
      <c r="A81" s="29">
        <v>10250108308</v>
      </c>
      <c r="B81" s="52" t="s">
        <v>58</v>
      </c>
      <c r="C81" s="45">
        <v>0</v>
      </c>
    </row>
    <row r="82" spans="1:3" hidden="1" x14ac:dyDescent="0.25">
      <c r="A82" s="29">
        <v>10250108309</v>
      </c>
      <c r="B82" s="52" t="s">
        <v>59</v>
      </c>
      <c r="C82" s="45">
        <v>0</v>
      </c>
    </row>
    <row r="83" spans="1:3" hidden="1" x14ac:dyDescent="0.25">
      <c r="A83" s="29">
        <v>102501084</v>
      </c>
      <c r="B83" s="52" t="s">
        <v>60</v>
      </c>
      <c r="C83" s="45">
        <f>SUM(C84:C89)</f>
        <v>0</v>
      </c>
    </row>
    <row r="84" spans="1:3" hidden="1" x14ac:dyDescent="0.25">
      <c r="A84" s="29">
        <v>10250108401</v>
      </c>
      <c r="B84" s="52" t="s">
        <v>61</v>
      </c>
      <c r="C84" s="45">
        <v>0</v>
      </c>
    </row>
    <row r="85" spans="1:3" hidden="1" x14ac:dyDescent="0.25">
      <c r="A85" s="29">
        <v>10250108402</v>
      </c>
      <c r="B85" s="52" t="s">
        <v>62</v>
      </c>
      <c r="C85" s="45">
        <v>0</v>
      </c>
    </row>
    <row r="86" spans="1:3" hidden="1" x14ac:dyDescent="0.25">
      <c r="A86" s="29">
        <v>10250108403</v>
      </c>
      <c r="B86" s="52" t="s">
        <v>63</v>
      </c>
      <c r="C86" s="45">
        <v>0</v>
      </c>
    </row>
    <row r="87" spans="1:3" hidden="1" x14ac:dyDescent="0.25">
      <c r="A87" s="29">
        <v>10250108404</v>
      </c>
      <c r="B87" s="52" t="s">
        <v>64</v>
      </c>
      <c r="C87" s="45">
        <v>0</v>
      </c>
    </row>
    <row r="88" spans="1:3" hidden="1" x14ac:dyDescent="0.25">
      <c r="A88" s="29">
        <v>10250108405</v>
      </c>
      <c r="B88" s="52" t="s">
        <v>65</v>
      </c>
      <c r="C88" s="45">
        <v>0</v>
      </c>
    </row>
    <row r="89" spans="1:3" hidden="1" x14ac:dyDescent="0.25">
      <c r="A89" s="29">
        <v>10250108406</v>
      </c>
      <c r="B89" s="52" t="s">
        <v>66</v>
      </c>
      <c r="C89" s="45">
        <v>0</v>
      </c>
    </row>
    <row r="90" spans="1:3" hidden="1" x14ac:dyDescent="0.25">
      <c r="A90" s="29">
        <v>102501086</v>
      </c>
      <c r="B90" s="52" t="s">
        <v>67</v>
      </c>
      <c r="C90" s="45">
        <v>0</v>
      </c>
    </row>
    <row r="91" spans="1:3" hidden="1" x14ac:dyDescent="0.25">
      <c r="A91" s="29">
        <v>10250109</v>
      </c>
      <c r="B91" s="52" t="s">
        <v>68</v>
      </c>
      <c r="C91" s="45">
        <f>+C92+C95+C101</f>
        <v>0</v>
      </c>
    </row>
    <row r="92" spans="1:3" hidden="1" x14ac:dyDescent="0.25">
      <c r="A92" s="29">
        <v>102501092</v>
      </c>
      <c r="B92" s="52" t="s">
        <v>69</v>
      </c>
      <c r="C92" s="45">
        <f>+C93+C94</f>
        <v>0</v>
      </c>
    </row>
    <row r="93" spans="1:3" hidden="1" x14ac:dyDescent="0.25">
      <c r="A93" s="29">
        <v>10250109205</v>
      </c>
      <c r="B93" s="52" t="s">
        <v>24</v>
      </c>
      <c r="C93" s="45">
        <v>0</v>
      </c>
    </row>
    <row r="94" spans="1:3" hidden="1" x14ac:dyDescent="0.25">
      <c r="A94" s="29">
        <v>10250109209</v>
      </c>
      <c r="B94" s="52" t="s">
        <v>70</v>
      </c>
      <c r="C94" s="45">
        <v>0</v>
      </c>
    </row>
    <row r="95" spans="1:3" hidden="1" x14ac:dyDescent="0.25">
      <c r="A95" s="29">
        <v>102501093</v>
      </c>
      <c r="B95" s="52" t="s">
        <v>71</v>
      </c>
      <c r="C95" s="45">
        <f>SUM(C96:C100)</f>
        <v>0</v>
      </c>
    </row>
    <row r="96" spans="1:3" hidden="1" x14ac:dyDescent="0.25">
      <c r="A96" s="29">
        <v>10250109301</v>
      </c>
      <c r="B96" s="52" t="s">
        <v>72</v>
      </c>
      <c r="C96" s="45">
        <v>0</v>
      </c>
    </row>
    <row r="97" spans="1:3" hidden="1" x14ac:dyDescent="0.25">
      <c r="A97" s="29">
        <v>10250109302</v>
      </c>
      <c r="B97" s="52" t="s">
        <v>73</v>
      </c>
      <c r="C97" s="45">
        <v>0</v>
      </c>
    </row>
    <row r="98" spans="1:3" hidden="1" x14ac:dyDescent="0.25">
      <c r="A98" s="29">
        <v>10250109303</v>
      </c>
      <c r="B98" s="52" t="s">
        <v>74</v>
      </c>
      <c r="C98" s="45">
        <v>0</v>
      </c>
    </row>
    <row r="99" spans="1:3" hidden="1" x14ac:dyDescent="0.25">
      <c r="A99" s="29">
        <v>10250109304</v>
      </c>
      <c r="B99" s="52" t="s">
        <v>75</v>
      </c>
      <c r="C99" s="45">
        <v>0</v>
      </c>
    </row>
    <row r="100" spans="1:3" hidden="1" x14ac:dyDescent="0.25">
      <c r="A100" s="29">
        <v>10250109305</v>
      </c>
      <c r="B100" s="52" t="s">
        <v>76</v>
      </c>
      <c r="C100" s="45">
        <v>0</v>
      </c>
    </row>
    <row r="101" spans="1:3" hidden="1" x14ac:dyDescent="0.25">
      <c r="A101" s="29">
        <v>102501096</v>
      </c>
      <c r="B101" s="52" t="s">
        <v>77</v>
      </c>
      <c r="C101" s="45">
        <f>SUM(C102:C108)</f>
        <v>0</v>
      </c>
    </row>
    <row r="102" spans="1:3" hidden="1" x14ac:dyDescent="0.25">
      <c r="A102" s="29">
        <v>10250109601</v>
      </c>
      <c r="B102" s="52" t="s">
        <v>78</v>
      </c>
      <c r="C102" s="45">
        <v>0</v>
      </c>
    </row>
    <row r="103" spans="1:3" hidden="1" x14ac:dyDescent="0.25">
      <c r="A103" s="29">
        <v>10250109602</v>
      </c>
      <c r="B103" s="52" t="s">
        <v>79</v>
      </c>
      <c r="C103" s="45">
        <v>0</v>
      </c>
    </row>
    <row r="104" spans="1:3" hidden="1" x14ac:dyDescent="0.25">
      <c r="A104" s="29">
        <v>10250109603</v>
      </c>
      <c r="B104" s="52" t="s">
        <v>80</v>
      </c>
      <c r="C104" s="45">
        <v>0</v>
      </c>
    </row>
    <row r="105" spans="1:3" hidden="1" x14ac:dyDescent="0.25">
      <c r="A105" s="29">
        <v>10250109604</v>
      </c>
      <c r="B105" s="52" t="s">
        <v>81</v>
      </c>
      <c r="C105" s="45">
        <v>0</v>
      </c>
    </row>
    <row r="106" spans="1:3" hidden="1" x14ac:dyDescent="0.25">
      <c r="A106" s="29">
        <v>10250109605</v>
      </c>
      <c r="B106" s="52" t="s">
        <v>82</v>
      </c>
      <c r="C106" s="45">
        <v>0</v>
      </c>
    </row>
    <row r="107" spans="1:3" hidden="1" x14ac:dyDescent="0.25">
      <c r="A107" s="29">
        <v>10250109606</v>
      </c>
      <c r="B107" s="52" t="s">
        <v>83</v>
      </c>
      <c r="C107" s="45">
        <v>0</v>
      </c>
    </row>
    <row r="108" spans="1:3" hidden="1" x14ac:dyDescent="0.25">
      <c r="A108" s="29">
        <v>10250109609</v>
      </c>
      <c r="B108" s="52" t="s">
        <v>84</v>
      </c>
      <c r="C108" s="45">
        <v>0</v>
      </c>
    </row>
    <row r="109" spans="1:3" hidden="1" x14ac:dyDescent="0.25">
      <c r="A109" s="29">
        <v>102502</v>
      </c>
      <c r="B109" s="52" t="s">
        <v>85</v>
      </c>
      <c r="C109" s="45">
        <f>+C110+C134+C157+C222+C284+C296+C331+C339+C362</f>
        <v>0</v>
      </c>
    </row>
    <row r="110" spans="1:3" hidden="1" x14ac:dyDescent="0.25">
      <c r="A110" s="29">
        <v>10250200</v>
      </c>
      <c r="B110" s="52" t="s">
        <v>86</v>
      </c>
      <c r="C110" s="45">
        <f>+C111+C121+C127+C130</f>
        <v>0</v>
      </c>
    </row>
    <row r="111" spans="1:3" hidden="1" x14ac:dyDescent="0.25">
      <c r="A111" s="29">
        <v>102502001</v>
      </c>
      <c r="B111" s="52" t="s">
        <v>87</v>
      </c>
      <c r="C111" s="45">
        <f>SUM(C112:C120)</f>
        <v>0</v>
      </c>
    </row>
    <row r="112" spans="1:3" hidden="1" x14ac:dyDescent="0.25">
      <c r="A112" s="29">
        <v>10250200101</v>
      </c>
      <c r="B112" s="52" t="s">
        <v>88</v>
      </c>
      <c r="C112" s="45">
        <v>0</v>
      </c>
    </row>
    <row r="113" spans="1:3" hidden="1" x14ac:dyDescent="0.25">
      <c r="A113" s="29">
        <v>10250200102</v>
      </c>
      <c r="B113" s="52" t="s">
        <v>89</v>
      </c>
      <c r="C113" s="45">
        <v>0</v>
      </c>
    </row>
    <row r="114" spans="1:3" hidden="1" x14ac:dyDescent="0.25">
      <c r="A114" s="29">
        <v>10250200103</v>
      </c>
      <c r="B114" s="52" t="s">
        <v>90</v>
      </c>
      <c r="C114" s="45">
        <v>0</v>
      </c>
    </row>
    <row r="115" spans="1:3" hidden="1" x14ac:dyDescent="0.25">
      <c r="A115" s="29">
        <v>10250200104</v>
      </c>
      <c r="B115" s="52" t="s">
        <v>91</v>
      </c>
      <c r="C115" s="45">
        <v>0</v>
      </c>
    </row>
    <row r="116" spans="1:3" hidden="1" x14ac:dyDescent="0.25">
      <c r="A116" s="29">
        <v>10250200105</v>
      </c>
      <c r="B116" s="52" t="s">
        <v>92</v>
      </c>
      <c r="C116" s="45">
        <v>0</v>
      </c>
    </row>
    <row r="117" spans="1:3" hidden="1" x14ac:dyDescent="0.25">
      <c r="A117" s="29">
        <v>10250200106</v>
      </c>
      <c r="B117" s="52" t="s">
        <v>93</v>
      </c>
      <c r="C117" s="45">
        <v>0</v>
      </c>
    </row>
    <row r="118" spans="1:3" hidden="1" x14ac:dyDescent="0.25">
      <c r="A118" s="29">
        <v>10250200107</v>
      </c>
      <c r="B118" s="52" t="s">
        <v>94</v>
      </c>
      <c r="C118" s="45">
        <v>0</v>
      </c>
    </row>
    <row r="119" spans="1:3" hidden="1" x14ac:dyDescent="0.25">
      <c r="A119" s="29">
        <v>10250200108</v>
      </c>
      <c r="B119" s="52" t="s">
        <v>95</v>
      </c>
      <c r="C119" s="45">
        <v>0</v>
      </c>
    </row>
    <row r="120" spans="1:3" hidden="1" x14ac:dyDescent="0.25">
      <c r="A120" s="29">
        <v>10250200109</v>
      </c>
      <c r="B120" s="52" t="s">
        <v>96</v>
      </c>
      <c r="C120" s="45">
        <v>0</v>
      </c>
    </row>
    <row r="121" spans="1:3" hidden="1" x14ac:dyDescent="0.25">
      <c r="A121" s="29">
        <v>102502002</v>
      </c>
      <c r="B121" s="52" t="s">
        <v>97</v>
      </c>
      <c r="C121" s="45">
        <f>SUM(C122:C126)</f>
        <v>0</v>
      </c>
    </row>
    <row r="122" spans="1:3" hidden="1" x14ac:dyDescent="0.25">
      <c r="A122" s="29">
        <v>10250200201</v>
      </c>
      <c r="B122" s="52" t="s">
        <v>98</v>
      </c>
      <c r="C122" s="45">
        <v>0</v>
      </c>
    </row>
    <row r="123" spans="1:3" hidden="1" x14ac:dyDescent="0.25">
      <c r="A123" s="29">
        <v>10250200202</v>
      </c>
      <c r="B123" s="52" t="s">
        <v>99</v>
      </c>
      <c r="C123" s="45">
        <v>0</v>
      </c>
    </row>
    <row r="124" spans="1:3" hidden="1" x14ac:dyDescent="0.25">
      <c r="A124" s="29">
        <v>10250200203</v>
      </c>
      <c r="B124" s="52" t="s">
        <v>100</v>
      </c>
      <c r="C124" s="45">
        <v>0</v>
      </c>
    </row>
    <row r="125" spans="1:3" hidden="1" x14ac:dyDescent="0.25">
      <c r="A125" s="29">
        <v>10250200204</v>
      </c>
      <c r="B125" s="52" t="s">
        <v>101</v>
      </c>
      <c r="C125" s="45">
        <v>0</v>
      </c>
    </row>
    <row r="126" spans="1:3" hidden="1" x14ac:dyDescent="0.25">
      <c r="A126" s="29">
        <v>10250200209</v>
      </c>
      <c r="B126" s="52" t="s">
        <v>102</v>
      </c>
      <c r="C126" s="45">
        <v>0</v>
      </c>
    </row>
    <row r="127" spans="1:3" hidden="1" x14ac:dyDescent="0.25">
      <c r="A127" s="29">
        <v>102502003</v>
      </c>
      <c r="B127" s="52" t="s">
        <v>103</v>
      </c>
      <c r="C127" s="45">
        <f>+C128+C129</f>
        <v>0</v>
      </c>
    </row>
    <row r="128" spans="1:3" hidden="1" x14ac:dyDescent="0.25">
      <c r="A128" s="29">
        <v>10250200301</v>
      </c>
      <c r="B128" s="52" t="s">
        <v>104</v>
      </c>
      <c r="C128" s="45">
        <v>0</v>
      </c>
    </row>
    <row r="129" spans="1:3" hidden="1" x14ac:dyDescent="0.25">
      <c r="A129" s="29">
        <v>10250200302</v>
      </c>
      <c r="B129" s="52" t="s">
        <v>105</v>
      </c>
      <c r="C129" s="45">
        <v>0</v>
      </c>
    </row>
    <row r="130" spans="1:3" hidden="1" x14ac:dyDescent="0.25">
      <c r="A130" s="29">
        <v>102502004</v>
      </c>
      <c r="B130" s="52" t="s">
        <v>106</v>
      </c>
      <c r="C130" s="45">
        <f>+C131+C132+C133</f>
        <v>0</v>
      </c>
    </row>
    <row r="131" spans="1:3" hidden="1" x14ac:dyDescent="0.25">
      <c r="A131" s="29">
        <v>10250200401</v>
      </c>
      <c r="B131" s="52" t="s">
        <v>107</v>
      </c>
      <c r="C131" s="45">
        <v>0</v>
      </c>
    </row>
    <row r="132" spans="1:3" hidden="1" x14ac:dyDescent="0.25">
      <c r="A132" s="29">
        <v>10250200402</v>
      </c>
      <c r="B132" s="52" t="s">
        <v>108</v>
      </c>
      <c r="C132" s="45">
        <v>0</v>
      </c>
    </row>
    <row r="133" spans="1:3" hidden="1" x14ac:dyDescent="0.25">
      <c r="A133" s="29">
        <v>10250200409</v>
      </c>
      <c r="B133" s="52" t="s">
        <v>109</v>
      </c>
      <c r="C133" s="45">
        <v>0</v>
      </c>
    </row>
    <row r="134" spans="1:3" hidden="1" x14ac:dyDescent="0.25">
      <c r="A134" s="29">
        <v>10250202</v>
      </c>
      <c r="B134" s="52" t="s">
        <v>110</v>
      </c>
      <c r="C134" s="45">
        <f>+C135+C143+C147</f>
        <v>0</v>
      </c>
    </row>
    <row r="135" spans="1:3" hidden="1" x14ac:dyDescent="0.25">
      <c r="A135" s="29">
        <v>102502021</v>
      </c>
      <c r="B135" s="52" t="s">
        <v>111</v>
      </c>
      <c r="C135" s="45">
        <f>SUM(C136:C142)</f>
        <v>0</v>
      </c>
    </row>
    <row r="136" spans="1:3" hidden="1" x14ac:dyDescent="0.25">
      <c r="A136" s="29">
        <v>10250202101</v>
      </c>
      <c r="B136" s="52" t="s">
        <v>112</v>
      </c>
      <c r="C136" s="45">
        <v>0</v>
      </c>
    </row>
    <row r="137" spans="1:3" hidden="1" x14ac:dyDescent="0.25">
      <c r="A137" s="29">
        <v>10250202102</v>
      </c>
      <c r="B137" s="52" t="s">
        <v>113</v>
      </c>
      <c r="C137" s="45">
        <v>0</v>
      </c>
    </row>
    <row r="138" spans="1:3" hidden="1" x14ac:dyDescent="0.25">
      <c r="A138" s="29">
        <v>10250202103</v>
      </c>
      <c r="B138" s="52" t="s">
        <v>114</v>
      </c>
      <c r="C138" s="45">
        <v>0</v>
      </c>
    </row>
    <row r="139" spans="1:3" hidden="1" x14ac:dyDescent="0.25">
      <c r="A139" s="29">
        <v>10250202104</v>
      </c>
      <c r="B139" s="52" t="s">
        <v>115</v>
      </c>
      <c r="C139" s="45">
        <v>0</v>
      </c>
    </row>
    <row r="140" spans="1:3" hidden="1" x14ac:dyDescent="0.25">
      <c r="A140" s="29">
        <v>10250202105</v>
      </c>
      <c r="B140" s="52" t="s">
        <v>116</v>
      </c>
      <c r="C140" s="45">
        <v>0</v>
      </c>
    </row>
    <row r="141" spans="1:3" hidden="1" x14ac:dyDescent="0.25">
      <c r="A141" s="29">
        <v>10250202106</v>
      </c>
      <c r="B141" s="52" t="s">
        <v>117</v>
      </c>
      <c r="C141" s="45">
        <v>0</v>
      </c>
    </row>
    <row r="142" spans="1:3" hidden="1" x14ac:dyDescent="0.25">
      <c r="A142" s="29">
        <v>10250202107</v>
      </c>
      <c r="B142" s="52" t="s">
        <v>118</v>
      </c>
      <c r="C142" s="45">
        <v>0</v>
      </c>
    </row>
    <row r="143" spans="1:3" hidden="1" x14ac:dyDescent="0.25">
      <c r="A143" s="29">
        <v>102502022</v>
      </c>
      <c r="B143" s="52" t="s">
        <v>119</v>
      </c>
      <c r="C143" s="45">
        <f>SUM(C144:C146)</f>
        <v>0</v>
      </c>
    </row>
    <row r="144" spans="1:3" hidden="1" x14ac:dyDescent="0.25">
      <c r="A144" s="29">
        <v>10250202201</v>
      </c>
      <c r="B144" s="52" t="s">
        <v>120</v>
      </c>
      <c r="C144" s="45">
        <v>0</v>
      </c>
    </row>
    <row r="145" spans="1:3" hidden="1" x14ac:dyDescent="0.25">
      <c r="A145" s="29">
        <v>10250202202</v>
      </c>
      <c r="B145" s="52" t="s">
        <v>121</v>
      </c>
      <c r="C145" s="45">
        <v>0</v>
      </c>
    </row>
    <row r="146" spans="1:3" hidden="1" x14ac:dyDescent="0.25">
      <c r="A146" s="29">
        <v>10250202203</v>
      </c>
      <c r="B146" s="52" t="s">
        <v>122</v>
      </c>
      <c r="C146" s="45">
        <v>0</v>
      </c>
    </row>
    <row r="147" spans="1:3" hidden="1" x14ac:dyDescent="0.25">
      <c r="A147" s="29">
        <v>102502023</v>
      </c>
      <c r="B147" s="52" t="s">
        <v>123</v>
      </c>
      <c r="C147" s="45">
        <f>SUM(C148:C156)</f>
        <v>0</v>
      </c>
    </row>
    <row r="148" spans="1:3" hidden="1" x14ac:dyDescent="0.25">
      <c r="A148" s="29">
        <v>10250202301</v>
      </c>
      <c r="B148" s="52" t="s">
        <v>124</v>
      </c>
      <c r="C148" s="45">
        <v>0</v>
      </c>
    </row>
    <row r="149" spans="1:3" hidden="1" x14ac:dyDescent="0.25">
      <c r="A149" s="29">
        <v>10250202302</v>
      </c>
      <c r="B149" s="52" t="s">
        <v>125</v>
      </c>
      <c r="C149" s="45">
        <v>0</v>
      </c>
    </row>
    <row r="150" spans="1:3" hidden="1" x14ac:dyDescent="0.25">
      <c r="A150" s="29">
        <v>10250202303</v>
      </c>
      <c r="B150" s="52" t="s">
        <v>126</v>
      </c>
      <c r="C150" s="45">
        <v>0</v>
      </c>
    </row>
    <row r="151" spans="1:3" hidden="1" x14ac:dyDescent="0.25">
      <c r="A151" s="29">
        <v>10250202304</v>
      </c>
      <c r="B151" s="52" t="s">
        <v>127</v>
      </c>
      <c r="C151" s="45">
        <v>0</v>
      </c>
    </row>
    <row r="152" spans="1:3" hidden="1" x14ac:dyDescent="0.25">
      <c r="A152" s="29">
        <v>10250202305</v>
      </c>
      <c r="B152" s="52" t="s">
        <v>128</v>
      </c>
      <c r="C152" s="45">
        <v>0</v>
      </c>
    </row>
    <row r="153" spans="1:3" hidden="1" x14ac:dyDescent="0.25">
      <c r="A153" s="29">
        <v>10250202306</v>
      </c>
      <c r="B153" s="52" t="s">
        <v>129</v>
      </c>
      <c r="C153" s="45">
        <v>0</v>
      </c>
    </row>
    <row r="154" spans="1:3" hidden="1" x14ac:dyDescent="0.25">
      <c r="A154" s="29">
        <v>10250202307</v>
      </c>
      <c r="B154" s="52" t="s">
        <v>130</v>
      </c>
      <c r="C154" s="45">
        <v>0</v>
      </c>
    </row>
    <row r="155" spans="1:3" hidden="1" x14ac:dyDescent="0.25">
      <c r="A155" s="29">
        <v>10250202308</v>
      </c>
      <c r="B155" s="52" t="s">
        <v>131</v>
      </c>
      <c r="C155" s="45">
        <v>0</v>
      </c>
    </row>
    <row r="156" spans="1:3" hidden="1" x14ac:dyDescent="0.25">
      <c r="A156" s="29">
        <v>10250202309</v>
      </c>
      <c r="B156" s="52" t="s">
        <v>132</v>
      </c>
      <c r="C156" s="45">
        <v>0</v>
      </c>
    </row>
    <row r="157" spans="1:3" hidden="1" x14ac:dyDescent="0.25">
      <c r="A157" s="29">
        <v>10250203</v>
      </c>
      <c r="B157" s="52" t="s">
        <v>133</v>
      </c>
      <c r="C157" s="45">
        <f>+C158+C167+C176+C183+C192+C198+C204+C212+C217</f>
        <v>0</v>
      </c>
    </row>
    <row r="158" spans="1:3" hidden="1" x14ac:dyDescent="0.25">
      <c r="A158" s="29">
        <v>102502031</v>
      </c>
      <c r="B158" s="52" t="s">
        <v>134</v>
      </c>
      <c r="C158" s="45">
        <f>SUM(C159:C166)</f>
        <v>0</v>
      </c>
    </row>
    <row r="159" spans="1:3" hidden="1" x14ac:dyDescent="0.25">
      <c r="A159" s="29">
        <v>10250203101</v>
      </c>
      <c r="B159" s="52" t="s">
        <v>135</v>
      </c>
      <c r="C159" s="45">
        <v>0</v>
      </c>
    </row>
    <row r="160" spans="1:3" hidden="1" x14ac:dyDescent="0.25">
      <c r="A160" s="29">
        <v>10250203102</v>
      </c>
      <c r="B160" s="52" t="s">
        <v>136</v>
      </c>
      <c r="C160" s="45">
        <v>0</v>
      </c>
    </row>
    <row r="161" spans="1:3" hidden="1" x14ac:dyDescent="0.25">
      <c r="A161" s="29">
        <v>10250203103</v>
      </c>
      <c r="B161" s="52" t="s">
        <v>137</v>
      </c>
      <c r="C161" s="45">
        <v>0</v>
      </c>
    </row>
    <row r="162" spans="1:3" hidden="1" x14ac:dyDescent="0.25">
      <c r="A162" s="29">
        <v>10250203104</v>
      </c>
      <c r="B162" s="52" t="s">
        <v>138</v>
      </c>
      <c r="C162" s="45">
        <v>0</v>
      </c>
    </row>
    <row r="163" spans="1:3" hidden="1" x14ac:dyDescent="0.25">
      <c r="A163" s="29">
        <v>10250203105</v>
      </c>
      <c r="B163" s="52" t="s">
        <v>139</v>
      </c>
      <c r="C163" s="45">
        <v>0</v>
      </c>
    </row>
    <row r="164" spans="1:3" hidden="1" x14ac:dyDescent="0.25">
      <c r="A164" s="29">
        <v>10250203106</v>
      </c>
      <c r="B164" s="52" t="s">
        <v>140</v>
      </c>
      <c r="C164" s="45">
        <v>0</v>
      </c>
    </row>
    <row r="165" spans="1:3" hidden="1" x14ac:dyDescent="0.25">
      <c r="A165" s="29">
        <v>10250203107</v>
      </c>
      <c r="B165" s="52" t="s">
        <v>141</v>
      </c>
      <c r="C165" s="45">
        <v>0</v>
      </c>
    </row>
    <row r="166" spans="1:3" hidden="1" x14ac:dyDescent="0.25">
      <c r="A166" s="29">
        <v>10250203109</v>
      </c>
      <c r="B166" s="52" t="s">
        <v>142</v>
      </c>
      <c r="C166" s="45">
        <v>0</v>
      </c>
    </row>
    <row r="167" spans="1:3" hidden="1" x14ac:dyDescent="0.25">
      <c r="A167" s="29">
        <v>102502032</v>
      </c>
      <c r="B167" s="52" t="s">
        <v>143</v>
      </c>
      <c r="C167" s="45">
        <f>SUM(C168:C175)</f>
        <v>0</v>
      </c>
    </row>
    <row r="168" spans="1:3" hidden="1" x14ac:dyDescent="0.25">
      <c r="A168" s="29">
        <v>10250203201</v>
      </c>
      <c r="B168" s="52" t="s">
        <v>144</v>
      </c>
      <c r="C168" s="45">
        <v>0</v>
      </c>
    </row>
    <row r="169" spans="1:3" hidden="1" x14ac:dyDescent="0.25">
      <c r="A169" s="29">
        <v>10250203202</v>
      </c>
      <c r="B169" s="52" t="s">
        <v>145</v>
      </c>
      <c r="C169" s="45">
        <v>0</v>
      </c>
    </row>
    <row r="170" spans="1:3" hidden="1" x14ac:dyDescent="0.25">
      <c r="A170" s="29">
        <v>10250203203</v>
      </c>
      <c r="B170" s="52" t="s">
        <v>146</v>
      </c>
      <c r="C170" s="45">
        <v>0</v>
      </c>
    </row>
    <row r="171" spans="1:3" hidden="1" x14ac:dyDescent="0.25">
      <c r="A171" s="29">
        <v>10250203204</v>
      </c>
      <c r="B171" s="52" t="s">
        <v>147</v>
      </c>
      <c r="C171" s="45">
        <v>0</v>
      </c>
    </row>
    <row r="172" spans="1:3" hidden="1" x14ac:dyDescent="0.25">
      <c r="A172" s="29">
        <v>10250203205</v>
      </c>
      <c r="B172" s="52" t="s">
        <v>148</v>
      </c>
      <c r="C172" s="45">
        <v>0</v>
      </c>
    </row>
    <row r="173" spans="1:3" hidden="1" x14ac:dyDescent="0.25">
      <c r="A173" s="29">
        <v>10250203206</v>
      </c>
      <c r="B173" s="52" t="s">
        <v>149</v>
      </c>
      <c r="C173" s="45">
        <v>0</v>
      </c>
    </row>
    <row r="174" spans="1:3" hidden="1" x14ac:dyDescent="0.25">
      <c r="A174" s="29">
        <v>10250203207</v>
      </c>
      <c r="B174" s="52" t="s">
        <v>150</v>
      </c>
      <c r="C174" s="45">
        <v>0</v>
      </c>
    </row>
    <row r="175" spans="1:3" hidden="1" x14ac:dyDescent="0.25">
      <c r="A175" s="29">
        <v>10250203208</v>
      </c>
      <c r="B175" s="52" t="s">
        <v>151</v>
      </c>
      <c r="C175" s="45">
        <v>0</v>
      </c>
    </row>
    <row r="176" spans="1:3" hidden="1" x14ac:dyDescent="0.25">
      <c r="A176" s="29">
        <v>102502033</v>
      </c>
      <c r="B176" s="52" t="s">
        <v>152</v>
      </c>
      <c r="C176" s="45">
        <f>SUM(C177:C182)</f>
        <v>0</v>
      </c>
    </row>
    <row r="177" spans="1:3" hidden="1" x14ac:dyDescent="0.25">
      <c r="A177" s="29">
        <v>10250203301</v>
      </c>
      <c r="B177" s="52" t="s">
        <v>153</v>
      </c>
      <c r="C177" s="45">
        <v>0</v>
      </c>
    </row>
    <row r="178" spans="1:3" hidden="1" x14ac:dyDescent="0.25">
      <c r="A178" s="29">
        <v>10250203302</v>
      </c>
      <c r="B178" s="52" t="s">
        <v>154</v>
      </c>
      <c r="C178" s="45">
        <v>0</v>
      </c>
    </row>
    <row r="179" spans="1:3" hidden="1" x14ac:dyDescent="0.25">
      <c r="A179" s="29">
        <v>10250203303</v>
      </c>
      <c r="B179" s="52" t="s">
        <v>155</v>
      </c>
      <c r="C179" s="45">
        <v>0</v>
      </c>
    </row>
    <row r="180" spans="1:3" hidden="1" x14ac:dyDescent="0.25">
      <c r="A180" s="29">
        <v>10250203304</v>
      </c>
      <c r="B180" s="52" t="s">
        <v>156</v>
      </c>
      <c r="C180" s="45">
        <v>0</v>
      </c>
    </row>
    <row r="181" spans="1:3" hidden="1" x14ac:dyDescent="0.25">
      <c r="A181" s="29">
        <v>10250203305</v>
      </c>
      <c r="B181" s="52" t="s">
        <v>157</v>
      </c>
      <c r="C181" s="45">
        <v>0</v>
      </c>
    </row>
    <row r="182" spans="1:3" hidden="1" x14ac:dyDescent="0.25">
      <c r="A182" s="29">
        <v>10250203307</v>
      </c>
      <c r="B182" s="52" t="s">
        <v>158</v>
      </c>
      <c r="C182" s="45">
        <v>0</v>
      </c>
    </row>
    <row r="183" spans="1:3" hidden="1" x14ac:dyDescent="0.25">
      <c r="A183" s="29">
        <v>102502034</v>
      </c>
      <c r="B183" s="52" t="s">
        <v>159</v>
      </c>
      <c r="C183" s="45">
        <f>SUM(C184:C191)</f>
        <v>0</v>
      </c>
    </row>
    <row r="184" spans="1:3" hidden="1" x14ac:dyDescent="0.25">
      <c r="A184" s="29">
        <v>10250203401</v>
      </c>
      <c r="B184" s="52" t="s">
        <v>160</v>
      </c>
      <c r="C184" s="45">
        <v>0</v>
      </c>
    </row>
    <row r="185" spans="1:3" hidden="1" x14ac:dyDescent="0.25">
      <c r="A185" s="29">
        <v>10250203402</v>
      </c>
      <c r="B185" s="52" t="s">
        <v>161</v>
      </c>
      <c r="C185" s="45">
        <v>0</v>
      </c>
    </row>
    <row r="186" spans="1:3" hidden="1" x14ac:dyDescent="0.25">
      <c r="A186" s="29">
        <v>10250203403</v>
      </c>
      <c r="B186" s="52" t="s">
        <v>162</v>
      </c>
      <c r="C186" s="45">
        <v>0</v>
      </c>
    </row>
    <row r="187" spans="1:3" hidden="1" x14ac:dyDescent="0.25">
      <c r="A187" s="29">
        <v>10250203404</v>
      </c>
      <c r="B187" s="52" t="s">
        <v>163</v>
      </c>
      <c r="C187" s="45">
        <v>0</v>
      </c>
    </row>
    <row r="188" spans="1:3" hidden="1" x14ac:dyDescent="0.25">
      <c r="A188" s="29">
        <v>10250203405</v>
      </c>
      <c r="B188" s="52" t="s">
        <v>164</v>
      </c>
      <c r="C188" s="45">
        <v>0</v>
      </c>
    </row>
    <row r="189" spans="1:3" hidden="1" x14ac:dyDescent="0.25">
      <c r="A189" s="29">
        <v>10250203406</v>
      </c>
      <c r="B189" s="52" t="s">
        <v>165</v>
      </c>
      <c r="C189" s="45">
        <v>0</v>
      </c>
    </row>
    <row r="190" spans="1:3" hidden="1" x14ac:dyDescent="0.25">
      <c r="A190" s="29">
        <v>10250203407</v>
      </c>
      <c r="B190" s="52" t="s">
        <v>166</v>
      </c>
      <c r="C190" s="45">
        <v>0</v>
      </c>
    </row>
    <row r="191" spans="1:3" hidden="1" x14ac:dyDescent="0.25">
      <c r="A191" s="29">
        <v>10250203408</v>
      </c>
      <c r="B191" s="52" t="s">
        <v>167</v>
      </c>
      <c r="C191" s="45">
        <v>0</v>
      </c>
    </row>
    <row r="192" spans="1:3" hidden="1" x14ac:dyDescent="0.25">
      <c r="A192" s="29">
        <v>102502035</v>
      </c>
      <c r="B192" s="52" t="s">
        <v>168</v>
      </c>
      <c r="C192" s="45">
        <f>SUM(C193:C197)</f>
        <v>0</v>
      </c>
    </row>
    <row r="193" spans="1:3" hidden="1" x14ac:dyDescent="0.25">
      <c r="A193" s="29">
        <v>10250203501</v>
      </c>
      <c r="B193" s="52" t="s">
        <v>169</v>
      </c>
      <c r="C193" s="45">
        <v>0</v>
      </c>
    </row>
    <row r="194" spans="1:3" hidden="1" x14ac:dyDescent="0.25">
      <c r="A194" s="29">
        <v>10250203502</v>
      </c>
      <c r="B194" s="52" t="s">
        <v>170</v>
      </c>
      <c r="C194" s="45">
        <v>0</v>
      </c>
    </row>
    <row r="195" spans="1:3" hidden="1" x14ac:dyDescent="0.25">
      <c r="A195" s="29">
        <v>10250203503</v>
      </c>
      <c r="B195" s="52" t="s">
        <v>171</v>
      </c>
      <c r="C195" s="45">
        <v>0</v>
      </c>
    </row>
    <row r="196" spans="1:3" hidden="1" x14ac:dyDescent="0.25">
      <c r="A196" s="29">
        <v>10250203504</v>
      </c>
      <c r="B196" s="52" t="s">
        <v>172</v>
      </c>
      <c r="C196" s="45">
        <v>0</v>
      </c>
    </row>
    <row r="197" spans="1:3" hidden="1" x14ac:dyDescent="0.25">
      <c r="A197" s="29">
        <v>10250203505</v>
      </c>
      <c r="B197" s="52" t="s">
        <v>173</v>
      </c>
      <c r="C197" s="45">
        <v>0</v>
      </c>
    </row>
    <row r="198" spans="1:3" hidden="1" x14ac:dyDescent="0.25">
      <c r="A198" s="29">
        <v>102502036</v>
      </c>
      <c r="B198" s="52" t="s">
        <v>174</v>
      </c>
      <c r="C198" s="45">
        <f>SUM(C199:C203)</f>
        <v>0</v>
      </c>
    </row>
    <row r="199" spans="1:3" hidden="1" x14ac:dyDescent="0.25">
      <c r="A199" s="29">
        <v>10250203601</v>
      </c>
      <c r="B199" s="52" t="s">
        <v>175</v>
      </c>
      <c r="C199" s="45">
        <v>0</v>
      </c>
    </row>
    <row r="200" spans="1:3" hidden="1" x14ac:dyDescent="0.25">
      <c r="A200" s="29">
        <v>10250203602</v>
      </c>
      <c r="B200" s="52" t="s">
        <v>176</v>
      </c>
      <c r="C200" s="45">
        <v>0</v>
      </c>
    </row>
    <row r="201" spans="1:3" hidden="1" x14ac:dyDescent="0.25">
      <c r="A201" s="29">
        <v>10250203603</v>
      </c>
      <c r="B201" s="52" t="s">
        <v>177</v>
      </c>
      <c r="C201" s="45">
        <v>0</v>
      </c>
    </row>
    <row r="202" spans="1:3" hidden="1" x14ac:dyDescent="0.25">
      <c r="A202" s="29">
        <v>10250203604</v>
      </c>
      <c r="B202" s="52" t="s">
        <v>178</v>
      </c>
      <c r="C202" s="45">
        <v>0</v>
      </c>
    </row>
    <row r="203" spans="1:3" hidden="1" x14ac:dyDescent="0.25">
      <c r="A203" s="29">
        <v>10250203609</v>
      </c>
      <c r="B203" s="52" t="s">
        <v>179</v>
      </c>
      <c r="C203" s="45">
        <v>0</v>
      </c>
    </row>
    <row r="204" spans="1:3" hidden="1" x14ac:dyDescent="0.25">
      <c r="A204" s="29">
        <v>102502037</v>
      </c>
      <c r="B204" s="52" t="s">
        <v>180</v>
      </c>
      <c r="C204" s="45">
        <f>SUM(C205:C211)</f>
        <v>0</v>
      </c>
    </row>
    <row r="205" spans="1:3" hidden="1" x14ac:dyDescent="0.25">
      <c r="A205" s="29">
        <v>10250203701</v>
      </c>
      <c r="B205" s="52" t="s">
        <v>181</v>
      </c>
      <c r="C205" s="45">
        <v>0</v>
      </c>
    </row>
    <row r="206" spans="1:3" hidden="1" x14ac:dyDescent="0.25">
      <c r="A206" s="29">
        <v>10250203702</v>
      </c>
      <c r="B206" s="52" t="s">
        <v>182</v>
      </c>
      <c r="C206" s="45">
        <v>0</v>
      </c>
    </row>
    <row r="207" spans="1:3" hidden="1" x14ac:dyDescent="0.25">
      <c r="A207" s="29">
        <v>10250203703</v>
      </c>
      <c r="B207" s="52" t="s">
        <v>183</v>
      </c>
      <c r="C207" s="45">
        <v>0</v>
      </c>
    </row>
    <row r="208" spans="1:3" hidden="1" x14ac:dyDescent="0.25">
      <c r="A208" s="29">
        <v>10250203704</v>
      </c>
      <c r="B208" s="52" t="s">
        <v>184</v>
      </c>
      <c r="C208" s="45">
        <v>0</v>
      </c>
    </row>
    <row r="209" spans="1:3" hidden="1" x14ac:dyDescent="0.25">
      <c r="A209" s="29">
        <v>10250203705</v>
      </c>
      <c r="B209" s="52" t="s">
        <v>185</v>
      </c>
      <c r="C209" s="45">
        <v>0</v>
      </c>
    </row>
    <row r="210" spans="1:3" hidden="1" x14ac:dyDescent="0.25">
      <c r="A210" s="29">
        <v>10250203706</v>
      </c>
      <c r="B210" s="52" t="s">
        <v>186</v>
      </c>
      <c r="C210" s="45">
        <v>0</v>
      </c>
    </row>
    <row r="211" spans="1:3" hidden="1" x14ac:dyDescent="0.25">
      <c r="A211" s="29">
        <v>10250203707</v>
      </c>
      <c r="B211" s="52" t="s">
        <v>187</v>
      </c>
      <c r="C211" s="45">
        <v>0</v>
      </c>
    </row>
    <row r="212" spans="1:3" hidden="1" x14ac:dyDescent="0.25">
      <c r="A212" s="29">
        <v>102502038</v>
      </c>
      <c r="B212" s="52" t="s">
        <v>188</v>
      </c>
      <c r="C212" s="45">
        <f>SUM(C213:C216)</f>
        <v>0</v>
      </c>
    </row>
    <row r="213" spans="1:3" hidden="1" x14ac:dyDescent="0.25">
      <c r="A213" s="29">
        <v>10250203805</v>
      </c>
      <c r="B213" s="52" t="s">
        <v>189</v>
      </c>
      <c r="C213" s="45">
        <v>0</v>
      </c>
    </row>
    <row r="214" spans="1:3" hidden="1" x14ac:dyDescent="0.25">
      <c r="A214" s="29">
        <v>10250203806</v>
      </c>
      <c r="B214" s="52" t="s">
        <v>190</v>
      </c>
      <c r="C214" s="45">
        <v>0</v>
      </c>
    </row>
    <row r="215" spans="1:3" hidden="1" x14ac:dyDescent="0.25">
      <c r="A215" s="29">
        <v>10250203807</v>
      </c>
      <c r="B215" s="52" t="s">
        <v>191</v>
      </c>
      <c r="C215" s="45">
        <v>0</v>
      </c>
    </row>
    <row r="216" spans="1:3" hidden="1" x14ac:dyDescent="0.25">
      <c r="A216" s="29">
        <v>10250203809</v>
      </c>
      <c r="B216" s="52" t="s">
        <v>192</v>
      </c>
      <c r="C216" s="45">
        <v>0</v>
      </c>
    </row>
    <row r="217" spans="1:3" hidden="1" x14ac:dyDescent="0.25">
      <c r="A217" s="29">
        <v>102502039</v>
      </c>
      <c r="B217" s="52" t="s">
        <v>193</v>
      </c>
      <c r="C217" s="45">
        <f>SUM(C218:C221)</f>
        <v>0</v>
      </c>
    </row>
    <row r="218" spans="1:3" hidden="1" x14ac:dyDescent="0.25">
      <c r="A218" s="29">
        <v>10250203901</v>
      </c>
      <c r="B218" s="52" t="s">
        <v>194</v>
      </c>
      <c r="C218" s="45">
        <v>0</v>
      </c>
    </row>
    <row r="219" spans="1:3" hidden="1" x14ac:dyDescent="0.25">
      <c r="A219" s="29">
        <v>10250203902</v>
      </c>
      <c r="B219" s="52" t="s">
        <v>195</v>
      </c>
      <c r="C219" s="45">
        <v>0</v>
      </c>
    </row>
    <row r="220" spans="1:3" hidden="1" x14ac:dyDescent="0.25">
      <c r="A220" s="29">
        <v>10250203903</v>
      </c>
      <c r="B220" s="52" t="s">
        <v>196</v>
      </c>
      <c r="C220" s="45">
        <v>0</v>
      </c>
    </row>
    <row r="221" spans="1:3" hidden="1" x14ac:dyDescent="0.25">
      <c r="A221" s="29">
        <v>10250203909</v>
      </c>
      <c r="B221" s="52" t="s">
        <v>197</v>
      </c>
      <c r="C221" s="45">
        <v>0</v>
      </c>
    </row>
    <row r="222" spans="1:3" hidden="1" x14ac:dyDescent="0.25">
      <c r="A222" s="29">
        <v>10250204</v>
      </c>
      <c r="B222" s="52" t="s">
        <v>198</v>
      </c>
      <c r="C222" s="45">
        <f>+C223+C230+C235+C242+C252+C255+C262+C271+C276</f>
        <v>0</v>
      </c>
    </row>
    <row r="223" spans="1:3" hidden="1" x14ac:dyDescent="0.25">
      <c r="A223" s="29">
        <v>102502041</v>
      </c>
      <c r="B223" s="52" t="s">
        <v>199</v>
      </c>
      <c r="C223" s="45">
        <f>SUM(C224:C229)</f>
        <v>0</v>
      </c>
    </row>
    <row r="224" spans="1:3" hidden="1" x14ac:dyDescent="0.25">
      <c r="A224" s="29">
        <v>10250204101</v>
      </c>
      <c r="B224" s="52" t="s">
        <v>200</v>
      </c>
      <c r="C224" s="45">
        <v>0</v>
      </c>
    </row>
    <row r="225" spans="1:3" hidden="1" x14ac:dyDescent="0.25">
      <c r="A225" s="29">
        <v>10250204102</v>
      </c>
      <c r="B225" s="52" t="s">
        <v>201</v>
      </c>
      <c r="C225" s="45">
        <v>0</v>
      </c>
    </row>
    <row r="226" spans="1:3" hidden="1" x14ac:dyDescent="0.25">
      <c r="A226" s="29">
        <v>10250204103</v>
      </c>
      <c r="B226" s="52" t="s">
        <v>202</v>
      </c>
      <c r="C226" s="45">
        <v>0</v>
      </c>
    </row>
    <row r="227" spans="1:3" hidden="1" x14ac:dyDescent="0.25">
      <c r="A227" s="29">
        <v>10250204104</v>
      </c>
      <c r="B227" s="52" t="s">
        <v>203</v>
      </c>
      <c r="C227" s="45">
        <v>0</v>
      </c>
    </row>
    <row r="228" spans="1:3" hidden="1" x14ac:dyDescent="0.25">
      <c r="A228" s="29">
        <v>10250204105</v>
      </c>
      <c r="B228" s="52" t="s">
        <v>204</v>
      </c>
      <c r="C228" s="45">
        <v>0</v>
      </c>
    </row>
    <row r="229" spans="1:3" hidden="1" x14ac:dyDescent="0.25">
      <c r="A229" s="29">
        <v>10250204106</v>
      </c>
      <c r="B229" s="52" t="s">
        <v>205</v>
      </c>
      <c r="C229" s="45">
        <v>0</v>
      </c>
    </row>
    <row r="230" spans="1:3" hidden="1" x14ac:dyDescent="0.25">
      <c r="A230" s="29">
        <v>102502042</v>
      </c>
      <c r="B230" s="52" t="s">
        <v>206</v>
      </c>
      <c r="C230" s="45">
        <f>SUM(C231:C234)</f>
        <v>0</v>
      </c>
    </row>
    <row r="231" spans="1:3" hidden="1" x14ac:dyDescent="0.25">
      <c r="A231" s="29">
        <v>10250204201</v>
      </c>
      <c r="B231" s="52" t="s">
        <v>207</v>
      </c>
      <c r="C231" s="45">
        <v>0</v>
      </c>
    </row>
    <row r="232" spans="1:3" hidden="1" x14ac:dyDescent="0.25">
      <c r="A232" s="29">
        <v>10250204202</v>
      </c>
      <c r="B232" s="52" t="s">
        <v>208</v>
      </c>
      <c r="C232" s="45">
        <v>0</v>
      </c>
    </row>
    <row r="233" spans="1:3" hidden="1" x14ac:dyDescent="0.25">
      <c r="A233" s="29">
        <v>10250204203</v>
      </c>
      <c r="B233" s="52" t="s">
        <v>209</v>
      </c>
      <c r="C233" s="45">
        <v>0</v>
      </c>
    </row>
    <row r="234" spans="1:3" hidden="1" x14ac:dyDescent="0.25">
      <c r="A234" s="29">
        <v>10250204204</v>
      </c>
      <c r="B234" s="52" t="s">
        <v>210</v>
      </c>
      <c r="C234" s="45">
        <v>0</v>
      </c>
    </row>
    <row r="235" spans="1:3" hidden="1" x14ac:dyDescent="0.25">
      <c r="A235" s="29">
        <v>102502043</v>
      </c>
      <c r="B235" s="52" t="s">
        <v>211</v>
      </c>
      <c r="C235" s="45">
        <f>SUM(C236:C241)</f>
        <v>0</v>
      </c>
    </row>
    <row r="236" spans="1:3" hidden="1" x14ac:dyDescent="0.25">
      <c r="A236" s="29">
        <v>10250204301</v>
      </c>
      <c r="B236" s="52" t="s">
        <v>212</v>
      </c>
      <c r="C236" s="45">
        <v>0</v>
      </c>
    </row>
    <row r="237" spans="1:3" hidden="1" x14ac:dyDescent="0.25">
      <c r="A237" s="29">
        <v>10250204302</v>
      </c>
      <c r="B237" s="52" t="s">
        <v>213</v>
      </c>
      <c r="C237" s="45">
        <v>0</v>
      </c>
    </row>
    <row r="238" spans="1:3" hidden="1" x14ac:dyDescent="0.25">
      <c r="A238" s="29">
        <v>10250204303</v>
      </c>
      <c r="B238" s="52" t="s">
        <v>214</v>
      </c>
      <c r="C238" s="45">
        <v>0</v>
      </c>
    </row>
    <row r="239" spans="1:3" hidden="1" x14ac:dyDescent="0.25">
      <c r="A239" s="29">
        <v>10250204304</v>
      </c>
      <c r="B239" s="52" t="s">
        <v>215</v>
      </c>
      <c r="C239" s="45">
        <v>0</v>
      </c>
    </row>
    <row r="240" spans="1:3" hidden="1" x14ac:dyDescent="0.25">
      <c r="A240" s="29">
        <v>10250204305</v>
      </c>
      <c r="B240" s="52" t="s">
        <v>216</v>
      </c>
      <c r="C240" s="45">
        <v>0</v>
      </c>
    </row>
    <row r="241" spans="1:3" hidden="1" x14ac:dyDescent="0.25">
      <c r="A241" s="29">
        <v>10250204309</v>
      </c>
      <c r="B241" s="52" t="s">
        <v>217</v>
      </c>
      <c r="C241" s="45">
        <v>0</v>
      </c>
    </row>
    <row r="242" spans="1:3" hidden="1" x14ac:dyDescent="0.25">
      <c r="A242" s="29">
        <v>102502044</v>
      </c>
      <c r="B242" s="52" t="s">
        <v>218</v>
      </c>
      <c r="C242" s="45">
        <f>SUM(C243:C251)</f>
        <v>0</v>
      </c>
    </row>
    <row r="243" spans="1:3" hidden="1" x14ac:dyDescent="0.25">
      <c r="A243" s="29">
        <v>10250204401</v>
      </c>
      <c r="B243" s="52" t="s">
        <v>219</v>
      </c>
      <c r="C243" s="45">
        <v>0</v>
      </c>
    </row>
    <row r="244" spans="1:3" hidden="1" x14ac:dyDescent="0.25">
      <c r="A244" s="29">
        <v>10250204402</v>
      </c>
      <c r="B244" s="52" t="s">
        <v>220</v>
      </c>
      <c r="C244" s="45">
        <v>0</v>
      </c>
    </row>
    <row r="245" spans="1:3" hidden="1" x14ac:dyDescent="0.25">
      <c r="A245" s="29">
        <v>10250204403</v>
      </c>
      <c r="B245" s="52" t="s">
        <v>221</v>
      </c>
      <c r="C245" s="45">
        <v>0</v>
      </c>
    </row>
    <row r="246" spans="1:3" hidden="1" x14ac:dyDescent="0.25">
      <c r="A246" s="29">
        <v>10250204404</v>
      </c>
      <c r="B246" s="52" t="s">
        <v>222</v>
      </c>
      <c r="C246" s="45">
        <v>0</v>
      </c>
    </row>
    <row r="247" spans="1:3" hidden="1" x14ac:dyDescent="0.25">
      <c r="A247" s="29">
        <v>10250204405</v>
      </c>
      <c r="B247" s="52" t="s">
        <v>223</v>
      </c>
      <c r="C247" s="45">
        <v>0</v>
      </c>
    </row>
    <row r="248" spans="1:3" hidden="1" x14ac:dyDescent="0.25">
      <c r="A248" s="29">
        <v>10250204406</v>
      </c>
      <c r="B248" s="52" t="s">
        <v>224</v>
      </c>
      <c r="C248" s="45">
        <v>0</v>
      </c>
    </row>
    <row r="249" spans="1:3" hidden="1" x14ac:dyDescent="0.25">
      <c r="A249" s="29">
        <v>10250204407</v>
      </c>
      <c r="B249" s="52" t="s">
        <v>225</v>
      </c>
      <c r="C249" s="45">
        <v>0</v>
      </c>
    </row>
    <row r="250" spans="1:3" hidden="1" x14ac:dyDescent="0.25">
      <c r="A250" s="29">
        <v>10250204408</v>
      </c>
      <c r="B250" s="52" t="s">
        <v>226</v>
      </c>
      <c r="C250" s="45">
        <v>0</v>
      </c>
    </row>
    <row r="251" spans="1:3" hidden="1" x14ac:dyDescent="0.25">
      <c r="A251" s="29">
        <v>10250204409</v>
      </c>
      <c r="B251" s="52" t="s">
        <v>227</v>
      </c>
      <c r="C251" s="45">
        <v>0</v>
      </c>
    </row>
    <row r="252" spans="1:3" hidden="1" x14ac:dyDescent="0.25">
      <c r="A252" s="29">
        <v>102502045</v>
      </c>
      <c r="B252" s="52" t="s">
        <v>228</v>
      </c>
      <c r="C252" s="45">
        <f>+C253+C254</f>
        <v>0</v>
      </c>
    </row>
    <row r="253" spans="1:3" hidden="1" x14ac:dyDescent="0.25">
      <c r="A253" s="29">
        <v>10250204501</v>
      </c>
      <c r="B253" s="52" t="s">
        <v>229</v>
      </c>
      <c r="C253" s="45">
        <v>0</v>
      </c>
    </row>
    <row r="254" spans="1:3" hidden="1" x14ac:dyDescent="0.25">
      <c r="A254" s="29">
        <v>10250204502</v>
      </c>
      <c r="B254" s="52" t="s">
        <v>230</v>
      </c>
      <c r="C254" s="45">
        <v>0</v>
      </c>
    </row>
    <row r="255" spans="1:3" hidden="1" x14ac:dyDescent="0.25">
      <c r="A255" s="29">
        <v>102502046</v>
      </c>
      <c r="B255" s="52" t="s">
        <v>231</v>
      </c>
      <c r="C255" s="45">
        <f>SUM(C256:C261)</f>
        <v>0</v>
      </c>
    </row>
    <row r="256" spans="1:3" hidden="1" x14ac:dyDescent="0.25">
      <c r="A256" s="29">
        <v>10250204601</v>
      </c>
      <c r="B256" s="52" t="s">
        <v>232</v>
      </c>
      <c r="C256" s="45">
        <v>0</v>
      </c>
    </row>
    <row r="257" spans="1:3" hidden="1" x14ac:dyDescent="0.25">
      <c r="A257" s="29">
        <v>10250204602</v>
      </c>
      <c r="B257" s="52" t="s">
        <v>233</v>
      </c>
      <c r="C257" s="45">
        <v>0</v>
      </c>
    </row>
    <row r="258" spans="1:3" hidden="1" x14ac:dyDescent="0.25">
      <c r="A258" s="29">
        <v>10250204603</v>
      </c>
      <c r="B258" s="52" t="s">
        <v>234</v>
      </c>
      <c r="C258" s="45">
        <v>0</v>
      </c>
    </row>
    <row r="259" spans="1:3" hidden="1" x14ac:dyDescent="0.25">
      <c r="A259" s="29">
        <v>10250204604</v>
      </c>
      <c r="B259" s="52" t="s">
        <v>235</v>
      </c>
      <c r="C259" s="45">
        <v>0</v>
      </c>
    </row>
    <row r="260" spans="1:3" hidden="1" x14ac:dyDescent="0.25">
      <c r="A260" s="29">
        <v>10250204605</v>
      </c>
      <c r="B260" s="52" t="s">
        <v>236</v>
      </c>
      <c r="C260" s="45">
        <v>0</v>
      </c>
    </row>
    <row r="261" spans="1:3" hidden="1" x14ac:dyDescent="0.25">
      <c r="A261" s="29">
        <v>10250204609</v>
      </c>
      <c r="B261" s="52" t="s">
        <v>237</v>
      </c>
      <c r="C261" s="45">
        <v>0</v>
      </c>
    </row>
    <row r="262" spans="1:3" hidden="1" x14ac:dyDescent="0.25">
      <c r="A262" s="29">
        <v>102502047</v>
      </c>
      <c r="B262" s="52" t="s">
        <v>238</v>
      </c>
      <c r="C262" s="45">
        <f>SUM(C263:C270)</f>
        <v>0</v>
      </c>
    </row>
    <row r="263" spans="1:3" hidden="1" x14ac:dyDescent="0.25">
      <c r="A263" s="29">
        <v>10250204701</v>
      </c>
      <c r="B263" s="52" t="s">
        <v>239</v>
      </c>
      <c r="C263" s="45">
        <v>0</v>
      </c>
    </row>
    <row r="264" spans="1:3" hidden="1" x14ac:dyDescent="0.25">
      <c r="A264" s="29">
        <v>10250204702</v>
      </c>
      <c r="B264" s="52" t="s">
        <v>240</v>
      </c>
      <c r="C264" s="45">
        <v>0</v>
      </c>
    </row>
    <row r="265" spans="1:3" hidden="1" x14ac:dyDescent="0.25">
      <c r="A265" s="29">
        <v>10250204703</v>
      </c>
      <c r="B265" s="52" t="s">
        <v>241</v>
      </c>
      <c r="C265" s="45">
        <v>0</v>
      </c>
    </row>
    <row r="266" spans="1:3" hidden="1" x14ac:dyDescent="0.25">
      <c r="A266" s="29">
        <v>10250204704</v>
      </c>
      <c r="B266" s="52" t="s">
        <v>242</v>
      </c>
      <c r="C266" s="45">
        <v>0</v>
      </c>
    </row>
    <row r="267" spans="1:3" hidden="1" x14ac:dyDescent="0.25">
      <c r="A267" s="29">
        <v>10250204705</v>
      </c>
      <c r="B267" s="52" t="s">
        <v>243</v>
      </c>
      <c r="C267" s="45">
        <v>0</v>
      </c>
    </row>
    <row r="268" spans="1:3" hidden="1" x14ac:dyDescent="0.25">
      <c r="A268" s="29">
        <v>10250204706</v>
      </c>
      <c r="B268" s="52" t="s">
        <v>244</v>
      </c>
      <c r="C268" s="45">
        <v>0</v>
      </c>
    </row>
    <row r="269" spans="1:3" hidden="1" x14ac:dyDescent="0.25">
      <c r="A269" s="29">
        <v>10250204708</v>
      </c>
      <c r="B269" s="52" t="s">
        <v>245</v>
      </c>
      <c r="C269" s="45">
        <v>0</v>
      </c>
    </row>
    <row r="270" spans="1:3" hidden="1" x14ac:dyDescent="0.25">
      <c r="A270" s="29">
        <v>10250204709</v>
      </c>
      <c r="B270" s="52" t="s">
        <v>246</v>
      </c>
      <c r="C270" s="45">
        <v>0</v>
      </c>
    </row>
    <row r="271" spans="1:3" hidden="1" x14ac:dyDescent="0.25">
      <c r="A271" s="29">
        <v>102502048</v>
      </c>
      <c r="B271" s="52" t="s">
        <v>247</v>
      </c>
      <c r="C271" s="45">
        <f>SUM(C272:C275)</f>
        <v>0</v>
      </c>
    </row>
    <row r="272" spans="1:3" hidden="1" x14ac:dyDescent="0.25">
      <c r="A272" s="29">
        <v>10250204801</v>
      </c>
      <c r="B272" s="52" t="s">
        <v>248</v>
      </c>
      <c r="C272" s="45">
        <v>0</v>
      </c>
    </row>
    <row r="273" spans="1:3" hidden="1" x14ac:dyDescent="0.25">
      <c r="A273" s="29">
        <v>10250204802</v>
      </c>
      <c r="B273" s="52" t="s">
        <v>249</v>
      </c>
      <c r="C273" s="45">
        <v>0</v>
      </c>
    </row>
    <row r="274" spans="1:3" hidden="1" x14ac:dyDescent="0.25">
      <c r="A274" s="29">
        <v>10250204803</v>
      </c>
      <c r="B274" s="52" t="s">
        <v>250</v>
      </c>
      <c r="C274" s="45">
        <v>0</v>
      </c>
    </row>
    <row r="275" spans="1:3" hidden="1" x14ac:dyDescent="0.25">
      <c r="A275" s="29">
        <v>10250204804</v>
      </c>
      <c r="B275" s="52" t="s">
        <v>251</v>
      </c>
      <c r="C275" s="45">
        <v>0</v>
      </c>
    </row>
    <row r="276" spans="1:3" hidden="1" x14ac:dyDescent="0.25">
      <c r="A276" s="29">
        <v>102502049</v>
      </c>
      <c r="B276" s="52" t="s">
        <v>252</v>
      </c>
      <c r="C276" s="45">
        <f>SUM(C277:C283)</f>
        <v>0</v>
      </c>
    </row>
    <row r="277" spans="1:3" hidden="1" x14ac:dyDescent="0.25">
      <c r="A277" s="29">
        <v>10250204901</v>
      </c>
      <c r="B277" s="52" t="s">
        <v>253</v>
      </c>
      <c r="C277" s="45">
        <v>0</v>
      </c>
    </row>
    <row r="278" spans="1:3" hidden="1" x14ac:dyDescent="0.25">
      <c r="A278" s="29">
        <v>10250204902</v>
      </c>
      <c r="B278" s="52" t="s">
        <v>254</v>
      </c>
      <c r="C278" s="45">
        <v>0</v>
      </c>
    </row>
    <row r="279" spans="1:3" hidden="1" x14ac:dyDescent="0.25">
      <c r="A279" s="29">
        <v>10250204903</v>
      </c>
      <c r="B279" s="52" t="s">
        <v>255</v>
      </c>
      <c r="C279" s="45">
        <v>0</v>
      </c>
    </row>
    <row r="280" spans="1:3" hidden="1" x14ac:dyDescent="0.25">
      <c r="A280" s="29">
        <v>10250204904</v>
      </c>
      <c r="B280" s="52" t="s">
        <v>256</v>
      </c>
      <c r="C280" s="45">
        <v>0</v>
      </c>
    </row>
    <row r="281" spans="1:3" hidden="1" x14ac:dyDescent="0.25">
      <c r="A281" s="29">
        <v>10250204905</v>
      </c>
      <c r="B281" s="52" t="s">
        <v>257</v>
      </c>
      <c r="C281" s="45">
        <v>0</v>
      </c>
    </row>
    <row r="282" spans="1:3" hidden="1" x14ac:dyDescent="0.25">
      <c r="A282" s="29">
        <v>10250204906</v>
      </c>
      <c r="B282" s="52" t="s">
        <v>258</v>
      </c>
      <c r="C282" s="45">
        <v>0</v>
      </c>
    </row>
    <row r="283" spans="1:3" hidden="1" x14ac:dyDescent="0.25">
      <c r="A283" s="29">
        <v>10250204909</v>
      </c>
      <c r="B283" s="52" t="s">
        <v>259</v>
      </c>
      <c r="C283" s="45">
        <v>0</v>
      </c>
    </row>
    <row r="284" spans="1:3" hidden="1" x14ac:dyDescent="0.25">
      <c r="A284" s="29">
        <v>10250205</v>
      </c>
      <c r="B284" s="52" t="s">
        <v>260</v>
      </c>
      <c r="C284" s="45">
        <f>+C285</f>
        <v>0</v>
      </c>
    </row>
    <row r="285" spans="1:3" hidden="1" x14ac:dyDescent="0.25">
      <c r="A285" s="29">
        <v>102502053</v>
      </c>
      <c r="B285" s="52" t="s">
        <v>261</v>
      </c>
      <c r="C285" s="45">
        <f>+C286+C287</f>
        <v>0</v>
      </c>
    </row>
    <row r="286" spans="1:3" hidden="1" x14ac:dyDescent="0.25">
      <c r="A286" s="29">
        <v>10250205301</v>
      </c>
      <c r="B286" s="52" t="s">
        <v>262</v>
      </c>
      <c r="C286" s="45">
        <v>0</v>
      </c>
    </row>
    <row r="287" spans="1:3" hidden="1" x14ac:dyDescent="0.25">
      <c r="A287" s="29">
        <v>10250205302</v>
      </c>
      <c r="B287" s="52" t="s">
        <v>263</v>
      </c>
      <c r="C287" s="45">
        <v>0</v>
      </c>
    </row>
    <row r="288" spans="1:3" hidden="1" x14ac:dyDescent="0.25">
      <c r="A288" s="29">
        <v>102502054</v>
      </c>
      <c r="B288" s="52" t="s">
        <v>264</v>
      </c>
      <c r="C288" s="45">
        <f>SUM(C289:C295)</f>
        <v>0</v>
      </c>
    </row>
    <row r="289" spans="1:3" hidden="1" x14ac:dyDescent="0.25">
      <c r="A289" s="29">
        <v>10250205401</v>
      </c>
      <c r="B289" s="52" t="s">
        <v>265</v>
      </c>
      <c r="C289" s="45">
        <v>0</v>
      </c>
    </row>
    <row r="290" spans="1:3" hidden="1" x14ac:dyDescent="0.25">
      <c r="A290" s="29">
        <v>10250205402</v>
      </c>
      <c r="B290" s="52" t="s">
        <v>266</v>
      </c>
      <c r="C290" s="45">
        <v>0</v>
      </c>
    </row>
    <row r="291" spans="1:3" hidden="1" x14ac:dyDescent="0.25">
      <c r="A291" s="29">
        <v>10250205403</v>
      </c>
      <c r="B291" s="52" t="s">
        <v>267</v>
      </c>
      <c r="C291" s="45">
        <v>0</v>
      </c>
    </row>
    <row r="292" spans="1:3" hidden="1" x14ac:dyDescent="0.25">
      <c r="A292" s="29">
        <v>10250205404</v>
      </c>
      <c r="B292" s="52" t="s">
        <v>268</v>
      </c>
      <c r="C292" s="45">
        <v>0</v>
      </c>
    </row>
    <row r="293" spans="1:3" hidden="1" x14ac:dyDescent="0.25">
      <c r="A293" s="29">
        <v>10250205405</v>
      </c>
      <c r="B293" s="52" t="s">
        <v>269</v>
      </c>
      <c r="C293" s="45">
        <v>0</v>
      </c>
    </row>
    <row r="294" spans="1:3" hidden="1" x14ac:dyDescent="0.25">
      <c r="A294" s="29">
        <v>10250205406</v>
      </c>
      <c r="B294" s="52" t="s">
        <v>270</v>
      </c>
      <c r="C294" s="45">
        <v>0</v>
      </c>
    </row>
    <row r="295" spans="1:3" hidden="1" x14ac:dyDescent="0.25">
      <c r="A295" s="29">
        <v>10250205407</v>
      </c>
      <c r="B295" s="52" t="s">
        <v>271</v>
      </c>
      <c r="C295" s="45">
        <v>0</v>
      </c>
    </row>
    <row r="296" spans="1:3" hidden="1" x14ac:dyDescent="0.25">
      <c r="A296" s="29">
        <v>10250206</v>
      </c>
      <c r="B296" s="52" t="s">
        <v>272</v>
      </c>
      <c r="C296" s="45">
        <f>+C297+C300+C306+C311+C314+C318+C319+C327+C328</f>
        <v>0</v>
      </c>
    </row>
    <row r="297" spans="1:3" hidden="1" x14ac:dyDescent="0.25">
      <c r="A297" s="29">
        <v>102502061</v>
      </c>
      <c r="B297" s="52" t="s">
        <v>273</v>
      </c>
      <c r="C297" s="45">
        <f>+C298+C299</f>
        <v>0</v>
      </c>
    </row>
    <row r="298" spans="1:3" hidden="1" x14ac:dyDescent="0.25">
      <c r="A298" s="29">
        <v>10250206101</v>
      </c>
      <c r="B298" s="52" t="s">
        <v>274</v>
      </c>
      <c r="C298" s="45">
        <v>0</v>
      </c>
    </row>
    <row r="299" spans="1:3" hidden="1" x14ac:dyDescent="0.25">
      <c r="A299" s="29">
        <v>10250206102</v>
      </c>
      <c r="B299" s="52" t="s">
        <v>275</v>
      </c>
      <c r="C299" s="45">
        <v>0</v>
      </c>
    </row>
    <row r="300" spans="1:3" hidden="1" x14ac:dyDescent="0.25">
      <c r="A300" s="29">
        <v>102502062</v>
      </c>
      <c r="B300" s="52" t="s">
        <v>276</v>
      </c>
      <c r="C300" s="45">
        <f>SUM(C301:C305)</f>
        <v>0</v>
      </c>
    </row>
    <row r="301" spans="1:3" hidden="1" x14ac:dyDescent="0.25">
      <c r="A301" s="29">
        <v>10250206201</v>
      </c>
      <c r="B301" s="52" t="s">
        <v>277</v>
      </c>
      <c r="C301" s="45">
        <v>0</v>
      </c>
    </row>
    <row r="302" spans="1:3" hidden="1" x14ac:dyDescent="0.25">
      <c r="A302" s="29">
        <v>10250206202</v>
      </c>
      <c r="B302" s="52" t="s">
        <v>278</v>
      </c>
      <c r="C302" s="45">
        <v>0</v>
      </c>
    </row>
    <row r="303" spans="1:3" hidden="1" x14ac:dyDescent="0.25">
      <c r="A303" s="29">
        <v>10250206203</v>
      </c>
      <c r="B303" s="52" t="s">
        <v>279</v>
      </c>
      <c r="C303" s="45">
        <v>0</v>
      </c>
    </row>
    <row r="304" spans="1:3" hidden="1" x14ac:dyDescent="0.25">
      <c r="A304" s="29">
        <v>10250206204</v>
      </c>
      <c r="B304" s="52" t="s">
        <v>280</v>
      </c>
      <c r="C304" s="45">
        <v>0</v>
      </c>
    </row>
    <row r="305" spans="1:3" hidden="1" x14ac:dyDescent="0.25">
      <c r="A305" s="29">
        <v>10250206205</v>
      </c>
      <c r="B305" s="52" t="s">
        <v>281</v>
      </c>
      <c r="C305" s="45">
        <v>0</v>
      </c>
    </row>
    <row r="306" spans="1:3" hidden="1" x14ac:dyDescent="0.25">
      <c r="A306" s="29">
        <v>102502063</v>
      </c>
      <c r="B306" s="52" t="s">
        <v>282</v>
      </c>
      <c r="C306" s="45">
        <f>SUM(C307:C310)</f>
        <v>0</v>
      </c>
    </row>
    <row r="307" spans="1:3" hidden="1" x14ac:dyDescent="0.25">
      <c r="A307" s="29">
        <v>10250206301</v>
      </c>
      <c r="B307" s="52" t="s">
        <v>283</v>
      </c>
      <c r="C307" s="45">
        <v>0</v>
      </c>
    </row>
    <row r="308" spans="1:3" hidden="1" x14ac:dyDescent="0.25">
      <c r="A308" s="29">
        <v>10250206302</v>
      </c>
      <c r="B308" s="52" t="s">
        <v>284</v>
      </c>
      <c r="C308" s="45">
        <v>0</v>
      </c>
    </row>
    <row r="309" spans="1:3" hidden="1" x14ac:dyDescent="0.25">
      <c r="A309" s="29">
        <v>10250206303</v>
      </c>
      <c r="B309" s="52" t="s">
        <v>285</v>
      </c>
      <c r="C309" s="45">
        <v>0</v>
      </c>
    </row>
    <row r="310" spans="1:3" hidden="1" x14ac:dyDescent="0.25">
      <c r="A310" s="29">
        <v>10250206304</v>
      </c>
      <c r="B310" s="52" t="s">
        <v>286</v>
      </c>
      <c r="C310" s="45">
        <v>0</v>
      </c>
    </row>
    <row r="311" spans="1:3" hidden="1" x14ac:dyDescent="0.25">
      <c r="A311" s="29">
        <v>102502064</v>
      </c>
      <c r="B311" s="52" t="s">
        <v>287</v>
      </c>
      <c r="C311" s="45">
        <f>+C312+C313</f>
        <v>0</v>
      </c>
    </row>
    <row r="312" spans="1:3" hidden="1" x14ac:dyDescent="0.25">
      <c r="A312" s="29">
        <v>10250206401</v>
      </c>
      <c r="B312" s="52" t="s">
        <v>288</v>
      </c>
      <c r="C312" s="45">
        <v>0</v>
      </c>
    </row>
    <row r="313" spans="1:3" hidden="1" x14ac:dyDescent="0.25">
      <c r="A313" s="29">
        <v>10250206402</v>
      </c>
      <c r="B313" s="52" t="s">
        <v>289</v>
      </c>
      <c r="C313" s="45">
        <v>0</v>
      </c>
    </row>
    <row r="314" spans="1:3" hidden="1" x14ac:dyDescent="0.25">
      <c r="A314" s="29">
        <v>102502065</v>
      </c>
      <c r="B314" s="52" t="s">
        <v>290</v>
      </c>
      <c r="C314" s="45">
        <f>SUM(C315:C317)</f>
        <v>0</v>
      </c>
    </row>
    <row r="315" spans="1:3" hidden="1" x14ac:dyDescent="0.25">
      <c r="A315" s="29">
        <v>10250206501</v>
      </c>
      <c r="B315" s="52" t="s">
        <v>291</v>
      </c>
      <c r="C315" s="45">
        <v>0</v>
      </c>
    </row>
    <row r="316" spans="1:3" hidden="1" x14ac:dyDescent="0.25">
      <c r="A316" s="29">
        <v>10250206502</v>
      </c>
      <c r="B316" s="52" t="s">
        <v>292</v>
      </c>
      <c r="C316" s="45">
        <v>0</v>
      </c>
    </row>
    <row r="317" spans="1:3" hidden="1" x14ac:dyDescent="0.25">
      <c r="A317" s="29">
        <v>10250206503</v>
      </c>
      <c r="B317" s="52" t="s">
        <v>293</v>
      </c>
      <c r="C317" s="45">
        <v>0</v>
      </c>
    </row>
    <row r="318" spans="1:3" hidden="1" x14ac:dyDescent="0.25">
      <c r="A318" s="29">
        <v>102502066</v>
      </c>
      <c r="B318" s="52" t="s">
        <v>294</v>
      </c>
      <c r="C318" s="45">
        <v>0</v>
      </c>
    </row>
    <row r="319" spans="1:3" hidden="1" x14ac:dyDescent="0.25">
      <c r="A319" s="29">
        <v>102502067</v>
      </c>
      <c r="B319" s="52" t="s">
        <v>295</v>
      </c>
      <c r="C319" s="45">
        <f>SUM(C320:C326)</f>
        <v>0</v>
      </c>
    </row>
    <row r="320" spans="1:3" hidden="1" x14ac:dyDescent="0.25">
      <c r="A320" s="29">
        <v>10250206701</v>
      </c>
      <c r="B320" s="52" t="s">
        <v>296</v>
      </c>
      <c r="C320" s="45">
        <v>0</v>
      </c>
    </row>
    <row r="321" spans="1:3" hidden="1" x14ac:dyDescent="0.25">
      <c r="A321" s="29">
        <v>10250206702</v>
      </c>
      <c r="B321" s="52" t="s">
        <v>297</v>
      </c>
      <c r="C321" s="45">
        <v>0</v>
      </c>
    </row>
    <row r="322" spans="1:3" hidden="1" x14ac:dyDescent="0.25">
      <c r="A322" s="29">
        <v>10250206703</v>
      </c>
      <c r="B322" s="52" t="s">
        <v>298</v>
      </c>
      <c r="C322" s="45">
        <v>0</v>
      </c>
    </row>
    <row r="323" spans="1:3" hidden="1" x14ac:dyDescent="0.25">
      <c r="A323" s="29">
        <v>10250206704</v>
      </c>
      <c r="B323" s="52" t="s">
        <v>299</v>
      </c>
      <c r="C323" s="45">
        <v>0</v>
      </c>
    </row>
    <row r="324" spans="1:3" hidden="1" x14ac:dyDescent="0.25">
      <c r="A324" s="29">
        <v>10250206705</v>
      </c>
      <c r="B324" s="52" t="s">
        <v>300</v>
      </c>
      <c r="C324" s="45">
        <v>0</v>
      </c>
    </row>
    <row r="325" spans="1:3" hidden="1" x14ac:dyDescent="0.25">
      <c r="A325" s="29">
        <v>10250206706</v>
      </c>
      <c r="B325" s="52" t="s">
        <v>301</v>
      </c>
      <c r="C325" s="45">
        <v>0</v>
      </c>
    </row>
    <row r="326" spans="1:3" hidden="1" x14ac:dyDescent="0.25">
      <c r="A326" s="29">
        <v>10250206709</v>
      </c>
      <c r="B326" s="52" t="s">
        <v>302</v>
      </c>
      <c r="C326" s="45">
        <v>0</v>
      </c>
    </row>
    <row r="327" spans="1:3" hidden="1" x14ac:dyDescent="0.25">
      <c r="A327" s="29">
        <v>102502068</v>
      </c>
      <c r="B327" s="52" t="s">
        <v>303</v>
      </c>
      <c r="C327" s="45">
        <v>0</v>
      </c>
    </row>
    <row r="328" spans="1:3" hidden="1" x14ac:dyDescent="0.25">
      <c r="A328" s="29">
        <v>102502069</v>
      </c>
      <c r="B328" s="52" t="s">
        <v>304</v>
      </c>
      <c r="C328" s="45">
        <f>+C329+C330</f>
        <v>0</v>
      </c>
    </row>
    <row r="329" spans="1:3" hidden="1" x14ac:dyDescent="0.25">
      <c r="A329" s="29">
        <v>10250206901</v>
      </c>
      <c r="B329" s="52" t="s">
        <v>305</v>
      </c>
      <c r="C329" s="45">
        <v>0</v>
      </c>
    </row>
    <row r="330" spans="1:3" hidden="1" x14ac:dyDescent="0.25">
      <c r="A330" s="29">
        <v>10250206902</v>
      </c>
      <c r="B330" s="52" t="s">
        <v>306</v>
      </c>
      <c r="C330" s="45">
        <v>0</v>
      </c>
    </row>
    <row r="331" spans="1:3" hidden="1" x14ac:dyDescent="0.25">
      <c r="A331" s="29">
        <v>10250207</v>
      </c>
      <c r="B331" s="52" t="s">
        <v>307</v>
      </c>
      <c r="C331" s="45">
        <v>0</v>
      </c>
    </row>
    <row r="332" spans="1:3" hidden="1" x14ac:dyDescent="0.25">
      <c r="A332" s="29">
        <v>102502072</v>
      </c>
      <c r="B332" s="52" t="s">
        <v>308</v>
      </c>
      <c r="C332" s="45">
        <v>0</v>
      </c>
    </row>
    <row r="333" spans="1:3" hidden="1" x14ac:dyDescent="0.25">
      <c r="A333" s="29">
        <v>10250207201</v>
      </c>
      <c r="B333" s="52" t="s">
        <v>309</v>
      </c>
      <c r="C333" s="45">
        <v>0</v>
      </c>
    </row>
    <row r="334" spans="1:3" hidden="1" x14ac:dyDescent="0.25">
      <c r="A334" s="29">
        <v>10250207202</v>
      </c>
      <c r="B334" s="52" t="s">
        <v>310</v>
      </c>
      <c r="C334" s="45">
        <v>0</v>
      </c>
    </row>
    <row r="335" spans="1:3" hidden="1" x14ac:dyDescent="0.25">
      <c r="A335" s="29">
        <v>102502073</v>
      </c>
      <c r="B335" s="52" t="s">
        <v>311</v>
      </c>
      <c r="C335" s="45">
        <f>SUM(C336:C338)</f>
        <v>0</v>
      </c>
    </row>
    <row r="336" spans="1:3" hidden="1" x14ac:dyDescent="0.25">
      <c r="A336" s="29">
        <v>10250207301</v>
      </c>
      <c r="B336" s="52" t="s">
        <v>312</v>
      </c>
      <c r="C336" s="45">
        <v>0</v>
      </c>
    </row>
    <row r="337" spans="1:3" hidden="1" x14ac:dyDescent="0.25">
      <c r="A337" s="29">
        <v>10250207302</v>
      </c>
      <c r="B337" s="52" t="s">
        <v>313</v>
      </c>
      <c r="C337" s="45">
        <v>0</v>
      </c>
    </row>
    <row r="338" spans="1:3" hidden="1" x14ac:dyDescent="0.25">
      <c r="A338" s="29">
        <v>10250207303</v>
      </c>
      <c r="B338" s="52" t="s">
        <v>314</v>
      </c>
      <c r="C338" s="45">
        <v>0</v>
      </c>
    </row>
    <row r="339" spans="1:3" hidden="1" x14ac:dyDescent="0.25">
      <c r="A339" s="29">
        <v>10250208</v>
      </c>
      <c r="B339" s="52" t="s">
        <v>39</v>
      </c>
      <c r="C339" s="45">
        <f>+C340+C350+C357</f>
        <v>0</v>
      </c>
    </row>
    <row r="340" spans="1:3" hidden="1" x14ac:dyDescent="0.25">
      <c r="A340" s="29">
        <v>102502083</v>
      </c>
      <c r="B340" s="52" t="s">
        <v>50</v>
      </c>
      <c r="C340" s="45">
        <f>SUM(C341:C349)</f>
        <v>0</v>
      </c>
    </row>
    <row r="341" spans="1:3" hidden="1" x14ac:dyDescent="0.25">
      <c r="A341" s="29">
        <v>10250208301</v>
      </c>
      <c r="B341" s="52" t="s">
        <v>51</v>
      </c>
      <c r="C341" s="45">
        <v>0</v>
      </c>
    </row>
    <row r="342" spans="1:3" hidden="1" x14ac:dyDescent="0.25">
      <c r="A342" s="29">
        <v>10250208302</v>
      </c>
      <c r="B342" s="52" t="s">
        <v>52</v>
      </c>
      <c r="C342" s="45">
        <v>0</v>
      </c>
    </row>
    <row r="343" spans="1:3" hidden="1" x14ac:dyDescent="0.25">
      <c r="A343" s="29">
        <v>10250208303</v>
      </c>
      <c r="B343" s="52" t="s">
        <v>53</v>
      </c>
      <c r="C343" s="45">
        <v>0</v>
      </c>
    </row>
    <row r="344" spans="1:3" hidden="1" x14ac:dyDescent="0.25">
      <c r="A344" s="29">
        <v>10250208304</v>
      </c>
      <c r="B344" s="52" t="s">
        <v>54</v>
      </c>
      <c r="C344" s="45">
        <v>0</v>
      </c>
    </row>
    <row r="345" spans="1:3" hidden="1" x14ac:dyDescent="0.25">
      <c r="A345" s="29">
        <v>10250208305</v>
      </c>
      <c r="B345" s="52" t="s">
        <v>55</v>
      </c>
      <c r="C345" s="45">
        <v>0</v>
      </c>
    </row>
    <row r="346" spans="1:3" hidden="1" x14ac:dyDescent="0.25">
      <c r="A346" s="29">
        <v>10250208306</v>
      </c>
      <c r="B346" s="52" t="s">
        <v>56</v>
      </c>
      <c r="C346" s="45">
        <v>0</v>
      </c>
    </row>
    <row r="347" spans="1:3" hidden="1" x14ac:dyDescent="0.25">
      <c r="A347" s="29">
        <v>10250208307</v>
      </c>
      <c r="B347" s="52" t="s">
        <v>57</v>
      </c>
      <c r="C347" s="45">
        <v>0</v>
      </c>
    </row>
    <row r="348" spans="1:3" hidden="1" x14ac:dyDescent="0.25">
      <c r="A348" s="29">
        <v>10250208308</v>
      </c>
      <c r="B348" s="52" t="s">
        <v>58</v>
      </c>
      <c r="C348" s="45">
        <v>0</v>
      </c>
    </row>
    <row r="349" spans="1:3" hidden="1" x14ac:dyDescent="0.25">
      <c r="A349" s="29">
        <v>10250208309</v>
      </c>
      <c r="B349" s="52" t="s">
        <v>59</v>
      </c>
      <c r="C349" s="45">
        <v>0</v>
      </c>
    </row>
    <row r="350" spans="1:3" hidden="1" x14ac:dyDescent="0.25">
      <c r="A350" s="29">
        <v>102502084</v>
      </c>
      <c r="B350" s="52" t="s">
        <v>60</v>
      </c>
      <c r="C350" s="45">
        <f>SUM(C351:C356)</f>
        <v>0</v>
      </c>
    </row>
    <row r="351" spans="1:3" hidden="1" x14ac:dyDescent="0.25">
      <c r="A351" s="29">
        <v>10250208401</v>
      </c>
      <c r="B351" s="52" t="s">
        <v>61</v>
      </c>
      <c r="C351" s="45">
        <v>0</v>
      </c>
    </row>
    <row r="352" spans="1:3" hidden="1" x14ac:dyDescent="0.25">
      <c r="A352" s="29">
        <v>10250208402</v>
      </c>
      <c r="B352" s="52" t="s">
        <v>62</v>
      </c>
      <c r="C352" s="45">
        <v>0</v>
      </c>
    </row>
    <row r="353" spans="1:3" hidden="1" x14ac:dyDescent="0.25">
      <c r="A353" s="29">
        <v>10250208403</v>
      </c>
      <c r="B353" s="52" t="s">
        <v>63</v>
      </c>
      <c r="C353" s="45">
        <v>0</v>
      </c>
    </row>
    <row r="354" spans="1:3" hidden="1" x14ac:dyDescent="0.25">
      <c r="A354" s="29">
        <v>10250208404</v>
      </c>
      <c r="B354" s="52" t="s">
        <v>64</v>
      </c>
      <c r="C354" s="45">
        <v>0</v>
      </c>
    </row>
    <row r="355" spans="1:3" hidden="1" x14ac:dyDescent="0.25">
      <c r="A355" s="29">
        <v>10250208405</v>
      </c>
      <c r="B355" s="52" t="s">
        <v>65</v>
      </c>
      <c r="C355" s="45">
        <v>0</v>
      </c>
    </row>
    <row r="356" spans="1:3" hidden="1" x14ac:dyDescent="0.25">
      <c r="A356" s="29">
        <v>10250208406</v>
      </c>
      <c r="B356" s="52" t="s">
        <v>66</v>
      </c>
      <c r="C356" s="45">
        <v>0</v>
      </c>
    </row>
    <row r="357" spans="1:3" hidden="1" x14ac:dyDescent="0.25">
      <c r="A357" s="29">
        <v>102502089</v>
      </c>
      <c r="B357" s="52" t="s">
        <v>315</v>
      </c>
      <c r="C357" s="45">
        <f>SUM(C358:C361)</f>
        <v>0</v>
      </c>
    </row>
    <row r="358" spans="1:3" hidden="1" x14ac:dyDescent="0.25">
      <c r="A358" s="29">
        <v>10250208901</v>
      </c>
      <c r="B358" s="52" t="s">
        <v>316</v>
      </c>
      <c r="C358" s="45">
        <v>0</v>
      </c>
    </row>
    <row r="359" spans="1:3" hidden="1" x14ac:dyDescent="0.25">
      <c r="A359" s="29">
        <v>10250208902</v>
      </c>
      <c r="B359" s="52" t="s">
        <v>317</v>
      </c>
      <c r="C359" s="45">
        <v>0</v>
      </c>
    </row>
    <row r="360" spans="1:3" hidden="1" x14ac:dyDescent="0.25">
      <c r="A360" s="29">
        <v>10250208903</v>
      </c>
      <c r="B360" s="52" t="s">
        <v>318</v>
      </c>
      <c r="C360" s="45">
        <v>0</v>
      </c>
    </row>
    <row r="361" spans="1:3" hidden="1" x14ac:dyDescent="0.25">
      <c r="A361" s="29">
        <v>10250208904</v>
      </c>
      <c r="B361" s="52" t="s">
        <v>319</v>
      </c>
      <c r="C361" s="45">
        <v>0</v>
      </c>
    </row>
    <row r="362" spans="1:3" hidden="1" x14ac:dyDescent="0.25">
      <c r="A362" s="29">
        <v>10250209</v>
      </c>
      <c r="B362" s="52" t="s">
        <v>68</v>
      </c>
      <c r="C362" s="45">
        <f>+C363+C370+C376+C383</f>
        <v>0</v>
      </c>
    </row>
    <row r="363" spans="1:3" hidden="1" x14ac:dyDescent="0.25">
      <c r="A363" s="29">
        <v>102502092</v>
      </c>
      <c r="B363" s="52" t="s">
        <v>69</v>
      </c>
      <c r="C363" s="45">
        <f>SUM(C364:C369)</f>
        <v>0</v>
      </c>
    </row>
    <row r="364" spans="1:3" hidden="1" x14ac:dyDescent="0.25">
      <c r="A364" s="29">
        <v>10250209201</v>
      </c>
      <c r="B364" s="52" t="s">
        <v>320</v>
      </c>
      <c r="C364" s="45">
        <v>0</v>
      </c>
    </row>
    <row r="365" spans="1:3" hidden="1" x14ac:dyDescent="0.25">
      <c r="A365" s="29">
        <v>10250209202</v>
      </c>
      <c r="B365" s="52" t="s">
        <v>321</v>
      </c>
      <c r="C365" s="45">
        <v>0</v>
      </c>
    </row>
    <row r="366" spans="1:3" hidden="1" x14ac:dyDescent="0.25">
      <c r="A366" s="29">
        <v>10250209203</v>
      </c>
      <c r="B366" s="52" t="s">
        <v>322</v>
      </c>
      <c r="C366" s="45">
        <v>0</v>
      </c>
    </row>
    <row r="367" spans="1:3" hidden="1" x14ac:dyDescent="0.25">
      <c r="A367" s="29">
        <v>10250209204</v>
      </c>
      <c r="B367" s="52" t="s">
        <v>323</v>
      </c>
      <c r="C367" s="45">
        <v>0</v>
      </c>
    </row>
    <row r="368" spans="1:3" hidden="1" x14ac:dyDescent="0.25">
      <c r="A368" s="29">
        <v>10250209205</v>
      </c>
      <c r="B368" s="52" t="s">
        <v>24</v>
      </c>
      <c r="C368" s="45">
        <v>0</v>
      </c>
    </row>
    <row r="369" spans="1:3" hidden="1" x14ac:dyDescent="0.25">
      <c r="A369" s="29">
        <v>10250209209</v>
      </c>
      <c r="B369" s="52" t="s">
        <v>70</v>
      </c>
      <c r="C369" s="45">
        <v>0</v>
      </c>
    </row>
    <row r="370" spans="1:3" hidden="1" x14ac:dyDescent="0.25">
      <c r="A370" s="29">
        <v>102502093</v>
      </c>
      <c r="B370" s="52" t="s">
        <v>71</v>
      </c>
      <c r="C370" s="45">
        <f>SUM(C371:C375)</f>
        <v>0</v>
      </c>
    </row>
    <row r="371" spans="1:3" hidden="1" x14ac:dyDescent="0.25">
      <c r="A371" s="29">
        <v>10250209301</v>
      </c>
      <c r="B371" s="52" t="s">
        <v>72</v>
      </c>
      <c r="C371" s="45">
        <v>0</v>
      </c>
    </row>
    <row r="372" spans="1:3" hidden="1" x14ac:dyDescent="0.25">
      <c r="A372" s="29">
        <v>10250209302</v>
      </c>
      <c r="B372" s="52" t="s">
        <v>73</v>
      </c>
      <c r="C372" s="45">
        <v>0</v>
      </c>
    </row>
    <row r="373" spans="1:3" hidden="1" x14ac:dyDescent="0.25">
      <c r="A373" s="29">
        <v>10250209303</v>
      </c>
      <c r="B373" s="52" t="s">
        <v>74</v>
      </c>
      <c r="C373" s="45">
        <v>0</v>
      </c>
    </row>
    <row r="374" spans="1:3" hidden="1" x14ac:dyDescent="0.25">
      <c r="A374" s="29">
        <v>10250209304</v>
      </c>
      <c r="B374" s="52" t="s">
        <v>75</v>
      </c>
      <c r="C374" s="45">
        <v>0</v>
      </c>
    </row>
    <row r="375" spans="1:3" hidden="1" x14ac:dyDescent="0.25">
      <c r="A375" s="29">
        <v>10250209305</v>
      </c>
      <c r="B375" s="52" t="s">
        <v>76</v>
      </c>
      <c r="C375" s="45">
        <v>0</v>
      </c>
    </row>
    <row r="376" spans="1:3" hidden="1" x14ac:dyDescent="0.25">
      <c r="A376" s="29">
        <v>102502094</v>
      </c>
      <c r="B376" s="52" t="s">
        <v>324</v>
      </c>
      <c r="C376" s="45">
        <f>SUM(C377:C382)</f>
        <v>0</v>
      </c>
    </row>
    <row r="377" spans="1:3" hidden="1" x14ac:dyDescent="0.25">
      <c r="A377" s="29">
        <v>10250209401</v>
      </c>
      <c r="B377" s="52" t="s">
        <v>325</v>
      </c>
      <c r="C377" s="45">
        <v>0</v>
      </c>
    </row>
    <row r="378" spans="1:3" hidden="1" x14ac:dyDescent="0.25">
      <c r="A378" s="29">
        <v>10250209402</v>
      </c>
      <c r="B378" s="52" t="s">
        <v>326</v>
      </c>
      <c r="C378" s="45">
        <v>0</v>
      </c>
    </row>
    <row r="379" spans="1:3" hidden="1" x14ac:dyDescent="0.25">
      <c r="A379" s="29">
        <v>10250209403</v>
      </c>
      <c r="B379" s="52" t="s">
        <v>327</v>
      </c>
      <c r="C379" s="45">
        <v>0</v>
      </c>
    </row>
    <row r="380" spans="1:3" hidden="1" x14ac:dyDescent="0.25">
      <c r="A380" s="29">
        <v>10250209404</v>
      </c>
      <c r="B380" s="52" t="s">
        <v>328</v>
      </c>
      <c r="C380" s="45">
        <v>0</v>
      </c>
    </row>
    <row r="381" spans="1:3" hidden="1" x14ac:dyDescent="0.25">
      <c r="A381" s="29">
        <v>10250209405</v>
      </c>
      <c r="B381" s="52" t="s">
        <v>329</v>
      </c>
      <c r="C381" s="45">
        <v>0</v>
      </c>
    </row>
    <row r="382" spans="1:3" hidden="1" x14ac:dyDescent="0.25">
      <c r="A382" s="29">
        <v>10250209409</v>
      </c>
      <c r="B382" s="52" t="s">
        <v>330</v>
      </c>
      <c r="C382" s="45">
        <v>0</v>
      </c>
    </row>
    <row r="383" spans="1:3" hidden="1" x14ac:dyDescent="0.25">
      <c r="A383" s="29">
        <v>102502096</v>
      </c>
      <c r="B383" s="52" t="s">
        <v>77</v>
      </c>
      <c r="C383" s="45">
        <f>SUM(C384:C390)</f>
        <v>0</v>
      </c>
    </row>
    <row r="384" spans="1:3" hidden="1" x14ac:dyDescent="0.25">
      <c r="A384" s="29">
        <v>10250209601</v>
      </c>
      <c r="B384" s="52" t="s">
        <v>78</v>
      </c>
      <c r="C384" s="45">
        <v>0</v>
      </c>
    </row>
    <row r="385" spans="1:3" hidden="1" x14ac:dyDescent="0.25">
      <c r="A385" s="29">
        <v>10250209602</v>
      </c>
      <c r="B385" s="52" t="s">
        <v>79</v>
      </c>
      <c r="C385" s="45">
        <v>0</v>
      </c>
    </row>
    <row r="386" spans="1:3" hidden="1" x14ac:dyDescent="0.25">
      <c r="A386" s="29">
        <v>10250209603</v>
      </c>
      <c r="B386" s="52" t="s">
        <v>80</v>
      </c>
      <c r="C386" s="45">
        <v>0</v>
      </c>
    </row>
    <row r="387" spans="1:3" hidden="1" x14ac:dyDescent="0.25">
      <c r="A387" s="29">
        <v>10250209604</v>
      </c>
      <c r="B387" s="52" t="s">
        <v>81</v>
      </c>
      <c r="C387" s="45">
        <v>0</v>
      </c>
    </row>
    <row r="388" spans="1:3" hidden="1" x14ac:dyDescent="0.25">
      <c r="A388" s="29">
        <v>10250209605</v>
      </c>
      <c r="B388" s="52" t="s">
        <v>82</v>
      </c>
      <c r="C388" s="45">
        <v>0</v>
      </c>
    </row>
    <row r="389" spans="1:3" hidden="1" x14ac:dyDescent="0.25">
      <c r="A389" s="29">
        <v>10250209606</v>
      </c>
      <c r="B389" s="52" t="s">
        <v>83</v>
      </c>
      <c r="C389" s="45">
        <v>0</v>
      </c>
    </row>
    <row r="390" spans="1:3" hidden="1" x14ac:dyDescent="0.25">
      <c r="A390" s="29">
        <v>10250209609</v>
      </c>
      <c r="B390" s="52" t="s">
        <v>84</v>
      </c>
      <c r="C390" s="45">
        <v>0</v>
      </c>
    </row>
    <row r="391" spans="1:3" hidden="1" x14ac:dyDescent="0.25">
      <c r="A391" s="29">
        <v>1026</v>
      </c>
      <c r="B391" s="52" t="s">
        <v>331</v>
      </c>
      <c r="C391" s="45">
        <v>0</v>
      </c>
    </row>
    <row r="392" spans="1:3" hidden="1" x14ac:dyDescent="0.25">
      <c r="A392" s="29">
        <v>102601</v>
      </c>
      <c r="B392" s="52" t="s">
        <v>332</v>
      </c>
      <c r="C392" s="45">
        <v>0</v>
      </c>
    </row>
    <row r="393" spans="1:3" hidden="1" x14ac:dyDescent="0.25">
      <c r="A393" s="29">
        <v>10260101</v>
      </c>
      <c r="B393" s="52" t="s">
        <v>332</v>
      </c>
      <c r="C393" s="45">
        <v>0</v>
      </c>
    </row>
    <row r="394" spans="1:3" hidden="1" x14ac:dyDescent="0.25">
      <c r="A394" s="29">
        <v>102601011</v>
      </c>
      <c r="B394" s="52" t="s">
        <v>332</v>
      </c>
      <c r="C394" s="45">
        <v>0</v>
      </c>
    </row>
    <row r="395" spans="1:3" hidden="1" x14ac:dyDescent="0.25">
      <c r="A395" s="29">
        <v>10260101101</v>
      </c>
      <c r="B395" s="52" t="s">
        <v>332</v>
      </c>
      <c r="C395" s="45">
        <v>0</v>
      </c>
    </row>
    <row r="396" spans="1:3" hidden="1" x14ac:dyDescent="0.25">
      <c r="A396" s="29">
        <v>102602</v>
      </c>
      <c r="B396" s="52" t="s">
        <v>333</v>
      </c>
      <c r="C396" s="45">
        <v>0</v>
      </c>
    </row>
    <row r="397" spans="1:3" hidden="1" x14ac:dyDescent="0.25">
      <c r="A397" s="29">
        <v>10260201</v>
      </c>
      <c r="B397" s="52" t="s">
        <v>333</v>
      </c>
      <c r="C397" s="45">
        <v>0</v>
      </c>
    </row>
    <row r="398" spans="1:3" hidden="1" x14ac:dyDescent="0.25">
      <c r="A398" s="29">
        <v>102602011</v>
      </c>
      <c r="B398" s="52" t="s">
        <v>333</v>
      </c>
      <c r="C398" s="45">
        <v>0</v>
      </c>
    </row>
    <row r="399" spans="1:3" hidden="1" x14ac:dyDescent="0.25">
      <c r="A399" s="29">
        <v>10260201101</v>
      </c>
      <c r="B399" s="52" t="s">
        <v>333</v>
      </c>
      <c r="C399" s="45">
        <v>0</v>
      </c>
    </row>
    <row r="400" spans="1:3" hidden="1" x14ac:dyDescent="0.25">
      <c r="A400" s="29">
        <v>102604</v>
      </c>
      <c r="B400" s="52" t="s">
        <v>334</v>
      </c>
      <c r="C400" s="45">
        <v>0</v>
      </c>
    </row>
    <row r="401" spans="1:3" hidden="1" x14ac:dyDescent="0.25">
      <c r="A401" s="29">
        <v>10260401</v>
      </c>
      <c r="B401" s="52" t="s">
        <v>334</v>
      </c>
      <c r="C401" s="45">
        <v>0</v>
      </c>
    </row>
    <row r="402" spans="1:3" hidden="1" x14ac:dyDescent="0.25">
      <c r="A402" s="29">
        <v>102604011</v>
      </c>
      <c r="B402" s="52" t="s">
        <v>334</v>
      </c>
      <c r="C402" s="45">
        <v>0</v>
      </c>
    </row>
    <row r="403" spans="1:3" hidden="1" x14ac:dyDescent="0.25">
      <c r="A403" s="29">
        <v>10260401101</v>
      </c>
      <c r="B403" s="52" t="s">
        <v>334</v>
      </c>
      <c r="C403" s="45">
        <v>0</v>
      </c>
    </row>
    <row r="404" spans="1:3" hidden="1" x14ac:dyDescent="0.25">
      <c r="A404" s="29">
        <v>102605</v>
      </c>
      <c r="B404" s="52" t="s">
        <v>335</v>
      </c>
      <c r="C404" s="45">
        <v>0</v>
      </c>
    </row>
    <row r="405" spans="1:3" hidden="1" x14ac:dyDescent="0.25">
      <c r="A405" s="29">
        <v>10260501</v>
      </c>
      <c r="B405" s="52" t="s">
        <v>336</v>
      </c>
      <c r="C405" s="45">
        <v>0</v>
      </c>
    </row>
    <row r="406" spans="1:3" hidden="1" x14ac:dyDescent="0.25">
      <c r="A406" s="29">
        <v>102605011</v>
      </c>
      <c r="B406" s="52" t="s">
        <v>336</v>
      </c>
      <c r="C406" s="45">
        <v>0</v>
      </c>
    </row>
    <row r="407" spans="1:3" hidden="1" x14ac:dyDescent="0.25">
      <c r="A407" s="29">
        <v>10260501101</v>
      </c>
      <c r="B407" s="52" t="s">
        <v>337</v>
      </c>
      <c r="C407" s="45">
        <v>0</v>
      </c>
    </row>
    <row r="408" spans="1:3" hidden="1" x14ac:dyDescent="0.25">
      <c r="A408" s="29">
        <v>10260501102</v>
      </c>
      <c r="B408" s="52" t="s">
        <v>338</v>
      </c>
      <c r="C408" s="45">
        <v>0</v>
      </c>
    </row>
    <row r="409" spans="1:3" hidden="1" x14ac:dyDescent="0.25">
      <c r="A409" s="29">
        <v>10260501103</v>
      </c>
      <c r="B409" s="52" t="s">
        <v>339</v>
      </c>
      <c r="C409" s="45">
        <v>0</v>
      </c>
    </row>
    <row r="410" spans="1:3" hidden="1" x14ac:dyDescent="0.25">
      <c r="A410" s="29">
        <v>10260501104</v>
      </c>
      <c r="B410" s="52" t="s">
        <v>340</v>
      </c>
      <c r="C410" s="45">
        <v>0</v>
      </c>
    </row>
    <row r="411" spans="1:3" hidden="1" x14ac:dyDescent="0.25">
      <c r="A411" s="29">
        <v>10260501105</v>
      </c>
      <c r="B411" s="52" t="s">
        <v>341</v>
      </c>
      <c r="C411" s="45">
        <v>0</v>
      </c>
    </row>
    <row r="412" spans="1:3" hidden="1" x14ac:dyDescent="0.25">
      <c r="A412" s="29">
        <v>10260501106</v>
      </c>
      <c r="B412" s="52" t="s">
        <v>342</v>
      </c>
      <c r="C412" s="45">
        <v>0</v>
      </c>
    </row>
    <row r="413" spans="1:3" hidden="1" x14ac:dyDescent="0.25">
      <c r="A413" s="29">
        <v>10260501107</v>
      </c>
      <c r="B413" s="52" t="s">
        <v>343</v>
      </c>
      <c r="C413" s="45">
        <v>0</v>
      </c>
    </row>
    <row r="414" spans="1:3" hidden="1" x14ac:dyDescent="0.25">
      <c r="A414" s="29">
        <v>10260502</v>
      </c>
      <c r="B414" s="52" t="s">
        <v>344</v>
      </c>
      <c r="C414" s="45">
        <v>0</v>
      </c>
    </row>
    <row r="415" spans="1:3" hidden="1" x14ac:dyDescent="0.25">
      <c r="A415" s="29">
        <v>102605021</v>
      </c>
      <c r="B415" s="52" t="s">
        <v>344</v>
      </c>
      <c r="C415" s="45">
        <v>0</v>
      </c>
    </row>
    <row r="416" spans="1:3" hidden="1" x14ac:dyDescent="0.25">
      <c r="A416" s="29">
        <v>10260502101</v>
      </c>
      <c r="B416" s="52" t="s">
        <v>343</v>
      </c>
      <c r="C416" s="45">
        <v>0</v>
      </c>
    </row>
    <row r="417" spans="1:3" hidden="1" x14ac:dyDescent="0.25">
      <c r="A417" s="29">
        <v>10260502102</v>
      </c>
      <c r="B417" s="52" t="s">
        <v>345</v>
      </c>
      <c r="C417" s="45">
        <v>0</v>
      </c>
    </row>
    <row r="418" spans="1:3" hidden="1" x14ac:dyDescent="0.25">
      <c r="A418" s="29">
        <v>1027</v>
      </c>
      <c r="B418" s="52" t="s">
        <v>346</v>
      </c>
      <c r="C418" s="45">
        <v>0</v>
      </c>
    </row>
    <row r="419" spans="1:3" hidden="1" x14ac:dyDescent="0.25">
      <c r="A419" s="29">
        <v>102701</v>
      </c>
      <c r="B419" s="52" t="s">
        <v>346</v>
      </c>
      <c r="C419" s="45">
        <v>0</v>
      </c>
    </row>
    <row r="420" spans="1:3" hidden="1" x14ac:dyDescent="0.25">
      <c r="A420" s="29">
        <v>10270101</v>
      </c>
      <c r="B420" s="52" t="s">
        <v>346</v>
      </c>
      <c r="C420" s="45">
        <v>0</v>
      </c>
    </row>
    <row r="421" spans="1:3" hidden="1" x14ac:dyDescent="0.25">
      <c r="A421" s="29">
        <v>102701011</v>
      </c>
      <c r="B421" s="52" t="s">
        <v>346</v>
      </c>
      <c r="C421" s="45">
        <v>0</v>
      </c>
    </row>
    <row r="422" spans="1:3" hidden="1" x14ac:dyDescent="0.25">
      <c r="A422" s="29">
        <v>10270101101</v>
      </c>
      <c r="B422" s="52" t="s">
        <v>346</v>
      </c>
      <c r="C422" s="45">
        <v>0</v>
      </c>
    </row>
    <row r="423" spans="1:3" hidden="1" x14ac:dyDescent="0.25">
      <c r="A423" s="29">
        <v>2</v>
      </c>
      <c r="B423" s="52" t="s">
        <v>347</v>
      </c>
      <c r="C423" s="45">
        <f>+C424+C447+C453+C483+C489+C495+C523+C529+C535+C541</f>
        <v>0</v>
      </c>
    </row>
    <row r="424" spans="1:3" hidden="1" x14ac:dyDescent="0.25">
      <c r="A424" s="29">
        <v>201</v>
      </c>
      <c r="B424" s="52" t="s">
        <v>348</v>
      </c>
      <c r="C424" s="45">
        <v>0</v>
      </c>
    </row>
    <row r="425" spans="1:3" hidden="1" x14ac:dyDescent="0.25">
      <c r="A425" s="29">
        <v>2011</v>
      </c>
      <c r="B425" s="52" t="s">
        <v>349</v>
      </c>
      <c r="C425" s="45">
        <v>0</v>
      </c>
    </row>
    <row r="426" spans="1:3" hidden="1" x14ac:dyDescent="0.25">
      <c r="A426" s="29">
        <v>201101</v>
      </c>
      <c r="B426" s="52" t="s">
        <v>350</v>
      </c>
      <c r="C426" s="45">
        <v>0</v>
      </c>
    </row>
    <row r="427" spans="1:3" hidden="1" x14ac:dyDescent="0.25">
      <c r="A427" s="29">
        <v>20110101</v>
      </c>
      <c r="B427" s="52" t="s">
        <v>350</v>
      </c>
      <c r="C427" s="45">
        <v>0</v>
      </c>
    </row>
    <row r="428" spans="1:3" hidden="1" x14ac:dyDescent="0.25">
      <c r="A428" s="29">
        <v>201101011</v>
      </c>
      <c r="B428" s="52" t="s">
        <v>350</v>
      </c>
      <c r="C428" s="45">
        <v>0</v>
      </c>
    </row>
    <row r="429" spans="1:3" hidden="1" x14ac:dyDescent="0.25">
      <c r="A429" s="29">
        <v>20110101101</v>
      </c>
      <c r="B429" s="52" t="s">
        <v>350</v>
      </c>
      <c r="C429" s="45">
        <v>0</v>
      </c>
    </row>
    <row r="430" spans="1:3" hidden="1" x14ac:dyDescent="0.25">
      <c r="A430" s="29">
        <v>201102</v>
      </c>
      <c r="B430" s="52" t="s">
        <v>351</v>
      </c>
      <c r="C430" s="45">
        <v>0</v>
      </c>
    </row>
    <row r="431" spans="1:3" hidden="1" x14ac:dyDescent="0.25">
      <c r="A431" s="29">
        <v>20110201</v>
      </c>
      <c r="B431" s="52" t="s">
        <v>351</v>
      </c>
      <c r="C431" s="45">
        <v>0</v>
      </c>
    </row>
    <row r="432" spans="1:3" hidden="1" x14ac:dyDescent="0.25">
      <c r="A432" s="29">
        <v>201102011</v>
      </c>
      <c r="B432" s="52" t="s">
        <v>351</v>
      </c>
      <c r="C432" s="45">
        <v>0</v>
      </c>
    </row>
    <row r="433" spans="1:3" hidden="1" x14ac:dyDescent="0.25">
      <c r="A433" s="29">
        <v>20110201101</v>
      </c>
      <c r="B433" s="52" t="s">
        <v>351</v>
      </c>
      <c r="C433" s="45">
        <v>0</v>
      </c>
    </row>
    <row r="434" spans="1:3" hidden="1" x14ac:dyDescent="0.25">
      <c r="A434" s="29">
        <v>2012</v>
      </c>
      <c r="B434" s="52" t="s">
        <v>352</v>
      </c>
      <c r="C434" s="45">
        <v>0</v>
      </c>
    </row>
    <row r="435" spans="1:3" hidden="1" x14ac:dyDescent="0.25">
      <c r="A435" s="29">
        <v>201201</v>
      </c>
      <c r="B435" s="52" t="s">
        <v>353</v>
      </c>
      <c r="C435" s="45">
        <v>0</v>
      </c>
    </row>
    <row r="436" spans="1:3" hidden="1" x14ac:dyDescent="0.25">
      <c r="A436" s="29">
        <v>20120101</v>
      </c>
      <c r="B436" s="52" t="s">
        <v>353</v>
      </c>
      <c r="C436" s="45">
        <v>0</v>
      </c>
    </row>
    <row r="437" spans="1:3" hidden="1" x14ac:dyDescent="0.25">
      <c r="A437" s="29">
        <v>201201011</v>
      </c>
      <c r="B437" s="52" t="s">
        <v>353</v>
      </c>
      <c r="C437" s="45">
        <v>0</v>
      </c>
    </row>
    <row r="438" spans="1:3" hidden="1" x14ac:dyDescent="0.25">
      <c r="A438" s="29">
        <v>20120101101</v>
      </c>
      <c r="B438" s="52" t="s">
        <v>353</v>
      </c>
      <c r="C438" s="45">
        <v>0</v>
      </c>
    </row>
    <row r="439" spans="1:3" hidden="1" x14ac:dyDescent="0.25">
      <c r="A439" s="29">
        <v>201202</v>
      </c>
      <c r="B439" s="52" t="s">
        <v>354</v>
      </c>
      <c r="C439" s="45">
        <v>0</v>
      </c>
    </row>
    <row r="440" spans="1:3" hidden="1" x14ac:dyDescent="0.25">
      <c r="A440" s="29">
        <v>20120201</v>
      </c>
      <c r="B440" s="52" t="s">
        <v>354</v>
      </c>
      <c r="C440" s="45">
        <v>0</v>
      </c>
    </row>
    <row r="441" spans="1:3" hidden="1" x14ac:dyDescent="0.25">
      <c r="A441" s="29">
        <v>201202011</v>
      </c>
      <c r="B441" s="52" t="s">
        <v>354</v>
      </c>
      <c r="C441" s="45">
        <v>0</v>
      </c>
    </row>
    <row r="442" spans="1:3" hidden="1" x14ac:dyDescent="0.25">
      <c r="A442" s="29">
        <v>20120201101</v>
      </c>
      <c r="B442" s="52" t="s">
        <v>354</v>
      </c>
      <c r="C442" s="45">
        <v>0</v>
      </c>
    </row>
    <row r="443" spans="1:3" hidden="1" x14ac:dyDescent="0.25">
      <c r="A443" s="29">
        <v>201203</v>
      </c>
      <c r="B443" s="52" t="s">
        <v>355</v>
      </c>
      <c r="C443" s="45">
        <v>0</v>
      </c>
    </row>
    <row r="444" spans="1:3" hidden="1" x14ac:dyDescent="0.25">
      <c r="A444" s="29">
        <v>20120301</v>
      </c>
      <c r="B444" s="52" t="s">
        <v>355</v>
      </c>
      <c r="C444" s="45">
        <v>0</v>
      </c>
    </row>
    <row r="445" spans="1:3" hidden="1" x14ac:dyDescent="0.25">
      <c r="A445" s="29">
        <v>201203011</v>
      </c>
      <c r="B445" s="52" t="s">
        <v>355</v>
      </c>
      <c r="C445" s="45">
        <v>0</v>
      </c>
    </row>
    <row r="446" spans="1:3" hidden="1" x14ac:dyDescent="0.25">
      <c r="A446" s="29">
        <v>20120301101</v>
      </c>
      <c r="B446" s="52" t="s">
        <v>355</v>
      </c>
      <c r="C446" s="45">
        <v>0</v>
      </c>
    </row>
    <row r="447" spans="1:3" hidden="1" x14ac:dyDescent="0.25">
      <c r="A447" s="29">
        <v>203</v>
      </c>
      <c r="B447" s="52" t="s">
        <v>356</v>
      </c>
      <c r="C447" s="45">
        <v>0</v>
      </c>
    </row>
    <row r="448" spans="1:3" hidden="1" x14ac:dyDescent="0.25">
      <c r="A448" s="29">
        <v>20301</v>
      </c>
      <c r="B448" s="52" t="s">
        <v>356</v>
      </c>
      <c r="C448" s="45">
        <v>0</v>
      </c>
    </row>
    <row r="449" spans="1:3" hidden="1" x14ac:dyDescent="0.25">
      <c r="A449" s="29">
        <v>203101</v>
      </c>
      <c r="B449" s="52" t="s">
        <v>356</v>
      </c>
      <c r="C449" s="45">
        <v>0</v>
      </c>
    </row>
    <row r="450" spans="1:3" hidden="1" x14ac:dyDescent="0.25">
      <c r="A450" s="29">
        <v>20310101</v>
      </c>
      <c r="B450" s="52" t="s">
        <v>356</v>
      </c>
      <c r="C450" s="45">
        <v>0</v>
      </c>
    </row>
    <row r="451" spans="1:3" hidden="1" x14ac:dyDescent="0.25">
      <c r="A451" s="29">
        <v>203101011</v>
      </c>
      <c r="B451" s="52" t="s">
        <v>356</v>
      </c>
      <c r="C451" s="45">
        <v>0</v>
      </c>
    </row>
    <row r="452" spans="1:3" hidden="1" x14ac:dyDescent="0.25">
      <c r="A452" s="29">
        <v>20310101101</v>
      </c>
      <c r="B452" s="52" t="s">
        <v>356</v>
      </c>
      <c r="C452" s="45">
        <v>0</v>
      </c>
    </row>
    <row r="453" spans="1:3" hidden="1" x14ac:dyDescent="0.25">
      <c r="A453" s="29">
        <v>205</v>
      </c>
      <c r="B453" s="52" t="s">
        <v>357</v>
      </c>
      <c r="C453" s="45">
        <f>+C454</f>
        <v>0</v>
      </c>
    </row>
    <row r="454" spans="1:3" hidden="1" x14ac:dyDescent="0.25">
      <c r="A454" s="29">
        <v>2051</v>
      </c>
      <c r="B454" s="52" t="s">
        <v>358</v>
      </c>
      <c r="C454" s="45">
        <f>+C455+C459+C469</f>
        <v>0</v>
      </c>
    </row>
    <row r="455" spans="1:3" hidden="1" x14ac:dyDescent="0.25">
      <c r="A455" s="29">
        <v>205101</v>
      </c>
      <c r="B455" s="52" t="s">
        <v>359</v>
      </c>
      <c r="C455" s="45">
        <f>+C456</f>
        <v>0</v>
      </c>
    </row>
    <row r="456" spans="1:3" hidden="1" x14ac:dyDescent="0.25">
      <c r="A456" s="29">
        <v>20510101</v>
      </c>
      <c r="B456" s="52" t="s">
        <v>359</v>
      </c>
      <c r="C456" s="45">
        <f>+C457</f>
        <v>0</v>
      </c>
    </row>
    <row r="457" spans="1:3" hidden="1" x14ac:dyDescent="0.25">
      <c r="A457" s="29">
        <v>205101011</v>
      </c>
      <c r="B457" s="52" t="s">
        <v>359</v>
      </c>
      <c r="C457" s="45">
        <f>+C458</f>
        <v>0</v>
      </c>
    </row>
    <row r="458" spans="1:3" hidden="1" x14ac:dyDescent="0.25">
      <c r="A458" s="29">
        <v>20510101101</v>
      </c>
      <c r="B458" s="52" t="s">
        <v>359</v>
      </c>
      <c r="C458" s="45">
        <v>0</v>
      </c>
    </row>
    <row r="459" spans="1:3" hidden="1" x14ac:dyDescent="0.25">
      <c r="A459" s="29">
        <v>205102</v>
      </c>
      <c r="B459" s="52" t="s">
        <v>360</v>
      </c>
      <c r="C459" s="45">
        <v>0</v>
      </c>
    </row>
    <row r="460" spans="1:3" hidden="1" x14ac:dyDescent="0.25">
      <c r="A460" s="29">
        <v>20510201</v>
      </c>
      <c r="B460" s="52" t="s">
        <v>360</v>
      </c>
      <c r="C460" s="45">
        <v>0</v>
      </c>
    </row>
    <row r="461" spans="1:3" hidden="1" x14ac:dyDescent="0.25">
      <c r="A461" s="29">
        <v>205102011</v>
      </c>
      <c r="B461" s="52" t="s">
        <v>360</v>
      </c>
      <c r="C461" s="45">
        <v>0</v>
      </c>
    </row>
    <row r="462" spans="1:3" hidden="1" x14ac:dyDescent="0.25">
      <c r="A462" s="29">
        <v>20510201101</v>
      </c>
      <c r="B462" s="52" t="s">
        <v>360</v>
      </c>
      <c r="C462" s="45">
        <v>0</v>
      </c>
    </row>
    <row r="463" spans="1:3" hidden="1" x14ac:dyDescent="0.25">
      <c r="A463" s="29">
        <v>2051020110101</v>
      </c>
      <c r="B463" s="52" t="s">
        <v>361</v>
      </c>
      <c r="C463" s="45">
        <v>0</v>
      </c>
    </row>
    <row r="464" spans="1:3" hidden="1" x14ac:dyDescent="0.25">
      <c r="A464" s="29">
        <v>2051020110102</v>
      </c>
      <c r="B464" s="52" t="s">
        <v>362</v>
      </c>
      <c r="C464" s="45">
        <v>0</v>
      </c>
    </row>
    <row r="465" spans="1:3" hidden="1" x14ac:dyDescent="0.25">
      <c r="A465" s="29">
        <v>2051020110103</v>
      </c>
      <c r="B465" s="52" t="s">
        <v>363</v>
      </c>
      <c r="C465" s="45">
        <v>0</v>
      </c>
    </row>
    <row r="466" spans="1:3" hidden="1" x14ac:dyDescent="0.25">
      <c r="A466" s="29">
        <v>2051020110104</v>
      </c>
      <c r="B466" s="52" t="s">
        <v>364</v>
      </c>
      <c r="C466" s="45">
        <v>0</v>
      </c>
    </row>
    <row r="467" spans="1:3" hidden="1" x14ac:dyDescent="0.25">
      <c r="A467" s="29">
        <v>2051020110105</v>
      </c>
      <c r="B467" s="52" t="s">
        <v>365</v>
      </c>
      <c r="C467" s="45">
        <v>0</v>
      </c>
    </row>
    <row r="468" spans="1:3" hidden="1" x14ac:dyDescent="0.25">
      <c r="A468" s="29">
        <v>2051020110106</v>
      </c>
      <c r="B468" s="52" t="s">
        <v>366</v>
      </c>
      <c r="C468" s="45">
        <v>0</v>
      </c>
    </row>
    <row r="469" spans="1:3" hidden="1" x14ac:dyDescent="0.25">
      <c r="A469" s="29">
        <v>205103</v>
      </c>
      <c r="B469" s="52" t="s">
        <v>367</v>
      </c>
      <c r="C469" s="45">
        <v>0</v>
      </c>
    </row>
    <row r="470" spans="1:3" hidden="1" x14ac:dyDescent="0.25">
      <c r="A470" s="29">
        <v>20510301</v>
      </c>
      <c r="B470" s="52" t="s">
        <v>367</v>
      </c>
      <c r="C470" s="45">
        <v>0</v>
      </c>
    </row>
    <row r="471" spans="1:3" hidden="1" x14ac:dyDescent="0.25">
      <c r="A471" s="29">
        <v>205103011</v>
      </c>
      <c r="B471" s="52" t="s">
        <v>367</v>
      </c>
      <c r="C471" s="45">
        <v>0</v>
      </c>
    </row>
    <row r="472" spans="1:3" hidden="1" x14ac:dyDescent="0.25">
      <c r="A472" s="29">
        <v>20510301101</v>
      </c>
      <c r="B472" s="52" t="s">
        <v>367</v>
      </c>
      <c r="C472" s="45">
        <v>0</v>
      </c>
    </row>
    <row r="473" spans="1:3" hidden="1" x14ac:dyDescent="0.25">
      <c r="A473" s="29">
        <v>2052</v>
      </c>
      <c r="B473" s="52" t="s">
        <v>368</v>
      </c>
      <c r="C473" s="45">
        <v>0</v>
      </c>
    </row>
    <row r="474" spans="1:3" hidden="1" x14ac:dyDescent="0.25">
      <c r="A474" s="29">
        <v>205201</v>
      </c>
      <c r="B474" s="52" t="s">
        <v>368</v>
      </c>
      <c r="C474" s="45">
        <v>0</v>
      </c>
    </row>
    <row r="475" spans="1:3" hidden="1" x14ac:dyDescent="0.25">
      <c r="A475" s="29">
        <v>20520101</v>
      </c>
      <c r="B475" s="52" t="s">
        <v>368</v>
      </c>
      <c r="C475" s="45">
        <v>0</v>
      </c>
    </row>
    <row r="476" spans="1:3" hidden="1" x14ac:dyDescent="0.25">
      <c r="A476" s="29">
        <v>205201011</v>
      </c>
      <c r="B476" s="52" t="s">
        <v>368</v>
      </c>
      <c r="C476" s="45">
        <v>0</v>
      </c>
    </row>
    <row r="477" spans="1:3" hidden="1" x14ac:dyDescent="0.25">
      <c r="A477" s="29">
        <v>20520101101</v>
      </c>
      <c r="B477" s="52" t="s">
        <v>368</v>
      </c>
      <c r="C477" s="45">
        <v>0</v>
      </c>
    </row>
    <row r="478" spans="1:3" hidden="1" x14ac:dyDescent="0.25">
      <c r="A478" s="29">
        <v>2053</v>
      </c>
      <c r="B478" s="52" t="s">
        <v>369</v>
      </c>
      <c r="C478" s="45">
        <v>0</v>
      </c>
    </row>
    <row r="479" spans="1:3" hidden="1" x14ac:dyDescent="0.25">
      <c r="A479" s="29">
        <v>205301</v>
      </c>
      <c r="B479" s="52" t="s">
        <v>369</v>
      </c>
      <c r="C479" s="45">
        <v>0</v>
      </c>
    </row>
    <row r="480" spans="1:3" hidden="1" x14ac:dyDescent="0.25">
      <c r="A480" s="29">
        <v>20530101</v>
      </c>
      <c r="B480" s="52" t="s">
        <v>369</v>
      </c>
      <c r="C480" s="45">
        <v>0</v>
      </c>
    </row>
    <row r="481" spans="1:3" hidden="1" x14ac:dyDescent="0.25">
      <c r="A481" s="29">
        <v>205301011</v>
      </c>
      <c r="B481" s="52" t="s">
        <v>369</v>
      </c>
      <c r="C481" s="45">
        <v>0</v>
      </c>
    </row>
    <row r="482" spans="1:3" hidden="1" x14ac:dyDescent="0.25">
      <c r="A482" s="29">
        <v>20530101101</v>
      </c>
      <c r="B482" s="52" t="s">
        <v>369</v>
      </c>
      <c r="C482" s="45">
        <v>0</v>
      </c>
    </row>
    <row r="483" spans="1:3" hidden="1" x14ac:dyDescent="0.25">
      <c r="A483" s="29">
        <v>206</v>
      </c>
      <c r="B483" s="52" t="s">
        <v>370</v>
      </c>
      <c r="C483" s="45">
        <v>0</v>
      </c>
    </row>
    <row r="484" spans="1:3" hidden="1" x14ac:dyDescent="0.25">
      <c r="A484" s="29">
        <v>2061</v>
      </c>
      <c r="B484" s="52" t="s">
        <v>370</v>
      </c>
      <c r="C484" s="45">
        <v>0</v>
      </c>
    </row>
    <row r="485" spans="1:3" hidden="1" x14ac:dyDescent="0.25">
      <c r="A485" s="29">
        <v>206101</v>
      </c>
      <c r="B485" s="52" t="s">
        <v>370</v>
      </c>
      <c r="C485" s="45">
        <v>0</v>
      </c>
    </row>
    <row r="486" spans="1:3" hidden="1" x14ac:dyDescent="0.25">
      <c r="A486" s="29">
        <v>20610101</v>
      </c>
      <c r="B486" s="52" t="s">
        <v>370</v>
      </c>
      <c r="C486" s="45">
        <v>0</v>
      </c>
    </row>
    <row r="487" spans="1:3" hidden="1" x14ac:dyDescent="0.25">
      <c r="A487" s="29">
        <v>206101011</v>
      </c>
      <c r="B487" s="52" t="s">
        <v>370</v>
      </c>
      <c r="C487" s="45">
        <v>0</v>
      </c>
    </row>
    <row r="488" spans="1:3" hidden="1" x14ac:dyDescent="0.25">
      <c r="A488" s="29">
        <v>20610101101</v>
      </c>
      <c r="B488" s="52" t="s">
        <v>370</v>
      </c>
      <c r="C488" s="45">
        <v>0</v>
      </c>
    </row>
    <row r="489" spans="1:3" hidden="1" x14ac:dyDescent="0.25">
      <c r="A489" s="29">
        <v>207</v>
      </c>
      <c r="B489" s="52" t="s">
        <v>371</v>
      </c>
      <c r="C489" s="45">
        <v>0</v>
      </c>
    </row>
    <row r="490" spans="1:3" hidden="1" x14ac:dyDescent="0.25">
      <c r="A490" s="29">
        <v>2073</v>
      </c>
      <c r="B490" s="52" t="s">
        <v>372</v>
      </c>
      <c r="C490" s="45">
        <v>0</v>
      </c>
    </row>
    <row r="491" spans="1:3" hidden="1" x14ac:dyDescent="0.25">
      <c r="A491" s="29">
        <v>207301</v>
      </c>
      <c r="B491" s="52" t="s">
        <v>372</v>
      </c>
      <c r="C491" s="45">
        <v>0</v>
      </c>
    </row>
    <row r="492" spans="1:3" hidden="1" x14ac:dyDescent="0.25">
      <c r="A492" s="29">
        <v>20730101</v>
      </c>
      <c r="B492" s="52" t="s">
        <v>372</v>
      </c>
      <c r="C492" s="45">
        <v>0</v>
      </c>
    </row>
    <row r="493" spans="1:3" hidden="1" x14ac:dyDescent="0.25">
      <c r="A493" s="29">
        <v>207301011</v>
      </c>
      <c r="B493" s="52" t="s">
        <v>372</v>
      </c>
      <c r="C493" s="45">
        <v>0</v>
      </c>
    </row>
    <row r="494" spans="1:3" hidden="1" x14ac:dyDescent="0.25">
      <c r="A494" s="29">
        <v>20730101101</v>
      </c>
      <c r="B494" s="52" t="s">
        <v>372</v>
      </c>
      <c r="C494" s="45">
        <v>0</v>
      </c>
    </row>
    <row r="495" spans="1:3" hidden="1" x14ac:dyDescent="0.25">
      <c r="A495" s="29">
        <v>208</v>
      </c>
      <c r="B495" s="52" t="s">
        <v>373</v>
      </c>
      <c r="C495" s="45">
        <v>0</v>
      </c>
    </row>
    <row r="496" spans="1:3" hidden="1" x14ac:dyDescent="0.25">
      <c r="A496" s="29">
        <v>2081</v>
      </c>
      <c r="B496" s="52" t="s">
        <v>374</v>
      </c>
      <c r="C496" s="45">
        <v>0</v>
      </c>
    </row>
    <row r="497" spans="1:3" hidden="1" x14ac:dyDescent="0.25">
      <c r="A497" s="29">
        <v>208101</v>
      </c>
      <c r="B497" s="52" t="s">
        <v>375</v>
      </c>
      <c r="C497" s="45">
        <v>0</v>
      </c>
    </row>
    <row r="498" spans="1:3" hidden="1" x14ac:dyDescent="0.25">
      <c r="A498" s="29">
        <v>20810101</v>
      </c>
      <c r="B498" s="52" t="s">
        <v>376</v>
      </c>
      <c r="C498" s="45">
        <v>0</v>
      </c>
    </row>
    <row r="499" spans="1:3" hidden="1" x14ac:dyDescent="0.25">
      <c r="A499" s="29">
        <v>208101011</v>
      </c>
      <c r="B499" s="52" t="s">
        <v>376</v>
      </c>
      <c r="C499" s="45">
        <v>0</v>
      </c>
    </row>
    <row r="500" spans="1:3" hidden="1" x14ac:dyDescent="0.25">
      <c r="A500" s="29">
        <v>20810101101</v>
      </c>
      <c r="B500" s="52" t="s">
        <v>376</v>
      </c>
      <c r="C500" s="45">
        <v>0</v>
      </c>
    </row>
    <row r="501" spans="1:3" hidden="1" x14ac:dyDescent="0.25">
      <c r="A501" s="29">
        <v>20810102</v>
      </c>
      <c r="B501" s="52" t="s">
        <v>377</v>
      </c>
      <c r="C501" s="45">
        <v>0</v>
      </c>
    </row>
    <row r="502" spans="1:3" hidden="1" x14ac:dyDescent="0.25">
      <c r="A502" s="29">
        <v>208101021</v>
      </c>
      <c r="B502" s="52" t="s">
        <v>377</v>
      </c>
      <c r="C502" s="45">
        <v>0</v>
      </c>
    </row>
    <row r="503" spans="1:3" hidden="1" x14ac:dyDescent="0.25">
      <c r="A503" s="29">
        <v>20810102101</v>
      </c>
      <c r="B503" s="52" t="s">
        <v>377</v>
      </c>
      <c r="C503" s="45">
        <v>0</v>
      </c>
    </row>
    <row r="504" spans="1:3" hidden="1" x14ac:dyDescent="0.25">
      <c r="A504" s="29">
        <v>208102</v>
      </c>
      <c r="B504" s="52" t="s">
        <v>378</v>
      </c>
      <c r="C504" s="45">
        <v>0</v>
      </c>
    </row>
    <row r="505" spans="1:3" hidden="1" x14ac:dyDescent="0.25">
      <c r="A505" s="29">
        <v>20810201</v>
      </c>
      <c r="B505" s="52" t="s">
        <v>376</v>
      </c>
      <c r="C505" s="45">
        <v>0</v>
      </c>
    </row>
    <row r="506" spans="1:3" hidden="1" x14ac:dyDescent="0.25">
      <c r="A506" s="29">
        <v>208102011</v>
      </c>
      <c r="B506" s="52" t="s">
        <v>376</v>
      </c>
      <c r="C506" s="45">
        <v>0</v>
      </c>
    </row>
    <row r="507" spans="1:3" hidden="1" x14ac:dyDescent="0.25">
      <c r="A507" s="29">
        <v>20810201101</v>
      </c>
      <c r="B507" s="52" t="s">
        <v>376</v>
      </c>
      <c r="C507" s="45">
        <v>0</v>
      </c>
    </row>
    <row r="508" spans="1:3" hidden="1" x14ac:dyDescent="0.25">
      <c r="A508" s="29">
        <v>20810202</v>
      </c>
      <c r="B508" s="52" t="s">
        <v>377</v>
      </c>
      <c r="C508" s="45">
        <v>0</v>
      </c>
    </row>
    <row r="509" spans="1:3" hidden="1" x14ac:dyDescent="0.25">
      <c r="A509" s="29">
        <v>208102021</v>
      </c>
      <c r="B509" s="52" t="s">
        <v>377</v>
      </c>
      <c r="C509" s="45">
        <v>0</v>
      </c>
    </row>
    <row r="510" spans="1:3" hidden="1" x14ac:dyDescent="0.25">
      <c r="A510" s="29">
        <v>20810202101</v>
      </c>
      <c r="B510" s="52" t="s">
        <v>377</v>
      </c>
      <c r="C510" s="45">
        <v>0</v>
      </c>
    </row>
    <row r="511" spans="1:3" hidden="1" x14ac:dyDescent="0.25">
      <c r="A511" s="29">
        <v>208103</v>
      </c>
      <c r="B511" s="52" t="s">
        <v>379</v>
      </c>
      <c r="C511" s="45">
        <v>0</v>
      </c>
    </row>
    <row r="512" spans="1:3" hidden="1" x14ac:dyDescent="0.25">
      <c r="A512" s="29">
        <v>20810301</v>
      </c>
      <c r="B512" s="52" t="s">
        <v>376</v>
      </c>
      <c r="C512" s="45">
        <v>0</v>
      </c>
    </row>
    <row r="513" spans="1:3" hidden="1" x14ac:dyDescent="0.25">
      <c r="A513" s="29">
        <v>208103011</v>
      </c>
      <c r="B513" s="52" t="s">
        <v>376</v>
      </c>
      <c r="C513" s="45">
        <v>0</v>
      </c>
    </row>
    <row r="514" spans="1:3" hidden="1" x14ac:dyDescent="0.25">
      <c r="A514" s="29">
        <v>20810301101</v>
      </c>
      <c r="B514" s="52" t="s">
        <v>376</v>
      </c>
      <c r="C514" s="45">
        <v>0</v>
      </c>
    </row>
    <row r="515" spans="1:3" hidden="1" x14ac:dyDescent="0.25">
      <c r="A515" s="29">
        <v>20810302</v>
      </c>
      <c r="B515" s="52" t="s">
        <v>377</v>
      </c>
      <c r="C515" s="45">
        <v>0</v>
      </c>
    </row>
    <row r="516" spans="1:3" hidden="1" x14ac:dyDescent="0.25">
      <c r="A516" s="29">
        <v>208103021</v>
      </c>
      <c r="B516" s="52" t="s">
        <v>377</v>
      </c>
      <c r="C516" s="45">
        <v>0</v>
      </c>
    </row>
    <row r="517" spans="1:3" hidden="1" x14ac:dyDescent="0.25">
      <c r="A517" s="29">
        <v>20810302101</v>
      </c>
      <c r="B517" s="52" t="s">
        <v>377</v>
      </c>
      <c r="C517" s="45">
        <v>0</v>
      </c>
    </row>
    <row r="518" spans="1:3" hidden="1" x14ac:dyDescent="0.25">
      <c r="A518" s="29">
        <v>2082</v>
      </c>
      <c r="B518" s="52" t="s">
        <v>380</v>
      </c>
      <c r="C518" s="45">
        <v>0</v>
      </c>
    </row>
    <row r="519" spans="1:3" hidden="1" x14ac:dyDescent="0.25">
      <c r="A519" s="29">
        <v>208201</v>
      </c>
      <c r="B519" s="52" t="s">
        <v>380</v>
      </c>
      <c r="C519" s="45">
        <v>0</v>
      </c>
    </row>
    <row r="520" spans="1:3" hidden="1" x14ac:dyDescent="0.25">
      <c r="A520" s="29">
        <v>20820101</v>
      </c>
      <c r="B520" s="52" t="s">
        <v>380</v>
      </c>
      <c r="C520" s="45">
        <v>0</v>
      </c>
    </row>
    <row r="521" spans="1:3" hidden="1" x14ac:dyDescent="0.25">
      <c r="A521" s="29">
        <v>208201011</v>
      </c>
      <c r="B521" s="52" t="s">
        <v>380</v>
      </c>
      <c r="C521" s="45">
        <v>0</v>
      </c>
    </row>
    <row r="522" spans="1:3" hidden="1" x14ac:dyDescent="0.25">
      <c r="A522" s="29">
        <v>20820101101</v>
      </c>
      <c r="B522" s="52" t="s">
        <v>380</v>
      </c>
      <c r="C522" s="45">
        <v>0</v>
      </c>
    </row>
    <row r="523" spans="1:3" hidden="1" x14ac:dyDescent="0.25">
      <c r="A523" s="29">
        <v>209</v>
      </c>
      <c r="B523" s="52" t="s">
        <v>381</v>
      </c>
      <c r="C523" s="45">
        <v>0</v>
      </c>
    </row>
    <row r="524" spans="1:3" hidden="1" x14ac:dyDescent="0.25">
      <c r="A524" s="29">
        <v>2093</v>
      </c>
      <c r="B524" s="52" t="s">
        <v>382</v>
      </c>
      <c r="C524" s="45">
        <v>0</v>
      </c>
    </row>
    <row r="525" spans="1:3" hidden="1" x14ac:dyDescent="0.25">
      <c r="A525" s="29">
        <v>209301</v>
      </c>
      <c r="B525" s="52" t="s">
        <v>382</v>
      </c>
      <c r="C525" s="45">
        <v>0</v>
      </c>
    </row>
    <row r="526" spans="1:3" hidden="1" x14ac:dyDescent="0.25">
      <c r="A526" s="29">
        <v>20930101</v>
      </c>
      <c r="B526" s="52" t="s">
        <v>382</v>
      </c>
      <c r="C526" s="45">
        <v>0</v>
      </c>
    </row>
    <row r="527" spans="1:3" hidden="1" x14ac:dyDescent="0.25">
      <c r="A527" s="29">
        <v>209301011</v>
      </c>
      <c r="B527" s="52" t="s">
        <v>382</v>
      </c>
      <c r="C527" s="45">
        <v>0</v>
      </c>
    </row>
    <row r="528" spans="1:3" hidden="1" x14ac:dyDescent="0.25">
      <c r="A528" s="29">
        <v>20930101101</v>
      </c>
      <c r="B528" s="52" t="s">
        <v>382</v>
      </c>
      <c r="C528" s="45">
        <v>0</v>
      </c>
    </row>
    <row r="529" spans="1:3" hidden="1" x14ac:dyDescent="0.25">
      <c r="A529" s="29">
        <v>210</v>
      </c>
      <c r="B529" s="52" t="s">
        <v>383</v>
      </c>
      <c r="C529" s="45">
        <v>0</v>
      </c>
    </row>
    <row r="530" spans="1:3" hidden="1" x14ac:dyDescent="0.25">
      <c r="A530" s="29">
        <v>2101</v>
      </c>
      <c r="B530" s="52" t="s">
        <v>383</v>
      </c>
      <c r="C530" s="45">
        <v>0</v>
      </c>
    </row>
    <row r="531" spans="1:3" hidden="1" x14ac:dyDescent="0.25">
      <c r="A531" s="29">
        <v>210101</v>
      </c>
      <c r="B531" s="52" t="s">
        <v>383</v>
      </c>
      <c r="C531" s="45">
        <v>0</v>
      </c>
    </row>
    <row r="532" spans="1:3" hidden="1" x14ac:dyDescent="0.25">
      <c r="A532" s="29">
        <v>21010101</v>
      </c>
      <c r="B532" s="52" t="s">
        <v>383</v>
      </c>
      <c r="C532" s="45">
        <v>0</v>
      </c>
    </row>
    <row r="533" spans="1:3" hidden="1" x14ac:dyDescent="0.25">
      <c r="A533" s="29">
        <v>210101011</v>
      </c>
      <c r="B533" s="52" t="s">
        <v>383</v>
      </c>
      <c r="C533" s="45">
        <v>0</v>
      </c>
    </row>
    <row r="534" spans="1:3" hidden="1" x14ac:dyDescent="0.25">
      <c r="A534" s="29">
        <v>21010101101</v>
      </c>
      <c r="B534" s="52" t="s">
        <v>383</v>
      </c>
      <c r="C534" s="45">
        <v>0</v>
      </c>
    </row>
    <row r="535" spans="1:3" hidden="1" x14ac:dyDescent="0.25">
      <c r="A535" s="29">
        <v>212</v>
      </c>
      <c r="B535" s="52" t="s">
        <v>384</v>
      </c>
      <c r="C535" s="45">
        <f>+C536</f>
        <v>0</v>
      </c>
    </row>
    <row r="536" spans="1:3" hidden="1" x14ac:dyDescent="0.25">
      <c r="A536" s="29">
        <v>2124</v>
      </c>
      <c r="B536" s="52" t="s">
        <v>384</v>
      </c>
      <c r="C536" s="45">
        <f>+C537</f>
        <v>0</v>
      </c>
    </row>
    <row r="537" spans="1:3" hidden="1" x14ac:dyDescent="0.25">
      <c r="A537" s="29">
        <v>212401</v>
      </c>
      <c r="B537" s="52" t="s">
        <v>384</v>
      </c>
      <c r="C537" s="45">
        <f>+C538</f>
        <v>0</v>
      </c>
    </row>
    <row r="538" spans="1:3" hidden="1" x14ac:dyDescent="0.25">
      <c r="A538" s="29">
        <v>21240101</v>
      </c>
      <c r="B538" s="52" t="s">
        <v>384</v>
      </c>
      <c r="C538" s="45">
        <f>+C539</f>
        <v>0</v>
      </c>
    </row>
    <row r="539" spans="1:3" hidden="1" x14ac:dyDescent="0.25">
      <c r="A539" s="29">
        <v>212401011</v>
      </c>
      <c r="B539" s="52" t="s">
        <v>384</v>
      </c>
      <c r="C539" s="45">
        <f>+C540</f>
        <v>0</v>
      </c>
    </row>
    <row r="540" spans="1:3" hidden="1" x14ac:dyDescent="0.25">
      <c r="A540" s="29">
        <v>21240101101</v>
      </c>
      <c r="B540" s="52" t="s">
        <v>384</v>
      </c>
      <c r="C540" s="45">
        <v>0</v>
      </c>
    </row>
    <row r="541" spans="1:3" hidden="1" x14ac:dyDescent="0.25">
      <c r="A541" s="29">
        <v>213</v>
      </c>
      <c r="B541" s="52" t="s">
        <v>385</v>
      </c>
      <c r="C541" s="45">
        <v>0</v>
      </c>
    </row>
    <row r="542" spans="1:3" hidden="1" x14ac:dyDescent="0.25">
      <c r="A542" s="29">
        <v>2131</v>
      </c>
      <c r="B542" s="52" t="s">
        <v>386</v>
      </c>
      <c r="C542" s="45">
        <v>0</v>
      </c>
    </row>
    <row r="543" spans="1:3" hidden="1" x14ac:dyDescent="0.25">
      <c r="A543" s="29">
        <v>213101</v>
      </c>
      <c r="B543" s="52" t="s">
        <v>386</v>
      </c>
      <c r="C543" s="45">
        <v>0</v>
      </c>
    </row>
    <row r="544" spans="1:3" hidden="1" x14ac:dyDescent="0.25">
      <c r="A544" s="29">
        <v>21310101</v>
      </c>
      <c r="B544" s="52" t="s">
        <v>386</v>
      </c>
      <c r="C544" s="45">
        <v>0</v>
      </c>
    </row>
    <row r="545" spans="1:3" hidden="1" x14ac:dyDescent="0.25">
      <c r="A545" s="29">
        <v>213101011</v>
      </c>
      <c r="B545" s="52" t="s">
        <v>386</v>
      </c>
      <c r="C545" s="45">
        <v>0</v>
      </c>
    </row>
    <row r="546" spans="1:3" hidden="1" x14ac:dyDescent="0.25">
      <c r="A546" s="29">
        <v>21310101101</v>
      </c>
      <c r="B546" s="52" t="s">
        <v>386</v>
      </c>
      <c r="C546" s="45">
        <v>0</v>
      </c>
    </row>
    <row r="547" spans="1:3" x14ac:dyDescent="0.25">
      <c r="A547" s="30">
        <v>2</v>
      </c>
      <c r="B547" s="31" t="s">
        <v>387</v>
      </c>
      <c r="C547" s="32">
        <f>+C548+C647+C1224+C1268+C1273+C1287+C1294+C1326+C1348+C1368</f>
        <v>4110208274</v>
      </c>
    </row>
    <row r="548" spans="1:3" hidden="1" x14ac:dyDescent="0.25">
      <c r="A548" s="30" t="s">
        <v>388</v>
      </c>
      <c r="B548" s="31" t="s">
        <v>389</v>
      </c>
      <c r="C548" s="32">
        <f>+C549+C598</f>
        <v>0</v>
      </c>
    </row>
    <row r="549" spans="1:3" hidden="1" x14ac:dyDescent="0.25">
      <c r="A549" s="30" t="s">
        <v>390</v>
      </c>
      <c r="B549" s="31" t="s">
        <v>391</v>
      </c>
      <c r="C549" s="32">
        <f>+C550+C569+C582</f>
        <v>0</v>
      </c>
    </row>
    <row r="550" spans="1:3" hidden="1" x14ac:dyDescent="0.25">
      <c r="A550" s="30" t="s">
        <v>392</v>
      </c>
      <c r="B550" s="31" t="s">
        <v>393</v>
      </c>
      <c r="C550" s="32">
        <f>+C551+C563</f>
        <v>0</v>
      </c>
    </row>
    <row r="551" spans="1:3" hidden="1" x14ac:dyDescent="0.25">
      <c r="A551" s="30" t="s">
        <v>394</v>
      </c>
      <c r="B551" s="31" t="s">
        <v>395</v>
      </c>
      <c r="C551" s="32">
        <f>SUM(C552:C562)</f>
        <v>0</v>
      </c>
    </row>
    <row r="552" spans="1:3" hidden="1" x14ac:dyDescent="0.25">
      <c r="A552" s="30" t="s">
        <v>396</v>
      </c>
      <c r="B552" s="31" t="s">
        <v>397</v>
      </c>
      <c r="C552" s="32">
        <v>0</v>
      </c>
    </row>
    <row r="553" spans="1:3" hidden="1" x14ac:dyDescent="0.25">
      <c r="A553" s="30" t="s">
        <v>398</v>
      </c>
      <c r="B553" s="31" t="s">
        <v>399</v>
      </c>
      <c r="C553" s="32">
        <v>0</v>
      </c>
    </row>
    <row r="554" spans="1:3" hidden="1" x14ac:dyDescent="0.25">
      <c r="A554" s="30" t="s">
        <v>400</v>
      </c>
      <c r="B554" s="31" t="s">
        <v>401</v>
      </c>
      <c r="C554" s="32">
        <v>0</v>
      </c>
    </row>
    <row r="555" spans="1:3" hidden="1" x14ac:dyDescent="0.25">
      <c r="A555" s="30" t="s">
        <v>402</v>
      </c>
      <c r="B555" s="31" t="s">
        <v>403</v>
      </c>
      <c r="C555" s="32">
        <v>0</v>
      </c>
    </row>
    <row r="556" spans="1:3" hidden="1" x14ac:dyDescent="0.25">
      <c r="A556" s="30" t="s">
        <v>404</v>
      </c>
      <c r="B556" s="31" t="s">
        <v>405</v>
      </c>
      <c r="C556" s="32">
        <v>0</v>
      </c>
    </row>
    <row r="557" spans="1:3" hidden="1" x14ac:dyDescent="0.25">
      <c r="A557" s="30" t="s">
        <v>406</v>
      </c>
      <c r="B557" s="31" t="s">
        <v>407</v>
      </c>
      <c r="C557" s="32">
        <v>0</v>
      </c>
    </row>
    <row r="558" spans="1:3" hidden="1" x14ac:dyDescent="0.25">
      <c r="A558" s="30" t="s">
        <v>408</v>
      </c>
      <c r="B558" s="31" t="s">
        <v>409</v>
      </c>
      <c r="C558" s="32">
        <v>0</v>
      </c>
    </row>
    <row r="559" spans="1:3" hidden="1" x14ac:dyDescent="0.25">
      <c r="A559" s="30" t="s">
        <v>410</v>
      </c>
      <c r="B559" s="31" t="s">
        <v>411</v>
      </c>
      <c r="C559" s="32">
        <v>0</v>
      </c>
    </row>
    <row r="560" spans="1:3" hidden="1" x14ac:dyDescent="0.25">
      <c r="A560" s="30" t="s">
        <v>412</v>
      </c>
      <c r="B560" s="31" t="s">
        <v>413</v>
      </c>
      <c r="C560" s="32">
        <v>0</v>
      </c>
    </row>
    <row r="561" spans="1:3" hidden="1" x14ac:dyDescent="0.25">
      <c r="A561" s="30" t="s">
        <v>414</v>
      </c>
      <c r="B561" s="31" t="s">
        <v>415</v>
      </c>
      <c r="C561" s="32">
        <v>0</v>
      </c>
    </row>
    <row r="562" spans="1:3" hidden="1" x14ac:dyDescent="0.25">
      <c r="A562" s="30" t="s">
        <v>416</v>
      </c>
      <c r="B562" s="31" t="s">
        <v>417</v>
      </c>
      <c r="C562" s="32">
        <v>0</v>
      </c>
    </row>
    <row r="563" spans="1:3" hidden="1" x14ac:dyDescent="0.25">
      <c r="A563" s="30" t="s">
        <v>418</v>
      </c>
      <c r="B563" s="31" t="s">
        <v>419</v>
      </c>
      <c r="C563" s="32">
        <f>SUM(C564:C568)</f>
        <v>0</v>
      </c>
    </row>
    <row r="564" spans="1:3" hidden="1" x14ac:dyDescent="0.25">
      <c r="A564" s="30" t="s">
        <v>420</v>
      </c>
      <c r="B564" s="31" t="s">
        <v>421</v>
      </c>
      <c r="C564" s="32">
        <v>0</v>
      </c>
    </row>
    <row r="565" spans="1:3" hidden="1" x14ac:dyDescent="0.25">
      <c r="A565" s="30" t="s">
        <v>422</v>
      </c>
      <c r="B565" s="31" t="s">
        <v>423</v>
      </c>
      <c r="C565" s="32">
        <v>0</v>
      </c>
    </row>
    <row r="566" spans="1:3" hidden="1" x14ac:dyDescent="0.25">
      <c r="A566" s="30" t="s">
        <v>424</v>
      </c>
      <c r="B566" s="31" t="s">
        <v>425</v>
      </c>
      <c r="C566" s="32">
        <v>0</v>
      </c>
    </row>
    <row r="567" spans="1:3" hidden="1" x14ac:dyDescent="0.25">
      <c r="A567" s="30" t="s">
        <v>426</v>
      </c>
      <c r="B567" s="31" t="s">
        <v>427</v>
      </c>
      <c r="C567" s="32">
        <v>0</v>
      </c>
    </row>
    <row r="568" spans="1:3" hidden="1" x14ac:dyDescent="0.25">
      <c r="A568" s="30" t="s">
        <v>428</v>
      </c>
      <c r="B568" s="31" t="s">
        <v>429</v>
      </c>
      <c r="C568" s="32">
        <v>0</v>
      </c>
    </row>
    <row r="569" spans="1:3" hidden="1" x14ac:dyDescent="0.25">
      <c r="A569" s="30" t="s">
        <v>430</v>
      </c>
      <c r="B569" s="31" t="s">
        <v>431</v>
      </c>
      <c r="C569" s="32">
        <v>0</v>
      </c>
    </row>
    <row r="570" spans="1:3" hidden="1" x14ac:dyDescent="0.25">
      <c r="A570" s="30" t="s">
        <v>432</v>
      </c>
      <c r="B570" s="31" t="s">
        <v>433</v>
      </c>
      <c r="C570" s="32">
        <v>0</v>
      </c>
    </row>
    <row r="571" spans="1:3" hidden="1" x14ac:dyDescent="0.25">
      <c r="A571" s="30" t="s">
        <v>434</v>
      </c>
      <c r="B571" s="31" t="s">
        <v>433</v>
      </c>
      <c r="C571" s="32">
        <v>0</v>
      </c>
    </row>
    <row r="572" spans="1:3" hidden="1" x14ac:dyDescent="0.25">
      <c r="A572" s="30" t="s">
        <v>435</v>
      </c>
      <c r="B572" s="31" t="s">
        <v>8</v>
      </c>
      <c r="C572" s="32">
        <v>0</v>
      </c>
    </row>
    <row r="573" spans="1:3" hidden="1" x14ac:dyDescent="0.25">
      <c r="A573" s="30" t="s">
        <v>436</v>
      </c>
      <c r="B573" s="31" t="s">
        <v>8</v>
      </c>
      <c r="C573" s="32">
        <v>0</v>
      </c>
    </row>
    <row r="574" spans="1:3" hidden="1" x14ac:dyDescent="0.25">
      <c r="A574" s="30" t="s">
        <v>437</v>
      </c>
      <c r="B574" s="31" t="s">
        <v>438</v>
      </c>
      <c r="C574" s="32">
        <v>0</v>
      </c>
    </row>
    <row r="575" spans="1:3" hidden="1" x14ac:dyDescent="0.25">
      <c r="A575" s="30" t="s">
        <v>439</v>
      </c>
      <c r="B575" s="31" t="s">
        <v>438</v>
      </c>
      <c r="C575" s="32">
        <v>0</v>
      </c>
    </row>
    <row r="576" spans="1:3" hidden="1" x14ac:dyDescent="0.25">
      <c r="A576" s="30" t="s">
        <v>440</v>
      </c>
      <c r="B576" s="31" t="s">
        <v>441</v>
      </c>
      <c r="C576" s="32">
        <v>0</v>
      </c>
    </row>
    <row r="577" spans="1:3" hidden="1" x14ac:dyDescent="0.25">
      <c r="A577" s="30" t="s">
        <v>442</v>
      </c>
      <c r="B577" s="31" t="s">
        <v>441</v>
      </c>
      <c r="C577" s="32">
        <v>0</v>
      </c>
    </row>
    <row r="578" spans="1:3" hidden="1" x14ac:dyDescent="0.25">
      <c r="A578" s="30" t="s">
        <v>443</v>
      </c>
      <c r="B578" s="31" t="s">
        <v>444</v>
      </c>
      <c r="C578" s="32">
        <v>0</v>
      </c>
    </row>
    <row r="579" spans="1:3" hidden="1" x14ac:dyDescent="0.25">
      <c r="A579" s="30" t="s">
        <v>445</v>
      </c>
      <c r="B579" s="31" t="s">
        <v>444</v>
      </c>
      <c r="C579" s="32">
        <v>0</v>
      </c>
    </row>
    <row r="580" spans="1:3" hidden="1" x14ac:dyDescent="0.25">
      <c r="A580" s="30" t="s">
        <v>446</v>
      </c>
      <c r="B580" s="31" t="s">
        <v>447</v>
      </c>
      <c r="C580" s="32">
        <v>0</v>
      </c>
    </row>
    <row r="581" spans="1:3" hidden="1" x14ac:dyDescent="0.25">
      <c r="A581" s="30" t="s">
        <v>448</v>
      </c>
      <c r="B581" s="31" t="s">
        <v>447</v>
      </c>
      <c r="C581" s="32">
        <v>0</v>
      </c>
    </row>
    <row r="582" spans="1:3" hidden="1" x14ac:dyDescent="0.25">
      <c r="A582" s="30" t="s">
        <v>449</v>
      </c>
      <c r="B582" s="31" t="s">
        <v>450</v>
      </c>
      <c r="C582" s="32">
        <v>0</v>
      </c>
    </row>
    <row r="583" spans="1:3" hidden="1" x14ac:dyDescent="0.25">
      <c r="A583" s="30" t="s">
        <v>451</v>
      </c>
      <c r="B583" s="31" t="s">
        <v>452</v>
      </c>
      <c r="C583" s="32">
        <v>0</v>
      </c>
    </row>
    <row r="584" spans="1:3" hidden="1" x14ac:dyDescent="0.25">
      <c r="A584" s="30" t="s">
        <v>453</v>
      </c>
      <c r="B584" s="31" t="s">
        <v>454</v>
      </c>
      <c r="C584" s="32">
        <v>0</v>
      </c>
    </row>
    <row r="585" spans="1:3" hidden="1" x14ac:dyDescent="0.25">
      <c r="A585" s="30" t="s">
        <v>455</v>
      </c>
      <c r="B585" s="31" t="s">
        <v>456</v>
      </c>
      <c r="C585" s="32">
        <v>0</v>
      </c>
    </row>
    <row r="586" spans="1:3" hidden="1" x14ac:dyDescent="0.25">
      <c r="A586" s="30" t="s">
        <v>457</v>
      </c>
      <c r="B586" s="31" t="s">
        <v>458</v>
      </c>
      <c r="C586" s="32">
        <v>0</v>
      </c>
    </row>
    <row r="587" spans="1:3" hidden="1" x14ac:dyDescent="0.25">
      <c r="A587" s="30" t="s">
        <v>459</v>
      </c>
      <c r="B587" s="31" t="s">
        <v>460</v>
      </c>
      <c r="C587" s="32">
        <v>0</v>
      </c>
    </row>
    <row r="588" spans="1:3" hidden="1" x14ac:dyDescent="0.25">
      <c r="A588" s="30" t="s">
        <v>461</v>
      </c>
      <c r="B588" s="31" t="s">
        <v>462</v>
      </c>
      <c r="C588" s="32">
        <v>0</v>
      </c>
    </row>
    <row r="589" spans="1:3" hidden="1" x14ac:dyDescent="0.25">
      <c r="A589" s="30" t="s">
        <v>463</v>
      </c>
      <c r="B589" s="31" t="s">
        <v>464</v>
      </c>
      <c r="C589" s="32">
        <v>0</v>
      </c>
    </row>
    <row r="590" spans="1:3" hidden="1" x14ac:dyDescent="0.25">
      <c r="A590" s="30" t="s">
        <v>465</v>
      </c>
      <c r="B590" s="31" t="s">
        <v>423</v>
      </c>
      <c r="C590" s="32">
        <v>0</v>
      </c>
    </row>
    <row r="591" spans="1:3" hidden="1" x14ac:dyDescent="0.25">
      <c r="A591" s="30" t="s">
        <v>466</v>
      </c>
      <c r="B591" s="31" t="s">
        <v>467</v>
      </c>
      <c r="C591" s="32">
        <v>0</v>
      </c>
    </row>
    <row r="592" spans="1:3" hidden="1" x14ac:dyDescent="0.25">
      <c r="A592" s="30" t="s">
        <v>468</v>
      </c>
      <c r="B592" s="31" t="s">
        <v>469</v>
      </c>
      <c r="C592" s="32">
        <v>0</v>
      </c>
    </row>
    <row r="593" spans="1:3" hidden="1" x14ac:dyDescent="0.25">
      <c r="A593" s="30" t="s">
        <v>470</v>
      </c>
      <c r="B593" s="31" t="s">
        <v>471</v>
      </c>
      <c r="C593" s="32">
        <v>0</v>
      </c>
    </row>
    <row r="594" spans="1:3" hidden="1" x14ac:dyDescent="0.25">
      <c r="A594" s="30" t="s">
        <v>472</v>
      </c>
      <c r="B594" s="31" t="s">
        <v>473</v>
      </c>
      <c r="C594" s="32">
        <v>0</v>
      </c>
    </row>
    <row r="595" spans="1:3" hidden="1" x14ac:dyDescent="0.25">
      <c r="A595" s="30" t="s">
        <v>474</v>
      </c>
      <c r="B595" s="31" t="s">
        <v>475</v>
      </c>
      <c r="C595" s="32">
        <v>0</v>
      </c>
    </row>
    <row r="596" spans="1:3" hidden="1" x14ac:dyDescent="0.25">
      <c r="A596" s="30" t="s">
        <v>476</v>
      </c>
      <c r="B596" s="31" t="s">
        <v>477</v>
      </c>
      <c r="C596" s="32">
        <v>0</v>
      </c>
    </row>
    <row r="597" spans="1:3" hidden="1" x14ac:dyDescent="0.25">
      <c r="A597" s="34">
        <v>101030401</v>
      </c>
      <c r="B597" s="31" t="s">
        <v>427</v>
      </c>
      <c r="C597" s="32">
        <v>0</v>
      </c>
    </row>
    <row r="598" spans="1:3" hidden="1" x14ac:dyDescent="0.25">
      <c r="A598" s="30" t="s">
        <v>478</v>
      </c>
      <c r="B598" s="31" t="s">
        <v>479</v>
      </c>
      <c r="C598" s="32">
        <f>+C599+C618+C631</f>
        <v>0</v>
      </c>
    </row>
    <row r="599" spans="1:3" hidden="1" x14ac:dyDescent="0.25">
      <c r="A599" s="30" t="s">
        <v>480</v>
      </c>
      <c r="B599" s="31" t="s">
        <v>393</v>
      </c>
      <c r="C599" s="32">
        <f>+C600+C612</f>
        <v>0</v>
      </c>
    </row>
    <row r="600" spans="1:3" hidden="1" x14ac:dyDescent="0.25">
      <c r="A600" s="30" t="s">
        <v>481</v>
      </c>
      <c r="B600" s="31" t="s">
        <v>395</v>
      </c>
      <c r="C600" s="32">
        <f>SUM(C601:C611)</f>
        <v>0</v>
      </c>
    </row>
    <row r="601" spans="1:3" hidden="1" x14ac:dyDescent="0.25">
      <c r="A601" s="30" t="s">
        <v>482</v>
      </c>
      <c r="B601" s="31" t="s">
        <v>483</v>
      </c>
      <c r="C601" s="32">
        <v>0</v>
      </c>
    </row>
    <row r="602" spans="1:3" hidden="1" x14ac:dyDescent="0.25">
      <c r="A602" s="30" t="s">
        <v>484</v>
      </c>
      <c r="B602" s="31" t="s">
        <v>399</v>
      </c>
      <c r="C602" s="32">
        <v>0</v>
      </c>
    </row>
    <row r="603" spans="1:3" hidden="1" x14ac:dyDescent="0.25">
      <c r="A603" s="30" t="s">
        <v>485</v>
      </c>
      <c r="B603" s="31" t="s">
        <v>401</v>
      </c>
      <c r="C603" s="32">
        <v>0</v>
      </c>
    </row>
    <row r="604" spans="1:3" hidden="1" x14ac:dyDescent="0.25">
      <c r="A604" s="30" t="s">
        <v>486</v>
      </c>
      <c r="B604" s="31" t="s">
        <v>403</v>
      </c>
      <c r="C604" s="32">
        <v>0</v>
      </c>
    </row>
    <row r="605" spans="1:3" hidden="1" x14ac:dyDescent="0.25">
      <c r="A605" s="30" t="s">
        <v>487</v>
      </c>
      <c r="B605" s="31" t="s">
        <v>405</v>
      </c>
      <c r="C605" s="32">
        <v>0</v>
      </c>
    </row>
    <row r="606" spans="1:3" hidden="1" x14ac:dyDescent="0.25">
      <c r="A606" s="30" t="s">
        <v>488</v>
      </c>
      <c r="B606" s="31" t="s">
        <v>407</v>
      </c>
      <c r="C606" s="32">
        <v>0</v>
      </c>
    </row>
    <row r="607" spans="1:3" hidden="1" x14ac:dyDescent="0.25">
      <c r="A607" s="30" t="s">
        <v>489</v>
      </c>
      <c r="B607" s="31" t="s">
        <v>409</v>
      </c>
      <c r="C607" s="32">
        <v>0</v>
      </c>
    </row>
    <row r="608" spans="1:3" hidden="1" x14ac:dyDescent="0.25">
      <c r="A608" s="30" t="s">
        <v>490</v>
      </c>
      <c r="B608" s="31" t="s">
        <v>411</v>
      </c>
      <c r="C608" s="32">
        <v>0</v>
      </c>
    </row>
    <row r="609" spans="1:3" hidden="1" x14ac:dyDescent="0.25">
      <c r="A609" s="30" t="s">
        <v>491</v>
      </c>
      <c r="B609" s="31" t="s">
        <v>413</v>
      </c>
      <c r="C609" s="32">
        <v>0</v>
      </c>
    </row>
    <row r="610" spans="1:3" hidden="1" x14ac:dyDescent="0.25">
      <c r="A610" s="30" t="s">
        <v>492</v>
      </c>
      <c r="B610" s="31" t="s">
        <v>415</v>
      </c>
      <c r="C610" s="32">
        <v>0</v>
      </c>
    </row>
    <row r="611" spans="1:3" hidden="1" x14ac:dyDescent="0.25">
      <c r="A611" s="30" t="s">
        <v>493</v>
      </c>
      <c r="B611" s="31" t="s">
        <v>417</v>
      </c>
      <c r="C611" s="32">
        <v>0</v>
      </c>
    </row>
    <row r="612" spans="1:3" hidden="1" x14ac:dyDescent="0.25">
      <c r="A612" s="30" t="s">
        <v>494</v>
      </c>
      <c r="B612" s="31" t="s">
        <v>419</v>
      </c>
      <c r="C612" s="32">
        <f>SUM(C613:C617)</f>
        <v>0</v>
      </c>
    </row>
    <row r="613" spans="1:3" hidden="1" x14ac:dyDescent="0.25">
      <c r="A613" s="30" t="s">
        <v>495</v>
      </c>
      <c r="B613" s="31" t="s">
        <v>421</v>
      </c>
      <c r="C613" s="32">
        <v>0</v>
      </c>
    </row>
    <row r="614" spans="1:3" hidden="1" x14ac:dyDescent="0.25">
      <c r="A614" s="30" t="s">
        <v>496</v>
      </c>
      <c r="B614" s="31" t="s">
        <v>423</v>
      </c>
      <c r="C614" s="32">
        <v>0</v>
      </c>
    </row>
    <row r="615" spans="1:3" hidden="1" x14ac:dyDescent="0.25">
      <c r="A615" s="30" t="s">
        <v>497</v>
      </c>
      <c r="B615" s="31" t="s">
        <v>425</v>
      </c>
      <c r="C615" s="32">
        <v>0</v>
      </c>
    </row>
    <row r="616" spans="1:3" hidden="1" x14ac:dyDescent="0.25">
      <c r="A616" s="30" t="s">
        <v>498</v>
      </c>
      <c r="B616" s="31" t="s">
        <v>427</v>
      </c>
      <c r="C616" s="32">
        <v>0</v>
      </c>
    </row>
    <row r="617" spans="1:3" hidden="1" x14ac:dyDescent="0.25">
      <c r="A617" s="30" t="s">
        <v>499</v>
      </c>
      <c r="B617" s="31" t="s">
        <v>429</v>
      </c>
      <c r="C617" s="32">
        <v>0</v>
      </c>
    </row>
    <row r="618" spans="1:3" hidden="1" x14ac:dyDescent="0.25">
      <c r="A618" s="30" t="s">
        <v>500</v>
      </c>
      <c r="B618" s="31" t="s">
        <v>431</v>
      </c>
      <c r="C618" s="32">
        <f>+C619+C621+C623+C625+C627+C629</f>
        <v>0</v>
      </c>
    </row>
    <row r="619" spans="1:3" hidden="1" x14ac:dyDescent="0.25">
      <c r="A619" s="30" t="s">
        <v>501</v>
      </c>
      <c r="B619" s="31" t="s">
        <v>433</v>
      </c>
      <c r="C619" s="32">
        <f>+C620</f>
        <v>0</v>
      </c>
    </row>
    <row r="620" spans="1:3" hidden="1" x14ac:dyDescent="0.25">
      <c r="A620" s="30" t="s">
        <v>502</v>
      </c>
      <c r="B620" s="31" t="s">
        <v>433</v>
      </c>
      <c r="C620" s="32">
        <v>0</v>
      </c>
    </row>
    <row r="621" spans="1:3" hidden="1" x14ac:dyDescent="0.25">
      <c r="A621" s="30" t="s">
        <v>503</v>
      </c>
      <c r="B621" s="31" t="s">
        <v>8</v>
      </c>
      <c r="C621" s="32">
        <f>+C622</f>
        <v>0</v>
      </c>
    </row>
    <row r="622" spans="1:3" hidden="1" x14ac:dyDescent="0.25">
      <c r="A622" s="30" t="s">
        <v>504</v>
      </c>
      <c r="B622" s="31" t="s">
        <v>8</v>
      </c>
      <c r="C622" s="32">
        <v>0</v>
      </c>
    </row>
    <row r="623" spans="1:3" hidden="1" x14ac:dyDescent="0.25">
      <c r="A623" s="30" t="s">
        <v>505</v>
      </c>
      <c r="B623" s="31" t="s">
        <v>438</v>
      </c>
      <c r="C623" s="32">
        <f>+C624</f>
        <v>0</v>
      </c>
    </row>
    <row r="624" spans="1:3" hidden="1" x14ac:dyDescent="0.25">
      <c r="A624" s="30" t="s">
        <v>506</v>
      </c>
      <c r="B624" s="31" t="s">
        <v>438</v>
      </c>
      <c r="C624" s="32">
        <v>0</v>
      </c>
    </row>
    <row r="625" spans="1:3" hidden="1" x14ac:dyDescent="0.25">
      <c r="A625" s="30" t="s">
        <v>507</v>
      </c>
      <c r="B625" s="31" t="s">
        <v>444</v>
      </c>
      <c r="C625" s="32">
        <f>+C626</f>
        <v>0</v>
      </c>
    </row>
    <row r="626" spans="1:3" hidden="1" x14ac:dyDescent="0.25">
      <c r="A626" s="30" t="s">
        <v>508</v>
      </c>
      <c r="B626" s="31" t="s">
        <v>444</v>
      </c>
      <c r="C626" s="32">
        <v>0</v>
      </c>
    </row>
    <row r="627" spans="1:3" hidden="1" x14ac:dyDescent="0.25">
      <c r="A627" s="30" t="s">
        <v>509</v>
      </c>
      <c r="B627" s="31" t="s">
        <v>441</v>
      </c>
      <c r="C627" s="32">
        <f>+C628</f>
        <v>0</v>
      </c>
    </row>
    <row r="628" spans="1:3" hidden="1" x14ac:dyDescent="0.25">
      <c r="A628" s="30" t="s">
        <v>510</v>
      </c>
      <c r="B628" s="31" t="s">
        <v>441</v>
      </c>
      <c r="C628" s="32">
        <v>0</v>
      </c>
    </row>
    <row r="629" spans="1:3" hidden="1" x14ac:dyDescent="0.25">
      <c r="A629" s="30" t="s">
        <v>511</v>
      </c>
      <c r="B629" s="31" t="s">
        <v>447</v>
      </c>
      <c r="C629" s="32">
        <f>+C630</f>
        <v>0</v>
      </c>
    </row>
    <row r="630" spans="1:3" hidden="1" x14ac:dyDescent="0.25">
      <c r="A630" s="30" t="s">
        <v>512</v>
      </c>
      <c r="B630" s="31" t="s">
        <v>447</v>
      </c>
      <c r="C630" s="32">
        <v>0</v>
      </c>
    </row>
    <row r="631" spans="1:3" hidden="1" x14ac:dyDescent="0.25">
      <c r="A631" s="30" t="s">
        <v>513</v>
      </c>
      <c r="B631" s="31" t="s">
        <v>450</v>
      </c>
      <c r="C631" s="32">
        <v>0</v>
      </c>
    </row>
    <row r="632" spans="1:3" hidden="1" x14ac:dyDescent="0.25">
      <c r="A632" s="30" t="s">
        <v>514</v>
      </c>
      <c r="B632" s="31" t="s">
        <v>452</v>
      </c>
      <c r="C632" s="32">
        <f>SUM(C634:C646)</f>
        <v>0</v>
      </c>
    </row>
    <row r="633" spans="1:3" hidden="1" x14ac:dyDescent="0.25">
      <c r="A633" s="30" t="s">
        <v>476</v>
      </c>
      <c r="B633" s="31" t="s">
        <v>477</v>
      </c>
      <c r="C633" s="32">
        <v>0</v>
      </c>
    </row>
    <row r="634" spans="1:3" hidden="1" x14ac:dyDescent="0.25">
      <c r="A634" s="30" t="s">
        <v>515</v>
      </c>
      <c r="B634" s="31" t="s">
        <v>454</v>
      </c>
      <c r="C634" s="32">
        <v>0</v>
      </c>
    </row>
    <row r="635" spans="1:3" hidden="1" x14ac:dyDescent="0.25">
      <c r="A635" s="30" t="s">
        <v>516</v>
      </c>
      <c r="B635" s="31" t="s">
        <v>456</v>
      </c>
      <c r="C635" s="32">
        <v>0</v>
      </c>
    </row>
    <row r="636" spans="1:3" hidden="1" x14ac:dyDescent="0.25">
      <c r="A636" s="30" t="s">
        <v>517</v>
      </c>
      <c r="B636" s="31" t="s">
        <v>458</v>
      </c>
      <c r="C636" s="32">
        <v>0</v>
      </c>
    </row>
    <row r="637" spans="1:3" hidden="1" x14ac:dyDescent="0.25">
      <c r="A637" s="30" t="s">
        <v>518</v>
      </c>
      <c r="B637" s="31" t="s">
        <v>460</v>
      </c>
      <c r="C637" s="32">
        <v>0</v>
      </c>
    </row>
    <row r="638" spans="1:3" hidden="1" x14ac:dyDescent="0.25">
      <c r="A638" s="30" t="s">
        <v>519</v>
      </c>
      <c r="B638" s="31" t="s">
        <v>462</v>
      </c>
      <c r="C638" s="32">
        <v>0</v>
      </c>
    </row>
    <row r="639" spans="1:3" hidden="1" x14ac:dyDescent="0.25">
      <c r="A639" s="30" t="s">
        <v>520</v>
      </c>
      <c r="B639" s="31" t="s">
        <v>464</v>
      </c>
      <c r="C639" s="32">
        <v>0</v>
      </c>
    </row>
    <row r="640" spans="1:3" hidden="1" x14ac:dyDescent="0.25">
      <c r="A640" s="30" t="s">
        <v>521</v>
      </c>
      <c r="B640" s="31" t="s">
        <v>427</v>
      </c>
      <c r="C640" s="32">
        <v>0</v>
      </c>
    </row>
    <row r="641" spans="1:3" hidden="1" x14ac:dyDescent="0.25">
      <c r="A641" s="30" t="s">
        <v>522</v>
      </c>
      <c r="B641" s="31" t="s">
        <v>423</v>
      </c>
      <c r="C641" s="32">
        <v>0</v>
      </c>
    </row>
    <row r="642" spans="1:3" hidden="1" x14ac:dyDescent="0.25">
      <c r="A642" s="30" t="s">
        <v>523</v>
      </c>
      <c r="B642" s="31" t="s">
        <v>467</v>
      </c>
      <c r="C642" s="32">
        <v>0</v>
      </c>
    </row>
    <row r="643" spans="1:3" hidden="1" x14ac:dyDescent="0.25">
      <c r="A643" s="30" t="s">
        <v>524</v>
      </c>
      <c r="B643" s="31" t="s">
        <v>469</v>
      </c>
      <c r="C643" s="32">
        <v>0</v>
      </c>
    </row>
    <row r="644" spans="1:3" hidden="1" x14ac:dyDescent="0.25">
      <c r="A644" s="30" t="s">
        <v>525</v>
      </c>
      <c r="B644" s="31" t="s">
        <v>471</v>
      </c>
      <c r="C644" s="32">
        <v>0</v>
      </c>
    </row>
    <row r="645" spans="1:3" hidden="1" x14ac:dyDescent="0.25">
      <c r="A645" s="30" t="s">
        <v>526</v>
      </c>
      <c r="B645" s="31" t="s">
        <v>473</v>
      </c>
      <c r="C645" s="32">
        <v>0</v>
      </c>
    </row>
    <row r="646" spans="1:3" hidden="1" x14ac:dyDescent="0.25">
      <c r="A646" s="30" t="s">
        <v>527</v>
      </c>
      <c r="B646" s="31" t="s">
        <v>475</v>
      </c>
      <c r="C646" s="32">
        <v>0</v>
      </c>
    </row>
    <row r="647" spans="1:3" x14ac:dyDescent="0.25">
      <c r="A647" s="30" t="s">
        <v>528</v>
      </c>
      <c r="B647" s="31" t="s">
        <v>529</v>
      </c>
      <c r="C647" s="32">
        <f>+C648+C795</f>
        <v>317864599</v>
      </c>
    </row>
    <row r="648" spans="1:3" x14ac:dyDescent="0.25">
      <c r="A648" s="30" t="s">
        <v>530</v>
      </c>
      <c r="B648" s="31" t="s">
        <v>531</v>
      </c>
      <c r="C648" s="32">
        <f>+C649+C789+C792</f>
        <v>24028340</v>
      </c>
    </row>
    <row r="649" spans="1:3" x14ac:dyDescent="0.25">
      <c r="A649" s="30" t="s">
        <v>532</v>
      </c>
      <c r="B649" s="31" t="s">
        <v>533</v>
      </c>
      <c r="C649" s="32">
        <f>+C650+C691+C703+C756</f>
        <v>24028340</v>
      </c>
    </row>
    <row r="650" spans="1:3" hidden="1" x14ac:dyDescent="0.25">
      <c r="A650" s="30" t="s">
        <v>534</v>
      </c>
      <c r="B650" s="31" t="s">
        <v>535</v>
      </c>
      <c r="C650" s="32">
        <f>+C651+C660+C671+C690</f>
        <v>0</v>
      </c>
    </row>
    <row r="651" spans="1:3" hidden="1" x14ac:dyDescent="0.25">
      <c r="A651" s="30" t="s">
        <v>536</v>
      </c>
      <c r="B651" s="31" t="s">
        <v>537</v>
      </c>
      <c r="C651" s="32">
        <f>SUM(C652:C659)</f>
        <v>0</v>
      </c>
    </row>
    <row r="652" spans="1:3" hidden="1" x14ac:dyDescent="0.25">
      <c r="A652" s="30" t="s">
        <v>538</v>
      </c>
      <c r="B652" s="31" t="s">
        <v>539</v>
      </c>
      <c r="C652" s="32">
        <v>0</v>
      </c>
    </row>
    <row r="653" spans="1:3" hidden="1" x14ac:dyDescent="0.25">
      <c r="A653" s="30" t="s">
        <v>540</v>
      </c>
      <c r="B653" s="31" t="s">
        <v>541</v>
      </c>
      <c r="C653" s="32">
        <v>0</v>
      </c>
    </row>
    <row r="654" spans="1:3" hidden="1" x14ac:dyDescent="0.25">
      <c r="A654" s="30" t="s">
        <v>542</v>
      </c>
      <c r="B654" s="31" t="s">
        <v>543</v>
      </c>
      <c r="C654" s="32">
        <v>0</v>
      </c>
    </row>
    <row r="655" spans="1:3" hidden="1" x14ac:dyDescent="0.25">
      <c r="A655" s="30" t="s">
        <v>544</v>
      </c>
      <c r="B655" s="31" t="s">
        <v>545</v>
      </c>
      <c r="C655" s="32">
        <v>0</v>
      </c>
    </row>
    <row r="656" spans="1:3" hidden="1" x14ac:dyDescent="0.25">
      <c r="A656" s="30" t="s">
        <v>546</v>
      </c>
      <c r="B656" s="31" t="s">
        <v>547</v>
      </c>
      <c r="C656" s="32">
        <v>0</v>
      </c>
    </row>
    <row r="657" spans="1:3" hidden="1" x14ac:dyDescent="0.25">
      <c r="A657" s="30" t="s">
        <v>548</v>
      </c>
      <c r="B657" s="31" t="s">
        <v>549</v>
      </c>
      <c r="C657" s="32">
        <v>0</v>
      </c>
    </row>
    <row r="658" spans="1:3" hidden="1" x14ac:dyDescent="0.25">
      <c r="A658" s="30" t="s">
        <v>550</v>
      </c>
      <c r="B658" s="31" t="s">
        <v>191</v>
      </c>
      <c r="C658" s="32">
        <v>0</v>
      </c>
    </row>
    <row r="659" spans="1:3" hidden="1" x14ac:dyDescent="0.25">
      <c r="A659" s="30" t="s">
        <v>551</v>
      </c>
      <c r="B659" s="31" t="s">
        <v>552</v>
      </c>
      <c r="C659" s="32">
        <v>0</v>
      </c>
    </row>
    <row r="660" spans="1:3" hidden="1" x14ac:dyDescent="0.25">
      <c r="A660" s="30" t="s">
        <v>553</v>
      </c>
      <c r="B660" s="31" t="s">
        <v>554</v>
      </c>
      <c r="C660" s="32">
        <v>0</v>
      </c>
    </row>
    <row r="661" spans="1:3" hidden="1" x14ac:dyDescent="0.25">
      <c r="A661" s="30" t="s">
        <v>555</v>
      </c>
      <c r="B661" s="31" t="s">
        <v>556</v>
      </c>
      <c r="C661" s="32">
        <v>0</v>
      </c>
    </row>
    <row r="662" spans="1:3" hidden="1" x14ac:dyDescent="0.25">
      <c r="A662" s="30" t="s">
        <v>557</v>
      </c>
      <c r="B662" s="31" t="s">
        <v>558</v>
      </c>
      <c r="C662" s="32">
        <v>0</v>
      </c>
    </row>
    <row r="663" spans="1:3" hidden="1" x14ac:dyDescent="0.25">
      <c r="A663" s="30" t="s">
        <v>559</v>
      </c>
      <c r="B663" s="31" t="s">
        <v>560</v>
      </c>
      <c r="C663" s="32">
        <v>0</v>
      </c>
    </row>
    <row r="664" spans="1:3" hidden="1" x14ac:dyDescent="0.25">
      <c r="A664" s="30" t="s">
        <v>561</v>
      </c>
      <c r="B664" s="31" t="s">
        <v>562</v>
      </c>
      <c r="C664" s="32">
        <v>0</v>
      </c>
    </row>
    <row r="665" spans="1:3" hidden="1" x14ac:dyDescent="0.25">
      <c r="A665" s="30" t="s">
        <v>563</v>
      </c>
      <c r="B665" s="31" t="s">
        <v>564</v>
      </c>
      <c r="C665" s="32">
        <v>0</v>
      </c>
    </row>
    <row r="666" spans="1:3" hidden="1" x14ac:dyDescent="0.25">
      <c r="A666" s="30" t="s">
        <v>565</v>
      </c>
      <c r="B666" s="31" t="s">
        <v>566</v>
      </c>
      <c r="C666" s="32">
        <v>0</v>
      </c>
    </row>
    <row r="667" spans="1:3" hidden="1" x14ac:dyDescent="0.25">
      <c r="A667" s="30" t="s">
        <v>567</v>
      </c>
      <c r="B667" s="31" t="s">
        <v>568</v>
      </c>
      <c r="C667" s="32">
        <v>0</v>
      </c>
    </row>
    <row r="668" spans="1:3" hidden="1" x14ac:dyDescent="0.25">
      <c r="A668" s="30" t="s">
        <v>569</v>
      </c>
      <c r="B668" s="31" t="s">
        <v>570</v>
      </c>
      <c r="C668" s="32">
        <v>0</v>
      </c>
    </row>
    <row r="669" spans="1:3" hidden="1" x14ac:dyDescent="0.25">
      <c r="A669" s="30" t="s">
        <v>571</v>
      </c>
      <c r="B669" s="31" t="s">
        <v>572</v>
      </c>
      <c r="C669" s="32">
        <v>0</v>
      </c>
    </row>
    <row r="670" spans="1:3" hidden="1" x14ac:dyDescent="0.25">
      <c r="A670" s="30" t="s">
        <v>573</v>
      </c>
      <c r="B670" s="31" t="s">
        <v>574</v>
      </c>
      <c r="C670" s="32">
        <v>0</v>
      </c>
    </row>
    <row r="671" spans="1:3" hidden="1" x14ac:dyDescent="0.25">
      <c r="A671" s="30" t="s">
        <v>575</v>
      </c>
      <c r="B671" s="31" t="s">
        <v>576</v>
      </c>
      <c r="C671" s="32">
        <v>0</v>
      </c>
    </row>
    <row r="672" spans="1:3" hidden="1" x14ac:dyDescent="0.25">
      <c r="A672" s="30" t="s">
        <v>577</v>
      </c>
      <c r="B672" s="31" t="s">
        <v>578</v>
      </c>
      <c r="C672" s="32">
        <v>0</v>
      </c>
    </row>
    <row r="673" spans="1:3" hidden="1" x14ac:dyDescent="0.25">
      <c r="A673" s="30" t="s">
        <v>579</v>
      </c>
      <c r="B673" s="31" t="s">
        <v>580</v>
      </c>
      <c r="C673" s="32">
        <v>0</v>
      </c>
    </row>
    <row r="674" spans="1:3" hidden="1" x14ac:dyDescent="0.25">
      <c r="A674" s="30" t="s">
        <v>581</v>
      </c>
      <c r="B674" s="31" t="s">
        <v>582</v>
      </c>
      <c r="C674" s="32">
        <v>0</v>
      </c>
    </row>
    <row r="675" spans="1:3" hidden="1" x14ac:dyDescent="0.25">
      <c r="A675" s="30" t="s">
        <v>583</v>
      </c>
      <c r="B675" s="31" t="s">
        <v>584</v>
      </c>
      <c r="C675" s="32">
        <v>0</v>
      </c>
    </row>
    <row r="676" spans="1:3" hidden="1" x14ac:dyDescent="0.25">
      <c r="A676" s="30" t="s">
        <v>585</v>
      </c>
      <c r="B676" s="31" t="s">
        <v>586</v>
      </c>
      <c r="C676" s="32">
        <v>0</v>
      </c>
    </row>
    <row r="677" spans="1:3" hidden="1" x14ac:dyDescent="0.25">
      <c r="A677" s="30" t="s">
        <v>587</v>
      </c>
      <c r="B677" s="31" t="s">
        <v>588</v>
      </c>
      <c r="C677" s="32">
        <v>0</v>
      </c>
    </row>
    <row r="678" spans="1:3" hidden="1" x14ac:dyDescent="0.25">
      <c r="A678" s="30" t="s">
        <v>589</v>
      </c>
      <c r="B678" s="31" t="s">
        <v>590</v>
      </c>
      <c r="C678" s="32">
        <v>0</v>
      </c>
    </row>
    <row r="679" spans="1:3" hidden="1" x14ac:dyDescent="0.25">
      <c r="A679" s="30" t="s">
        <v>591</v>
      </c>
      <c r="B679" s="31" t="s">
        <v>592</v>
      </c>
      <c r="C679" s="32">
        <v>0</v>
      </c>
    </row>
    <row r="680" spans="1:3" hidden="1" x14ac:dyDescent="0.25">
      <c r="A680" s="30" t="s">
        <v>593</v>
      </c>
      <c r="B680" s="31" t="s">
        <v>594</v>
      </c>
      <c r="C680" s="32">
        <v>0</v>
      </c>
    </row>
    <row r="681" spans="1:3" hidden="1" x14ac:dyDescent="0.25">
      <c r="A681" s="30" t="s">
        <v>595</v>
      </c>
      <c r="B681" s="31" t="s">
        <v>596</v>
      </c>
      <c r="C681" s="32">
        <v>0</v>
      </c>
    </row>
    <row r="682" spans="1:3" hidden="1" x14ac:dyDescent="0.25">
      <c r="A682" s="30" t="s">
        <v>597</v>
      </c>
      <c r="B682" s="31" t="s">
        <v>598</v>
      </c>
      <c r="C682" s="32">
        <v>0</v>
      </c>
    </row>
    <row r="683" spans="1:3" hidden="1" x14ac:dyDescent="0.25">
      <c r="A683" s="30" t="s">
        <v>599</v>
      </c>
      <c r="B683" s="31" t="s">
        <v>600</v>
      </c>
      <c r="C683" s="32">
        <v>0</v>
      </c>
    </row>
    <row r="684" spans="1:3" hidden="1" x14ac:dyDescent="0.25">
      <c r="A684" s="30" t="s">
        <v>601</v>
      </c>
      <c r="B684" s="31" t="s">
        <v>602</v>
      </c>
      <c r="C684" s="32">
        <v>0</v>
      </c>
    </row>
    <row r="685" spans="1:3" hidden="1" x14ac:dyDescent="0.25">
      <c r="A685" s="30" t="s">
        <v>603</v>
      </c>
      <c r="B685" s="31" t="s">
        <v>604</v>
      </c>
      <c r="C685" s="32">
        <v>0</v>
      </c>
    </row>
    <row r="686" spans="1:3" hidden="1" x14ac:dyDescent="0.25">
      <c r="A686" s="30" t="s">
        <v>605</v>
      </c>
      <c r="B686" s="31" t="s">
        <v>606</v>
      </c>
      <c r="C686" s="32">
        <v>0</v>
      </c>
    </row>
    <row r="687" spans="1:3" hidden="1" x14ac:dyDescent="0.25">
      <c r="A687" s="30" t="s">
        <v>607</v>
      </c>
      <c r="B687" s="31" t="s">
        <v>608</v>
      </c>
      <c r="C687" s="32">
        <v>0</v>
      </c>
    </row>
    <row r="688" spans="1:3" hidden="1" x14ac:dyDescent="0.25">
      <c r="A688" s="30" t="s">
        <v>609</v>
      </c>
      <c r="B688" s="31" t="s">
        <v>610</v>
      </c>
      <c r="C688" s="32">
        <v>0</v>
      </c>
    </row>
    <row r="689" spans="1:3" hidden="1" x14ac:dyDescent="0.25">
      <c r="A689" s="30" t="s">
        <v>611</v>
      </c>
      <c r="B689" s="31" t="s">
        <v>612</v>
      </c>
      <c r="C689" s="32">
        <v>0</v>
      </c>
    </row>
    <row r="690" spans="1:3" hidden="1" x14ac:dyDescent="0.25">
      <c r="A690" s="30" t="s">
        <v>613</v>
      </c>
      <c r="B690" s="31" t="s">
        <v>614</v>
      </c>
      <c r="C690" s="32">
        <v>0</v>
      </c>
    </row>
    <row r="691" spans="1:3" hidden="1" x14ac:dyDescent="0.25">
      <c r="A691" s="30" t="s">
        <v>615</v>
      </c>
      <c r="B691" s="31" t="s">
        <v>616</v>
      </c>
      <c r="C691" s="32">
        <v>0</v>
      </c>
    </row>
    <row r="692" spans="1:3" hidden="1" x14ac:dyDescent="0.25">
      <c r="A692" s="30" t="s">
        <v>617</v>
      </c>
      <c r="B692" s="31" t="s">
        <v>618</v>
      </c>
      <c r="C692" s="32">
        <v>0</v>
      </c>
    </row>
    <row r="693" spans="1:3" hidden="1" x14ac:dyDescent="0.25">
      <c r="A693" s="30" t="s">
        <v>619</v>
      </c>
      <c r="B693" s="31" t="s">
        <v>620</v>
      </c>
      <c r="C693" s="32">
        <v>0</v>
      </c>
    </row>
    <row r="694" spans="1:3" hidden="1" x14ac:dyDescent="0.25">
      <c r="A694" s="30" t="s">
        <v>621</v>
      </c>
      <c r="B694" s="31" t="s">
        <v>622</v>
      </c>
      <c r="C694" s="32">
        <v>0</v>
      </c>
    </row>
    <row r="695" spans="1:3" hidden="1" x14ac:dyDescent="0.25">
      <c r="A695" s="30" t="s">
        <v>623</v>
      </c>
      <c r="B695" s="31" t="s">
        <v>624</v>
      </c>
      <c r="C695" s="32">
        <v>0</v>
      </c>
    </row>
    <row r="696" spans="1:3" hidden="1" x14ac:dyDescent="0.25">
      <c r="A696" s="30" t="s">
        <v>625</v>
      </c>
      <c r="B696" s="31" t="s">
        <v>626</v>
      </c>
      <c r="C696" s="32">
        <v>0</v>
      </c>
    </row>
    <row r="697" spans="1:3" hidden="1" x14ac:dyDescent="0.25">
      <c r="A697" s="30" t="s">
        <v>627</v>
      </c>
      <c r="B697" s="31" t="s">
        <v>628</v>
      </c>
      <c r="C697" s="32">
        <v>0</v>
      </c>
    </row>
    <row r="698" spans="1:3" hidden="1" x14ac:dyDescent="0.25">
      <c r="A698" s="30" t="s">
        <v>629</v>
      </c>
      <c r="B698" s="31" t="s">
        <v>630</v>
      </c>
      <c r="C698" s="32">
        <v>0</v>
      </c>
    </row>
    <row r="699" spans="1:3" hidden="1" x14ac:dyDescent="0.25">
      <c r="A699" s="30" t="s">
        <v>631</v>
      </c>
      <c r="B699" s="31" t="s">
        <v>632</v>
      </c>
      <c r="C699" s="32">
        <v>0</v>
      </c>
    </row>
    <row r="700" spans="1:3" hidden="1" x14ac:dyDescent="0.25">
      <c r="A700" s="30" t="s">
        <v>633</v>
      </c>
      <c r="B700" s="31" t="s">
        <v>634</v>
      </c>
      <c r="C700" s="32">
        <v>0</v>
      </c>
    </row>
    <row r="701" spans="1:3" hidden="1" x14ac:dyDescent="0.25">
      <c r="A701" s="30" t="s">
        <v>635</v>
      </c>
      <c r="B701" s="31" t="s">
        <v>636</v>
      </c>
      <c r="C701" s="32">
        <v>0</v>
      </c>
    </row>
    <row r="702" spans="1:3" hidden="1" x14ac:dyDescent="0.25">
      <c r="A702" s="30" t="s">
        <v>637</v>
      </c>
      <c r="B702" s="31" t="s">
        <v>638</v>
      </c>
      <c r="C702" s="32">
        <v>0</v>
      </c>
    </row>
    <row r="703" spans="1:3" x14ac:dyDescent="0.25">
      <c r="A703" s="30" t="s">
        <v>639</v>
      </c>
      <c r="B703" s="31" t="s">
        <v>640</v>
      </c>
      <c r="C703" s="32">
        <f>+C704+C711+C720+C723+C730+C738+C743</f>
        <v>24028340</v>
      </c>
    </row>
    <row r="704" spans="1:3" hidden="1" x14ac:dyDescent="0.25">
      <c r="A704" s="30" t="s">
        <v>641</v>
      </c>
      <c r="B704" s="31" t="s">
        <v>211</v>
      </c>
      <c r="C704" s="32">
        <f>SUM(C705:C710)</f>
        <v>0</v>
      </c>
    </row>
    <row r="705" spans="1:3" hidden="1" x14ac:dyDescent="0.25">
      <c r="A705" s="30" t="s">
        <v>642</v>
      </c>
      <c r="B705" s="31" t="s">
        <v>212</v>
      </c>
      <c r="C705" s="32">
        <v>0</v>
      </c>
    </row>
    <row r="706" spans="1:3" hidden="1" x14ac:dyDescent="0.25">
      <c r="A706" s="30" t="s">
        <v>643</v>
      </c>
      <c r="B706" s="31" t="s">
        <v>213</v>
      </c>
      <c r="C706" s="32">
        <v>0</v>
      </c>
    </row>
    <row r="707" spans="1:3" hidden="1" x14ac:dyDescent="0.25">
      <c r="A707" s="30" t="s">
        <v>644</v>
      </c>
      <c r="B707" s="31" t="s">
        <v>214</v>
      </c>
      <c r="C707" s="32">
        <v>0</v>
      </c>
    </row>
    <row r="708" spans="1:3" hidden="1" x14ac:dyDescent="0.25">
      <c r="A708" s="30" t="s">
        <v>645</v>
      </c>
      <c r="B708" s="31" t="s">
        <v>215</v>
      </c>
      <c r="C708" s="32">
        <v>0</v>
      </c>
    </row>
    <row r="709" spans="1:3" hidden="1" x14ac:dyDescent="0.25">
      <c r="A709" s="30" t="s">
        <v>646</v>
      </c>
      <c r="B709" s="31" t="s">
        <v>216</v>
      </c>
      <c r="C709" s="32">
        <v>0</v>
      </c>
    </row>
    <row r="710" spans="1:3" hidden="1" x14ac:dyDescent="0.25">
      <c r="A710" s="30" t="s">
        <v>647</v>
      </c>
      <c r="B710" s="31" t="s">
        <v>217</v>
      </c>
      <c r="C710" s="32">
        <v>0</v>
      </c>
    </row>
    <row r="711" spans="1:3" x14ac:dyDescent="0.25">
      <c r="A711" s="30" t="s">
        <v>648</v>
      </c>
      <c r="B711" s="31" t="s">
        <v>218</v>
      </c>
      <c r="C711" s="32">
        <f>SUM(C712:C719)</f>
        <v>24028340</v>
      </c>
    </row>
    <row r="712" spans="1:3" hidden="1" x14ac:dyDescent="0.25">
      <c r="A712" s="29" t="s">
        <v>649</v>
      </c>
      <c r="B712" s="52" t="s">
        <v>219</v>
      </c>
      <c r="C712" s="45">
        <v>0</v>
      </c>
    </row>
    <row r="713" spans="1:3" x14ac:dyDescent="0.25">
      <c r="A713" s="29" t="s">
        <v>650</v>
      </c>
      <c r="B713" s="52" t="s">
        <v>220</v>
      </c>
      <c r="C713" s="45">
        <v>24028340</v>
      </c>
    </row>
    <row r="714" spans="1:3" hidden="1" x14ac:dyDescent="0.25">
      <c r="A714" s="29" t="s">
        <v>651</v>
      </c>
      <c r="B714" s="52" t="s">
        <v>221</v>
      </c>
      <c r="C714" s="45">
        <v>0</v>
      </c>
    </row>
    <row r="715" spans="1:3" hidden="1" x14ac:dyDescent="0.25">
      <c r="A715" s="29" t="s">
        <v>652</v>
      </c>
      <c r="B715" s="52" t="s">
        <v>222</v>
      </c>
      <c r="C715" s="45">
        <v>0</v>
      </c>
    </row>
    <row r="716" spans="1:3" hidden="1" x14ac:dyDescent="0.25">
      <c r="A716" s="29" t="s">
        <v>653</v>
      </c>
      <c r="B716" s="52" t="s">
        <v>223</v>
      </c>
      <c r="C716" s="45">
        <v>0</v>
      </c>
    </row>
    <row r="717" spans="1:3" hidden="1" x14ac:dyDescent="0.25">
      <c r="A717" s="29" t="s">
        <v>654</v>
      </c>
      <c r="B717" s="52" t="s">
        <v>224</v>
      </c>
      <c r="C717" s="45">
        <v>0</v>
      </c>
    </row>
    <row r="718" spans="1:3" hidden="1" x14ac:dyDescent="0.25">
      <c r="A718" s="29" t="s">
        <v>655</v>
      </c>
      <c r="B718" s="52" t="s">
        <v>226</v>
      </c>
      <c r="C718" s="45">
        <v>0</v>
      </c>
    </row>
    <row r="719" spans="1:3" hidden="1" x14ac:dyDescent="0.25">
      <c r="A719" s="29" t="s">
        <v>656</v>
      </c>
      <c r="B719" s="52" t="s">
        <v>227</v>
      </c>
      <c r="C719" s="45">
        <v>0</v>
      </c>
    </row>
    <row r="720" spans="1:3" hidden="1" x14ac:dyDescent="0.25">
      <c r="A720" s="29" t="s">
        <v>657</v>
      </c>
      <c r="B720" s="52" t="s">
        <v>228</v>
      </c>
      <c r="C720" s="45">
        <f>+C721+C722</f>
        <v>0</v>
      </c>
    </row>
    <row r="721" spans="1:3" hidden="1" x14ac:dyDescent="0.25">
      <c r="A721" s="29" t="s">
        <v>658</v>
      </c>
      <c r="B721" s="52" t="s">
        <v>229</v>
      </c>
      <c r="C721" s="45">
        <v>0</v>
      </c>
    </row>
    <row r="722" spans="1:3" hidden="1" x14ac:dyDescent="0.25">
      <c r="A722" s="29" t="s">
        <v>659</v>
      </c>
      <c r="B722" s="52" t="s">
        <v>230</v>
      </c>
      <c r="C722" s="45">
        <v>0</v>
      </c>
    </row>
    <row r="723" spans="1:3" hidden="1" x14ac:dyDescent="0.25">
      <c r="A723" s="29" t="s">
        <v>660</v>
      </c>
      <c r="B723" s="52" t="s">
        <v>231</v>
      </c>
      <c r="C723" s="45">
        <f>SUM(C724:C729)</f>
        <v>0</v>
      </c>
    </row>
    <row r="724" spans="1:3" hidden="1" x14ac:dyDescent="0.25">
      <c r="A724" s="29" t="s">
        <v>661</v>
      </c>
      <c r="B724" s="52" t="s">
        <v>232</v>
      </c>
      <c r="C724" s="45">
        <v>0</v>
      </c>
    </row>
    <row r="725" spans="1:3" hidden="1" x14ac:dyDescent="0.25">
      <c r="A725" s="29" t="s">
        <v>662</v>
      </c>
      <c r="B725" s="52" t="s">
        <v>233</v>
      </c>
      <c r="C725" s="45">
        <v>0</v>
      </c>
    </row>
    <row r="726" spans="1:3" hidden="1" x14ac:dyDescent="0.25">
      <c r="A726" s="29" t="s">
        <v>663</v>
      </c>
      <c r="B726" s="52" t="s">
        <v>234</v>
      </c>
      <c r="C726" s="45">
        <v>0</v>
      </c>
    </row>
    <row r="727" spans="1:3" hidden="1" x14ac:dyDescent="0.25">
      <c r="A727" s="29" t="s">
        <v>664</v>
      </c>
      <c r="B727" s="52" t="s">
        <v>235</v>
      </c>
      <c r="C727" s="45">
        <v>0</v>
      </c>
    </row>
    <row r="728" spans="1:3" hidden="1" x14ac:dyDescent="0.25">
      <c r="A728" s="29" t="s">
        <v>665</v>
      </c>
      <c r="B728" s="52" t="s">
        <v>236</v>
      </c>
      <c r="C728" s="45">
        <v>0</v>
      </c>
    </row>
    <row r="729" spans="1:3" hidden="1" x14ac:dyDescent="0.25">
      <c r="A729" s="29" t="s">
        <v>666</v>
      </c>
      <c r="B729" s="52" t="s">
        <v>237</v>
      </c>
      <c r="C729" s="45">
        <v>0</v>
      </c>
    </row>
    <row r="730" spans="1:3" hidden="1" x14ac:dyDescent="0.25">
      <c r="A730" s="29" t="s">
        <v>667</v>
      </c>
      <c r="B730" s="52" t="s">
        <v>238</v>
      </c>
      <c r="C730" s="45">
        <f>SUM(C731:C737)</f>
        <v>0</v>
      </c>
    </row>
    <row r="731" spans="1:3" hidden="1" x14ac:dyDescent="0.25">
      <c r="A731" s="29" t="s">
        <v>668</v>
      </c>
      <c r="B731" s="52" t="s">
        <v>239</v>
      </c>
      <c r="C731" s="45">
        <v>0</v>
      </c>
    </row>
    <row r="732" spans="1:3" hidden="1" x14ac:dyDescent="0.25">
      <c r="A732" s="29" t="s">
        <v>669</v>
      </c>
      <c r="B732" s="52" t="s">
        <v>240</v>
      </c>
      <c r="C732" s="45">
        <v>0</v>
      </c>
    </row>
    <row r="733" spans="1:3" hidden="1" x14ac:dyDescent="0.25">
      <c r="A733" s="29" t="s">
        <v>670</v>
      </c>
      <c r="B733" s="52" t="s">
        <v>671</v>
      </c>
      <c r="C733" s="45">
        <v>0</v>
      </c>
    </row>
    <row r="734" spans="1:3" hidden="1" x14ac:dyDescent="0.25">
      <c r="A734" s="29" t="s">
        <v>672</v>
      </c>
      <c r="B734" s="52" t="s">
        <v>673</v>
      </c>
      <c r="C734" s="45">
        <v>0</v>
      </c>
    </row>
    <row r="735" spans="1:3" hidden="1" x14ac:dyDescent="0.25">
      <c r="A735" s="29" t="s">
        <v>674</v>
      </c>
      <c r="B735" s="52" t="s">
        <v>243</v>
      </c>
      <c r="C735" s="45">
        <v>0</v>
      </c>
    </row>
    <row r="736" spans="1:3" hidden="1" x14ac:dyDescent="0.25">
      <c r="A736" s="29" t="s">
        <v>675</v>
      </c>
      <c r="B736" s="52" t="s">
        <v>676</v>
      </c>
      <c r="C736" s="45">
        <v>0</v>
      </c>
    </row>
    <row r="737" spans="1:3" hidden="1" x14ac:dyDescent="0.25">
      <c r="A737" s="29" t="s">
        <v>677</v>
      </c>
      <c r="B737" s="52" t="s">
        <v>246</v>
      </c>
      <c r="C737" s="45">
        <v>0</v>
      </c>
    </row>
    <row r="738" spans="1:3" hidden="1" x14ac:dyDescent="0.25">
      <c r="A738" s="29" t="s">
        <v>678</v>
      </c>
      <c r="B738" s="52" t="s">
        <v>247</v>
      </c>
      <c r="C738" s="45">
        <f>SUM(C739:C742)</f>
        <v>0</v>
      </c>
    </row>
    <row r="739" spans="1:3" hidden="1" x14ac:dyDescent="0.25">
      <c r="A739" s="29" t="s">
        <v>679</v>
      </c>
      <c r="B739" s="52" t="s">
        <v>680</v>
      </c>
      <c r="C739" s="45">
        <v>0</v>
      </c>
    </row>
    <row r="740" spans="1:3" hidden="1" x14ac:dyDescent="0.25">
      <c r="A740" s="29" t="s">
        <v>681</v>
      </c>
      <c r="B740" s="52" t="s">
        <v>249</v>
      </c>
      <c r="C740" s="45">
        <v>0</v>
      </c>
    </row>
    <row r="741" spans="1:3" hidden="1" x14ac:dyDescent="0.25">
      <c r="A741" s="29" t="s">
        <v>682</v>
      </c>
      <c r="B741" s="52" t="s">
        <v>250</v>
      </c>
      <c r="C741" s="45">
        <v>0</v>
      </c>
    </row>
    <row r="742" spans="1:3" hidden="1" x14ac:dyDescent="0.25">
      <c r="A742" s="29" t="s">
        <v>683</v>
      </c>
      <c r="B742" s="52" t="s">
        <v>251</v>
      </c>
      <c r="C742" s="45">
        <v>0</v>
      </c>
    </row>
    <row r="743" spans="1:3" hidden="1" x14ac:dyDescent="0.25">
      <c r="A743" s="29" t="s">
        <v>684</v>
      </c>
      <c r="B743" s="52" t="s">
        <v>252</v>
      </c>
      <c r="C743" s="45">
        <f>+C744+C745+C746+C747+C748+C749+C750+C755</f>
        <v>0</v>
      </c>
    </row>
    <row r="744" spans="1:3" hidden="1" x14ac:dyDescent="0.25">
      <c r="A744" s="29" t="s">
        <v>685</v>
      </c>
      <c r="B744" s="52" t="s">
        <v>253</v>
      </c>
      <c r="C744" s="45">
        <v>0</v>
      </c>
    </row>
    <row r="745" spans="1:3" hidden="1" x14ac:dyDescent="0.25">
      <c r="A745" s="29" t="s">
        <v>686</v>
      </c>
      <c r="B745" s="52" t="s">
        <v>254</v>
      </c>
      <c r="C745" s="45">
        <v>0</v>
      </c>
    </row>
    <row r="746" spans="1:3" hidden="1" x14ac:dyDescent="0.25">
      <c r="A746" s="29" t="s">
        <v>687</v>
      </c>
      <c r="B746" s="52" t="s">
        <v>255</v>
      </c>
      <c r="C746" s="45">
        <v>0</v>
      </c>
    </row>
    <row r="747" spans="1:3" hidden="1" x14ac:dyDescent="0.25">
      <c r="A747" s="29" t="s">
        <v>688</v>
      </c>
      <c r="B747" s="52" t="s">
        <v>256</v>
      </c>
      <c r="C747" s="45">
        <v>0</v>
      </c>
    </row>
    <row r="748" spans="1:3" hidden="1" x14ac:dyDescent="0.25">
      <c r="A748" s="29" t="s">
        <v>689</v>
      </c>
      <c r="B748" s="52" t="s">
        <v>257</v>
      </c>
      <c r="C748" s="45">
        <v>0</v>
      </c>
    </row>
    <row r="749" spans="1:3" hidden="1" x14ac:dyDescent="0.25">
      <c r="A749" s="29" t="s">
        <v>690</v>
      </c>
      <c r="B749" s="52" t="s">
        <v>258</v>
      </c>
      <c r="C749" s="45">
        <v>0</v>
      </c>
    </row>
    <row r="750" spans="1:3" hidden="1" x14ac:dyDescent="0.25">
      <c r="A750" s="29" t="s">
        <v>691</v>
      </c>
      <c r="B750" s="52" t="s">
        <v>259</v>
      </c>
      <c r="C750" s="45">
        <f>+C751+C752+C753+C754</f>
        <v>0</v>
      </c>
    </row>
    <row r="751" spans="1:3" hidden="1" x14ac:dyDescent="0.25">
      <c r="A751" s="29" t="s">
        <v>692</v>
      </c>
      <c r="B751" s="52" t="s">
        <v>693</v>
      </c>
      <c r="C751" s="45">
        <v>0</v>
      </c>
    </row>
    <row r="752" spans="1:3" hidden="1" x14ac:dyDescent="0.25">
      <c r="A752" s="29" t="s">
        <v>694</v>
      </c>
      <c r="B752" s="52" t="s">
        <v>695</v>
      </c>
      <c r="C752" s="45">
        <v>0</v>
      </c>
    </row>
    <row r="753" spans="1:3" hidden="1" x14ac:dyDescent="0.25">
      <c r="A753" s="29" t="s">
        <v>696</v>
      </c>
      <c r="B753" s="52" t="s">
        <v>697</v>
      </c>
      <c r="C753" s="45">
        <v>0</v>
      </c>
    </row>
    <row r="754" spans="1:3" hidden="1" x14ac:dyDescent="0.25">
      <c r="A754" s="29" t="s">
        <v>698</v>
      </c>
      <c r="B754" s="52" t="s">
        <v>699</v>
      </c>
      <c r="C754" s="45">
        <v>0</v>
      </c>
    </row>
    <row r="755" spans="1:3" hidden="1" x14ac:dyDescent="0.25">
      <c r="A755" s="29" t="s">
        <v>700</v>
      </c>
      <c r="B755" s="52" t="s">
        <v>701</v>
      </c>
      <c r="C755" s="45">
        <v>0</v>
      </c>
    </row>
    <row r="756" spans="1:3" hidden="1" x14ac:dyDescent="0.25">
      <c r="A756" s="29" t="s">
        <v>702</v>
      </c>
      <c r="B756" s="52" t="s">
        <v>703</v>
      </c>
      <c r="C756" s="45">
        <v>0</v>
      </c>
    </row>
    <row r="757" spans="1:3" hidden="1" x14ac:dyDescent="0.25">
      <c r="A757" s="29" t="s">
        <v>704</v>
      </c>
      <c r="B757" s="52" t="s">
        <v>705</v>
      </c>
      <c r="C757" s="45">
        <v>0</v>
      </c>
    </row>
    <row r="758" spans="1:3" hidden="1" x14ac:dyDescent="0.25">
      <c r="A758" s="29" t="s">
        <v>706</v>
      </c>
      <c r="B758" s="52" t="s">
        <v>707</v>
      </c>
      <c r="C758" s="45">
        <v>0</v>
      </c>
    </row>
    <row r="759" spans="1:3" hidden="1" x14ac:dyDescent="0.25">
      <c r="A759" s="29" t="s">
        <v>708</v>
      </c>
      <c r="B759" s="52" t="s">
        <v>709</v>
      </c>
      <c r="C759" s="45">
        <v>0</v>
      </c>
    </row>
    <row r="760" spans="1:3" hidden="1" x14ac:dyDescent="0.25">
      <c r="A760" s="29" t="s">
        <v>710</v>
      </c>
      <c r="B760" s="52" t="s">
        <v>711</v>
      </c>
      <c r="C760" s="45">
        <v>0</v>
      </c>
    </row>
    <row r="761" spans="1:3" hidden="1" x14ac:dyDescent="0.25">
      <c r="A761" s="29" t="s">
        <v>712</v>
      </c>
      <c r="B761" s="52" t="s">
        <v>713</v>
      </c>
      <c r="C761" s="45">
        <v>0</v>
      </c>
    </row>
    <row r="762" spans="1:3" hidden="1" x14ac:dyDescent="0.25">
      <c r="A762" s="29" t="s">
        <v>714</v>
      </c>
      <c r="B762" s="52" t="s">
        <v>715</v>
      </c>
      <c r="C762" s="45">
        <v>0</v>
      </c>
    </row>
    <row r="763" spans="1:3" hidden="1" x14ac:dyDescent="0.25">
      <c r="A763" s="29" t="s">
        <v>716</v>
      </c>
      <c r="B763" s="52" t="s">
        <v>717</v>
      </c>
      <c r="C763" s="45">
        <v>0</v>
      </c>
    </row>
    <row r="764" spans="1:3" hidden="1" x14ac:dyDescent="0.25">
      <c r="A764" s="29" t="s">
        <v>718</v>
      </c>
      <c r="B764" s="52" t="s">
        <v>719</v>
      </c>
      <c r="C764" s="45">
        <v>0</v>
      </c>
    </row>
    <row r="765" spans="1:3" hidden="1" x14ac:dyDescent="0.25">
      <c r="A765" s="29" t="s">
        <v>720</v>
      </c>
      <c r="B765" s="52" t="s">
        <v>721</v>
      </c>
      <c r="C765" s="45">
        <v>0</v>
      </c>
    </row>
    <row r="766" spans="1:3" hidden="1" x14ac:dyDescent="0.25">
      <c r="A766" s="29" t="s">
        <v>722</v>
      </c>
      <c r="B766" s="52" t="s">
        <v>723</v>
      </c>
      <c r="C766" s="45">
        <v>0</v>
      </c>
    </row>
    <row r="767" spans="1:3" hidden="1" x14ac:dyDescent="0.25">
      <c r="A767" s="29" t="s">
        <v>724</v>
      </c>
      <c r="B767" s="52" t="s">
        <v>725</v>
      </c>
      <c r="C767" s="45">
        <v>0</v>
      </c>
    </row>
    <row r="768" spans="1:3" hidden="1" x14ac:dyDescent="0.25">
      <c r="A768" s="29" t="s">
        <v>726</v>
      </c>
      <c r="B768" s="52" t="s">
        <v>727</v>
      </c>
      <c r="C768" s="45">
        <v>0</v>
      </c>
    </row>
    <row r="769" spans="1:3" hidden="1" x14ac:dyDescent="0.25">
      <c r="A769" s="29" t="s">
        <v>728</v>
      </c>
      <c r="B769" s="52" t="s">
        <v>729</v>
      </c>
      <c r="C769" s="45">
        <v>0</v>
      </c>
    </row>
    <row r="770" spans="1:3" hidden="1" x14ac:dyDescent="0.25">
      <c r="A770" s="29" t="s">
        <v>730</v>
      </c>
      <c r="B770" s="52" t="s">
        <v>731</v>
      </c>
      <c r="C770" s="45">
        <v>0</v>
      </c>
    </row>
    <row r="771" spans="1:3" hidden="1" x14ac:dyDescent="0.25">
      <c r="A771" s="29" t="s">
        <v>732</v>
      </c>
      <c r="B771" s="52" t="s">
        <v>733</v>
      </c>
      <c r="C771" s="45">
        <v>0</v>
      </c>
    </row>
    <row r="772" spans="1:3" hidden="1" x14ac:dyDescent="0.25">
      <c r="A772" s="29" t="s">
        <v>734</v>
      </c>
      <c r="B772" s="52" t="s">
        <v>735</v>
      </c>
      <c r="C772" s="45">
        <v>0</v>
      </c>
    </row>
    <row r="773" spans="1:3" hidden="1" x14ac:dyDescent="0.25">
      <c r="A773" s="29" t="s">
        <v>736</v>
      </c>
      <c r="B773" s="52" t="s">
        <v>737</v>
      </c>
      <c r="C773" s="45">
        <v>0</v>
      </c>
    </row>
    <row r="774" spans="1:3" hidden="1" x14ac:dyDescent="0.25">
      <c r="A774" s="29" t="s">
        <v>738</v>
      </c>
      <c r="B774" s="52" t="s">
        <v>739</v>
      </c>
      <c r="C774" s="45">
        <v>0</v>
      </c>
    </row>
    <row r="775" spans="1:3" hidden="1" x14ac:dyDescent="0.25">
      <c r="A775" s="29" t="s">
        <v>740</v>
      </c>
      <c r="B775" s="52" t="s">
        <v>741</v>
      </c>
      <c r="C775" s="45">
        <v>0</v>
      </c>
    </row>
    <row r="776" spans="1:3" hidden="1" x14ac:dyDescent="0.25">
      <c r="A776" s="29" t="s">
        <v>742</v>
      </c>
      <c r="B776" s="52" t="s">
        <v>743</v>
      </c>
      <c r="C776" s="45">
        <v>0</v>
      </c>
    </row>
    <row r="777" spans="1:3" hidden="1" x14ac:dyDescent="0.25">
      <c r="A777" s="29" t="s">
        <v>744</v>
      </c>
      <c r="B777" s="52" t="s">
        <v>745</v>
      </c>
      <c r="C777" s="45">
        <v>0</v>
      </c>
    </row>
    <row r="778" spans="1:3" hidden="1" x14ac:dyDescent="0.25">
      <c r="A778" s="29" t="s">
        <v>746</v>
      </c>
      <c r="B778" s="52" t="s">
        <v>747</v>
      </c>
      <c r="C778" s="45">
        <v>0</v>
      </c>
    </row>
    <row r="779" spans="1:3" hidden="1" x14ac:dyDescent="0.25">
      <c r="A779" s="29" t="s">
        <v>748</v>
      </c>
      <c r="B779" s="52" t="s">
        <v>749</v>
      </c>
      <c r="C779" s="45">
        <v>0</v>
      </c>
    </row>
    <row r="780" spans="1:3" hidden="1" x14ac:dyDescent="0.25">
      <c r="A780" s="29" t="s">
        <v>750</v>
      </c>
      <c r="B780" s="52" t="s">
        <v>751</v>
      </c>
      <c r="C780" s="45">
        <v>0</v>
      </c>
    </row>
    <row r="781" spans="1:3" hidden="1" x14ac:dyDescent="0.25">
      <c r="A781" s="29" t="s">
        <v>752</v>
      </c>
      <c r="B781" s="52" t="s">
        <v>753</v>
      </c>
      <c r="C781" s="45">
        <v>0</v>
      </c>
    </row>
    <row r="782" spans="1:3" hidden="1" x14ac:dyDescent="0.25">
      <c r="A782" s="29" t="s">
        <v>754</v>
      </c>
      <c r="B782" s="52" t="s">
        <v>755</v>
      </c>
      <c r="C782" s="45">
        <v>0</v>
      </c>
    </row>
    <row r="783" spans="1:3" hidden="1" x14ac:dyDescent="0.25">
      <c r="A783" s="29" t="s">
        <v>756</v>
      </c>
      <c r="B783" s="52" t="s">
        <v>757</v>
      </c>
      <c r="C783" s="45">
        <v>0</v>
      </c>
    </row>
    <row r="784" spans="1:3" hidden="1" x14ac:dyDescent="0.25">
      <c r="A784" s="29" t="s">
        <v>758</v>
      </c>
      <c r="B784" s="52" t="s">
        <v>245</v>
      </c>
      <c r="C784" s="45">
        <v>0</v>
      </c>
    </row>
    <row r="785" spans="1:3" hidden="1" x14ac:dyDescent="0.25">
      <c r="A785" s="29" t="s">
        <v>759</v>
      </c>
      <c r="B785" s="52" t="s">
        <v>760</v>
      </c>
      <c r="C785" s="45">
        <v>0</v>
      </c>
    </row>
    <row r="786" spans="1:3" hidden="1" x14ac:dyDescent="0.25">
      <c r="A786" s="29" t="s">
        <v>761</v>
      </c>
      <c r="B786" s="52" t="s">
        <v>762</v>
      </c>
      <c r="C786" s="45">
        <v>0</v>
      </c>
    </row>
    <row r="787" spans="1:3" hidden="1" x14ac:dyDescent="0.25">
      <c r="A787" s="29" t="s">
        <v>763</v>
      </c>
      <c r="B787" s="52" t="s">
        <v>764</v>
      </c>
      <c r="C787" s="45">
        <v>0</v>
      </c>
    </row>
    <row r="788" spans="1:3" hidden="1" x14ac:dyDescent="0.25">
      <c r="A788" s="29" t="s">
        <v>765</v>
      </c>
      <c r="B788" s="52" t="s">
        <v>766</v>
      </c>
      <c r="C788" s="45">
        <v>0</v>
      </c>
    </row>
    <row r="789" spans="1:3" hidden="1" x14ac:dyDescent="0.25">
      <c r="A789" s="29" t="s">
        <v>767</v>
      </c>
      <c r="B789" s="52" t="s">
        <v>768</v>
      </c>
      <c r="C789" s="45">
        <v>0</v>
      </c>
    </row>
    <row r="790" spans="1:3" hidden="1" x14ac:dyDescent="0.25">
      <c r="A790" s="29" t="s">
        <v>769</v>
      </c>
      <c r="B790" s="52" t="s">
        <v>768</v>
      </c>
      <c r="C790" s="45">
        <v>0</v>
      </c>
    </row>
    <row r="791" spans="1:3" hidden="1" x14ac:dyDescent="0.25">
      <c r="A791" s="29" t="s">
        <v>770</v>
      </c>
      <c r="B791" s="52" t="s">
        <v>771</v>
      </c>
      <c r="C791" s="45">
        <v>0</v>
      </c>
    </row>
    <row r="792" spans="1:3" hidden="1" x14ac:dyDescent="0.25">
      <c r="A792" s="29" t="s">
        <v>772</v>
      </c>
      <c r="B792" s="52" t="s">
        <v>773</v>
      </c>
      <c r="C792" s="45">
        <v>0</v>
      </c>
    </row>
    <row r="793" spans="1:3" hidden="1" x14ac:dyDescent="0.25">
      <c r="A793" s="29" t="s">
        <v>774</v>
      </c>
      <c r="B793" s="52" t="s">
        <v>775</v>
      </c>
      <c r="C793" s="45">
        <v>0</v>
      </c>
    </row>
    <row r="794" spans="1:3" hidden="1" x14ac:dyDescent="0.25">
      <c r="A794" s="29" t="s">
        <v>776</v>
      </c>
      <c r="B794" s="52" t="s">
        <v>777</v>
      </c>
      <c r="C794" s="45">
        <v>0</v>
      </c>
    </row>
    <row r="795" spans="1:3" x14ac:dyDescent="0.25">
      <c r="A795" s="30" t="s">
        <v>778</v>
      </c>
      <c r="B795" s="31" t="s">
        <v>779</v>
      </c>
      <c r="C795" s="32">
        <f>+C796+C987</f>
        <v>293836259</v>
      </c>
    </row>
    <row r="796" spans="1:3" x14ac:dyDescent="0.25">
      <c r="A796" s="30" t="s">
        <v>780</v>
      </c>
      <c r="B796" s="31" t="s">
        <v>781</v>
      </c>
      <c r="C796" s="32">
        <f>+C797+C824+C840+C869+C932</f>
        <v>7500000</v>
      </c>
    </row>
    <row r="797" spans="1:3" hidden="1" x14ac:dyDescent="0.25">
      <c r="A797" s="30" t="s">
        <v>782</v>
      </c>
      <c r="B797" s="31" t="s">
        <v>86</v>
      </c>
      <c r="C797" s="32">
        <f>+C798+C808+C820+C823</f>
        <v>0</v>
      </c>
    </row>
    <row r="798" spans="1:3" hidden="1" x14ac:dyDescent="0.25">
      <c r="A798" s="30" t="s">
        <v>783</v>
      </c>
      <c r="B798" s="31" t="s">
        <v>87</v>
      </c>
      <c r="C798" s="32">
        <f>SUM(C799:C807)</f>
        <v>0</v>
      </c>
    </row>
    <row r="799" spans="1:3" hidden="1" x14ac:dyDescent="0.25">
      <c r="A799" s="30" t="s">
        <v>784</v>
      </c>
      <c r="B799" s="31" t="s">
        <v>88</v>
      </c>
      <c r="C799" s="32">
        <v>0</v>
      </c>
    </row>
    <row r="800" spans="1:3" hidden="1" x14ac:dyDescent="0.25">
      <c r="A800" s="30" t="s">
        <v>785</v>
      </c>
      <c r="B800" s="31" t="s">
        <v>89</v>
      </c>
      <c r="C800" s="32">
        <v>0</v>
      </c>
    </row>
    <row r="801" spans="1:3" hidden="1" x14ac:dyDescent="0.25">
      <c r="A801" s="30" t="s">
        <v>786</v>
      </c>
      <c r="B801" s="31" t="s">
        <v>90</v>
      </c>
      <c r="C801" s="32">
        <v>0</v>
      </c>
    </row>
    <row r="802" spans="1:3" hidden="1" x14ac:dyDescent="0.25">
      <c r="A802" s="30" t="s">
        <v>787</v>
      </c>
      <c r="B802" s="31" t="s">
        <v>91</v>
      </c>
      <c r="C802" s="32">
        <v>0</v>
      </c>
    </row>
    <row r="803" spans="1:3" hidden="1" x14ac:dyDescent="0.25">
      <c r="A803" s="30" t="s">
        <v>788</v>
      </c>
      <c r="B803" s="31" t="s">
        <v>92</v>
      </c>
      <c r="C803" s="32">
        <v>0</v>
      </c>
    </row>
    <row r="804" spans="1:3" hidden="1" x14ac:dyDescent="0.25">
      <c r="A804" s="30" t="s">
        <v>789</v>
      </c>
      <c r="B804" s="31" t="s">
        <v>93</v>
      </c>
      <c r="C804" s="32">
        <v>0</v>
      </c>
    </row>
    <row r="805" spans="1:3" hidden="1" x14ac:dyDescent="0.25">
      <c r="A805" s="30" t="s">
        <v>790</v>
      </c>
      <c r="B805" s="31" t="s">
        <v>94</v>
      </c>
      <c r="C805" s="32">
        <v>0</v>
      </c>
    </row>
    <row r="806" spans="1:3" hidden="1" x14ac:dyDescent="0.25">
      <c r="A806" s="30" t="s">
        <v>791</v>
      </c>
      <c r="B806" s="31" t="s">
        <v>95</v>
      </c>
      <c r="C806" s="32">
        <v>0</v>
      </c>
    </row>
    <row r="807" spans="1:3" hidden="1" x14ac:dyDescent="0.25">
      <c r="A807" s="30" t="s">
        <v>792</v>
      </c>
      <c r="B807" s="31" t="s">
        <v>96</v>
      </c>
      <c r="C807" s="32">
        <v>0</v>
      </c>
    </row>
    <row r="808" spans="1:3" hidden="1" x14ac:dyDescent="0.25">
      <c r="A808" s="30" t="s">
        <v>793</v>
      </c>
      <c r="B808" s="31" t="s">
        <v>97</v>
      </c>
      <c r="C808" s="32">
        <f>+C809+C816+C817+C818+C819</f>
        <v>0</v>
      </c>
    </row>
    <row r="809" spans="1:3" hidden="1" x14ac:dyDescent="0.25">
      <c r="A809" s="30" t="s">
        <v>794</v>
      </c>
      <c r="B809" s="31" t="s">
        <v>98</v>
      </c>
      <c r="C809" s="32">
        <f>+C810+C811+C812+C813+C814+C815</f>
        <v>0</v>
      </c>
    </row>
    <row r="810" spans="1:3" hidden="1" x14ac:dyDescent="0.25">
      <c r="A810" s="30" t="s">
        <v>795</v>
      </c>
      <c r="B810" s="31" t="s">
        <v>796</v>
      </c>
      <c r="C810" s="32">
        <v>0</v>
      </c>
    </row>
    <row r="811" spans="1:3" hidden="1" x14ac:dyDescent="0.25">
      <c r="A811" s="30" t="s">
        <v>797</v>
      </c>
      <c r="B811" s="31" t="s">
        <v>798</v>
      </c>
      <c r="C811" s="32">
        <v>0</v>
      </c>
    </row>
    <row r="812" spans="1:3" hidden="1" x14ac:dyDescent="0.25">
      <c r="A812" s="30" t="s">
        <v>799</v>
      </c>
      <c r="B812" s="31" t="s">
        <v>800</v>
      </c>
      <c r="C812" s="32">
        <v>0</v>
      </c>
    </row>
    <row r="813" spans="1:3" hidden="1" x14ac:dyDescent="0.25">
      <c r="A813" s="30" t="s">
        <v>801</v>
      </c>
      <c r="B813" s="31" t="s">
        <v>802</v>
      </c>
      <c r="C813" s="32">
        <v>0</v>
      </c>
    </row>
    <row r="814" spans="1:3" hidden="1" x14ac:dyDescent="0.25">
      <c r="A814" s="30" t="s">
        <v>803</v>
      </c>
      <c r="B814" s="31" t="s">
        <v>804</v>
      </c>
      <c r="C814" s="32">
        <v>0</v>
      </c>
    </row>
    <row r="815" spans="1:3" hidden="1" x14ac:dyDescent="0.25">
      <c r="A815" s="30" t="s">
        <v>805</v>
      </c>
      <c r="B815" s="31" t="s">
        <v>806</v>
      </c>
      <c r="C815" s="32">
        <v>0</v>
      </c>
    </row>
    <row r="816" spans="1:3" hidden="1" x14ac:dyDescent="0.25">
      <c r="A816" s="30" t="s">
        <v>807</v>
      </c>
      <c r="B816" s="31" t="s">
        <v>99</v>
      </c>
      <c r="C816" s="32">
        <v>0</v>
      </c>
    </row>
    <row r="817" spans="1:3" hidden="1" x14ac:dyDescent="0.25">
      <c r="A817" s="30" t="s">
        <v>808</v>
      </c>
      <c r="B817" s="31" t="s">
        <v>100</v>
      </c>
      <c r="C817" s="32">
        <v>0</v>
      </c>
    </row>
    <row r="818" spans="1:3" hidden="1" x14ac:dyDescent="0.25">
      <c r="A818" s="30" t="s">
        <v>809</v>
      </c>
      <c r="B818" s="31" t="s">
        <v>810</v>
      </c>
      <c r="C818" s="32">
        <v>0</v>
      </c>
    </row>
    <row r="819" spans="1:3" hidden="1" x14ac:dyDescent="0.25">
      <c r="A819" s="30" t="s">
        <v>811</v>
      </c>
      <c r="B819" s="31" t="s">
        <v>812</v>
      </c>
      <c r="C819" s="32">
        <v>0</v>
      </c>
    </row>
    <row r="820" spans="1:3" hidden="1" x14ac:dyDescent="0.25">
      <c r="A820" s="30" t="s">
        <v>813</v>
      </c>
      <c r="B820" s="31" t="s">
        <v>103</v>
      </c>
      <c r="C820" s="32">
        <v>0</v>
      </c>
    </row>
    <row r="821" spans="1:3" hidden="1" x14ac:dyDescent="0.25">
      <c r="A821" s="30" t="s">
        <v>814</v>
      </c>
      <c r="B821" s="31" t="s">
        <v>104</v>
      </c>
      <c r="C821" s="32">
        <v>0</v>
      </c>
    </row>
    <row r="822" spans="1:3" hidden="1" x14ac:dyDescent="0.25">
      <c r="A822" s="30" t="s">
        <v>815</v>
      </c>
      <c r="B822" s="31" t="s">
        <v>105</v>
      </c>
      <c r="C822" s="32">
        <v>0</v>
      </c>
    </row>
    <row r="823" spans="1:3" hidden="1" x14ac:dyDescent="0.25">
      <c r="A823" s="30" t="s">
        <v>816</v>
      </c>
      <c r="B823" s="31" t="s">
        <v>106</v>
      </c>
      <c r="C823" s="32">
        <v>0</v>
      </c>
    </row>
    <row r="824" spans="1:3" hidden="1" x14ac:dyDescent="0.25">
      <c r="A824" s="30" t="s">
        <v>817</v>
      </c>
      <c r="B824" s="31" t="s">
        <v>818</v>
      </c>
      <c r="C824" s="32">
        <v>0</v>
      </c>
    </row>
    <row r="825" spans="1:3" hidden="1" x14ac:dyDescent="0.25">
      <c r="A825" s="30" t="s">
        <v>819</v>
      </c>
      <c r="B825" s="31" t="s">
        <v>820</v>
      </c>
      <c r="C825" s="32">
        <v>0</v>
      </c>
    </row>
    <row r="826" spans="1:3" hidden="1" x14ac:dyDescent="0.25">
      <c r="A826" s="30" t="s">
        <v>821</v>
      </c>
      <c r="B826" s="31" t="s">
        <v>822</v>
      </c>
      <c r="C826" s="32">
        <v>0</v>
      </c>
    </row>
    <row r="827" spans="1:3" hidden="1" x14ac:dyDescent="0.25">
      <c r="A827" s="30" t="s">
        <v>823</v>
      </c>
      <c r="B827" s="31" t="s">
        <v>824</v>
      </c>
      <c r="C827" s="32">
        <v>0</v>
      </c>
    </row>
    <row r="828" spans="1:3" hidden="1" x14ac:dyDescent="0.25">
      <c r="A828" s="30" t="s">
        <v>825</v>
      </c>
      <c r="B828" s="31" t="s">
        <v>826</v>
      </c>
      <c r="C828" s="32">
        <v>0</v>
      </c>
    </row>
    <row r="829" spans="1:3" hidden="1" x14ac:dyDescent="0.25">
      <c r="A829" s="30" t="s">
        <v>827</v>
      </c>
      <c r="B829" s="31" t="s">
        <v>828</v>
      </c>
      <c r="C829" s="32">
        <v>0</v>
      </c>
    </row>
    <row r="830" spans="1:3" hidden="1" x14ac:dyDescent="0.25">
      <c r="A830" s="30" t="s">
        <v>829</v>
      </c>
      <c r="B830" s="31" t="s">
        <v>830</v>
      </c>
      <c r="C830" s="32">
        <v>0</v>
      </c>
    </row>
    <row r="831" spans="1:3" hidden="1" x14ac:dyDescent="0.25">
      <c r="A831" s="30" t="s">
        <v>831</v>
      </c>
      <c r="B831" s="31" t="s">
        <v>832</v>
      </c>
      <c r="C831" s="32">
        <v>0</v>
      </c>
    </row>
    <row r="832" spans="1:3" hidden="1" x14ac:dyDescent="0.25">
      <c r="A832" s="30" t="s">
        <v>833</v>
      </c>
      <c r="B832" s="31" t="s">
        <v>834</v>
      </c>
      <c r="C832" s="32">
        <v>0</v>
      </c>
    </row>
    <row r="833" spans="1:3" hidden="1" x14ac:dyDescent="0.25">
      <c r="A833" s="30" t="s">
        <v>835</v>
      </c>
      <c r="B833" s="31" t="s">
        <v>836</v>
      </c>
      <c r="C833" s="32">
        <v>0</v>
      </c>
    </row>
    <row r="834" spans="1:3" hidden="1" x14ac:dyDescent="0.25">
      <c r="A834" s="30" t="s">
        <v>837</v>
      </c>
      <c r="B834" s="31" t="s">
        <v>838</v>
      </c>
      <c r="C834" s="32">
        <v>0</v>
      </c>
    </row>
    <row r="835" spans="1:3" hidden="1" x14ac:dyDescent="0.25">
      <c r="A835" s="30" t="s">
        <v>839</v>
      </c>
      <c r="B835" s="31" t="s">
        <v>840</v>
      </c>
      <c r="C835" s="32">
        <v>0</v>
      </c>
    </row>
    <row r="836" spans="1:3" hidden="1" x14ac:dyDescent="0.25">
      <c r="A836" s="30" t="s">
        <v>841</v>
      </c>
      <c r="B836" s="31" t="s">
        <v>842</v>
      </c>
      <c r="C836" s="32">
        <v>0</v>
      </c>
    </row>
    <row r="837" spans="1:3" hidden="1" x14ac:dyDescent="0.25">
      <c r="A837" s="30" t="s">
        <v>843</v>
      </c>
      <c r="B837" s="31" t="s">
        <v>844</v>
      </c>
      <c r="C837" s="32">
        <v>0</v>
      </c>
    </row>
    <row r="838" spans="1:3" hidden="1" x14ac:dyDescent="0.25">
      <c r="A838" s="30" t="s">
        <v>845</v>
      </c>
      <c r="B838" s="31" t="s">
        <v>846</v>
      </c>
      <c r="C838" s="32">
        <v>0</v>
      </c>
    </row>
    <row r="839" spans="1:3" hidden="1" x14ac:dyDescent="0.25">
      <c r="A839" s="30" t="s">
        <v>847</v>
      </c>
      <c r="B839" s="31" t="s">
        <v>848</v>
      </c>
      <c r="C839" s="32">
        <v>0</v>
      </c>
    </row>
    <row r="840" spans="1:3" hidden="1" x14ac:dyDescent="0.25">
      <c r="A840" s="30" t="s">
        <v>849</v>
      </c>
      <c r="B840" s="31" t="s">
        <v>110</v>
      </c>
      <c r="C840" s="32">
        <v>0</v>
      </c>
    </row>
    <row r="841" spans="1:3" hidden="1" x14ac:dyDescent="0.25">
      <c r="A841" s="30" t="s">
        <v>850</v>
      </c>
      <c r="B841" s="31" t="s">
        <v>111</v>
      </c>
      <c r="C841" s="32">
        <v>0</v>
      </c>
    </row>
    <row r="842" spans="1:3" hidden="1" x14ac:dyDescent="0.25">
      <c r="A842" s="30" t="s">
        <v>851</v>
      </c>
      <c r="B842" s="31" t="s">
        <v>112</v>
      </c>
      <c r="C842" s="32">
        <v>0</v>
      </c>
    </row>
    <row r="843" spans="1:3" hidden="1" x14ac:dyDescent="0.25">
      <c r="A843" s="30" t="s">
        <v>852</v>
      </c>
      <c r="B843" s="31" t="s">
        <v>113</v>
      </c>
      <c r="C843" s="32">
        <v>0</v>
      </c>
    </row>
    <row r="844" spans="1:3" hidden="1" x14ac:dyDescent="0.25">
      <c r="A844" s="30" t="s">
        <v>853</v>
      </c>
      <c r="B844" s="31" t="s">
        <v>114</v>
      </c>
      <c r="C844" s="32">
        <v>0</v>
      </c>
    </row>
    <row r="845" spans="1:3" hidden="1" x14ac:dyDescent="0.25">
      <c r="A845" s="30" t="s">
        <v>854</v>
      </c>
      <c r="B845" s="31" t="s">
        <v>115</v>
      </c>
      <c r="C845" s="32">
        <v>0</v>
      </c>
    </row>
    <row r="846" spans="1:3" hidden="1" x14ac:dyDescent="0.25">
      <c r="A846" s="30" t="s">
        <v>855</v>
      </c>
      <c r="B846" s="31" t="s">
        <v>116</v>
      </c>
      <c r="C846" s="32">
        <v>0</v>
      </c>
    </row>
    <row r="847" spans="1:3" hidden="1" x14ac:dyDescent="0.25">
      <c r="A847" s="30" t="s">
        <v>856</v>
      </c>
      <c r="B847" s="31" t="s">
        <v>117</v>
      </c>
      <c r="C847" s="32">
        <v>0</v>
      </c>
    </row>
    <row r="848" spans="1:3" hidden="1" x14ac:dyDescent="0.25">
      <c r="A848" s="30" t="s">
        <v>857</v>
      </c>
      <c r="B848" s="31" t="s">
        <v>858</v>
      </c>
      <c r="C848" s="32">
        <v>0</v>
      </c>
    </row>
    <row r="849" spans="1:3" hidden="1" x14ac:dyDescent="0.25">
      <c r="A849" s="30" t="s">
        <v>859</v>
      </c>
      <c r="B849" s="31" t="s">
        <v>119</v>
      </c>
      <c r="C849" s="32">
        <v>0</v>
      </c>
    </row>
    <row r="850" spans="1:3" hidden="1" x14ac:dyDescent="0.25">
      <c r="A850" s="30" t="s">
        <v>860</v>
      </c>
      <c r="B850" s="31" t="s">
        <v>123</v>
      </c>
      <c r="C850" s="32">
        <v>0</v>
      </c>
    </row>
    <row r="851" spans="1:3" hidden="1" x14ac:dyDescent="0.25">
      <c r="A851" s="30" t="s">
        <v>861</v>
      </c>
      <c r="B851" s="31" t="s">
        <v>124</v>
      </c>
      <c r="C851" s="32">
        <v>0</v>
      </c>
    </row>
    <row r="852" spans="1:3" hidden="1" x14ac:dyDescent="0.25">
      <c r="A852" s="30" t="s">
        <v>862</v>
      </c>
      <c r="B852" s="31" t="s">
        <v>125</v>
      </c>
      <c r="C852" s="32">
        <v>0</v>
      </c>
    </row>
    <row r="853" spans="1:3" hidden="1" x14ac:dyDescent="0.25">
      <c r="A853" s="30" t="s">
        <v>863</v>
      </c>
      <c r="B853" s="31" t="s">
        <v>126</v>
      </c>
      <c r="C853" s="32">
        <v>0</v>
      </c>
    </row>
    <row r="854" spans="1:3" hidden="1" x14ac:dyDescent="0.25">
      <c r="A854" s="30" t="s">
        <v>864</v>
      </c>
      <c r="B854" s="31" t="s">
        <v>127</v>
      </c>
      <c r="C854" s="32">
        <v>0</v>
      </c>
    </row>
    <row r="855" spans="1:3" hidden="1" x14ac:dyDescent="0.25">
      <c r="A855" s="30" t="s">
        <v>865</v>
      </c>
      <c r="B855" s="31" t="s">
        <v>128</v>
      </c>
      <c r="C855" s="32">
        <v>0</v>
      </c>
    </row>
    <row r="856" spans="1:3" hidden="1" x14ac:dyDescent="0.25">
      <c r="A856" s="30" t="s">
        <v>866</v>
      </c>
      <c r="B856" s="31" t="s">
        <v>129</v>
      </c>
      <c r="C856" s="32">
        <v>0</v>
      </c>
    </row>
    <row r="857" spans="1:3" hidden="1" x14ac:dyDescent="0.25">
      <c r="A857" s="30" t="s">
        <v>867</v>
      </c>
      <c r="B857" s="31" t="s">
        <v>130</v>
      </c>
      <c r="C857" s="32">
        <v>0</v>
      </c>
    </row>
    <row r="858" spans="1:3" hidden="1" x14ac:dyDescent="0.25">
      <c r="A858" s="30" t="s">
        <v>868</v>
      </c>
      <c r="B858" s="31" t="s">
        <v>131</v>
      </c>
      <c r="C858" s="32">
        <v>0</v>
      </c>
    </row>
    <row r="859" spans="1:3" hidden="1" x14ac:dyDescent="0.25">
      <c r="A859" s="30" t="s">
        <v>869</v>
      </c>
      <c r="B859" s="31" t="s">
        <v>870</v>
      </c>
      <c r="C859" s="32">
        <v>0</v>
      </c>
    </row>
    <row r="860" spans="1:3" hidden="1" x14ac:dyDescent="0.25">
      <c r="A860" s="30" t="s">
        <v>871</v>
      </c>
      <c r="B860" s="31" t="s">
        <v>872</v>
      </c>
      <c r="C860" s="32">
        <v>0</v>
      </c>
    </row>
    <row r="861" spans="1:3" hidden="1" x14ac:dyDescent="0.25">
      <c r="A861" s="30" t="s">
        <v>873</v>
      </c>
      <c r="B861" s="31" t="s">
        <v>874</v>
      </c>
      <c r="C861" s="32">
        <v>0</v>
      </c>
    </row>
    <row r="862" spans="1:3" hidden="1" x14ac:dyDescent="0.25">
      <c r="A862" s="30" t="s">
        <v>875</v>
      </c>
      <c r="B862" s="31" t="s">
        <v>876</v>
      </c>
      <c r="C862" s="32">
        <v>0</v>
      </c>
    </row>
    <row r="863" spans="1:3" hidden="1" x14ac:dyDescent="0.25">
      <c r="A863" s="30" t="s">
        <v>877</v>
      </c>
      <c r="B863" s="31" t="s">
        <v>878</v>
      </c>
      <c r="C863" s="32">
        <v>0</v>
      </c>
    </row>
    <row r="864" spans="1:3" hidden="1" x14ac:dyDescent="0.25">
      <c r="A864" s="30" t="s">
        <v>879</v>
      </c>
      <c r="B864" s="31" t="s">
        <v>880</v>
      </c>
      <c r="C864" s="32">
        <v>0</v>
      </c>
    </row>
    <row r="865" spans="1:3" hidden="1" x14ac:dyDescent="0.25">
      <c r="A865" s="30" t="s">
        <v>881</v>
      </c>
      <c r="B865" s="31" t="s">
        <v>882</v>
      </c>
      <c r="C865" s="32">
        <v>0</v>
      </c>
    </row>
    <row r="866" spans="1:3" hidden="1" x14ac:dyDescent="0.25">
      <c r="A866" s="30" t="s">
        <v>883</v>
      </c>
      <c r="B866" s="31" t="s">
        <v>884</v>
      </c>
      <c r="C866" s="32">
        <v>0</v>
      </c>
    </row>
    <row r="867" spans="1:3" hidden="1" x14ac:dyDescent="0.25">
      <c r="A867" s="30" t="s">
        <v>885</v>
      </c>
      <c r="B867" s="31" t="s">
        <v>886</v>
      </c>
      <c r="C867" s="32">
        <v>0</v>
      </c>
    </row>
    <row r="868" spans="1:3" hidden="1" x14ac:dyDescent="0.25">
      <c r="A868" s="30" t="s">
        <v>887</v>
      </c>
      <c r="B868" s="31" t="s">
        <v>888</v>
      </c>
      <c r="C868" s="32">
        <v>0</v>
      </c>
    </row>
    <row r="869" spans="1:3" hidden="1" x14ac:dyDescent="0.25">
      <c r="A869" s="30" t="s">
        <v>889</v>
      </c>
      <c r="B869" s="31" t="s">
        <v>890</v>
      </c>
      <c r="C869" s="32">
        <f>+C870+C871+C881+C888+C897+C903+C909+C917+C931</f>
        <v>0</v>
      </c>
    </row>
    <row r="870" spans="1:3" hidden="1" x14ac:dyDescent="0.25">
      <c r="A870" s="30" t="s">
        <v>891</v>
      </c>
      <c r="B870" s="31" t="s">
        <v>134</v>
      </c>
      <c r="C870" s="32">
        <v>0</v>
      </c>
    </row>
    <row r="871" spans="1:3" hidden="1" x14ac:dyDescent="0.25">
      <c r="A871" s="30" t="s">
        <v>892</v>
      </c>
      <c r="B871" s="31" t="s">
        <v>143</v>
      </c>
      <c r="C871" s="32">
        <f>SUM(C872:C879)</f>
        <v>0</v>
      </c>
    </row>
    <row r="872" spans="1:3" hidden="1" x14ac:dyDescent="0.25">
      <c r="A872" s="30" t="s">
        <v>893</v>
      </c>
      <c r="B872" s="31" t="s">
        <v>144</v>
      </c>
      <c r="C872" s="32">
        <v>0</v>
      </c>
    </row>
    <row r="873" spans="1:3" hidden="1" x14ac:dyDescent="0.25">
      <c r="A873" s="30" t="s">
        <v>894</v>
      </c>
      <c r="B873" s="31" t="s">
        <v>145</v>
      </c>
      <c r="C873" s="32">
        <v>0</v>
      </c>
    </row>
    <row r="874" spans="1:3" hidden="1" x14ac:dyDescent="0.25">
      <c r="A874" s="30" t="s">
        <v>895</v>
      </c>
      <c r="B874" s="31" t="s">
        <v>146</v>
      </c>
      <c r="C874" s="32">
        <v>0</v>
      </c>
    </row>
    <row r="875" spans="1:3" hidden="1" x14ac:dyDescent="0.25">
      <c r="A875" s="30" t="s">
        <v>896</v>
      </c>
      <c r="B875" s="31" t="s">
        <v>897</v>
      </c>
      <c r="C875" s="32">
        <v>0</v>
      </c>
    </row>
    <row r="876" spans="1:3" hidden="1" x14ac:dyDescent="0.25">
      <c r="A876" s="30" t="s">
        <v>898</v>
      </c>
      <c r="B876" s="31" t="s">
        <v>148</v>
      </c>
      <c r="C876" s="32">
        <v>0</v>
      </c>
    </row>
    <row r="877" spans="1:3" hidden="1" x14ac:dyDescent="0.25">
      <c r="A877" s="30" t="s">
        <v>899</v>
      </c>
      <c r="B877" s="31" t="s">
        <v>149</v>
      </c>
      <c r="C877" s="32">
        <v>0</v>
      </c>
    </row>
    <row r="878" spans="1:3" hidden="1" x14ac:dyDescent="0.25">
      <c r="A878" s="30" t="s">
        <v>900</v>
      </c>
      <c r="B878" s="31" t="s">
        <v>901</v>
      </c>
      <c r="C878" s="32">
        <v>0</v>
      </c>
    </row>
    <row r="879" spans="1:3" hidden="1" x14ac:dyDescent="0.25">
      <c r="A879" s="30" t="s">
        <v>902</v>
      </c>
      <c r="B879" s="31" t="s">
        <v>151</v>
      </c>
      <c r="C879" s="32">
        <v>0</v>
      </c>
    </row>
    <row r="880" spans="1:3" hidden="1" x14ac:dyDescent="0.25">
      <c r="A880" s="30" t="s">
        <v>903</v>
      </c>
      <c r="B880" s="31" t="s">
        <v>152</v>
      </c>
      <c r="C880" s="32">
        <f>SUM(C881:C887)</f>
        <v>0</v>
      </c>
    </row>
    <row r="881" spans="1:3" hidden="1" x14ac:dyDescent="0.25">
      <c r="A881" s="30" t="s">
        <v>904</v>
      </c>
      <c r="B881" s="31" t="s">
        <v>905</v>
      </c>
      <c r="C881" s="32">
        <v>0</v>
      </c>
    </row>
    <row r="882" spans="1:3" hidden="1" x14ac:dyDescent="0.25">
      <c r="A882" s="30" t="s">
        <v>906</v>
      </c>
      <c r="B882" s="31" t="s">
        <v>154</v>
      </c>
      <c r="C882" s="32">
        <v>0</v>
      </c>
    </row>
    <row r="883" spans="1:3" hidden="1" x14ac:dyDescent="0.25">
      <c r="A883" s="30" t="s">
        <v>907</v>
      </c>
      <c r="B883" s="31" t="s">
        <v>908</v>
      </c>
      <c r="C883" s="32">
        <v>0</v>
      </c>
    </row>
    <row r="884" spans="1:3" hidden="1" x14ac:dyDescent="0.25">
      <c r="A884" s="30" t="s">
        <v>909</v>
      </c>
      <c r="B884" s="31" t="s">
        <v>910</v>
      </c>
      <c r="C884" s="32">
        <v>0</v>
      </c>
    </row>
    <row r="885" spans="1:3" hidden="1" x14ac:dyDescent="0.25">
      <c r="A885" s="30" t="s">
        <v>911</v>
      </c>
      <c r="B885" s="31" t="s">
        <v>157</v>
      </c>
      <c r="C885" s="32">
        <v>0</v>
      </c>
    </row>
    <row r="886" spans="1:3" hidden="1" x14ac:dyDescent="0.25">
      <c r="A886" s="30" t="s">
        <v>912</v>
      </c>
      <c r="B886" s="31" t="s">
        <v>913</v>
      </c>
      <c r="C886" s="32">
        <v>0</v>
      </c>
    </row>
    <row r="887" spans="1:3" hidden="1" x14ac:dyDescent="0.25">
      <c r="A887" s="30" t="s">
        <v>914</v>
      </c>
      <c r="B887" s="31" t="s">
        <v>158</v>
      </c>
      <c r="C887" s="32">
        <v>0</v>
      </c>
    </row>
    <row r="888" spans="1:3" hidden="1" x14ac:dyDescent="0.25">
      <c r="A888" s="30" t="s">
        <v>915</v>
      </c>
      <c r="B888" s="31" t="s">
        <v>159</v>
      </c>
      <c r="C888" s="32">
        <f>SUM(C889:C896)</f>
        <v>0</v>
      </c>
    </row>
    <row r="889" spans="1:3" hidden="1" x14ac:dyDescent="0.25">
      <c r="A889" s="30" t="s">
        <v>916</v>
      </c>
      <c r="B889" s="31" t="s">
        <v>917</v>
      </c>
      <c r="C889" s="32">
        <v>0</v>
      </c>
    </row>
    <row r="890" spans="1:3" hidden="1" x14ac:dyDescent="0.25">
      <c r="A890" s="30" t="s">
        <v>918</v>
      </c>
      <c r="B890" s="31" t="s">
        <v>161</v>
      </c>
      <c r="C890" s="32">
        <v>0</v>
      </c>
    </row>
    <row r="891" spans="1:3" hidden="1" x14ac:dyDescent="0.25">
      <c r="A891" s="30" t="s">
        <v>919</v>
      </c>
      <c r="B891" s="31" t="s">
        <v>162</v>
      </c>
      <c r="C891" s="32">
        <v>0</v>
      </c>
    </row>
    <row r="892" spans="1:3" hidden="1" x14ac:dyDescent="0.25">
      <c r="A892" s="30" t="s">
        <v>920</v>
      </c>
      <c r="B892" s="31" t="s">
        <v>921</v>
      </c>
      <c r="C892" s="32">
        <v>0</v>
      </c>
    </row>
    <row r="893" spans="1:3" hidden="1" x14ac:dyDescent="0.25">
      <c r="A893" s="30" t="s">
        <v>922</v>
      </c>
      <c r="B893" s="31" t="s">
        <v>164</v>
      </c>
      <c r="C893" s="32">
        <v>0</v>
      </c>
    </row>
    <row r="894" spans="1:3" hidden="1" x14ac:dyDescent="0.25">
      <c r="A894" s="30" t="s">
        <v>923</v>
      </c>
      <c r="B894" s="31" t="s">
        <v>165</v>
      </c>
      <c r="C894" s="32">
        <v>0</v>
      </c>
    </row>
    <row r="895" spans="1:3" hidden="1" x14ac:dyDescent="0.25">
      <c r="A895" s="30" t="s">
        <v>924</v>
      </c>
      <c r="B895" s="31" t="s">
        <v>166</v>
      </c>
      <c r="C895" s="32">
        <v>0</v>
      </c>
    </row>
    <row r="896" spans="1:3" hidden="1" x14ac:dyDescent="0.25">
      <c r="A896" s="30" t="s">
        <v>925</v>
      </c>
      <c r="B896" s="31" t="s">
        <v>167</v>
      </c>
      <c r="C896" s="32">
        <v>0</v>
      </c>
    </row>
    <row r="897" spans="1:3" hidden="1" x14ac:dyDescent="0.25">
      <c r="A897" s="30" t="s">
        <v>926</v>
      </c>
      <c r="B897" s="31" t="s">
        <v>168</v>
      </c>
      <c r="C897" s="32">
        <f>SUM(C898:C902)</f>
        <v>0</v>
      </c>
    </row>
    <row r="898" spans="1:3" hidden="1" x14ac:dyDescent="0.25">
      <c r="A898" s="30" t="s">
        <v>927</v>
      </c>
      <c r="B898" s="31" t="s">
        <v>169</v>
      </c>
      <c r="C898" s="32">
        <v>0</v>
      </c>
    </row>
    <row r="899" spans="1:3" hidden="1" x14ac:dyDescent="0.25">
      <c r="A899" s="30" t="s">
        <v>928</v>
      </c>
      <c r="B899" s="31" t="s">
        <v>929</v>
      </c>
      <c r="C899" s="32">
        <v>0</v>
      </c>
    </row>
    <row r="900" spans="1:3" hidden="1" x14ac:dyDescent="0.25">
      <c r="A900" s="30" t="s">
        <v>930</v>
      </c>
      <c r="B900" s="31" t="s">
        <v>171</v>
      </c>
      <c r="C900" s="32">
        <v>0</v>
      </c>
    </row>
    <row r="901" spans="1:3" hidden="1" x14ac:dyDescent="0.25">
      <c r="A901" s="30" t="s">
        <v>931</v>
      </c>
      <c r="B901" s="31" t="s">
        <v>172</v>
      </c>
      <c r="C901" s="32">
        <v>0</v>
      </c>
    </row>
    <row r="902" spans="1:3" hidden="1" x14ac:dyDescent="0.25">
      <c r="A902" s="30" t="s">
        <v>932</v>
      </c>
      <c r="B902" s="31" t="s">
        <v>173</v>
      </c>
      <c r="C902" s="32">
        <v>0</v>
      </c>
    </row>
    <row r="903" spans="1:3" hidden="1" x14ac:dyDescent="0.25">
      <c r="A903" s="30" t="s">
        <v>933</v>
      </c>
      <c r="B903" s="31" t="s">
        <v>174</v>
      </c>
      <c r="C903" s="32">
        <f>SUM(C904:C908)</f>
        <v>0</v>
      </c>
    </row>
    <row r="904" spans="1:3" hidden="1" x14ac:dyDescent="0.25">
      <c r="A904" s="30" t="s">
        <v>934</v>
      </c>
      <c r="B904" s="31" t="s">
        <v>175</v>
      </c>
      <c r="C904" s="32">
        <v>0</v>
      </c>
    </row>
    <row r="905" spans="1:3" hidden="1" x14ac:dyDescent="0.25">
      <c r="A905" s="30" t="s">
        <v>935</v>
      </c>
      <c r="B905" s="31" t="s">
        <v>176</v>
      </c>
      <c r="C905" s="32">
        <v>0</v>
      </c>
    </row>
    <row r="906" spans="1:3" hidden="1" x14ac:dyDescent="0.25">
      <c r="A906" s="30" t="s">
        <v>936</v>
      </c>
      <c r="B906" s="31" t="s">
        <v>177</v>
      </c>
      <c r="C906" s="32">
        <v>0</v>
      </c>
    </row>
    <row r="907" spans="1:3" hidden="1" x14ac:dyDescent="0.25">
      <c r="A907" s="30" t="s">
        <v>937</v>
      </c>
      <c r="B907" s="31" t="s">
        <v>178</v>
      </c>
      <c r="C907" s="32">
        <v>0</v>
      </c>
    </row>
    <row r="908" spans="1:3" hidden="1" x14ac:dyDescent="0.25">
      <c r="A908" s="30" t="s">
        <v>938</v>
      </c>
      <c r="B908" s="31" t="s">
        <v>939</v>
      </c>
      <c r="C908" s="32">
        <v>0</v>
      </c>
    </row>
    <row r="909" spans="1:3" hidden="1" x14ac:dyDescent="0.25">
      <c r="A909" s="30" t="s">
        <v>940</v>
      </c>
      <c r="B909" s="31" t="s">
        <v>180</v>
      </c>
      <c r="C909" s="32">
        <f>SUM(C910:C916)</f>
        <v>0</v>
      </c>
    </row>
    <row r="910" spans="1:3" hidden="1" x14ac:dyDescent="0.25">
      <c r="A910" s="30" t="s">
        <v>941</v>
      </c>
      <c r="B910" s="31" t="s">
        <v>181</v>
      </c>
      <c r="C910" s="32">
        <v>0</v>
      </c>
    </row>
    <row r="911" spans="1:3" hidden="1" x14ac:dyDescent="0.25">
      <c r="A911" s="30" t="s">
        <v>942</v>
      </c>
      <c r="B911" s="31" t="s">
        <v>182</v>
      </c>
      <c r="C911" s="32">
        <v>0</v>
      </c>
    </row>
    <row r="912" spans="1:3" hidden="1" x14ac:dyDescent="0.25">
      <c r="A912" s="30" t="s">
        <v>943</v>
      </c>
      <c r="B912" s="31" t="s">
        <v>183</v>
      </c>
      <c r="C912" s="32">
        <v>0</v>
      </c>
    </row>
    <row r="913" spans="1:3" hidden="1" x14ac:dyDescent="0.25">
      <c r="A913" s="30" t="s">
        <v>944</v>
      </c>
      <c r="B913" s="31" t="s">
        <v>184</v>
      </c>
      <c r="C913" s="32">
        <v>0</v>
      </c>
    </row>
    <row r="914" spans="1:3" hidden="1" x14ac:dyDescent="0.25">
      <c r="A914" s="30" t="s">
        <v>945</v>
      </c>
      <c r="B914" s="31" t="s">
        <v>185</v>
      </c>
      <c r="C914" s="32">
        <v>0</v>
      </c>
    </row>
    <row r="915" spans="1:3" hidden="1" x14ac:dyDescent="0.25">
      <c r="A915" s="30" t="s">
        <v>946</v>
      </c>
      <c r="B915" s="31" t="s">
        <v>947</v>
      </c>
      <c r="C915" s="32">
        <v>0</v>
      </c>
    </row>
    <row r="916" spans="1:3" hidden="1" x14ac:dyDescent="0.25">
      <c r="A916" s="30" t="s">
        <v>948</v>
      </c>
      <c r="B916" s="31" t="s">
        <v>187</v>
      </c>
      <c r="C916" s="32">
        <v>0</v>
      </c>
    </row>
    <row r="917" spans="1:3" hidden="1" x14ac:dyDescent="0.25">
      <c r="A917" s="30" t="s">
        <v>949</v>
      </c>
      <c r="B917" s="31" t="s">
        <v>950</v>
      </c>
      <c r="C917" s="32">
        <f>+C918+C925+C926+C927+C928+C929+C930</f>
        <v>0</v>
      </c>
    </row>
    <row r="918" spans="1:3" hidden="1" x14ac:dyDescent="0.25">
      <c r="A918" s="30" t="s">
        <v>951</v>
      </c>
      <c r="B918" s="31" t="s">
        <v>620</v>
      </c>
      <c r="C918" s="32">
        <f>+C919+C920+C921+C922+C923+C924</f>
        <v>0</v>
      </c>
    </row>
    <row r="919" spans="1:3" hidden="1" x14ac:dyDescent="0.25">
      <c r="A919" s="30" t="s">
        <v>952</v>
      </c>
      <c r="B919" s="31" t="s">
        <v>622</v>
      </c>
      <c r="C919" s="32">
        <v>0</v>
      </c>
    </row>
    <row r="920" spans="1:3" hidden="1" x14ac:dyDescent="0.25">
      <c r="A920" s="30" t="s">
        <v>953</v>
      </c>
      <c r="B920" s="31" t="s">
        <v>624</v>
      </c>
      <c r="C920" s="32">
        <v>0</v>
      </c>
    </row>
    <row r="921" spans="1:3" hidden="1" x14ac:dyDescent="0.25">
      <c r="A921" s="30" t="s">
        <v>954</v>
      </c>
      <c r="B921" s="31" t="s">
        <v>626</v>
      </c>
      <c r="C921" s="32">
        <v>0</v>
      </c>
    </row>
    <row r="922" spans="1:3" hidden="1" x14ac:dyDescent="0.25">
      <c r="A922" s="30" t="s">
        <v>955</v>
      </c>
      <c r="B922" s="31" t="s">
        <v>628</v>
      </c>
      <c r="C922" s="32">
        <v>0</v>
      </c>
    </row>
    <row r="923" spans="1:3" hidden="1" x14ac:dyDescent="0.25">
      <c r="A923" s="30" t="s">
        <v>956</v>
      </c>
      <c r="B923" s="31" t="s">
        <v>630</v>
      </c>
      <c r="C923" s="32">
        <v>0</v>
      </c>
    </row>
    <row r="924" spans="1:3" hidden="1" x14ac:dyDescent="0.25">
      <c r="A924" s="30" t="s">
        <v>957</v>
      </c>
      <c r="B924" s="31" t="s">
        <v>632</v>
      </c>
      <c r="C924" s="32">
        <v>0</v>
      </c>
    </row>
    <row r="925" spans="1:3" hidden="1" x14ac:dyDescent="0.25">
      <c r="A925" s="30" t="s">
        <v>958</v>
      </c>
      <c r="B925" s="31" t="s">
        <v>634</v>
      </c>
      <c r="C925" s="32">
        <v>0</v>
      </c>
    </row>
    <row r="926" spans="1:3" hidden="1" x14ac:dyDescent="0.25">
      <c r="A926" s="30" t="s">
        <v>959</v>
      </c>
      <c r="B926" s="31" t="s">
        <v>636</v>
      </c>
      <c r="C926" s="32">
        <v>0</v>
      </c>
    </row>
    <row r="927" spans="1:3" hidden="1" x14ac:dyDescent="0.25">
      <c r="A927" s="30" t="s">
        <v>960</v>
      </c>
      <c r="B927" s="31" t="s">
        <v>189</v>
      </c>
      <c r="C927" s="32">
        <v>0</v>
      </c>
    </row>
    <row r="928" spans="1:3" hidden="1" x14ac:dyDescent="0.25">
      <c r="A928" s="30" t="s">
        <v>961</v>
      </c>
      <c r="B928" s="31" t="s">
        <v>190</v>
      </c>
      <c r="C928" s="32">
        <v>0</v>
      </c>
    </row>
    <row r="929" spans="1:3" hidden="1" x14ac:dyDescent="0.25">
      <c r="A929" s="30" t="s">
        <v>962</v>
      </c>
      <c r="B929" s="31" t="s">
        <v>191</v>
      </c>
      <c r="C929" s="32">
        <v>0</v>
      </c>
    </row>
    <row r="930" spans="1:3" hidden="1" x14ac:dyDescent="0.25">
      <c r="A930" s="30" t="s">
        <v>963</v>
      </c>
      <c r="B930" s="31" t="s">
        <v>192</v>
      </c>
      <c r="C930" s="32">
        <v>0</v>
      </c>
    </row>
    <row r="931" spans="1:3" hidden="1" x14ac:dyDescent="0.25">
      <c r="A931" s="30" t="s">
        <v>964</v>
      </c>
      <c r="B931" s="31" t="s">
        <v>965</v>
      </c>
      <c r="C931" s="32">
        <v>0</v>
      </c>
    </row>
    <row r="932" spans="1:3" x14ac:dyDescent="0.25">
      <c r="A932" s="30" t="s">
        <v>966</v>
      </c>
      <c r="B932" s="31" t="s">
        <v>967</v>
      </c>
      <c r="C932" s="32">
        <f>+C933+C934+C935+C942+C951+C954+C961+C970+C975</f>
        <v>7500000</v>
      </c>
    </row>
    <row r="933" spans="1:3" hidden="1" x14ac:dyDescent="0.25">
      <c r="A933" s="30" t="s">
        <v>968</v>
      </c>
      <c r="B933" s="31" t="s">
        <v>199</v>
      </c>
      <c r="C933" s="32">
        <v>0</v>
      </c>
    </row>
    <row r="934" spans="1:3" hidden="1" x14ac:dyDescent="0.25">
      <c r="A934" s="30" t="s">
        <v>969</v>
      </c>
      <c r="B934" s="31" t="s">
        <v>206</v>
      </c>
      <c r="C934" s="32">
        <v>0</v>
      </c>
    </row>
    <row r="935" spans="1:3" hidden="1" x14ac:dyDescent="0.25">
      <c r="A935" s="30" t="s">
        <v>970</v>
      </c>
      <c r="B935" s="31" t="s">
        <v>211</v>
      </c>
      <c r="C935" s="32">
        <f>SUM(C936:C941)</f>
        <v>0</v>
      </c>
    </row>
    <row r="936" spans="1:3" hidden="1" x14ac:dyDescent="0.25">
      <c r="A936" s="30" t="s">
        <v>971</v>
      </c>
      <c r="B936" s="31" t="s">
        <v>212</v>
      </c>
      <c r="C936" s="32">
        <v>0</v>
      </c>
    </row>
    <row r="937" spans="1:3" hidden="1" x14ac:dyDescent="0.25">
      <c r="A937" s="30" t="s">
        <v>972</v>
      </c>
      <c r="B937" s="31" t="s">
        <v>213</v>
      </c>
      <c r="C937" s="32">
        <v>0</v>
      </c>
    </row>
    <row r="938" spans="1:3" hidden="1" x14ac:dyDescent="0.25">
      <c r="A938" s="30" t="s">
        <v>973</v>
      </c>
      <c r="B938" s="31" t="s">
        <v>214</v>
      </c>
      <c r="C938" s="32">
        <v>0</v>
      </c>
    </row>
    <row r="939" spans="1:3" hidden="1" x14ac:dyDescent="0.25">
      <c r="A939" s="30" t="s">
        <v>974</v>
      </c>
      <c r="B939" s="31" t="s">
        <v>215</v>
      </c>
      <c r="C939" s="32">
        <v>0</v>
      </c>
    </row>
    <row r="940" spans="1:3" hidden="1" x14ac:dyDescent="0.25">
      <c r="A940" s="30" t="s">
        <v>975</v>
      </c>
      <c r="B940" s="31" t="s">
        <v>216</v>
      </c>
      <c r="C940" s="32">
        <v>0</v>
      </c>
    </row>
    <row r="941" spans="1:3" hidden="1" x14ac:dyDescent="0.25">
      <c r="A941" s="30" t="s">
        <v>976</v>
      </c>
      <c r="B941" s="31" t="s">
        <v>217</v>
      </c>
      <c r="C941" s="32">
        <v>0</v>
      </c>
    </row>
    <row r="942" spans="1:3" hidden="1" x14ac:dyDescent="0.25">
      <c r="A942" s="30" t="s">
        <v>977</v>
      </c>
      <c r="B942" s="31" t="s">
        <v>218</v>
      </c>
      <c r="C942" s="32">
        <f>SUM(C943:C950)</f>
        <v>0</v>
      </c>
    </row>
    <row r="943" spans="1:3" hidden="1" x14ac:dyDescent="0.25">
      <c r="A943" s="30" t="s">
        <v>978</v>
      </c>
      <c r="B943" s="31" t="s">
        <v>219</v>
      </c>
      <c r="C943" s="32">
        <v>0</v>
      </c>
    </row>
    <row r="944" spans="1:3" hidden="1" x14ac:dyDescent="0.25">
      <c r="A944" s="30" t="s">
        <v>979</v>
      </c>
      <c r="B944" s="31" t="s">
        <v>220</v>
      </c>
      <c r="C944" s="32">
        <v>0</v>
      </c>
    </row>
    <row r="945" spans="1:3" hidden="1" x14ac:dyDescent="0.25">
      <c r="A945" s="30" t="s">
        <v>980</v>
      </c>
      <c r="B945" s="31" t="s">
        <v>221</v>
      </c>
      <c r="C945" s="32">
        <v>0</v>
      </c>
    </row>
    <row r="946" spans="1:3" hidden="1" x14ac:dyDescent="0.25">
      <c r="A946" s="30" t="s">
        <v>981</v>
      </c>
      <c r="B946" s="31" t="s">
        <v>222</v>
      </c>
      <c r="C946" s="32">
        <v>0</v>
      </c>
    </row>
    <row r="947" spans="1:3" hidden="1" x14ac:dyDescent="0.25">
      <c r="A947" s="30" t="s">
        <v>982</v>
      </c>
      <c r="B947" s="31" t="s">
        <v>223</v>
      </c>
      <c r="C947" s="32">
        <v>0</v>
      </c>
    </row>
    <row r="948" spans="1:3" hidden="1" x14ac:dyDescent="0.25">
      <c r="A948" s="30" t="s">
        <v>983</v>
      </c>
      <c r="B948" s="31" t="s">
        <v>224</v>
      </c>
      <c r="C948" s="32">
        <v>0</v>
      </c>
    </row>
    <row r="949" spans="1:3" hidden="1" x14ac:dyDescent="0.25">
      <c r="A949" s="30" t="s">
        <v>984</v>
      </c>
      <c r="B949" s="31" t="s">
        <v>226</v>
      </c>
      <c r="C949" s="32">
        <v>0</v>
      </c>
    </row>
    <row r="950" spans="1:3" hidden="1" x14ac:dyDescent="0.25">
      <c r="A950" s="30" t="s">
        <v>985</v>
      </c>
      <c r="B950" s="31" t="s">
        <v>227</v>
      </c>
      <c r="C950" s="32">
        <v>0</v>
      </c>
    </row>
    <row r="951" spans="1:3" x14ac:dyDescent="0.25">
      <c r="A951" s="30" t="s">
        <v>986</v>
      </c>
      <c r="B951" s="31" t="s">
        <v>228</v>
      </c>
      <c r="C951" s="32">
        <f>+C952+C953</f>
        <v>7500000</v>
      </c>
    </row>
    <row r="952" spans="1:3" x14ac:dyDescent="0.25">
      <c r="A952" s="29" t="s">
        <v>987</v>
      </c>
      <c r="B952" s="52" t="s">
        <v>229</v>
      </c>
      <c r="C952" s="45">
        <v>7500000</v>
      </c>
    </row>
    <row r="953" spans="1:3" hidden="1" x14ac:dyDescent="0.25">
      <c r="A953" s="29" t="s">
        <v>988</v>
      </c>
      <c r="B953" s="52" t="s">
        <v>230</v>
      </c>
      <c r="C953" s="45">
        <v>0</v>
      </c>
    </row>
    <row r="954" spans="1:3" hidden="1" x14ac:dyDescent="0.25">
      <c r="A954" s="29" t="s">
        <v>989</v>
      </c>
      <c r="B954" s="52" t="s">
        <v>231</v>
      </c>
      <c r="C954" s="45">
        <f>SUM(C955:C960)</f>
        <v>0</v>
      </c>
    </row>
    <row r="955" spans="1:3" hidden="1" x14ac:dyDescent="0.25">
      <c r="A955" s="29" t="s">
        <v>990</v>
      </c>
      <c r="B955" s="52" t="s">
        <v>232</v>
      </c>
      <c r="C955" s="45">
        <v>0</v>
      </c>
    </row>
    <row r="956" spans="1:3" hidden="1" x14ac:dyDescent="0.25">
      <c r="A956" s="29" t="s">
        <v>991</v>
      </c>
      <c r="B956" s="52" t="s">
        <v>233</v>
      </c>
      <c r="C956" s="45">
        <v>0</v>
      </c>
    </row>
    <row r="957" spans="1:3" hidden="1" x14ac:dyDescent="0.25">
      <c r="A957" s="29" t="s">
        <v>992</v>
      </c>
      <c r="B957" s="52" t="s">
        <v>234</v>
      </c>
      <c r="C957" s="45">
        <v>0</v>
      </c>
    </row>
    <row r="958" spans="1:3" hidden="1" x14ac:dyDescent="0.25">
      <c r="A958" s="29" t="s">
        <v>993</v>
      </c>
      <c r="B958" s="52" t="s">
        <v>235</v>
      </c>
      <c r="C958" s="45">
        <v>0</v>
      </c>
    </row>
    <row r="959" spans="1:3" hidden="1" x14ac:dyDescent="0.25">
      <c r="A959" s="29" t="s">
        <v>994</v>
      </c>
      <c r="B959" s="52" t="s">
        <v>236</v>
      </c>
      <c r="C959" s="45">
        <v>0</v>
      </c>
    </row>
    <row r="960" spans="1:3" hidden="1" x14ac:dyDescent="0.25">
      <c r="A960" s="29" t="s">
        <v>995</v>
      </c>
      <c r="B960" s="52" t="s">
        <v>237</v>
      </c>
      <c r="C960" s="45">
        <v>0</v>
      </c>
    </row>
    <row r="961" spans="1:3" hidden="1" x14ac:dyDescent="0.25">
      <c r="A961" s="29" t="s">
        <v>996</v>
      </c>
      <c r="B961" s="52" t="s">
        <v>238</v>
      </c>
      <c r="C961" s="45">
        <f>SUM(C962:C969)</f>
        <v>0</v>
      </c>
    </row>
    <row r="962" spans="1:3" hidden="1" x14ac:dyDescent="0.25">
      <c r="A962" s="29" t="s">
        <v>997</v>
      </c>
      <c r="B962" s="52" t="s">
        <v>239</v>
      </c>
      <c r="C962" s="45">
        <v>0</v>
      </c>
    </row>
    <row r="963" spans="1:3" hidden="1" x14ac:dyDescent="0.25">
      <c r="A963" s="29" t="s">
        <v>998</v>
      </c>
      <c r="B963" s="52" t="s">
        <v>240</v>
      </c>
      <c r="C963" s="45">
        <v>0</v>
      </c>
    </row>
    <row r="964" spans="1:3" hidden="1" x14ac:dyDescent="0.25">
      <c r="A964" s="29" t="s">
        <v>999</v>
      </c>
      <c r="B964" s="52" t="s">
        <v>671</v>
      </c>
      <c r="C964" s="45">
        <v>0</v>
      </c>
    </row>
    <row r="965" spans="1:3" hidden="1" x14ac:dyDescent="0.25">
      <c r="A965" s="29" t="s">
        <v>1000</v>
      </c>
      <c r="B965" s="52" t="s">
        <v>673</v>
      </c>
      <c r="C965" s="45">
        <v>0</v>
      </c>
    </row>
    <row r="966" spans="1:3" hidden="1" x14ac:dyDescent="0.25">
      <c r="A966" s="29" t="s">
        <v>1001</v>
      </c>
      <c r="B966" s="52" t="s">
        <v>243</v>
      </c>
      <c r="C966" s="45">
        <v>0</v>
      </c>
    </row>
    <row r="967" spans="1:3" hidden="1" x14ac:dyDescent="0.25">
      <c r="A967" s="29" t="s">
        <v>1002</v>
      </c>
      <c r="B967" s="52" t="s">
        <v>676</v>
      </c>
      <c r="C967" s="45">
        <v>0</v>
      </c>
    </row>
    <row r="968" spans="1:3" hidden="1" x14ac:dyDescent="0.25">
      <c r="A968" s="29" t="s">
        <v>1003</v>
      </c>
      <c r="B968" s="52" t="s">
        <v>245</v>
      </c>
      <c r="C968" s="45">
        <v>0</v>
      </c>
    </row>
    <row r="969" spans="1:3" hidden="1" x14ac:dyDescent="0.25">
      <c r="A969" s="29" t="s">
        <v>1004</v>
      </c>
      <c r="B969" s="52" t="s">
        <v>246</v>
      </c>
      <c r="C969" s="45">
        <v>0</v>
      </c>
    </row>
    <row r="970" spans="1:3" hidden="1" x14ac:dyDescent="0.25">
      <c r="A970" s="29" t="s">
        <v>1005</v>
      </c>
      <c r="B970" s="52" t="s">
        <v>247</v>
      </c>
      <c r="C970" s="45">
        <f>SUM(C971:C974)</f>
        <v>0</v>
      </c>
    </row>
    <row r="971" spans="1:3" hidden="1" x14ac:dyDescent="0.25">
      <c r="A971" s="29" t="s">
        <v>1006</v>
      </c>
      <c r="B971" s="52" t="s">
        <v>248</v>
      </c>
      <c r="C971" s="45">
        <v>0</v>
      </c>
    </row>
    <row r="972" spans="1:3" hidden="1" x14ac:dyDescent="0.25">
      <c r="A972" s="29" t="s">
        <v>1007</v>
      </c>
      <c r="B972" s="52" t="s">
        <v>249</v>
      </c>
      <c r="C972" s="45">
        <v>0</v>
      </c>
    </row>
    <row r="973" spans="1:3" hidden="1" x14ac:dyDescent="0.25">
      <c r="A973" s="29" t="s">
        <v>1008</v>
      </c>
      <c r="B973" s="52" t="s">
        <v>250</v>
      </c>
      <c r="C973" s="45">
        <v>0</v>
      </c>
    </row>
    <row r="974" spans="1:3" hidden="1" x14ac:dyDescent="0.25">
      <c r="A974" s="29" t="s">
        <v>1009</v>
      </c>
      <c r="B974" s="52" t="s">
        <v>251</v>
      </c>
      <c r="C974" s="45">
        <v>0</v>
      </c>
    </row>
    <row r="975" spans="1:3" hidden="1" x14ac:dyDescent="0.25">
      <c r="A975" s="29" t="s">
        <v>1010</v>
      </c>
      <c r="B975" s="52" t="s">
        <v>252</v>
      </c>
      <c r="C975" s="45">
        <f>SUM(C976:C982)</f>
        <v>0</v>
      </c>
    </row>
    <row r="976" spans="1:3" hidden="1" x14ac:dyDescent="0.25">
      <c r="A976" s="29" t="s">
        <v>1011</v>
      </c>
      <c r="B976" s="52" t="s">
        <v>253</v>
      </c>
      <c r="C976" s="45">
        <v>0</v>
      </c>
    </row>
    <row r="977" spans="1:3" hidden="1" x14ac:dyDescent="0.25">
      <c r="A977" s="29" t="s">
        <v>1012</v>
      </c>
      <c r="B977" s="52" t="s">
        <v>254</v>
      </c>
      <c r="C977" s="45">
        <v>0</v>
      </c>
    </row>
    <row r="978" spans="1:3" hidden="1" x14ac:dyDescent="0.25">
      <c r="A978" s="29" t="s">
        <v>1013</v>
      </c>
      <c r="B978" s="52" t="s">
        <v>255</v>
      </c>
      <c r="C978" s="45">
        <v>0</v>
      </c>
    </row>
    <row r="979" spans="1:3" hidden="1" x14ac:dyDescent="0.25">
      <c r="A979" s="29" t="s">
        <v>1014</v>
      </c>
      <c r="B979" s="52" t="s">
        <v>256</v>
      </c>
      <c r="C979" s="45">
        <v>0</v>
      </c>
    </row>
    <row r="980" spans="1:3" hidden="1" x14ac:dyDescent="0.25">
      <c r="A980" s="29" t="s">
        <v>1015</v>
      </c>
      <c r="B980" s="52" t="s">
        <v>257</v>
      </c>
      <c r="C980" s="45">
        <v>0</v>
      </c>
    </row>
    <row r="981" spans="1:3" hidden="1" x14ac:dyDescent="0.25">
      <c r="A981" s="29" t="s">
        <v>1016</v>
      </c>
      <c r="B981" s="52" t="s">
        <v>258</v>
      </c>
      <c r="C981" s="45">
        <v>0</v>
      </c>
    </row>
    <row r="982" spans="1:3" hidden="1" x14ac:dyDescent="0.25">
      <c r="A982" s="29" t="s">
        <v>1017</v>
      </c>
      <c r="B982" s="52" t="s">
        <v>259</v>
      </c>
      <c r="C982" s="45">
        <f>SUM(C983:C986)</f>
        <v>0</v>
      </c>
    </row>
    <row r="983" spans="1:3" hidden="1" x14ac:dyDescent="0.25">
      <c r="A983" s="29" t="s">
        <v>1018</v>
      </c>
      <c r="B983" s="52" t="s">
        <v>693</v>
      </c>
      <c r="C983" s="45">
        <v>0</v>
      </c>
    </row>
    <row r="984" spans="1:3" hidden="1" x14ac:dyDescent="0.25">
      <c r="A984" s="29" t="s">
        <v>1019</v>
      </c>
      <c r="B984" s="52" t="s">
        <v>695</v>
      </c>
      <c r="C984" s="45">
        <v>0</v>
      </c>
    </row>
    <row r="985" spans="1:3" hidden="1" x14ac:dyDescent="0.25">
      <c r="A985" s="29" t="s">
        <v>1020</v>
      </c>
      <c r="B985" s="52" t="s">
        <v>697</v>
      </c>
      <c r="C985" s="45">
        <v>0</v>
      </c>
    </row>
    <row r="986" spans="1:3" hidden="1" x14ac:dyDescent="0.25">
      <c r="A986" s="29" t="s">
        <v>1021</v>
      </c>
      <c r="B986" s="52" t="s">
        <v>699</v>
      </c>
      <c r="C986" s="45">
        <v>0</v>
      </c>
    </row>
    <row r="987" spans="1:3" x14ac:dyDescent="0.25">
      <c r="A987" s="30" t="s">
        <v>1022</v>
      </c>
      <c r="B987" s="31" t="s">
        <v>1023</v>
      </c>
      <c r="C987" s="32">
        <f>+C988+C1007+C1031+C1088+C1181+C1220+C1222</f>
        <v>286336259</v>
      </c>
    </row>
    <row r="988" spans="1:3" hidden="1" x14ac:dyDescent="0.25">
      <c r="A988" s="30" t="s">
        <v>1024</v>
      </c>
      <c r="B988" s="31" t="s">
        <v>1025</v>
      </c>
      <c r="C988" s="32">
        <f>+C989</f>
        <v>0</v>
      </c>
    </row>
    <row r="989" spans="1:3" hidden="1" x14ac:dyDescent="0.25">
      <c r="A989" s="30" t="s">
        <v>1026</v>
      </c>
      <c r="B989" s="31" t="s">
        <v>264</v>
      </c>
      <c r="C989" s="32">
        <f>+C990+C993++C1002+C1003+C1004+C1005+C1006</f>
        <v>0</v>
      </c>
    </row>
    <row r="990" spans="1:3" hidden="1" x14ac:dyDescent="0.25">
      <c r="A990" s="30" t="s">
        <v>1027</v>
      </c>
      <c r="B990" s="31" t="s">
        <v>265</v>
      </c>
      <c r="C990" s="32">
        <f>+C991+C992</f>
        <v>0</v>
      </c>
    </row>
    <row r="991" spans="1:3" hidden="1" x14ac:dyDescent="0.25">
      <c r="A991" s="30" t="s">
        <v>1028</v>
      </c>
      <c r="B991" s="31" t="s">
        <v>1029</v>
      </c>
      <c r="C991" s="32">
        <v>0</v>
      </c>
    </row>
    <row r="992" spans="1:3" hidden="1" x14ac:dyDescent="0.25">
      <c r="A992" s="30" t="s">
        <v>1030</v>
      </c>
      <c r="B992" s="31" t="s">
        <v>1031</v>
      </c>
      <c r="C992" s="32">
        <v>0</v>
      </c>
    </row>
    <row r="993" spans="1:3" hidden="1" x14ac:dyDescent="0.25">
      <c r="A993" s="30" t="s">
        <v>1032</v>
      </c>
      <c r="B993" s="31" t="s">
        <v>266</v>
      </c>
      <c r="C993" s="32">
        <f>SUM(C994:C1001)</f>
        <v>0</v>
      </c>
    </row>
    <row r="994" spans="1:3" hidden="1" x14ac:dyDescent="0.25">
      <c r="A994" s="30" t="s">
        <v>1033</v>
      </c>
      <c r="B994" s="31" t="s">
        <v>1034</v>
      </c>
      <c r="C994" s="32">
        <v>0</v>
      </c>
    </row>
    <row r="995" spans="1:3" hidden="1" x14ac:dyDescent="0.25">
      <c r="A995" s="30" t="s">
        <v>1035</v>
      </c>
      <c r="B995" s="31" t="s">
        <v>1036</v>
      </c>
      <c r="C995" s="32">
        <v>0</v>
      </c>
    </row>
    <row r="996" spans="1:3" hidden="1" x14ac:dyDescent="0.25">
      <c r="A996" s="30" t="s">
        <v>1037</v>
      </c>
      <c r="B996" s="31" t="s">
        <v>1038</v>
      </c>
      <c r="C996" s="32">
        <v>0</v>
      </c>
    </row>
    <row r="997" spans="1:3" hidden="1" x14ac:dyDescent="0.25">
      <c r="A997" s="30" t="s">
        <v>1039</v>
      </c>
      <c r="B997" s="31" t="s">
        <v>1040</v>
      </c>
      <c r="C997" s="32">
        <v>0</v>
      </c>
    </row>
    <row r="998" spans="1:3" hidden="1" x14ac:dyDescent="0.25">
      <c r="A998" s="30" t="s">
        <v>1041</v>
      </c>
      <c r="B998" s="31" t="s">
        <v>1042</v>
      </c>
      <c r="C998" s="32">
        <v>0</v>
      </c>
    </row>
    <row r="999" spans="1:3" hidden="1" x14ac:dyDescent="0.25">
      <c r="A999" s="30" t="s">
        <v>1043</v>
      </c>
      <c r="B999" s="31" t="s">
        <v>1044</v>
      </c>
      <c r="C999" s="32">
        <v>0</v>
      </c>
    </row>
    <row r="1000" spans="1:3" hidden="1" x14ac:dyDescent="0.25">
      <c r="A1000" s="30" t="s">
        <v>1045</v>
      </c>
      <c r="B1000" s="31" t="s">
        <v>1046</v>
      </c>
      <c r="C1000" s="32">
        <v>0</v>
      </c>
    </row>
    <row r="1001" spans="1:3" hidden="1" x14ac:dyDescent="0.25">
      <c r="A1001" s="30" t="s">
        <v>1047</v>
      </c>
      <c r="B1001" s="31" t="s">
        <v>1048</v>
      </c>
      <c r="C1001" s="32">
        <v>0</v>
      </c>
    </row>
    <row r="1002" spans="1:3" hidden="1" x14ac:dyDescent="0.25">
      <c r="A1002" s="30" t="s">
        <v>1049</v>
      </c>
      <c r="B1002" s="31" t="s">
        <v>267</v>
      </c>
      <c r="C1002" s="32">
        <v>0</v>
      </c>
    </row>
    <row r="1003" spans="1:3" hidden="1" x14ac:dyDescent="0.25">
      <c r="A1003" s="30" t="s">
        <v>1050</v>
      </c>
      <c r="B1003" s="31" t="s">
        <v>268</v>
      </c>
      <c r="C1003" s="32">
        <v>0</v>
      </c>
    </row>
    <row r="1004" spans="1:3" hidden="1" x14ac:dyDescent="0.25">
      <c r="A1004" s="30" t="s">
        <v>1051</v>
      </c>
      <c r="B1004" s="31" t="s">
        <v>269</v>
      </c>
      <c r="C1004" s="32">
        <v>0</v>
      </c>
    </row>
    <row r="1005" spans="1:3" hidden="1" x14ac:dyDescent="0.25">
      <c r="A1005" s="30" t="s">
        <v>1052</v>
      </c>
      <c r="B1005" s="31" t="s">
        <v>270</v>
      </c>
      <c r="C1005" s="32">
        <v>0</v>
      </c>
    </row>
    <row r="1006" spans="1:3" hidden="1" x14ac:dyDescent="0.25">
      <c r="A1006" s="30" t="s">
        <v>1053</v>
      </c>
      <c r="B1006" s="31" t="s">
        <v>271</v>
      </c>
      <c r="C1006" s="32">
        <v>0</v>
      </c>
    </row>
    <row r="1007" spans="1:3" x14ac:dyDescent="0.25">
      <c r="A1007" s="30" t="s">
        <v>1054</v>
      </c>
      <c r="B1007" s="31" t="s">
        <v>1055</v>
      </c>
      <c r="C1007" s="32">
        <f>+C1008+C1013+C1014+C1018+C1019+C1027+C1028</f>
        <v>46045044</v>
      </c>
    </row>
    <row r="1008" spans="1:3" x14ac:dyDescent="0.25">
      <c r="A1008" s="30" t="s">
        <v>1056</v>
      </c>
      <c r="B1008" s="31" t="s">
        <v>282</v>
      </c>
      <c r="C1008" s="32">
        <f>+C1009+C1010+C1011+C1012</f>
        <v>30000000</v>
      </c>
    </row>
    <row r="1009" spans="1:3" hidden="1" x14ac:dyDescent="0.25">
      <c r="A1009" s="29" t="s">
        <v>1057</v>
      </c>
      <c r="B1009" s="52" t="s">
        <v>283</v>
      </c>
      <c r="C1009" s="45">
        <v>0</v>
      </c>
    </row>
    <row r="1010" spans="1:3" hidden="1" x14ac:dyDescent="0.25">
      <c r="A1010" s="29" t="s">
        <v>1058</v>
      </c>
      <c r="B1010" s="52" t="s">
        <v>284</v>
      </c>
      <c r="C1010" s="45">
        <v>0</v>
      </c>
    </row>
    <row r="1011" spans="1:3" x14ac:dyDescent="0.25">
      <c r="A1011" s="29" t="s">
        <v>1059</v>
      </c>
      <c r="B1011" s="52" t="s">
        <v>285</v>
      </c>
      <c r="C1011" s="45">
        <v>20000000</v>
      </c>
    </row>
    <row r="1012" spans="1:3" x14ac:dyDescent="0.25">
      <c r="A1012" s="29" t="s">
        <v>1060</v>
      </c>
      <c r="B1012" s="52" t="s">
        <v>286</v>
      </c>
      <c r="C1012" s="45">
        <v>10000000</v>
      </c>
    </row>
    <row r="1013" spans="1:3" hidden="1" x14ac:dyDescent="0.25">
      <c r="A1013" s="29" t="s">
        <v>1061</v>
      </c>
      <c r="B1013" s="52" t="s">
        <v>287</v>
      </c>
      <c r="C1013" s="45">
        <v>0</v>
      </c>
    </row>
    <row r="1014" spans="1:3" x14ac:dyDescent="0.25">
      <c r="A1014" s="30" t="s">
        <v>1062</v>
      </c>
      <c r="B1014" s="31" t="s">
        <v>290</v>
      </c>
      <c r="C1014" s="32">
        <f>+C1015+C1016+C1017</f>
        <v>16045044</v>
      </c>
    </row>
    <row r="1015" spans="1:3" x14ac:dyDescent="0.25">
      <c r="A1015" s="29" t="s">
        <v>1063</v>
      </c>
      <c r="B1015" s="52" t="s">
        <v>291</v>
      </c>
      <c r="C1015" s="45">
        <f>14552124+1492920</f>
        <v>16045044</v>
      </c>
    </row>
    <row r="1016" spans="1:3" hidden="1" x14ac:dyDescent="0.25">
      <c r="A1016" s="29" t="s">
        <v>1064</v>
      </c>
      <c r="B1016" s="52" t="s">
        <v>292</v>
      </c>
      <c r="C1016" s="45">
        <v>0</v>
      </c>
    </row>
    <row r="1017" spans="1:3" hidden="1" x14ac:dyDescent="0.25">
      <c r="A1017" s="29" t="s">
        <v>1065</v>
      </c>
      <c r="B1017" s="52" t="s">
        <v>293</v>
      </c>
      <c r="C1017" s="45">
        <v>0</v>
      </c>
    </row>
    <row r="1018" spans="1:3" hidden="1" x14ac:dyDescent="0.25">
      <c r="A1018" s="29" t="s">
        <v>1066</v>
      </c>
      <c r="B1018" s="52" t="s">
        <v>294</v>
      </c>
      <c r="C1018" s="45">
        <v>0</v>
      </c>
    </row>
    <row r="1019" spans="1:3" hidden="1" x14ac:dyDescent="0.25">
      <c r="A1019" s="29" t="s">
        <v>1067</v>
      </c>
      <c r="B1019" s="52" t="s">
        <v>295</v>
      </c>
      <c r="C1019" s="45">
        <f>SUM(C1020:C1026)</f>
        <v>0</v>
      </c>
    </row>
    <row r="1020" spans="1:3" hidden="1" x14ac:dyDescent="0.25">
      <c r="A1020" s="29" t="s">
        <v>1068</v>
      </c>
      <c r="B1020" s="52" t="s">
        <v>1069</v>
      </c>
      <c r="C1020" s="45">
        <v>0</v>
      </c>
    </row>
    <row r="1021" spans="1:3" hidden="1" x14ac:dyDescent="0.25">
      <c r="A1021" s="29" t="s">
        <v>1070</v>
      </c>
      <c r="B1021" s="52" t="s">
        <v>1071</v>
      </c>
      <c r="C1021" s="45">
        <v>0</v>
      </c>
    </row>
    <row r="1022" spans="1:3" hidden="1" x14ac:dyDescent="0.25">
      <c r="A1022" s="29" t="s">
        <v>1072</v>
      </c>
      <c r="B1022" s="52" t="s">
        <v>1073</v>
      </c>
      <c r="C1022" s="45">
        <v>0</v>
      </c>
    </row>
    <row r="1023" spans="1:3" hidden="1" x14ac:dyDescent="0.25">
      <c r="A1023" s="29" t="s">
        <v>1074</v>
      </c>
      <c r="B1023" s="52" t="s">
        <v>1075</v>
      </c>
      <c r="C1023" s="45">
        <v>0</v>
      </c>
    </row>
    <row r="1024" spans="1:3" hidden="1" x14ac:dyDescent="0.25">
      <c r="A1024" s="29" t="s">
        <v>1076</v>
      </c>
      <c r="B1024" s="52" t="s">
        <v>1077</v>
      </c>
      <c r="C1024" s="45">
        <v>0</v>
      </c>
    </row>
    <row r="1025" spans="1:3" hidden="1" x14ac:dyDescent="0.25">
      <c r="A1025" s="29" t="s">
        <v>1078</v>
      </c>
      <c r="B1025" s="52" t="s">
        <v>1079</v>
      </c>
      <c r="C1025" s="45">
        <v>0</v>
      </c>
    </row>
    <row r="1026" spans="1:3" hidden="1" x14ac:dyDescent="0.25">
      <c r="A1026" s="29" t="s">
        <v>1080</v>
      </c>
      <c r="B1026" s="52" t="s">
        <v>302</v>
      </c>
      <c r="C1026" s="45">
        <v>0</v>
      </c>
    </row>
    <row r="1027" spans="1:3" hidden="1" x14ac:dyDescent="0.25">
      <c r="A1027" s="29" t="s">
        <v>1081</v>
      </c>
      <c r="B1027" s="52" t="s">
        <v>303</v>
      </c>
      <c r="C1027" s="45">
        <v>0</v>
      </c>
    </row>
    <row r="1028" spans="1:3" hidden="1" x14ac:dyDescent="0.25">
      <c r="A1028" s="29" t="s">
        <v>1082</v>
      </c>
      <c r="B1028" s="52" t="s">
        <v>304</v>
      </c>
      <c r="C1028" s="45">
        <f>+C1029+C1030</f>
        <v>0</v>
      </c>
    </row>
    <row r="1029" spans="1:3" hidden="1" x14ac:dyDescent="0.25">
      <c r="A1029" s="29" t="s">
        <v>1083</v>
      </c>
      <c r="B1029" s="52" t="s">
        <v>1084</v>
      </c>
      <c r="C1029" s="45">
        <v>0</v>
      </c>
    </row>
    <row r="1030" spans="1:3" hidden="1" x14ac:dyDescent="0.25">
      <c r="A1030" s="29" t="s">
        <v>1085</v>
      </c>
      <c r="B1030" s="52" t="s">
        <v>1086</v>
      </c>
      <c r="C1030" s="45">
        <v>0</v>
      </c>
    </row>
    <row r="1031" spans="1:3" hidden="1" x14ac:dyDescent="0.25">
      <c r="A1031" s="29" t="s">
        <v>1087</v>
      </c>
      <c r="B1031" s="52" t="s">
        <v>307</v>
      </c>
      <c r="C1031" s="45">
        <f>+C1032+C1073+C1084</f>
        <v>0</v>
      </c>
    </row>
    <row r="1032" spans="1:3" hidden="1" x14ac:dyDescent="0.25">
      <c r="A1032" s="29" t="s">
        <v>1088</v>
      </c>
      <c r="B1032" s="52" t="s">
        <v>1089</v>
      </c>
      <c r="C1032" s="45">
        <f>+C1033+C1039+C1040+C1058+C1059+C1066+C1072</f>
        <v>0</v>
      </c>
    </row>
    <row r="1033" spans="1:3" hidden="1" x14ac:dyDescent="0.25">
      <c r="A1033" s="29" t="s">
        <v>1090</v>
      </c>
      <c r="B1033" s="52" t="s">
        <v>1091</v>
      </c>
      <c r="C1033" s="45">
        <f>SUM(C1034:C1038)</f>
        <v>0</v>
      </c>
    </row>
    <row r="1034" spans="1:3" hidden="1" x14ac:dyDescent="0.25">
      <c r="A1034" s="29" t="s">
        <v>1092</v>
      </c>
      <c r="B1034" s="52" t="s">
        <v>1091</v>
      </c>
      <c r="C1034" s="45">
        <v>0</v>
      </c>
    </row>
    <row r="1035" spans="1:3" hidden="1" x14ac:dyDescent="0.25">
      <c r="A1035" s="29" t="s">
        <v>1093</v>
      </c>
      <c r="B1035" s="52" t="s">
        <v>1094</v>
      </c>
      <c r="C1035" s="45">
        <v>0</v>
      </c>
    </row>
    <row r="1036" spans="1:3" hidden="1" x14ac:dyDescent="0.25">
      <c r="A1036" s="29" t="s">
        <v>1095</v>
      </c>
      <c r="B1036" s="52" t="s">
        <v>1096</v>
      </c>
      <c r="C1036" s="45">
        <v>0</v>
      </c>
    </row>
    <row r="1037" spans="1:3" hidden="1" x14ac:dyDescent="0.25">
      <c r="A1037" s="29" t="s">
        <v>1097</v>
      </c>
      <c r="B1037" s="52" t="s">
        <v>1098</v>
      </c>
      <c r="C1037" s="45">
        <v>0</v>
      </c>
    </row>
    <row r="1038" spans="1:3" hidden="1" x14ac:dyDescent="0.25">
      <c r="A1038" s="29" t="s">
        <v>1099</v>
      </c>
      <c r="B1038" s="52" t="s">
        <v>1100</v>
      </c>
      <c r="C1038" s="45">
        <v>0</v>
      </c>
    </row>
    <row r="1039" spans="1:3" hidden="1" x14ac:dyDescent="0.25">
      <c r="A1039" s="29" t="s">
        <v>1101</v>
      </c>
      <c r="B1039" s="52" t="s">
        <v>1102</v>
      </c>
      <c r="C1039" s="45">
        <v>0</v>
      </c>
    </row>
    <row r="1040" spans="1:3" hidden="1" x14ac:dyDescent="0.25">
      <c r="A1040" s="29" t="s">
        <v>1103</v>
      </c>
      <c r="B1040" s="52" t="s">
        <v>1104</v>
      </c>
      <c r="C1040" s="45">
        <f>+C1041+C1042+C1043+C1044+C1045</f>
        <v>0</v>
      </c>
    </row>
    <row r="1041" spans="1:3" hidden="1" x14ac:dyDescent="0.25">
      <c r="A1041" s="29" t="s">
        <v>1105</v>
      </c>
      <c r="B1041" s="52" t="s">
        <v>1106</v>
      </c>
      <c r="C1041" s="45">
        <v>0</v>
      </c>
    </row>
    <row r="1042" spans="1:3" hidden="1" x14ac:dyDescent="0.25">
      <c r="A1042" s="29" t="s">
        <v>1107</v>
      </c>
      <c r="B1042" s="52" t="s">
        <v>1108</v>
      </c>
      <c r="C1042" s="45">
        <v>0</v>
      </c>
    </row>
    <row r="1043" spans="1:3" hidden="1" x14ac:dyDescent="0.25">
      <c r="A1043" s="29" t="s">
        <v>1109</v>
      </c>
      <c r="B1043" s="52" t="s">
        <v>1110</v>
      </c>
      <c r="C1043" s="45">
        <v>0</v>
      </c>
    </row>
    <row r="1044" spans="1:3" hidden="1" x14ac:dyDescent="0.25">
      <c r="A1044" s="29" t="s">
        <v>1111</v>
      </c>
      <c r="B1044" s="52" t="s">
        <v>1112</v>
      </c>
      <c r="C1044" s="45">
        <v>0</v>
      </c>
    </row>
    <row r="1045" spans="1:3" hidden="1" x14ac:dyDescent="0.25">
      <c r="A1045" s="29" t="s">
        <v>1113</v>
      </c>
      <c r="B1045" s="52" t="s">
        <v>1114</v>
      </c>
      <c r="C1045" s="45">
        <f>SUM(C1046:C1056)</f>
        <v>0</v>
      </c>
    </row>
    <row r="1046" spans="1:3" hidden="1" x14ac:dyDescent="0.25">
      <c r="A1046" s="29" t="s">
        <v>1115</v>
      </c>
      <c r="B1046" s="52" t="s">
        <v>1116</v>
      </c>
      <c r="C1046" s="45">
        <v>0</v>
      </c>
    </row>
    <row r="1047" spans="1:3" hidden="1" x14ac:dyDescent="0.25">
      <c r="A1047" s="29" t="s">
        <v>1117</v>
      </c>
      <c r="B1047" s="52" t="s">
        <v>1118</v>
      </c>
      <c r="C1047" s="45">
        <v>0</v>
      </c>
    </row>
    <row r="1048" spans="1:3" hidden="1" x14ac:dyDescent="0.25">
      <c r="A1048" s="29" t="s">
        <v>1119</v>
      </c>
      <c r="B1048" s="52" t="s">
        <v>1120</v>
      </c>
      <c r="C1048" s="45">
        <v>0</v>
      </c>
    </row>
    <row r="1049" spans="1:3" hidden="1" x14ac:dyDescent="0.25">
      <c r="A1049" s="29" t="s">
        <v>1121</v>
      </c>
      <c r="B1049" s="52" t="s">
        <v>1122</v>
      </c>
      <c r="C1049" s="45">
        <v>0</v>
      </c>
    </row>
    <row r="1050" spans="1:3" hidden="1" x14ac:dyDescent="0.25">
      <c r="A1050" s="29" t="s">
        <v>1123</v>
      </c>
      <c r="B1050" s="52" t="s">
        <v>1124</v>
      </c>
      <c r="C1050" s="45">
        <v>0</v>
      </c>
    </row>
    <row r="1051" spans="1:3" hidden="1" x14ac:dyDescent="0.25">
      <c r="A1051" s="29" t="s">
        <v>1125</v>
      </c>
      <c r="B1051" s="52" t="s">
        <v>1126</v>
      </c>
      <c r="C1051" s="45">
        <v>0</v>
      </c>
    </row>
    <row r="1052" spans="1:3" hidden="1" x14ac:dyDescent="0.25">
      <c r="A1052" s="29" t="s">
        <v>1127</v>
      </c>
      <c r="B1052" s="52" t="s">
        <v>1128</v>
      </c>
      <c r="C1052" s="45">
        <v>0</v>
      </c>
    </row>
    <row r="1053" spans="1:3" hidden="1" x14ac:dyDescent="0.25">
      <c r="A1053" s="29" t="s">
        <v>1129</v>
      </c>
      <c r="B1053" s="52" t="s">
        <v>1130</v>
      </c>
      <c r="C1053" s="45">
        <v>0</v>
      </c>
    </row>
    <row r="1054" spans="1:3" hidden="1" x14ac:dyDescent="0.25">
      <c r="A1054" s="29" t="s">
        <v>1131</v>
      </c>
      <c r="B1054" s="52" t="s">
        <v>1132</v>
      </c>
      <c r="C1054" s="45">
        <v>0</v>
      </c>
    </row>
    <row r="1055" spans="1:3" hidden="1" x14ac:dyDescent="0.25">
      <c r="A1055" s="29" t="s">
        <v>1133</v>
      </c>
      <c r="B1055" s="52" t="s">
        <v>1134</v>
      </c>
      <c r="C1055" s="45">
        <v>0</v>
      </c>
    </row>
    <row r="1056" spans="1:3" hidden="1" x14ac:dyDescent="0.25">
      <c r="A1056" s="29" t="s">
        <v>1135</v>
      </c>
      <c r="B1056" s="52" t="s">
        <v>1136</v>
      </c>
      <c r="C1056" s="45">
        <v>0</v>
      </c>
    </row>
    <row r="1057" spans="1:3" hidden="1" x14ac:dyDescent="0.25">
      <c r="A1057" s="29" t="s">
        <v>1137</v>
      </c>
      <c r="B1057" s="52" t="s">
        <v>1138</v>
      </c>
      <c r="C1057" s="45">
        <v>0</v>
      </c>
    </row>
    <row r="1058" spans="1:3" hidden="1" x14ac:dyDescent="0.25">
      <c r="A1058" s="29" t="s">
        <v>1139</v>
      </c>
      <c r="B1058" s="52" t="s">
        <v>1140</v>
      </c>
      <c r="C1058" s="45">
        <v>0</v>
      </c>
    </row>
    <row r="1059" spans="1:3" hidden="1" x14ac:dyDescent="0.25">
      <c r="A1059" s="29" t="s">
        <v>1141</v>
      </c>
      <c r="B1059" s="52" t="s">
        <v>1142</v>
      </c>
      <c r="C1059" s="45">
        <f>SUM(C1060:C1065)</f>
        <v>0</v>
      </c>
    </row>
    <row r="1060" spans="1:3" hidden="1" x14ac:dyDescent="0.25">
      <c r="A1060" s="29" t="s">
        <v>1143</v>
      </c>
      <c r="B1060" s="52" t="s">
        <v>1144</v>
      </c>
      <c r="C1060" s="45">
        <v>0</v>
      </c>
    </row>
    <row r="1061" spans="1:3" hidden="1" x14ac:dyDescent="0.25">
      <c r="A1061" s="29" t="s">
        <v>1145</v>
      </c>
      <c r="B1061" s="52" t="s">
        <v>1146</v>
      </c>
      <c r="C1061" s="45">
        <v>0</v>
      </c>
    </row>
    <row r="1062" spans="1:3" hidden="1" x14ac:dyDescent="0.25">
      <c r="A1062" s="29" t="s">
        <v>1147</v>
      </c>
      <c r="B1062" s="52" t="s">
        <v>1148</v>
      </c>
      <c r="C1062" s="45">
        <v>0</v>
      </c>
    </row>
    <row r="1063" spans="1:3" hidden="1" x14ac:dyDescent="0.25">
      <c r="A1063" s="29" t="s">
        <v>1149</v>
      </c>
      <c r="B1063" s="52" t="s">
        <v>1150</v>
      </c>
      <c r="C1063" s="45">
        <v>0</v>
      </c>
    </row>
    <row r="1064" spans="1:3" hidden="1" x14ac:dyDescent="0.25">
      <c r="A1064" s="29" t="s">
        <v>1151</v>
      </c>
      <c r="B1064" s="52" t="s">
        <v>1152</v>
      </c>
      <c r="C1064" s="45">
        <v>0</v>
      </c>
    </row>
    <row r="1065" spans="1:3" hidden="1" x14ac:dyDescent="0.25">
      <c r="A1065" s="29" t="s">
        <v>1153</v>
      </c>
      <c r="B1065" s="52" t="s">
        <v>1154</v>
      </c>
      <c r="C1065" s="45">
        <v>0</v>
      </c>
    </row>
    <row r="1066" spans="1:3" hidden="1" x14ac:dyDescent="0.25">
      <c r="A1066" s="29" t="s">
        <v>1155</v>
      </c>
      <c r="B1066" s="52" t="s">
        <v>1156</v>
      </c>
      <c r="C1066" s="45">
        <f>SUM(C1067:C1071)</f>
        <v>0</v>
      </c>
    </row>
    <row r="1067" spans="1:3" hidden="1" x14ac:dyDescent="0.25">
      <c r="A1067" s="29" t="s">
        <v>1157</v>
      </c>
      <c r="B1067" s="52" t="s">
        <v>1158</v>
      </c>
      <c r="C1067" s="45">
        <v>0</v>
      </c>
    </row>
    <row r="1068" spans="1:3" hidden="1" x14ac:dyDescent="0.25">
      <c r="A1068" s="29" t="s">
        <v>1159</v>
      </c>
      <c r="B1068" s="52" t="s">
        <v>1160</v>
      </c>
      <c r="C1068" s="45">
        <v>0</v>
      </c>
    </row>
    <row r="1069" spans="1:3" hidden="1" x14ac:dyDescent="0.25">
      <c r="A1069" s="29" t="s">
        <v>1161</v>
      </c>
      <c r="B1069" s="52" t="s">
        <v>1162</v>
      </c>
      <c r="C1069" s="45">
        <v>0</v>
      </c>
    </row>
    <row r="1070" spans="1:3" hidden="1" x14ac:dyDescent="0.25">
      <c r="A1070" s="29" t="s">
        <v>1163</v>
      </c>
      <c r="B1070" s="52" t="s">
        <v>1164</v>
      </c>
      <c r="C1070" s="45">
        <v>0</v>
      </c>
    </row>
    <row r="1071" spans="1:3" hidden="1" x14ac:dyDescent="0.25">
      <c r="A1071" s="29" t="s">
        <v>1165</v>
      </c>
      <c r="B1071" s="52" t="s">
        <v>1166</v>
      </c>
      <c r="C1071" s="45">
        <v>0</v>
      </c>
    </row>
    <row r="1072" spans="1:3" hidden="1" x14ac:dyDescent="0.25">
      <c r="A1072" s="29" t="s">
        <v>1167</v>
      </c>
      <c r="B1072" s="52" t="s">
        <v>1168</v>
      </c>
      <c r="C1072" s="45">
        <v>0</v>
      </c>
    </row>
    <row r="1073" spans="1:3" hidden="1" x14ac:dyDescent="0.25">
      <c r="A1073" s="29" t="s">
        <v>1169</v>
      </c>
      <c r="B1073" s="52" t="s">
        <v>308</v>
      </c>
      <c r="C1073" s="45">
        <f>+C1074+C1078</f>
        <v>0</v>
      </c>
    </row>
    <row r="1074" spans="1:3" hidden="1" x14ac:dyDescent="0.25">
      <c r="A1074" s="29" t="s">
        <v>1170</v>
      </c>
      <c r="B1074" s="52" t="s">
        <v>309</v>
      </c>
      <c r="C1074" s="45">
        <f>+C1075+C1076+C1077</f>
        <v>0</v>
      </c>
    </row>
    <row r="1075" spans="1:3" hidden="1" x14ac:dyDescent="0.25">
      <c r="A1075" s="29" t="s">
        <v>1171</v>
      </c>
      <c r="B1075" s="52" t="s">
        <v>1172</v>
      </c>
      <c r="C1075" s="45">
        <v>0</v>
      </c>
    </row>
    <row r="1076" spans="1:3" hidden="1" x14ac:dyDescent="0.25">
      <c r="A1076" s="29" t="s">
        <v>1173</v>
      </c>
      <c r="B1076" s="52" t="s">
        <v>1174</v>
      </c>
      <c r="C1076" s="45">
        <v>0</v>
      </c>
    </row>
    <row r="1077" spans="1:3" hidden="1" x14ac:dyDescent="0.25">
      <c r="A1077" s="29" t="s">
        <v>1175</v>
      </c>
      <c r="B1077" s="52" t="s">
        <v>1176</v>
      </c>
      <c r="C1077" s="45">
        <v>0</v>
      </c>
    </row>
    <row r="1078" spans="1:3" hidden="1" x14ac:dyDescent="0.25">
      <c r="A1078" s="29" t="s">
        <v>1177</v>
      </c>
      <c r="B1078" s="52" t="s">
        <v>310</v>
      </c>
      <c r="C1078" s="45">
        <f>SUM(C1079:C1083)</f>
        <v>0</v>
      </c>
    </row>
    <row r="1079" spans="1:3" hidden="1" x14ac:dyDescent="0.25">
      <c r="A1079" s="29" t="s">
        <v>1178</v>
      </c>
      <c r="B1079" s="52" t="s">
        <v>1179</v>
      </c>
      <c r="C1079" s="45">
        <v>0</v>
      </c>
    </row>
    <row r="1080" spans="1:3" hidden="1" x14ac:dyDescent="0.25">
      <c r="A1080" s="29" t="s">
        <v>1180</v>
      </c>
      <c r="B1080" s="52" t="s">
        <v>1181</v>
      </c>
      <c r="C1080" s="45">
        <v>0</v>
      </c>
    </row>
    <row r="1081" spans="1:3" hidden="1" x14ac:dyDescent="0.25">
      <c r="A1081" s="29" t="s">
        <v>1182</v>
      </c>
      <c r="B1081" s="52" t="s">
        <v>1183</v>
      </c>
      <c r="C1081" s="45">
        <v>0</v>
      </c>
    </row>
    <row r="1082" spans="1:3" hidden="1" x14ac:dyDescent="0.25">
      <c r="A1082" s="29" t="s">
        <v>1184</v>
      </c>
      <c r="B1082" s="52" t="s">
        <v>1185</v>
      </c>
      <c r="C1082" s="45">
        <v>0</v>
      </c>
    </row>
    <row r="1083" spans="1:3" hidden="1" x14ac:dyDescent="0.25">
      <c r="A1083" s="29" t="s">
        <v>1186</v>
      </c>
      <c r="B1083" s="52" t="s">
        <v>1187</v>
      </c>
      <c r="C1083" s="45">
        <v>0</v>
      </c>
    </row>
    <row r="1084" spans="1:3" hidden="1" x14ac:dyDescent="0.25">
      <c r="A1084" s="29" t="s">
        <v>1188</v>
      </c>
      <c r="B1084" s="52" t="s">
        <v>311</v>
      </c>
      <c r="C1084" s="45">
        <f>+C1085+C1086+C1087</f>
        <v>0</v>
      </c>
    </row>
    <row r="1085" spans="1:3" hidden="1" x14ac:dyDescent="0.25">
      <c r="A1085" s="29" t="s">
        <v>1189</v>
      </c>
      <c r="B1085" s="52" t="s">
        <v>312</v>
      </c>
      <c r="C1085" s="45">
        <v>0</v>
      </c>
    </row>
    <row r="1086" spans="1:3" hidden="1" x14ac:dyDescent="0.25">
      <c r="A1086" s="29" t="s">
        <v>1190</v>
      </c>
      <c r="B1086" s="52" t="s">
        <v>313</v>
      </c>
      <c r="C1086" s="45">
        <v>0</v>
      </c>
    </row>
    <row r="1087" spans="1:3" hidden="1" x14ac:dyDescent="0.25">
      <c r="A1087" s="29" t="s">
        <v>1191</v>
      </c>
      <c r="B1087" s="52" t="s">
        <v>314</v>
      </c>
      <c r="C1087" s="45">
        <v>0</v>
      </c>
    </row>
    <row r="1088" spans="1:3" x14ac:dyDescent="0.25">
      <c r="A1088" s="30" t="s">
        <v>1192</v>
      </c>
      <c r="B1088" s="31" t="s">
        <v>39</v>
      </c>
      <c r="C1088" s="32">
        <f>+C1089+C1093+C1098+C1119+C1126+C1141+C1145+C1166+C1176</f>
        <v>170000000</v>
      </c>
    </row>
    <row r="1089" spans="1:3" hidden="1" x14ac:dyDescent="0.25">
      <c r="A1089" s="30" t="s">
        <v>1193</v>
      </c>
      <c r="B1089" s="31" t="s">
        <v>40</v>
      </c>
      <c r="C1089" s="32">
        <f>+C1090+C1091+C1092</f>
        <v>0</v>
      </c>
    </row>
    <row r="1090" spans="1:3" hidden="1" x14ac:dyDescent="0.25">
      <c r="A1090" s="30" t="s">
        <v>1194</v>
      </c>
      <c r="B1090" s="31" t="s">
        <v>41</v>
      </c>
      <c r="C1090" s="32">
        <v>0</v>
      </c>
    </row>
    <row r="1091" spans="1:3" hidden="1" x14ac:dyDescent="0.25">
      <c r="A1091" s="30" t="s">
        <v>1195</v>
      </c>
      <c r="B1091" s="31" t="s">
        <v>1196</v>
      </c>
      <c r="C1091" s="32">
        <v>0</v>
      </c>
    </row>
    <row r="1092" spans="1:3" hidden="1" x14ac:dyDescent="0.25">
      <c r="A1092" s="30" t="s">
        <v>1197</v>
      </c>
      <c r="B1092" s="31" t="s">
        <v>43</v>
      </c>
      <c r="C1092" s="32">
        <v>0</v>
      </c>
    </row>
    <row r="1093" spans="1:3" hidden="1" x14ac:dyDescent="0.25">
      <c r="A1093" s="30" t="s">
        <v>1198</v>
      </c>
      <c r="B1093" s="31" t="s">
        <v>45</v>
      </c>
      <c r="C1093" s="32">
        <f>+C1094+C1095+C1096+C1097</f>
        <v>0</v>
      </c>
    </row>
    <row r="1094" spans="1:3" hidden="1" x14ac:dyDescent="0.25">
      <c r="A1094" s="30" t="s">
        <v>1199</v>
      </c>
      <c r="B1094" s="31" t="s">
        <v>46</v>
      </c>
      <c r="C1094" s="32">
        <v>0</v>
      </c>
    </row>
    <row r="1095" spans="1:3" hidden="1" x14ac:dyDescent="0.25">
      <c r="A1095" s="30" t="s">
        <v>1200</v>
      </c>
      <c r="B1095" s="31" t="s">
        <v>47</v>
      </c>
      <c r="C1095" s="32">
        <v>0</v>
      </c>
    </row>
    <row r="1096" spans="1:3" hidden="1" x14ac:dyDescent="0.25">
      <c r="A1096" s="30" t="s">
        <v>1201</v>
      </c>
      <c r="B1096" s="31" t="s">
        <v>48</v>
      </c>
      <c r="C1096" s="32">
        <v>0</v>
      </c>
    </row>
    <row r="1097" spans="1:3" hidden="1" x14ac:dyDescent="0.25">
      <c r="A1097" s="30" t="s">
        <v>1202</v>
      </c>
      <c r="B1097" s="31" t="s">
        <v>49</v>
      </c>
      <c r="C1097" s="32">
        <v>0</v>
      </c>
    </row>
    <row r="1098" spans="1:3" x14ac:dyDescent="0.25">
      <c r="A1098" s="30" t="s">
        <v>1203</v>
      </c>
      <c r="B1098" s="31" t="s">
        <v>1204</v>
      </c>
      <c r="C1098" s="32">
        <f>+C1099+C1107+C1108+C1109+C1114+C1115+C1116+C1117+C1118</f>
        <v>170000000</v>
      </c>
    </row>
    <row r="1099" spans="1:3" hidden="1" x14ac:dyDescent="0.25">
      <c r="A1099" s="29" t="s">
        <v>1205</v>
      </c>
      <c r="B1099" s="52" t="s">
        <v>1206</v>
      </c>
      <c r="C1099" s="45">
        <f>SUM(C1100:C1106)</f>
        <v>0</v>
      </c>
    </row>
    <row r="1100" spans="1:3" hidden="1" x14ac:dyDescent="0.25">
      <c r="A1100" s="29" t="s">
        <v>1207</v>
      </c>
      <c r="B1100" s="52" t="s">
        <v>1208</v>
      </c>
      <c r="C1100" s="45">
        <v>0</v>
      </c>
    </row>
    <row r="1101" spans="1:3" hidden="1" x14ac:dyDescent="0.25">
      <c r="A1101" s="29" t="s">
        <v>1209</v>
      </c>
      <c r="B1101" s="52" t="s">
        <v>1210</v>
      </c>
      <c r="C1101" s="45">
        <v>0</v>
      </c>
    </row>
    <row r="1102" spans="1:3" hidden="1" x14ac:dyDescent="0.25">
      <c r="A1102" s="29" t="s">
        <v>1211</v>
      </c>
      <c r="B1102" s="52" t="s">
        <v>1212</v>
      </c>
      <c r="C1102" s="45">
        <v>0</v>
      </c>
    </row>
    <row r="1103" spans="1:3" hidden="1" x14ac:dyDescent="0.25">
      <c r="A1103" s="29" t="s">
        <v>1213</v>
      </c>
      <c r="B1103" s="52" t="s">
        <v>1214</v>
      </c>
      <c r="C1103" s="45">
        <v>0</v>
      </c>
    </row>
    <row r="1104" spans="1:3" hidden="1" x14ac:dyDescent="0.25">
      <c r="A1104" s="29" t="s">
        <v>1215</v>
      </c>
      <c r="B1104" s="52" t="s">
        <v>1216</v>
      </c>
      <c r="C1104" s="45">
        <v>0</v>
      </c>
    </row>
    <row r="1105" spans="1:3" hidden="1" x14ac:dyDescent="0.25">
      <c r="A1105" s="29" t="s">
        <v>1217</v>
      </c>
      <c r="B1105" s="52" t="s">
        <v>1218</v>
      </c>
      <c r="C1105" s="45">
        <v>0</v>
      </c>
    </row>
    <row r="1106" spans="1:3" hidden="1" x14ac:dyDescent="0.25">
      <c r="A1106" s="29" t="s">
        <v>1219</v>
      </c>
      <c r="B1106" s="52" t="s">
        <v>1220</v>
      </c>
      <c r="C1106" s="45">
        <v>0</v>
      </c>
    </row>
    <row r="1107" spans="1:3" hidden="1" x14ac:dyDescent="0.25">
      <c r="A1107" s="29" t="s">
        <v>1221</v>
      </c>
      <c r="B1107" s="52" t="s">
        <v>1222</v>
      </c>
      <c r="C1107" s="45">
        <v>0</v>
      </c>
    </row>
    <row r="1108" spans="1:3" hidden="1" x14ac:dyDescent="0.25">
      <c r="A1108" s="29" t="s">
        <v>1223</v>
      </c>
      <c r="B1108" s="52" t="s">
        <v>53</v>
      </c>
      <c r="C1108" s="45">
        <v>0</v>
      </c>
    </row>
    <row r="1109" spans="1:3" hidden="1" x14ac:dyDescent="0.25">
      <c r="A1109" s="29" t="s">
        <v>1224</v>
      </c>
      <c r="B1109" s="52" t="s">
        <v>1225</v>
      </c>
      <c r="C1109" s="45">
        <f>+C1110+C1111+C1112+C1113</f>
        <v>0</v>
      </c>
    </row>
    <row r="1110" spans="1:3" hidden="1" x14ac:dyDescent="0.25">
      <c r="A1110" s="29" t="s">
        <v>1226</v>
      </c>
      <c r="B1110" s="52" t="s">
        <v>1227</v>
      </c>
      <c r="C1110" s="45">
        <v>0</v>
      </c>
    </row>
    <row r="1111" spans="1:3" hidden="1" x14ac:dyDescent="0.25">
      <c r="A1111" s="29" t="s">
        <v>1228</v>
      </c>
      <c r="B1111" s="52" t="s">
        <v>1229</v>
      </c>
      <c r="C1111" s="45">
        <v>0</v>
      </c>
    </row>
    <row r="1112" spans="1:3" hidden="1" x14ac:dyDescent="0.25">
      <c r="A1112" s="29" t="s">
        <v>1230</v>
      </c>
      <c r="B1112" s="52" t="s">
        <v>1231</v>
      </c>
      <c r="C1112" s="45">
        <v>0</v>
      </c>
    </row>
    <row r="1113" spans="1:3" hidden="1" x14ac:dyDescent="0.25">
      <c r="A1113" s="29" t="s">
        <v>1232</v>
      </c>
      <c r="B1113" s="52" t="s">
        <v>1233</v>
      </c>
      <c r="C1113" s="45">
        <v>0</v>
      </c>
    </row>
    <row r="1114" spans="1:3" hidden="1" x14ac:dyDescent="0.25">
      <c r="A1114" s="29" t="s">
        <v>1234</v>
      </c>
      <c r="B1114" s="52" t="s">
        <v>1235</v>
      </c>
      <c r="C1114" s="45">
        <v>0</v>
      </c>
    </row>
    <row r="1115" spans="1:3" hidden="1" x14ac:dyDescent="0.25">
      <c r="A1115" s="29" t="s">
        <v>1236</v>
      </c>
      <c r="B1115" s="52" t="s">
        <v>1237</v>
      </c>
      <c r="C1115" s="45">
        <v>0</v>
      </c>
    </row>
    <row r="1116" spans="1:3" hidden="1" x14ac:dyDescent="0.25">
      <c r="A1116" s="29" t="s">
        <v>1238</v>
      </c>
      <c r="B1116" s="52" t="s">
        <v>1239</v>
      </c>
      <c r="C1116" s="45">
        <v>0</v>
      </c>
    </row>
    <row r="1117" spans="1:3" hidden="1" x14ac:dyDescent="0.25">
      <c r="A1117" s="29" t="s">
        <v>1240</v>
      </c>
      <c r="B1117" s="52" t="s">
        <v>58</v>
      </c>
      <c r="C1117" s="45">
        <v>0</v>
      </c>
    </row>
    <row r="1118" spans="1:3" x14ac:dyDescent="0.25">
      <c r="A1118" s="29" t="s">
        <v>1241</v>
      </c>
      <c r="B1118" s="52" t="s">
        <v>1242</v>
      </c>
      <c r="C1118" s="45">
        <v>170000000</v>
      </c>
    </row>
    <row r="1119" spans="1:3" hidden="1" x14ac:dyDescent="0.25">
      <c r="A1119" s="29" t="s">
        <v>1243</v>
      </c>
      <c r="B1119" s="52" t="s">
        <v>60</v>
      </c>
      <c r="C1119" s="45">
        <f>SUM(C1120:C1125)</f>
        <v>0</v>
      </c>
    </row>
    <row r="1120" spans="1:3" hidden="1" x14ac:dyDescent="0.25">
      <c r="A1120" s="29" t="s">
        <v>1244</v>
      </c>
      <c r="B1120" s="52" t="s">
        <v>61</v>
      </c>
      <c r="C1120" s="45">
        <v>0</v>
      </c>
    </row>
    <row r="1121" spans="1:3" hidden="1" x14ac:dyDescent="0.25">
      <c r="A1121" s="29" t="s">
        <v>1245</v>
      </c>
      <c r="B1121" s="52" t="s">
        <v>62</v>
      </c>
      <c r="C1121" s="45">
        <v>0</v>
      </c>
    </row>
    <row r="1122" spans="1:3" hidden="1" x14ac:dyDescent="0.25">
      <c r="A1122" s="29" t="s">
        <v>1246</v>
      </c>
      <c r="B1122" s="52" t="s">
        <v>63</v>
      </c>
      <c r="C1122" s="45">
        <v>0</v>
      </c>
    </row>
    <row r="1123" spans="1:3" hidden="1" x14ac:dyDescent="0.25">
      <c r="A1123" s="29" t="s">
        <v>1247</v>
      </c>
      <c r="B1123" s="52" t="s">
        <v>64</v>
      </c>
      <c r="C1123" s="45">
        <v>0</v>
      </c>
    </row>
    <row r="1124" spans="1:3" hidden="1" x14ac:dyDescent="0.25">
      <c r="A1124" s="29" t="s">
        <v>1248</v>
      </c>
      <c r="B1124" s="52" t="s">
        <v>1249</v>
      </c>
      <c r="C1124" s="45">
        <v>0</v>
      </c>
    </row>
    <row r="1125" spans="1:3" hidden="1" x14ac:dyDescent="0.25">
      <c r="A1125" s="29" t="s">
        <v>1250</v>
      </c>
      <c r="B1125" s="52" t="s">
        <v>66</v>
      </c>
      <c r="C1125" s="45">
        <v>0</v>
      </c>
    </row>
    <row r="1126" spans="1:3" hidden="1" x14ac:dyDescent="0.25">
      <c r="A1126" s="29" t="s">
        <v>1251</v>
      </c>
      <c r="B1126" s="52" t="s">
        <v>1252</v>
      </c>
      <c r="C1126" s="45">
        <f>SUM(C1127:C1132)</f>
        <v>0</v>
      </c>
    </row>
    <row r="1127" spans="1:3" hidden="1" x14ac:dyDescent="0.25">
      <c r="A1127" s="29" t="s">
        <v>1253</v>
      </c>
      <c r="B1127" s="52" t="s">
        <v>1254</v>
      </c>
      <c r="C1127" s="45">
        <v>0</v>
      </c>
    </row>
    <row r="1128" spans="1:3" hidden="1" x14ac:dyDescent="0.25">
      <c r="A1128" s="29" t="s">
        <v>1255</v>
      </c>
      <c r="B1128" s="52" t="s">
        <v>1256</v>
      </c>
      <c r="C1128" s="45">
        <v>0</v>
      </c>
    </row>
    <row r="1129" spans="1:3" hidden="1" x14ac:dyDescent="0.25">
      <c r="A1129" s="29" t="s">
        <v>1257</v>
      </c>
      <c r="B1129" s="52" t="s">
        <v>1258</v>
      </c>
      <c r="C1129" s="45">
        <v>0</v>
      </c>
    </row>
    <row r="1130" spans="1:3" hidden="1" x14ac:dyDescent="0.25">
      <c r="A1130" s="29" t="s">
        <v>1259</v>
      </c>
      <c r="B1130" s="52" t="s">
        <v>1260</v>
      </c>
      <c r="C1130" s="45">
        <v>0</v>
      </c>
    </row>
    <row r="1131" spans="1:3" hidden="1" x14ac:dyDescent="0.25">
      <c r="A1131" s="29" t="s">
        <v>1261</v>
      </c>
      <c r="B1131" s="52" t="s">
        <v>1262</v>
      </c>
      <c r="C1131" s="45">
        <v>0</v>
      </c>
    </row>
    <row r="1132" spans="1:3" hidden="1" x14ac:dyDescent="0.25">
      <c r="A1132" s="29" t="s">
        <v>1263</v>
      </c>
      <c r="B1132" s="52" t="s">
        <v>1264</v>
      </c>
      <c r="C1132" s="45">
        <f>SUM(C1133:C1140)</f>
        <v>0</v>
      </c>
    </row>
    <row r="1133" spans="1:3" hidden="1" x14ac:dyDescent="0.25">
      <c r="A1133" s="29" t="s">
        <v>1265</v>
      </c>
      <c r="B1133" s="52" t="s">
        <v>1266</v>
      </c>
      <c r="C1133" s="45">
        <v>0</v>
      </c>
    </row>
    <row r="1134" spans="1:3" hidden="1" x14ac:dyDescent="0.25">
      <c r="A1134" s="29" t="s">
        <v>1267</v>
      </c>
      <c r="B1134" s="52" t="s">
        <v>1268</v>
      </c>
      <c r="C1134" s="45">
        <v>0</v>
      </c>
    </row>
    <row r="1135" spans="1:3" hidden="1" x14ac:dyDescent="0.25">
      <c r="A1135" s="29" t="s">
        <v>1269</v>
      </c>
      <c r="B1135" s="52" t="s">
        <v>1270</v>
      </c>
      <c r="C1135" s="45">
        <v>0</v>
      </c>
    </row>
    <row r="1136" spans="1:3" hidden="1" x14ac:dyDescent="0.25">
      <c r="A1136" s="29" t="s">
        <v>1271</v>
      </c>
      <c r="B1136" s="52" t="s">
        <v>1272</v>
      </c>
      <c r="C1136" s="45">
        <v>0</v>
      </c>
    </row>
    <row r="1137" spans="1:3" hidden="1" x14ac:dyDescent="0.25">
      <c r="A1137" s="29" t="s">
        <v>1273</v>
      </c>
      <c r="B1137" s="52" t="s">
        <v>1274</v>
      </c>
      <c r="C1137" s="45">
        <v>0</v>
      </c>
    </row>
    <row r="1138" spans="1:3" hidden="1" x14ac:dyDescent="0.25">
      <c r="A1138" s="29" t="s">
        <v>1275</v>
      </c>
      <c r="B1138" s="52" t="s">
        <v>1276</v>
      </c>
      <c r="C1138" s="45">
        <v>0</v>
      </c>
    </row>
    <row r="1139" spans="1:3" hidden="1" x14ac:dyDescent="0.25">
      <c r="A1139" s="29" t="s">
        <v>1277</v>
      </c>
      <c r="B1139" s="52" t="s">
        <v>1278</v>
      </c>
      <c r="C1139" s="45">
        <v>0</v>
      </c>
    </row>
    <row r="1140" spans="1:3" hidden="1" x14ac:dyDescent="0.25">
      <c r="A1140" s="29" t="s">
        <v>1279</v>
      </c>
      <c r="B1140" s="52" t="s">
        <v>1280</v>
      </c>
      <c r="C1140" s="45">
        <v>0</v>
      </c>
    </row>
    <row r="1141" spans="1:3" hidden="1" x14ac:dyDescent="0.25">
      <c r="A1141" s="29" t="s">
        <v>1281</v>
      </c>
      <c r="B1141" s="52" t="s">
        <v>67</v>
      </c>
      <c r="C1141" s="45">
        <f>+C1142+C1143+C1144</f>
        <v>0</v>
      </c>
    </row>
    <row r="1142" spans="1:3" hidden="1" x14ac:dyDescent="0.25">
      <c r="A1142" s="29" t="s">
        <v>1282</v>
      </c>
      <c r="B1142" s="52" t="s">
        <v>1283</v>
      </c>
      <c r="C1142" s="45">
        <v>0</v>
      </c>
    </row>
    <row r="1143" spans="1:3" hidden="1" x14ac:dyDescent="0.25">
      <c r="A1143" s="29" t="s">
        <v>1284</v>
      </c>
      <c r="B1143" s="52" t="s">
        <v>1285</v>
      </c>
      <c r="C1143" s="45">
        <v>0</v>
      </c>
    </row>
    <row r="1144" spans="1:3" hidden="1" x14ac:dyDescent="0.25">
      <c r="A1144" s="29" t="s">
        <v>1286</v>
      </c>
      <c r="B1144" s="52" t="s">
        <v>1287</v>
      </c>
      <c r="C1144" s="45">
        <v>0</v>
      </c>
    </row>
    <row r="1145" spans="1:3" hidden="1" x14ac:dyDescent="0.25">
      <c r="A1145" s="29" t="s">
        <v>1288</v>
      </c>
      <c r="B1145" s="52" t="s">
        <v>1289</v>
      </c>
      <c r="C1145" s="45">
        <f>+C1146+C1152+C1158</f>
        <v>0</v>
      </c>
    </row>
    <row r="1146" spans="1:3" hidden="1" x14ac:dyDescent="0.25">
      <c r="A1146" s="29" t="s">
        <v>1290</v>
      </c>
      <c r="B1146" s="52" t="s">
        <v>1291</v>
      </c>
      <c r="C1146" s="45">
        <f>SUM(C1147:C1151)</f>
        <v>0</v>
      </c>
    </row>
    <row r="1147" spans="1:3" hidden="1" x14ac:dyDescent="0.25">
      <c r="A1147" s="29" t="s">
        <v>1292</v>
      </c>
      <c r="B1147" s="52" t="s">
        <v>1293</v>
      </c>
      <c r="C1147" s="45">
        <v>0</v>
      </c>
    </row>
    <row r="1148" spans="1:3" hidden="1" x14ac:dyDescent="0.25">
      <c r="A1148" s="29" t="s">
        <v>1294</v>
      </c>
      <c r="B1148" s="52" t="s">
        <v>1295</v>
      </c>
      <c r="C1148" s="45">
        <v>0</v>
      </c>
    </row>
    <row r="1149" spans="1:3" hidden="1" x14ac:dyDescent="0.25">
      <c r="A1149" s="29" t="s">
        <v>1296</v>
      </c>
      <c r="B1149" s="52" t="s">
        <v>1297</v>
      </c>
      <c r="C1149" s="45">
        <v>0</v>
      </c>
    </row>
    <row r="1150" spans="1:3" hidden="1" x14ac:dyDescent="0.25">
      <c r="A1150" s="29" t="s">
        <v>1298</v>
      </c>
      <c r="B1150" s="52" t="s">
        <v>1299</v>
      </c>
      <c r="C1150" s="45">
        <v>0</v>
      </c>
    </row>
    <row r="1151" spans="1:3" hidden="1" x14ac:dyDescent="0.25">
      <c r="A1151" s="29" t="s">
        <v>1300</v>
      </c>
      <c r="B1151" s="52" t="s">
        <v>1301</v>
      </c>
      <c r="C1151" s="45">
        <v>0</v>
      </c>
    </row>
    <row r="1152" spans="1:3" hidden="1" x14ac:dyDescent="0.25">
      <c r="A1152" s="29" t="s">
        <v>1302</v>
      </c>
      <c r="B1152" s="52" t="s">
        <v>1303</v>
      </c>
      <c r="C1152" s="45">
        <f>SUM(C1153:C1157)</f>
        <v>0</v>
      </c>
    </row>
    <row r="1153" spans="1:3" hidden="1" x14ac:dyDescent="0.25">
      <c r="A1153" s="29" t="s">
        <v>1304</v>
      </c>
      <c r="B1153" s="52" t="s">
        <v>1305</v>
      </c>
      <c r="C1153" s="45">
        <v>0</v>
      </c>
    </row>
    <row r="1154" spans="1:3" hidden="1" x14ac:dyDescent="0.25">
      <c r="A1154" s="29" t="s">
        <v>1306</v>
      </c>
      <c r="B1154" s="52" t="s">
        <v>1307</v>
      </c>
      <c r="C1154" s="45">
        <v>0</v>
      </c>
    </row>
    <row r="1155" spans="1:3" hidden="1" x14ac:dyDescent="0.25">
      <c r="A1155" s="29" t="s">
        <v>1308</v>
      </c>
      <c r="B1155" s="52" t="s">
        <v>1309</v>
      </c>
      <c r="C1155" s="45">
        <v>0</v>
      </c>
    </row>
    <row r="1156" spans="1:3" hidden="1" x14ac:dyDescent="0.25">
      <c r="A1156" s="29" t="s">
        <v>1310</v>
      </c>
      <c r="B1156" s="52" t="s">
        <v>1311</v>
      </c>
      <c r="C1156" s="45">
        <v>0</v>
      </c>
    </row>
    <row r="1157" spans="1:3" hidden="1" x14ac:dyDescent="0.25">
      <c r="A1157" s="29" t="s">
        <v>1312</v>
      </c>
      <c r="B1157" s="52" t="s">
        <v>1313</v>
      </c>
      <c r="C1157" s="45">
        <v>0</v>
      </c>
    </row>
    <row r="1158" spans="1:3" hidden="1" x14ac:dyDescent="0.25">
      <c r="A1158" s="29" t="s">
        <v>1314</v>
      </c>
      <c r="B1158" s="52" t="s">
        <v>1315</v>
      </c>
      <c r="C1158" s="45">
        <f>SUM(C1159:C1165)</f>
        <v>0</v>
      </c>
    </row>
    <row r="1159" spans="1:3" hidden="1" x14ac:dyDescent="0.25">
      <c r="A1159" s="29" t="s">
        <v>1316</v>
      </c>
      <c r="B1159" s="52" t="s">
        <v>1317</v>
      </c>
      <c r="C1159" s="45">
        <v>0</v>
      </c>
    </row>
    <row r="1160" spans="1:3" hidden="1" x14ac:dyDescent="0.25">
      <c r="A1160" s="29" t="s">
        <v>1318</v>
      </c>
      <c r="B1160" s="52" t="s">
        <v>1319</v>
      </c>
      <c r="C1160" s="45">
        <v>0</v>
      </c>
    </row>
    <row r="1161" spans="1:3" hidden="1" x14ac:dyDescent="0.25">
      <c r="A1161" s="29" t="s">
        <v>1320</v>
      </c>
      <c r="B1161" s="52" t="s">
        <v>1321</v>
      </c>
      <c r="C1161" s="45">
        <v>0</v>
      </c>
    </row>
    <row r="1162" spans="1:3" hidden="1" x14ac:dyDescent="0.25">
      <c r="A1162" s="29" t="s">
        <v>1322</v>
      </c>
      <c r="B1162" s="52" t="s">
        <v>1323</v>
      </c>
      <c r="C1162" s="45">
        <v>0</v>
      </c>
    </row>
    <row r="1163" spans="1:3" hidden="1" x14ac:dyDescent="0.25">
      <c r="A1163" s="29" t="s">
        <v>1324</v>
      </c>
      <c r="B1163" s="52" t="s">
        <v>1325</v>
      </c>
      <c r="C1163" s="45">
        <v>0</v>
      </c>
    </row>
    <row r="1164" spans="1:3" hidden="1" x14ac:dyDescent="0.25">
      <c r="A1164" s="29" t="s">
        <v>1326</v>
      </c>
      <c r="B1164" s="52" t="s">
        <v>1327</v>
      </c>
      <c r="C1164" s="45">
        <v>0</v>
      </c>
    </row>
    <row r="1165" spans="1:3" hidden="1" x14ac:dyDescent="0.25">
      <c r="A1165" s="29" t="s">
        <v>1328</v>
      </c>
      <c r="B1165" s="52" t="s">
        <v>1329</v>
      </c>
      <c r="C1165" s="45">
        <v>0</v>
      </c>
    </row>
    <row r="1166" spans="1:3" hidden="1" x14ac:dyDescent="0.25">
      <c r="A1166" s="29" t="s">
        <v>1330</v>
      </c>
      <c r="B1166" s="52" t="s">
        <v>1331</v>
      </c>
      <c r="C1166" s="45">
        <f>SUM(C1167:C1175)</f>
        <v>0</v>
      </c>
    </row>
    <row r="1167" spans="1:3" hidden="1" x14ac:dyDescent="0.25">
      <c r="A1167" s="29" t="s">
        <v>1332</v>
      </c>
      <c r="B1167" s="52" t="s">
        <v>1333</v>
      </c>
      <c r="C1167" s="45">
        <v>0</v>
      </c>
    </row>
    <row r="1168" spans="1:3" hidden="1" x14ac:dyDescent="0.25">
      <c r="A1168" s="29" t="s">
        <v>1334</v>
      </c>
      <c r="B1168" s="52" t="s">
        <v>1335</v>
      </c>
      <c r="C1168" s="45">
        <v>0</v>
      </c>
    </row>
    <row r="1169" spans="1:3" hidden="1" x14ac:dyDescent="0.25">
      <c r="A1169" s="29" t="s">
        <v>1336</v>
      </c>
      <c r="B1169" s="52" t="s">
        <v>1337</v>
      </c>
      <c r="C1169" s="45">
        <v>0</v>
      </c>
    </row>
    <row r="1170" spans="1:3" hidden="1" x14ac:dyDescent="0.25">
      <c r="A1170" s="29" t="s">
        <v>1338</v>
      </c>
      <c r="B1170" s="52" t="s">
        <v>1339</v>
      </c>
      <c r="C1170" s="45">
        <v>0</v>
      </c>
    </row>
    <row r="1171" spans="1:3" hidden="1" x14ac:dyDescent="0.25">
      <c r="A1171" s="29" t="s">
        <v>1340</v>
      </c>
      <c r="B1171" s="52" t="s">
        <v>1341</v>
      </c>
      <c r="C1171" s="45">
        <v>0</v>
      </c>
    </row>
    <row r="1172" spans="1:3" hidden="1" x14ac:dyDescent="0.25">
      <c r="A1172" s="29" t="s">
        <v>1342</v>
      </c>
      <c r="B1172" s="52" t="s">
        <v>1343</v>
      </c>
      <c r="C1172" s="45">
        <v>0</v>
      </c>
    </row>
    <row r="1173" spans="1:3" hidden="1" x14ac:dyDescent="0.25">
      <c r="A1173" s="29" t="s">
        <v>1344</v>
      </c>
      <c r="B1173" s="52" t="s">
        <v>1345</v>
      </c>
      <c r="C1173" s="45">
        <v>0</v>
      </c>
    </row>
    <row r="1174" spans="1:3" hidden="1" x14ac:dyDescent="0.25">
      <c r="A1174" s="29" t="s">
        <v>1346</v>
      </c>
      <c r="B1174" s="52" t="s">
        <v>1347</v>
      </c>
      <c r="C1174" s="45">
        <v>0</v>
      </c>
    </row>
    <row r="1175" spans="1:3" hidden="1" x14ac:dyDescent="0.25">
      <c r="A1175" s="29" t="s">
        <v>1348</v>
      </c>
      <c r="B1175" s="52" t="s">
        <v>1349</v>
      </c>
      <c r="C1175" s="45">
        <v>0</v>
      </c>
    </row>
    <row r="1176" spans="1:3" hidden="1" x14ac:dyDescent="0.25">
      <c r="A1176" s="29" t="s">
        <v>1350</v>
      </c>
      <c r="B1176" s="52" t="s">
        <v>315</v>
      </c>
      <c r="C1176" s="45">
        <f>SUM(C1177:C1180)</f>
        <v>0</v>
      </c>
    </row>
    <row r="1177" spans="1:3" hidden="1" x14ac:dyDescent="0.25">
      <c r="A1177" s="29" t="s">
        <v>1351</v>
      </c>
      <c r="B1177" s="52" t="s">
        <v>316</v>
      </c>
      <c r="C1177" s="45">
        <v>0</v>
      </c>
    </row>
    <row r="1178" spans="1:3" hidden="1" x14ac:dyDescent="0.25">
      <c r="A1178" s="29" t="s">
        <v>1352</v>
      </c>
      <c r="B1178" s="52" t="s">
        <v>317</v>
      </c>
      <c r="C1178" s="45">
        <v>0</v>
      </c>
    </row>
    <row r="1179" spans="1:3" hidden="1" x14ac:dyDescent="0.25">
      <c r="A1179" s="29" t="s">
        <v>1353</v>
      </c>
      <c r="B1179" s="52" t="s">
        <v>318</v>
      </c>
      <c r="C1179" s="45">
        <v>0</v>
      </c>
    </row>
    <row r="1180" spans="1:3" hidden="1" x14ac:dyDescent="0.25">
      <c r="A1180" s="29" t="s">
        <v>1354</v>
      </c>
      <c r="B1180" s="52" t="s">
        <v>319</v>
      </c>
      <c r="C1180" s="45">
        <v>0</v>
      </c>
    </row>
    <row r="1181" spans="1:3" x14ac:dyDescent="0.25">
      <c r="A1181" s="30" t="s">
        <v>1355</v>
      </c>
      <c r="B1181" s="31" t="s">
        <v>68</v>
      </c>
      <c r="C1181" s="32">
        <f>+C1182+C1189+C1195+C1202+C1206+C1214+C1219</f>
        <v>50291215</v>
      </c>
    </row>
    <row r="1182" spans="1:3" x14ac:dyDescent="0.25">
      <c r="A1182" s="30" t="s">
        <v>1356</v>
      </c>
      <c r="B1182" s="31" t="s">
        <v>69</v>
      </c>
      <c r="C1182" s="32">
        <f>SUM(C1183:C1188)</f>
        <v>50291215</v>
      </c>
    </row>
    <row r="1183" spans="1:3" hidden="1" x14ac:dyDescent="0.25">
      <c r="A1183" s="29" t="s">
        <v>1357</v>
      </c>
      <c r="B1183" s="52" t="s">
        <v>320</v>
      </c>
      <c r="C1183" s="45">
        <v>0</v>
      </c>
    </row>
    <row r="1184" spans="1:3" hidden="1" x14ac:dyDescent="0.25">
      <c r="A1184" s="29" t="s">
        <v>1358</v>
      </c>
      <c r="B1184" s="52" t="s">
        <v>321</v>
      </c>
      <c r="C1184" s="45">
        <v>0</v>
      </c>
    </row>
    <row r="1185" spans="1:3" hidden="1" x14ac:dyDescent="0.25">
      <c r="A1185" s="29" t="s">
        <v>1359</v>
      </c>
      <c r="B1185" s="52" t="s">
        <v>322</v>
      </c>
      <c r="C1185" s="45">
        <v>0</v>
      </c>
    </row>
    <row r="1186" spans="1:3" x14ac:dyDescent="0.25">
      <c r="A1186" s="29" t="s">
        <v>1360</v>
      </c>
      <c r="B1186" s="52" t="s">
        <v>1361</v>
      </c>
      <c r="C1186" s="45">
        <v>40000000</v>
      </c>
    </row>
    <row r="1187" spans="1:3" hidden="1" x14ac:dyDescent="0.25">
      <c r="A1187" s="29" t="s">
        <v>1362</v>
      </c>
      <c r="B1187" s="52" t="s">
        <v>24</v>
      </c>
      <c r="C1187" s="45">
        <v>0</v>
      </c>
    </row>
    <row r="1188" spans="1:3" x14ac:dyDescent="0.25">
      <c r="A1188" s="29" t="s">
        <v>1363</v>
      </c>
      <c r="B1188" s="52" t="s">
        <v>70</v>
      </c>
      <c r="C1188" s="45">
        <v>10291215</v>
      </c>
    </row>
    <row r="1189" spans="1:3" hidden="1" x14ac:dyDescent="0.25">
      <c r="A1189" s="29" t="s">
        <v>1364</v>
      </c>
      <c r="B1189" s="52" t="s">
        <v>71</v>
      </c>
      <c r="C1189" s="45">
        <f>SUM(C1190:C1194)</f>
        <v>0</v>
      </c>
    </row>
    <row r="1190" spans="1:3" hidden="1" x14ac:dyDescent="0.25">
      <c r="A1190" s="29" t="s">
        <v>1365</v>
      </c>
      <c r="B1190" s="52" t="s">
        <v>72</v>
      </c>
      <c r="C1190" s="45">
        <v>0</v>
      </c>
    </row>
    <row r="1191" spans="1:3" hidden="1" x14ac:dyDescent="0.25">
      <c r="A1191" s="29" t="s">
        <v>1366</v>
      </c>
      <c r="B1191" s="52" t="s">
        <v>73</v>
      </c>
      <c r="C1191" s="45">
        <v>0</v>
      </c>
    </row>
    <row r="1192" spans="1:3" hidden="1" x14ac:dyDescent="0.25">
      <c r="A1192" s="29" t="s">
        <v>1367</v>
      </c>
      <c r="B1192" s="52" t="s">
        <v>74</v>
      </c>
      <c r="C1192" s="45">
        <v>0</v>
      </c>
    </row>
    <row r="1193" spans="1:3" hidden="1" x14ac:dyDescent="0.25">
      <c r="A1193" s="29" t="s">
        <v>1368</v>
      </c>
      <c r="B1193" s="52" t="s">
        <v>75</v>
      </c>
      <c r="C1193" s="45">
        <v>0</v>
      </c>
    </row>
    <row r="1194" spans="1:3" hidden="1" x14ac:dyDescent="0.25">
      <c r="A1194" s="29" t="s">
        <v>1369</v>
      </c>
      <c r="B1194" s="52" t="s">
        <v>76</v>
      </c>
      <c r="C1194" s="45">
        <v>0</v>
      </c>
    </row>
    <row r="1195" spans="1:3" hidden="1" x14ac:dyDescent="0.25">
      <c r="A1195" s="29" t="s">
        <v>1370</v>
      </c>
      <c r="B1195" s="52" t="s">
        <v>324</v>
      </c>
      <c r="C1195" s="45">
        <f>SUM(C1196:C1201)</f>
        <v>0</v>
      </c>
    </row>
    <row r="1196" spans="1:3" hidden="1" x14ac:dyDescent="0.25">
      <c r="A1196" s="29" t="s">
        <v>1371</v>
      </c>
      <c r="B1196" s="52" t="s">
        <v>325</v>
      </c>
      <c r="C1196" s="45">
        <v>0</v>
      </c>
    </row>
    <row r="1197" spans="1:3" hidden="1" x14ac:dyDescent="0.25">
      <c r="A1197" s="29" t="s">
        <v>1372</v>
      </c>
      <c r="B1197" s="52" t="s">
        <v>326</v>
      </c>
      <c r="C1197" s="45">
        <v>0</v>
      </c>
    </row>
    <row r="1198" spans="1:3" hidden="1" x14ac:dyDescent="0.25">
      <c r="A1198" s="29" t="s">
        <v>1373</v>
      </c>
      <c r="B1198" s="52" t="s">
        <v>327</v>
      </c>
      <c r="C1198" s="45">
        <v>0</v>
      </c>
    </row>
    <row r="1199" spans="1:3" hidden="1" x14ac:dyDescent="0.25">
      <c r="A1199" s="29" t="s">
        <v>1374</v>
      </c>
      <c r="B1199" s="52" t="s">
        <v>1375</v>
      </c>
      <c r="C1199" s="45">
        <v>0</v>
      </c>
    </row>
    <row r="1200" spans="1:3" hidden="1" x14ac:dyDescent="0.25">
      <c r="A1200" s="29" t="s">
        <v>1376</v>
      </c>
      <c r="B1200" s="52" t="s">
        <v>329</v>
      </c>
      <c r="C1200" s="45">
        <v>0</v>
      </c>
    </row>
    <row r="1201" spans="1:3" hidden="1" x14ac:dyDescent="0.25">
      <c r="A1201" s="29" t="s">
        <v>1377</v>
      </c>
      <c r="B1201" s="52" t="s">
        <v>330</v>
      </c>
      <c r="C1201" s="45">
        <v>0</v>
      </c>
    </row>
    <row r="1202" spans="1:3" hidden="1" x14ac:dyDescent="0.25">
      <c r="A1202" s="29" t="s">
        <v>1378</v>
      </c>
      <c r="B1202" s="52" t="s">
        <v>1379</v>
      </c>
      <c r="C1202" s="45">
        <f>SUM(C1203:C1205)</f>
        <v>0</v>
      </c>
    </row>
    <row r="1203" spans="1:3" hidden="1" x14ac:dyDescent="0.25">
      <c r="A1203" s="29" t="s">
        <v>1380</v>
      </c>
      <c r="B1203" s="52" t="s">
        <v>1381</v>
      </c>
      <c r="C1203" s="45">
        <v>0</v>
      </c>
    </row>
    <row r="1204" spans="1:3" hidden="1" x14ac:dyDescent="0.25">
      <c r="A1204" s="29" t="s">
        <v>1382</v>
      </c>
      <c r="B1204" s="52" t="s">
        <v>1383</v>
      </c>
      <c r="C1204" s="45">
        <v>0</v>
      </c>
    </row>
    <row r="1205" spans="1:3" hidden="1" x14ac:dyDescent="0.25">
      <c r="A1205" s="29" t="s">
        <v>1384</v>
      </c>
      <c r="B1205" s="52" t="s">
        <v>1385</v>
      </c>
      <c r="C1205" s="45">
        <v>0</v>
      </c>
    </row>
    <row r="1206" spans="1:3" hidden="1" x14ac:dyDescent="0.25">
      <c r="A1206" s="29" t="s">
        <v>1386</v>
      </c>
      <c r="B1206" s="52" t="s">
        <v>77</v>
      </c>
      <c r="C1206" s="45">
        <f>SUM(C1207:C1213)</f>
        <v>0</v>
      </c>
    </row>
    <row r="1207" spans="1:3" hidden="1" x14ac:dyDescent="0.25">
      <c r="A1207" s="29" t="s">
        <v>1387</v>
      </c>
      <c r="B1207" s="52" t="s">
        <v>78</v>
      </c>
      <c r="C1207" s="45">
        <v>0</v>
      </c>
    </row>
    <row r="1208" spans="1:3" hidden="1" x14ac:dyDescent="0.25">
      <c r="A1208" s="29" t="s">
        <v>1388</v>
      </c>
      <c r="B1208" s="52" t="s">
        <v>79</v>
      </c>
      <c r="C1208" s="45">
        <v>0</v>
      </c>
    </row>
    <row r="1209" spans="1:3" hidden="1" x14ac:dyDescent="0.25">
      <c r="A1209" s="29" t="s">
        <v>1389</v>
      </c>
      <c r="B1209" s="52" t="s">
        <v>80</v>
      </c>
      <c r="C1209" s="45">
        <v>0</v>
      </c>
    </row>
    <row r="1210" spans="1:3" hidden="1" x14ac:dyDescent="0.25">
      <c r="A1210" s="29" t="s">
        <v>1390</v>
      </c>
      <c r="B1210" s="52" t="s">
        <v>81</v>
      </c>
      <c r="C1210" s="45">
        <v>0</v>
      </c>
    </row>
    <row r="1211" spans="1:3" hidden="1" x14ac:dyDescent="0.25">
      <c r="A1211" s="29" t="s">
        <v>1391</v>
      </c>
      <c r="B1211" s="52" t="s">
        <v>82</v>
      </c>
      <c r="C1211" s="45">
        <v>0</v>
      </c>
    </row>
    <row r="1212" spans="1:3" hidden="1" x14ac:dyDescent="0.25">
      <c r="A1212" s="29" t="s">
        <v>1392</v>
      </c>
      <c r="B1212" s="52" t="s">
        <v>83</v>
      </c>
      <c r="C1212" s="45">
        <v>0</v>
      </c>
    </row>
    <row r="1213" spans="1:3" hidden="1" x14ac:dyDescent="0.25">
      <c r="A1213" s="29" t="s">
        <v>1393</v>
      </c>
      <c r="B1213" s="52" t="s">
        <v>84</v>
      </c>
      <c r="C1213" s="45">
        <v>0</v>
      </c>
    </row>
    <row r="1214" spans="1:3" hidden="1" x14ac:dyDescent="0.25">
      <c r="A1214" s="29" t="s">
        <v>1394</v>
      </c>
      <c r="B1214" s="52" t="s">
        <v>1395</v>
      </c>
      <c r="C1214" s="45">
        <f>SUM(C1215:C1218)</f>
        <v>0</v>
      </c>
    </row>
    <row r="1215" spans="1:3" hidden="1" x14ac:dyDescent="0.25">
      <c r="A1215" s="29" t="s">
        <v>1396</v>
      </c>
      <c r="B1215" s="52" t="s">
        <v>1397</v>
      </c>
      <c r="C1215" s="45">
        <v>0</v>
      </c>
    </row>
    <row r="1216" spans="1:3" hidden="1" x14ac:dyDescent="0.25">
      <c r="A1216" s="29" t="s">
        <v>1398</v>
      </c>
      <c r="B1216" s="52" t="s">
        <v>1399</v>
      </c>
      <c r="C1216" s="45">
        <v>0</v>
      </c>
    </row>
    <row r="1217" spans="1:5" hidden="1" x14ac:dyDescent="0.25">
      <c r="A1217" s="29" t="s">
        <v>1400</v>
      </c>
      <c r="B1217" s="52" t="s">
        <v>1401</v>
      </c>
      <c r="C1217" s="45">
        <v>0</v>
      </c>
    </row>
    <row r="1218" spans="1:5" hidden="1" x14ac:dyDescent="0.25">
      <c r="A1218" s="29" t="s">
        <v>1402</v>
      </c>
      <c r="B1218" s="52" t="s">
        <v>1403</v>
      </c>
      <c r="C1218" s="45">
        <v>0</v>
      </c>
    </row>
    <row r="1219" spans="1:5" hidden="1" x14ac:dyDescent="0.25">
      <c r="A1219" s="29" t="s">
        <v>1404</v>
      </c>
      <c r="B1219" s="52" t="s">
        <v>1405</v>
      </c>
      <c r="C1219" s="45">
        <v>0</v>
      </c>
    </row>
    <row r="1220" spans="1:5" x14ac:dyDescent="0.25">
      <c r="A1220" s="30" t="s">
        <v>1406</v>
      </c>
      <c r="B1220" s="31" t="s">
        <v>417</v>
      </c>
      <c r="C1220" s="32">
        <f>+C1221</f>
        <v>20000000</v>
      </c>
    </row>
    <row r="1221" spans="1:5" x14ac:dyDescent="0.25">
      <c r="A1221" s="29" t="s">
        <v>1407</v>
      </c>
      <c r="B1221" s="52" t="s">
        <v>417</v>
      </c>
      <c r="C1221" s="45">
        <v>20000000</v>
      </c>
    </row>
    <row r="1222" spans="1:5" hidden="1" x14ac:dyDescent="0.25">
      <c r="A1222" s="29" t="s">
        <v>1408</v>
      </c>
      <c r="B1222" s="52" t="s">
        <v>1409</v>
      </c>
      <c r="C1222" s="45">
        <f>+C1223</f>
        <v>0</v>
      </c>
    </row>
    <row r="1223" spans="1:5" hidden="1" x14ac:dyDescent="0.25">
      <c r="A1223" s="29" t="s">
        <v>1410</v>
      </c>
      <c r="B1223" s="52" t="s">
        <v>1409</v>
      </c>
      <c r="C1223" s="45">
        <v>0</v>
      </c>
    </row>
    <row r="1224" spans="1:5" x14ac:dyDescent="0.25">
      <c r="A1224" s="30" t="s">
        <v>1411</v>
      </c>
      <c r="B1224" s="31" t="s">
        <v>331</v>
      </c>
      <c r="C1224" s="32">
        <f>+C1225+C1229+C1236+C1250+C1253+C1257+C1261+C1264</f>
        <v>21652811</v>
      </c>
    </row>
    <row r="1225" spans="1:5" x14ac:dyDescent="0.25">
      <c r="A1225" s="30" t="s">
        <v>1412</v>
      </c>
      <c r="B1225" s="31" t="s">
        <v>1413</v>
      </c>
      <c r="C1225" s="32">
        <f>+C1226</f>
        <v>21652811</v>
      </c>
    </row>
    <row r="1226" spans="1:5" x14ac:dyDescent="0.25">
      <c r="A1226" s="30" t="s">
        <v>1414</v>
      </c>
      <c r="B1226" s="31" t="s">
        <v>1415</v>
      </c>
      <c r="C1226" s="32">
        <f>+C1227</f>
        <v>21652811</v>
      </c>
    </row>
    <row r="1227" spans="1:5" x14ac:dyDescent="0.25">
      <c r="A1227" s="30" t="s">
        <v>1416</v>
      </c>
      <c r="B1227" s="31" t="s">
        <v>1415</v>
      </c>
      <c r="C1227" s="32">
        <f>+C1228</f>
        <v>21652811</v>
      </c>
    </row>
    <row r="1228" spans="1:5" x14ac:dyDescent="0.25">
      <c r="A1228" s="29" t="s">
        <v>1417</v>
      </c>
      <c r="B1228" s="52" t="s">
        <v>1415</v>
      </c>
      <c r="C1228" s="45">
        <f>19652811+2000000</f>
        <v>21652811</v>
      </c>
      <c r="D1228" s="84">
        <f>+C1368+VDH!C1401</f>
        <v>4895690864</v>
      </c>
      <c r="E1228" s="86">
        <f>+D1228-D1368</f>
        <v>320690864</v>
      </c>
    </row>
    <row r="1229" spans="1:5" hidden="1" x14ac:dyDescent="0.25">
      <c r="A1229" s="29" t="s">
        <v>1418</v>
      </c>
      <c r="B1229" s="52" t="s">
        <v>1419</v>
      </c>
      <c r="C1229" s="45">
        <f>+C1230+C1233</f>
        <v>0</v>
      </c>
    </row>
    <row r="1230" spans="1:5" hidden="1" x14ac:dyDescent="0.25">
      <c r="A1230" s="29" t="s">
        <v>1420</v>
      </c>
      <c r="B1230" s="52" t="s">
        <v>1421</v>
      </c>
      <c r="C1230" s="45">
        <f>+C1231</f>
        <v>0</v>
      </c>
    </row>
    <row r="1231" spans="1:5" hidden="1" x14ac:dyDescent="0.25">
      <c r="A1231" s="29" t="s">
        <v>1422</v>
      </c>
      <c r="B1231" s="52" t="s">
        <v>1423</v>
      </c>
      <c r="C1231" s="45">
        <f>+C1232</f>
        <v>0</v>
      </c>
    </row>
    <row r="1232" spans="1:5" hidden="1" x14ac:dyDescent="0.25">
      <c r="A1232" s="29" t="s">
        <v>1424</v>
      </c>
      <c r="B1232" s="52" t="s">
        <v>1423</v>
      </c>
      <c r="C1232" s="45">
        <v>0</v>
      </c>
    </row>
    <row r="1233" spans="1:3" hidden="1" x14ac:dyDescent="0.25">
      <c r="A1233" s="29" t="s">
        <v>1425</v>
      </c>
      <c r="B1233" s="52" t="s">
        <v>1426</v>
      </c>
      <c r="C1233" s="45">
        <v>0</v>
      </c>
    </row>
    <row r="1234" spans="1:3" hidden="1" x14ac:dyDescent="0.25">
      <c r="A1234" s="29" t="s">
        <v>1427</v>
      </c>
      <c r="B1234" s="52" t="s">
        <v>1428</v>
      </c>
      <c r="C1234" s="45">
        <v>0</v>
      </c>
    </row>
    <row r="1235" spans="1:3" hidden="1" x14ac:dyDescent="0.25">
      <c r="A1235" s="29" t="s">
        <v>1429</v>
      </c>
      <c r="B1235" s="52" t="s">
        <v>1428</v>
      </c>
      <c r="C1235" s="45">
        <v>0</v>
      </c>
    </row>
    <row r="1236" spans="1:3" hidden="1" x14ac:dyDescent="0.25">
      <c r="A1236" s="29" t="s">
        <v>1430</v>
      </c>
      <c r="B1236" s="52" t="s">
        <v>1431</v>
      </c>
      <c r="C1236" s="45">
        <v>0</v>
      </c>
    </row>
    <row r="1237" spans="1:3" hidden="1" x14ac:dyDescent="0.25">
      <c r="A1237" s="29" t="s">
        <v>1432</v>
      </c>
      <c r="B1237" s="52" t="s">
        <v>1433</v>
      </c>
      <c r="C1237" s="45">
        <v>0</v>
      </c>
    </row>
    <row r="1238" spans="1:3" hidden="1" x14ac:dyDescent="0.25">
      <c r="A1238" s="29" t="s">
        <v>1434</v>
      </c>
      <c r="B1238" s="52" t="s">
        <v>1433</v>
      </c>
      <c r="C1238" s="45">
        <v>0</v>
      </c>
    </row>
    <row r="1239" spans="1:3" hidden="1" x14ac:dyDescent="0.25">
      <c r="A1239" s="29" t="s">
        <v>1435</v>
      </c>
      <c r="B1239" s="52" t="s">
        <v>1436</v>
      </c>
      <c r="C1239" s="45">
        <v>0</v>
      </c>
    </row>
    <row r="1240" spans="1:3" hidden="1" x14ac:dyDescent="0.25">
      <c r="A1240" s="54">
        <v>304020201</v>
      </c>
      <c r="B1240" s="52" t="s">
        <v>1437</v>
      </c>
      <c r="C1240" s="45">
        <v>0</v>
      </c>
    </row>
    <row r="1241" spans="1:3" hidden="1" x14ac:dyDescent="0.25">
      <c r="A1241" s="29" t="s">
        <v>1438</v>
      </c>
      <c r="B1241" s="52" t="s">
        <v>1439</v>
      </c>
      <c r="C1241" s="45">
        <v>0</v>
      </c>
    </row>
    <row r="1242" spans="1:3" hidden="1" x14ac:dyDescent="0.25">
      <c r="A1242" s="29" t="s">
        <v>1440</v>
      </c>
      <c r="B1242" s="52" t="s">
        <v>1441</v>
      </c>
      <c r="C1242" s="45">
        <v>0</v>
      </c>
    </row>
    <row r="1243" spans="1:3" hidden="1" x14ac:dyDescent="0.25">
      <c r="A1243" s="29" t="s">
        <v>1442</v>
      </c>
      <c r="B1243" s="52" t="s">
        <v>1443</v>
      </c>
      <c r="C1243" s="45">
        <v>0</v>
      </c>
    </row>
    <row r="1244" spans="1:3" hidden="1" x14ac:dyDescent="0.25">
      <c r="A1244" s="29" t="s">
        <v>1444</v>
      </c>
      <c r="B1244" s="52" t="s">
        <v>1445</v>
      </c>
      <c r="C1244" s="45">
        <v>0</v>
      </c>
    </row>
    <row r="1245" spans="1:3" hidden="1" x14ac:dyDescent="0.25">
      <c r="A1245" s="29" t="s">
        <v>1446</v>
      </c>
      <c r="B1245" s="52" t="s">
        <v>1447</v>
      </c>
      <c r="C1245" s="45">
        <v>0</v>
      </c>
    </row>
    <row r="1246" spans="1:3" hidden="1" x14ac:dyDescent="0.25">
      <c r="A1246" s="29" t="s">
        <v>1448</v>
      </c>
      <c r="B1246" s="52" t="s">
        <v>1449</v>
      </c>
      <c r="C1246" s="45">
        <v>0</v>
      </c>
    </row>
    <row r="1247" spans="1:3" hidden="1" x14ac:dyDescent="0.25">
      <c r="A1247" s="29" t="s">
        <v>1450</v>
      </c>
      <c r="B1247" s="52" t="s">
        <v>1451</v>
      </c>
      <c r="C1247" s="45">
        <v>0</v>
      </c>
    </row>
    <row r="1248" spans="1:3" hidden="1" x14ac:dyDescent="0.25">
      <c r="A1248" s="29" t="s">
        <v>1452</v>
      </c>
      <c r="B1248" s="52" t="s">
        <v>1453</v>
      </c>
      <c r="C1248" s="45">
        <v>0</v>
      </c>
    </row>
    <row r="1249" spans="1:3" hidden="1" x14ac:dyDescent="0.25">
      <c r="A1249" s="29" t="s">
        <v>1454</v>
      </c>
      <c r="B1249" s="52" t="s">
        <v>1455</v>
      </c>
      <c r="C1249" s="45">
        <v>0</v>
      </c>
    </row>
    <row r="1250" spans="1:3" hidden="1" x14ac:dyDescent="0.25">
      <c r="A1250" s="29" t="s">
        <v>1456</v>
      </c>
      <c r="B1250" s="52" t="s">
        <v>1457</v>
      </c>
      <c r="C1250" s="45">
        <v>0</v>
      </c>
    </row>
    <row r="1251" spans="1:3" hidden="1" x14ac:dyDescent="0.25">
      <c r="A1251" s="29" t="s">
        <v>1458</v>
      </c>
      <c r="B1251" s="52" t="s">
        <v>1457</v>
      </c>
      <c r="C1251" s="45">
        <v>0</v>
      </c>
    </row>
    <row r="1252" spans="1:3" hidden="1" x14ac:dyDescent="0.25">
      <c r="A1252" s="29" t="s">
        <v>1459</v>
      </c>
      <c r="B1252" s="52" t="s">
        <v>1460</v>
      </c>
      <c r="C1252" s="45">
        <v>0</v>
      </c>
    </row>
    <row r="1253" spans="1:3" hidden="1" x14ac:dyDescent="0.25">
      <c r="A1253" s="29" t="s">
        <v>1461</v>
      </c>
      <c r="B1253" s="52" t="s">
        <v>1462</v>
      </c>
      <c r="C1253" s="45">
        <v>0</v>
      </c>
    </row>
    <row r="1254" spans="1:3" hidden="1" x14ac:dyDescent="0.25">
      <c r="A1254" s="29" t="s">
        <v>1463</v>
      </c>
      <c r="B1254" s="52" t="s">
        <v>1464</v>
      </c>
      <c r="C1254" s="45">
        <v>0</v>
      </c>
    </row>
    <row r="1255" spans="1:3" hidden="1" x14ac:dyDescent="0.25">
      <c r="A1255" s="29" t="s">
        <v>1465</v>
      </c>
      <c r="B1255" s="52" t="s">
        <v>1464</v>
      </c>
      <c r="C1255" s="45">
        <v>0</v>
      </c>
    </row>
    <row r="1256" spans="1:3" hidden="1" x14ac:dyDescent="0.25">
      <c r="A1256" s="29" t="s">
        <v>1466</v>
      </c>
      <c r="B1256" s="52" t="s">
        <v>1467</v>
      </c>
      <c r="C1256" s="45">
        <v>0</v>
      </c>
    </row>
    <row r="1257" spans="1:3" hidden="1" x14ac:dyDescent="0.25">
      <c r="A1257" s="29" t="s">
        <v>1468</v>
      </c>
      <c r="B1257" s="52" t="s">
        <v>333</v>
      </c>
      <c r="C1257" s="45">
        <v>0</v>
      </c>
    </row>
    <row r="1258" spans="1:3" hidden="1" x14ac:dyDescent="0.25">
      <c r="A1258" s="29" t="s">
        <v>1469</v>
      </c>
      <c r="B1258" s="52" t="s">
        <v>1470</v>
      </c>
      <c r="C1258" s="45">
        <v>0</v>
      </c>
    </row>
    <row r="1259" spans="1:3" hidden="1" x14ac:dyDescent="0.25">
      <c r="A1259" s="29" t="s">
        <v>1471</v>
      </c>
      <c r="B1259" s="52" t="s">
        <v>1472</v>
      </c>
      <c r="C1259" s="45">
        <v>0</v>
      </c>
    </row>
    <row r="1260" spans="1:3" hidden="1" x14ac:dyDescent="0.25">
      <c r="A1260" s="29" t="s">
        <v>1473</v>
      </c>
      <c r="B1260" s="52" t="s">
        <v>1474</v>
      </c>
      <c r="C1260" s="45">
        <v>0</v>
      </c>
    </row>
    <row r="1261" spans="1:3" hidden="1" x14ac:dyDescent="0.25">
      <c r="A1261" s="29" t="s">
        <v>1475</v>
      </c>
      <c r="B1261" s="52" t="s">
        <v>1476</v>
      </c>
      <c r="C1261" s="45">
        <v>0</v>
      </c>
    </row>
    <row r="1262" spans="1:3" hidden="1" x14ac:dyDescent="0.25">
      <c r="A1262" s="29" t="s">
        <v>1477</v>
      </c>
      <c r="B1262" s="52" t="s">
        <v>1478</v>
      </c>
      <c r="C1262" s="45">
        <v>0</v>
      </c>
    </row>
    <row r="1263" spans="1:3" hidden="1" x14ac:dyDescent="0.25">
      <c r="A1263" s="29" t="s">
        <v>1479</v>
      </c>
      <c r="B1263" s="52" t="s">
        <v>1480</v>
      </c>
      <c r="C1263" s="45">
        <v>0</v>
      </c>
    </row>
    <row r="1264" spans="1:3" hidden="1" x14ac:dyDescent="0.25">
      <c r="A1264" s="29" t="s">
        <v>1481</v>
      </c>
      <c r="B1264" s="52" t="s">
        <v>346</v>
      </c>
      <c r="C1264" s="45">
        <f>+C1265</f>
        <v>0</v>
      </c>
    </row>
    <row r="1265" spans="1:3" hidden="1" x14ac:dyDescent="0.25">
      <c r="A1265" s="29" t="s">
        <v>1482</v>
      </c>
      <c r="B1265" s="52" t="s">
        <v>346</v>
      </c>
      <c r="C1265" s="45">
        <f>+C1266</f>
        <v>0</v>
      </c>
    </row>
    <row r="1266" spans="1:3" hidden="1" x14ac:dyDescent="0.25">
      <c r="A1266" s="29" t="s">
        <v>1483</v>
      </c>
      <c r="B1266" s="52" t="s">
        <v>346</v>
      </c>
      <c r="C1266" s="45">
        <f>+C1267</f>
        <v>0</v>
      </c>
    </row>
    <row r="1267" spans="1:3" hidden="1" x14ac:dyDescent="0.25">
      <c r="A1267" s="29" t="s">
        <v>1484</v>
      </c>
      <c r="B1267" s="52" t="s">
        <v>346</v>
      </c>
      <c r="C1267" s="45">
        <v>0</v>
      </c>
    </row>
    <row r="1268" spans="1:3" hidden="1" x14ac:dyDescent="0.25">
      <c r="A1268" s="29" t="s">
        <v>1485</v>
      </c>
      <c r="B1268" s="52" t="s">
        <v>1486</v>
      </c>
      <c r="C1268" s="45">
        <v>0</v>
      </c>
    </row>
    <row r="1269" spans="1:3" hidden="1" x14ac:dyDescent="0.25">
      <c r="A1269" s="29" t="s">
        <v>1487</v>
      </c>
      <c r="B1269" s="52" t="s">
        <v>1488</v>
      </c>
      <c r="C1269" s="45">
        <v>0</v>
      </c>
    </row>
    <row r="1270" spans="1:3" hidden="1" x14ac:dyDescent="0.25">
      <c r="A1270" s="29" t="s">
        <v>1489</v>
      </c>
      <c r="B1270" s="52" t="s">
        <v>1488</v>
      </c>
      <c r="C1270" s="45">
        <v>0</v>
      </c>
    </row>
    <row r="1271" spans="1:3" hidden="1" x14ac:dyDescent="0.25">
      <c r="A1271" s="29" t="s">
        <v>1490</v>
      </c>
      <c r="B1271" s="52" t="s">
        <v>1488</v>
      </c>
      <c r="C1271" s="45">
        <v>0</v>
      </c>
    </row>
    <row r="1272" spans="1:3" hidden="1" x14ac:dyDescent="0.25">
      <c r="A1272" s="29" t="s">
        <v>1491</v>
      </c>
      <c r="B1272" s="52" t="s">
        <v>1488</v>
      </c>
      <c r="C1272" s="45">
        <v>0</v>
      </c>
    </row>
    <row r="1273" spans="1:3" hidden="1" x14ac:dyDescent="0.25">
      <c r="A1273" s="29" t="s">
        <v>1492</v>
      </c>
      <c r="B1273" s="52" t="s">
        <v>1493</v>
      </c>
      <c r="C1273" s="45">
        <v>0</v>
      </c>
    </row>
    <row r="1274" spans="1:3" hidden="1" x14ac:dyDescent="0.25">
      <c r="A1274" s="29" t="s">
        <v>1494</v>
      </c>
      <c r="B1274" s="52" t="s">
        <v>1495</v>
      </c>
      <c r="C1274" s="45">
        <v>0</v>
      </c>
    </row>
    <row r="1275" spans="1:3" hidden="1" x14ac:dyDescent="0.25">
      <c r="A1275" s="29" t="s">
        <v>1496</v>
      </c>
      <c r="B1275" s="52" t="s">
        <v>1497</v>
      </c>
      <c r="C1275" s="45">
        <v>0</v>
      </c>
    </row>
    <row r="1276" spans="1:3" hidden="1" x14ac:dyDescent="0.25">
      <c r="A1276" s="29" t="s">
        <v>1498</v>
      </c>
      <c r="B1276" s="52" t="s">
        <v>1499</v>
      </c>
      <c r="C1276" s="45">
        <v>0</v>
      </c>
    </row>
    <row r="1277" spans="1:3" hidden="1" x14ac:dyDescent="0.25">
      <c r="A1277" s="29" t="s">
        <v>1500</v>
      </c>
      <c r="B1277" s="52" t="s">
        <v>1501</v>
      </c>
      <c r="C1277" s="45">
        <v>0</v>
      </c>
    </row>
    <row r="1278" spans="1:3" hidden="1" x14ac:dyDescent="0.25">
      <c r="A1278" s="29" t="s">
        <v>1502</v>
      </c>
      <c r="B1278" s="52" t="s">
        <v>1501</v>
      </c>
      <c r="C1278" s="45">
        <v>0</v>
      </c>
    </row>
    <row r="1279" spans="1:3" hidden="1" x14ac:dyDescent="0.25">
      <c r="A1279" s="29" t="s">
        <v>1503</v>
      </c>
      <c r="B1279" s="52" t="s">
        <v>1501</v>
      </c>
      <c r="C1279" s="45">
        <v>0</v>
      </c>
    </row>
    <row r="1280" spans="1:3" hidden="1" x14ac:dyDescent="0.25">
      <c r="A1280" s="29" t="s">
        <v>1504</v>
      </c>
      <c r="B1280" s="52" t="s">
        <v>1505</v>
      </c>
      <c r="C1280" s="45">
        <v>0</v>
      </c>
    </row>
    <row r="1281" spans="1:3" hidden="1" x14ac:dyDescent="0.25">
      <c r="A1281" s="29" t="s">
        <v>1506</v>
      </c>
      <c r="B1281" s="52" t="s">
        <v>1505</v>
      </c>
      <c r="C1281" s="45">
        <v>0</v>
      </c>
    </row>
    <row r="1282" spans="1:3" hidden="1" x14ac:dyDescent="0.25">
      <c r="A1282" s="29" t="s">
        <v>1507</v>
      </c>
      <c r="B1282" s="52" t="s">
        <v>1508</v>
      </c>
      <c r="C1282" s="45">
        <v>0</v>
      </c>
    </row>
    <row r="1283" spans="1:3" hidden="1" x14ac:dyDescent="0.25">
      <c r="A1283" s="29" t="s">
        <v>1509</v>
      </c>
      <c r="B1283" s="52" t="s">
        <v>1508</v>
      </c>
      <c r="C1283" s="45">
        <v>0</v>
      </c>
    </row>
    <row r="1284" spans="1:3" hidden="1" x14ac:dyDescent="0.25">
      <c r="A1284" s="29" t="s">
        <v>1510</v>
      </c>
      <c r="B1284" s="52" t="s">
        <v>1511</v>
      </c>
      <c r="C1284" s="45">
        <v>0</v>
      </c>
    </row>
    <row r="1285" spans="1:3" hidden="1" x14ac:dyDescent="0.25">
      <c r="A1285" s="29" t="s">
        <v>1512</v>
      </c>
      <c r="B1285" s="52" t="s">
        <v>1511</v>
      </c>
      <c r="C1285" s="45">
        <v>0</v>
      </c>
    </row>
    <row r="1286" spans="1:3" hidden="1" x14ac:dyDescent="0.25">
      <c r="A1286" s="29" t="s">
        <v>1513</v>
      </c>
      <c r="B1286" s="52" t="s">
        <v>1514</v>
      </c>
      <c r="C1286" s="45">
        <v>0</v>
      </c>
    </row>
    <row r="1287" spans="1:3" hidden="1" x14ac:dyDescent="0.25">
      <c r="A1287" s="29" t="s">
        <v>1515</v>
      </c>
      <c r="B1287" s="52" t="s">
        <v>1516</v>
      </c>
      <c r="C1287" s="45">
        <v>0</v>
      </c>
    </row>
    <row r="1288" spans="1:3" hidden="1" x14ac:dyDescent="0.25">
      <c r="A1288" s="29" t="s">
        <v>1517</v>
      </c>
      <c r="B1288" s="52" t="s">
        <v>1518</v>
      </c>
      <c r="C1288" s="45">
        <v>0</v>
      </c>
    </row>
    <row r="1289" spans="1:3" hidden="1" x14ac:dyDescent="0.25">
      <c r="A1289" s="29" t="s">
        <v>1519</v>
      </c>
      <c r="B1289" s="52" t="s">
        <v>1518</v>
      </c>
      <c r="C1289" s="45">
        <v>0</v>
      </c>
    </row>
    <row r="1290" spans="1:3" hidden="1" x14ac:dyDescent="0.25">
      <c r="A1290" s="29" t="s">
        <v>1520</v>
      </c>
      <c r="B1290" s="52" t="s">
        <v>1518</v>
      </c>
      <c r="C1290" s="45">
        <v>0</v>
      </c>
    </row>
    <row r="1291" spans="1:3" hidden="1" x14ac:dyDescent="0.25">
      <c r="A1291" s="29" t="s">
        <v>1521</v>
      </c>
      <c r="B1291" s="52" t="s">
        <v>1522</v>
      </c>
      <c r="C1291" s="45">
        <v>0</v>
      </c>
    </row>
    <row r="1292" spans="1:3" hidden="1" x14ac:dyDescent="0.25">
      <c r="A1292" s="29" t="s">
        <v>1523</v>
      </c>
      <c r="B1292" s="52" t="s">
        <v>1522</v>
      </c>
      <c r="C1292" s="45">
        <v>0</v>
      </c>
    </row>
    <row r="1293" spans="1:3" hidden="1" x14ac:dyDescent="0.25">
      <c r="A1293" s="29" t="s">
        <v>1524</v>
      </c>
      <c r="B1293" s="52" t="s">
        <v>1525</v>
      </c>
      <c r="C1293" s="45">
        <v>0</v>
      </c>
    </row>
    <row r="1294" spans="1:3" hidden="1" x14ac:dyDescent="0.25">
      <c r="A1294" s="29" t="s">
        <v>1526</v>
      </c>
      <c r="B1294" s="52" t="s">
        <v>1527</v>
      </c>
      <c r="C1294" s="45">
        <f>+C1295+C1305+C1306+C1310+C1317</f>
        <v>0</v>
      </c>
    </row>
    <row r="1295" spans="1:3" hidden="1" x14ac:dyDescent="0.25">
      <c r="A1295" s="29" t="s">
        <v>1528</v>
      </c>
      <c r="B1295" s="52" t="s">
        <v>1529</v>
      </c>
      <c r="C1295" s="45">
        <f>+C1296</f>
        <v>0</v>
      </c>
    </row>
    <row r="1296" spans="1:3" hidden="1" x14ac:dyDescent="0.25">
      <c r="A1296" s="29" t="s">
        <v>1530</v>
      </c>
      <c r="B1296" s="52" t="s">
        <v>1531</v>
      </c>
      <c r="C1296" s="45">
        <f>+C1297+C1299+C1301+C1303</f>
        <v>0</v>
      </c>
    </row>
    <row r="1297" spans="1:3" hidden="1" x14ac:dyDescent="0.25">
      <c r="A1297" s="29" t="s">
        <v>1532</v>
      </c>
      <c r="B1297" s="52" t="s">
        <v>1531</v>
      </c>
      <c r="C1297" s="45">
        <f>+C1298</f>
        <v>0</v>
      </c>
    </row>
    <row r="1298" spans="1:3" hidden="1" x14ac:dyDescent="0.25">
      <c r="A1298" s="29" t="s">
        <v>1533</v>
      </c>
      <c r="B1298" s="52" t="s">
        <v>1534</v>
      </c>
      <c r="C1298" s="45">
        <v>0</v>
      </c>
    </row>
    <row r="1299" spans="1:3" hidden="1" x14ac:dyDescent="0.25">
      <c r="A1299" s="29" t="s">
        <v>1535</v>
      </c>
      <c r="B1299" s="52" t="s">
        <v>1534</v>
      </c>
      <c r="C1299" s="45">
        <v>0</v>
      </c>
    </row>
    <row r="1300" spans="1:3" hidden="1" x14ac:dyDescent="0.25">
      <c r="A1300" s="29" t="s">
        <v>1536</v>
      </c>
      <c r="B1300" s="52" t="s">
        <v>1537</v>
      </c>
      <c r="C1300" s="45">
        <v>0</v>
      </c>
    </row>
    <row r="1301" spans="1:3" hidden="1" x14ac:dyDescent="0.25">
      <c r="A1301" s="29" t="s">
        <v>1538</v>
      </c>
      <c r="B1301" s="52" t="s">
        <v>1537</v>
      </c>
      <c r="C1301" s="45">
        <v>0</v>
      </c>
    </row>
    <row r="1302" spans="1:3" hidden="1" x14ac:dyDescent="0.25">
      <c r="A1302" s="29" t="s">
        <v>1539</v>
      </c>
      <c r="B1302" s="52" t="s">
        <v>1540</v>
      </c>
      <c r="C1302" s="45">
        <v>0</v>
      </c>
    </row>
    <row r="1303" spans="1:3" hidden="1" x14ac:dyDescent="0.25">
      <c r="A1303" s="29" t="s">
        <v>1541</v>
      </c>
      <c r="B1303" s="52" t="s">
        <v>1540</v>
      </c>
      <c r="C1303" s="45">
        <v>0</v>
      </c>
    </row>
    <row r="1304" spans="1:3" hidden="1" x14ac:dyDescent="0.25">
      <c r="A1304" s="29" t="s">
        <v>1542</v>
      </c>
      <c r="B1304" s="52" t="s">
        <v>1543</v>
      </c>
      <c r="C1304" s="45">
        <v>0</v>
      </c>
    </row>
    <row r="1305" spans="1:3" hidden="1" x14ac:dyDescent="0.25">
      <c r="A1305" s="29" t="s">
        <v>1544</v>
      </c>
      <c r="B1305" s="52" t="s">
        <v>14</v>
      </c>
      <c r="C1305" s="45">
        <v>0</v>
      </c>
    </row>
    <row r="1306" spans="1:3" hidden="1" x14ac:dyDescent="0.25">
      <c r="A1306" s="29" t="s">
        <v>1545</v>
      </c>
      <c r="B1306" s="52" t="s">
        <v>20</v>
      </c>
      <c r="C1306" s="45">
        <f>+C1307</f>
        <v>0</v>
      </c>
    </row>
    <row r="1307" spans="1:3" hidden="1" x14ac:dyDescent="0.25">
      <c r="A1307" s="29" t="s">
        <v>1546</v>
      </c>
      <c r="B1307" s="52" t="s">
        <v>20</v>
      </c>
      <c r="C1307" s="45">
        <f>+C1308</f>
        <v>0</v>
      </c>
    </row>
    <row r="1308" spans="1:3" hidden="1" x14ac:dyDescent="0.25">
      <c r="A1308" s="29" t="s">
        <v>1547</v>
      </c>
      <c r="B1308" s="52" t="s">
        <v>20</v>
      </c>
      <c r="C1308" s="45">
        <f>+C1309</f>
        <v>0</v>
      </c>
    </row>
    <row r="1309" spans="1:3" hidden="1" x14ac:dyDescent="0.25">
      <c r="A1309" s="29" t="s">
        <v>1548</v>
      </c>
      <c r="B1309" s="52" t="s">
        <v>20</v>
      </c>
      <c r="C1309" s="45">
        <v>0</v>
      </c>
    </row>
    <row r="1310" spans="1:3" hidden="1" x14ac:dyDescent="0.25">
      <c r="A1310" s="29" t="s">
        <v>1549</v>
      </c>
      <c r="B1310" s="52" t="s">
        <v>6</v>
      </c>
      <c r="C1310" s="45">
        <v>0</v>
      </c>
    </row>
    <row r="1311" spans="1:3" hidden="1" x14ac:dyDescent="0.25">
      <c r="A1311" s="29" t="s">
        <v>1550</v>
      </c>
      <c r="B1311" s="52" t="s">
        <v>1551</v>
      </c>
      <c r="C1311" s="45">
        <v>0</v>
      </c>
    </row>
    <row r="1312" spans="1:3" hidden="1" x14ac:dyDescent="0.25">
      <c r="A1312" s="29" t="s">
        <v>1552</v>
      </c>
      <c r="B1312" s="52" t="s">
        <v>1551</v>
      </c>
      <c r="C1312" s="45">
        <v>0</v>
      </c>
    </row>
    <row r="1313" spans="1:3" hidden="1" x14ac:dyDescent="0.25">
      <c r="A1313" s="29" t="s">
        <v>1553</v>
      </c>
      <c r="B1313" s="52" t="s">
        <v>1554</v>
      </c>
      <c r="C1313" s="45">
        <v>0</v>
      </c>
    </row>
    <row r="1314" spans="1:3" hidden="1" x14ac:dyDescent="0.25">
      <c r="A1314" s="29" t="s">
        <v>1555</v>
      </c>
      <c r="B1314" s="52" t="s">
        <v>1554</v>
      </c>
      <c r="C1314" s="45">
        <v>0</v>
      </c>
    </row>
    <row r="1315" spans="1:3" hidden="1" x14ac:dyDescent="0.25">
      <c r="A1315" s="29" t="s">
        <v>1556</v>
      </c>
      <c r="B1315" s="52" t="s">
        <v>1557</v>
      </c>
      <c r="C1315" s="45">
        <v>0</v>
      </c>
    </row>
    <row r="1316" spans="1:3" hidden="1" x14ac:dyDescent="0.25">
      <c r="A1316" s="29" t="s">
        <v>1558</v>
      </c>
      <c r="B1316" s="52" t="s">
        <v>1557</v>
      </c>
      <c r="C1316" s="45">
        <v>0</v>
      </c>
    </row>
    <row r="1317" spans="1:3" hidden="1" x14ac:dyDescent="0.25">
      <c r="A1317" s="29" t="s">
        <v>1559</v>
      </c>
      <c r="B1317" s="52" t="s">
        <v>31</v>
      </c>
      <c r="C1317" s="45">
        <v>0</v>
      </c>
    </row>
    <row r="1318" spans="1:3" hidden="1" x14ac:dyDescent="0.25">
      <c r="A1318" s="29" t="s">
        <v>1560</v>
      </c>
      <c r="B1318" s="52" t="s">
        <v>32</v>
      </c>
      <c r="C1318" s="45">
        <v>0</v>
      </c>
    </row>
    <row r="1319" spans="1:3" hidden="1" x14ac:dyDescent="0.25">
      <c r="A1319" s="29" t="s">
        <v>1561</v>
      </c>
      <c r="B1319" s="52" t="s">
        <v>32</v>
      </c>
      <c r="C1319" s="45">
        <v>0</v>
      </c>
    </row>
    <row r="1320" spans="1:3" hidden="1" x14ac:dyDescent="0.25">
      <c r="A1320" s="29" t="s">
        <v>1562</v>
      </c>
      <c r="B1320" s="52" t="s">
        <v>34</v>
      </c>
      <c r="C1320" s="45">
        <v>0</v>
      </c>
    </row>
    <row r="1321" spans="1:3" hidden="1" x14ac:dyDescent="0.25">
      <c r="A1321" s="29" t="s">
        <v>1563</v>
      </c>
      <c r="B1321" s="52" t="s">
        <v>34</v>
      </c>
      <c r="C1321" s="45">
        <v>0</v>
      </c>
    </row>
    <row r="1322" spans="1:3" hidden="1" x14ac:dyDescent="0.25">
      <c r="A1322" s="29" t="s">
        <v>1564</v>
      </c>
      <c r="B1322" s="52" t="s">
        <v>35</v>
      </c>
      <c r="C1322" s="45">
        <v>0</v>
      </c>
    </row>
    <row r="1323" spans="1:3" hidden="1" x14ac:dyDescent="0.25">
      <c r="A1323" s="29" t="s">
        <v>1565</v>
      </c>
      <c r="B1323" s="52" t="s">
        <v>36</v>
      </c>
      <c r="C1323" s="45">
        <v>0</v>
      </c>
    </row>
    <row r="1324" spans="1:3" hidden="1" x14ac:dyDescent="0.25">
      <c r="A1324" s="29" t="s">
        <v>1566</v>
      </c>
      <c r="B1324" s="52" t="s">
        <v>36</v>
      </c>
      <c r="C1324" s="45">
        <v>0</v>
      </c>
    </row>
    <row r="1325" spans="1:3" hidden="1" x14ac:dyDescent="0.25">
      <c r="A1325" s="29" t="s">
        <v>1567</v>
      </c>
      <c r="B1325" s="52" t="s">
        <v>36</v>
      </c>
      <c r="C1325" s="45">
        <v>0</v>
      </c>
    </row>
    <row r="1326" spans="1:3" hidden="1" x14ac:dyDescent="0.25">
      <c r="A1326" s="29" t="s">
        <v>1568</v>
      </c>
      <c r="B1326" s="52" t="s">
        <v>1569</v>
      </c>
      <c r="C1326" s="45">
        <v>0</v>
      </c>
    </row>
    <row r="1327" spans="1:3" hidden="1" x14ac:dyDescent="0.25">
      <c r="A1327" s="29" t="s">
        <v>1570</v>
      </c>
      <c r="B1327" s="52" t="s">
        <v>1571</v>
      </c>
      <c r="C1327" s="45">
        <v>0</v>
      </c>
    </row>
    <row r="1328" spans="1:3" hidden="1" x14ac:dyDescent="0.25">
      <c r="A1328" s="29" t="s">
        <v>1572</v>
      </c>
      <c r="B1328" s="52" t="s">
        <v>1573</v>
      </c>
      <c r="C1328" s="45">
        <v>0</v>
      </c>
    </row>
    <row r="1329" spans="1:3" hidden="1" x14ac:dyDescent="0.25">
      <c r="A1329" s="29" t="s">
        <v>1574</v>
      </c>
      <c r="B1329" s="52" t="s">
        <v>1573</v>
      </c>
      <c r="C1329" s="45">
        <v>0</v>
      </c>
    </row>
    <row r="1330" spans="1:3" hidden="1" x14ac:dyDescent="0.25">
      <c r="A1330" s="29" t="s">
        <v>1575</v>
      </c>
      <c r="B1330" s="52" t="s">
        <v>1576</v>
      </c>
      <c r="C1330" s="45">
        <v>0</v>
      </c>
    </row>
    <row r="1331" spans="1:3" hidden="1" x14ac:dyDescent="0.25">
      <c r="A1331" s="29" t="s">
        <v>1577</v>
      </c>
      <c r="B1331" s="52" t="s">
        <v>1576</v>
      </c>
      <c r="C1331" s="45">
        <v>0</v>
      </c>
    </row>
    <row r="1332" spans="1:3" hidden="1" x14ac:dyDescent="0.25">
      <c r="A1332" s="29" t="s">
        <v>1578</v>
      </c>
      <c r="B1332" s="52" t="s">
        <v>1579</v>
      </c>
      <c r="C1332" s="45">
        <v>0</v>
      </c>
    </row>
    <row r="1333" spans="1:3" hidden="1" x14ac:dyDescent="0.25">
      <c r="A1333" s="29" t="s">
        <v>1580</v>
      </c>
      <c r="B1333" s="52" t="s">
        <v>1579</v>
      </c>
      <c r="C1333" s="45">
        <v>0</v>
      </c>
    </row>
    <row r="1334" spans="1:3" hidden="1" x14ac:dyDescent="0.25">
      <c r="A1334" s="29" t="s">
        <v>1581</v>
      </c>
      <c r="B1334" s="52" t="s">
        <v>1582</v>
      </c>
      <c r="C1334" s="45">
        <v>0</v>
      </c>
    </row>
    <row r="1335" spans="1:3" hidden="1" x14ac:dyDescent="0.25">
      <c r="A1335" s="29" t="s">
        <v>1583</v>
      </c>
      <c r="B1335" s="52" t="s">
        <v>1584</v>
      </c>
      <c r="C1335" s="45">
        <v>0</v>
      </c>
    </row>
    <row r="1336" spans="1:3" hidden="1" x14ac:dyDescent="0.25">
      <c r="A1336" s="29" t="s">
        <v>1585</v>
      </c>
      <c r="B1336" s="52" t="s">
        <v>1573</v>
      </c>
      <c r="C1336" s="45">
        <v>0</v>
      </c>
    </row>
    <row r="1337" spans="1:3" hidden="1" x14ac:dyDescent="0.25">
      <c r="A1337" s="29" t="s">
        <v>1586</v>
      </c>
      <c r="B1337" s="52" t="s">
        <v>1573</v>
      </c>
      <c r="C1337" s="45">
        <v>0</v>
      </c>
    </row>
    <row r="1338" spans="1:3" hidden="1" x14ac:dyDescent="0.25">
      <c r="A1338" s="29" t="s">
        <v>1587</v>
      </c>
      <c r="B1338" s="52" t="s">
        <v>1576</v>
      </c>
      <c r="C1338" s="45">
        <v>0</v>
      </c>
    </row>
    <row r="1339" spans="1:3" hidden="1" x14ac:dyDescent="0.25">
      <c r="A1339" s="29" t="s">
        <v>1588</v>
      </c>
      <c r="B1339" s="52" t="s">
        <v>1576</v>
      </c>
      <c r="C1339" s="45">
        <v>0</v>
      </c>
    </row>
    <row r="1340" spans="1:3" hidden="1" x14ac:dyDescent="0.25">
      <c r="A1340" s="29" t="s">
        <v>1589</v>
      </c>
      <c r="B1340" s="52" t="s">
        <v>1579</v>
      </c>
      <c r="C1340" s="45">
        <v>0</v>
      </c>
    </row>
    <row r="1341" spans="1:3" hidden="1" x14ac:dyDescent="0.25">
      <c r="A1341" s="29" t="s">
        <v>1590</v>
      </c>
      <c r="B1341" s="52" t="s">
        <v>1579</v>
      </c>
      <c r="C1341" s="45">
        <v>0</v>
      </c>
    </row>
    <row r="1342" spans="1:3" hidden="1" x14ac:dyDescent="0.25">
      <c r="A1342" s="29" t="s">
        <v>1591</v>
      </c>
      <c r="B1342" s="52" t="s">
        <v>1582</v>
      </c>
      <c r="C1342" s="45">
        <v>0</v>
      </c>
    </row>
    <row r="1343" spans="1:3" hidden="1" x14ac:dyDescent="0.25">
      <c r="A1343" s="29" t="s">
        <v>1592</v>
      </c>
      <c r="B1343" s="52" t="s">
        <v>1593</v>
      </c>
      <c r="C1343" s="45">
        <v>0</v>
      </c>
    </row>
    <row r="1344" spans="1:3" hidden="1" x14ac:dyDescent="0.25">
      <c r="A1344" s="29" t="s">
        <v>1594</v>
      </c>
      <c r="B1344" s="52" t="s">
        <v>1573</v>
      </c>
      <c r="C1344" s="45">
        <v>0</v>
      </c>
    </row>
    <row r="1345" spans="1:3" hidden="1" x14ac:dyDescent="0.25">
      <c r="A1345" s="29" t="s">
        <v>1595</v>
      </c>
      <c r="B1345" s="52" t="s">
        <v>1576</v>
      </c>
      <c r="C1345" s="45">
        <v>0</v>
      </c>
    </row>
    <row r="1346" spans="1:3" hidden="1" x14ac:dyDescent="0.25">
      <c r="A1346" s="29" t="s">
        <v>1596</v>
      </c>
      <c r="B1346" s="52" t="s">
        <v>1579</v>
      </c>
      <c r="C1346" s="45">
        <v>0</v>
      </c>
    </row>
    <row r="1347" spans="1:3" hidden="1" x14ac:dyDescent="0.25">
      <c r="A1347" s="29" t="s">
        <v>1597</v>
      </c>
      <c r="B1347" s="52" t="s">
        <v>1582</v>
      </c>
      <c r="C1347" s="45">
        <v>0</v>
      </c>
    </row>
    <row r="1348" spans="1:3" hidden="1" x14ac:dyDescent="0.25">
      <c r="A1348" s="29">
        <v>10</v>
      </c>
      <c r="B1348" s="52" t="s">
        <v>1598</v>
      </c>
      <c r="C1348" s="45">
        <v>0</v>
      </c>
    </row>
    <row r="1349" spans="1:3" hidden="1" x14ac:dyDescent="0.25">
      <c r="A1349" s="29">
        <v>1001</v>
      </c>
      <c r="B1349" s="52" t="s">
        <v>1571</v>
      </c>
      <c r="C1349" s="45">
        <v>0</v>
      </c>
    </row>
    <row r="1350" spans="1:3" hidden="1" x14ac:dyDescent="0.25">
      <c r="A1350" s="29">
        <v>100102</v>
      </c>
      <c r="B1350" s="52" t="s">
        <v>1573</v>
      </c>
      <c r="C1350" s="45">
        <v>0</v>
      </c>
    </row>
    <row r="1351" spans="1:3" hidden="1" x14ac:dyDescent="0.25">
      <c r="A1351" s="29">
        <v>10010201</v>
      </c>
      <c r="B1351" s="52" t="s">
        <v>1573</v>
      </c>
      <c r="C1351" s="45">
        <v>0</v>
      </c>
    </row>
    <row r="1352" spans="1:3" hidden="1" x14ac:dyDescent="0.25">
      <c r="A1352" s="29">
        <v>1001020101</v>
      </c>
      <c r="B1352" s="52" t="s">
        <v>1599</v>
      </c>
      <c r="C1352" s="45">
        <v>0</v>
      </c>
    </row>
    <row r="1353" spans="1:3" hidden="1" x14ac:dyDescent="0.25">
      <c r="A1353" s="29">
        <v>10010202</v>
      </c>
      <c r="B1353" s="52" t="s">
        <v>1600</v>
      </c>
      <c r="C1353" s="45">
        <v>0</v>
      </c>
    </row>
    <row r="1354" spans="1:3" hidden="1" x14ac:dyDescent="0.25">
      <c r="A1354" s="29">
        <v>1001020201</v>
      </c>
      <c r="B1354" s="52" t="s">
        <v>1576</v>
      </c>
      <c r="C1354" s="45">
        <v>0</v>
      </c>
    </row>
    <row r="1355" spans="1:3" hidden="1" x14ac:dyDescent="0.25">
      <c r="A1355" s="29">
        <v>1001020202</v>
      </c>
      <c r="B1355" s="52" t="s">
        <v>1579</v>
      </c>
      <c r="C1355" s="45">
        <v>0</v>
      </c>
    </row>
    <row r="1356" spans="1:3" hidden="1" x14ac:dyDescent="0.25">
      <c r="A1356" s="29">
        <v>1002</v>
      </c>
      <c r="B1356" s="52" t="s">
        <v>1584</v>
      </c>
      <c r="C1356" s="45">
        <v>0</v>
      </c>
    </row>
    <row r="1357" spans="1:3" hidden="1" x14ac:dyDescent="0.25">
      <c r="A1357" s="29">
        <v>100202</v>
      </c>
      <c r="B1357" s="52" t="s">
        <v>1573</v>
      </c>
      <c r="C1357" s="45">
        <v>0</v>
      </c>
    </row>
    <row r="1358" spans="1:3" hidden="1" x14ac:dyDescent="0.25">
      <c r="A1358" s="29">
        <v>10020201</v>
      </c>
      <c r="B1358" s="52" t="s">
        <v>1573</v>
      </c>
      <c r="C1358" s="45">
        <v>0</v>
      </c>
    </row>
    <row r="1359" spans="1:3" hidden="1" x14ac:dyDescent="0.25">
      <c r="A1359" s="29">
        <v>1002020101</v>
      </c>
      <c r="B1359" s="52" t="s">
        <v>1599</v>
      </c>
      <c r="C1359" s="45">
        <v>0</v>
      </c>
    </row>
    <row r="1360" spans="1:3" hidden="1" x14ac:dyDescent="0.25">
      <c r="A1360" s="29">
        <v>10020202</v>
      </c>
      <c r="B1360" s="52" t="s">
        <v>1600</v>
      </c>
      <c r="C1360" s="45">
        <v>0</v>
      </c>
    </row>
    <row r="1361" spans="1:5" hidden="1" x14ac:dyDescent="0.25">
      <c r="A1361" s="29">
        <v>1002020201</v>
      </c>
      <c r="B1361" s="52" t="s">
        <v>1576</v>
      </c>
      <c r="C1361" s="45">
        <v>0</v>
      </c>
    </row>
    <row r="1362" spans="1:5" hidden="1" x14ac:dyDescent="0.25">
      <c r="A1362" s="29">
        <v>1002020202</v>
      </c>
      <c r="B1362" s="52" t="s">
        <v>1579</v>
      </c>
      <c r="C1362" s="45">
        <v>0</v>
      </c>
    </row>
    <row r="1363" spans="1:5" hidden="1" x14ac:dyDescent="0.25">
      <c r="A1363" s="29">
        <v>1003</v>
      </c>
      <c r="B1363" s="52" t="s">
        <v>1593</v>
      </c>
      <c r="C1363" s="45">
        <v>0</v>
      </c>
    </row>
    <row r="1364" spans="1:5" hidden="1" x14ac:dyDescent="0.25">
      <c r="A1364" s="29">
        <v>100302</v>
      </c>
      <c r="B1364" s="52" t="s">
        <v>1573</v>
      </c>
      <c r="C1364" s="45">
        <v>0</v>
      </c>
    </row>
    <row r="1365" spans="1:5" hidden="1" x14ac:dyDescent="0.25">
      <c r="A1365" s="29">
        <v>10030201</v>
      </c>
      <c r="B1365" s="52" t="s">
        <v>1600</v>
      </c>
      <c r="C1365" s="45">
        <v>0</v>
      </c>
    </row>
    <row r="1366" spans="1:5" hidden="1" x14ac:dyDescent="0.25">
      <c r="A1366" s="29">
        <v>1003020101</v>
      </c>
      <c r="B1366" s="52" t="s">
        <v>1576</v>
      </c>
      <c r="C1366" s="45">
        <v>0</v>
      </c>
    </row>
    <row r="1367" spans="1:5" hidden="1" x14ac:dyDescent="0.25">
      <c r="A1367" s="29">
        <v>1003020102</v>
      </c>
      <c r="B1367" s="52" t="s">
        <v>1579</v>
      </c>
      <c r="C1367" s="45">
        <v>0</v>
      </c>
    </row>
    <row r="1368" spans="1:5" x14ac:dyDescent="0.25">
      <c r="A1368" s="30">
        <v>3</v>
      </c>
      <c r="B1368" s="31" t="s">
        <v>1601</v>
      </c>
      <c r="C1368" s="32">
        <f>+C1369+C1412+C1506+C1516+C1543</f>
        <v>3770690864</v>
      </c>
      <c r="D1368" s="84">
        <v>4575000000</v>
      </c>
      <c r="E1368" s="48">
        <f>+D1368-C1368</f>
        <v>804309136</v>
      </c>
    </row>
    <row r="1369" spans="1:5" x14ac:dyDescent="0.25">
      <c r="A1369" s="30">
        <v>301</v>
      </c>
      <c r="B1369" s="31" t="s">
        <v>1602</v>
      </c>
      <c r="C1369" s="32">
        <f>+C1370+C1382+C1395+C1407</f>
        <v>3450000000</v>
      </c>
    </row>
    <row r="1370" spans="1:5" x14ac:dyDescent="0.25">
      <c r="A1370" s="30">
        <v>30101</v>
      </c>
      <c r="B1370" s="31" t="s">
        <v>1603</v>
      </c>
      <c r="C1370" s="32">
        <f>+C1371+C1373</f>
        <v>480000000</v>
      </c>
      <c r="D1370" s="84">
        <v>480000000</v>
      </c>
      <c r="E1370" s="48">
        <f>+D1370-C1370</f>
        <v>0</v>
      </c>
    </row>
    <row r="1371" spans="1:5" x14ac:dyDescent="0.25">
      <c r="A1371" s="30">
        <v>3010101</v>
      </c>
      <c r="B1371" s="31" t="s">
        <v>1604</v>
      </c>
      <c r="C1371" s="32">
        <f>+C1372</f>
        <v>80000000</v>
      </c>
    </row>
    <row r="1372" spans="1:5" x14ac:dyDescent="0.25">
      <c r="A1372" s="29">
        <v>301010101</v>
      </c>
      <c r="B1372" s="52" t="s">
        <v>1605</v>
      </c>
      <c r="C1372" s="45">
        <v>80000000</v>
      </c>
    </row>
    <row r="1373" spans="1:5" x14ac:dyDescent="0.25">
      <c r="A1373" s="30">
        <v>3010102</v>
      </c>
      <c r="B1373" s="31" t="s">
        <v>1606</v>
      </c>
      <c r="C1373" s="32">
        <f>+C1374+C1377+C1380</f>
        <v>400000000</v>
      </c>
    </row>
    <row r="1374" spans="1:5" x14ac:dyDescent="0.25">
      <c r="A1374" s="30">
        <v>301010201</v>
      </c>
      <c r="B1374" s="31" t="s">
        <v>1607</v>
      </c>
      <c r="C1374" s="32">
        <f>+C1375+C1376</f>
        <v>260000000</v>
      </c>
    </row>
    <row r="1375" spans="1:5" x14ac:dyDescent="0.25">
      <c r="A1375" s="29">
        <v>30101020101</v>
      </c>
      <c r="B1375" s="52" t="s">
        <v>1608</v>
      </c>
      <c r="C1375" s="45">
        <v>160000000</v>
      </c>
    </row>
    <row r="1376" spans="1:5" x14ac:dyDescent="0.25">
      <c r="A1376" s="29">
        <v>30101020102</v>
      </c>
      <c r="B1376" s="52" t="s">
        <v>1609</v>
      </c>
      <c r="C1376" s="45">
        <v>100000000</v>
      </c>
    </row>
    <row r="1377" spans="1:5" x14ac:dyDescent="0.25">
      <c r="A1377" s="30">
        <v>301010202</v>
      </c>
      <c r="B1377" s="31" t="s">
        <v>1610</v>
      </c>
      <c r="C1377" s="32">
        <f>+C1378+C1379</f>
        <v>110000000</v>
      </c>
    </row>
    <row r="1378" spans="1:5" x14ac:dyDescent="0.25">
      <c r="A1378" s="29">
        <v>30101020201</v>
      </c>
      <c r="B1378" s="52" t="s">
        <v>1611</v>
      </c>
      <c r="C1378" s="45">
        <v>60000000</v>
      </c>
    </row>
    <row r="1379" spans="1:5" x14ac:dyDescent="0.25">
      <c r="A1379" s="29">
        <v>30101020202</v>
      </c>
      <c r="B1379" s="52" t="s">
        <v>1612</v>
      </c>
      <c r="C1379" s="45">
        <v>50000000</v>
      </c>
    </row>
    <row r="1380" spans="1:5" x14ac:dyDescent="0.25">
      <c r="A1380" s="30">
        <v>301010203</v>
      </c>
      <c r="B1380" s="31" t="s">
        <v>1613</v>
      </c>
      <c r="C1380" s="32">
        <f>+C1381</f>
        <v>30000000</v>
      </c>
    </row>
    <row r="1381" spans="1:5" x14ac:dyDescent="0.25">
      <c r="A1381" s="29">
        <v>30101020301</v>
      </c>
      <c r="B1381" s="52" t="s">
        <v>1614</v>
      </c>
      <c r="C1381" s="45">
        <v>30000000</v>
      </c>
    </row>
    <row r="1382" spans="1:5" x14ac:dyDescent="0.25">
      <c r="A1382" s="30">
        <v>30102</v>
      </c>
      <c r="B1382" s="31" t="s">
        <v>1615</v>
      </c>
      <c r="C1382" s="32">
        <f>+C1383</f>
        <v>1970000000</v>
      </c>
      <c r="D1382" s="84">
        <v>1970000000</v>
      </c>
      <c r="E1382" s="48">
        <f>+D1382-C1382</f>
        <v>0</v>
      </c>
    </row>
    <row r="1383" spans="1:5" x14ac:dyDescent="0.25">
      <c r="A1383" s="30">
        <v>3010201</v>
      </c>
      <c r="B1383" s="31" t="s">
        <v>1616</v>
      </c>
      <c r="C1383" s="32">
        <f>+C1384+C1391</f>
        <v>1970000000</v>
      </c>
    </row>
    <row r="1384" spans="1:5" x14ac:dyDescent="0.25">
      <c r="A1384" s="30">
        <v>301020101</v>
      </c>
      <c r="B1384" s="31" t="s">
        <v>1617</v>
      </c>
      <c r="C1384" s="32">
        <f>+C1385+C1389</f>
        <v>1620000000</v>
      </c>
    </row>
    <row r="1385" spans="1:5" x14ac:dyDescent="0.25">
      <c r="A1385" s="30">
        <v>30102010101</v>
      </c>
      <c r="B1385" s="31" t="s">
        <v>1618</v>
      </c>
      <c r="C1385" s="32">
        <f>+C1386+C1387+C1388</f>
        <v>1580000000</v>
      </c>
    </row>
    <row r="1386" spans="1:5" x14ac:dyDescent="0.25">
      <c r="A1386" s="29">
        <v>3010201010101</v>
      </c>
      <c r="B1386" s="52" t="s">
        <v>1619</v>
      </c>
      <c r="C1386" s="45">
        <v>530000000</v>
      </c>
    </row>
    <row r="1387" spans="1:5" x14ac:dyDescent="0.25">
      <c r="A1387" s="29">
        <v>3010201010102</v>
      </c>
      <c r="B1387" s="52" t="s">
        <v>1620</v>
      </c>
      <c r="C1387" s="45">
        <v>200000000</v>
      </c>
    </row>
    <row r="1388" spans="1:5" x14ac:dyDescent="0.25">
      <c r="A1388" s="29">
        <v>3010201010103</v>
      </c>
      <c r="B1388" s="52" t="s">
        <v>1621</v>
      </c>
      <c r="C1388" s="45">
        <v>850000000</v>
      </c>
    </row>
    <row r="1389" spans="1:5" x14ac:dyDescent="0.25">
      <c r="A1389" s="30">
        <v>30102010102</v>
      </c>
      <c r="B1389" s="31" t="s">
        <v>1622</v>
      </c>
      <c r="C1389" s="32">
        <f>+C1390</f>
        <v>40000000</v>
      </c>
    </row>
    <row r="1390" spans="1:5" x14ac:dyDescent="0.25">
      <c r="A1390" s="29">
        <v>3010201010201</v>
      </c>
      <c r="B1390" s="52" t="s">
        <v>1623</v>
      </c>
      <c r="C1390" s="45">
        <v>40000000</v>
      </c>
    </row>
    <row r="1391" spans="1:5" x14ac:dyDescent="0.25">
      <c r="A1391" s="30">
        <v>301020103</v>
      </c>
      <c r="B1391" s="31" t="s">
        <v>1624</v>
      </c>
      <c r="C1391" s="32">
        <f>+C1392+C1393+C1394</f>
        <v>350000000</v>
      </c>
    </row>
    <row r="1392" spans="1:5" x14ac:dyDescent="0.25">
      <c r="A1392" s="29">
        <v>30102010301</v>
      </c>
      <c r="B1392" s="52" t="s">
        <v>1625</v>
      </c>
      <c r="C1392" s="45">
        <v>200000000</v>
      </c>
    </row>
    <row r="1393" spans="1:3" x14ac:dyDescent="0.25">
      <c r="A1393" s="29">
        <v>30102010302</v>
      </c>
      <c r="B1393" s="52" t="s">
        <v>1883</v>
      </c>
      <c r="C1393" s="45">
        <v>150000000</v>
      </c>
    </row>
    <row r="1394" spans="1:3" hidden="1" x14ac:dyDescent="0.25">
      <c r="A1394" s="29">
        <v>30102010303</v>
      </c>
      <c r="B1394" s="52" t="s">
        <v>1627</v>
      </c>
      <c r="C1394" s="45">
        <v>0</v>
      </c>
    </row>
    <row r="1395" spans="1:3" x14ac:dyDescent="0.25">
      <c r="A1395" s="30">
        <v>30103</v>
      </c>
      <c r="B1395" s="31" t="s">
        <v>1628</v>
      </c>
      <c r="C1395" s="32">
        <f>+C1396+C1401</f>
        <v>800000000</v>
      </c>
    </row>
    <row r="1396" spans="1:3" x14ac:dyDescent="0.25">
      <c r="A1396" s="30">
        <v>3010301</v>
      </c>
      <c r="B1396" s="31" t="s">
        <v>1629</v>
      </c>
      <c r="C1396" s="32">
        <f>+C1397</f>
        <v>800000000</v>
      </c>
    </row>
    <row r="1397" spans="1:3" x14ac:dyDescent="0.25">
      <c r="A1397" s="30">
        <v>301030101</v>
      </c>
      <c r="B1397" s="31" t="s">
        <v>1630</v>
      </c>
      <c r="C1397" s="32">
        <f>+C1398+C1399+C1400</f>
        <v>800000000</v>
      </c>
    </row>
    <row r="1398" spans="1:3" x14ac:dyDescent="0.25">
      <c r="A1398" s="29">
        <v>30103010101</v>
      </c>
      <c r="B1398" s="52" t="s">
        <v>1631</v>
      </c>
      <c r="C1398" s="45">
        <v>350000000</v>
      </c>
    </row>
    <row r="1399" spans="1:3" x14ac:dyDescent="0.25">
      <c r="A1399" s="29">
        <v>30103010102</v>
      </c>
      <c r="B1399" s="52" t="s">
        <v>1632</v>
      </c>
      <c r="C1399" s="45">
        <v>350000000</v>
      </c>
    </row>
    <row r="1400" spans="1:3" x14ac:dyDescent="0.25">
      <c r="A1400" s="29">
        <v>30103010103</v>
      </c>
      <c r="B1400" s="52" t="s">
        <v>1633</v>
      </c>
      <c r="C1400" s="45">
        <v>100000000</v>
      </c>
    </row>
    <row r="1401" spans="1:3" hidden="1" x14ac:dyDescent="0.25">
      <c r="A1401" s="29">
        <v>3010302</v>
      </c>
      <c r="B1401" s="52" t="s">
        <v>1634</v>
      </c>
      <c r="C1401" s="45">
        <f>+C1402</f>
        <v>0</v>
      </c>
    </row>
    <row r="1402" spans="1:3" hidden="1" x14ac:dyDescent="0.25">
      <c r="A1402" s="29">
        <v>301030201</v>
      </c>
      <c r="B1402" s="52" t="s">
        <v>1635</v>
      </c>
      <c r="C1402" s="45">
        <f>+C1403</f>
        <v>0</v>
      </c>
    </row>
    <row r="1403" spans="1:3" hidden="1" x14ac:dyDescent="0.25">
      <c r="A1403" s="29">
        <v>30103020101</v>
      </c>
      <c r="B1403" s="52" t="s">
        <v>1636</v>
      </c>
      <c r="C1403" s="45">
        <f>+C1404+C1405+C1406</f>
        <v>0</v>
      </c>
    </row>
    <row r="1404" spans="1:3" hidden="1" x14ac:dyDescent="0.25">
      <c r="A1404" s="29">
        <v>3010302010101</v>
      </c>
      <c r="B1404" s="52" t="s">
        <v>1637</v>
      </c>
      <c r="C1404" s="45">
        <v>0</v>
      </c>
    </row>
    <row r="1405" spans="1:3" hidden="1" x14ac:dyDescent="0.25">
      <c r="A1405" s="29">
        <v>3010302010102</v>
      </c>
      <c r="B1405" s="52" t="s">
        <v>1638</v>
      </c>
      <c r="C1405" s="45">
        <v>0</v>
      </c>
    </row>
    <row r="1406" spans="1:3" hidden="1" x14ac:dyDescent="0.25">
      <c r="A1406" s="29">
        <v>3010302010103</v>
      </c>
      <c r="B1406" s="52" t="s">
        <v>1639</v>
      </c>
      <c r="C1406" s="45">
        <v>0</v>
      </c>
    </row>
    <row r="1407" spans="1:3" x14ac:dyDescent="0.25">
      <c r="A1407" s="30">
        <v>30104</v>
      </c>
      <c r="B1407" s="31" t="s">
        <v>1640</v>
      </c>
      <c r="C1407" s="32">
        <f>+C1408</f>
        <v>200000000</v>
      </c>
    </row>
    <row r="1408" spans="1:3" x14ac:dyDescent="0.25">
      <c r="A1408" s="30">
        <v>3010401</v>
      </c>
      <c r="B1408" s="31" t="s">
        <v>1641</v>
      </c>
      <c r="C1408" s="32">
        <f>+C1409</f>
        <v>200000000</v>
      </c>
    </row>
    <row r="1409" spans="1:3" x14ac:dyDescent="0.25">
      <c r="A1409" s="30">
        <v>301040101</v>
      </c>
      <c r="B1409" s="31" t="s">
        <v>1642</v>
      </c>
      <c r="C1409" s="32">
        <f>+C1410+C1411</f>
        <v>200000000</v>
      </c>
    </row>
    <row r="1410" spans="1:3" x14ac:dyDescent="0.25">
      <c r="A1410" s="29">
        <v>30104010101</v>
      </c>
      <c r="B1410" s="52" t="s">
        <v>1643</v>
      </c>
      <c r="C1410" s="45">
        <v>80000000</v>
      </c>
    </row>
    <row r="1411" spans="1:3" x14ac:dyDescent="0.25">
      <c r="A1411" s="29">
        <v>30104010102</v>
      </c>
      <c r="B1411" s="52" t="s">
        <v>1644</v>
      </c>
      <c r="C1411" s="45">
        <v>120000000</v>
      </c>
    </row>
    <row r="1412" spans="1:3" x14ac:dyDescent="0.25">
      <c r="A1412" s="30">
        <v>302</v>
      </c>
      <c r="B1412" s="31" t="s">
        <v>1645</v>
      </c>
      <c r="C1412" s="32">
        <f>+C1413+C1493+C1500</f>
        <v>121690864</v>
      </c>
    </row>
    <row r="1413" spans="1:3" hidden="1" x14ac:dyDescent="0.25">
      <c r="A1413" s="30">
        <v>30201</v>
      </c>
      <c r="B1413" s="31" t="s">
        <v>1646</v>
      </c>
      <c r="C1413" s="32">
        <f>+C1414+C1460+C1470+C1481</f>
        <v>0</v>
      </c>
    </row>
    <row r="1414" spans="1:3" hidden="1" x14ac:dyDescent="0.25">
      <c r="A1414" s="30">
        <v>3020101</v>
      </c>
      <c r="B1414" s="31" t="s">
        <v>1647</v>
      </c>
      <c r="C1414" s="32">
        <f>+C1415</f>
        <v>0</v>
      </c>
    </row>
    <row r="1415" spans="1:3" hidden="1" x14ac:dyDescent="0.25">
      <c r="A1415" s="30">
        <v>302010101</v>
      </c>
      <c r="B1415" s="31" t="s">
        <v>1648</v>
      </c>
      <c r="C1415" s="32">
        <f>+C1416+C1420+C1424+C1428+C1432+C1435+C1439+C1443+C1446+C1449+C1452+C1456+C1459</f>
        <v>0</v>
      </c>
    </row>
    <row r="1416" spans="1:3" hidden="1" x14ac:dyDescent="0.25">
      <c r="A1416" s="30">
        <v>30201010101</v>
      </c>
      <c r="B1416" s="31" t="s">
        <v>1649</v>
      </c>
      <c r="C1416" s="32">
        <f>+C1417+C1418+C1419</f>
        <v>0</v>
      </c>
    </row>
    <row r="1417" spans="1:3" hidden="1" x14ac:dyDescent="0.25">
      <c r="A1417" s="30">
        <v>3020101010101</v>
      </c>
      <c r="B1417" s="31" t="s">
        <v>1650</v>
      </c>
      <c r="C1417" s="32">
        <v>0</v>
      </c>
    </row>
    <row r="1418" spans="1:3" hidden="1" x14ac:dyDescent="0.25">
      <c r="A1418" s="30">
        <v>3020101010102</v>
      </c>
      <c r="B1418" s="31" t="s">
        <v>1651</v>
      </c>
      <c r="C1418" s="32">
        <v>0</v>
      </c>
    </row>
    <row r="1419" spans="1:3" hidden="1" x14ac:dyDescent="0.25">
      <c r="A1419" s="30">
        <v>3020101010103</v>
      </c>
      <c r="B1419" s="31" t="s">
        <v>1652</v>
      </c>
      <c r="C1419" s="32">
        <v>0</v>
      </c>
    </row>
    <row r="1420" spans="1:3" hidden="1" x14ac:dyDescent="0.25">
      <c r="A1420" s="30">
        <v>30201010102</v>
      </c>
      <c r="B1420" s="31" t="s">
        <v>1653</v>
      </c>
      <c r="C1420" s="32">
        <f>+C1421+C1422+C1423</f>
        <v>0</v>
      </c>
    </row>
    <row r="1421" spans="1:3" hidden="1" x14ac:dyDescent="0.25">
      <c r="A1421" s="30">
        <v>3020101010201</v>
      </c>
      <c r="B1421" s="31" t="s">
        <v>1654</v>
      </c>
      <c r="C1421" s="32">
        <v>0</v>
      </c>
    </row>
    <row r="1422" spans="1:3" hidden="1" x14ac:dyDescent="0.25">
      <c r="A1422" s="30">
        <v>3020101010202</v>
      </c>
      <c r="B1422" s="31" t="s">
        <v>1655</v>
      </c>
      <c r="C1422" s="32">
        <v>0</v>
      </c>
    </row>
    <row r="1423" spans="1:3" hidden="1" x14ac:dyDescent="0.25">
      <c r="A1423" s="30">
        <v>3020101010203</v>
      </c>
      <c r="B1423" s="31" t="s">
        <v>1656</v>
      </c>
      <c r="C1423" s="32">
        <v>0</v>
      </c>
    </row>
    <row r="1424" spans="1:3" hidden="1" x14ac:dyDescent="0.25">
      <c r="A1424" s="30">
        <v>30201010103</v>
      </c>
      <c r="B1424" s="31" t="s">
        <v>1657</v>
      </c>
      <c r="C1424" s="32">
        <f>+C1425+C1426+C1427</f>
        <v>0</v>
      </c>
    </row>
    <row r="1425" spans="1:3" hidden="1" x14ac:dyDescent="0.25">
      <c r="A1425" s="30">
        <v>3020101010301</v>
      </c>
      <c r="B1425" s="31" t="s">
        <v>1658</v>
      </c>
      <c r="C1425" s="32">
        <v>0</v>
      </c>
    </row>
    <row r="1426" spans="1:3" hidden="1" x14ac:dyDescent="0.25">
      <c r="A1426" s="30">
        <v>3020101010302</v>
      </c>
      <c r="B1426" s="31" t="s">
        <v>1659</v>
      </c>
      <c r="C1426" s="32">
        <v>0</v>
      </c>
    </row>
    <row r="1427" spans="1:3" hidden="1" x14ac:dyDescent="0.25">
      <c r="A1427" s="30">
        <v>3020101010302</v>
      </c>
      <c r="B1427" s="31" t="s">
        <v>1660</v>
      </c>
      <c r="C1427" s="32">
        <v>0</v>
      </c>
    </row>
    <row r="1428" spans="1:3" hidden="1" x14ac:dyDescent="0.25">
      <c r="A1428" s="30">
        <v>30201010104</v>
      </c>
      <c r="B1428" s="31" t="s">
        <v>1661</v>
      </c>
      <c r="C1428" s="32">
        <f>+C1429+C1430+C1431</f>
        <v>0</v>
      </c>
    </row>
    <row r="1429" spans="1:3" hidden="1" x14ac:dyDescent="0.25">
      <c r="A1429" s="30">
        <v>3020101010401</v>
      </c>
      <c r="B1429" s="31" t="s">
        <v>1662</v>
      </c>
      <c r="C1429" s="32">
        <v>0</v>
      </c>
    </row>
    <row r="1430" spans="1:3" hidden="1" x14ac:dyDescent="0.25">
      <c r="A1430" s="30">
        <v>3020101010402</v>
      </c>
      <c r="B1430" s="31" t="s">
        <v>1663</v>
      </c>
      <c r="C1430" s="32">
        <v>0</v>
      </c>
    </row>
    <row r="1431" spans="1:3" hidden="1" x14ac:dyDescent="0.25">
      <c r="A1431" s="30">
        <v>3020101010403</v>
      </c>
      <c r="B1431" s="31" t="s">
        <v>1664</v>
      </c>
      <c r="C1431" s="32">
        <v>0</v>
      </c>
    </row>
    <row r="1432" spans="1:3" hidden="1" x14ac:dyDescent="0.25">
      <c r="A1432" s="30">
        <v>30201010105</v>
      </c>
      <c r="B1432" s="31" t="s">
        <v>1665</v>
      </c>
      <c r="C1432" s="32">
        <f>+C1433+C1434</f>
        <v>0</v>
      </c>
    </row>
    <row r="1433" spans="1:3" hidden="1" x14ac:dyDescent="0.25">
      <c r="A1433" s="30">
        <v>3020101010501</v>
      </c>
      <c r="B1433" s="31" t="s">
        <v>1666</v>
      </c>
      <c r="C1433" s="32">
        <v>0</v>
      </c>
    </row>
    <row r="1434" spans="1:3" hidden="1" x14ac:dyDescent="0.25">
      <c r="A1434" s="30">
        <v>3020101010503</v>
      </c>
      <c r="B1434" s="31" t="s">
        <v>1667</v>
      </c>
      <c r="C1434" s="32">
        <v>0</v>
      </c>
    </row>
    <row r="1435" spans="1:3" hidden="1" x14ac:dyDescent="0.25">
      <c r="A1435" s="30">
        <v>30201010106</v>
      </c>
      <c r="B1435" s="31" t="s">
        <v>1668</v>
      </c>
      <c r="C1435" s="32">
        <f>+C1436+C1437+C1438</f>
        <v>0</v>
      </c>
    </row>
    <row r="1436" spans="1:3" hidden="1" x14ac:dyDescent="0.25">
      <c r="A1436" s="30">
        <v>3020101010601</v>
      </c>
      <c r="B1436" s="31" t="s">
        <v>1669</v>
      </c>
      <c r="C1436" s="32">
        <v>0</v>
      </c>
    </row>
    <row r="1437" spans="1:3" hidden="1" x14ac:dyDescent="0.25">
      <c r="A1437" s="30">
        <v>3020101010602</v>
      </c>
      <c r="B1437" s="31" t="s">
        <v>1670</v>
      </c>
      <c r="C1437" s="32">
        <v>0</v>
      </c>
    </row>
    <row r="1438" spans="1:3" hidden="1" x14ac:dyDescent="0.25">
      <c r="A1438" s="30">
        <v>3020101010603</v>
      </c>
      <c r="B1438" s="31" t="s">
        <v>1671</v>
      </c>
      <c r="C1438" s="32">
        <v>0</v>
      </c>
    </row>
    <row r="1439" spans="1:3" hidden="1" x14ac:dyDescent="0.25">
      <c r="A1439" s="30">
        <v>30201010107</v>
      </c>
      <c r="B1439" s="31" t="s">
        <v>1672</v>
      </c>
      <c r="C1439" s="32">
        <f>+C1440+C1441+C1442</f>
        <v>0</v>
      </c>
    </row>
    <row r="1440" spans="1:3" hidden="1" x14ac:dyDescent="0.25">
      <c r="A1440" s="30">
        <v>3020101010701</v>
      </c>
      <c r="B1440" s="31" t="s">
        <v>1673</v>
      </c>
      <c r="C1440" s="32">
        <v>0</v>
      </c>
    </row>
    <row r="1441" spans="1:3" hidden="1" x14ac:dyDescent="0.25">
      <c r="A1441" s="30">
        <v>3020101010702</v>
      </c>
      <c r="B1441" s="31" t="s">
        <v>1674</v>
      </c>
      <c r="C1441" s="32">
        <v>0</v>
      </c>
    </row>
    <row r="1442" spans="1:3" hidden="1" x14ac:dyDescent="0.25">
      <c r="A1442" s="30">
        <v>3020101010703</v>
      </c>
      <c r="B1442" s="31" t="s">
        <v>1675</v>
      </c>
      <c r="C1442" s="32">
        <v>0</v>
      </c>
    </row>
    <row r="1443" spans="1:3" hidden="1" x14ac:dyDescent="0.25">
      <c r="A1443" s="30">
        <v>30201010108</v>
      </c>
      <c r="B1443" s="31" t="s">
        <v>1676</v>
      </c>
      <c r="C1443" s="32">
        <f>+C1444+C1445</f>
        <v>0</v>
      </c>
    </row>
    <row r="1444" spans="1:3" hidden="1" x14ac:dyDescent="0.25">
      <c r="A1444" s="30">
        <v>3020101010801</v>
      </c>
      <c r="B1444" s="31" t="s">
        <v>1677</v>
      </c>
      <c r="C1444" s="32">
        <v>0</v>
      </c>
    </row>
    <row r="1445" spans="1:3" hidden="1" x14ac:dyDescent="0.25">
      <c r="A1445" s="30">
        <v>3020101010803</v>
      </c>
      <c r="B1445" s="31" t="s">
        <v>1678</v>
      </c>
      <c r="C1445" s="32">
        <v>0</v>
      </c>
    </row>
    <row r="1446" spans="1:3" hidden="1" x14ac:dyDescent="0.25">
      <c r="A1446" s="30">
        <v>30201010109</v>
      </c>
      <c r="B1446" s="31" t="s">
        <v>1679</v>
      </c>
      <c r="C1446" s="32">
        <f>+C1447+C1448</f>
        <v>0</v>
      </c>
    </row>
    <row r="1447" spans="1:3" hidden="1" x14ac:dyDescent="0.25">
      <c r="A1447" s="30">
        <v>3020101010902</v>
      </c>
      <c r="B1447" s="31" t="s">
        <v>1680</v>
      </c>
      <c r="C1447" s="32">
        <v>0</v>
      </c>
    </row>
    <row r="1448" spans="1:3" hidden="1" x14ac:dyDescent="0.25">
      <c r="A1448" s="30">
        <v>3020101010903</v>
      </c>
      <c r="B1448" s="31" t="s">
        <v>1681</v>
      </c>
      <c r="C1448" s="32">
        <v>0</v>
      </c>
    </row>
    <row r="1449" spans="1:3" hidden="1" x14ac:dyDescent="0.25">
      <c r="A1449" s="30">
        <v>30201010110</v>
      </c>
      <c r="B1449" s="31" t="s">
        <v>1682</v>
      </c>
      <c r="C1449" s="32">
        <f>+C1450+C1451</f>
        <v>0</v>
      </c>
    </row>
    <row r="1450" spans="1:3" hidden="1" x14ac:dyDescent="0.25">
      <c r="A1450" s="30">
        <v>3020101011001</v>
      </c>
      <c r="B1450" s="31" t="s">
        <v>1683</v>
      </c>
      <c r="C1450" s="32">
        <v>0</v>
      </c>
    </row>
    <row r="1451" spans="1:3" hidden="1" x14ac:dyDescent="0.25">
      <c r="A1451" s="30">
        <v>3020101011003</v>
      </c>
      <c r="B1451" s="31" t="s">
        <v>1684</v>
      </c>
      <c r="C1451" s="32">
        <v>0</v>
      </c>
    </row>
    <row r="1452" spans="1:3" hidden="1" x14ac:dyDescent="0.25">
      <c r="A1452" s="30">
        <v>30201010111</v>
      </c>
      <c r="B1452" s="31" t="s">
        <v>1685</v>
      </c>
      <c r="C1452" s="32">
        <f>+C1453+C1454+C1455</f>
        <v>0</v>
      </c>
    </row>
    <row r="1453" spans="1:3" hidden="1" x14ac:dyDescent="0.25">
      <c r="A1453" s="30">
        <v>3020101011101</v>
      </c>
      <c r="B1453" s="31" t="s">
        <v>1686</v>
      </c>
      <c r="C1453" s="32">
        <v>0</v>
      </c>
    </row>
    <row r="1454" spans="1:3" hidden="1" x14ac:dyDescent="0.25">
      <c r="A1454" s="30">
        <v>3020101011102</v>
      </c>
      <c r="B1454" s="31" t="s">
        <v>1687</v>
      </c>
      <c r="C1454" s="32">
        <v>0</v>
      </c>
    </row>
    <row r="1455" spans="1:3" hidden="1" x14ac:dyDescent="0.25">
      <c r="A1455" s="30">
        <v>3020101011103</v>
      </c>
      <c r="B1455" s="31" t="s">
        <v>1688</v>
      </c>
      <c r="C1455" s="32">
        <v>0</v>
      </c>
    </row>
    <row r="1456" spans="1:3" hidden="1" x14ac:dyDescent="0.25">
      <c r="A1456" s="30">
        <v>30201010112</v>
      </c>
      <c r="B1456" s="31" t="s">
        <v>1689</v>
      </c>
      <c r="C1456" s="32">
        <f>+C1457+C1458</f>
        <v>0</v>
      </c>
    </row>
    <row r="1457" spans="1:3" hidden="1" x14ac:dyDescent="0.25">
      <c r="A1457" s="30">
        <v>3020101011201</v>
      </c>
      <c r="B1457" s="31" t="s">
        <v>1690</v>
      </c>
      <c r="C1457" s="32">
        <v>0</v>
      </c>
    </row>
    <row r="1458" spans="1:3" hidden="1" x14ac:dyDescent="0.25">
      <c r="A1458" s="30">
        <v>3020101011202</v>
      </c>
      <c r="B1458" s="31" t="s">
        <v>1691</v>
      </c>
      <c r="C1458" s="32">
        <v>0</v>
      </c>
    </row>
    <row r="1459" spans="1:3" hidden="1" x14ac:dyDescent="0.25">
      <c r="A1459" s="30">
        <v>30201010113</v>
      </c>
      <c r="B1459" s="31" t="s">
        <v>1692</v>
      </c>
      <c r="C1459" s="32">
        <v>0</v>
      </c>
    </row>
    <row r="1460" spans="1:3" hidden="1" x14ac:dyDescent="0.25">
      <c r="A1460" s="30">
        <v>3020102</v>
      </c>
      <c r="B1460" s="31" t="s">
        <v>1693</v>
      </c>
      <c r="C1460" s="32">
        <f>+C1461+C1464+C1467</f>
        <v>0</v>
      </c>
    </row>
    <row r="1461" spans="1:3" hidden="1" x14ac:dyDescent="0.25">
      <c r="A1461" s="30">
        <v>302010201</v>
      </c>
      <c r="B1461" s="31" t="s">
        <v>1694</v>
      </c>
      <c r="C1461" s="32">
        <f>+C1462+C1463</f>
        <v>0</v>
      </c>
    </row>
    <row r="1462" spans="1:3" hidden="1" x14ac:dyDescent="0.25">
      <c r="A1462" s="30">
        <v>30201020101</v>
      </c>
      <c r="B1462" s="31" t="s">
        <v>1695</v>
      </c>
      <c r="C1462" s="32">
        <v>0</v>
      </c>
    </row>
    <row r="1463" spans="1:3" hidden="1" x14ac:dyDescent="0.25">
      <c r="A1463" s="30">
        <v>30201020103</v>
      </c>
      <c r="B1463" s="31" t="s">
        <v>1696</v>
      </c>
      <c r="C1463" s="32">
        <v>0</v>
      </c>
    </row>
    <row r="1464" spans="1:3" hidden="1" x14ac:dyDescent="0.25">
      <c r="A1464" s="30">
        <v>302010202</v>
      </c>
      <c r="B1464" s="31" t="s">
        <v>1697</v>
      </c>
      <c r="C1464" s="32">
        <f>+C1465+C1466</f>
        <v>0</v>
      </c>
    </row>
    <row r="1465" spans="1:3" hidden="1" x14ac:dyDescent="0.25">
      <c r="A1465" s="30">
        <v>30201020201</v>
      </c>
      <c r="B1465" s="31" t="s">
        <v>1698</v>
      </c>
      <c r="C1465" s="32">
        <v>0</v>
      </c>
    </row>
    <row r="1466" spans="1:3" hidden="1" x14ac:dyDescent="0.25">
      <c r="A1466" s="30">
        <v>30201020203</v>
      </c>
      <c r="B1466" s="31" t="s">
        <v>1699</v>
      </c>
      <c r="C1466" s="32">
        <v>0</v>
      </c>
    </row>
    <row r="1467" spans="1:3" hidden="1" x14ac:dyDescent="0.25">
      <c r="A1467" s="30">
        <v>302010203</v>
      </c>
      <c r="B1467" s="31" t="s">
        <v>1700</v>
      </c>
      <c r="C1467" s="32">
        <f>+C1468+C1469</f>
        <v>0</v>
      </c>
    </row>
    <row r="1468" spans="1:3" hidden="1" x14ac:dyDescent="0.25">
      <c r="A1468" s="30">
        <v>30201020302</v>
      </c>
      <c r="B1468" s="31" t="s">
        <v>1701</v>
      </c>
      <c r="C1468" s="32">
        <v>0</v>
      </c>
    </row>
    <row r="1469" spans="1:3" hidden="1" x14ac:dyDescent="0.25">
      <c r="A1469" s="30">
        <v>30201020303</v>
      </c>
      <c r="B1469" s="31" t="s">
        <v>1702</v>
      </c>
      <c r="C1469" s="32">
        <v>0</v>
      </c>
    </row>
    <row r="1470" spans="1:3" hidden="1" x14ac:dyDescent="0.25">
      <c r="A1470" s="30">
        <v>3020103</v>
      </c>
      <c r="B1470" s="31" t="s">
        <v>1703</v>
      </c>
      <c r="C1470" s="32">
        <f>+C1471+C1473+C1476+C1479</f>
        <v>0</v>
      </c>
    </row>
    <row r="1471" spans="1:3" hidden="1" x14ac:dyDescent="0.25">
      <c r="A1471" s="30">
        <v>302010301</v>
      </c>
      <c r="B1471" s="31" t="s">
        <v>1704</v>
      </c>
      <c r="C1471" s="32">
        <f>+C1472</f>
        <v>0</v>
      </c>
    </row>
    <row r="1472" spans="1:3" hidden="1" x14ac:dyDescent="0.25">
      <c r="A1472" s="30">
        <v>30201030101</v>
      </c>
      <c r="B1472" s="31" t="s">
        <v>1705</v>
      </c>
      <c r="C1472" s="32">
        <v>0</v>
      </c>
    </row>
    <row r="1473" spans="1:3" hidden="1" x14ac:dyDescent="0.25">
      <c r="A1473" s="30">
        <v>302010302</v>
      </c>
      <c r="B1473" s="31" t="s">
        <v>1706</v>
      </c>
      <c r="C1473" s="32">
        <f>+C1474+C1475</f>
        <v>0</v>
      </c>
    </row>
    <row r="1474" spans="1:3" hidden="1" x14ac:dyDescent="0.25">
      <c r="A1474" s="30">
        <v>30201030202</v>
      </c>
      <c r="B1474" s="31" t="s">
        <v>1707</v>
      </c>
      <c r="C1474" s="32">
        <v>0</v>
      </c>
    </row>
    <row r="1475" spans="1:3" hidden="1" x14ac:dyDescent="0.25">
      <c r="A1475" s="30">
        <v>30201030203</v>
      </c>
      <c r="B1475" s="31" t="s">
        <v>1708</v>
      </c>
      <c r="C1475" s="32">
        <v>0</v>
      </c>
    </row>
    <row r="1476" spans="1:3" hidden="1" x14ac:dyDescent="0.25">
      <c r="A1476" s="30">
        <v>302010303</v>
      </c>
      <c r="B1476" s="31" t="s">
        <v>1709</v>
      </c>
      <c r="C1476" s="32">
        <f>+C1477+C1478</f>
        <v>0</v>
      </c>
    </row>
    <row r="1477" spans="1:3" hidden="1" x14ac:dyDescent="0.25">
      <c r="A1477" s="30">
        <v>30201030201</v>
      </c>
      <c r="B1477" s="31" t="s">
        <v>1710</v>
      </c>
      <c r="C1477" s="32">
        <v>0</v>
      </c>
    </row>
    <row r="1478" spans="1:3" hidden="1" x14ac:dyDescent="0.25">
      <c r="A1478" s="30">
        <v>30201030203</v>
      </c>
      <c r="B1478" s="31" t="s">
        <v>1711</v>
      </c>
      <c r="C1478" s="32">
        <v>0</v>
      </c>
    </row>
    <row r="1479" spans="1:3" hidden="1" x14ac:dyDescent="0.25">
      <c r="A1479" s="30">
        <v>302010304</v>
      </c>
      <c r="B1479" s="31" t="s">
        <v>1712</v>
      </c>
      <c r="C1479" s="32">
        <f>+C1480</f>
        <v>0</v>
      </c>
    </row>
    <row r="1480" spans="1:3" hidden="1" x14ac:dyDescent="0.25">
      <c r="A1480" s="30">
        <v>30201030403</v>
      </c>
      <c r="B1480" s="31" t="s">
        <v>1713</v>
      </c>
      <c r="C1480" s="32">
        <v>0</v>
      </c>
    </row>
    <row r="1481" spans="1:3" hidden="1" x14ac:dyDescent="0.25">
      <c r="A1481" s="30">
        <v>3020104</v>
      </c>
      <c r="B1481" s="31" t="s">
        <v>1714</v>
      </c>
      <c r="C1481" s="32">
        <f>+C1482+C1485+C1488+C1490</f>
        <v>0</v>
      </c>
    </row>
    <row r="1482" spans="1:3" hidden="1" x14ac:dyDescent="0.25">
      <c r="A1482" s="30">
        <v>302010401</v>
      </c>
      <c r="B1482" s="31" t="s">
        <v>1715</v>
      </c>
      <c r="C1482" s="32">
        <f>+C1483+C1484</f>
        <v>0</v>
      </c>
    </row>
    <row r="1483" spans="1:3" hidden="1" x14ac:dyDescent="0.25">
      <c r="A1483" s="30">
        <v>30201040101</v>
      </c>
      <c r="B1483" s="31" t="s">
        <v>1716</v>
      </c>
      <c r="C1483" s="32">
        <v>0</v>
      </c>
    </row>
    <row r="1484" spans="1:3" hidden="1" x14ac:dyDescent="0.25">
      <c r="A1484" s="30">
        <v>30201040103</v>
      </c>
      <c r="B1484" s="31" t="s">
        <v>1717</v>
      </c>
      <c r="C1484" s="32">
        <v>0</v>
      </c>
    </row>
    <row r="1485" spans="1:3" hidden="1" x14ac:dyDescent="0.25">
      <c r="A1485" s="30">
        <v>302010402</v>
      </c>
      <c r="B1485" s="31" t="s">
        <v>1718</v>
      </c>
      <c r="C1485" s="32">
        <f>+C1486+C1487</f>
        <v>0</v>
      </c>
    </row>
    <row r="1486" spans="1:3" hidden="1" x14ac:dyDescent="0.25">
      <c r="A1486" s="30">
        <v>30201040201</v>
      </c>
      <c r="B1486" s="31" t="s">
        <v>1719</v>
      </c>
      <c r="C1486" s="32">
        <v>0</v>
      </c>
    </row>
    <row r="1487" spans="1:3" hidden="1" x14ac:dyDescent="0.25">
      <c r="A1487" s="30">
        <v>30201040203</v>
      </c>
      <c r="B1487" s="31" t="s">
        <v>1720</v>
      </c>
      <c r="C1487" s="32">
        <v>0</v>
      </c>
    </row>
    <row r="1488" spans="1:3" hidden="1" x14ac:dyDescent="0.25">
      <c r="A1488" s="30">
        <v>302010403</v>
      </c>
      <c r="B1488" s="31" t="s">
        <v>1721</v>
      </c>
      <c r="C1488" s="32">
        <f>+C1489</f>
        <v>0</v>
      </c>
    </row>
    <row r="1489" spans="1:5" hidden="1" x14ac:dyDescent="0.25">
      <c r="A1489" s="30">
        <v>30201040301</v>
      </c>
      <c r="B1489" s="31" t="s">
        <v>1722</v>
      </c>
      <c r="C1489" s="32">
        <v>0</v>
      </c>
    </row>
    <row r="1490" spans="1:5" hidden="1" x14ac:dyDescent="0.25">
      <c r="A1490" s="30">
        <v>302010404</v>
      </c>
      <c r="B1490" s="31" t="s">
        <v>1723</v>
      </c>
      <c r="C1490" s="32">
        <f>+C1491+C1492</f>
        <v>0</v>
      </c>
    </row>
    <row r="1491" spans="1:5" hidden="1" x14ac:dyDescent="0.25">
      <c r="A1491" s="30">
        <v>30201040401</v>
      </c>
      <c r="B1491" s="31" t="s">
        <v>1724</v>
      </c>
      <c r="C1491" s="32">
        <v>0</v>
      </c>
    </row>
    <row r="1492" spans="1:5" hidden="1" x14ac:dyDescent="0.25">
      <c r="A1492" s="30">
        <v>30201040403</v>
      </c>
      <c r="B1492" s="31" t="s">
        <v>1725</v>
      </c>
      <c r="C1492" s="32">
        <v>0</v>
      </c>
    </row>
    <row r="1493" spans="1:5" x14ac:dyDescent="0.25">
      <c r="A1493" s="30">
        <v>30202</v>
      </c>
      <c r="B1493" s="31" t="s">
        <v>1726</v>
      </c>
      <c r="C1493" s="32">
        <f>+C1494</f>
        <v>111591789</v>
      </c>
      <c r="E1493" s="48"/>
    </row>
    <row r="1494" spans="1:5" x14ac:dyDescent="0.25">
      <c r="A1494" s="30">
        <v>3020201</v>
      </c>
      <c r="B1494" s="31" t="s">
        <v>1727</v>
      </c>
      <c r="C1494" s="32">
        <f>+C1495+C1498</f>
        <v>111591789</v>
      </c>
    </row>
    <row r="1495" spans="1:5" x14ac:dyDescent="0.25">
      <c r="A1495" s="30">
        <v>302020101</v>
      </c>
      <c r="B1495" s="31" t="s">
        <v>1728</v>
      </c>
      <c r="C1495" s="32">
        <f>+C1496+C1497</f>
        <v>81591789</v>
      </c>
    </row>
    <row r="1496" spans="1:5" x14ac:dyDescent="0.25">
      <c r="A1496" s="29">
        <v>30202010101</v>
      </c>
      <c r="B1496" s="52" t="s">
        <v>1729</v>
      </c>
      <c r="C1496" s="45">
        <v>40000000</v>
      </c>
    </row>
    <row r="1497" spans="1:5" x14ac:dyDescent="0.25">
      <c r="A1497" s="29">
        <v>30202010102</v>
      </c>
      <c r="B1497" s="52" t="s">
        <v>1730</v>
      </c>
      <c r="C1497" s="45">
        <v>41591789</v>
      </c>
    </row>
    <row r="1498" spans="1:5" x14ac:dyDescent="0.25">
      <c r="A1498" s="30">
        <v>302020102</v>
      </c>
      <c r="B1498" s="31" t="s">
        <v>1731</v>
      </c>
      <c r="C1498" s="32">
        <f>+C1499</f>
        <v>30000000</v>
      </c>
    </row>
    <row r="1499" spans="1:5" x14ac:dyDescent="0.25">
      <c r="A1499" s="29">
        <v>30202010201</v>
      </c>
      <c r="B1499" s="52" t="s">
        <v>1732</v>
      </c>
      <c r="C1499" s="45">
        <v>30000000</v>
      </c>
    </row>
    <row r="1500" spans="1:5" x14ac:dyDescent="0.25">
      <c r="A1500" s="30">
        <v>30203</v>
      </c>
      <c r="B1500" s="31" t="s">
        <v>1733</v>
      </c>
      <c r="C1500" s="32">
        <f>+C1501+C1504</f>
        <v>10099075</v>
      </c>
    </row>
    <row r="1501" spans="1:5" x14ac:dyDescent="0.25">
      <c r="A1501" s="30">
        <v>3020301</v>
      </c>
      <c r="B1501" s="31" t="s">
        <v>1734</v>
      </c>
      <c r="C1501" s="32">
        <f>+C1502</f>
        <v>10099075</v>
      </c>
    </row>
    <row r="1502" spans="1:5" x14ac:dyDescent="0.25">
      <c r="A1502" s="30">
        <v>302030101</v>
      </c>
      <c r="B1502" s="31" t="s">
        <v>1735</v>
      </c>
      <c r="C1502" s="32">
        <f>+C1503</f>
        <v>10099075</v>
      </c>
    </row>
    <row r="1503" spans="1:5" x14ac:dyDescent="0.25">
      <c r="A1503" s="29">
        <v>30203010101</v>
      </c>
      <c r="B1503" s="52" t="s">
        <v>1736</v>
      </c>
      <c r="C1503" s="45">
        <v>10099075</v>
      </c>
    </row>
    <row r="1504" spans="1:5" hidden="1" x14ac:dyDescent="0.25">
      <c r="A1504" s="29">
        <v>3020302</v>
      </c>
      <c r="B1504" s="52" t="s">
        <v>1737</v>
      </c>
      <c r="C1504" s="45">
        <f>+C1505</f>
        <v>0</v>
      </c>
    </row>
    <row r="1505" spans="1:3" hidden="1" x14ac:dyDescent="0.25">
      <c r="A1505" s="29">
        <v>302030203</v>
      </c>
      <c r="B1505" s="52" t="s">
        <v>1738</v>
      </c>
      <c r="C1505" s="45">
        <v>0</v>
      </c>
    </row>
    <row r="1506" spans="1:3" hidden="1" x14ac:dyDescent="0.25">
      <c r="A1506" s="29">
        <v>303</v>
      </c>
      <c r="B1506" s="52" t="s">
        <v>1739</v>
      </c>
      <c r="C1506" s="45">
        <f>+C1507</f>
        <v>0</v>
      </c>
    </row>
    <row r="1507" spans="1:3" hidden="1" x14ac:dyDescent="0.25">
      <c r="A1507" s="29">
        <v>30301</v>
      </c>
      <c r="B1507" s="52" t="s">
        <v>1740</v>
      </c>
      <c r="C1507" s="45">
        <f>+C1508+C1513</f>
        <v>0</v>
      </c>
    </row>
    <row r="1508" spans="1:3" hidden="1" x14ac:dyDescent="0.25">
      <c r="A1508" s="29">
        <v>3030101</v>
      </c>
      <c r="B1508" s="52" t="s">
        <v>1741</v>
      </c>
      <c r="C1508" s="45">
        <f>+C1509</f>
        <v>0</v>
      </c>
    </row>
    <row r="1509" spans="1:3" hidden="1" x14ac:dyDescent="0.25">
      <c r="A1509" s="29">
        <v>303010101</v>
      </c>
      <c r="B1509" s="52" t="s">
        <v>1742</v>
      </c>
      <c r="C1509" s="45">
        <f>+C1510+C1511+C1512</f>
        <v>0</v>
      </c>
    </row>
    <row r="1510" spans="1:3" hidden="1" x14ac:dyDescent="0.25">
      <c r="A1510" s="29">
        <v>30301010101</v>
      </c>
      <c r="B1510" s="52" t="s">
        <v>1743</v>
      </c>
      <c r="C1510" s="45">
        <v>0</v>
      </c>
    </row>
    <row r="1511" spans="1:3" hidden="1" x14ac:dyDescent="0.25">
      <c r="A1511" s="29">
        <v>30301010102</v>
      </c>
      <c r="B1511" s="52" t="s">
        <v>1744</v>
      </c>
      <c r="C1511" s="45">
        <v>0</v>
      </c>
    </row>
    <row r="1512" spans="1:3" hidden="1" x14ac:dyDescent="0.25">
      <c r="A1512" s="29">
        <v>30301010103</v>
      </c>
      <c r="B1512" s="52" t="s">
        <v>1745</v>
      </c>
      <c r="C1512" s="45">
        <v>0</v>
      </c>
    </row>
    <row r="1513" spans="1:3" hidden="1" x14ac:dyDescent="0.25">
      <c r="A1513" s="29">
        <v>3030102</v>
      </c>
      <c r="B1513" s="52" t="s">
        <v>1746</v>
      </c>
      <c r="C1513" s="45">
        <f>+C1514</f>
        <v>0</v>
      </c>
    </row>
    <row r="1514" spans="1:3" hidden="1" x14ac:dyDescent="0.25">
      <c r="A1514" s="29">
        <v>303010201</v>
      </c>
      <c r="B1514" s="52" t="s">
        <v>1747</v>
      </c>
      <c r="C1514" s="45">
        <f>+C1515</f>
        <v>0</v>
      </c>
    </row>
    <row r="1515" spans="1:3" hidden="1" x14ac:dyDescent="0.25">
      <c r="A1515" s="29">
        <v>30301020103</v>
      </c>
      <c r="B1515" s="52" t="s">
        <v>1748</v>
      </c>
      <c r="C1515" s="45">
        <v>0</v>
      </c>
    </row>
    <row r="1516" spans="1:3" hidden="1" x14ac:dyDescent="0.25">
      <c r="A1516" s="29">
        <v>304</v>
      </c>
      <c r="B1516" s="52" t="s">
        <v>1749</v>
      </c>
      <c r="C1516" s="45">
        <f>+C1517+C1539</f>
        <v>0</v>
      </c>
    </row>
    <row r="1517" spans="1:3" hidden="1" x14ac:dyDescent="0.25">
      <c r="A1517" s="29">
        <v>30401</v>
      </c>
      <c r="B1517" s="52" t="s">
        <v>1750</v>
      </c>
      <c r="C1517" s="45">
        <f>+C1518</f>
        <v>0</v>
      </c>
    </row>
    <row r="1518" spans="1:3" hidden="1" x14ac:dyDescent="0.25">
      <c r="A1518" s="55">
        <v>3040101</v>
      </c>
      <c r="B1518" s="56" t="s">
        <v>1751</v>
      </c>
      <c r="C1518" s="46">
        <f>+C1519+C1522+C1525+C1527+C1530+C1533+C1536</f>
        <v>0</v>
      </c>
    </row>
    <row r="1519" spans="1:3" hidden="1" x14ac:dyDescent="0.25">
      <c r="A1519" s="55">
        <v>303010101</v>
      </c>
      <c r="B1519" s="56" t="s">
        <v>1752</v>
      </c>
      <c r="C1519" s="46">
        <f>+C1520+C1521</f>
        <v>0</v>
      </c>
    </row>
    <row r="1520" spans="1:3" hidden="1" x14ac:dyDescent="0.25">
      <c r="A1520" s="29">
        <v>30301010101</v>
      </c>
      <c r="B1520" s="52" t="s">
        <v>1753</v>
      </c>
      <c r="C1520" s="45">
        <v>0</v>
      </c>
    </row>
    <row r="1521" spans="1:3" hidden="1" x14ac:dyDescent="0.25">
      <c r="A1521" s="29">
        <v>30301010103</v>
      </c>
      <c r="B1521" s="52" t="s">
        <v>1752</v>
      </c>
      <c r="C1521" s="45">
        <v>0</v>
      </c>
    </row>
    <row r="1522" spans="1:3" hidden="1" x14ac:dyDescent="0.25">
      <c r="A1522" s="55">
        <v>303010102</v>
      </c>
      <c r="B1522" s="56" t="s">
        <v>1754</v>
      </c>
      <c r="C1522" s="46">
        <f>+C1523+C1524</f>
        <v>0</v>
      </c>
    </row>
    <row r="1523" spans="1:3" hidden="1" x14ac:dyDescent="0.25">
      <c r="A1523" s="29">
        <v>30301010201</v>
      </c>
      <c r="B1523" s="52" t="s">
        <v>1755</v>
      </c>
      <c r="C1523" s="45">
        <v>0</v>
      </c>
    </row>
    <row r="1524" spans="1:3" hidden="1" x14ac:dyDescent="0.25">
      <c r="A1524" s="29">
        <v>30301010203</v>
      </c>
      <c r="B1524" s="52" t="s">
        <v>1756</v>
      </c>
      <c r="C1524" s="45">
        <v>0</v>
      </c>
    </row>
    <row r="1525" spans="1:3" hidden="1" x14ac:dyDescent="0.25">
      <c r="A1525" s="55">
        <v>303010103</v>
      </c>
      <c r="B1525" s="56" t="s">
        <v>1757</v>
      </c>
      <c r="C1525" s="46">
        <f>+C1526</f>
        <v>0</v>
      </c>
    </row>
    <row r="1526" spans="1:3" hidden="1" x14ac:dyDescent="0.25">
      <c r="A1526" s="29">
        <v>30301010301</v>
      </c>
      <c r="B1526" s="52" t="s">
        <v>1758</v>
      </c>
      <c r="C1526" s="45">
        <v>0</v>
      </c>
    </row>
    <row r="1527" spans="1:3" hidden="1" x14ac:dyDescent="0.25">
      <c r="A1527" s="55">
        <v>303010104</v>
      </c>
      <c r="B1527" s="56" t="s">
        <v>1759</v>
      </c>
      <c r="C1527" s="46">
        <f>+C1528+C1529</f>
        <v>0</v>
      </c>
    </row>
    <row r="1528" spans="1:3" hidden="1" x14ac:dyDescent="0.25">
      <c r="A1528" s="29">
        <v>30301010402</v>
      </c>
      <c r="B1528" s="52" t="s">
        <v>1760</v>
      </c>
      <c r="C1528" s="45">
        <v>0</v>
      </c>
    </row>
    <row r="1529" spans="1:3" hidden="1" x14ac:dyDescent="0.25">
      <c r="A1529" s="29">
        <v>30301010403</v>
      </c>
      <c r="B1529" s="52" t="s">
        <v>1761</v>
      </c>
      <c r="C1529" s="45">
        <v>0</v>
      </c>
    </row>
    <row r="1530" spans="1:3" hidden="1" x14ac:dyDescent="0.25">
      <c r="A1530" s="55">
        <v>303010105</v>
      </c>
      <c r="B1530" s="56" t="s">
        <v>1762</v>
      </c>
      <c r="C1530" s="46">
        <f>+C1531+C1532+C1533</f>
        <v>0</v>
      </c>
    </row>
    <row r="1531" spans="1:3" hidden="1" x14ac:dyDescent="0.25">
      <c r="A1531" s="29">
        <v>30301010501</v>
      </c>
      <c r="B1531" s="52" t="s">
        <v>1763</v>
      </c>
      <c r="C1531" s="45">
        <v>0</v>
      </c>
    </row>
    <row r="1532" spans="1:3" hidden="1" x14ac:dyDescent="0.25">
      <c r="A1532" s="29">
        <v>30301010502</v>
      </c>
      <c r="B1532" s="52" t="s">
        <v>1764</v>
      </c>
      <c r="C1532" s="45">
        <v>0</v>
      </c>
    </row>
    <row r="1533" spans="1:3" hidden="1" x14ac:dyDescent="0.25">
      <c r="A1533" s="29">
        <v>30301010503</v>
      </c>
      <c r="B1533" s="52" t="s">
        <v>1765</v>
      </c>
      <c r="C1533" s="45">
        <v>0</v>
      </c>
    </row>
    <row r="1534" spans="1:3" hidden="1" x14ac:dyDescent="0.25">
      <c r="A1534" s="55">
        <v>303010106</v>
      </c>
      <c r="B1534" s="56" t="s">
        <v>1766</v>
      </c>
      <c r="C1534" s="46">
        <f>+C1535</f>
        <v>0</v>
      </c>
    </row>
    <row r="1535" spans="1:3" hidden="1" x14ac:dyDescent="0.25">
      <c r="A1535" s="29">
        <v>30301010602</v>
      </c>
      <c r="B1535" s="52" t="s">
        <v>1767</v>
      </c>
      <c r="C1535" s="45">
        <v>0</v>
      </c>
    </row>
    <row r="1536" spans="1:3" hidden="1" x14ac:dyDescent="0.25">
      <c r="A1536" s="55">
        <v>303010107</v>
      </c>
      <c r="B1536" s="56" t="s">
        <v>1768</v>
      </c>
      <c r="C1536" s="46">
        <f>+C1537+C1538</f>
        <v>0</v>
      </c>
    </row>
    <row r="1537" spans="1:3" hidden="1" x14ac:dyDescent="0.25">
      <c r="A1537" s="29">
        <v>30301010701</v>
      </c>
      <c r="B1537" s="52" t="s">
        <v>1769</v>
      </c>
      <c r="C1537" s="45">
        <v>0</v>
      </c>
    </row>
    <row r="1538" spans="1:3" hidden="1" x14ac:dyDescent="0.25">
      <c r="A1538" s="29">
        <v>30301010702</v>
      </c>
      <c r="B1538" s="52" t="s">
        <v>1769</v>
      </c>
      <c r="C1538" s="45">
        <v>0</v>
      </c>
    </row>
    <row r="1539" spans="1:3" hidden="1" x14ac:dyDescent="0.25">
      <c r="A1539" s="29">
        <v>30402</v>
      </c>
      <c r="B1539" s="52" t="s">
        <v>1770</v>
      </c>
      <c r="C1539" s="45">
        <f>+C1540</f>
        <v>0</v>
      </c>
    </row>
    <row r="1540" spans="1:3" hidden="1" x14ac:dyDescent="0.25">
      <c r="A1540" s="29">
        <v>3040201</v>
      </c>
      <c r="B1540" s="52" t="s">
        <v>1771</v>
      </c>
      <c r="C1540" s="45">
        <f>+C1541</f>
        <v>0</v>
      </c>
    </row>
    <row r="1541" spans="1:3" hidden="1" x14ac:dyDescent="0.25">
      <c r="A1541" s="29">
        <v>304020101</v>
      </c>
      <c r="B1541" s="52" t="s">
        <v>1772</v>
      </c>
      <c r="C1541" s="45">
        <f>+C1542</f>
        <v>0</v>
      </c>
    </row>
    <row r="1542" spans="1:3" hidden="1" x14ac:dyDescent="0.25">
      <c r="A1542" s="29">
        <v>30402010104</v>
      </c>
      <c r="B1542" s="52" t="s">
        <v>1773</v>
      </c>
      <c r="C1542" s="45">
        <v>0</v>
      </c>
    </row>
    <row r="1543" spans="1:3" x14ac:dyDescent="0.25">
      <c r="A1543" s="30">
        <v>306</v>
      </c>
      <c r="B1543" s="31" t="s">
        <v>1774</v>
      </c>
      <c r="C1543" s="32">
        <f>+C1544</f>
        <v>199000000</v>
      </c>
    </row>
    <row r="1544" spans="1:3" x14ac:dyDescent="0.25">
      <c r="A1544" s="30">
        <v>3061</v>
      </c>
      <c r="B1544" s="31" t="s">
        <v>1775</v>
      </c>
      <c r="C1544" s="32">
        <f>+C1545</f>
        <v>199000000</v>
      </c>
    </row>
    <row r="1545" spans="1:3" x14ac:dyDescent="0.25">
      <c r="A1545" s="30">
        <v>306101</v>
      </c>
      <c r="B1545" s="31" t="s">
        <v>1776</v>
      </c>
      <c r="C1545" s="32">
        <f>+C1546</f>
        <v>199000000</v>
      </c>
    </row>
    <row r="1546" spans="1:3" x14ac:dyDescent="0.25">
      <c r="A1546" s="29" t="s">
        <v>1241</v>
      </c>
      <c r="B1546" s="52" t="s">
        <v>1242</v>
      </c>
      <c r="C1546" s="45">
        <v>199000000</v>
      </c>
    </row>
  </sheetData>
  <mergeCells count="2">
    <mergeCell ref="B1:B2"/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65"/>
  <sheetViews>
    <sheetView showGridLines="0" workbookViewId="0">
      <selection activeCell="B796" sqref="B796"/>
    </sheetView>
  </sheetViews>
  <sheetFormatPr baseColWidth="10" defaultRowHeight="15" x14ac:dyDescent="0.25"/>
  <cols>
    <col min="1" max="1" width="16.140625" style="47" bestFit="1" customWidth="1"/>
    <col min="2" max="2" width="69.42578125" style="42" customWidth="1"/>
    <col min="3" max="3" width="16.28515625" style="41" customWidth="1"/>
    <col min="4" max="16384" width="11.42578125" style="42"/>
  </cols>
  <sheetData>
    <row r="1" spans="1:3" x14ac:dyDescent="0.25">
      <c r="A1" s="73" t="s">
        <v>0</v>
      </c>
      <c r="B1" s="73" t="s">
        <v>1</v>
      </c>
      <c r="C1" s="67" t="s">
        <v>1875</v>
      </c>
    </row>
    <row r="2" spans="1:3" x14ac:dyDescent="0.25">
      <c r="A2" s="73"/>
      <c r="B2" s="73"/>
      <c r="C2" s="25">
        <v>9175</v>
      </c>
    </row>
    <row r="3" spans="1:3" x14ac:dyDescent="0.25">
      <c r="A3" s="30">
        <v>0</v>
      </c>
      <c r="B3" s="31" t="s">
        <v>3</v>
      </c>
      <c r="C3" s="32">
        <f>+C4+C423</f>
        <v>512600000</v>
      </c>
    </row>
    <row r="4" spans="1:3" x14ac:dyDescent="0.25">
      <c r="A4" s="30">
        <v>1</v>
      </c>
      <c r="B4" s="31" t="s">
        <v>4</v>
      </c>
      <c r="C4" s="32">
        <f>+C5</f>
        <v>512600000</v>
      </c>
    </row>
    <row r="5" spans="1:3" x14ac:dyDescent="0.25">
      <c r="A5" s="30">
        <v>102</v>
      </c>
      <c r="B5" s="31" t="s">
        <v>5</v>
      </c>
      <c r="C5" s="32">
        <f>+C6+C29+C46+C60+C391+C418</f>
        <v>512600000</v>
      </c>
    </row>
    <row r="6" spans="1:3" hidden="1" x14ac:dyDescent="0.25">
      <c r="A6" s="30">
        <v>1021</v>
      </c>
      <c r="B6" s="31" t="s">
        <v>6</v>
      </c>
      <c r="C6" s="32">
        <v>0</v>
      </c>
    </row>
    <row r="7" spans="1:3" hidden="1" x14ac:dyDescent="0.25">
      <c r="A7" s="30">
        <v>102101</v>
      </c>
      <c r="B7" s="31" t="s">
        <v>7</v>
      </c>
      <c r="C7" s="32">
        <v>0</v>
      </c>
    </row>
    <row r="8" spans="1:3" hidden="1" x14ac:dyDescent="0.25">
      <c r="A8" s="30">
        <v>10210101</v>
      </c>
      <c r="B8" s="31" t="s">
        <v>8</v>
      </c>
      <c r="C8" s="32">
        <v>0</v>
      </c>
    </row>
    <row r="9" spans="1:3" hidden="1" x14ac:dyDescent="0.25">
      <c r="A9" s="30">
        <v>102101011</v>
      </c>
      <c r="B9" s="31" t="s">
        <v>9</v>
      </c>
      <c r="C9" s="32">
        <v>0</v>
      </c>
    </row>
    <row r="10" spans="1:3" hidden="1" x14ac:dyDescent="0.25">
      <c r="A10" s="30">
        <v>10210101101</v>
      </c>
      <c r="B10" s="31" t="s">
        <v>9</v>
      </c>
      <c r="C10" s="32">
        <v>0</v>
      </c>
    </row>
    <row r="11" spans="1:3" hidden="1" x14ac:dyDescent="0.25">
      <c r="A11" s="30">
        <v>102101012</v>
      </c>
      <c r="B11" s="31" t="s">
        <v>10</v>
      </c>
      <c r="C11" s="32">
        <v>0</v>
      </c>
    </row>
    <row r="12" spans="1:3" hidden="1" x14ac:dyDescent="0.25">
      <c r="A12" s="30">
        <v>10210101201</v>
      </c>
      <c r="B12" s="31" t="s">
        <v>10</v>
      </c>
      <c r="C12" s="32">
        <v>0</v>
      </c>
    </row>
    <row r="13" spans="1:3" hidden="1" x14ac:dyDescent="0.25">
      <c r="A13" s="30">
        <v>102101013</v>
      </c>
      <c r="B13" s="31" t="s">
        <v>11</v>
      </c>
      <c r="C13" s="32">
        <v>0</v>
      </c>
    </row>
    <row r="14" spans="1:3" hidden="1" x14ac:dyDescent="0.25">
      <c r="A14" s="30">
        <v>10210101301</v>
      </c>
      <c r="B14" s="31" t="s">
        <v>11</v>
      </c>
      <c r="C14" s="32">
        <v>0</v>
      </c>
    </row>
    <row r="15" spans="1:3" hidden="1" x14ac:dyDescent="0.25">
      <c r="A15" s="30">
        <v>10210102</v>
      </c>
      <c r="B15" s="31" t="s">
        <v>12</v>
      </c>
      <c r="C15" s="32">
        <v>0</v>
      </c>
    </row>
    <row r="16" spans="1:3" hidden="1" x14ac:dyDescent="0.25">
      <c r="A16" s="30">
        <v>102101021</v>
      </c>
      <c r="B16" s="31" t="s">
        <v>12</v>
      </c>
      <c r="C16" s="32">
        <v>0</v>
      </c>
    </row>
    <row r="17" spans="1:3" hidden="1" x14ac:dyDescent="0.25">
      <c r="A17" s="30">
        <v>10210102101</v>
      </c>
      <c r="B17" s="31" t="s">
        <v>12</v>
      </c>
      <c r="C17" s="32">
        <v>0</v>
      </c>
    </row>
    <row r="18" spans="1:3" hidden="1" x14ac:dyDescent="0.25">
      <c r="A18" s="30">
        <v>102102</v>
      </c>
      <c r="B18" s="31" t="s">
        <v>13</v>
      </c>
      <c r="C18" s="32">
        <v>0</v>
      </c>
    </row>
    <row r="19" spans="1:3" hidden="1" x14ac:dyDescent="0.25">
      <c r="A19" s="30">
        <v>10210201</v>
      </c>
      <c r="B19" s="31" t="s">
        <v>14</v>
      </c>
      <c r="C19" s="32">
        <v>0</v>
      </c>
    </row>
    <row r="20" spans="1:3" hidden="1" x14ac:dyDescent="0.25">
      <c r="A20" s="30">
        <v>102102011</v>
      </c>
      <c r="B20" s="31" t="s">
        <v>14</v>
      </c>
      <c r="C20" s="32">
        <v>0</v>
      </c>
    </row>
    <row r="21" spans="1:3" hidden="1" x14ac:dyDescent="0.25">
      <c r="A21" s="30">
        <v>10210201101</v>
      </c>
      <c r="B21" s="31" t="s">
        <v>14</v>
      </c>
      <c r="C21" s="32">
        <v>0</v>
      </c>
    </row>
    <row r="22" spans="1:3" hidden="1" x14ac:dyDescent="0.25">
      <c r="A22" s="30">
        <v>1021020110101</v>
      </c>
      <c r="B22" s="31" t="s">
        <v>15</v>
      </c>
      <c r="C22" s="32">
        <v>0</v>
      </c>
    </row>
    <row r="23" spans="1:3" hidden="1" x14ac:dyDescent="0.25">
      <c r="A23" s="30">
        <v>1021020110102</v>
      </c>
      <c r="B23" s="31" t="s">
        <v>16</v>
      </c>
      <c r="C23" s="32">
        <v>0</v>
      </c>
    </row>
    <row r="24" spans="1:3" hidden="1" x14ac:dyDescent="0.25">
      <c r="A24" s="30">
        <v>102102011010200</v>
      </c>
      <c r="B24" s="31" t="s">
        <v>17</v>
      </c>
      <c r="C24" s="32">
        <v>0</v>
      </c>
    </row>
    <row r="25" spans="1:3" hidden="1" x14ac:dyDescent="0.25">
      <c r="A25" s="30">
        <v>102102011020200</v>
      </c>
      <c r="B25" s="31" t="s">
        <v>18</v>
      </c>
      <c r="C25" s="32">
        <v>0</v>
      </c>
    </row>
    <row r="26" spans="1:3" hidden="1" x14ac:dyDescent="0.25">
      <c r="A26" s="30">
        <v>10210202</v>
      </c>
      <c r="B26" s="31" t="s">
        <v>19</v>
      </c>
      <c r="C26" s="32">
        <v>0</v>
      </c>
    </row>
    <row r="27" spans="1:3" hidden="1" x14ac:dyDescent="0.25">
      <c r="A27" s="30">
        <v>102102021</v>
      </c>
      <c r="B27" s="31" t="s">
        <v>19</v>
      </c>
      <c r="C27" s="32">
        <v>0</v>
      </c>
    </row>
    <row r="28" spans="1:3" hidden="1" x14ac:dyDescent="0.25">
      <c r="A28" s="30">
        <v>10210202101</v>
      </c>
      <c r="B28" s="31" t="s">
        <v>19</v>
      </c>
      <c r="C28" s="32">
        <v>0</v>
      </c>
    </row>
    <row r="29" spans="1:3" hidden="1" x14ac:dyDescent="0.25">
      <c r="A29" s="30">
        <v>1022</v>
      </c>
      <c r="B29" s="31" t="s">
        <v>20</v>
      </c>
      <c r="C29" s="32">
        <f>+C34</f>
        <v>0</v>
      </c>
    </row>
    <row r="30" spans="1:3" hidden="1" x14ac:dyDescent="0.25">
      <c r="A30" s="30">
        <v>102201</v>
      </c>
      <c r="B30" s="31" t="s">
        <v>21</v>
      </c>
      <c r="C30" s="32">
        <v>0</v>
      </c>
    </row>
    <row r="31" spans="1:3" hidden="1" x14ac:dyDescent="0.25">
      <c r="A31" s="30">
        <v>10220101</v>
      </c>
      <c r="B31" s="31" t="s">
        <v>21</v>
      </c>
      <c r="C31" s="32">
        <v>0</v>
      </c>
    </row>
    <row r="32" spans="1:3" hidden="1" x14ac:dyDescent="0.25">
      <c r="A32" s="30">
        <v>102201011</v>
      </c>
      <c r="B32" s="31" t="s">
        <v>21</v>
      </c>
      <c r="C32" s="32">
        <v>0</v>
      </c>
    </row>
    <row r="33" spans="1:3" hidden="1" x14ac:dyDescent="0.25">
      <c r="A33" s="30">
        <v>10220101101</v>
      </c>
      <c r="B33" s="31" t="s">
        <v>22</v>
      </c>
      <c r="C33" s="32">
        <v>0</v>
      </c>
    </row>
    <row r="34" spans="1:3" hidden="1" x14ac:dyDescent="0.25">
      <c r="A34" s="30">
        <v>102202</v>
      </c>
      <c r="B34" s="31" t="s">
        <v>23</v>
      </c>
      <c r="C34" s="32">
        <v>0</v>
      </c>
    </row>
    <row r="35" spans="1:3" hidden="1" x14ac:dyDescent="0.25">
      <c r="A35" s="30">
        <v>10220201</v>
      </c>
      <c r="B35" s="31" t="s">
        <v>24</v>
      </c>
      <c r="C35" s="32">
        <v>0</v>
      </c>
    </row>
    <row r="36" spans="1:3" hidden="1" x14ac:dyDescent="0.25">
      <c r="A36" s="30">
        <v>102202011</v>
      </c>
      <c r="B36" s="31" t="s">
        <v>25</v>
      </c>
      <c r="C36" s="32">
        <v>0</v>
      </c>
    </row>
    <row r="37" spans="1:3" hidden="1" x14ac:dyDescent="0.25">
      <c r="A37" s="30">
        <v>10220201101</v>
      </c>
      <c r="B37" s="31" t="s">
        <v>26</v>
      </c>
      <c r="C37" s="32">
        <v>0</v>
      </c>
    </row>
    <row r="38" spans="1:3" hidden="1" x14ac:dyDescent="0.25">
      <c r="A38" s="30">
        <v>10220201102</v>
      </c>
      <c r="B38" s="31" t="s">
        <v>27</v>
      </c>
      <c r="C38" s="32">
        <v>0</v>
      </c>
    </row>
    <row r="39" spans="1:3" hidden="1" x14ac:dyDescent="0.25">
      <c r="A39" s="30">
        <v>10220201103</v>
      </c>
      <c r="B39" s="31" t="s">
        <v>28</v>
      </c>
      <c r="C39" s="32">
        <v>0</v>
      </c>
    </row>
    <row r="40" spans="1:3" hidden="1" x14ac:dyDescent="0.25">
      <c r="A40" s="30">
        <v>10220201104</v>
      </c>
      <c r="B40" s="31" t="s">
        <v>29</v>
      </c>
      <c r="C40" s="32">
        <v>0</v>
      </c>
    </row>
    <row r="41" spans="1:3" hidden="1" x14ac:dyDescent="0.25">
      <c r="A41" s="30">
        <v>102202012</v>
      </c>
      <c r="B41" s="31" t="s">
        <v>30</v>
      </c>
      <c r="C41" s="32">
        <v>0</v>
      </c>
    </row>
    <row r="42" spans="1:3" hidden="1" x14ac:dyDescent="0.25">
      <c r="A42" s="30">
        <v>10220201201</v>
      </c>
      <c r="B42" s="31" t="s">
        <v>26</v>
      </c>
      <c r="C42" s="32">
        <v>0</v>
      </c>
    </row>
    <row r="43" spans="1:3" hidden="1" x14ac:dyDescent="0.25">
      <c r="A43" s="30">
        <v>10220201202</v>
      </c>
      <c r="B43" s="31" t="s">
        <v>27</v>
      </c>
      <c r="C43" s="32">
        <v>0</v>
      </c>
    </row>
    <row r="44" spans="1:3" hidden="1" x14ac:dyDescent="0.25">
      <c r="A44" s="30">
        <v>10220201203</v>
      </c>
      <c r="B44" s="31" t="s">
        <v>28</v>
      </c>
      <c r="C44" s="32">
        <v>0</v>
      </c>
    </row>
    <row r="45" spans="1:3" hidden="1" x14ac:dyDescent="0.25">
      <c r="A45" s="30">
        <v>10220201204</v>
      </c>
      <c r="B45" s="31" t="s">
        <v>29</v>
      </c>
      <c r="C45" s="32">
        <v>0</v>
      </c>
    </row>
    <row r="46" spans="1:3" hidden="1" x14ac:dyDescent="0.25">
      <c r="A46" s="30">
        <v>1023</v>
      </c>
      <c r="B46" s="31" t="s">
        <v>31</v>
      </c>
      <c r="C46" s="32">
        <v>0</v>
      </c>
    </row>
    <row r="47" spans="1:3" hidden="1" x14ac:dyDescent="0.25">
      <c r="A47" s="30">
        <v>102301</v>
      </c>
      <c r="B47" s="31" t="s">
        <v>32</v>
      </c>
      <c r="C47" s="32">
        <v>0</v>
      </c>
    </row>
    <row r="48" spans="1:3" hidden="1" x14ac:dyDescent="0.25">
      <c r="A48" s="30">
        <v>10230103</v>
      </c>
      <c r="B48" s="31" t="s">
        <v>33</v>
      </c>
      <c r="C48" s="32">
        <v>0</v>
      </c>
    </row>
    <row r="49" spans="1:3" hidden="1" x14ac:dyDescent="0.25">
      <c r="A49" s="30">
        <v>102301031</v>
      </c>
      <c r="B49" s="31" t="s">
        <v>33</v>
      </c>
      <c r="C49" s="32">
        <v>0</v>
      </c>
    </row>
    <row r="50" spans="1:3" hidden="1" x14ac:dyDescent="0.25">
      <c r="A50" s="30">
        <v>10230103101</v>
      </c>
      <c r="B50" s="31" t="s">
        <v>33</v>
      </c>
      <c r="C50" s="32">
        <v>0</v>
      </c>
    </row>
    <row r="51" spans="1:3" hidden="1" x14ac:dyDescent="0.25">
      <c r="A51" s="30">
        <v>10230104</v>
      </c>
      <c r="B51" s="31" t="s">
        <v>34</v>
      </c>
      <c r="C51" s="32">
        <v>0</v>
      </c>
    </row>
    <row r="52" spans="1:3" hidden="1" x14ac:dyDescent="0.25">
      <c r="A52" s="30">
        <v>102301041</v>
      </c>
      <c r="B52" s="31" t="s">
        <v>34</v>
      </c>
      <c r="C52" s="32">
        <v>0</v>
      </c>
    </row>
    <row r="53" spans="1:3" hidden="1" x14ac:dyDescent="0.25">
      <c r="A53" s="30">
        <v>10230104102</v>
      </c>
      <c r="B53" s="31" t="s">
        <v>34</v>
      </c>
      <c r="C53" s="32">
        <v>0</v>
      </c>
    </row>
    <row r="54" spans="1:3" hidden="1" x14ac:dyDescent="0.25">
      <c r="A54" s="30">
        <v>10230105</v>
      </c>
      <c r="B54" s="31" t="s">
        <v>35</v>
      </c>
      <c r="C54" s="32">
        <v>0</v>
      </c>
    </row>
    <row r="55" spans="1:3" hidden="1" x14ac:dyDescent="0.25">
      <c r="A55" s="30">
        <v>102301051</v>
      </c>
      <c r="B55" s="31" t="s">
        <v>35</v>
      </c>
      <c r="C55" s="32">
        <v>0</v>
      </c>
    </row>
    <row r="56" spans="1:3" hidden="1" x14ac:dyDescent="0.25">
      <c r="A56" s="30">
        <v>10230105103</v>
      </c>
      <c r="B56" s="31" t="s">
        <v>35</v>
      </c>
      <c r="C56" s="32">
        <v>0</v>
      </c>
    </row>
    <row r="57" spans="1:3" hidden="1" x14ac:dyDescent="0.25">
      <c r="A57" s="30">
        <v>102302</v>
      </c>
      <c r="B57" s="31" t="s">
        <v>36</v>
      </c>
      <c r="C57" s="32">
        <v>0</v>
      </c>
    </row>
    <row r="58" spans="1:3" hidden="1" x14ac:dyDescent="0.25">
      <c r="A58" s="30">
        <v>102302011</v>
      </c>
      <c r="B58" s="31" t="s">
        <v>36</v>
      </c>
      <c r="C58" s="32">
        <v>0</v>
      </c>
    </row>
    <row r="59" spans="1:3" hidden="1" x14ac:dyDescent="0.25">
      <c r="A59" s="30">
        <v>10230201101</v>
      </c>
      <c r="B59" s="31" t="s">
        <v>36</v>
      </c>
      <c r="C59" s="32">
        <v>0</v>
      </c>
    </row>
    <row r="60" spans="1:3" x14ac:dyDescent="0.25">
      <c r="A60" s="30">
        <v>1025</v>
      </c>
      <c r="B60" s="31" t="s">
        <v>37</v>
      </c>
      <c r="C60" s="32">
        <f>+C61+C109</f>
        <v>512600000</v>
      </c>
    </row>
    <row r="61" spans="1:3" hidden="1" x14ac:dyDescent="0.25">
      <c r="A61" s="30">
        <v>102501</v>
      </c>
      <c r="B61" s="31" t="s">
        <v>38</v>
      </c>
      <c r="C61" s="32">
        <f>+C62+C91</f>
        <v>0</v>
      </c>
    </row>
    <row r="62" spans="1:3" hidden="1" x14ac:dyDescent="0.25">
      <c r="A62" s="30">
        <v>10250108</v>
      </c>
      <c r="B62" s="31" t="s">
        <v>39</v>
      </c>
      <c r="C62" s="32">
        <f>+C63+C68+C73+C83+C90</f>
        <v>0</v>
      </c>
    </row>
    <row r="63" spans="1:3" hidden="1" x14ac:dyDescent="0.25">
      <c r="A63" s="30">
        <v>102501081</v>
      </c>
      <c r="B63" s="31" t="s">
        <v>40</v>
      </c>
      <c r="C63" s="32">
        <f>SUM(C64:C67)</f>
        <v>0</v>
      </c>
    </row>
    <row r="64" spans="1:3" hidden="1" x14ac:dyDescent="0.25">
      <c r="A64" s="30">
        <v>10250108101</v>
      </c>
      <c r="B64" s="31" t="s">
        <v>41</v>
      </c>
      <c r="C64" s="32">
        <v>0</v>
      </c>
    </row>
    <row r="65" spans="1:3" hidden="1" x14ac:dyDescent="0.25">
      <c r="A65" s="30">
        <v>10250108102</v>
      </c>
      <c r="B65" s="31" t="s">
        <v>42</v>
      </c>
      <c r="C65" s="32">
        <v>0</v>
      </c>
    </row>
    <row r="66" spans="1:3" hidden="1" x14ac:dyDescent="0.25">
      <c r="A66" s="30">
        <v>10250108103</v>
      </c>
      <c r="B66" s="31" t="s">
        <v>43</v>
      </c>
      <c r="C66" s="32">
        <v>0</v>
      </c>
    </row>
    <row r="67" spans="1:3" hidden="1" x14ac:dyDescent="0.25">
      <c r="A67" s="30">
        <v>10250108104</v>
      </c>
      <c r="B67" s="31" t="s">
        <v>44</v>
      </c>
      <c r="C67" s="32">
        <v>0</v>
      </c>
    </row>
    <row r="68" spans="1:3" hidden="1" x14ac:dyDescent="0.25">
      <c r="A68" s="30">
        <v>102501082</v>
      </c>
      <c r="B68" s="31" t="s">
        <v>45</v>
      </c>
      <c r="C68" s="32">
        <f>SUM(C69:C72)</f>
        <v>0</v>
      </c>
    </row>
    <row r="69" spans="1:3" hidden="1" x14ac:dyDescent="0.25">
      <c r="A69" s="30">
        <v>10250108201</v>
      </c>
      <c r="B69" s="31" t="s">
        <v>46</v>
      </c>
      <c r="C69" s="32">
        <v>0</v>
      </c>
    </row>
    <row r="70" spans="1:3" hidden="1" x14ac:dyDescent="0.25">
      <c r="A70" s="30">
        <v>10250108202</v>
      </c>
      <c r="B70" s="31" t="s">
        <v>47</v>
      </c>
      <c r="C70" s="32">
        <v>0</v>
      </c>
    </row>
    <row r="71" spans="1:3" hidden="1" x14ac:dyDescent="0.25">
      <c r="A71" s="30">
        <v>10250108203</v>
      </c>
      <c r="B71" s="31" t="s">
        <v>48</v>
      </c>
      <c r="C71" s="32">
        <v>0</v>
      </c>
    </row>
    <row r="72" spans="1:3" hidden="1" x14ac:dyDescent="0.25">
      <c r="A72" s="30">
        <v>10250108204</v>
      </c>
      <c r="B72" s="31" t="s">
        <v>49</v>
      </c>
      <c r="C72" s="32">
        <v>0</v>
      </c>
    </row>
    <row r="73" spans="1:3" hidden="1" x14ac:dyDescent="0.25">
      <c r="A73" s="30">
        <v>102501083</v>
      </c>
      <c r="B73" s="31" t="s">
        <v>50</v>
      </c>
      <c r="C73" s="32">
        <f>SUM(C74:C82)</f>
        <v>0</v>
      </c>
    </row>
    <row r="74" spans="1:3" hidden="1" x14ac:dyDescent="0.25">
      <c r="A74" s="30">
        <v>10250108301</v>
      </c>
      <c r="B74" s="31" t="s">
        <v>51</v>
      </c>
      <c r="C74" s="32">
        <v>0</v>
      </c>
    </row>
    <row r="75" spans="1:3" hidden="1" x14ac:dyDescent="0.25">
      <c r="A75" s="30">
        <v>10250108302</v>
      </c>
      <c r="B75" s="31" t="s">
        <v>52</v>
      </c>
      <c r="C75" s="32">
        <v>0</v>
      </c>
    </row>
    <row r="76" spans="1:3" hidden="1" x14ac:dyDescent="0.25">
      <c r="A76" s="30">
        <v>10250108303</v>
      </c>
      <c r="B76" s="31" t="s">
        <v>53</v>
      </c>
      <c r="C76" s="32">
        <v>0</v>
      </c>
    </row>
    <row r="77" spans="1:3" hidden="1" x14ac:dyDescent="0.25">
      <c r="A77" s="30">
        <v>10250108304</v>
      </c>
      <c r="B77" s="31" t="s">
        <v>54</v>
      </c>
      <c r="C77" s="32">
        <v>0</v>
      </c>
    </row>
    <row r="78" spans="1:3" hidden="1" x14ac:dyDescent="0.25">
      <c r="A78" s="30">
        <v>10250108305</v>
      </c>
      <c r="B78" s="31" t="s">
        <v>55</v>
      </c>
      <c r="C78" s="32">
        <v>0</v>
      </c>
    </row>
    <row r="79" spans="1:3" hidden="1" x14ac:dyDescent="0.25">
      <c r="A79" s="30">
        <v>10250108306</v>
      </c>
      <c r="B79" s="31" t="s">
        <v>56</v>
      </c>
      <c r="C79" s="32">
        <v>0</v>
      </c>
    </row>
    <row r="80" spans="1:3" hidden="1" x14ac:dyDescent="0.25">
      <c r="A80" s="30">
        <v>10250108307</v>
      </c>
      <c r="B80" s="31" t="s">
        <v>57</v>
      </c>
      <c r="C80" s="32">
        <v>0</v>
      </c>
    </row>
    <row r="81" spans="1:3" hidden="1" x14ac:dyDescent="0.25">
      <c r="A81" s="30">
        <v>10250108308</v>
      </c>
      <c r="B81" s="31" t="s">
        <v>58</v>
      </c>
      <c r="C81" s="32">
        <v>0</v>
      </c>
    </row>
    <row r="82" spans="1:3" hidden="1" x14ac:dyDescent="0.25">
      <c r="A82" s="30">
        <v>10250108309</v>
      </c>
      <c r="B82" s="31" t="s">
        <v>59</v>
      </c>
      <c r="C82" s="32">
        <v>0</v>
      </c>
    </row>
    <row r="83" spans="1:3" hidden="1" x14ac:dyDescent="0.25">
      <c r="A83" s="30">
        <v>102501084</v>
      </c>
      <c r="B83" s="31" t="s">
        <v>60</v>
      </c>
      <c r="C83" s="32">
        <f>SUM(C84:C89)</f>
        <v>0</v>
      </c>
    </row>
    <row r="84" spans="1:3" hidden="1" x14ac:dyDescent="0.25">
      <c r="A84" s="30">
        <v>10250108401</v>
      </c>
      <c r="B84" s="31" t="s">
        <v>61</v>
      </c>
      <c r="C84" s="32">
        <v>0</v>
      </c>
    </row>
    <row r="85" spans="1:3" hidden="1" x14ac:dyDescent="0.25">
      <c r="A85" s="30">
        <v>10250108402</v>
      </c>
      <c r="B85" s="31" t="s">
        <v>62</v>
      </c>
      <c r="C85" s="32">
        <v>0</v>
      </c>
    </row>
    <row r="86" spans="1:3" hidden="1" x14ac:dyDescent="0.25">
      <c r="A86" s="30">
        <v>10250108403</v>
      </c>
      <c r="B86" s="31" t="s">
        <v>63</v>
      </c>
      <c r="C86" s="32">
        <v>0</v>
      </c>
    </row>
    <row r="87" spans="1:3" hidden="1" x14ac:dyDescent="0.25">
      <c r="A87" s="30">
        <v>10250108404</v>
      </c>
      <c r="B87" s="31" t="s">
        <v>64</v>
      </c>
      <c r="C87" s="32">
        <v>0</v>
      </c>
    </row>
    <row r="88" spans="1:3" hidden="1" x14ac:dyDescent="0.25">
      <c r="A88" s="30">
        <v>10250108405</v>
      </c>
      <c r="B88" s="31" t="s">
        <v>65</v>
      </c>
      <c r="C88" s="32">
        <v>0</v>
      </c>
    </row>
    <row r="89" spans="1:3" hidden="1" x14ac:dyDescent="0.25">
      <c r="A89" s="30">
        <v>10250108406</v>
      </c>
      <c r="B89" s="31" t="s">
        <v>66</v>
      </c>
      <c r="C89" s="32">
        <v>0</v>
      </c>
    </row>
    <row r="90" spans="1:3" hidden="1" x14ac:dyDescent="0.25">
      <c r="A90" s="30">
        <v>102501086</v>
      </c>
      <c r="B90" s="31" t="s">
        <v>67</v>
      </c>
      <c r="C90" s="32">
        <v>0</v>
      </c>
    </row>
    <row r="91" spans="1:3" hidden="1" x14ac:dyDescent="0.25">
      <c r="A91" s="30">
        <v>10250109</v>
      </c>
      <c r="B91" s="31" t="s">
        <v>68</v>
      </c>
      <c r="C91" s="32">
        <f>+C92+C95+C101</f>
        <v>0</v>
      </c>
    </row>
    <row r="92" spans="1:3" hidden="1" x14ac:dyDescent="0.25">
      <c r="A92" s="30">
        <v>102501092</v>
      </c>
      <c r="B92" s="31" t="s">
        <v>69</v>
      </c>
      <c r="C92" s="32">
        <f>+C93+C94</f>
        <v>0</v>
      </c>
    </row>
    <row r="93" spans="1:3" hidden="1" x14ac:dyDescent="0.25">
      <c r="A93" s="30">
        <v>10250109205</v>
      </c>
      <c r="B93" s="31" t="s">
        <v>24</v>
      </c>
      <c r="C93" s="32">
        <v>0</v>
      </c>
    </row>
    <row r="94" spans="1:3" hidden="1" x14ac:dyDescent="0.25">
      <c r="A94" s="30">
        <v>10250109209</v>
      </c>
      <c r="B94" s="31" t="s">
        <v>70</v>
      </c>
      <c r="C94" s="32">
        <v>0</v>
      </c>
    </row>
    <row r="95" spans="1:3" hidden="1" x14ac:dyDescent="0.25">
      <c r="A95" s="30">
        <v>102501093</v>
      </c>
      <c r="B95" s="31" t="s">
        <v>71</v>
      </c>
      <c r="C95" s="32">
        <f>SUM(C96:C100)</f>
        <v>0</v>
      </c>
    </row>
    <row r="96" spans="1:3" hidden="1" x14ac:dyDescent="0.25">
      <c r="A96" s="30">
        <v>10250109301</v>
      </c>
      <c r="B96" s="31" t="s">
        <v>72</v>
      </c>
      <c r="C96" s="32">
        <v>0</v>
      </c>
    </row>
    <row r="97" spans="1:3" hidden="1" x14ac:dyDescent="0.25">
      <c r="A97" s="30">
        <v>10250109302</v>
      </c>
      <c r="B97" s="31" t="s">
        <v>73</v>
      </c>
      <c r="C97" s="32">
        <v>0</v>
      </c>
    </row>
    <row r="98" spans="1:3" hidden="1" x14ac:dyDescent="0.25">
      <c r="A98" s="30">
        <v>10250109303</v>
      </c>
      <c r="B98" s="31" t="s">
        <v>74</v>
      </c>
      <c r="C98" s="32">
        <v>0</v>
      </c>
    </row>
    <row r="99" spans="1:3" hidden="1" x14ac:dyDescent="0.25">
      <c r="A99" s="30">
        <v>10250109304</v>
      </c>
      <c r="B99" s="31" t="s">
        <v>75</v>
      </c>
      <c r="C99" s="32">
        <v>0</v>
      </c>
    </row>
    <row r="100" spans="1:3" hidden="1" x14ac:dyDescent="0.25">
      <c r="A100" s="30">
        <v>10250109305</v>
      </c>
      <c r="B100" s="31" t="s">
        <v>76</v>
      </c>
      <c r="C100" s="32">
        <v>0</v>
      </c>
    </row>
    <row r="101" spans="1:3" hidden="1" x14ac:dyDescent="0.25">
      <c r="A101" s="30">
        <v>102501096</v>
      </c>
      <c r="B101" s="31" t="s">
        <v>77</v>
      </c>
      <c r="C101" s="32">
        <f>SUM(C102:C108)</f>
        <v>0</v>
      </c>
    </row>
    <row r="102" spans="1:3" hidden="1" x14ac:dyDescent="0.25">
      <c r="A102" s="30">
        <v>10250109601</v>
      </c>
      <c r="B102" s="31" t="s">
        <v>78</v>
      </c>
      <c r="C102" s="32">
        <v>0</v>
      </c>
    </row>
    <row r="103" spans="1:3" hidden="1" x14ac:dyDescent="0.25">
      <c r="A103" s="30">
        <v>10250109602</v>
      </c>
      <c r="B103" s="31" t="s">
        <v>79</v>
      </c>
      <c r="C103" s="32">
        <v>0</v>
      </c>
    </row>
    <row r="104" spans="1:3" hidden="1" x14ac:dyDescent="0.25">
      <c r="A104" s="30">
        <v>10250109603</v>
      </c>
      <c r="B104" s="31" t="s">
        <v>80</v>
      </c>
      <c r="C104" s="32">
        <v>0</v>
      </c>
    </row>
    <row r="105" spans="1:3" hidden="1" x14ac:dyDescent="0.25">
      <c r="A105" s="30">
        <v>10250109604</v>
      </c>
      <c r="B105" s="31" t="s">
        <v>81</v>
      </c>
      <c r="C105" s="32">
        <v>0</v>
      </c>
    </row>
    <row r="106" spans="1:3" hidden="1" x14ac:dyDescent="0.25">
      <c r="A106" s="30">
        <v>10250109605</v>
      </c>
      <c r="B106" s="31" t="s">
        <v>82</v>
      </c>
      <c r="C106" s="32">
        <v>0</v>
      </c>
    </row>
    <row r="107" spans="1:3" hidden="1" x14ac:dyDescent="0.25">
      <c r="A107" s="30">
        <v>10250109606</v>
      </c>
      <c r="B107" s="31" t="s">
        <v>83</v>
      </c>
      <c r="C107" s="32">
        <v>0</v>
      </c>
    </row>
    <row r="108" spans="1:3" hidden="1" x14ac:dyDescent="0.25">
      <c r="A108" s="30">
        <v>10250109609</v>
      </c>
      <c r="B108" s="31" t="s">
        <v>84</v>
      </c>
      <c r="C108" s="32">
        <v>0</v>
      </c>
    </row>
    <row r="109" spans="1:3" x14ac:dyDescent="0.25">
      <c r="A109" s="30">
        <v>102502</v>
      </c>
      <c r="B109" s="31" t="s">
        <v>85</v>
      </c>
      <c r="C109" s="32">
        <f>+C110+C134+C157+C222+C284+C296+C331+C339+C362</f>
        <v>512600000</v>
      </c>
    </row>
    <row r="110" spans="1:3" x14ac:dyDescent="0.25">
      <c r="A110" s="30">
        <v>10250200</v>
      </c>
      <c r="B110" s="31" t="s">
        <v>86</v>
      </c>
      <c r="C110" s="32">
        <f>+C111+C121+C127+C130</f>
        <v>465600000</v>
      </c>
    </row>
    <row r="111" spans="1:3" x14ac:dyDescent="0.25">
      <c r="A111" s="30">
        <v>102502001</v>
      </c>
      <c r="B111" s="31" t="s">
        <v>87</v>
      </c>
      <c r="C111" s="32">
        <f>SUM(C112:C120)</f>
        <v>351600000</v>
      </c>
    </row>
    <row r="112" spans="1:3" x14ac:dyDescent="0.25">
      <c r="A112" s="29">
        <v>10250200101</v>
      </c>
      <c r="B112" s="52" t="s">
        <v>88</v>
      </c>
      <c r="C112" s="45">
        <v>300000000</v>
      </c>
    </row>
    <row r="113" spans="1:3" x14ac:dyDescent="0.25">
      <c r="A113" s="29">
        <v>10250200102</v>
      </c>
      <c r="B113" s="52" t="s">
        <v>89</v>
      </c>
      <c r="C113" s="45">
        <v>250000</v>
      </c>
    </row>
    <row r="114" spans="1:3" hidden="1" x14ac:dyDescent="0.25">
      <c r="A114" s="29">
        <v>10250200103</v>
      </c>
      <c r="B114" s="52" t="s">
        <v>90</v>
      </c>
      <c r="C114" s="45">
        <v>0</v>
      </c>
    </row>
    <row r="115" spans="1:3" x14ac:dyDescent="0.25">
      <c r="A115" s="29">
        <v>10250200104</v>
      </c>
      <c r="B115" s="52" t="s">
        <v>91</v>
      </c>
      <c r="C115" s="45">
        <v>31350000</v>
      </c>
    </row>
    <row r="116" spans="1:3" hidden="1" x14ac:dyDescent="0.25">
      <c r="A116" s="29">
        <v>10250200105</v>
      </c>
      <c r="B116" s="52" t="s">
        <v>92</v>
      </c>
      <c r="C116" s="45">
        <v>0</v>
      </c>
    </row>
    <row r="117" spans="1:3" hidden="1" x14ac:dyDescent="0.25">
      <c r="A117" s="29">
        <v>10250200106</v>
      </c>
      <c r="B117" s="52" t="s">
        <v>93</v>
      </c>
      <c r="C117" s="45">
        <v>0</v>
      </c>
    </row>
    <row r="118" spans="1:3" hidden="1" x14ac:dyDescent="0.25">
      <c r="A118" s="29">
        <v>10250200107</v>
      </c>
      <c r="B118" s="52" t="s">
        <v>94</v>
      </c>
      <c r="C118" s="45">
        <v>0</v>
      </c>
    </row>
    <row r="119" spans="1:3" hidden="1" x14ac:dyDescent="0.25">
      <c r="A119" s="29">
        <v>10250200108</v>
      </c>
      <c r="B119" s="52" t="s">
        <v>95</v>
      </c>
      <c r="C119" s="45">
        <v>0</v>
      </c>
    </row>
    <row r="120" spans="1:3" x14ac:dyDescent="0.25">
      <c r="A120" s="29">
        <v>10250200109</v>
      </c>
      <c r="B120" s="52" t="s">
        <v>96</v>
      </c>
      <c r="C120" s="45">
        <v>20000000</v>
      </c>
    </row>
    <row r="121" spans="1:3" x14ac:dyDescent="0.25">
      <c r="A121" s="30">
        <v>102502002</v>
      </c>
      <c r="B121" s="31" t="s">
        <v>97</v>
      </c>
      <c r="C121" s="32">
        <f>SUM(C122:C126)</f>
        <v>114000000</v>
      </c>
    </row>
    <row r="122" spans="1:3" x14ac:dyDescent="0.25">
      <c r="A122" s="29">
        <v>10250200201</v>
      </c>
      <c r="B122" s="52" t="s">
        <v>98</v>
      </c>
      <c r="C122" s="45">
        <v>48000000</v>
      </c>
    </row>
    <row r="123" spans="1:3" x14ac:dyDescent="0.25">
      <c r="A123" s="29">
        <v>10250200202</v>
      </c>
      <c r="B123" s="52" t="s">
        <v>99</v>
      </c>
      <c r="C123" s="45">
        <v>12000000</v>
      </c>
    </row>
    <row r="124" spans="1:3" x14ac:dyDescent="0.25">
      <c r="A124" s="29">
        <v>10250200203</v>
      </c>
      <c r="B124" s="52" t="s">
        <v>100</v>
      </c>
      <c r="C124" s="45">
        <v>54000000</v>
      </c>
    </row>
    <row r="125" spans="1:3" hidden="1" x14ac:dyDescent="0.25">
      <c r="A125" s="29">
        <v>10250200204</v>
      </c>
      <c r="B125" s="52" t="s">
        <v>101</v>
      </c>
      <c r="C125" s="45">
        <v>0</v>
      </c>
    </row>
    <row r="126" spans="1:3" hidden="1" x14ac:dyDescent="0.25">
      <c r="A126" s="29">
        <v>10250200209</v>
      </c>
      <c r="B126" s="52" t="s">
        <v>102</v>
      </c>
      <c r="C126" s="45">
        <v>0</v>
      </c>
    </row>
    <row r="127" spans="1:3" hidden="1" x14ac:dyDescent="0.25">
      <c r="A127" s="29">
        <v>102502003</v>
      </c>
      <c r="B127" s="52" t="s">
        <v>103</v>
      </c>
      <c r="C127" s="45">
        <f>+C128+C129</f>
        <v>0</v>
      </c>
    </row>
    <row r="128" spans="1:3" hidden="1" x14ac:dyDescent="0.25">
      <c r="A128" s="29">
        <v>10250200301</v>
      </c>
      <c r="B128" s="52" t="s">
        <v>104</v>
      </c>
      <c r="C128" s="45">
        <v>0</v>
      </c>
    </row>
    <row r="129" spans="1:3" hidden="1" x14ac:dyDescent="0.25">
      <c r="A129" s="29">
        <v>10250200302</v>
      </c>
      <c r="B129" s="52" t="s">
        <v>105</v>
      </c>
      <c r="C129" s="45">
        <v>0</v>
      </c>
    </row>
    <row r="130" spans="1:3" hidden="1" x14ac:dyDescent="0.25">
      <c r="A130" s="29">
        <v>102502004</v>
      </c>
      <c r="B130" s="52" t="s">
        <v>106</v>
      </c>
      <c r="C130" s="45">
        <f>+C131+C132+C133</f>
        <v>0</v>
      </c>
    </row>
    <row r="131" spans="1:3" hidden="1" x14ac:dyDescent="0.25">
      <c r="A131" s="29">
        <v>10250200401</v>
      </c>
      <c r="B131" s="52" t="s">
        <v>107</v>
      </c>
      <c r="C131" s="45">
        <v>0</v>
      </c>
    </row>
    <row r="132" spans="1:3" hidden="1" x14ac:dyDescent="0.25">
      <c r="A132" s="29">
        <v>10250200402</v>
      </c>
      <c r="B132" s="52" t="s">
        <v>108</v>
      </c>
      <c r="C132" s="45">
        <v>0</v>
      </c>
    </row>
    <row r="133" spans="1:3" hidden="1" x14ac:dyDescent="0.25">
      <c r="A133" s="29">
        <v>10250200409</v>
      </c>
      <c r="B133" s="52" t="s">
        <v>109</v>
      </c>
      <c r="C133" s="45">
        <v>0</v>
      </c>
    </row>
    <row r="134" spans="1:3" hidden="1" x14ac:dyDescent="0.25">
      <c r="A134" s="29">
        <v>10250202</v>
      </c>
      <c r="B134" s="52" t="s">
        <v>110</v>
      </c>
      <c r="C134" s="45">
        <f>+C135+C143+C147</f>
        <v>0</v>
      </c>
    </row>
    <row r="135" spans="1:3" hidden="1" x14ac:dyDescent="0.25">
      <c r="A135" s="29">
        <v>102502021</v>
      </c>
      <c r="B135" s="52" t="s">
        <v>111</v>
      </c>
      <c r="C135" s="45">
        <f>SUM(C136:C142)</f>
        <v>0</v>
      </c>
    </row>
    <row r="136" spans="1:3" hidden="1" x14ac:dyDescent="0.25">
      <c r="A136" s="29">
        <v>10250202101</v>
      </c>
      <c r="B136" s="52" t="s">
        <v>112</v>
      </c>
      <c r="C136" s="45">
        <v>0</v>
      </c>
    </row>
    <row r="137" spans="1:3" hidden="1" x14ac:dyDescent="0.25">
      <c r="A137" s="29">
        <v>10250202102</v>
      </c>
      <c r="B137" s="52" t="s">
        <v>113</v>
      </c>
      <c r="C137" s="45">
        <v>0</v>
      </c>
    </row>
    <row r="138" spans="1:3" hidden="1" x14ac:dyDescent="0.25">
      <c r="A138" s="29">
        <v>10250202103</v>
      </c>
      <c r="B138" s="52" t="s">
        <v>114</v>
      </c>
      <c r="C138" s="45">
        <v>0</v>
      </c>
    </row>
    <row r="139" spans="1:3" hidden="1" x14ac:dyDescent="0.25">
      <c r="A139" s="29">
        <v>10250202104</v>
      </c>
      <c r="B139" s="52" t="s">
        <v>115</v>
      </c>
      <c r="C139" s="45">
        <v>0</v>
      </c>
    </row>
    <row r="140" spans="1:3" hidden="1" x14ac:dyDescent="0.25">
      <c r="A140" s="29">
        <v>10250202105</v>
      </c>
      <c r="B140" s="52" t="s">
        <v>116</v>
      </c>
      <c r="C140" s="45">
        <v>0</v>
      </c>
    </row>
    <row r="141" spans="1:3" hidden="1" x14ac:dyDescent="0.25">
      <c r="A141" s="29">
        <v>10250202106</v>
      </c>
      <c r="B141" s="52" t="s">
        <v>117</v>
      </c>
      <c r="C141" s="45">
        <v>0</v>
      </c>
    </row>
    <row r="142" spans="1:3" hidden="1" x14ac:dyDescent="0.25">
      <c r="A142" s="29">
        <v>10250202107</v>
      </c>
      <c r="B142" s="52" t="s">
        <v>118</v>
      </c>
      <c r="C142" s="45">
        <v>0</v>
      </c>
    </row>
    <row r="143" spans="1:3" hidden="1" x14ac:dyDescent="0.25">
      <c r="A143" s="29">
        <v>102502022</v>
      </c>
      <c r="B143" s="52" t="s">
        <v>119</v>
      </c>
      <c r="C143" s="45">
        <f>SUM(C144:C146)</f>
        <v>0</v>
      </c>
    </row>
    <row r="144" spans="1:3" hidden="1" x14ac:dyDescent="0.25">
      <c r="A144" s="29">
        <v>10250202201</v>
      </c>
      <c r="B144" s="52" t="s">
        <v>120</v>
      </c>
      <c r="C144" s="45">
        <v>0</v>
      </c>
    </row>
    <row r="145" spans="1:3" hidden="1" x14ac:dyDescent="0.25">
      <c r="A145" s="29">
        <v>10250202202</v>
      </c>
      <c r="B145" s="52" t="s">
        <v>121</v>
      </c>
      <c r="C145" s="45">
        <v>0</v>
      </c>
    </row>
    <row r="146" spans="1:3" hidden="1" x14ac:dyDescent="0.25">
      <c r="A146" s="29">
        <v>10250202203</v>
      </c>
      <c r="B146" s="52" t="s">
        <v>122</v>
      </c>
      <c r="C146" s="45">
        <v>0</v>
      </c>
    </row>
    <row r="147" spans="1:3" hidden="1" x14ac:dyDescent="0.25">
      <c r="A147" s="29">
        <v>102502023</v>
      </c>
      <c r="B147" s="52" t="s">
        <v>123</v>
      </c>
      <c r="C147" s="45">
        <f>SUM(C148:C156)</f>
        <v>0</v>
      </c>
    </row>
    <row r="148" spans="1:3" hidden="1" x14ac:dyDescent="0.25">
      <c r="A148" s="29">
        <v>10250202301</v>
      </c>
      <c r="B148" s="52" t="s">
        <v>124</v>
      </c>
      <c r="C148" s="45">
        <v>0</v>
      </c>
    </row>
    <row r="149" spans="1:3" hidden="1" x14ac:dyDescent="0.25">
      <c r="A149" s="29">
        <v>10250202302</v>
      </c>
      <c r="B149" s="52" t="s">
        <v>125</v>
      </c>
      <c r="C149" s="45">
        <v>0</v>
      </c>
    </row>
    <row r="150" spans="1:3" hidden="1" x14ac:dyDescent="0.25">
      <c r="A150" s="29">
        <v>10250202303</v>
      </c>
      <c r="B150" s="52" t="s">
        <v>126</v>
      </c>
      <c r="C150" s="45">
        <v>0</v>
      </c>
    </row>
    <row r="151" spans="1:3" hidden="1" x14ac:dyDescent="0.25">
      <c r="A151" s="29">
        <v>10250202304</v>
      </c>
      <c r="B151" s="52" t="s">
        <v>127</v>
      </c>
      <c r="C151" s="45">
        <v>0</v>
      </c>
    </row>
    <row r="152" spans="1:3" hidden="1" x14ac:dyDescent="0.25">
      <c r="A152" s="29">
        <v>10250202305</v>
      </c>
      <c r="B152" s="52" t="s">
        <v>128</v>
      </c>
      <c r="C152" s="45">
        <v>0</v>
      </c>
    </row>
    <row r="153" spans="1:3" hidden="1" x14ac:dyDescent="0.25">
      <c r="A153" s="29">
        <v>10250202306</v>
      </c>
      <c r="B153" s="52" t="s">
        <v>129</v>
      </c>
      <c r="C153" s="45">
        <v>0</v>
      </c>
    </row>
    <row r="154" spans="1:3" hidden="1" x14ac:dyDescent="0.25">
      <c r="A154" s="29">
        <v>10250202307</v>
      </c>
      <c r="B154" s="52" t="s">
        <v>130</v>
      </c>
      <c r="C154" s="45">
        <v>0</v>
      </c>
    </row>
    <row r="155" spans="1:3" hidden="1" x14ac:dyDescent="0.25">
      <c r="A155" s="29">
        <v>10250202308</v>
      </c>
      <c r="B155" s="52" t="s">
        <v>131</v>
      </c>
      <c r="C155" s="45">
        <v>0</v>
      </c>
    </row>
    <row r="156" spans="1:3" hidden="1" x14ac:dyDescent="0.25">
      <c r="A156" s="29">
        <v>10250202309</v>
      </c>
      <c r="B156" s="52" t="s">
        <v>132</v>
      </c>
      <c r="C156" s="45">
        <v>0</v>
      </c>
    </row>
    <row r="157" spans="1:3" hidden="1" x14ac:dyDescent="0.25">
      <c r="A157" s="29">
        <v>10250203</v>
      </c>
      <c r="B157" s="52" t="s">
        <v>133</v>
      </c>
      <c r="C157" s="45">
        <f>+C158+C167+C176+C183+C192+C198+C204+C212+C217</f>
        <v>0</v>
      </c>
    </row>
    <row r="158" spans="1:3" hidden="1" x14ac:dyDescent="0.25">
      <c r="A158" s="29">
        <v>102502031</v>
      </c>
      <c r="B158" s="52" t="s">
        <v>134</v>
      </c>
      <c r="C158" s="45">
        <f>SUM(C159:C166)</f>
        <v>0</v>
      </c>
    </row>
    <row r="159" spans="1:3" hidden="1" x14ac:dyDescent="0.25">
      <c r="A159" s="29">
        <v>10250203101</v>
      </c>
      <c r="B159" s="52" t="s">
        <v>135</v>
      </c>
      <c r="C159" s="45">
        <v>0</v>
      </c>
    </row>
    <row r="160" spans="1:3" hidden="1" x14ac:dyDescent="0.25">
      <c r="A160" s="29">
        <v>10250203102</v>
      </c>
      <c r="B160" s="52" t="s">
        <v>136</v>
      </c>
      <c r="C160" s="45">
        <v>0</v>
      </c>
    </row>
    <row r="161" spans="1:3" hidden="1" x14ac:dyDescent="0.25">
      <c r="A161" s="29">
        <v>10250203103</v>
      </c>
      <c r="B161" s="52" t="s">
        <v>137</v>
      </c>
      <c r="C161" s="45">
        <v>0</v>
      </c>
    </row>
    <row r="162" spans="1:3" hidden="1" x14ac:dyDescent="0.25">
      <c r="A162" s="29">
        <v>10250203104</v>
      </c>
      <c r="B162" s="52" t="s">
        <v>138</v>
      </c>
      <c r="C162" s="45">
        <v>0</v>
      </c>
    </row>
    <row r="163" spans="1:3" hidden="1" x14ac:dyDescent="0.25">
      <c r="A163" s="29">
        <v>10250203105</v>
      </c>
      <c r="B163" s="52" t="s">
        <v>139</v>
      </c>
      <c r="C163" s="45">
        <v>0</v>
      </c>
    </row>
    <row r="164" spans="1:3" hidden="1" x14ac:dyDescent="0.25">
      <c r="A164" s="29">
        <v>10250203106</v>
      </c>
      <c r="B164" s="52" t="s">
        <v>140</v>
      </c>
      <c r="C164" s="45">
        <v>0</v>
      </c>
    </row>
    <row r="165" spans="1:3" hidden="1" x14ac:dyDescent="0.25">
      <c r="A165" s="29">
        <v>10250203107</v>
      </c>
      <c r="B165" s="52" t="s">
        <v>141</v>
      </c>
      <c r="C165" s="45">
        <v>0</v>
      </c>
    </row>
    <row r="166" spans="1:3" hidden="1" x14ac:dyDescent="0.25">
      <c r="A166" s="29">
        <v>10250203109</v>
      </c>
      <c r="B166" s="52" t="s">
        <v>142</v>
      </c>
      <c r="C166" s="45">
        <v>0</v>
      </c>
    </row>
    <row r="167" spans="1:3" hidden="1" x14ac:dyDescent="0.25">
      <c r="A167" s="29">
        <v>102502032</v>
      </c>
      <c r="B167" s="52" t="s">
        <v>143</v>
      </c>
      <c r="C167" s="45">
        <f>SUM(C168:C175)</f>
        <v>0</v>
      </c>
    </row>
    <row r="168" spans="1:3" hidden="1" x14ac:dyDescent="0.25">
      <c r="A168" s="29">
        <v>10250203201</v>
      </c>
      <c r="B168" s="52" t="s">
        <v>144</v>
      </c>
      <c r="C168" s="45">
        <v>0</v>
      </c>
    </row>
    <row r="169" spans="1:3" hidden="1" x14ac:dyDescent="0.25">
      <c r="A169" s="29">
        <v>10250203202</v>
      </c>
      <c r="B169" s="52" t="s">
        <v>145</v>
      </c>
      <c r="C169" s="45">
        <v>0</v>
      </c>
    </row>
    <row r="170" spans="1:3" hidden="1" x14ac:dyDescent="0.25">
      <c r="A170" s="29">
        <v>10250203203</v>
      </c>
      <c r="B170" s="52" t="s">
        <v>146</v>
      </c>
      <c r="C170" s="45">
        <v>0</v>
      </c>
    </row>
    <row r="171" spans="1:3" hidden="1" x14ac:dyDescent="0.25">
      <c r="A171" s="29">
        <v>10250203204</v>
      </c>
      <c r="B171" s="52" t="s">
        <v>147</v>
      </c>
      <c r="C171" s="45">
        <v>0</v>
      </c>
    </row>
    <row r="172" spans="1:3" hidden="1" x14ac:dyDescent="0.25">
      <c r="A172" s="29">
        <v>10250203205</v>
      </c>
      <c r="B172" s="52" t="s">
        <v>148</v>
      </c>
      <c r="C172" s="45">
        <v>0</v>
      </c>
    </row>
    <row r="173" spans="1:3" hidden="1" x14ac:dyDescent="0.25">
      <c r="A173" s="29">
        <v>10250203206</v>
      </c>
      <c r="B173" s="52" t="s">
        <v>149</v>
      </c>
      <c r="C173" s="45">
        <v>0</v>
      </c>
    </row>
    <row r="174" spans="1:3" hidden="1" x14ac:dyDescent="0.25">
      <c r="A174" s="29">
        <v>10250203207</v>
      </c>
      <c r="B174" s="52" t="s">
        <v>150</v>
      </c>
      <c r="C174" s="45">
        <v>0</v>
      </c>
    </row>
    <row r="175" spans="1:3" hidden="1" x14ac:dyDescent="0.25">
      <c r="A175" s="29">
        <v>10250203208</v>
      </c>
      <c r="B175" s="52" t="s">
        <v>151</v>
      </c>
      <c r="C175" s="45">
        <v>0</v>
      </c>
    </row>
    <row r="176" spans="1:3" hidden="1" x14ac:dyDescent="0.25">
      <c r="A176" s="29">
        <v>102502033</v>
      </c>
      <c r="B176" s="52" t="s">
        <v>152</v>
      </c>
      <c r="C176" s="45">
        <f>SUM(C177:C182)</f>
        <v>0</v>
      </c>
    </row>
    <row r="177" spans="1:3" hidden="1" x14ac:dyDescent="0.25">
      <c r="A177" s="29">
        <v>10250203301</v>
      </c>
      <c r="B177" s="52" t="s">
        <v>153</v>
      </c>
      <c r="C177" s="45">
        <v>0</v>
      </c>
    </row>
    <row r="178" spans="1:3" hidden="1" x14ac:dyDescent="0.25">
      <c r="A178" s="29">
        <v>10250203302</v>
      </c>
      <c r="B178" s="52" t="s">
        <v>154</v>
      </c>
      <c r="C178" s="45">
        <v>0</v>
      </c>
    </row>
    <row r="179" spans="1:3" hidden="1" x14ac:dyDescent="0.25">
      <c r="A179" s="29">
        <v>10250203303</v>
      </c>
      <c r="B179" s="52" t="s">
        <v>155</v>
      </c>
      <c r="C179" s="45">
        <v>0</v>
      </c>
    </row>
    <row r="180" spans="1:3" hidden="1" x14ac:dyDescent="0.25">
      <c r="A180" s="29">
        <v>10250203304</v>
      </c>
      <c r="B180" s="52" t="s">
        <v>156</v>
      </c>
      <c r="C180" s="45">
        <v>0</v>
      </c>
    </row>
    <row r="181" spans="1:3" hidden="1" x14ac:dyDescent="0.25">
      <c r="A181" s="29">
        <v>10250203305</v>
      </c>
      <c r="B181" s="52" t="s">
        <v>157</v>
      </c>
      <c r="C181" s="45">
        <v>0</v>
      </c>
    </row>
    <row r="182" spans="1:3" hidden="1" x14ac:dyDescent="0.25">
      <c r="A182" s="29">
        <v>10250203307</v>
      </c>
      <c r="B182" s="52" t="s">
        <v>158</v>
      </c>
      <c r="C182" s="45">
        <v>0</v>
      </c>
    </row>
    <row r="183" spans="1:3" hidden="1" x14ac:dyDescent="0.25">
      <c r="A183" s="29">
        <v>102502034</v>
      </c>
      <c r="B183" s="52" t="s">
        <v>159</v>
      </c>
      <c r="C183" s="45">
        <f>SUM(C184:C191)</f>
        <v>0</v>
      </c>
    </row>
    <row r="184" spans="1:3" hidden="1" x14ac:dyDescent="0.25">
      <c r="A184" s="29">
        <v>10250203401</v>
      </c>
      <c r="B184" s="52" t="s">
        <v>160</v>
      </c>
      <c r="C184" s="45">
        <v>0</v>
      </c>
    </row>
    <row r="185" spans="1:3" hidden="1" x14ac:dyDescent="0.25">
      <c r="A185" s="29">
        <v>10250203402</v>
      </c>
      <c r="B185" s="52" t="s">
        <v>161</v>
      </c>
      <c r="C185" s="45">
        <v>0</v>
      </c>
    </row>
    <row r="186" spans="1:3" hidden="1" x14ac:dyDescent="0.25">
      <c r="A186" s="29">
        <v>10250203403</v>
      </c>
      <c r="B186" s="52" t="s">
        <v>162</v>
      </c>
      <c r="C186" s="45">
        <v>0</v>
      </c>
    </row>
    <row r="187" spans="1:3" hidden="1" x14ac:dyDescent="0.25">
      <c r="A187" s="29">
        <v>10250203404</v>
      </c>
      <c r="B187" s="52" t="s">
        <v>163</v>
      </c>
      <c r="C187" s="45">
        <v>0</v>
      </c>
    </row>
    <row r="188" spans="1:3" hidden="1" x14ac:dyDescent="0.25">
      <c r="A188" s="29">
        <v>10250203405</v>
      </c>
      <c r="B188" s="52" t="s">
        <v>164</v>
      </c>
      <c r="C188" s="45">
        <v>0</v>
      </c>
    </row>
    <row r="189" spans="1:3" hidden="1" x14ac:dyDescent="0.25">
      <c r="A189" s="29">
        <v>10250203406</v>
      </c>
      <c r="B189" s="52" t="s">
        <v>165</v>
      </c>
      <c r="C189" s="45">
        <v>0</v>
      </c>
    </row>
    <row r="190" spans="1:3" hidden="1" x14ac:dyDescent="0.25">
      <c r="A190" s="29">
        <v>10250203407</v>
      </c>
      <c r="B190" s="52" t="s">
        <v>166</v>
      </c>
      <c r="C190" s="45">
        <v>0</v>
      </c>
    </row>
    <row r="191" spans="1:3" hidden="1" x14ac:dyDescent="0.25">
      <c r="A191" s="29">
        <v>10250203408</v>
      </c>
      <c r="B191" s="52" t="s">
        <v>167</v>
      </c>
      <c r="C191" s="45">
        <v>0</v>
      </c>
    </row>
    <row r="192" spans="1:3" hidden="1" x14ac:dyDescent="0.25">
      <c r="A192" s="29">
        <v>102502035</v>
      </c>
      <c r="B192" s="52" t="s">
        <v>168</v>
      </c>
      <c r="C192" s="45">
        <f>SUM(C193:C197)</f>
        <v>0</v>
      </c>
    </row>
    <row r="193" spans="1:3" hidden="1" x14ac:dyDescent="0.25">
      <c r="A193" s="29">
        <v>10250203501</v>
      </c>
      <c r="B193" s="52" t="s">
        <v>169</v>
      </c>
      <c r="C193" s="45">
        <v>0</v>
      </c>
    </row>
    <row r="194" spans="1:3" hidden="1" x14ac:dyDescent="0.25">
      <c r="A194" s="29">
        <v>10250203502</v>
      </c>
      <c r="B194" s="52" t="s">
        <v>170</v>
      </c>
      <c r="C194" s="45">
        <v>0</v>
      </c>
    </row>
    <row r="195" spans="1:3" hidden="1" x14ac:dyDescent="0.25">
      <c r="A195" s="29">
        <v>10250203503</v>
      </c>
      <c r="B195" s="52" t="s">
        <v>171</v>
      </c>
      <c r="C195" s="45">
        <v>0</v>
      </c>
    </row>
    <row r="196" spans="1:3" hidden="1" x14ac:dyDescent="0.25">
      <c r="A196" s="29">
        <v>10250203504</v>
      </c>
      <c r="B196" s="52" t="s">
        <v>172</v>
      </c>
      <c r="C196" s="45">
        <v>0</v>
      </c>
    </row>
    <row r="197" spans="1:3" hidden="1" x14ac:dyDescent="0.25">
      <c r="A197" s="29">
        <v>10250203505</v>
      </c>
      <c r="B197" s="52" t="s">
        <v>173</v>
      </c>
      <c r="C197" s="45">
        <v>0</v>
      </c>
    </row>
    <row r="198" spans="1:3" hidden="1" x14ac:dyDescent="0.25">
      <c r="A198" s="29">
        <v>102502036</v>
      </c>
      <c r="B198" s="52" t="s">
        <v>174</v>
      </c>
      <c r="C198" s="45">
        <f>SUM(C199:C203)</f>
        <v>0</v>
      </c>
    </row>
    <row r="199" spans="1:3" hidden="1" x14ac:dyDescent="0.25">
      <c r="A199" s="29">
        <v>10250203601</v>
      </c>
      <c r="B199" s="52" t="s">
        <v>175</v>
      </c>
      <c r="C199" s="45">
        <v>0</v>
      </c>
    </row>
    <row r="200" spans="1:3" hidden="1" x14ac:dyDescent="0.25">
      <c r="A200" s="29">
        <v>10250203602</v>
      </c>
      <c r="B200" s="52" t="s">
        <v>176</v>
      </c>
      <c r="C200" s="45">
        <v>0</v>
      </c>
    </row>
    <row r="201" spans="1:3" hidden="1" x14ac:dyDescent="0.25">
      <c r="A201" s="29">
        <v>10250203603</v>
      </c>
      <c r="B201" s="52" t="s">
        <v>177</v>
      </c>
      <c r="C201" s="45">
        <v>0</v>
      </c>
    </row>
    <row r="202" spans="1:3" hidden="1" x14ac:dyDescent="0.25">
      <c r="A202" s="29">
        <v>10250203604</v>
      </c>
      <c r="B202" s="52" t="s">
        <v>178</v>
      </c>
      <c r="C202" s="45">
        <v>0</v>
      </c>
    </row>
    <row r="203" spans="1:3" hidden="1" x14ac:dyDescent="0.25">
      <c r="A203" s="29">
        <v>10250203609</v>
      </c>
      <c r="B203" s="52" t="s">
        <v>179</v>
      </c>
      <c r="C203" s="45">
        <v>0</v>
      </c>
    </row>
    <row r="204" spans="1:3" hidden="1" x14ac:dyDescent="0.25">
      <c r="A204" s="29">
        <v>102502037</v>
      </c>
      <c r="B204" s="52" t="s">
        <v>180</v>
      </c>
      <c r="C204" s="45">
        <f>SUM(C205:C211)</f>
        <v>0</v>
      </c>
    </row>
    <row r="205" spans="1:3" hidden="1" x14ac:dyDescent="0.25">
      <c r="A205" s="29">
        <v>10250203701</v>
      </c>
      <c r="B205" s="52" t="s">
        <v>181</v>
      </c>
      <c r="C205" s="45">
        <v>0</v>
      </c>
    </row>
    <row r="206" spans="1:3" hidden="1" x14ac:dyDescent="0.25">
      <c r="A206" s="29">
        <v>10250203702</v>
      </c>
      <c r="B206" s="52" t="s">
        <v>182</v>
      </c>
      <c r="C206" s="45">
        <v>0</v>
      </c>
    </row>
    <row r="207" spans="1:3" hidden="1" x14ac:dyDescent="0.25">
      <c r="A207" s="29">
        <v>10250203703</v>
      </c>
      <c r="B207" s="52" t="s">
        <v>183</v>
      </c>
      <c r="C207" s="45">
        <v>0</v>
      </c>
    </row>
    <row r="208" spans="1:3" hidden="1" x14ac:dyDescent="0.25">
      <c r="A208" s="29">
        <v>10250203704</v>
      </c>
      <c r="B208" s="52" t="s">
        <v>184</v>
      </c>
      <c r="C208" s="45">
        <v>0</v>
      </c>
    </row>
    <row r="209" spans="1:3" hidden="1" x14ac:dyDescent="0.25">
      <c r="A209" s="29">
        <v>10250203705</v>
      </c>
      <c r="B209" s="52" t="s">
        <v>185</v>
      </c>
      <c r="C209" s="45">
        <v>0</v>
      </c>
    </row>
    <row r="210" spans="1:3" hidden="1" x14ac:dyDescent="0.25">
      <c r="A210" s="29">
        <v>10250203706</v>
      </c>
      <c r="B210" s="52" t="s">
        <v>186</v>
      </c>
      <c r="C210" s="45">
        <v>0</v>
      </c>
    </row>
    <row r="211" spans="1:3" hidden="1" x14ac:dyDescent="0.25">
      <c r="A211" s="29">
        <v>10250203707</v>
      </c>
      <c r="B211" s="52" t="s">
        <v>187</v>
      </c>
      <c r="C211" s="45">
        <v>0</v>
      </c>
    </row>
    <row r="212" spans="1:3" hidden="1" x14ac:dyDescent="0.25">
      <c r="A212" s="29">
        <v>102502038</v>
      </c>
      <c r="B212" s="52" t="s">
        <v>188</v>
      </c>
      <c r="C212" s="45">
        <f>SUM(C213:C216)</f>
        <v>0</v>
      </c>
    </row>
    <row r="213" spans="1:3" hidden="1" x14ac:dyDescent="0.25">
      <c r="A213" s="29">
        <v>10250203805</v>
      </c>
      <c r="B213" s="52" t="s">
        <v>189</v>
      </c>
      <c r="C213" s="45">
        <v>0</v>
      </c>
    </row>
    <row r="214" spans="1:3" hidden="1" x14ac:dyDescent="0.25">
      <c r="A214" s="29">
        <v>10250203806</v>
      </c>
      <c r="B214" s="52" t="s">
        <v>190</v>
      </c>
      <c r="C214" s="45">
        <v>0</v>
      </c>
    </row>
    <row r="215" spans="1:3" hidden="1" x14ac:dyDescent="0.25">
      <c r="A215" s="29">
        <v>10250203807</v>
      </c>
      <c r="B215" s="52" t="s">
        <v>191</v>
      </c>
      <c r="C215" s="45">
        <v>0</v>
      </c>
    </row>
    <row r="216" spans="1:3" hidden="1" x14ac:dyDescent="0.25">
      <c r="A216" s="29">
        <v>10250203809</v>
      </c>
      <c r="B216" s="52" t="s">
        <v>192</v>
      </c>
      <c r="C216" s="45">
        <v>0</v>
      </c>
    </row>
    <row r="217" spans="1:3" hidden="1" x14ac:dyDescent="0.25">
      <c r="A217" s="29">
        <v>102502039</v>
      </c>
      <c r="B217" s="52" t="s">
        <v>193</v>
      </c>
      <c r="C217" s="45">
        <f>SUM(C218:C221)</f>
        <v>0</v>
      </c>
    </row>
    <row r="218" spans="1:3" hidden="1" x14ac:dyDescent="0.25">
      <c r="A218" s="29">
        <v>10250203901</v>
      </c>
      <c r="B218" s="52" t="s">
        <v>194</v>
      </c>
      <c r="C218" s="45">
        <v>0</v>
      </c>
    </row>
    <row r="219" spans="1:3" hidden="1" x14ac:dyDescent="0.25">
      <c r="A219" s="29">
        <v>10250203902</v>
      </c>
      <c r="B219" s="52" t="s">
        <v>195</v>
      </c>
      <c r="C219" s="45">
        <v>0</v>
      </c>
    </row>
    <row r="220" spans="1:3" hidden="1" x14ac:dyDescent="0.25">
      <c r="A220" s="29">
        <v>10250203903</v>
      </c>
      <c r="B220" s="52" t="s">
        <v>196</v>
      </c>
      <c r="C220" s="45">
        <v>0</v>
      </c>
    </row>
    <row r="221" spans="1:3" hidden="1" x14ac:dyDescent="0.25">
      <c r="A221" s="29">
        <v>10250203909</v>
      </c>
      <c r="B221" s="52" t="s">
        <v>197</v>
      </c>
      <c r="C221" s="45">
        <v>0</v>
      </c>
    </row>
    <row r="222" spans="1:3" hidden="1" x14ac:dyDescent="0.25">
      <c r="A222" s="29">
        <v>10250204</v>
      </c>
      <c r="B222" s="52" t="s">
        <v>198</v>
      </c>
      <c r="C222" s="45">
        <f>+C223+C230+C235+C242+C252+C255+C262+C271+C276</f>
        <v>0</v>
      </c>
    </row>
    <row r="223" spans="1:3" hidden="1" x14ac:dyDescent="0.25">
      <c r="A223" s="29">
        <v>102502041</v>
      </c>
      <c r="B223" s="52" t="s">
        <v>199</v>
      </c>
      <c r="C223" s="45">
        <f>SUM(C224:C229)</f>
        <v>0</v>
      </c>
    </row>
    <row r="224" spans="1:3" hidden="1" x14ac:dyDescent="0.25">
      <c r="A224" s="29">
        <v>10250204101</v>
      </c>
      <c r="B224" s="52" t="s">
        <v>200</v>
      </c>
      <c r="C224" s="45">
        <v>0</v>
      </c>
    </row>
    <row r="225" spans="1:3" hidden="1" x14ac:dyDescent="0.25">
      <c r="A225" s="29">
        <v>10250204102</v>
      </c>
      <c r="B225" s="52" t="s">
        <v>201</v>
      </c>
      <c r="C225" s="45">
        <v>0</v>
      </c>
    </row>
    <row r="226" spans="1:3" hidden="1" x14ac:dyDescent="0.25">
      <c r="A226" s="29">
        <v>10250204103</v>
      </c>
      <c r="B226" s="52" t="s">
        <v>202</v>
      </c>
      <c r="C226" s="45">
        <v>0</v>
      </c>
    </row>
    <row r="227" spans="1:3" hidden="1" x14ac:dyDescent="0.25">
      <c r="A227" s="29">
        <v>10250204104</v>
      </c>
      <c r="B227" s="52" t="s">
        <v>203</v>
      </c>
      <c r="C227" s="45">
        <v>0</v>
      </c>
    </row>
    <row r="228" spans="1:3" hidden="1" x14ac:dyDescent="0.25">
      <c r="A228" s="29">
        <v>10250204105</v>
      </c>
      <c r="B228" s="52" t="s">
        <v>204</v>
      </c>
      <c r="C228" s="45">
        <v>0</v>
      </c>
    </row>
    <row r="229" spans="1:3" hidden="1" x14ac:dyDescent="0.25">
      <c r="A229" s="29">
        <v>10250204106</v>
      </c>
      <c r="B229" s="52" t="s">
        <v>205</v>
      </c>
      <c r="C229" s="45">
        <v>0</v>
      </c>
    </row>
    <row r="230" spans="1:3" hidden="1" x14ac:dyDescent="0.25">
      <c r="A230" s="29">
        <v>102502042</v>
      </c>
      <c r="B230" s="52" t="s">
        <v>206</v>
      </c>
      <c r="C230" s="45">
        <f>SUM(C231:C234)</f>
        <v>0</v>
      </c>
    </row>
    <row r="231" spans="1:3" hidden="1" x14ac:dyDescent="0.25">
      <c r="A231" s="29">
        <v>10250204201</v>
      </c>
      <c r="B231" s="52" t="s">
        <v>207</v>
      </c>
      <c r="C231" s="45">
        <v>0</v>
      </c>
    </row>
    <row r="232" spans="1:3" hidden="1" x14ac:dyDescent="0.25">
      <c r="A232" s="29">
        <v>10250204202</v>
      </c>
      <c r="B232" s="52" t="s">
        <v>208</v>
      </c>
      <c r="C232" s="45">
        <v>0</v>
      </c>
    </row>
    <row r="233" spans="1:3" hidden="1" x14ac:dyDescent="0.25">
      <c r="A233" s="29">
        <v>10250204203</v>
      </c>
      <c r="B233" s="52" t="s">
        <v>209</v>
      </c>
      <c r="C233" s="45">
        <v>0</v>
      </c>
    </row>
    <row r="234" spans="1:3" hidden="1" x14ac:dyDescent="0.25">
      <c r="A234" s="29">
        <v>10250204204</v>
      </c>
      <c r="B234" s="52" t="s">
        <v>210</v>
      </c>
      <c r="C234" s="45">
        <v>0</v>
      </c>
    </row>
    <row r="235" spans="1:3" hidden="1" x14ac:dyDescent="0.25">
      <c r="A235" s="29">
        <v>102502043</v>
      </c>
      <c r="B235" s="52" t="s">
        <v>211</v>
      </c>
      <c r="C235" s="45">
        <f>SUM(C236:C241)</f>
        <v>0</v>
      </c>
    </row>
    <row r="236" spans="1:3" hidden="1" x14ac:dyDescent="0.25">
      <c r="A236" s="29">
        <v>10250204301</v>
      </c>
      <c r="B236" s="52" t="s">
        <v>212</v>
      </c>
      <c r="C236" s="45">
        <v>0</v>
      </c>
    </row>
    <row r="237" spans="1:3" hidden="1" x14ac:dyDescent="0.25">
      <c r="A237" s="29">
        <v>10250204302</v>
      </c>
      <c r="B237" s="52" t="s">
        <v>213</v>
      </c>
      <c r="C237" s="45">
        <v>0</v>
      </c>
    </row>
    <row r="238" spans="1:3" hidden="1" x14ac:dyDescent="0.25">
      <c r="A238" s="29">
        <v>10250204303</v>
      </c>
      <c r="B238" s="52" t="s">
        <v>214</v>
      </c>
      <c r="C238" s="45">
        <v>0</v>
      </c>
    </row>
    <row r="239" spans="1:3" hidden="1" x14ac:dyDescent="0.25">
      <c r="A239" s="29">
        <v>10250204304</v>
      </c>
      <c r="B239" s="52" t="s">
        <v>215</v>
      </c>
      <c r="C239" s="45">
        <v>0</v>
      </c>
    </row>
    <row r="240" spans="1:3" hidden="1" x14ac:dyDescent="0.25">
      <c r="A240" s="29">
        <v>10250204305</v>
      </c>
      <c r="B240" s="52" t="s">
        <v>216</v>
      </c>
      <c r="C240" s="45">
        <v>0</v>
      </c>
    </row>
    <row r="241" spans="1:3" hidden="1" x14ac:dyDescent="0.25">
      <c r="A241" s="29">
        <v>10250204309</v>
      </c>
      <c r="B241" s="52" t="s">
        <v>217</v>
      </c>
      <c r="C241" s="45">
        <v>0</v>
      </c>
    </row>
    <row r="242" spans="1:3" hidden="1" x14ac:dyDescent="0.25">
      <c r="A242" s="29">
        <v>102502044</v>
      </c>
      <c r="B242" s="52" t="s">
        <v>218</v>
      </c>
      <c r="C242" s="45">
        <f>SUM(C243:C251)</f>
        <v>0</v>
      </c>
    </row>
    <row r="243" spans="1:3" hidden="1" x14ac:dyDescent="0.25">
      <c r="A243" s="29">
        <v>10250204401</v>
      </c>
      <c r="B243" s="52" t="s">
        <v>219</v>
      </c>
      <c r="C243" s="45">
        <v>0</v>
      </c>
    </row>
    <row r="244" spans="1:3" hidden="1" x14ac:dyDescent="0.25">
      <c r="A244" s="29">
        <v>10250204402</v>
      </c>
      <c r="B244" s="52" t="s">
        <v>220</v>
      </c>
      <c r="C244" s="45">
        <v>0</v>
      </c>
    </row>
    <row r="245" spans="1:3" hidden="1" x14ac:dyDescent="0.25">
      <c r="A245" s="29">
        <v>10250204403</v>
      </c>
      <c r="B245" s="52" t="s">
        <v>221</v>
      </c>
      <c r="C245" s="45">
        <v>0</v>
      </c>
    </row>
    <row r="246" spans="1:3" hidden="1" x14ac:dyDescent="0.25">
      <c r="A246" s="29">
        <v>10250204404</v>
      </c>
      <c r="B246" s="52" t="s">
        <v>222</v>
      </c>
      <c r="C246" s="45">
        <v>0</v>
      </c>
    </row>
    <row r="247" spans="1:3" hidden="1" x14ac:dyDescent="0.25">
      <c r="A247" s="29">
        <v>10250204405</v>
      </c>
      <c r="B247" s="52" t="s">
        <v>223</v>
      </c>
      <c r="C247" s="45">
        <v>0</v>
      </c>
    </row>
    <row r="248" spans="1:3" hidden="1" x14ac:dyDescent="0.25">
      <c r="A248" s="29">
        <v>10250204406</v>
      </c>
      <c r="B248" s="52" t="s">
        <v>224</v>
      </c>
      <c r="C248" s="45">
        <v>0</v>
      </c>
    </row>
    <row r="249" spans="1:3" hidden="1" x14ac:dyDescent="0.25">
      <c r="A249" s="29">
        <v>10250204407</v>
      </c>
      <c r="B249" s="52" t="s">
        <v>225</v>
      </c>
      <c r="C249" s="45">
        <v>0</v>
      </c>
    </row>
    <row r="250" spans="1:3" hidden="1" x14ac:dyDescent="0.25">
      <c r="A250" s="29">
        <v>10250204408</v>
      </c>
      <c r="B250" s="52" t="s">
        <v>226</v>
      </c>
      <c r="C250" s="45">
        <v>0</v>
      </c>
    </row>
    <row r="251" spans="1:3" hidden="1" x14ac:dyDescent="0.25">
      <c r="A251" s="29">
        <v>10250204409</v>
      </c>
      <c r="B251" s="52" t="s">
        <v>227</v>
      </c>
      <c r="C251" s="45">
        <v>0</v>
      </c>
    </row>
    <row r="252" spans="1:3" hidden="1" x14ac:dyDescent="0.25">
      <c r="A252" s="29">
        <v>102502045</v>
      </c>
      <c r="B252" s="52" t="s">
        <v>228</v>
      </c>
      <c r="C252" s="45">
        <f>+C253+C254</f>
        <v>0</v>
      </c>
    </row>
    <row r="253" spans="1:3" hidden="1" x14ac:dyDescent="0.25">
      <c r="A253" s="29">
        <v>10250204501</v>
      </c>
      <c r="B253" s="52" t="s">
        <v>229</v>
      </c>
      <c r="C253" s="45">
        <v>0</v>
      </c>
    </row>
    <row r="254" spans="1:3" hidden="1" x14ac:dyDescent="0.25">
      <c r="A254" s="29">
        <v>10250204502</v>
      </c>
      <c r="B254" s="52" t="s">
        <v>230</v>
      </c>
      <c r="C254" s="45">
        <v>0</v>
      </c>
    </row>
    <row r="255" spans="1:3" hidden="1" x14ac:dyDescent="0.25">
      <c r="A255" s="29">
        <v>102502046</v>
      </c>
      <c r="B255" s="52" t="s">
        <v>231</v>
      </c>
      <c r="C255" s="45">
        <f>SUM(C256:C261)</f>
        <v>0</v>
      </c>
    </row>
    <row r="256" spans="1:3" hidden="1" x14ac:dyDescent="0.25">
      <c r="A256" s="29">
        <v>10250204601</v>
      </c>
      <c r="B256" s="52" t="s">
        <v>232</v>
      </c>
      <c r="C256" s="45">
        <v>0</v>
      </c>
    </row>
    <row r="257" spans="1:3" hidden="1" x14ac:dyDescent="0.25">
      <c r="A257" s="29">
        <v>10250204602</v>
      </c>
      <c r="B257" s="52" t="s">
        <v>233</v>
      </c>
      <c r="C257" s="45">
        <v>0</v>
      </c>
    </row>
    <row r="258" spans="1:3" hidden="1" x14ac:dyDescent="0.25">
      <c r="A258" s="29">
        <v>10250204603</v>
      </c>
      <c r="B258" s="52" t="s">
        <v>234</v>
      </c>
      <c r="C258" s="45">
        <v>0</v>
      </c>
    </row>
    <row r="259" spans="1:3" hidden="1" x14ac:dyDescent="0.25">
      <c r="A259" s="29">
        <v>10250204604</v>
      </c>
      <c r="B259" s="52" t="s">
        <v>235</v>
      </c>
      <c r="C259" s="45">
        <v>0</v>
      </c>
    </row>
    <row r="260" spans="1:3" hidden="1" x14ac:dyDescent="0.25">
      <c r="A260" s="29">
        <v>10250204605</v>
      </c>
      <c r="B260" s="52" t="s">
        <v>236</v>
      </c>
      <c r="C260" s="45">
        <v>0</v>
      </c>
    </row>
    <row r="261" spans="1:3" hidden="1" x14ac:dyDescent="0.25">
      <c r="A261" s="29">
        <v>10250204609</v>
      </c>
      <c r="B261" s="52" t="s">
        <v>237</v>
      </c>
      <c r="C261" s="45">
        <v>0</v>
      </c>
    </row>
    <row r="262" spans="1:3" hidden="1" x14ac:dyDescent="0.25">
      <c r="A262" s="29">
        <v>102502047</v>
      </c>
      <c r="B262" s="52" t="s">
        <v>238</v>
      </c>
      <c r="C262" s="45">
        <f>SUM(C263:C270)</f>
        <v>0</v>
      </c>
    </row>
    <row r="263" spans="1:3" hidden="1" x14ac:dyDescent="0.25">
      <c r="A263" s="29">
        <v>10250204701</v>
      </c>
      <c r="B263" s="52" t="s">
        <v>239</v>
      </c>
      <c r="C263" s="45">
        <v>0</v>
      </c>
    </row>
    <row r="264" spans="1:3" hidden="1" x14ac:dyDescent="0.25">
      <c r="A264" s="29">
        <v>10250204702</v>
      </c>
      <c r="B264" s="52" t="s">
        <v>240</v>
      </c>
      <c r="C264" s="45">
        <v>0</v>
      </c>
    </row>
    <row r="265" spans="1:3" hidden="1" x14ac:dyDescent="0.25">
      <c r="A265" s="29">
        <v>10250204703</v>
      </c>
      <c r="B265" s="52" t="s">
        <v>241</v>
      </c>
      <c r="C265" s="45">
        <v>0</v>
      </c>
    </row>
    <row r="266" spans="1:3" hidden="1" x14ac:dyDescent="0.25">
      <c r="A266" s="29">
        <v>10250204704</v>
      </c>
      <c r="B266" s="52" t="s">
        <v>242</v>
      </c>
      <c r="C266" s="45">
        <v>0</v>
      </c>
    </row>
    <row r="267" spans="1:3" hidden="1" x14ac:dyDescent="0.25">
      <c r="A267" s="29">
        <v>10250204705</v>
      </c>
      <c r="B267" s="52" t="s">
        <v>243</v>
      </c>
      <c r="C267" s="45">
        <v>0</v>
      </c>
    </row>
    <row r="268" spans="1:3" hidden="1" x14ac:dyDescent="0.25">
      <c r="A268" s="29">
        <v>10250204706</v>
      </c>
      <c r="B268" s="52" t="s">
        <v>244</v>
      </c>
      <c r="C268" s="45">
        <v>0</v>
      </c>
    </row>
    <row r="269" spans="1:3" hidden="1" x14ac:dyDescent="0.25">
      <c r="A269" s="29">
        <v>10250204708</v>
      </c>
      <c r="B269" s="52" t="s">
        <v>245</v>
      </c>
      <c r="C269" s="45">
        <v>0</v>
      </c>
    </row>
    <row r="270" spans="1:3" hidden="1" x14ac:dyDescent="0.25">
      <c r="A270" s="29">
        <v>10250204709</v>
      </c>
      <c r="B270" s="52" t="s">
        <v>246</v>
      </c>
      <c r="C270" s="45">
        <v>0</v>
      </c>
    </row>
    <row r="271" spans="1:3" hidden="1" x14ac:dyDescent="0.25">
      <c r="A271" s="29">
        <v>102502048</v>
      </c>
      <c r="B271" s="52" t="s">
        <v>247</v>
      </c>
      <c r="C271" s="45">
        <f>SUM(C272:C275)</f>
        <v>0</v>
      </c>
    </row>
    <row r="272" spans="1:3" hidden="1" x14ac:dyDescent="0.25">
      <c r="A272" s="29">
        <v>10250204801</v>
      </c>
      <c r="B272" s="52" t="s">
        <v>248</v>
      </c>
      <c r="C272" s="45">
        <v>0</v>
      </c>
    </row>
    <row r="273" spans="1:3" hidden="1" x14ac:dyDescent="0.25">
      <c r="A273" s="29">
        <v>10250204802</v>
      </c>
      <c r="B273" s="52" t="s">
        <v>249</v>
      </c>
      <c r="C273" s="45">
        <v>0</v>
      </c>
    </row>
    <row r="274" spans="1:3" hidden="1" x14ac:dyDescent="0.25">
      <c r="A274" s="29">
        <v>10250204803</v>
      </c>
      <c r="B274" s="52" t="s">
        <v>250</v>
      </c>
      <c r="C274" s="45">
        <v>0</v>
      </c>
    </row>
    <row r="275" spans="1:3" hidden="1" x14ac:dyDescent="0.25">
      <c r="A275" s="29">
        <v>10250204804</v>
      </c>
      <c r="B275" s="52" t="s">
        <v>251</v>
      </c>
      <c r="C275" s="45">
        <v>0</v>
      </c>
    </row>
    <row r="276" spans="1:3" hidden="1" x14ac:dyDescent="0.25">
      <c r="A276" s="29">
        <v>102502049</v>
      </c>
      <c r="B276" s="52" t="s">
        <v>252</v>
      </c>
      <c r="C276" s="45">
        <f>SUM(C277:C283)</f>
        <v>0</v>
      </c>
    </row>
    <row r="277" spans="1:3" hidden="1" x14ac:dyDescent="0.25">
      <c r="A277" s="29">
        <v>10250204901</v>
      </c>
      <c r="B277" s="52" t="s">
        <v>253</v>
      </c>
      <c r="C277" s="45">
        <v>0</v>
      </c>
    </row>
    <row r="278" spans="1:3" hidden="1" x14ac:dyDescent="0.25">
      <c r="A278" s="29">
        <v>10250204902</v>
      </c>
      <c r="B278" s="52" t="s">
        <v>254</v>
      </c>
      <c r="C278" s="45">
        <v>0</v>
      </c>
    </row>
    <row r="279" spans="1:3" hidden="1" x14ac:dyDescent="0.25">
      <c r="A279" s="29">
        <v>10250204903</v>
      </c>
      <c r="B279" s="52" t="s">
        <v>255</v>
      </c>
      <c r="C279" s="45">
        <v>0</v>
      </c>
    </row>
    <row r="280" spans="1:3" hidden="1" x14ac:dyDescent="0.25">
      <c r="A280" s="29">
        <v>10250204904</v>
      </c>
      <c r="B280" s="52" t="s">
        <v>256</v>
      </c>
      <c r="C280" s="45">
        <v>0</v>
      </c>
    </row>
    <row r="281" spans="1:3" hidden="1" x14ac:dyDescent="0.25">
      <c r="A281" s="29">
        <v>10250204905</v>
      </c>
      <c r="B281" s="52" t="s">
        <v>257</v>
      </c>
      <c r="C281" s="45">
        <v>0</v>
      </c>
    </row>
    <row r="282" spans="1:3" hidden="1" x14ac:dyDescent="0.25">
      <c r="A282" s="29">
        <v>10250204906</v>
      </c>
      <c r="B282" s="52" t="s">
        <v>258</v>
      </c>
      <c r="C282" s="45">
        <v>0</v>
      </c>
    </row>
    <row r="283" spans="1:3" hidden="1" x14ac:dyDescent="0.25">
      <c r="A283" s="29">
        <v>10250204909</v>
      </c>
      <c r="B283" s="52" t="s">
        <v>259</v>
      </c>
      <c r="C283" s="45">
        <v>0</v>
      </c>
    </row>
    <row r="284" spans="1:3" hidden="1" x14ac:dyDescent="0.25">
      <c r="A284" s="29">
        <v>10250205</v>
      </c>
      <c r="B284" s="52" t="s">
        <v>260</v>
      </c>
      <c r="C284" s="45">
        <f>+C285</f>
        <v>0</v>
      </c>
    </row>
    <row r="285" spans="1:3" hidden="1" x14ac:dyDescent="0.25">
      <c r="A285" s="29">
        <v>102502053</v>
      </c>
      <c r="B285" s="52" t="s">
        <v>261</v>
      </c>
      <c r="C285" s="45">
        <f>+C286+C287</f>
        <v>0</v>
      </c>
    </row>
    <row r="286" spans="1:3" hidden="1" x14ac:dyDescent="0.25">
      <c r="A286" s="29">
        <v>10250205301</v>
      </c>
      <c r="B286" s="52" t="s">
        <v>262</v>
      </c>
      <c r="C286" s="45">
        <v>0</v>
      </c>
    </row>
    <row r="287" spans="1:3" hidden="1" x14ac:dyDescent="0.25">
      <c r="A287" s="29">
        <v>10250205302</v>
      </c>
      <c r="B287" s="52" t="s">
        <v>263</v>
      </c>
      <c r="C287" s="45">
        <v>0</v>
      </c>
    </row>
    <row r="288" spans="1:3" hidden="1" x14ac:dyDescent="0.25">
      <c r="A288" s="29">
        <v>102502054</v>
      </c>
      <c r="B288" s="52" t="s">
        <v>264</v>
      </c>
      <c r="C288" s="45">
        <f>SUM(C289:C295)</f>
        <v>0</v>
      </c>
    </row>
    <row r="289" spans="1:3" hidden="1" x14ac:dyDescent="0.25">
      <c r="A289" s="29">
        <v>10250205401</v>
      </c>
      <c r="B289" s="52" t="s">
        <v>265</v>
      </c>
      <c r="C289" s="45">
        <v>0</v>
      </c>
    </row>
    <row r="290" spans="1:3" hidden="1" x14ac:dyDescent="0.25">
      <c r="A290" s="29">
        <v>10250205402</v>
      </c>
      <c r="B290" s="52" t="s">
        <v>266</v>
      </c>
      <c r="C290" s="45">
        <v>0</v>
      </c>
    </row>
    <row r="291" spans="1:3" hidden="1" x14ac:dyDescent="0.25">
      <c r="A291" s="29">
        <v>10250205403</v>
      </c>
      <c r="B291" s="52" t="s">
        <v>267</v>
      </c>
      <c r="C291" s="45">
        <v>0</v>
      </c>
    </row>
    <row r="292" spans="1:3" hidden="1" x14ac:dyDescent="0.25">
      <c r="A292" s="29">
        <v>10250205404</v>
      </c>
      <c r="B292" s="52" t="s">
        <v>268</v>
      </c>
      <c r="C292" s="45">
        <v>0</v>
      </c>
    </row>
    <row r="293" spans="1:3" hidden="1" x14ac:dyDescent="0.25">
      <c r="A293" s="29">
        <v>10250205405</v>
      </c>
      <c r="B293" s="52" t="s">
        <v>269</v>
      </c>
      <c r="C293" s="45">
        <v>0</v>
      </c>
    </row>
    <row r="294" spans="1:3" hidden="1" x14ac:dyDescent="0.25">
      <c r="A294" s="29">
        <v>10250205406</v>
      </c>
      <c r="B294" s="52" t="s">
        <v>270</v>
      </c>
      <c r="C294" s="45">
        <v>0</v>
      </c>
    </row>
    <row r="295" spans="1:3" hidden="1" x14ac:dyDescent="0.25">
      <c r="A295" s="29">
        <v>10250205407</v>
      </c>
      <c r="B295" s="52" t="s">
        <v>271</v>
      </c>
      <c r="C295" s="45">
        <v>0</v>
      </c>
    </row>
    <row r="296" spans="1:3" hidden="1" x14ac:dyDescent="0.25">
      <c r="A296" s="29">
        <v>10250206</v>
      </c>
      <c r="B296" s="52" t="s">
        <v>272</v>
      </c>
      <c r="C296" s="45">
        <f>+C297+C300+C306+C311+C314+C318+C319+C327+C328</f>
        <v>0</v>
      </c>
    </row>
    <row r="297" spans="1:3" hidden="1" x14ac:dyDescent="0.25">
      <c r="A297" s="29">
        <v>102502061</v>
      </c>
      <c r="B297" s="52" t="s">
        <v>273</v>
      </c>
      <c r="C297" s="45">
        <f>+C298+C299</f>
        <v>0</v>
      </c>
    </row>
    <row r="298" spans="1:3" hidden="1" x14ac:dyDescent="0.25">
      <c r="A298" s="29">
        <v>10250206101</v>
      </c>
      <c r="B298" s="52" t="s">
        <v>274</v>
      </c>
      <c r="C298" s="45">
        <v>0</v>
      </c>
    </row>
    <row r="299" spans="1:3" hidden="1" x14ac:dyDescent="0.25">
      <c r="A299" s="29">
        <v>10250206102</v>
      </c>
      <c r="B299" s="52" t="s">
        <v>275</v>
      </c>
      <c r="C299" s="45">
        <v>0</v>
      </c>
    </row>
    <row r="300" spans="1:3" hidden="1" x14ac:dyDescent="0.25">
      <c r="A300" s="29">
        <v>102502062</v>
      </c>
      <c r="B300" s="52" t="s">
        <v>276</v>
      </c>
      <c r="C300" s="45">
        <f>SUM(C301:C305)</f>
        <v>0</v>
      </c>
    </row>
    <row r="301" spans="1:3" hidden="1" x14ac:dyDescent="0.25">
      <c r="A301" s="29">
        <v>10250206201</v>
      </c>
      <c r="B301" s="52" t="s">
        <v>277</v>
      </c>
      <c r="C301" s="45">
        <v>0</v>
      </c>
    </row>
    <row r="302" spans="1:3" hidden="1" x14ac:dyDescent="0.25">
      <c r="A302" s="29">
        <v>10250206202</v>
      </c>
      <c r="B302" s="52" t="s">
        <v>278</v>
      </c>
      <c r="C302" s="45">
        <v>0</v>
      </c>
    </row>
    <row r="303" spans="1:3" hidden="1" x14ac:dyDescent="0.25">
      <c r="A303" s="29">
        <v>10250206203</v>
      </c>
      <c r="B303" s="52" t="s">
        <v>279</v>
      </c>
      <c r="C303" s="45">
        <v>0</v>
      </c>
    </row>
    <row r="304" spans="1:3" hidden="1" x14ac:dyDescent="0.25">
      <c r="A304" s="29">
        <v>10250206204</v>
      </c>
      <c r="B304" s="52" t="s">
        <v>280</v>
      </c>
      <c r="C304" s="45">
        <v>0</v>
      </c>
    </row>
    <row r="305" spans="1:3" hidden="1" x14ac:dyDescent="0.25">
      <c r="A305" s="29">
        <v>10250206205</v>
      </c>
      <c r="B305" s="52" t="s">
        <v>281</v>
      </c>
      <c r="C305" s="45">
        <v>0</v>
      </c>
    </row>
    <row r="306" spans="1:3" hidden="1" x14ac:dyDescent="0.25">
      <c r="A306" s="29">
        <v>102502063</v>
      </c>
      <c r="B306" s="52" t="s">
        <v>282</v>
      </c>
      <c r="C306" s="45">
        <f>SUM(C307:C310)</f>
        <v>0</v>
      </c>
    </row>
    <row r="307" spans="1:3" hidden="1" x14ac:dyDescent="0.25">
      <c r="A307" s="29">
        <v>10250206301</v>
      </c>
      <c r="B307" s="52" t="s">
        <v>283</v>
      </c>
      <c r="C307" s="45">
        <v>0</v>
      </c>
    </row>
    <row r="308" spans="1:3" hidden="1" x14ac:dyDescent="0.25">
      <c r="A308" s="29">
        <v>10250206302</v>
      </c>
      <c r="B308" s="52" t="s">
        <v>284</v>
      </c>
      <c r="C308" s="45">
        <v>0</v>
      </c>
    </row>
    <row r="309" spans="1:3" hidden="1" x14ac:dyDescent="0.25">
      <c r="A309" s="29">
        <v>10250206303</v>
      </c>
      <c r="B309" s="52" t="s">
        <v>285</v>
      </c>
      <c r="C309" s="45">
        <v>0</v>
      </c>
    </row>
    <row r="310" spans="1:3" hidden="1" x14ac:dyDescent="0.25">
      <c r="A310" s="29">
        <v>10250206304</v>
      </c>
      <c r="B310" s="52" t="s">
        <v>286</v>
      </c>
      <c r="C310" s="45">
        <v>0</v>
      </c>
    </row>
    <row r="311" spans="1:3" hidden="1" x14ac:dyDescent="0.25">
      <c r="A311" s="29">
        <v>102502064</v>
      </c>
      <c r="B311" s="52" t="s">
        <v>287</v>
      </c>
      <c r="C311" s="45">
        <f>+C312+C313</f>
        <v>0</v>
      </c>
    </row>
    <row r="312" spans="1:3" hidden="1" x14ac:dyDescent="0.25">
      <c r="A312" s="29">
        <v>10250206401</v>
      </c>
      <c r="B312" s="52" t="s">
        <v>288</v>
      </c>
      <c r="C312" s="45">
        <v>0</v>
      </c>
    </row>
    <row r="313" spans="1:3" hidden="1" x14ac:dyDescent="0.25">
      <c r="A313" s="29">
        <v>10250206402</v>
      </c>
      <c r="B313" s="52" t="s">
        <v>289</v>
      </c>
      <c r="C313" s="45">
        <v>0</v>
      </c>
    </row>
    <row r="314" spans="1:3" hidden="1" x14ac:dyDescent="0.25">
      <c r="A314" s="29">
        <v>102502065</v>
      </c>
      <c r="B314" s="52" t="s">
        <v>290</v>
      </c>
      <c r="C314" s="45">
        <f>SUM(C315:C317)</f>
        <v>0</v>
      </c>
    </row>
    <row r="315" spans="1:3" hidden="1" x14ac:dyDescent="0.25">
      <c r="A315" s="29">
        <v>10250206501</v>
      </c>
      <c r="B315" s="52" t="s">
        <v>291</v>
      </c>
      <c r="C315" s="45">
        <v>0</v>
      </c>
    </row>
    <row r="316" spans="1:3" hidden="1" x14ac:dyDescent="0.25">
      <c r="A316" s="29">
        <v>10250206502</v>
      </c>
      <c r="B316" s="52" t="s">
        <v>292</v>
      </c>
      <c r="C316" s="45">
        <v>0</v>
      </c>
    </row>
    <row r="317" spans="1:3" hidden="1" x14ac:dyDescent="0.25">
      <c r="A317" s="29">
        <v>10250206503</v>
      </c>
      <c r="B317" s="52" t="s">
        <v>293</v>
      </c>
      <c r="C317" s="45">
        <v>0</v>
      </c>
    </row>
    <row r="318" spans="1:3" hidden="1" x14ac:dyDescent="0.25">
      <c r="A318" s="29">
        <v>102502066</v>
      </c>
      <c r="B318" s="52" t="s">
        <v>294</v>
      </c>
      <c r="C318" s="45">
        <v>0</v>
      </c>
    </row>
    <row r="319" spans="1:3" hidden="1" x14ac:dyDescent="0.25">
      <c r="A319" s="29">
        <v>102502067</v>
      </c>
      <c r="B319" s="52" t="s">
        <v>295</v>
      </c>
      <c r="C319" s="45">
        <f>SUM(C320:C326)</f>
        <v>0</v>
      </c>
    </row>
    <row r="320" spans="1:3" hidden="1" x14ac:dyDescent="0.25">
      <c r="A320" s="29">
        <v>10250206701</v>
      </c>
      <c r="B320" s="52" t="s">
        <v>296</v>
      </c>
      <c r="C320" s="45">
        <v>0</v>
      </c>
    </row>
    <row r="321" spans="1:3" hidden="1" x14ac:dyDescent="0.25">
      <c r="A321" s="29">
        <v>10250206702</v>
      </c>
      <c r="B321" s="52" t="s">
        <v>297</v>
      </c>
      <c r="C321" s="45">
        <v>0</v>
      </c>
    </row>
    <row r="322" spans="1:3" hidden="1" x14ac:dyDescent="0.25">
      <c r="A322" s="29">
        <v>10250206703</v>
      </c>
      <c r="B322" s="52" t="s">
        <v>298</v>
      </c>
      <c r="C322" s="45">
        <v>0</v>
      </c>
    </row>
    <row r="323" spans="1:3" hidden="1" x14ac:dyDescent="0.25">
      <c r="A323" s="29">
        <v>10250206704</v>
      </c>
      <c r="B323" s="52" t="s">
        <v>299</v>
      </c>
      <c r="C323" s="45">
        <v>0</v>
      </c>
    </row>
    <row r="324" spans="1:3" hidden="1" x14ac:dyDescent="0.25">
      <c r="A324" s="29">
        <v>10250206705</v>
      </c>
      <c r="B324" s="52" t="s">
        <v>300</v>
      </c>
      <c r="C324" s="45">
        <v>0</v>
      </c>
    </row>
    <row r="325" spans="1:3" hidden="1" x14ac:dyDescent="0.25">
      <c r="A325" s="29">
        <v>10250206706</v>
      </c>
      <c r="B325" s="52" t="s">
        <v>301</v>
      </c>
      <c r="C325" s="45">
        <v>0</v>
      </c>
    </row>
    <row r="326" spans="1:3" hidden="1" x14ac:dyDescent="0.25">
      <c r="A326" s="29">
        <v>10250206709</v>
      </c>
      <c r="B326" s="52" t="s">
        <v>302</v>
      </c>
      <c r="C326" s="45">
        <v>0</v>
      </c>
    </row>
    <row r="327" spans="1:3" hidden="1" x14ac:dyDescent="0.25">
      <c r="A327" s="29">
        <v>102502068</v>
      </c>
      <c r="B327" s="52" t="s">
        <v>303</v>
      </c>
      <c r="C327" s="45">
        <v>0</v>
      </c>
    </row>
    <row r="328" spans="1:3" hidden="1" x14ac:dyDescent="0.25">
      <c r="A328" s="29">
        <v>102502069</v>
      </c>
      <c r="B328" s="52" t="s">
        <v>304</v>
      </c>
      <c r="C328" s="45">
        <f>+C329+C330</f>
        <v>0</v>
      </c>
    </row>
    <row r="329" spans="1:3" hidden="1" x14ac:dyDescent="0.25">
      <c r="A329" s="29">
        <v>10250206901</v>
      </c>
      <c r="B329" s="52" t="s">
        <v>305</v>
      </c>
      <c r="C329" s="45">
        <v>0</v>
      </c>
    </row>
    <row r="330" spans="1:3" hidden="1" x14ac:dyDescent="0.25">
      <c r="A330" s="29">
        <v>10250206902</v>
      </c>
      <c r="B330" s="52" t="s">
        <v>306</v>
      </c>
      <c r="C330" s="45">
        <v>0</v>
      </c>
    </row>
    <row r="331" spans="1:3" x14ac:dyDescent="0.25">
      <c r="A331" s="30">
        <v>10250207</v>
      </c>
      <c r="B331" s="31" t="s">
        <v>307</v>
      </c>
      <c r="C331" s="32">
        <v>47000000</v>
      </c>
    </row>
    <row r="332" spans="1:3" x14ac:dyDescent="0.25">
      <c r="A332" s="30">
        <v>102502072</v>
      </c>
      <c r="B332" s="31" t="s">
        <v>308</v>
      </c>
      <c r="C332" s="32">
        <v>47000000</v>
      </c>
    </row>
    <row r="333" spans="1:3" x14ac:dyDescent="0.25">
      <c r="A333" s="29">
        <v>10250207201</v>
      </c>
      <c r="B333" s="52" t="s">
        <v>309</v>
      </c>
      <c r="C333" s="45">
        <v>47000000</v>
      </c>
    </row>
    <row r="334" spans="1:3" hidden="1" x14ac:dyDescent="0.25">
      <c r="A334" s="29">
        <v>10250207202</v>
      </c>
      <c r="B334" s="52" t="s">
        <v>310</v>
      </c>
      <c r="C334" s="45">
        <v>0</v>
      </c>
    </row>
    <row r="335" spans="1:3" hidden="1" x14ac:dyDescent="0.25">
      <c r="A335" s="29">
        <v>102502073</v>
      </c>
      <c r="B335" s="52" t="s">
        <v>311</v>
      </c>
      <c r="C335" s="45">
        <f>SUM(C336:C338)</f>
        <v>0</v>
      </c>
    </row>
    <row r="336" spans="1:3" hidden="1" x14ac:dyDescent="0.25">
      <c r="A336" s="29">
        <v>10250207301</v>
      </c>
      <c r="B336" s="52" t="s">
        <v>312</v>
      </c>
      <c r="C336" s="45">
        <v>0</v>
      </c>
    </row>
    <row r="337" spans="1:3" hidden="1" x14ac:dyDescent="0.25">
      <c r="A337" s="29">
        <v>10250207302</v>
      </c>
      <c r="B337" s="52" t="s">
        <v>313</v>
      </c>
      <c r="C337" s="45">
        <v>0</v>
      </c>
    </row>
    <row r="338" spans="1:3" hidden="1" x14ac:dyDescent="0.25">
      <c r="A338" s="29">
        <v>10250207303</v>
      </c>
      <c r="B338" s="52" t="s">
        <v>314</v>
      </c>
      <c r="C338" s="45">
        <v>0</v>
      </c>
    </row>
    <row r="339" spans="1:3" hidden="1" x14ac:dyDescent="0.25">
      <c r="A339" s="29">
        <v>10250208</v>
      </c>
      <c r="B339" s="52" t="s">
        <v>39</v>
      </c>
      <c r="C339" s="45">
        <f>+C340+C350+C357</f>
        <v>0</v>
      </c>
    </row>
    <row r="340" spans="1:3" hidden="1" x14ac:dyDescent="0.25">
      <c r="A340" s="29">
        <v>102502083</v>
      </c>
      <c r="B340" s="52" t="s">
        <v>50</v>
      </c>
      <c r="C340" s="45">
        <f>SUM(C341:C349)</f>
        <v>0</v>
      </c>
    </row>
    <row r="341" spans="1:3" hidden="1" x14ac:dyDescent="0.25">
      <c r="A341" s="29">
        <v>10250208301</v>
      </c>
      <c r="B341" s="52" t="s">
        <v>51</v>
      </c>
      <c r="C341" s="45">
        <v>0</v>
      </c>
    </row>
    <row r="342" spans="1:3" hidden="1" x14ac:dyDescent="0.25">
      <c r="A342" s="29">
        <v>10250208302</v>
      </c>
      <c r="B342" s="52" t="s">
        <v>52</v>
      </c>
      <c r="C342" s="45">
        <v>0</v>
      </c>
    </row>
    <row r="343" spans="1:3" hidden="1" x14ac:dyDescent="0.25">
      <c r="A343" s="29">
        <v>10250208303</v>
      </c>
      <c r="B343" s="52" t="s">
        <v>53</v>
      </c>
      <c r="C343" s="45">
        <v>0</v>
      </c>
    </row>
    <row r="344" spans="1:3" hidden="1" x14ac:dyDescent="0.25">
      <c r="A344" s="29">
        <v>10250208304</v>
      </c>
      <c r="B344" s="52" t="s">
        <v>54</v>
      </c>
      <c r="C344" s="45">
        <v>0</v>
      </c>
    </row>
    <row r="345" spans="1:3" hidden="1" x14ac:dyDescent="0.25">
      <c r="A345" s="29">
        <v>10250208305</v>
      </c>
      <c r="B345" s="52" t="s">
        <v>55</v>
      </c>
      <c r="C345" s="45">
        <v>0</v>
      </c>
    </row>
    <row r="346" spans="1:3" hidden="1" x14ac:dyDescent="0.25">
      <c r="A346" s="29">
        <v>10250208306</v>
      </c>
      <c r="B346" s="52" t="s">
        <v>56</v>
      </c>
      <c r="C346" s="45">
        <v>0</v>
      </c>
    </row>
    <row r="347" spans="1:3" hidden="1" x14ac:dyDescent="0.25">
      <c r="A347" s="29">
        <v>10250208307</v>
      </c>
      <c r="B347" s="52" t="s">
        <v>57</v>
      </c>
      <c r="C347" s="45">
        <v>0</v>
      </c>
    </row>
    <row r="348" spans="1:3" hidden="1" x14ac:dyDescent="0.25">
      <c r="A348" s="29">
        <v>10250208308</v>
      </c>
      <c r="B348" s="52" t="s">
        <v>58</v>
      </c>
      <c r="C348" s="45">
        <v>0</v>
      </c>
    </row>
    <row r="349" spans="1:3" hidden="1" x14ac:dyDescent="0.25">
      <c r="A349" s="29">
        <v>10250208309</v>
      </c>
      <c r="B349" s="52" t="s">
        <v>59</v>
      </c>
      <c r="C349" s="45">
        <v>0</v>
      </c>
    </row>
    <row r="350" spans="1:3" hidden="1" x14ac:dyDescent="0.25">
      <c r="A350" s="29">
        <v>102502084</v>
      </c>
      <c r="B350" s="52" t="s">
        <v>60</v>
      </c>
      <c r="C350" s="45">
        <f>SUM(C351:C356)</f>
        <v>0</v>
      </c>
    </row>
    <row r="351" spans="1:3" hidden="1" x14ac:dyDescent="0.25">
      <c r="A351" s="29">
        <v>10250208401</v>
      </c>
      <c r="B351" s="52" t="s">
        <v>61</v>
      </c>
      <c r="C351" s="45">
        <v>0</v>
      </c>
    </row>
    <row r="352" spans="1:3" hidden="1" x14ac:dyDescent="0.25">
      <c r="A352" s="29">
        <v>10250208402</v>
      </c>
      <c r="B352" s="52" t="s">
        <v>62</v>
      </c>
      <c r="C352" s="45">
        <v>0</v>
      </c>
    </row>
    <row r="353" spans="1:3" hidden="1" x14ac:dyDescent="0.25">
      <c r="A353" s="29">
        <v>10250208403</v>
      </c>
      <c r="B353" s="52" t="s">
        <v>63</v>
      </c>
      <c r="C353" s="45">
        <v>0</v>
      </c>
    </row>
    <row r="354" spans="1:3" hidden="1" x14ac:dyDescent="0.25">
      <c r="A354" s="29">
        <v>10250208404</v>
      </c>
      <c r="B354" s="52" t="s">
        <v>64</v>
      </c>
      <c r="C354" s="45">
        <v>0</v>
      </c>
    </row>
    <row r="355" spans="1:3" hidden="1" x14ac:dyDescent="0.25">
      <c r="A355" s="29">
        <v>10250208405</v>
      </c>
      <c r="B355" s="52" t="s">
        <v>65</v>
      </c>
      <c r="C355" s="45">
        <v>0</v>
      </c>
    </row>
    <row r="356" spans="1:3" hidden="1" x14ac:dyDescent="0.25">
      <c r="A356" s="29">
        <v>10250208406</v>
      </c>
      <c r="B356" s="52" t="s">
        <v>66</v>
      </c>
      <c r="C356" s="45">
        <v>0</v>
      </c>
    </row>
    <row r="357" spans="1:3" hidden="1" x14ac:dyDescent="0.25">
      <c r="A357" s="29">
        <v>102502089</v>
      </c>
      <c r="B357" s="52" t="s">
        <v>315</v>
      </c>
      <c r="C357" s="45">
        <f>SUM(C358:C361)</f>
        <v>0</v>
      </c>
    </row>
    <row r="358" spans="1:3" hidden="1" x14ac:dyDescent="0.25">
      <c r="A358" s="29">
        <v>10250208901</v>
      </c>
      <c r="B358" s="52" t="s">
        <v>316</v>
      </c>
      <c r="C358" s="45">
        <v>0</v>
      </c>
    </row>
    <row r="359" spans="1:3" hidden="1" x14ac:dyDescent="0.25">
      <c r="A359" s="29">
        <v>10250208902</v>
      </c>
      <c r="B359" s="52" t="s">
        <v>317</v>
      </c>
      <c r="C359" s="45">
        <v>0</v>
      </c>
    </row>
    <row r="360" spans="1:3" hidden="1" x14ac:dyDescent="0.25">
      <c r="A360" s="29">
        <v>10250208903</v>
      </c>
      <c r="B360" s="52" t="s">
        <v>318</v>
      </c>
      <c r="C360" s="45">
        <v>0</v>
      </c>
    </row>
    <row r="361" spans="1:3" hidden="1" x14ac:dyDescent="0.25">
      <c r="A361" s="29">
        <v>10250208904</v>
      </c>
      <c r="B361" s="52" t="s">
        <v>319</v>
      </c>
      <c r="C361" s="45">
        <v>0</v>
      </c>
    </row>
    <row r="362" spans="1:3" hidden="1" x14ac:dyDescent="0.25">
      <c r="A362" s="29">
        <v>10250209</v>
      </c>
      <c r="B362" s="52" t="s">
        <v>68</v>
      </c>
      <c r="C362" s="45">
        <f>+C363+C370+C376+C383</f>
        <v>0</v>
      </c>
    </row>
    <row r="363" spans="1:3" hidden="1" x14ac:dyDescent="0.25">
      <c r="A363" s="29">
        <v>102502092</v>
      </c>
      <c r="B363" s="52" t="s">
        <v>69</v>
      </c>
      <c r="C363" s="45">
        <f>SUM(C364:C369)</f>
        <v>0</v>
      </c>
    </row>
    <row r="364" spans="1:3" hidden="1" x14ac:dyDescent="0.25">
      <c r="A364" s="29">
        <v>10250209201</v>
      </c>
      <c r="B364" s="52" t="s">
        <v>320</v>
      </c>
      <c r="C364" s="45">
        <v>0</v>
      </c>
    </row>
    <row r="365" spans="1:3" hidden="1" x14ac:dyDescent="0.25">
      <c r="A365" s="29">
        <v>10250209202</v>
      </c>
      <c r="B365" s="52" t="s">
        <v>321</v>
      </c>
      <c r="C365" s="45">
        <v>0</v>
      </c>
    </row>
    <row r="366" spans="1:3" hidden="1" x14ac:dyDescent="0.25">
      <c r="A366" s="29">
        <v>10250209203</v>
      </c>
      <c r="B366" s="52" t="s">
        <v>322</v>
      </c>
      <c r="C366" s="45">
        <v>0</v>
      </c>
    </row>
    <row r="367" spans="1:3" hidden="1" x14ac:dyDescent="0.25">
      <c r="A367" s="29">
        <v>10250209204</v>
      </c>
      <c r="B367" s="52" t="s">
        <v>323</v>
      </c>
      <c r="C367" s="45">
        <v>0</v>
      </c>
    </row>
    <row r="368" spans="1:3" hidden="1" x14ac:dyDescent="0.25">
      <c r="A368" s="29">
        <v>10250209205</v>
      </c>
      <c r="B368" s="52" t="s">
        <v>24</v>
      </c>
      <c r="C368" s="45">
        <v>0</v>
      </c>
    </row>
    <row r="369" spans="1:3" hidden="1" x14ac:dyDescent="0.25">
      <c r="A369" s="29">
        <v>10250209209</v>
      </c>
      <c r="B369" s="52" t="s">
        <v>70</v>
      </c>
      <c r="C369" s="45">
        <v>0</v>
      </c>
    </row>
    <row r="370" spans="1:3" hidden="1" x14ac:dyDescent="0.25">
      <c r="A370" s="29">
        <v>102502093</v>
      </c>
      <c r="B370" s="52" t="s">
        <v>71</v>
      </c>
      <c r="C370" s="45">
        <f>SUM(C371:C375)</f>
        <v>0</v>
      </c>
    </row>
    <row r="371" spans="1:3" hidden="1" x14ac:dyDescent="0.25">
      <c r="A371" s="29">
        <v>10250209301</v>
      </c>
      <c r="B371" s="52" t="s">
        <v>72</v>
      </c>
      <c r="C371" s="45">
        <v>0</v>
      </c>
    </row>
    <row r="372" spans="1:3" hidden="1" x14ac:dyDescent="0.25">
      <c r="A372" s="29">
        <v>10250209302</v>
      </c>
      <c r="B372" s="52" t="s">
        <v>73</v>
      </c>
      <c r="C372" s="45">
        <v>0</v>
      </c>
    </row>
    <row r="373" spans="1:3" hidden="1" x14ac:dyDescent="0.25">
      <c r="A373" s="29">
        <v>10250209303</v>
      </c>
      <c r="B373" s="52" t="s">
        <v>74</v>
      </c>
      <c r="C373" s="45">
        <v>0</v>
      </c>
    </row>
    <row r="374" spans="1:3" hidden="1" x14ac:dyDescent="0.25">
      <c r="A374" s="29">
        <v>10250209304</v>
      </c>
      <c r="B374" s="52" t="s">
        <v>75</v>
      </c>
      <c r="C374" s="45">
        <v>0</v>
      </c>
    </row>
    <row r="375" spans="1:3" hidden="1" x14ac:dyDescent="0.25">
      <c r="A375" s="29">
        <v>10250209305</v>
      </c>
      <c r="B375" s="52" t="s">
        <v>76</v>
      </c>
      <c r="C375" s="45">
        <v>0</v>
      </c>
    </row>
    <row r="376" spans="1:3" hidden="1" x14ac:dyDescent="0.25">
      <c r="A376" s="29">
        <v>102502094</v>
      </c>
      <c r="B376" s="52" t="s">
        <v>324</v>
      </c>
      <c r="C376" s="45">
        <f>SUM(C377:C382)</f>
        <v>0</v>
      </c>
    </row>
    <row r="377" spans="1:3" hidden="1" x14ac:dyDescent="0.25">
      <c r="A377" s="29">
        <v>10250209401</v>
      </c>
      <c r="B377" s="52" t="s">
        <v>325</v>
      </c>
      <c r="C377" s="45">
        <v>0</v>
      </c>
    </row>
    <row r="378" spans="1:3" hidden="1" x14ac:dyDescent="0.25">
      <c r="A378" s="29">
        <v>10250209402</v>
      </c>
      <c r="B378" s="52" t="s">
        <v>326</v>
      </c>
      <c r="C378" s="45">
        <v>0</v>
      </c>
    </row>
    <row r="379" spans="1:3" hidden="1" x14ac:dyDescent="0.25">
      <c r="A379" s="29">
        <v>10250209403</v>
      </c>
      <c r="B379" s="52" t="s">
        <v>327</v>
      </c>
      <c r="C379" s="45">
        <v>0</v>
      </c>
    </row>
    <row r="380" spans="1:3" hidden="1" x14ac:dyDescent="0.25">
      <c r="A380" s="29">
        <v>10250209404</v>
      </c>
      <c r="B380" s="52" t="s">
        <v>328</v>
      </c>
      <c r="C380" s="45">
        <v>0</v>
      </c>
    </row>
    <row r="381" spans="1:3" hidden="1" x14ac:dyDescent="0.25">
      <c r="A381" s="29">
        <v>10250209405</v>
      </c>
      <c r="B381" s="52" t="s">
        <v>329</v>
      </c>
      <c r="C381" s="45">
        <v>0</v>
      </c>
    </row>
    <row r="382" spans="1:3" hidden="1" x14ac:dyDescent="0.25">
      <c r="A382" s="29">
        <v>10250209409</v>
      </c>
      <c r="B382" s="52" t="s">
        <v>330</v>
      </c>
      <c r="C382" s="45">
        <v>0</v>
      </c>
    </row>
    <row r="383" spans="1:3" hidden="1" x14ac:dyDescent="0.25">
      <c r="A383" s="29">
        <v>102502096</v>
      </c>
      <c r="B383" s="52" t="s">
        <v>77</v>
      </c>
      <c r="C383" s="45">
        <f>SUM(C384:C390)</f>
        <v>0</v>
      </c>
    </row>
    <row r="384" spans="1:3" hidden="1" x14ac:dyDescent="0.25">
      <c r="A384" s="29">
        <v>10250209601</v>
      </c>
      <c r="B384" s="52" t="s">
        <v>78</v>
      </c>
      <c r="C384" s="45">
        <v>0</v>
      </c>
    </row>
    <row r="385" spans="1:3" hidden="1" x14ac:dyDescent="0.25">
      <c r="A385" s="29">
        <v>10250209602</v>
      </c>
      <c r="B385" s="52" t="s">
        <v>79</v>
      </c>
      <c r="C385" s="45">
        <v>0</v>
      </c>
    </row>
    <row r="386" spans="1:3" hidden="1" x14ac:dyDescent="0.25">
      <c r="A386" s="29">
        <v>10250209603</v>
      </c>
      <c r="B386" s="52" t="s">
        <v>80</v>
      </c>
      <c r="C386" s="45">
        <v>0</v>
      </c>
    </row>
    <row r="387" spans="1:3" hidden="1" x14ac:dyDescent="0.25">
      <c r="A387" s="29">
        <v>10250209604</v>
      </c>
      <c r="B387" s="52" t="s">
        <v>81</v>
      </c>
      <c r="C387" s="45">
        <v>0</v>
      </c>
    </row>
    <row r="388" spans="1:3" hidden="1" x14ac:dyDescent="0.25">
      <c r="A388" s="29">
        <v>10250209605</v>
      </c>
      <c r="B388" s="52" t="s">
        <v>82</v>
      </c>
      <c r="C388" s="45">
        <v>0</v>
      </c>
    </row>
    <row r="389" spans="1:3" hidden="1" x14ac:dyDescent="0.25">
      <c r="A389" s="29">
        <v>10250209606</v>
      </c>
      <c r="B389" s="52" t="s">
        <v>83</v>
      </c>
      <c r="C389" s="45">
        <v>0</v>
      </c>
    </row>
    <row r="390" spans="1:3" hidden="1" x14ac:dyDescent="0.25">
      <c r="A390" s="29">
        <v>10250209609</v>
      </c>
      <c r="B390" s="52" t="s">
        <v>84</v>
      </c>
      <c r="C390" s="45">
        <v>0</v>
      </c>
    </row>
    <row r="391" spans="1:3" hidden="1" x14ac:dyDescent="0.25">
      <c r="A391" s="29">
        <v>1026</v>
      </c>
      <c r="B391" s="52" t="s">
        <v>331</v>
      </c>
      <c r="C391" s="45">
        <v>0</v>
      </c>
    </row>
    <row r="392" spans="1:3" hidden="1" x14ac:dyDescent="0.25">
      <c r="A392" s="29">
        <v>102601</v>
      </c>
      <c r="B392" s="52" t="s">
        <v>332</v>
      </c>
      <c r="C392" s="45">
        <v>0</v>
      </c>
    </row>
    <row r="393" spans="1:3" hidden="1" x14ac:dyDescent="0.25">
      <c r="A393" s="29">
        <v>10260101</v>
      </c>
      <c r="B393" s="52" t="s">
        <v>332</v>
      </c>
      <c r="C393" s="45">
        <v>0</v>
      </c>
    </row>
    <row r="394" spans="1:3" hidden="1" x14ac:dyDescent="0.25">
      <c r="A394" s="29">
        <v>102601011</v>
      </c>
      <c r="B394" s="52" t="s">
        <v>332</v>
      </c>
      <c r="C394" s="45">
        <v>0</v>
      </c>
    </row>
    <row r="395" spans="1:3" hidden="1" x14ac:dyDescent="0.25">
      <c r="A395" s="29">
        <v>10260101101</v>
      </c>
      <c r="B395" s="52" t="s">
        <v>332</v>
      </c>
      <c r="C395" s="45">
        <v>0</v>
      </c>
    </row>
    <row r="396" spans="1:3" hidden="1" x14ac:dyDescent="0.25">
      <c r="A396" s="29">
        <v>102602</v>
      </c>
      <c r="B396" s="52" t="s">
        <v>333</v>
      </c>
      <c r="C396" s="45">
        <v>0</v>
      </c>
    </row>
    <row r="397" spans="1:3" hidden="1" x14ac:dyDescent="0.25">
      <c r="A397" s="29">
        <v>10260201</v>
      </c>
      <c r="B397" s="52" t="s">
        <v>333</v>
      </c>
      <c r="C397" s="45">
        <v>0</v>
      </c>
    </row>
    <row r="398" spans="1:3" hidden="1" x14ac:dyDescent="0.25">
      <c r="A398" s="29">
        <v>102602011</v>
      </c>
      <c r="B398" s="52" t="s">
        <v>333</v>
      </c>
      <c r="C398" s="45">
        <v>0</v>
      </c>
    </row>
    <row r="399" spans="1:3" hidden="1" x14ac:dyDescent="0.25">
      <c r="A399" s="29">
        <v>10260201101</v>
      </c>
      <c r="B399" s="52" t="s">
        <v>333</v>
      </c>
      <c r="C399" s="45">
        <v>0</v>
      </c>
    </row>
    <row r="400" spans="1:3" hidden="1" x14ac:dyDescent="0.25">
      <c r="A400" s="29">
        <v>102604</v>
      </c>
      <c r="B400" s="52" t="s">
        <v>334</v>
      </c>
      <c r="C400" s="45">
        <v>0</v>
      </c>
    </row>
    <row r="401" spans="1:3" hidden="1" x14ac:dyDescent="0.25">
      <c r="A401" s="29">
        <v>10260401</v>
      </c>
      <c r="B401" s="52" t="s">
        <v>334</v>
      </c>
      <c r="C401" s="45">
        <v>0</v>
      </c>
    </row>
    <row r="402" spans="1:3" hidden="1" x14ac:dyDescent="0.25">
      <c r="A402" s="29">
        <v>102604011</v>
      </c>
      <c r="B402" s="52" t="s">
        <v>334</v>
      </c>
      <c r="C402" s="45">
        <v>0</v>
      </c>
    </row>
    <row r="403" spans="1:3" hidden="1" x14ac:dyDescent="0.25">
      <c r="A403" s="29">
        <v>10260401101</v>
      </c>
      <c r="B403" s="52" t="s">
        <v>334</v>
      </c>
      <c r="C403" s="45">
        <v>0</v>
      </c>
    </row>
    <row r="404" spans="1:3" hidden="1" x14ac:dyDescent="0.25">
      <c r="A404" s="29">
        <v>102605</v>
      </c>
      <c r="B404" s="52" t="s">
        <v>335</v>
      </c>
      <c r="C404" s="45">
        <v>0</v>
      </c>
    </row>
    <row r="405" spans="1:3" hidden="1" x14ac:dyDescent="0.25">
      <c r="A405" s="29">
        <v>10260501</v>
      </c>
      <c r="B405" s="52" t="s">
        <v>336</v>
      </c>
      <c r="C405" s="45">
        <v>0</v>
      </c>
    </row>
    <row r="406" spans="1:3" hidden="1" x14ac:dyDescent="0.25">
      <c r="A406" s="29">
        <v>102605011</v>
      </c>
      <c r="B406" s="52" t="s">
        <v>336</v>
      </c>
      <c r="C406" s="45">
        <v>0</v>
      </c>
    </row>
    <row r="407" spans="1:3" hidden="1" x14ac:dyDescent="0.25">
      <c r="A407" s="29">
        <v>10260501101</v>
      </c>
      <c r="B407" s="52" t="s">
        <v>337</v>
      </c>
      <c r="C407" s="45">
        <v>0</v>
      </c>
    </row>
    <row r="408" spans="1:3" hidden="1" x14ac:dyDescent="0.25">
      <c r="A408" s="29">
        <v>10260501102</v>
      </c>
      <c r="B408" s="52" t="s">
        <v>338</v>
      </c>
      <c r="C408" s="45">
        <v>0</v>
      </c>
    </row>
    <row r="409" spans="1:3" hidden="1" x14ac:dyDescent="0.25">
      <c r="A409" s="29">
        <v>10260501103</v>
      </c>
      <c r="B409" s="52" t="s">
        <v>339</v>
      </c>
      <c r="C409" s="45">
        <v>0</v>
      </c>
    </row>
    <row r="410" spans="1:3" hidden="1" x14ac:dyDescent="0.25">
      <c r="A410" s="29">
        <v>10260501104</v>
      </c>
      <c r="B410" s="52" t="s">
        <v>340</v>
      </c>
      <c r="C410" s="45">
        <v>0</v>
      </c>
    </row>
    <row r="411" spans="1:3" hidden="1" x14ac:dyDescent="0.25">
      <c r="A411" s="29">
        <v>10260501105</v>
      </c>
      <c r="B411" s="52" t="s">
        <v>341</v>
      </c>
      <c r="C411" s="45">
        <v>0</v>
      </c>
    </row>
    <row r="412" spans="1:3" hidden="1" x14ac:dyDescent="0.25">
      <c r="A412" s="29">
        <v>10260501106</v>
      </c>
      <c r="B412" s="52" t="s">
        <v>342</v>
      </c>
      <c r="C412" s="45">
        <v>0</v>
      </c>
    </row>
    <row r="413" spans="1:3" hidden="1" x14ac:dyDescent="0.25">
      <c r="A413" s="29">
        <v>10260501107</v>
      </c>
      <c r="B413" s="52" t="s">
        <v>343</v>
      </c>
      <c r="C413" s="45">
        <v>0</v>
      </c>
    </row>
    <row r="414" spans="1:3" hidden="1" x14ac:dyDescent="0.25">
      <c r="A414" s="29">
        <v>10260502</v>
      </c>
      <c r="B414" s="52" t="s">
        <v>344</v>
      </c>
      <c r="C414" s="45">
        <v>0</v>
      </c>
    </row>
    <row r="415" spans="1:3" hidden="1" x14ac:dyDescent="0.25">
      <c r="A415" s="29">
        <v>102605021</v>
      </c>
      <c r="B415" s="52" t="s">
        <v>344</v>
      </c>
      <c r="C415" s="45">
        <v>0</v>
      </c>
    </row>
    <row r="416" spans="1:3" hidden="1" x14ac:dyDescent="0.25">
      <c r="A416" s="29">
        <v>10260502101</v>
      </c>
      <c r="B416" s="52" t="s">
        <v>343</v>
      </c>
      <c r="C416" s="45">
        <v>0</v>
      </c>
    </row>
    <row r="417" spans="1:3" hidden="1" x14ac:dyDescent="0.25">
      <c r="A417" s="29">
        <v>10260502102</v>
      </c>
      <c r="B417" s="52" t="s">
        <v>345</v>
      </c>
      <c r="C417" s="45">
        <v>0</v>
      </c>
    </row>
    <row r="418" spans="1:3" hidden="1" x14ac:dyDescent="0.25">
      <c r="A418" s="29">
        <v>1027</v>
      </c>
      <c r="B418" s="52" t="s">
        <v>346</v>
      </c>
      <c r="C418" s="45">
        <v>0</v>
      </c>
    </row>
    <row r="419" spans="1:3" hidden="1" x14ac:dyDescent="0.25">
      <c r="A419" s="29">
        <v>102701</v>
      </c>
      <c r="B419" s="52" t="s">
        <v>346</v>
      </c>
      <c r="C419" s="45">
        <v>0</v>
      </c>
    </row>
    <row r="420" spans="1:3" hidden="1" x14ac:dyDescent="0.25">
      <c r="A420" s="29">
        <v>10270101</v>
      </c>
      <c r="B420" s="52" t="s">
        <v>346</v>
      </c>
      <c r="C420" s="45">
        <v>0</v>
      </c>
    </row>
    <row r="421" spans="1:3" hidden="1" x14ac:dyDescent="0.25">
      <c r="A421" s="29">
        <v>102701011</v>
      </c>
      <c r="B421" s="52" t="s">
        <v>346</v>
      </c>
      <c r="C421" s="45">
        <v>0</v>
      </c>
    </row>
    <row r="422" spans="1:3" hidden="1" x14ac:dyDescent="0.25">
      <c r="A422" s="29">
        <v>10270101101</v>
      </c>
      <c r="B422" s="52" t="s">
        <v>346</v>
      </c>
      <c r="C422" s="45">
        <v>0</v>
      </c>
    </row>
    <row r="423" spans="1:3" hidden="1" x14ac:dyDescent="0.25">
      <c r="A423" s="29">
        <v>2</v>
      </c>
      <c r="B423" s="52" t="s">
        <v>347</v>
      </c>
      <c r="C423" s="45">
        <f>+C424+C447+C453+C483+C489+C495+C523+C529+C535+C541</f>
        <v>0</v>
      </c>
    </row>
    <row r="424" spans="1:3" hidden="1" x14ac:dyDescent="0.25">
      <c r="A424" s="29">
        <v>201</v>
      </c>
      <c r="B424" s="52" t="s">
        <v>348</v>
      </c>
      <c r="C424" s="45">
        <v>0</v>
      </c>
    </row>
    <row r="425" spans="1:3" hidden="1" x14ac:dyDescent="0.25">
      <c r="A425" s="29">
        <v>2011</v>
      </c>
      <c r="B425" s="52" t="s">
        <v>349</v>
      </c>
      <c r="C425" s="45">
        <v>0</v>
      </c>
    </row>
    <row r="426" spans="1:3" hidden="1" x14ac:dyDescent="0.25">
      <c r="A426" s="29">
        <v>201101</v>
      </c>
      <c r="B426" s="52" t="s">
        <v>350</v>
      </c>
      <c r="C426" s="45">
        <v>0</v>
      </c>
    </row>
    <row r="427" spans="1:3" hidden="1" x14ac:dyDescent="0.25">
      <c r="A427" s="29">
        <v>20110101</v>
      </c>
      <c r="B427" s="52" t="s">
        <v>350</v>
      </c>
      <c r="C427" s="45">
        <v>0</v>
      </c>
    </row>
    <row r="428" spans="1:3" hidden="1" x14ac:dyDescent="0.25">
      <c r="A428" s="29">
        <v>201101011</v>
      </c>
      <c r="B428" s="52" t="s">
        <v>350</v>
      </c>
      <c r="C428" s="45">
        <v>0</v>
      </c>
    </row>
    <row r="429" spans="1:3" hidden="1" x14ac:dyDescent="0.25">
      <c r="A429" s="29">
        <v>20110101101</v>
      </c>
      <c r="B429" s="52" t="s">
        <v>350</v>
      </c>
      <c r="C429" s="45">
        <v>0</v>
      </c>
    </row>
    <row r="430" spans="1:3" hidden="1" x14ac:dyDescent="0.25">
      <c r="A430" s="29">
        <v>201102</v>
      </c>
      <c r="B430" s="52" t="s">
        <v>351</v>
      </c>
      <c r="C430" s="45">
        <v>0</v>
      </c>
    </row>
    <row r="431" spans="1:3" hidden="1" x14ac:dyDescent="0.25">
      <c r="A431" s="29">
        <v>20110201</v>
      </c>
      <c r="B431" s="52" t="s">
        <v>351</v>
      </c>
      <c r="C431" s="45">
        <v>0</v>
      </c>
    </row>
    <row r="432" spans="1:3" hidden="1" x14ac:dyDescent="0.25">
      <c r="A432" s="29">
        <v>201102011</v>
      </c>
      <c r="B432" s="52" t="s">
        <v>351</v>
      </c>
      <c r="C432" s="45">
        <v>0</v>
      </c>
    </row>
    <row r="433" spans="1:3" hidden="1" x14ac:dyDescent="0.25">
      <c r="A433" s="29">
        <v>20110201101</v>
      </c>
      <c r="B433" s="52" t="s">
        <v>351</v>
      </c>
      <c r="C433" s="45">
        <v>0</v>
      </c>
    </row>
    <row r="434" spans="1:3" hidden="1" x14ac:dyDescent="0.25">
      <c r="A434" s="29">
        <v>2012</v>
      </c>
      <c r="B434" s="52" t="s">
        <v>352</v>
      </c>
      <c r="C434" s="45">
        <v>0</v>
      </c>
    </row>
    <row r="435" spans="1:3" hidden="1" x14ac:dyDescent="0.25">
      <c r="A435" s="29">
        <v>201201</v>
      </c>
      <c r="B435" s="52" t="s">
        <v>353</v>
      </c>
      <c r="C435" s="45">
        <v>0</v>
      </c>
    </row>
    <row r="436" spans="1:3" hidden="1" x14ac:dyDescent="0.25">
      <c r="A436" s="29">
        <v>20120101</v>
      </c>
      <c r="B436" s="52" t="s">
        <v>353</v>
      </c>
      <c r="C436" s="45">
        <v>0</v>
      </c>
    </row>
    <row r="437" spans="1:3" hidden="1" x14ac:dyDescent="0.25">
      <c r="A437" s="29">
        <v>201201011</v>
      </c>
      <c r="B437" s="52" t="s">
        <v>353</v>
      </c>
      <c r="C437" s="45">
        <v>0</v>
      </c>
    </row>
    <row r="438" spans="1:3" hidden="1" x14ac:dyDescent="0.25">
      <c r="A438" s="29">
        <v>20120101101</v>
      </c>
      <c r="B438" s="52" t="s">
        <v>353</v>
      </c>
      <c r="C438" s="45">
        <v>0</v>
      </c>
    </row>
    <row r="439" spans="1:3" hidden="1" x14ac:dyDescent="0.25">
      <c r="A439" s="29">
        <v>201202</v>
      </c>
      <c r="B439" s="52" t="s">
        <v>354</v>
      </c>
      <c r="C439" s="45">
        <v>0</v>
      </c>
    </row>
    <row r="440" spans="1:3" hidden="1" x14ac:dyDescent="0.25">
      <c r="A440" s="29">
        <v>20120201</v>
      </c>
      <c r="B440" s="52" t="s">
        <v>354</v>
      </c>
      <c r="C440" s="45">
        <v>0</v>
      </c>
    </row>
    <row r="441" spans="1:3" hidden="1" x14ac:dyDescent="0.25">
      <c r="A441" s="29">
        <v>201202011</v>
      </c>
      <c r="B441" s="52" t="s">
        <v>354</v>
      </c>
      <c r="C441" s="45">
        <v>0</v>
      </c>
    </row>
    <row r="442" spans="1:3" hidden="1" x14ac:dyDescent="0.25">
      <c r="A442" s="29">
        <v>20120201101</v>
      </c>
      <c r="B442" s="52" t="s">
        <v>354</v>
      </c>
      <c r="C442" s="45">
        <v>0</v>
      </c>
    </row>
    <row r="443" spans="1:3" hidden="1" x14ac:dyDescent="0.25">
      <c r="A443" s="29">
        <v>201203</v>
      </c>
      <c r="B443" s="52" t="s">
        <v>355</v>
      </c>
      <c r="C443" s="45">
        <v>0</v>
      </c>
    </row>
    <row r="444" spans="1:3" hidden="1" x14ac:dyDescent="0.25">
      <c r="A444" s="29">
        <v>20120301</v>
      </c>
      <c r="B444" s="52" t="s">
        <v>355</v>
      </c>
      <c r="C444" s="45">
        <v>0</v>
      </c>
    </row>
    <row r="445" spans="1:3" hidden="1" x14ac:dyDescent="0.25">
      <c r="A445" s="29">
        <v>201203011</v>
      </c>
      <c r="B445" s="52" t="s">
        <v>355</v>
      </c>
      <c r="C445" s="45">
        <v>0</v>
      </c>
    </row>
    <row r="446" spans="1:3" hidden="1" x14ac:dyDescent="0.25">
      <c r="A446" s="29">
        <v>20120301101</v>
      </c>
      <c r="B446" s="52" t="s">
        <v>355</v>
      </c>
      <c r="C446" s="45">
        <v>0</v>
      </c>
    </row>
    <row r="447" spans="1:3" hidden="1" x14ac:dyDescent="0.25">
      <c r="A447" s="29">
        <v>203</v>
      </c>
      <c r="B447" s="52" t="s">
        <v>356</v>
      </c>
      <c r="C447" s="45">
        <v>0</v>
      </c>
    </row>
    <row r="448" spans="1:3" hidden="1" x14ac:dyDescent="0.25">
      <c r="A448" s="29">
        <v>20301</v>
      </c>
      <c r="B448" s="52" t="s">
        <v>356</v>
      </c>
      <c r="C448" s="45">
        <v>0</v>
      </c>
    </row>
    <row r="449" spans="1:3" hidden="1" x14ac:dyDescent="0.25">
      <c r="A449" s="29">
        <v>203101</v>
      </c>
      <c r="B449" s="52" t="s">
        <v>356</v>
      </c>
      <c r="C449" s="45">
        <v>0</v>
      </c>
    </row>
    <row r="450" spans="1:3" hidden="1" x14ac:dyDescent="0.25">
      <c r="A450" s="29">
        <v>20310101</v>
      </c>
      <c r="B450" s="52" t="s">
        <v>356</v>
      </c>
      <c r="C450" s="45">
        <v>0</v>
      </c>
    </row>
    <row r="451" spans="1:3" hidden="1" x14ac:dyDescent="0.25">
      <c r="A451" s="29">
        <v>203101011</v>
      </c>
      <c r="B451" s="52" t="s">
        <v>356</v>
      </c>
      <c r="C451" s="45">
        <v>0</v>
      </c>
    </row>
    <row r="452" spans="1:3" hidden="1" x14ac:dyDescent="0.25">
      <c r="A452" s="29">
        <v>20310101101</v>
      </c>
      <c r="B452" s="52" t="s">
        <v>356</v>
      </c>
      <c r="C452" s="45">
        <v>0</v>
      </c>
    </row>
    <row r="453" spans="1:3" hidden="1" x14ac:dyDescent="0.25">
      <c r="A453" s="29">
        <v>205</v>
      </c>
      <c r="B453" s="52" t="s">
        <v>357</v>
      </c>
      <c r="C453" s="45">
        <f>+C454</f>
        <v>0</v>
      </c>
    </row>
    <row r="454" spans="1:3" hidden="1" x14ac:dyDescent="0.25">
      <c r="A454" s="29">
        <v>2051</v>
      </c>
      <c r="B454" s="52" t="s">
        <v>358</v>
      </c>
      <c r="C454" s="45">
        <f>+C455+C459+C469</f>
        <v>0</v>
      </c>
    </row>
    <row r="455" spans="1:3" hidden="1" x14ac:dyDescent="0.25">
      <c r="A455" s="29">
        <v>205101</v>
      </c>
      <c r="B455" s="52" t="s">
        <v>359</v>
      </c>
      <c r="C455" s="45">
        <f>+C456</f>
        <v>0</v>
      </c>
    </row>
    <row r="456" spans="1:3" hidden="1" x14ac:dyDescent="0.25">
      <c r="A456" s="29">
        <v>20510101</v>
      </c>
      <c r="B456" s="52" t="s">
        <v>359</v>
      </c>
      <c r="C456" s="45">
        <f>+C457</f>
        <v>0</v>
      </c>
    </row>
    <row r="457" spans="1:3" hidden="1" x14ac:dyDescent="0.25">
      <c r="A457" s="29">
        <v>205101011</v>
      </c>
      <c r="B457" s="52" t="s">
        <v>359</v>
      </c>
      <c r="C457" s="45">
        <f>+C458</f>
        <v>0</v>
      </c>
    </row>
    <row r="458" spans="1:3" hidden="1" x14ac:dyDescent="0.25">
      <c r="A458" s="29">
        <v>20510101101</v>
      </c>
      <c r="B458" s="52" t="s">
        <v>359</v>
      </c>
      <c r="C458" s="45">
        <v>0</v>
      </c>
    </row>
    <row r="459" spans="1:3" hidden="1" x14ac:dyDescent="0.25">
      <c r="A459" s="29">
        <v>205102</v>
      </c>
      <c r="B459" s="52" t="s">
        <v>360</v>
      </c>
      <c r="C459" s="45">
        <v>0</v>
      </c>
    </row>
    <row r="460" spans="1:3" hidden="1" x14ac:dyDescent="0.25">
      <c r="A460" s="29">
        <v>20510201</v>
      </c>
      <c r="B460" s="52" t="s">
        <v>360</v>
      </c>
      <c r="C460" s="45">
        <v>0</v>
      </c>
    </row>
    <row r="461" spans="1:3" hidden="1" x14ac:dyDescent="0.25">
      <c r="A461" s="29">
        <v>205102011</v>
      </c>
      <c r="B461" s="52" t="s">
        <v>360</v>
      </c>
      <c r="C461" s="45">
        <v>0</v>
      </c>
    </row>
    <row r="462" spans="1:3" hidden="1" x14ac:dyDescent="0.25">
      <c r="A462" s="29">
        <v>20510201101</v>
      </c>
      <c r="B462" s="52" t="s">
        <v>360</v>
      </c>
      <c r="C462" s="45">
        <v>0</v>
      </c>
    </row>
    <row r="463" spans="1:3" hidden="1" x14ac:dyDescent="0.25">
      <c r="A463" s="29">
        <v>2051020110101</v>
      </c>
      <c r="B463" s="52" t="s">
        <v>361</v>
      </c>
      <c r="C463" s="45">
        <v>0</v>
      </c>
    </row>
    <row r="464" spans="1:3" hidden="1" x14ac:dyDescent="0.25">
      <c r="A464" s="29">
        <v>2051020110102</v>
      </c>
      <c r="B464" s="52" t="s">
        <v>362</v>
      </c>
      <c r="C464" s="45">
        <v>0</v>
      </c>
    </row>
    <row r="465" spans="1:3" hidden="1" x14ac:dyDescent="0.25">
      <c r="A465" s="29">
        <v>2051020110103</v>
      </c>
      <c r="B465" s="52" t="s">
        <v>363</v>
      </c>
      <c r="C465" s="45">
        <v>0</v>
      </c>
    </row>
    <row r="466" spans="1:3" hidden="1" x14ac:dyDescent="0.25">
      <c r="A466" s="29">
        <v>2051020110104</v>
      </c>
      <c r="B466" s="52" t="s">
        <v>364</v>
      </c>
      <c r="C466" s="45">
        <v>0</v>
      </c>
    </row>
    <row r="467" spans="1:3" hidden="1" x14ac:dyDescent="0.25">
      <c r="A467" s="29">
        <v>2051020110105</v>
      </c>
      <c r="B467" s="52" t="s">
        <v>365</v>
      </c>
      <c r="C467" s="45">
        <v>0</v>
      </c>
    </row>
    <row r="468" spans="1:3" hidden="1" x14ac:dyDescent="0.25">
      <c r="A468" s="29">
        <v>2051020110106</v>
      </c>
      <c r="B468" s="52" t="s">
        <v>366</v>
      </c>
      <c r="C468" s="45">
        <v>0</v>
      </c>
    </row>
    <row r="469" spans="1:3" hidden="1" x14ac:dyDescent="0.25">
      <c r="A469" s="29">
        <v>205103</v>
      </c>
      <c r="B469" s="52" t="s">
        <v>367</v>
      </c>
      <c r="C469" s="45">
        <v>0</v>
      </c>
    </row>
    <row r="470" spans="1:3" hidden="1" x14ac:dyDescent="0.25">
      <c r="A470" s="29">
        <v>20510301</v>
      </c>
      <c r="B470" s="52" t="s">
        <v>367</v>
      </c>
      <c r="C470" s="45">
        <v>0</v>
      </c>
    </row>
    <row r="471" spans="1:3" hidden="1" x14ac:dyDescent="0.25">
      <c r="A471" s="29">
        <v>205103011</v>
      </c>
      <c r="B471" s="52" t="s">
        <v>367</v>
      </c>
      <c r="C471" s="45">
        <v>0</v>
      </c>
    </row>
    <row r="472" spans="1:3" hidden="1" x14ac:dyDescent="0.25">
      <c r="A472" s="29">
        <v>20510301101</v>
      </c>
      <c r="B472" s="52" t="s">
        <v>367</v>
      </c>
      <c r="C472" s="45">
        <v>0</v>
      </c>
    </row>
    <row r="473" spans="1:3" hidden="1" x14ac:dyDescent="0.25">
      <c r="A473" s="29">
        <v>2052</v>
      </c>
      <c r="B473" s="52" t="s">
        <v>368</v>
      </c>
      <c r="C473" s="45">
        <v>0</v>
      </c>
    </row>
    <row r="474" spans="1:3" hidden="1" x14ac:dyDescent="0.25">
      <c r="A474" s="29">
        <v>205201</v>
      </c>
      <c r="B474" s="52" t="s">
        <v>368</v>
      </c>
      <c r="C474" s="45">
        <v>0</v>
      </c>
    </row>
    <row r="475" spans="1:3" hidden="1" x14ac:dyDescent="0.25">
      <c r="A475" s="29">
        <v>20520101</v>
      </c>
      <c r="B475" s="52" t="s">
        <v>368</v>
      </c>
      <c r="C475" s="45">
        <v>0</v>
      </c>
    </row>
    <row r="476" spans="1:3" hidden="1" x14ac:dyDescent="0.25">
      <c r="A476" s="29">
        <v>205201011</v>
      </c>
      <c r="B476" s="52" t="s">
        <v>368</v>
      </c>
      <c r="C476" s="45">
        <v>0</v>
      </c>
    </row>
    <row r="477" spans="1:3" hidden="1" x14ac:dyDescent="0.25">
      <c r="A477" s="29">
        <v>20520101101</v>
      </c>
      <c r="B477" s="52" t="s">
        <v>368</v>
      </c>
      <c r="C477" s="45">
        <v>0</v>
      </c>
    </row>
    <row r="478" spans="1:3" hidden="1" x14ac:dyDescent="0.25">
      <c r="A478" s="29">
        <v>2053</v>
      </c>
      <c r="B478" s="52" t="s">
        <v>369</v>
      </c>
      <c r="C478" s="45">
        <v>0</v>
      </c>
    </row>
    <row r="479" spans="1:3" hidden="1" x14ac:dyDescent="0.25">
      <c r="A479" s="29">
        <v>205301</v>
      </c>
      <c r="B479" s="52" t="s">
        <v>369</v>
      </c>
      <c r="C479" s="45">
        <v>0</v>
      </c>
    </row>
    <row r="480" spans="1:3" hidden="1" x14ac:dyDescent="0.25">
      <c r="A480" s="29">
        <v>20530101</v>
      </c>
      <c r="B480" s="52" t="s">
        <v>369</v>
      </c>
      <c r="C480" s="45">
        <v>0</v>
      </c>
    </row>
    <row r="481" spans="1:3" hidden="1" x14ac:dyDescent="0.25">
      <c r="A481" s="29">
        <v>205301011</v>
      </c>
      <c r="B481" s="52" t="s">
        <v>369</v>
      </c>
      <c r="C481" s="45">
        <v>0</v>
      </c>
    </row>
    <row r="482" spans="1:3" hidden="1" x14ac:dyDescent="0.25">
      <c r="A482" s="29">
        <v>20530101101</v>
      </c>
      <c r="B482" s="52" t="s">
        <v>369</v>
      </c>
      <c r="C482" s="45">
        <v>0</v>
      </c>
    </row>
    <row r="483" spans="1:3" hidden="1" x14ac:dyDescent="0.25">
      <c r="A483" s="29">
        <v>206</v>
      </c>
      <c r="B483" s="52" t="s">
        <v>370</v>
      </c>
      <c r="C483" s="45">
        <v>0</v>
      </c>
    </row>
    <row r="484" spans="1:3" hidden="1" x14ac:dyDescent="0.25">
      <c r="A484" s="29">
        <v>2061</v>
      </c>
      <c r="B484" s="52" t="s">
        <v>370</v>
      </c>
      <c r="C484" s="45">
        <v>0</v>
      </c>
    </row>
    <row r="485" spans="1:3" hidden="1" x14ac:dyDescent="0.25">
      <c r="A485" s="29">
        <v>206101</v>
      </c>
      <c r="B485" s="52" t="s">
        <v>370</v>
      </c>
      <c r="C485" s="45">
        <v>0</v>
      </c>
    </row>
    <row r="486" spans="1:3" hidden="1" x14ac:dyDescent="0.25">
      <c r="A486" s="29">
        <v>20610101</v>
      </c>
      <c r="B486" s="52" t="s">
        <v>370</v>
      </c>
      <c r="C486" s="45">
        <v>0</v>
      </c>
    </row>
    <row r="487" spans="1:3" hidden="1" x14ac:dyDescent="0.25">
      <c r="A487" s="29">
        <v>206101011</v>
      </c>
      <c r="B487" s="52" t="s">
        <v>370</v>
      </c>
      <c r="C487" s="45">
        <v>0</v>
      </c>
    </row>
    <row r="488" spans="1:3" hidden="1" x14ac:dyDescent="0.25">
      <c r="A488" s="29">
        <v>20610101101</v>
      </c>
      <c r="B488" s="52" t="s">
        <v>370</v>
      </c>
      <c r="C488" s="45">
        <v>0</v>
      </c>
    </row>
    <row r="489" spans="1:3" hidden="1" x14ac:dyDescent="0.25">
      <c r="A489" s="29">
        <v>207</v>
      </c>
      <c r="B489" s="52" t="s">
        <v>371</v>
      </c>
      <c r="C489" s="45">
        <v>0</v>
      </c>
    </row>
    <row r="490" spans="1:3" hidden="1" x14ac:dyDescent="0.25">
      <c r="A490" s="29">
        <v>2073</v>
      </c>
      <c r="B490" s="52" t="s">
        <v>372</v>
      </c>
      <c r="C490" s="45">
        <v>0</v>
      </c>
    </row>
    <row r="491" spans="1:3" hidden="1" x14ac:dyDescent="0.25">
      <c r="A491" s="29">
        <v>207301</v>
      </c>
      <c r="B491" s="52" t="s">
        <v>372</v>
      </c>
      <c r="C491" s="45">
        <v>0</v>
      </c>
    </row>
    <row r="492" spans="1:3" hidden="1" x14ac:dyDescent="0.25">
      <c r="A492" s="29">
        <v>20730101</v>
      </c>
      <c r="B492" s="52" t="s">
        <v>372</v>
      </c>
      <c r="C492" s="45">
        <v>0</v>
      </c>
    </row>
    <row r="493" spans="1:3" hidden="1" x14ac:dyDescent="0.25">
      <c r="A493" s="29">
        <v>207301011</v>
      </c>
      <c r="B493" s="52" t="s">
        <v>372</v>
      </c>
      <c r="C493" s="45">
        <v>0</v>
      </c>
    </row>
    <row r="494" spans="1:3" hidden="1" x14ac:dyDescent="0.25">
      <c r="A494" s="29">
        <v>20730101101</v>
      </c>
      <c r="B494" s="52" t="s">
        <v>372</v>
      </c>
      <c r="C494" s="45">
        <v>0</v>
      </c>
    </row>
    <row r="495" spans="1:3" hidden="1" x14ac:dyDescent="0.25">
      <c r="A495" s="29">
        <v>208</v>
      </c>
      <c r="B495" s="52" t="s">
        <v>373</v>
      </c>
      <c r="C495" s="45">
        <v>0</v>
      </c>
    </row>
    <row r="496" spans="1:3" hidden="1" x14ac:dyDescent="0.25">
      <c r="A496" s="29">
        <v>2081</v>
      </c>
      <c r="B496" s="52" t="s">
        <v>374</v>
      </c>
      <c r="C496" s="45">
        <v>0</v>
      </c>
    </row>
    <row r="497" spans="1:3" hidden="1" x14ac:dyDescent="0.25">
      <c r="A497" s="29">
        <v>208101</v>
      </c>
      <c r="B497" s="52" t="s">
        <v>375</v>
      </c>
      <c r="C497" s="45">
        <v>0</v>
      </c>
    </row>
    <row r="498" spans="1:3" hidden="1" x14ac:dyDescent="0.25">
      <c r="A498" s="29">
        <v>20810101</v>
      </c>
      <c r="B498" s="52" t="s">
        <v>376</v>
      </c>
      <c r="C498" s="45">
        <v>0</v>
      </c>
    </row>
    <row r="499" spans="1:3" hidden="1" x14ac:dyDescent="0.25">
      <c r="A499" s="29">
        <v>208101011</v>
      </c>
      <c r="B499" s="52" t="s">
        <v>376</v>
      </c>
      <c r="C499" s="45">
        <v>0</v>
      </c>
    </row>
    <row r="500" spans="1:3" hidden="1" x14ac:dyDescent="0.25">
      <c r="A500" s="29">
        <v>20810101101</v>
      </c>
      <c r="B500" s="52" t="s">
        <v>376</v>
      </c>
      <c r="C500" s="45">
        <v>0</v>
      </c>
    </row>
    <row r="501" spans="1:3" hidden="1" x14ac:dyDescent="0.25">
      <c r="A501" s="29">
        <v>20810102</v>
      </c>
      <c r="B501" s="52" t="s">
        <v>377</v>
      </c>
      <c r="C501" s="45">
        <v>0</v>
      </c>
    </row>
    <row r="502" spans="1:3" hidden="1" x14ac:dyDescent="0.25">
      <c r="A502" s="29">
        <v>208101021</v>
      </c>
      <c r="B502" s="52" t="s">
        <v>377</v>
      </c>
      <c r="C502" s="45">
        <v>0</v>
      </c>
    </row>
    <row r="503" spans="1:3" hidden="1" x14ac:dyDescent="0.25">
      <c r="A503" s="29">
        <v>20810102101</v>
      </c>
      <c r="B503" s="52" t="s">
        <v>377</v>
      </c>
      <c r="C503" s="45">
        <v>0</v>
      </c>
    </row>
    <row r="504" spans="1:3" hidden="1" x14ac:dyDescent="0.25">
      <c r="A504" s="29">
        <v>208102</v>
      </c>
      <c r="B504" s="52" t="s">
        <v>378</v>
      </c>
      <c r="C504" s="45">
        <v>0</v>
      </c>
    </row>
    <row r="505" spans="1:3" hidden="1" x14ac:dyDescent="0.25">
      <c r="A505" s="29">
        <v>20810201</v>
      </c>
      <c r="B505" s="52" t="s">
        <v>376</v>
      </c>
      <c r="C505" s="45">
        <v>0</v>
      </c>
    </row>
    <row r="506" spans="1:3" hidden="1" x14ac:dyDescent="0.25">
      <c r="A506" s="29">
        <v>208102011</v>
      </c>
      <c r="B506" s="52" t="s">
        <v>376</v>
      </c>
      <c r="C506" s="45">
        <v>0</v>
      </c>
    </row>
    <row r="507" spans="1:3" hidden="1" x14ac:dyDescent="0.25">
      <c r="A507" s="29">
        <v>20810201101</v>
      </c>
      <c r="B507" s="52" t="s">
        <v>376</v>
      </c>
      <c r="C507" s="45">
        <v>0</v>
      </c>
    </row>
    <row r="508" spans="1:3" hidden="1" x14ac:dyDescent="0.25">
      <c r="A508" s="29">
        <v>20810202</v>
      </c>
      <c r="B508" s="52" t="s">
        <v>377</v>
      </c>
      <c r="C508" s="45">
        <v>0</v>
      </c>
    </row>
    <row r="509" spans="1:3" hidden="1" x14ac:dyDescent="0.25">
      <c r="A509" s="29">
        <v>208102021</v>
      </c>
      <c r="B509" s="52" t="s">
        <v>377</v>
      </c>
      <c r="C509" s="45">
        <v>0</v>
      </c>
    </row>
    <row r="510" spans="1:3" hidden="1" x14ac:dyDescent="0.25">
      <c r="A510" s="29">
        <v>20810202101</v>
      </c>
      <c r="B510" s="52" t="s">
        <v>377</v>
      </c>
      <c r="C510" s="45">
        <v>0</v>
      </c>
    </row>
    <row r="511" spans="1:3" hidden="1" x14ac:dyDescent="0.25">
      <c r="A511" s="29">
        <v>208103</v>
      </c>
      <c r="B511" s="52" t="s">
        <v>379</v>
      </c>
      <c r="C511" s="45">
        <v>0</v>
      </c>
    </row>
    <row r="512" spans="1:3" hidden="1" x14ac:dyDescent="0.25">
      <c r="A512" s="29">
        <v>20810301</v>
      </c>
      <c r="B512" s="52" t="s">
        <v>376</v>
      </c>
      <c r="C512" s="45">
        <v>0</v>
      </c>
    </row>
    <row r="513" spans="1:3" hidden="1" x14ac:dyDescent="0.25">
      <c r="A513" s="29">
        <v>208103011</v>
      </c>
      <c r="B513" s="52" t="s">
        <v>376</v>
      </c>
      <c r="C513" s="45">
        <v>0</v>
      </c>
    </row>
    <row r="514" spans="1:3" hidden="1" x14ac:dyDescent="0.25">
      <c r="A514" s="29">
        <v>20810301101</v>
      </c>
      <c r="B514" s="52" t="s">
        <v>376</v>
      </c>
      <c r="C514" s="45">
        <v>0</v>
      </c>
    </row>
    <row r="515" spans="1:3" hidden="1" x14ac:dyDescent="0.25">
      <c r="A515" s="29">
        <v>20810302</v>
      </c>
      <c r="B515" s="52" t="s">
        <v>377</v>
      </c>
      <c r="C515" s="45">
        <v>0</v>
      </c>
    </row>
    <row r="516" spans="1:3" hidden="1" x14ac:dyDescent="0.25">
      <c r="A516" s="29">
        <v>208103021</v>
      </c>
      <c r="B516" s="52" t="s">
        <v>377</v>
      </c>
      <c r="C516" s="45">
        <v>0</v>
      </c>
    </row>
    <row r="517" spans="1:3" hidden="1" x14ac:dyDescent="0.25">
      <c r="A517" s="29">
        <v>20810302101</v>
      </c>
      <c r="B517" s="52" t="s">
        <v>377</v>
      </c>
      <c r="C517" s="45">
        <v>0</v>
      </c>
    </row>
    <row r="518" spans="1:3" hidden="1" x14ac:dyDescent="0.25">
      <c r="A518" s="29">
        <v>2082</v>
      </c>
      <c r="B518" s="52" t="s">
        <v>380</v>
      </c>
      <c r="C518" s="45">
        <v>0</v>
      </c>
    </row>
    <row r="519" spans="1:3" hidden="1" x14ac:dyDescent="0.25">
      <c r="A519" s="29">
        <v>208201</v>
      </c>
      <c r="B519" s="52" t="s">
        <v>380</v>
      </c>
      <c r="C519" s="45">
        <v>0</v>
      </c>
    </row>
    <row r="520" spans="1:3" hidden="1" x14ac:dyDescent="0.25">
      <c r="A520" s="29">
        <v>20820101</v>
      </c>
      <c r="B520" s="52" t="s">
        <v>380</v>
      </c>
      <c r="C520" s="45">
        <v>0</v>
      </c>
    </row>
    <row r="521" spans="1:3" hidden="1" x14ac:dyDescent="0.25">
      <c r="A521" s="29">
        <v>208201011</v>
      </c>
      <c r="B521" s="52" t="s">
        <v>380</v>
      </c>
      <c r="C521" s="45">
        <v>0</v>
      </c>
    </row>
    <row r="522" spans="1:3" hidden="1" x14ac:dyDescent="0.25">
      <c r="A522" s="29">
        <v>20820101101</v>
      </c>
      <c r="B522" s="52" t="s">
        <v>380</v>
      </c>
      <c r="C522" s="45">
        <v>0</v>
      </c>
    </row>
    <row r="523" spans="1:3" hidden="1" x14ac:dyDescent="0.25">
      <c r="A523" s="29">
        <v>209</v>
      </c>
      <c r="B523" s="52" t="s">
        <v>381</v>
      </c>
      <c r="C523" s="45">
        <v>0</v>
      </c>
    </row>
    <row r="524" spans="1:3" hidden="1" x14ac:dyDescent="0.25">
      <c r="A524" s="29">
        <v>2093</v>
      </c>
      <c r="B524" s="52" t="s">
        <v>382</v>
      </c>
      <c r="C524" s="45">
        <v>0</v>
      </c>
    </row>
    <row r="525" spans="1:3" hidden="1" x14ac:dyDescent="0.25">
      <c r="A525" s="29">
        <v>209301</v>
      </c>
      <c r="B525" s="52" t="s">
        <v>382</v>
      </c>
      <c r="C525" s="45">
        <v>0</v>
      </c>
    </row>
    <row r="526" spans="1:3" hidden="1" x14ac:dyDescent="0.25">
      <c r="A526" s="29">
        <v>20930101</v>
      </c>
      <c r="B526" s="52" t="s">
        <v>382</v>
      </c>
      <c r="C526" s="45">
        <v>0</v>
      </c>
    </row>
    <row r="527" spans="1:3" hidden="1" x14ac:dyDescent="0.25">
      <c r="A527" s="29">
        <v>209301011</v>
      </c>
      <c r="B527" s="52" t="s">
        <v>382</v>
      </c>
      <c r="C527" s="45">
        <v>0</v>
      </c>
    </row>
    <row r="528" spans="1:3" hidden="1" x14ac:dyDescent="0.25">
      <c r="A528" s="29">
        <v>20930101101</v>
      </c>
      <c r="B528" s="52" t="s">
        <v>382</v>
      </c>
      <c r="C528" s="45">
        <v>0</v>
      </c>
    </row>
    <row r="529" spans="1:3" hidden="1" x14ac:dyDescent="0.25">
      <c r="A529" s="29">
        <v>210</v>
      </c>
      <c r="B529" s="52" t="s">
        <v>383</v>
      </c>
      <c r="C529" s="45">
        <v>0</v>
      </c>
    </row>
    <row r="530" spans="1:3" hidden="1" x14ac:dyDescent="0.25">
      <c r="A530" s="29">
        <v>2101</v>
      </c>
      <c r="B530" s="52" t="s">
        <v>383</v>
      </c>
      <c r="C530" s="45">
        <v>0</v>
      </c>
    </row>
    <row r="531" spans="1:3" hidden="1" x14ac:dyDescent="0.25">
      <c r="A531" s="29">
        <v>210101</v>
      </c>
      <c r="B531" s="52" t="s">
        <v>383</v>
      </c>
      <c r="C531" s="45">
        <v>0</v>
      </c>
    </row>
    <row r="532" spans="1:3" hidden="1" x14ac:dyDescent="0.25">
      <c r="A532" s="29">
        <v>21010101</v>
      </c>
      <c r="B532" s="52" t="s">
        <v>383</v>
      </c>
      <c r="C532" s="45">
        <v>0</v>
      </c>
    </row>
    <row r="533" spans="1:3" hidden="1" x14ac:dyDescent="0.25">
      <c r="A533" s="29">
        <v>210101011</v>
      </c>
      <c r="B533" s="52" t="s">
        <v>383</v>
      </c>
      <c r="C533" s="45">
        <v>0</v>
      </c>
    </row>
    <row r="534" spans="1:3" hidden="1" x14ac:dyDescent="0.25">
      <c r="A534" s="29">
        <v>21010101101</v>
      </c>
      <c r="B534" s="52" t="s">
        <v>383</v>
      </c>
      <c r="C534" s="45">
        <v>0</v>
      </c>
    </row>
    <row r="535" spans="1:3" hidden="1" x14ac:dyDescent="0.25">
      <c r="A535" s="29">
        <v>212</v>
      </c>
      <c r="B535" s="52" t="s">
        <v>384</v>
      </c>
      <c r="C535" s="45">
        <f>+C536</f>
        <v>0</v>
      </c>
    </row>
    <row r="536" spans="1:3" hidden="1" x14ac:dyDescent="0.25">
      <c r="A536" s="29">
        <v>2124</v>
      </c>
      <c r="B536" s="52" t="s">
        <v>384</v>
      </c>
      <c r="C536" s="45">
        <f>+C537</f>
        <v>0</v>
      </c>
    </row>
    <row r="537" spans="1:3" hidden="1" x14ac:dyDescent="0.25">
      <c r="A537" s="29">
        <v>212401</v>
      </c>
      <c r="B537" s="52" t="s">
        <v>384</v>
      </c>
      <c r="C537" s="45">
        <f>+C538</f>
        <v>0</v>
      </c>
    </row>
    <row r="538" spans="1:3" hidden="1" x14ac:dyDescent="0.25">
      <c r="A538" s="29">
        <v>21240101</v>
      </c>
      <c r="B538" s="52" t="s">
        <v>384</v>
      </c>
      <c r="C538" s="45">
        <f>+C539</f>
        <v>0</v>
      </c>
    </row>
    <row r="539" spans="1:3" hidden="1" x14ac:dyDescent="0.25">
      <c r="A539" s="29">
        <v>212401011</v>
      </c>
      <c r="B539" s="52" t="s">
        <v>384</v>
      </c>
      <c r="C539" s="45">
        <f>+C540</f>
        <v>0</v>
      </c>
    </row>
    <row r="540" spans="1:3" hidden="1" x14ac:dyDescent="0.25">
      <c r="A540" s="29">
        <v>21240101101</v>
      </c>
      <c r="B540" s="52" t="s">
        <v>384</v>
      </c>
      <c r="C540" s="45">
        <v>0</v>
      </c>
    </row>
    <row r="541" spans="1:3" hidden="1" x14ac:dyDescent="0.25">
      <c r="A541" s="29">
        <v>213</v>
      </c>
      <c r="B541" s="52" t="s">
        <v>385</v>
      </c>
      <c r="C541" s="45">
        <v>0</v>
      </c>
    </row>
    <row r="542" spans="1:3" hidden="1" x14ac:dyDescent="0.25">
      <c r="A542" s="29">
        <v>2131</v>
      </c>
      <c r="B542" s="52" t="s">
        <v>386</v>
      </c>
      <c r="C542" s="45">
        <v>0</v>
      </c>
    </row>
    <row r="543" spans="1:3" hidden="1" x14ac:dyDescent="0.25">
      <c r="A543" s="29">
        <v>213101</v>
      </c>
      <c r="B543" s="52" t="s">
        <v>386</v>
      </c>
      <c r="C543" s="45">
        <v>0</v>
      </c>
    </row>
    <row r="544" spans="1:3" hidden="1" x14ac:dyDescent="0.25">
      <c r="A544" s="29">
        <v>21310101</v>
      </c>
      <c r="B544" s="52" t="s">
        <v>386</v>
      </c>
      <c r="C544" s="45">
        <v>0</v>
      </c>
    </row>
    <row r="545" spans="1:3" hidden="1" x14ac:dyDescent="0.25">
      <c r="A545" s="29">
        <v>213101011</v>
      </c>
      <c r="B545" s="52" t="s">
        <v>386</v>
      </c>
      <c r="C545" s="45">
        <v>0</v>
      </c>
    </row>
    <row r="546" spans="1:3" hidden="1" x14ac:dyDescent="0.25">
      <c r="A546" s="29">
        <v>21310101101</v>
      </c>
      <c r="B546" s="52" t="s">
        <v>386</v>
      </c>
      <c r="C546" s="45">
        <v>0</v>
      </c>
    </row>
    <row r="547" spans="1:3" x14ac:dyDescent="0.25">
      <c r="A547" s="30">
        <v>2</v>
      </c>
      <c r="B547" s="31" t="s">
        <v>387</v>
      </c>
      <c r="C547" s="32">
        <f>+C548+C647+C1224+C1268+C1273+C1287+C1294+C1326+C1348+C1368</f>
        <v>438000000</v>
      </c>
    </row>
    <row r="548" spans="1:3" hidden="1" x14ac:dyDescent="0.25">
      <c r="A548" s="30" t="s">
        <v>388</v>
      </c>
      <c r="B548" s="31" t="s">
        <v>389</v>
      </c>
      <c r="C548" s="32">
        <f>+C549+C598</f>
        <v>0</v>
      </c>
    </row>
    <row r="549" spans="1:3" hidden="1" x14ac:dyDescent="0.25">
      <c r="A549" s="30" t="s">
        <v>390</v>
      </c>
      <c r="B549" s="31" t="s">
        <v>391</v>
      </c>
      <c r="C549" s="32">
        <f>+C550+C569+C582</f>
        <v>0</v>
      </c>
    </row>
    <row r="550" spans="1:3" hidden="1" x14ac:dyDescent="0.25">
      <c r="A550" s="30" t="s">
        <v>392</v>
      </c>
      <c r="B550" s="31" t="s">
        <v>393</v>
      </c>
      <c r="C550" s="32">
        <f>+C551+C563</f>
        <v>0</v>
      </c>
    </row>
    <row r="551" spans="1:3" hidden="1" x14ac:dyDescent="0.25">
      <c r="A551" s="30" t="s">
        <v>394</v>
      </c>
      <c r="B551" s="31" t="s">
        <v>395</v>
      </c>
      <c r="C551" s="32">
        <f>SUM(C552:C562)</f>
        <v>0</v>
      </c>
    </row>
    <row r="552" spans="1:3" hidden="1" x14ac:dyDescent="0.25">
      <c r="A552" s="30" t="s">
        <v>396</v>
      </c>
      <c r="B552" s="31" t="s">
        <v>397</v>
      </c>
      <c r="C552" s="32">
        <v>0</v>
      </c>
    </row>
    <row r="553" spans="1:3" hidden="1" x14ac:dyDescent="0.25">
      <c r="A553" s="30" t="s">
        <v>398</v>
      </c>
      <c r="B553" s="31" t="s">
        <v>399</v>
      </c>
      <c r="C553" s="32">
        <v>0</v>
      </c>
    </row>
    <row r="554" spans="1:3" hidden="1" x14ac:dyDescent="0.25">
      <c r="A554" s="30" t="s">
        <v>400</v>
      </c>
      <c r="B554" s="31" t="s">
        <v>401</v>
      </c>
      <c r="C554" s="32">
        <v>0</v>
      </c>
    </row>
    <row r="555" spans="1:3" hidden="1" x14ac:dyDescent="0.25">
      <c r="A555" s="30" t="s">
        <v>402</v>
      </c>
      <c r="B555" s="31" t="s">
        <v>403</v>
      </c>
      <c r="C555" s="32">
        <v>0</v>
      </c>
    </row>
    <row r="556" spans="1:3" hidden="1" x14ac:dyDescent="0.25">
      <c r="A556" s="30" t="s">
        <v>404</v>
      </c>
      <c r="B556" s="31" t="s">
        <v>405</v>
      </c>
      <c r="C556" s="32">
        <v>0</v>
      </c>
    </row>
    <row r="557" spans="1:3" hidden="1" x14ac:dyDescent="0.25">
      <c r="A557" s="30" t="s">
        <v>406</v>
      </c>
      <c r="B557" s="31" t="s">
        <v>407</v>
      </c>
      <c r="C557" s="32">
        <v>0</v>
      </c>
    </row>
    <row r="558" spans="1:3" hidden="1" x14ac:dyDescent="0.25">
      <c r="A558" s="30" t="s">
        <v>408</v>
      </c>
      <c r="B558" s="31" t="s">
        <v>409</v>
      </c>
      <c r="C558" s="32">
        <v>0</v>
      </c>
    </row>
    <row r="559" spans="1:3" hidden="1" x14ac:dyDescent="0.25">
      <c r="A559" s="30" t="s">
        <v>410</v>
      </c>
      <c r="B559" s="31" t="s">
        <v>411</v>
      </c>
      <c r="C559" s="32">
        <v>0</v>
      </c>
    </row>
    <row r="560" spans="1:3" hidden="1" x14ac:dyDescent="0.25">
      <c r="A560" s="30" t="s">
        <v>412</v>
      </c>
      <c r="B560" s="31" t="s">
        <v>413</v>
      </c>
      <c r="C560" s="32">
        <v>0</v>
      </c>
    </row>
    <row r="561" spans="1:3" hidden="1" x14ac:dyDescent="0.25">
      <c r="A561" s="30" t="s">
        <v>414</v>
      </c>
      <c r="B561" s="31" t="s">
        <v>415</v>
      </c>
      <c r="C561" s="32">
        <v>0</v>
      </c>
    </row>
    <row r="562" spans="1:3" hidden="1" x14ac:dyDescent="0.25">
      <c r="A562" s="30" t="s">
        <v>416</v>
      </c>
      <c r="B562" s="31" t="s">
        <v>417</v>
      </c>
      <c r="C562" s="32">
        <v>0</v>
      </c>
    </row>
    <row r="563" spans="1:3" hidden="1" x14ac:dyDescent="0.25">
      <c r="A563" s="30" t="s">
        <v>418</v>
      </c>
      <c r="B563" s="31" t="s">
        <v>419</v>
      </c>
      <c r="C563" s="32">
        <f>SUM(C564:C568)</f>
        <v>0</v>
      </c>
    </row>
    <row r="564" spans="1:3" hidden="1" x14ac:dyDescent="0.25">
      <c r="A564" s="30" t="s">
        <v>420</v>
      </c>
      <c r="B564" s="31" t="s">
        <v>421</v>
      </c>
      <c r="C564" s="32">
        <v>0</v>
      </c>
    </row>
    <row r="565" spans="1:3" hidden="1" x14ac:dyDescent="0.25">
      <c r="A565" s="30" t="s">
        <v>422</v>
      </c>
      <c r="B565" s="31" t="s">
        <v>423</v>
      </c>
      <c r="C565" s="32">
        <v>0</v>
      </c>
    </row>
    <row r="566" spans="1:3" hidden="1" x14ac:dyDescent="0.25">
      <c r="A566" s="30" t="s">
        <v>424</v>
      </c>
      <c r="B566" s="31" t="s">
        <v>425</v>
      </c>
      <c r="C566" s="32">
        <v>0</v>
      </c>
    </row>
    <row r="567" spans="1:3" hidden="1" x14ac:dyDescent="0.25">
      <c r="A567" s="30" t="s">
        <v>426</v>
      </c>
      <c r="B567" s="31" t="s">
        <v>427</v>
      </c>
      <c r="C567" s="32">
        <v>0</v>
      </c>
    </row>
    <row r="568" spans="1:3" hidden="1" x14ac:dyDescent="0.25">
      <c r="A568" s="30" t="s">
        <v>428</v>
      </c>
      <c r="B568" s="31" t="s">
        <v>429</v>
      </c>
      <c r="C568" s="32">
        <v>0</v>
      </c>
    </row>
    <row r="569" spans="1:3" hidden="1" x14ac:dyDescent="0.25">
      <c r="A569" s="30" t="s">
        <v>430</v>
      </c>
      <c r="B569" s="31" t="s">
        <v>431</v>
      </c>
      <c r="C569" s="32">
        <v>0</v>
      </c>
    </row>
    <row r="570" spans="1:3" hidden="1" x14ac:dyDescent="0.25">
      <c r="A570" s="30" t="s">
        <v>432</v>
      </c>
      <c r="B570" s="31" t="s">
        <v>433</v>
      </c>
      <c r="C570" s="32">
        <v>0</v>
      </c>
    </row>
    <row r="571" spans="1:3" hidden="1" x14ac:dyDescent="0.25">
      <c r="A571" s="30" t="s">
        <v>434</v>
      </c>
      <c r="B571" s="31" t="s">
        <v>433</v>
      </c>
      <c r="C571" s="32">
        <v>0</v>
      </c>
    </row>
    <row r="572" spans="1:3" hidden="1" x14ac:dyDescent="0.25">
      <c r="A572" s="30" t="s">
        <v>435</v>
      </c>
      <c r="B572" s="31" t="s">
        <v>8</v>
      </c>
      <c r="C572" s="32">
        <v>0</v>
      </c>
    </row>
    <row r="573" spans="1:3" hidden="1" x14ac:dyDescent="0.25">
      <c r="A573" s="30" t="s">
        <v>436</v>
      </c>
      <c r="B573" s="31" t="s">
        <v>8</v>
      </c>
      <c r="C573" s="32">
        <v>0</v>
      </c>
    </row>
    <row r="574" spans="1:3" hidden="1" x14ac:dyDescent="0.25">
      <c r="A574" s="30" t="s">
        <v>437</v>
      </c>
      <c r="B574" s="31" t="s">
        <v>438</v>
      </c>
      <c r="C574" s="32">
        <v>0</v>
      </c>
    </row>
    <row r="575" spans="1:3" hidden="1" x14ac:dyDescent="0.25">
      <c r="A575" s="30" t="s">
        <v>439</v>
      </c>
      <c r="B575" s="31" t="s">
        <v>438</v>
      </c>
      <c r="C575" s="32">
        <v>0</v>
      </c>
    </row>
    <row r="576" spans="1:3" hidden="1" x14ac:dyDescent="0.25">
      <c r="A576" s="30" t="s">
        <v>440</v>
      </c>
      <c r="B576" s="31" t="s">
        <v>441</v>
      </c>
      <c r="C576" s="32">
        <v>0</v>
      </c>
    </row>
    <row r="577" spans="1:3" hidden="1" x14ac:dyDescent="0.25">
      <c r="A577" s="30" t="s">
        <v>442</v>
      </c>
      <c r="B577" s="31" t="s">
        <v>441</v>
      </c>
      <c r="C577" s="32">
        <v>0</v>
      </c>
    </row>
    <row r="578" spans="1:3" hidden="1" x14ac:dyDescent="0.25">
      <c r="A578" s="30" t="s">
        <v>443</v>
      </c>
      <c r="B578" s="31" t="s">
        <v>444</v>
      </c>
      <c r="C578" s="32">
        <v>0</v>
      </c>
    </row>
    <row r="579" spans="1:3" hidden="1" x14ac:dyDescent="0.25">
      <c r="A579" s="30" t="s">
        <v>445</v>
      </c>
      <c r="B579" s="31" t="s">
        <v>444</v>
      </c>
      <c r="C579" s="32">
        <v>0</v>
      </c>
    </row>
    <row r="580" spans="1:3" hidden="1" x14ac:dyDescent="0.25">
      <c r="A580" s="30" t="s">
        <v>446</v>
      </c>
      <c r="B580" s="31" t="s">
        <v>447</v>
      </c>
      <c r="C580" s="32">
        <v>0</v>
      </c>
    </row>
    <row r="581" spans="1:3" hidden="1" x14ac:dyDescent="0.25">
      <c r="A581" s="30" t="s">
        <v>448</v>
      </c>
      <c r="B581" s="31" t="s">
        <v>447</v>
      </c>
      <c r="C581" s="32">
        <v>0</v>
      </c>
    </row>
    <row r="582" spans="1:3" hidden="1" x14ac:dyDescent="0.25">
      <c r="A582" s="30" t="s">
        <v>449</v>
      </c>
      <c r="B582" s="31" t="s">
        <v>450</v>
      </c>
      <c r="C582" s="32">
        <v>0</v>
      </c>
    </row>
    <row r="583" spans="1:3" hidden="1" x14ac:dyDescent="0.25">
      <c r="A583" s="30" t="s">
        <v>451</v>
      </c>
      <c r="B583" s="31" t="s">
        <v>452</v>
      </c>
      <c r="C583" s="32">
        <v>0</v>
      </c>
    </row>
    <row r="584" spans="1:3" hidden="1" x14ac:dyDescent="0.25">
      <c r="A584" s="30" t="s">
        <v>453</v>
      </c>
      <c r="B584" s="31" t="s">
        <v>454</v>
      </c>
      <c r="C584" s="32">
        <v>0</v>
      </c>
    </row>
    <row r="585" spans="1:3" hidden="1" x14ac:dyDescent="0.25">
      <c r="A585" s="30" t="s">
        <v>455</v>
      </c>
      <c r="B585" s="31" t="s">
        <v>456</v>
      </c>
      <c r="C585" s="32">
        <v>0</v>
      </c>
    </row>
    <row r="586" spans="1:3" hidden="1" x14ac:dyDescent="0.25">
      <c r="A586" s="30" t="s">
        <v>457</v>
      </c>
      <c r="B586" s="31" t="s">
        <v>458</v>
      </c>
      <c r="C586" s="32">
        <v>0</v>
      </c>
    </row>
    <row r="587" spans="1:3" hidden="1" x14ac:dyDescent="0.25">
      <c r="A587" s="30" t="s">
        <v>459</v>
      </c>
      <c r="B587" s="31" t="s">
        <v>460</v>
      </c>
      <c r="C587" s="32">
        <v>0</v>
      </c>
    </row>
    <row r="588" spans="1:3" hidden="1" x14ac:dyDescent="0.25">
      <c r="A588" s="30" t="s">
        <v>461</v>
      </c>
      <c r="B588" s="31" t="s">
        <v>462</v>
      </c>
      <c r="C588" s="32">
        <v>0</v>
      </c>
    </row>
    <row r="589" spans="1:3" hidden="1" x14ac:dyDescent="0.25">
      <c r="A589" s="30" t="s">
        <v>463</v>
      </c>
      <c r="B589" s="31" t="s">
        <v>464</v>
      </c>
      <c r="C589" s="32">
        <v>0</v>
      </c>
    </row>
    <row r="590" spans="1:3" hidden="1" x14ac:dyDescent="0.25">
      <c r="A590" s="30" t="s">
        <v>465</v>
      </c>
      <c r="B590" s="31" t="s">
        <v>423</v>
      </c>
      <c r="C590" s="32">
        <v>0</v>
      </c>
    </row>
    <row r="591" spans="1:3" hidden="1" x14ac:dyDescent="0.25">
      <c r="A591" s="30" t="s">
        <v>466</v>
      </c>
      <c r="B591" s="31" t="s">
        <v>467</v>
      </c>
      <c r="C591" s="32">
        <v>0</v>
      </c>
    </row>
    <row r="592" spans="1:3" hidden="1" x14ac:dyDescent="0.25">
      <c r="A592" s="30" t="s">
        <v>468</v>
      </c>
      <c r="B592" s="31" t="s">
        <v>469</v>
      </c>
      <c r="C592" s="32">
        <v>0</v>
      </c>
    </row>
    <row r="593" spans="1:3" hidden="1" x14ac:dyDescent="0.25">
      <c r="A593" s="30" t="s">
        <v>470</v>
      </c>
      <c r="B593" s="31" t="s">
        <v>471</v>
      </c>
      <c r="C593" s="32">
        <v>0</v>
      </c>
    </row>
    <row r="594" spans="1:3" hidden="1" x14ac:dyDescent="0.25">
      <c r="A594" s="30" t="s">
        <v>472</v>
      </c>
      <c r="B594" s="31" t="s">
        <v>473</v>
      </c>
      <c r="C594" s="32">
        <v>0</v>
      </c>
    </row>
    <row r="595" spans="1:3" hidden="1" x14ac:dyDescent="0.25">
      <c r="A595" s="30" t="s">
        <v>474</v>
      </c>
      <c r="B595" s="31" t="s">
        <v>475</v>
      </c>
      <c r="C595" s="32">
        <v>0</v>
      </c>
    </row>
    <row r="596" spans="1:3" hidden="1" x14ac:dyDescent="0.25">
      <c r="A596" s="30" t="s">
        <v>476</v>
      </c>
      <c r="B596" s="31" t="s">
        <v>477</v>
      </c>
      <c r="C596" s="32">
        <v>0</v>
      </c>
    </row>
    <row r="597" spans="1:3" hidden="1" x14ac:dyDescent="0.25">
      <c r="A597" s="34">
        <v>101030401</v>
      </c>
      <c r="B597" s="31" t="s">
        <v>427</v>
      </c>
      <c r="C597" s="32">
        <v>0</v>
      </c>
    </row>
    <row r="598" spans="1:3" hidden="1" x14ac:dyDescent="0.25">
      <c r="A598" s="30" t="s">
        <v>478</v>
      </c>
      <c r="B598" s="31" t="s">
        <v>479</v>
      </c>
      <c r="C598" s="32">
        <f>+C599+C618+C631</f>
        <v>0</v>
      </c>
    </row>
    <row r="599" spans="1:3" hidden="1" x14ac:dyDescent="0.25">
      <c r="A599" s="30" t="s">
        <v>480</v>
      </c>
      <c r="B599" s="31" t="s">
        <v>393</v>
      </c>
      <c r="C599" s="32">
        <f>+C600+C612</f>
        <v>0</v>
      </c>
    </row>
    <row r="600" spans="1:3" hidden="1" x14ac:dyDescent="0.25">
      <c r="A600" s="30" t="s">
        <v>481</v>
      </c>
      <c r="B600" s="31" t="s">
        <v>395</v>
      </c>
      <c r="C600" s="32">
        <f>SUM(C601:C611)</f>
        <v>0</v>
      </c>
    </row>
    <row r="601" spans="1:3" hidden="1" x14ac:dyDescent="0.25">
      <c r="A601" s="30" t="s">
        <v>482</v>
      </c>
      <c r="B601" s="31" t="s">
        <v>483</v>
      </c>
      <c r="C601" s="32">
        <v>0</v>
      </c>
    </row>
    <row r="602" spans="1:3" hidden="1" x14ac:dyDescent="0.25">
      <c r="A602" s="30" t="s">
        <v>484</v>
      </c>
      <c r="B602" s="31" t="s">
        <v>399</v>
      </c>
      <c r="C602" s="32">
        <v>0</v>
      </c>
    </row>
    <row r="603" spans="1:3" hidden="1" x14ac:dyDescent="0.25">
      <c r="A603" s="30" t="s">
        <v>485</v>
      </c>
      <c r="B603" s="31" t="s">
        <v>401</v>
      </c>
      <c r="C603" s="32">
        <v>0</v>
      </c>
    </row>
    <row r="604" spans="1:3" hidden="1" x14ac:dyDescent="0.25">
      <c r="A604" s="30" t="s">
        <v>486</v>
      </c>
      <c r="B604" s="31" t="s">
        <v>403</v>
      </c>
      <c r="C604" s="32">
        <v>0</v>
      </c>
    </row>
    <row r="605" spans="1:3" hidden="1" x14ac:dyDescent="0.25">
      <c r="A605" s="30" t="s">
        <v>487</v>
      </c>
      <c r="B605" s="31" t="s">
        <v>405</v>
      </c>
      <c r="C605" s="32">
        <v>0</v>
      </c>
    </row>
    <row r="606" spans="1:3" hidden="1" x14ac:dyDescent="0.25">
      <c r="A606" s="30" t="s">
        <v>488</v>
      </c>
      <c r="B606" s="31" t="s">
        <v>407</v>
      </c>
      <c r="C606" s="32">
        <v>0</v>
      </c>
    </row>
    <row r="607" spans="1:3" hidden="1" x14ac:dyDescent="0.25">
      <c r="A607" s="30" t="s">
        <v>489</v>
      </c>
      <c r="B607" s="31" t="s">
        <v>409</v>
      </c>
      <c r="C607" s="32">
        <v>0</v>
      </c>
    </row>
    <row r="608" spans="1:3" hidden="1" x14ac:dyDescent="0.25">
      <c r="A608" s="30" t="s">
        <v>490</v>
      </c>
      <c r="B608" s="31" t="s">
        <v>411</v>
      </c>
      <c r="C608" s="32">
        <v>0</v>
      </c>
    </row>
    <row r="609" spans="1:3" hidden="1" x14ac:dyDescent="0.25">
      <c r="A609" s="30" t="s">
        <v>491</v>
      </c>
      <c r="B609" s="31" t="s">
        <v>413</v>
      </c>
      <c r="C609" s="32">
        <v>0</v>
      </c>
    </row>
    <row r="610" spans="1:3" hidden="1" x14ac:dyDescent="0.25">
      <c r="A610" s="30" t="s">
        <v>492</v>
      </c>
      <c r="B610" s="31" t="s">
        <v>415</v>
      </c>
      <c r="C610" s="32">
        <v>0</v>
      </c>
    </row>
    <row r="611" spans="1:3" hidden="1" x14ac:dyDescent="0.25">
      <c r="A611" s="30" t="s">
        <v>493</v>
      </c>
      <c r="B611" s="31" t="s">
        <v>417</v>
      </c>
      <c r="C611" s="32">
        <v>0</v>
      </c>
    </row>
    <row r="612" spans="1:3" hidden="1" x14ac:dyDescent="0.25">
      <c r="A612" s="30" t="s">
        <v>494</v>
      </c>
      <c r="B612" s="31" t="s">
        <v>419</v>
      </c>
      <c r="C612" s="32">
        <f>SUM(C613:C617)</f>
        <v>0</v>
      </c>
    </row>
    <row r="613" spans="1:3" hidden="1" x14ac:dyDescent="0.25">
      <c r="A613" s="30" t="s">
        <v>495</v>
      </c>
      <c r="B613" s="31" t="s">
        <v>421</v>
      </c>
      <c r="C613" s="32">
        <v>0</v>
      </c>
    </row>
    <row r="614" spans="1:3" hidden="1" x14ac:dyDescent="0.25">
      <c r="A614" s="30" t="s">
        <v>496</v>
      </c>
      <c r="B614" s="31" t="s">
        <v>423</v>
      </c>
      <c r="C614" s="32">
        <v>0</v>
      </c>
    </row>
    <row r="615" spans="1:3" hidden="1" x14ac:dyDescent="0.25">
      <c r="A615" s="30" t="s">
        <v>497</v>
      </c>
      <c r="B615" s="31" t="s">
        <v>425</v>
      </c>
      <c r="C615" s="32">
        <v>0</v>
      </c>
    </row>
    <row r="616" spans="1:3" hidden="1" x14ac:dyDescent="0.25">
      <c r="A616" s="30" t="s">
        <v>498</v>
      </c>
      <c r="B616" s="31" t="s">
        <v>427</v>
      </c>
      <c r="C616" s="32">
        <v>0</v>
      </c>
    </row>
    <row r="617" spans="1:3" hidden="1" x14ac:dyDescent="0.25">
      <c r="A617" s="30" t="s">
        <v>499</v>
      </c>
      <c r="B617" s="31" t="s">
        <v>429</v>
      </c>
      <c r="C617" s="32">
        <v>0</v>
      </c>
    </row>
    <row r="618" spans="1:3" hidden="1" x14ac:dyDescent="0.25">
      <c r="A618" s="30" t="s">
        <v>500</v>
      </c>
      <c r="B618" s="31" t="s">
        <v>431</v>
      </c>
      <c r="C618" s="32">
        <f>+C619+C621+C623+C625+C627+C629</f>
        <v>0</v>
      </c>
    </row>
    <row r="619" spans="1:3" hidden="1" x14ac:dyDescent="0.25">
      <c r="A619" s="30" t="s">
        <v>501</v>
      </c>
      <c r="B619" s="31" t="s">
        <v>433</v>
      </c>
      <c r="C619" s="32">
        <f>+C620</f>
        <v>0</v>
      </c>
    </row>
    <row r="620" spans="1:3" hidden="1" x14ac:dyDescent="0.25">
      <c r="A620" s="30" t="s">
        <v>502</v>
      </c>
      <c r="B620" s="31" t="s">
        <v>433</v>
      </c>
      <c r="C620" s="32">
        <v>0</v>
      </c>
    </row>
    <row r="621" spans="1:3" hidden="1" x14ac:dyDescent="0.25">
      <c r="A621" s="30" t="s">
        <v>503</v>
      </c>
      <c r="B621" s="31" t="s">
        <v>8</v>
      </c>
      <c r="C621" s="32">
        <f>+C622</f>
        <v>0</v>
      </c>
    </row>
    <row r="622" spans="1:3" hidden="1" x14ac:dyDescent="0.25">
      <c r="A622" s="30" t="s">
        <v>504</v>
      </c>
      <c r="B622" s="31" t="s">
        <v>8</v>
      </c>
      <c r="C622" s="32">
        <v>0</v>
      </c>
    </row>
    <row r="623" spans="1:3" hidden="1" x14ac:dyDescent="0.25">
      <c r="A623" s="30" t="s">
        <v>505</v>
      </c>
      <c r="B623" s="31" t="s">
        <v>438</v>
      </c>
      <c r="C623" s="32">
        <f>+C624</f>
        <v>0</v>
      </c>
    </row>
    <row r="624" spans="1:3" hidden="1" x14ac:dyDescent="0.25">
      <c r="A624" s="30" t="s">
        <v>506</v>
      </c>
      <c r="B624" s="31" t="s">
        <v>438</v>
      </c>
      <c r="C624" s="32">
        <v>0</v>
      </c>
    </row>
    <row r="625" spans="1:3" hidden="1" x14ac:dyDescent="0.25">
      <c r="A625" s="30" t="s">
        <v>507</v>
      </c>
      <c r="B625" s="31" t="s">
        <v>444</v>
      </c>
      <c r="C625" s="32">
        <f>+C626</f>
        <v>0</v>
      </c>
    </row>
    <row r="626" spans="1:3" hidden="1" x14ac:dyDescent="0.25">
      <c r="A626" s="30" t="s">
        <v>508</v>
      </c>
      <c r="B626" s="31" t="s">
        <v>444</v>
      </c>
      <c r="C626" s="32">
        <v>0</v>
      </c>
    </row>
    <row r="627" spans="1:3" hidden="1" x14ac:dyDescent="0.25">
      <c r="A627" s="30" t="s">
        <v>509</v>
      </c>
      <c r="B627" s="31" t="s">
        <v>441</v>
      </c>
      <c r="C627" s="32">
        <f>+C628</f>
        <v>0</v>
      </c>
    </row>
    <row r="628" spans="1:3" hidden="1" x14ac:dyDescent="0.25">
      <c r="A628" s="30" t="s">
        <v>510</v>
      </c>
      <c r="B628" s="31" t="s">
        <v>441</v>
      </c>
      <c r="C628" s="32">
        <v>0</v>
      </c>
    </row>
    <row r="629" spans="1:3" hidden="1" x14ac:dyDescent="0.25">
      <c r="A629" s="30" t="s">
        <v>511</v>
      </c>
      <c r="B629" s="31" t="s">
        <v>447</v>
      </c>
      <c r="C629" s="32">
        <f>+C630</f>
        <v>0</v>
      </c>
    </row>
    <row r="630" spans="1:3" hidden="1" x14ac:dyDescent="0.25">
      <c r="A630" s="30" t="s">
        <v>512</v>
      </c>
      <c r="B630" s="31" t="s">
        <v>447</v>
      </c>
      <c r="C630" s="32">
        <v>0</v>
      </c>
    </row>
    <row r="631" spans="1:3" hidden="1" x14ac:dyDescent="0.25">
      <c r="A631" s="30" t="s">
        <v>513</v>
      </c>
      <c r="B631" s="31" t="s">
        <v>450</v>
      </c>
      <c r="C631" s="32">
        <v>0</v>
      </c>
    </row>
    <row r="632" spans="1:3" hidden="1" x14ac:dyDescent="0.25">
      <c r="A632" s="30" t="s">
        <v>514</v>
      </c>
      <c r="B632" s="31" t="s">
        <v>452</v>
      </c>
      <c r="C632" s="32">
        <f>SUM(C634:C646)</f>
        <v>0</v>
      </c>
    </row>
    <row r="633" spans="1:3" hidden="1" x14ac:dyDescent="0.25">
      <c r="A633" s="30" t="s">
        <v>476</v>
      </c>
      <c r="B633" s="31" t="s">
        <v>477</v>
      </c>
      <c r="C633" s="32">
        <v>0</v>
      </c>
    </row>
    <row r="634" spans="1:3" hidden="1" x14ac:dyDescent="0.25">
      <c r="A634" s="30" t="s">
        <v>515</v>
      </c>
      <c r="B634" s="31" t="s">
        <v>454</v>
      </c>
      <c r="C634" s="32">
        <v>0</v>
      </c>
    </row>
    <row r="635" spans="1:3" hidden="1" x14ac:dyDescent="0.25">
      <c r="A635" s="30" t="s">
        <v>516</v>
      </c>
      <c r="B635" s="31" t="s">
        <v>456</v>
      </c>
      <c r="C635" s="32">
        <v>0</v>
      </c>
    </row>
    <row r="636" spans="1:3" hidden="1" x14ac:dyDescent="0.25">
      <c r="A636" s="30" t="s">
        <v>517</v>
      </c>
      <c r="B636" s="31" t="s">
        <v>458</v>
      </c>
      <c r="C636" s="32">
        <v>0</v>
      </c>
    </row>
    <row r="637" spans="1:3" hidden="1" x14ac:dyDescent="0.25">
      <c r="A637" s="30" t="s">
        <v>518</v>
      </c>
      <c r="B637" s="31" t="s">
        <v>460</v>
      </c>
      <c r="C637" s="32">
        <v>0</v>
      </c>
    </row>
    <row r="638" spans="1:3" hidden="1" x14ac:dyDescent="0.25">
      <c r="A638" s="30" t="s">
        <v>519</v>
      </c>
      <c r="B638" s="31" t="s">
        <v>462</v>
      </c>
      <c r="C638" s="32">
        <v>0</v>
      </c>
    </row>
    <row r="639" spans="1:3" hidden="1" x14ac:dyDescent="0.25">
      <c r="A639" s="30" t="s">
        <v>520</v>
      </c>
      <c r="B639" s="31" t="s">
        <v>464</v>
      </c>
      <c r="C639" s="32">
        <v>0</v>
      </c>
    </row>
    <row r="640" spans="1:3" hidden="1" x14ac:dyDescent="0.25">
      <c r="A640" s="30" t="s">
        <v>521</v>
      </c>
      <c r="B640" s="31" t="s">
        <v>427</v>
      </c>
      <c r="C640" s="32">
        <v>0</v>
      </c>
    </row>
    <row r="641" spans="1:3" hidden="1" x14ac:dyDescent="0.25">
      <c r="A641" s="30" t="s">
        <v>522</v>
      </c>
      <c r="B641" s="31" t="s">
        <v>423</v>
      </c>
      <c r="C641" s="32">
        <v>0</v>
      </c>
    </row>
    <row r="642" spans="1:3" hidden="1" x14ac:dyDescent="0.25">
      <c r="A642" s="30" t="s">
        <v>523</v>
      </c>
      <c r="B642" s="31" t="s">
        <v>467</v>
      </c>
      <c r="C642" s="32">
        <v>0</v>
      </c>
    </row>
    <row r="643" spans="1:3" hidden="1" x14ac:dyDescent="0.25">
      <c r="A643" s="30" t="s">
        <v>524</v>
      </c>
      <c r="B643" s="31" t="s">
        <v>469</v>
      </c>
      <c r="C643" s="32">
        <v>0</v>
      </c>
    </row>
    <row r="644" spans="1:3" hidden="1" x14ac:dyDescent="0.25">
      <c r="A644" s="30" t="s">
        <v>525</v>
      </c>
      <c r="B644" s="31" t="s">
        <v>471</v>
      </c>
      <c r="C644" s="32">
        <v>0</v>
      </c>
    </row>
    <row r="645" spans="1:3" hidden="1" x14ac:dyDescent="0.25">
      <c r="A645" s="30" t="s">
        <v>526</v>
      </c>
      <c r="B645" s="31" t="s">
        <v>473</v>
      </c>
      <c r="C645" s="32">
        <v>0</v>
      </c>
    </row>
    <row r="646" spans="1:3" hidden="1" x14ac:dyDescent="0.25">
      <c r="A646" s="30" t="s">
        <v>527</v>
      </c>
      <c r="B646" s="31" t="s">
        <v>475</v>
      </c>
      <c r="C646" s="32">
        <v>0</v>
      </c>
    </row>
    <row r="647" spans="1:3" x14ac:dyDescent="0.25">
      <c r="A647" s="30" t="s">
        <v>528</v>
      </c>
      <c r="B647" s="31" t="s">
        <v>529</v>
      </c>
      <c r="C647" s="32">
        <f>+C648+C795</f>
        <v>438000000</v>
      </c>
    </row>
    <row r="648" spans="1:3" hidden="1" x14ac:dyDescent="0.25">
      <c r="A648" s="30" t="s">
        <v>530</v>
      </c>
      <c r="B648" s="31" t="s">
        <v>531</v>
      </c>
      <c r="C648" s="32">
        <f>+C649+C789+C792</f>
        <v>0</v>
      </c>
    </row>
    <row r="649" spans="1:3" hidden="1" x14ac:dyDescent="0.25">
      <c r="A649" s="30" t="s">
        <v>532</v>
      </c>
      <c r="B649" s="31" t="s">
        <v>533</v>
      </c>
      <c r="C649" s="32">
        <f>+C650+C691+C703+C756</f>
        <v>0</v>
      </c>
    </row>
    <row r="650" spans="1:3" hidden="1" x14ac:dyDescent="0.25">
      <c r="A650" s="30" t="s">
        <v>534</v>
      </c>
      <c r="B650" s="31" t="s">
        <v>535</v>
      </c>
      <c r="C650" s="32">
        <f>+C651+C660+C671+C690</f>
        <v>0</v>
      </c>
    </row>
    <row r="651" spans="1:3" hidden="1" x14ac:dyDescent="0.25">
      <c r="A651" s="30" t="s">
        <v>536</v>
      </c>
      <c r="B651" s="31" t="s">
        <v>537</v>
      </c>
      <c r="C651" s="32">
        <f>SUM(C652:C659)</f>
        <v>0</v>
      </c>
    </row>
    <row r="652" spans="1:3" hidden="1" x14ac:dyDescent="0.25">
      <c r="A652" s="30" t="s">
        <v>538</v>
      </c>
      <c r="B652" s="31" t="s">
        <v>539</v>
      </c>
      <c r="C652" s="32">
        <v>0</v>
      </c>
    </row>
    <row r="653" spans="1:3" hidden="1" x14ac:dyDescent="0.25">
      <c r="A653" s="30" t="s">
        <v>540</v>
      </c>
      <c r="B653" s="31" t="s">
        <v>541</v>
      </c>
      <c r="C653" s="32">
        <v>0</v>
      </c>
    </row>
    <row r="654" spans="1:3" hidden="1" x14ac:dyDescent="0.25">
      <c r="A654" s="30" t="s">
        <v>542</v>
      </c>
      <c r="B654" s="31" t="s">
        <v>543</v>
      </c>
      <c r="C654" s="32">
        <v>0</v>
      </c>
    </row>
    <row r="655" spans="1:3" hidden="1" x14ac:dyDescent="0.25">
      <c r="A655" s="30" t="s">
        <v>544</v>
      </c>
      <c r="B655" s="31" t="s">
        <v>545</v>
      </c>
      <c r="C655" s="32">
        <v>0</v>
      </c>
    </row>
    <row r="656" spans="1:3" hidden="1" x14ac:dyDescent="0.25">
      <c r="A656" s="30" t="s">
        <v>546</v>
      </c>
      <c r="B656" s="31" t="s">
        <v>547</v>
      </c>
      <c r="C656" s="32">
        <v>0</v>
      </c>
    </row>
    <row r="657" spans="1:3" hidden="1" x14ac:dyDescent="0.25">
      <c r="A657" s="30" t="s">
        <v>548</v>
      </c>
      <c r="B657" s="31" t="s">
        <v>549</v>
      </c>
      <c r="C657" s="32">
        <v>0</v>
      </c>
    </row>
    <row r="658" spans="1:3" hidden="1" x14ac:dyDescent="0.25">
      <c r="A658" s="30" t="s">
        <v>550</v>
      </c>
      <c r="B658" s="31" t="s">
        <v>191</v>
      </c>
      <c r="C658" s="32">
        <v>0</v>
      </c>
    </row>
    <row r="659" spans="1:3" hidden="1" x14ac:dyDescent="0.25">
      <c r="A659" s="30" t="s">
        <v>551</v>
      </c>
      <c r="B659" s="31" t="s">
        <v>552</v>
      </c>
      <c r="C659" s="32">
        <v>0</v>
      </c>
    </row>
    <row r="660" spans="1:3" hidden="1" x14ac:dyDescent="0.25">
      <c r="A660" s="30" t="s">
        <v>553</v>
      </c>
      <c r="B660" s="31" t="s">
        <v>554</v>
      </c>
      <c r="C660" s="32">
        <v>0</v>
      </c>
    </row>
    <row r="661" spans="1:3" hidden="1" x14ac:dyDescent="0.25">
      <c r="A661" s="30" t="s">
        <v>555</v>
      </c>
      <c r="B661" s="31" t="s">
        <v>556</v>
      </c>
      <c r="C661" s="32">
        <v>0</v>
      </c>
    </row>
    <row r="662" spans="1:3" hidden="1" x14ac:dyDescent="0.25">
      <c r="A662" s="30" t="s">
        <v>557</v>
      </c>
      <c r="B662" s="31" t="s">
        <v>558</v>
      </c>
      <c r="C662" s="32">
        <v>0</v>
      </c>
    </row>
    <row r="663" spans="1:3" hidden="1" x14ac:dyDescent="0.25">
      <c r="A663" s="30" t="s">
        <v>559</v>
      </c>
      <c r="B663" s="31" t="s">
        <v>560</v>
      </c>
      <c r="C663" s="32">
        <v>0</v>
      </c>
    </row>
    <row r="664" spans="1:3" hidden="1" x14ac:dyDescent="0.25">
      <c r="A664" s="30" t="s">
        <v>561</v>
      </c>
      <c r="B664" s="31" t="s">
        <v>562</v>
      </c>
      <c r="C664" s="32">
        <v>0</v>
      </c>
    </row>
    <row r="665" spans="1:3" hidden="1" x14ac:dyDescent="0.25">
      <c r="A665" s="30" t="s">
        <v>563</v>
      </c>
      <c r="B665" s="31" t="s">
        <v>564</v>
      </c>
      <c r="C665" s="32">
        <v>0</v>
      </c>
    </row>
    <row r="666" spans="1:3" hidden="1" x14ac:dyDescent="0.25">
      <c r="A666" s="30" t="s">
        <v>565</v>
      </c>
      <c r="B666" s="31" t="s">
        <v>566</v>
      </c>
      <c r="C666" s="32">
        <v>0</v>
      </c>
    </row>
    <row r="667" spans="1:3" hidden="1" x14ac:dyDescent="0.25">
      <c r="A667" s="30" t="s">
        <v>567</v>
      </c>
      <c r="B667" s="31" t="s">
        <v>568</v>
      </c>
      <c r="C667" s="32">
        <v>0</v>
      </c>
    </row>
    <row r="668" spans="1:3" hidden="1" x14ac:dyDescent="0.25">
      <c r="A668" s="30" t="s">
        <v>569</v>
      </c>
      <c r="B668" s="31" t="s">
        <v>570</v>
      </c>
      <c r="C668" s="32">
        <v>0</v>
      </c>
    </row>
    <row r="669" spans="1:3" hidden="1" x14ac:dyDescent="0.25">
      <c r="A669" s="30" t="s">
        <v>571</v>
      </c>
      <c r="B669" s="31" t="s">
        <v>572</v>
      </c>
      <c r="C669" s="32">
        <v>0</v>
      </c>
    </row>
    <row r="670" spans="1:3" hidden="1" x14ac:dyDescent="0.25">
      <c r="A670" s="30" t="s">
        <v>573</v>
      </c>
      <c r="B670" s="31" t="s">
        <v>574</v>
      </c>
      <c r="C670" s="32">
        <v>0</v>
      </c>
    </row>
    <row r="671" spans="1:3" hidden="1" x14ac:dyDescent="0.25">
      <c r="A671" s="30" t="s">
        <v>575</v>
      </c>
      <c r="B671" s="31" t="s">
        <v>576</v>
      </c>
      <c r="C671" s="32">
        <v>0</v>
      </c>
    </row>
    <row r="672" spans="1:3" hidden="1" x14ac:dyDescent="0.25">
      <c r="A672" s="30" t="s">
        <v>577</v>
      </c>
      <c r="B672" s="31" t="s">
        <v>578</v>
      </c>
      <c r="C672" s="32">
        <v>0</v>
      </c>
    </row>
    <row r="673" spans="1:3" hidden="1" x14ac:dyDescent="0.25">
      <c r="A673" s="30" t="s">
        <v>579</v>
      </c>
      <c r="B673" s="31" t="s">
        <v>580</v>
      </c>
      <c r="C673" s="32">
        <v>0</v>
      </c>
    </row>
    <row r="674" spans="1:3" hidden="1" x14ac:dyDescent="0.25">
      <c r="A674" s="30" t="s">
        <v>581</v>
      </c>
      <c r="B674" s="31" t="s">
        <v>582</v>
      </c>
      <c r="C674" s="32">
        <v>0</v>
      </c>
    </row>
    <row r="675" spans="1:3" hidden="1" x14ac:dyDescent="0.25">
      <c r="A675" s="30" t="s">
        <v>583</v>
      </c>
      <c r="B675" s="31" t="s">
        <v>584</v>
      </c>
      <c r="C675" s="32">
        <v>0</v>
      </c>
    </row>
    <row r="676" spans="1:3" hidden="1" x14ac:dyDescent="0.25">
      <c r="A676" s="30" t="s">
        <v>585</v>
      </c>
      <c r="B676" s="31" t="s">
        <v>586</v>
      </c>
      <c r="C676" s="32">
        <v>0</v>
      </c>
    </row>
    <row r="677" spans="1:3" hidden="1" x14ac:dyDescent="0.25">
      <c r="A677" s="30" t="s">
        <v>587</v>
      </c>
      <c r="B677" s="31" t="s">
        <v>588</v>
      </c>
      <c r="C677" s="32">
        <v>0</v>
      </c>
    </row>
    <row r="678" spans="1:3" hidden="1" x14ac:dyDescent="0.25">
      <c r="A678" s="30" t="s">
        <v>589</v>
      </c>
      <c r="B678" s="31" t="s">
        <v>590</v>
      </c>
      <c r="C678" s="32">
        <v>0</v>
      </c>
    </row>
    <row r="679" spans="1:3" hidden="1" x14ac:dyDescent="0.25">
      <c r="A679" s="30" t="s">
        <v>591</v>
      </c>
      <c r="B679" s="31" t="s">
        <v>592</v>
      </c>
      <c r="C679" s="32">
        <v>0</v>
      </c>
    </row>
    <row r="680" spans="1:3" hidden="1" x14ac:dyDescent="0.25">
      <c r="A680" s="30" t="s">
        <v>593</v>
      </c>
      <c r="B680" s="31" t="s">
        <v>594</v>
      </c>
      <c r="C680" s="32">
        <v>0</v>
      </c>
    </row>
    <row r="681" spans="1:3" hidden="1" x14ac:dyDescent="0.25">
      <c r="A681" s="30" t="s">
        <v>595</v>
      </c>
      <c r="B681" s="31" t="s">
        <v>596</v>
      </c>
      <c r="C681" s="32">
        <v>0</v>
      </c>
    </row>
    <row r="682" spans="1:3" hidden="1" x14ac:dyDescent="0.25">
      <c r="A682" s="30" t="s">
        <v>597</v>
      </c>
      <c r="B682" s="31" t="s">
        <v>598</v>
      </c>
      <c r="C682" s="32">
        <v>0</v>
      </c>
    </row>
    <row r="683" spans="1:3" hidden="1" x14ac:dyDescent="0.25">
      <c r="A683" s="30" t="s">
        <v>599</v>
      </c>
      <c r="B683" s="31" t="s">
        <v>600</v>
      </c>
      <c r="C683" s="32">
        <v>0</v>
      </c>
    </row>
    <row r="684" spans="1:3" hidden="1" x14ac:dyDescent="0.25">
      <c r="A684" s="30" t="s">
        <v>601</v>
      </c>
      <c r="B684" s="31" t="s">
        <v>602</v>
      </c>
      <c r="C684" s="32">
        <v>0</v>
      </c>
    </row>
    <row r="685" spans="1:3" hidden="1" x14ac:dyDescent="0.25">
      <c r="A685" s="30" t="s">
        <v>603</v>
      </c>
      <c r="B685" s="31" t="s">
        <v>604</v>
      </c>
      <c r="C685" s="32">
        <v>0</v>
      </c>
    </row>
    <row r="686" spans="1:3" hidden="1" x14ac:dyDescent="0.25">
      <c r="A686" s="30" t="s">
        <v>605</v>
      </c>
      <c r="B686" s="31" t="s">
        <v>606</v>
      </c>
      <c r="C686" s="32">
        <v>0</v>
      </c>
    </row>
    <row r="687" spans="1:3" hidden="1" x14ac:dyDescent="0.25">
      <c r="A687" s="30" t="s">
        <v>607</v>
      </c>
      <c r="B687" s="31" t="s">
        <v>608</v>
      </c>
      <c r="C687" s="32">
        <v>0</v>
      </c>
    </row>
    <row r="688" spans="1:3" hidden="1" x14ac:dyDescent="0.25">
      <c r="A688" s="30" t="s">
        <v>609</v>
      </c>
      <c r="B688" s="31" t="s">
        <v>610</v>
      </c>
      <c r="C688" s="32">
        <v>0</v>
      </c>
    </row>
    <row r="689" spans="1:3" hidden="1" x14ac:dyDescent="0.25">
      <c r="A689" s="30" t="s">
        <v>611</v>
      </c>
      <c r="B689" s="31" t="s">
        <v>612</v>
      </c>
      <c r="C689" s="32">
        <v>0</v>
      </c>
    </row>
    <row r="690" spans="1:3" hidden="1" x14ac:dyDescent="0.25">
      <c r="A690" s="30" t="s">
        <v>613</v>
      </c>
      <c r="B690" s="31" t="s">
        <v>614</v>
      </c>
      <c r="C690" s="32">
        <v>0</v>
      </c>
    </row>
    <row r="691" spans="1:3" hidden="1" x14ac:dyDescent="0.25">
      <c r="A691" s="30" t="s">
        <v>615</v>
      </c>
      <c r="B691" s="31" t="s">
        <v>616</v>
      </c>
      <c r="C691" s="32">
        <v>0</v>
      </c>
    </row>
    <row r="692" spans="1:3" hidden="1" x14ac:dyDescent="0.25">
      <c r="A692" s="30" t="s">
        <v>617</v>
      </c>
      <c r="B692" s="31" t="s">
        <v>618</v>
      </c>
      <c r="C692" s="32">
        <v>0</v>
      </c>
    </row>
    <row r="693" spans="1:3" hidden="1" x14ac:dyDescent="0.25">
      <c r="A693" s="30" t="s">
        <v>619</v>
      </c>
      <c r="B693" s="31" t="s">
        <v>620</v>
      </c>
      <c r="C693" s="32">
        <v>0</v>
      </c>
    </row>
    <row r="694" spans="1:3" hidden="1" x14ac:dyDescent="0.25">
      <c r="A694" s="30" t="s">
        <v>621</v>
      </c>
      <c r="B694" s="31" t="s">
        <v>622</v>
      </c>
      <c r="C694" s="32">
        <v>0</v>
      </c>
    </row>
    <row r="695" spans="1:3" hidden="1" x14ac:dyDescent="0.25">
      <c r="A695" s="30" t="s">
        <v>623</v>
      </c>
      <c r="B695" s="31" t="s">
        <v>624</v>
      </c>
      <c r="C695" s="32">
        <v>0</v>
      </c>
    </row>
    <row r="696" spans="1:3" hidden="1" x14ac:dyDescent="0.25">
      <c r="A696" s="30" t="s">
        <v>625</v>
      </c>
      <c r="B696" s="31" t="s">
        <v>626</v>
      </c>
      <c r="C696" s="32">
        <v>0</v>
      </c>
    </row>
    <row r="697" spans="1:3" hidden="1" x14ac:dyDescent="0.25">
      <c r="A697" s="30" t="s">
        <v>627</v>
      </c>
      <c r="B697" s="31" t="s">
        <v>628</v>
      </c>
      <c r="C697" s="32">
        <v>0</v>
      </c>
    </row>
    <row r="698" spans="1:3" hidden="1" x14ac:dyDescent="0.25">
      <c r="A698" s="30" t="s">
        <v>629</v>
      </c>
      <c r="B698" s="31" t="s">
        <v>630</v>
      </c>
      <c r="C698" s="32">
        <v>0</v>
      </c>
    </row>
    <row r="699" spans="1:3" hidden="1" x14ac:dyDescent="0.25">
      <c r="A699" s="30" t="s">
        <v>631</v>
      </c>
      <c r="B699" s="31" t="s">
        <v>632</v>
      </c>
      <c r="C699" s="32">
        <v>0</v>
      </c>
    </row>
    <row r="700" spans="1:3" hidden="1" x14ac:dyDescent="0.25">
      <c r="A700" s="30" t="s">
        <v>633</v>
      </c>
      <c r="B700" s="31" t="s">
        <v>634</v>
      </c>
      <c r="C700" s="32">
        <v>0</v>
      </c>
    </row>
    <row r="701" spans="1:3" hidden="1" x14ac:dyDescent="0.25">
      <c r="A701" s="30" t="s">
        <v>635</v>
      </c>
      <c r="B701" s="31" t="s">
        <v>636</v>
      </c>
      <c r="C701" s="32">
        <v>0</v>
      </c>
    </row>
    <row r="702" spans="1:3" hidden="1" x14ac:dyDescent="0.25">
      <c r="A702" s="30" t="s">
        <v>637</v>
      </c>
      <c r="B702" s="31" t="s">
        <v>638</v>
      </c>
      <c r="C702" s="32">
        <v>0</v>
      </c>
    </row>
    <row r="703" spans="1:3" hidden="1" x14ac:dyDescent="0.25">
      <c r="A703" s="30" t="s">
        <v>639</v>
      </c>
      <c r="B703" s="31" t="s">
        <v>640</v>
      </c>
      <c r="C703" s="32">
        <f>+C704+C711+C720+C723+C730+C738+C743</f>
        <v>0</v>
      </c>
    </row>
    <row r="704" spans="1:3" hidden="1" x14ac:dyDescent="0.25">
      <c r="A704" s="30" t="s">
        <v>641</v>
      </c>
      <c r="B704" s="31" t="s">
        <v>211</v>
      </c>
      <c r="C704" s="32">
        <f>SUM(C705:C710)</f>
        <v>0</v>
      </c>
    </row>
    <row r="705" spans="1:3" hidden="1" x14ac:dyDescent="0.25">
      <c r="A705" s="30" t="s">
        <v>642</v>
      </c>
      <c r="B705" s="31" t="s">
        <v>212</v>
      </c>
      <c r="C705" s="32">
        <v>0</v>
      </c>
    </row>
    <row r="706" spans="1:3" hidden="1" x14ac:dyDescent="0.25">
      <c r="A706" s="30" t="s">
        <v>643</v>
      </c>
      <c r="B706" s="31" t="s">
        <v>213</v>
      </c>
      <c r="C706" s="32">
        <v>0</v>
      </c>
    </row>
    <row r="707" spans="1:3" hidden="1" x14ac:dyDescent="0.25">
      <c r="A707" s="30" t="s">
        <v>644</v>
      </c>
      <c r="B707" s="31" t="s">
        <v>214</v>
      </c>
      <c r="C707" s="32">
        <v>0</v>
      </c>
    </row>
    <row r="708" spans="1:3" hidden="1" x14ac:dyDescent="0.25">
      <c r="A708" s="30" t="s">
        <v>645</v>
      </c>
      <c r="B708" s="31" t="s">
        <v>215</v>
      </c>
      <c r="C708" s="32">
        <v>0</v>
      </c>
    </row>
    <row r="709" spans="1:3" hidden="1" x14ac:dyDescent="0.25">
      <c r="A709" s="30" t="s">
        <v>646</v>
      </c>
      <c r="B709" s="31" t="s">
        <v>216</v>
      </c>
      <c r="C709" s="32">
        <v>0</v>
      </c>
    </row>
    <row r="710" spans="1:3" hidden="1" x14ac:dyDescent="0.25">
      <c r="A710" s="30" t="s">
        <v>647</v>
      </c>
      <c r="B710" s="31" t="s">
        <v>217</v>
      </c>
      <c r="C710" s="32">
        <v>0</v>
      </c>
    </row>
    <row r="711" spans="1:3" hidden="1" x14ac:dyDescent="0.25">
      <c r="A711" s="30" t="s">
        <v>648</v>
      </c>
      <c r="B711" s="31" t="s">
        <v>218</v>
      </c>
      <c r="C711" s="32">
        <f>SUM(C712:C719)</f>
        <v>0</v>
      </c>
    </row>
    <row r="712" spans="1:3" hidden="1" x14ac:dyDescent="0.25">
      <c r="A712" s="30" t="s">
        <v>649</v>
      </c>
      <c r="B712" s="31" t="s">
        <v>219</v>
      </c>
      <c r="C712" s="32">
        <v>0</v>
      </c>
    </row>
    <row r="713" spans="1:3" hidden="1" x14ac:dyDescent="0.25">
      <c r="A713" s="30" t="s">
        <v>650</v>
      </c>
      <c r="B713" s="31" t="s">
        <v>220</v>
      </c>
      <c r="C713" s="32">
        <v>0</v>
      </c>
    </row>
    <row r="714" spans="1:3" hidden="1" x14ac:dyDescent="0.25">
      <c r="A714" s="30" t="s">
        <v>651</v>
      </c>
      <c r="B714" s="31" t="s">
        <v>221</v>
      </c>
      <c r="C714" s="32">
        <v>0</v>
      </c>
    </row>
    <row r="715" spans="1:3" hidden="1" x14ac:dyDescent="0.25">
      <c r="A715" s="30" t="s">
        <v>652</v>
      </c>
      <c r="B715" s="31" t="s">
        <v>222</v>
      </c>
      <c r="C715" s="32">
        <v>0</v>
      </c>
    </row>
    <row r="716" spans="1:3" hidden="1" x14ac:dyDescent="0.25">
      <c r="A716" s="30" t="s">
        <v>653</v>
      </c>
      <c r="B716" s="31" t="s">
        <v>223</v>
      </c>
      <c r="C716" s="32">
        <v>0</v>
      </c>
    </row>
    <row r="717" spans="1:3" hidden="1" x14ac:dyDescent="0.25">
      <c r="A717" s="30" t="s">
        <v>654</v>
      </c>
      <c r="B717" s="31" t="s">
        <v>224</v>
      </c>
      <c r="C717" s="32">
        <v>0</v>
      </c>
    </row>
    <row r="718" spans="1:3" hidden="1" x14ac:dyDescent="0.25">
      <c r="A718" s="30" t="s">
        <v>655</v>
      </c>
      <c r="B718" s="31" t="s">
        <v>226</v>
      </c>
      <c r="C718" s="32">
        <v>0</v>
      </c>
    </row>
    <row r="719" spans="1:3" hidden="1" x14ac:dyDescent="0.25">
      <c r="A719" s="30" t="s">
        <v>656</v>
      </c>
      <c r="B719" s="31" t="s">
        <v>227</v>
      </c>
      <c r="C719" s="32">
        <v>0</v>
      </c>
    </row>
    <row r="720" spans="1:3" hidden="1" x14ac:dyDescent="0.25">
      <c r="A720" s="30" t="s">
        <v>657</v>
      </c>
      <c r="B720" s="31" t="s">
        <v>228</v>
      </c>
      <c r="C720" s="32">
        <f>+C721+C722</f>
        <v>0</v>
      </c>
    </row>
    <row r="721" spans="1:3" hidden="1" x14ac:dyDescent="0.25">
      <c r="A721" s="30" t="s">
        <v>658</v>
      </c>
      <c r="B721" s="31" t="s">
        <v>229</v>
      </c>
      <c r="C721" s="32">
        <v>0</v>
      </c>
    </row>
    <row r="722" spans="1:3" hidden="1" x14ac:dyDescent="0.25">
      <c r="A722" s="30" t="s">
        <v>659</v>
      </c>
      <c r="B722" s="31" t="s">
        <v>230</v>
      </c>
      <c r="C722" s="32">
        <v>0</v>
      </c>
    </row>
    <row r="723" spans="1:3" hidden="1" x14ac:dyDescent="0.25">
      <c r="A723" s="30" t="s">
        <v>660</v>
      </c>
      <c r="B723" s="31" t="s">
        <v>231</v>
      </c>
      <c r="C723" s="32">
        <f>SUM(C724:C729)</f>
        <v>0</v>
      </c>
    </row>
    <row r="724" spans="1:3" hidden="1" x14ac:dyDescent="0.25">
      <c r="A724" s="30" t="s">
        <v>661</v>
      </c>
      <c r="B724" s="31" t="s">
        <v>232</v>
      </c>
      <c r="C724" s="32">
        <v>0</v>
      </c>
    </row>
    <row r="725" spans="1:3" hidden="1" x14ac:dyDescent="0.25">
      <c r="A725" s="30" t="s">
        <v>662</v>
      </c>
      <c r="B725" s="31" t="s">
        <v>233</v>
      </c>
      <c r="C725" s="32">
        <v>0</v>
      </c>
    </row>
    <row r="726" spans="1:3" hidden="1" x14ac:dyDescent="0.25">
      <c r="A726" s="30" t="s">
        <v>663</v>
      </c>
      <c r="B726" s="31" t="s">
        <v>234</v>
      </c>
      <c r="C726" s="32">
        <v>0</v>
      </c>
    </row>
    <row r="727" spans="1:3" hidden="1" x14ac:dyDescent="0.25">
      <c r="A727" s="30" t="s">
        <v>664</v>
      </c>
      <c r="B727" s="31" t="s">
        <v>235</v>
      </c>
      <c r="C727" s="32">
        <v>0</v>
      </c>
    </row>
    <row r="728" spans="1:3" hidden="1" x14ac:dyDescent="0.25">
      <c r="A728" s="30" t="s">
        <v>665</v>
      </c>
      <c r="B728" s="31" t="s">
        <v>236</v>
      </c>
      <c r="C728" s="32">
        <v>0</v>
      </c>
    </row>
    <row r="729" spans="1:3" hidden="1" x14ac:dyDescent="0.25">
      <c r="A729" s="30" t="s">
        <v>666</v>
      </c>
      <c r="B729" s="31" t="s">
        <v>237</v>
      </c>
      <c r="C729" s="32">
        <v>0</v>
      </c>
    </row>
    <row r="730" spans="1:3" hidden="1" x14ac:dyDescent="0.25">
      <c r="A730" s="30" t="s">
        <v>667</v>
      </c>
      <c r="B730" s="31" t="s">
        <v>238</v>
      </c>
      <c r="C730" s="32">
        <f>SUM(C731:C737)</f>
        <v>0</v>
      </c>
    </row>
    <row r="731" spans="1:3" hidden="1" x14ac:dyDescent="0.25">
      <c r="A731" s="30" t="s">
        <v>668</v>
      </c>
      <c r="B731" s="31" t="s">
        <v>239</v>
      </c>
      <c r="C731" s="32">
        <v>0</v>
      </c>
    </row>
    <row r="732" spans="1:3" hidden="1" x14ac:dyDescent="0.25">
      <c r="A732" s="30" t="s">
        <v>669</v>
      </c>
      <c r="B732" s="31" t="s">
        <v>240</v>
      </c>
      <c r="C732" s="32">
        <v>0</v>
      </c>
    </row>
    <row r="733" spans="1:3" hidden="1" x14ac:dyDescent="0.25">
      <c r="A733" s="30" t="s">
        <v>670</v>
      </c>
      <c r="B733" s="31" t="s">
        <v>671</v>
      </c>
      <c r="C733" s="32">
        <v>0</v>
      </c>
    </row>
    <row r="734" spans="1:3" hidden="1" x14ac:dyDescent="0.25">
      <c r="A734" s="30" t="s">
        <v>672</v>
      </c>
      <c r="B734" s="31" t="s">
        <v>673</v>
      </c>
      <c r="C734" s="32">
        <v>0</v>
      </c>
    </row>
    <row r="735" spans="1:3" hidden="1" x14ac:dyDescent="0.25">
      <c r="A735" s="30" t="s">
        <v>674</v>
      </c>
      <c r="B735" s="31" t="s">
        <v>243</v>
      </c>
      <c r="C735" s="32">
        <v>0</v>
      </c>
    </row>
    <row r="736" spans="1:3" hidden="1" x14ac:dyDescent="0.25">
      <c r="A736" s="30" t="s">
        <v>675</v>
      </c>
      <c r="B736" s="31" t="s">
        <v>676</v>
      </c>
      <c r="C736" s="32">
        <v>0</v>
      </c>
    </row>
    <row r="737" spans="1:3" hidden="1" x14ac:dyDescent="0.25">
      <c r="A737" s="30" t="s">
        <v>677</v>
      </c>
      <c r="B737" s="31" t="s">
        <v>246</v>
      </c>
      <c r="C737" s="32">
        <v>0</v>
      </c>
    </row>
    <row r="738" spans="1:3" hidden="1" x14ac:dyDescent="0.25">
      <c r="A738" s="30" t="s">
        <v>678</v>
      </c>
      <c r="B738" s="31" t="s">
        <v>247</v>
      </c>
      <c r="C738" s="32">
        <f>SUM(C739:C742)</f>
        <v>0</v>
      </c>
    </row>
    <row r="739" spans="1:3" hidden="1" x14ac:dyDescent="0.25">
      <c r="A739" s="30" t="s">
        <v>679</v>
      </c>
      <c r="B739" s="31" t="s">
        <v>680</v>
      </c>
      <c r="C739" s="32">
        <v>0</v>
      </c>
    </row>
    <row r="740" spans="1:3" hidden="1" x14ac:dyDescent="0.25">
      <c r="A740" s="30" t="s">
        <v>681</v>
      </c>
      <c r="B740" s="31" t="s">
        <v>249</v>
      </c>
      <c r="C740" s="32">
        <v>0</v>
      </c>
    </row>
    <row r="741" spans="1:3" hidden="1" x14ac:dyDescent="0.25">
      <c r="A741" s="30" t="s">
        <v>682</v>
      </c>
      <c r="B741" s="31" t="s">
        <v>250</v>
      </c>
      <c r="C741" s="32">
        <v>0</v>
      </c>
    </row>
    <row r="742" spans="1:3" hidden="1" x14ac:dyDescent="0.25">
      <c r="A742" s="30" t="s">
        <v>683</v>
      </c>
      <c r="B742" s="31" t="s">
        <v>251</v>
      </c>
      <c r="C742" s="32">
        <v>0</v>
      </c>
    </row>
    <row r="743" spans="1:3" hidden="1" x14ac:dyDescent="0.25">
      <c r="A743" s="30" t="s">
        <v>684</v>
      </c>
      <c r="B743" s="31" t="s">
        <v>252</v>
      </c>
      <c r="C743" s="32">
        <f>+C744+C745+C746+C747+C748+C749+C750+C755</f>
        <v>0</v>
      </c>
    </row>
    <row r="744" spans="1:3" hidden="1" x14ac:dyDescent="0.25">
      <c r="A744" s="30" t="s">
        <v>685</v>
      </c>
      <c r="B744" s="31" t="s">
        <v>253</v>
      </c>
      <c r="C744" s="32">
        <v>0</v>
      </c>
    </row>
    <row r="745" spans="1:3" hidden="1" x14ac:dyDescent="0.25">
      <c r="A745" s="30" t="s">
        <v>686</v>
      </c>
      <c r="B745" s="31" t="s">
        <v>254</v>
      </c>
      <c r="C745" s="32">
        <v>0</v>
      </c>
    </row>
    <row r="746" spans="1:3" hidden="1" x14ac:dyDescent="0.25">
      <c r="A746" s="30" t="s">
        <v>687</v>
      </c>
      <c r="B746" s="31" t="s">
        <v>255</v>
      </c>
      <c r="C746" s="32">
        <v>0</v>
      </c>
    </row>
    <row r="747" spans="1:3" hidden="1" x14ac:dyDescent="0.25">
      <c r="A747" s="30" t="s">
        <v>688</v>
      </c>
      <c r="B747" s="31" t="s">
        <v>256</v>
      </c>
      <c r="C747" s="32">
        <v>0</v>
      </c>
    </row>
    <row r="748" spans="1:3" hidden="1" x14ac:dyDescent="0.25">
      <c r="A748" s="30" t="s">
        <v>689</v>
      </c>
      <c r="B748" s="31" t="s">
        <v>257</v>
      </c>
      <c r="C748" s="32">
        <v>0</v>
      </c>
    </row>
    <row r="749" spans="1:3" hidden="1" x14ac:dyDescent="0.25">
      <c r="A749" s="30" t="s">
        <v>690</v>
      </c>
      <c r="B749" s="31" t="s">
        <v>258</v>
      </c>
      <c r="C749" s="32">
        <v>0</v>
      </c>
    </row>
    <row r="750" spans="1:3" hidden="1" x14ac:dyDescent="0.25">
      <c r="A750" s="30" t="s">
        <v>691</v>
      </c>
      <c r="B750" s="31" t="s">
        <v>259</v>
      </c>
      <c r="C750" s="32">
        <f>+C751+C752+C753+C754</f>
        <v>0</v>
      </c>
    </row>
    <row r="751" spans="1:3" hidden="1" x14ac:dyDescent="0.25">
      <c r="A751" s="30" t="s">
        <v>692</v>
      </c>
      <c r="B751" s="31" t="s">
        <v>693</v>
      </c>
      <c r="C751" s="32">
        <v>0</v>
      </c>
    </row>
    <row r="752" spans="1:3" hidden="1" x14ac:dyDescent="0.25">
      <c r="A752" s="30" t="s">
        <v>694</v>
      </c>
      <c r="B752" s="31" t="s">
        <v>695</v>
      </c>
      <c r="C752" s="32">
        <v>0</v>
      </c>
    </row>
    <row r="753" spans="1:3" hidden="1" x14ac:dyDescent="0.25">
      <c r="A753" s="30" t="s">
        <v>696</v>
      </c>
      <c r="B753" s="31" t="s">
        <v>697</v>
      </c>
      <c r="C753" s="32">
        <v>0</v>
      </c>
    </row>
    <row r="754" spans="1:3" hidden="1" x14ac:dyDescent="0.25">
      <c r="A754" s="30" t="s">
        <v>698</v>
      </c>
      <c r="B754" s="31" t="s">
        <v>699</v>
      </c>
      <c r="C754" s="32">
        <v>0</v>
      </c>
    </row>
    <row r="755" spans="1:3" hidden="1" x14ac:dyDescent="0.25">
      <c r="A755" s="30" t="s">
        <v>700</v>
      </c>
      <c r="B755" s="31" t="s">
        <v>701</v>
      </c>
      <c r="C755" s="32">
        <v>0</v>
      </c>
    </row>
    <row r="756" spans="1:3" hidden="1" x14ac:dyDescent="0.25">
      <c r="A756" s="30" t="s">
        <v>702</v>
      </c>
      <c r="B756" s="31" t="s">
        <v>703</v>
      </c>
      <c r="C756" s="32">
        <v>0</v>
      </c>
    </row>
    <row r="757" spans="1:3" hidden="1" x14ac:dyDescent="0.25">
      <c r="A757" s="30" t="s">
        <v>704</v>
      </c>
      <c r="B757" s="31" t="s">
        <v>705</v>
      </c>
      <c r="C757" s="32">
        <v>0</v>
      </c>
    </row>
    <row r="758" spans="1:3" hidden="1" x14ac:dyDescent="0.25">
      <c r="A758" s="30" t="s">
        <v>706</v>
      </c>
      <c r="B758" s="31" t="s">
        <v>707</v>
      </c>
      <c r="C758" s="32">
        <v>0</v>
      </c>
    </row>
    <row r="759" spans="1:3" hidden="1" x14ac:dyDescent="0.25">
      <c r="A759" s="30" t="s">
        <v>708</v>
      </c>
      <c r="B759" s="31" t="s">
        <v>709</v>
      </c>
      <c r="C759" s="32">
        <v>0</v>
      </c>
    </row>
    <row r="760" spans="1:3" hidden="1" x14ac:dyDescent="0.25">
      <c r="A760" s="30" t="s">
        <v>710</v>
      </c>
      <c r="B760" s="31" t="s">
        <v>711</v>
      </c>
      <c r="C760" s="32">
        <v>0</v>
      </c>
    </row>
    <row r="761" spans="1:3" hidden="1" x14ac:dyDescent="0.25">
      <c r="A761" s="30" t="s">
        <v>712</v>
      </c>
      <c r="B761" s="31" t="s">
        <v>713</v>
      </c>
      <c r="C761" s="32">
        <v>0</v>
      </c>
    </row>
    <row r="762" spans="1:3" hidden="1" x14ac:dyDescent="0.25">
      <c r="A762" s="30" t="s">
        <v>714</v>
      </c>
      <c r="B762" s="31" t="s">
        <v>715</v>
      </c>
      <c r="C762" s="32">
        <v>0</v>
      </c>
    </row>
    <row r="763" spans="1:3" hidden="1" x14ac:dyDescent="0.25">
      <c r="A763" s="30" t="s">
        <v>716</v>
      </c>
      <c r="B763" s="31" t="s">
        <v>717</v>
      </c>
      <c r="C763" s="32">
        <v>0</v>
      </c>
    </row>
    <row r="764" spans="1:3" hidden="1" x14ac:dyDescent="0.25">
      <c r="A764" s="30" t="s">
        <v>718</v>
      </c>
      <c r="B764" s="31" t="s">
        <v>719</v>
      </c>
      <c r="C764" s="32">
        <v>0</v>
      </c>
    </row>
    <row r="765" spans="1:3" hidden="1" x14ac:dyDescent="0.25">
      <c r="A765" s="30" t="s">
        <v>720</v>
      </c>
      <c r="B765" s="31" t="s">
        <v>721</v>
      </c>
      <c r="C765" s="32">
        <v>0</v>
      </c>
    </row>
    <row r="766" spans="1:3" hidden="1" x14ac:dyDescent="0.25">
      <c r="A766" s="30" t="s">
        <v>722</v>
      </c>
      <c r="B766" s="31" t="s">
        <v>723</v>
      </c>
      <c r="C766" s="32">
        <v>0</v>
      </c>
    </row>
    <row r="767" spans="1:3" hidden="1" x14ac:dyDescent="0.25">
      <c r="A767" s="30" t="s">
        <v>724</v>
      </c>
      <c r="B767" s="31" t="s">
        <v>725</v>
      </c>
      <c r="C767" s="32">
        <v>0</v>
      </c>
    </row>
    <row r="768" spans="1:3" hidden="1" x14ac:dyDescent="0.25">
      <c r="A768" s="30" t="s">
        <v>726</v>
      </c>
      <c r="B768" s="31" t="s">
        <v>727</v>
      </c>
      <c r="C768" s="32">
        <v>0</v>
      </c>
    </row>
    <row r="769" spans="1:3" hidden="1" x14ac:dyDescent="0.25">
      <c r="A769" s="30" t="s">
        <v>728</v>
      </c>
      <c r="B769" s="31" t="s">
        <v>729</v>
      </c>
      <c r="C769" s="32">
        <v>0</v>
      </c>
    </row>
    <row r="770" spans="1:3" hidden="1" x14ac:dyDescent="0.25">
      <c r="A770" s="30" t="s">
        <v>730</v>
      </c>
      <c r="B770" s="31" t="s">
        <v>731</v>
      </c>
      <c r="C770" s="32">
        <v>0</v>
      </c>
    </row>
    <row r="771" spans="1:3" hidden="1" x14ac:dyDescent="0.25">
      <c r="A771" s="30" t="s">
        <v>732</v>
      </c>
      <c r="B771" s="31" t="s">
        <v>733</v>
      </c>
      <c r="C771" s="32">
        <v>0</v>
      </c>
    </row>
    <row r="772" spans="1:3" hidden="1" x14ac:dyDescent="0.25">
      <c r="A772" s="30" t="s">
        <v>734</v>
      </c>
      <c r="B772" s="31" t="s">
        <v>735</v>
      </c>
      <c r="C772" s="32">
        <v>0</v>
      </c>
    </row>
    <row r="773" spans="1:3" hidden="1" x14ac:dyDescent="0.25">
      <c r="A773" s="30" t="s">
        <v>736</v>
      </c>
      <c r="B773" s="31" t="s">
        <v>737</v>
      </c>
      <c r="C773" s="32">
        <v>0</v>
      </c>
    </row>
    <row r="774" spans="1:3" hidden="1" x14ac:dyDescent="0.25">
      <c r="A774" s="30" t="s">
        <v>738</v>
      </c>
      <c r="B774" s="31" t="s">
        <v>739</v>
      </c>
      <c r="C774" s="32">
        <v>0</v>
      </c>
    </row>
    <row r="775" spans="1:3" hidden="1" x14ac:dyDescent="0.25">
      <c r="A775" s="30" t="s">
        <v>740</v>
      </c>
      <c r="B775" s="31" t="s">
        <v>741</v>
      </c>
      <c r="C775" s="32">
        <v>0</v>
      </c>
    </row>
    <row r="776" spans="1:3" hidden="1" x14ac:dyDescent="0.25">
      <c r="A776" s="30" t="s">
        <v>742</v>
      </c>
      <c r="B776" s="31" t="s">
        <v>743</v>
      </c>
      <c r="C776" s="32">
        <v>0</v>
      </c>
    </row>
    <row r="777" spans="1:3" hidden="1" x14ac:dyDescent="0.25">
      <c r="A777" s="30" t="s">
        <v>744</v>
      </c>
      <c r="B777" s="31" t="s">
        <v>745</v>
      </c>
      <c r="C777" s="32">
        <v>0</v>
      </c>
    </row>
    <row r="778" spans="1:3" hidden="1" x14ac:dyDescent="0.25">
      <c r="A778" s="30" t="s">
        <v>746</v>
      </c>
      <c r="B778" s="31" t="s">
        <v>747</v>
      </c>
      <c r="C778" s="32">
        <v>0</v>
      </c>
    </row>
    <row r="779" spans="1:3" hidden="1" x14ac:dyDescent="0.25">
      <c r="A779" s="30" t="s">
        <v>748</v>
      </c>
      <c r="B779" s="31" t="s">
        <v>749</v>
      </c>
      <c r="C779" s="32">
        <v>0</v>
      </c>
    </row>
    <row r="780" spans="1:3" hidden="1" x14ac:dyDescent="0.25">
      <c r="A780" s="30" t="s">
        <v>750</v>
      </c>
      <c r="B780" s="31" t="s">
        <v>751</v>
      </c>
      <c r="C780" s="32">
        <v>0</v>
      </c>
    </row>
    <row r="781" spans="1:3" hidden="1" x14ac:dyDescent="0.25">
      <c r="A781" s="30" t="s">
        <v>752</v>
      </c>
      <c r="B781" s="31" t="s">
        <v>753</v>
      </c>
      <c r="C781" s="32">
        <v>0</v>
      </c>
    </row>
    <row r="782" spans="1:3" hidden="1" x14ac:dyDescent="0.25">
      <c r="A782" s="30" t="s">
        <v>754</v>
      </c>
      <c r="B782" s="31" t="s">
        <v>755</v>
      </c>
      <c r="C782" s="32">
        <v>0</v>
      </c>
    </row>
    <row r="783" spans="1:3" hidden="1" x14ac:dyDescent="0.25">
      <c r="A783" s="30" t="s">
        <v>756</v>
      </c>
      <c r="B783" s="31" t="s">
        <v>757</v>
      </c>
      <c r="C783" s="32">
        <v>0</v>
      </c>
    </row>
    <row r="784" spans="1:3" hidden="1" x14ac:dyDescent="0.25">
      <c r="A784" s="30" t="s">
        <v>758</v>
      </c>
      <c r="B784" s="31" t="s">
        <v>245</v>
      </c>
      <c r="C784" s="32">
        <v>0</v>
      </c>
    </row>
    <row r="785" spans="1:3" hidden="1" x14ac:dyDescent="0.25">
      <c r="A785" s="30" t="s">
        <v>759</v>
      </c>
      <c r="B785" s="31" t="s">
        <v>760</v>
      </c>
      <c r="C785" s="32">
        <v>0</v>
      </c>
    </row>
    <row r="786" spans="1:3" hidden="1" x14ac:dyDescent="0.25">
      <c r="A786" s="30" t="s">
        <v>761</v>
      </c>
      <c r="B786" s="31" t="s">
        <v>762</v>
      </c>
      <c r="C786" s="32">
        <v>0</v>
      </c>
    </row>
    <row r="787" spans="1:3" hidden="1" x14ac:dyDescent="0.25">
      <c r="A787" s="30" t="s">
        <v>763</v>
      </c>
      <c r="B787" s="31" t="s">
        <v>764</v>
      </c>
      <c r="C787" s="32">
        <v>0</v>
      </c>
    </row>
    <row r="788" spans="1:3" hidden="1" x14ac:dyDescent="0.25">
      <c r="A788" s="30" t="s">
        <v>765</v>
      </c>
      <c r="B788" s="31" t="s">
        <v>766</v>
      </c>
      <c r="C788" s="32">
        <v>0</v>
      </c>
    </row>
    <row r="789" spans="1:3" hidden="1" x14ac:dyDescent="0.25">
      <c r="A789" s="30" t="s">
        <v>767</v>
      </c>
      <c r="B789" s="31" t="s">
        <v>768</v>
      </c>
      <c r="C789" s="32">
        <v>0</v>
      </c>
    </row>
    <row r="790" spans="1:3" hidden="1" x14ac:dyDescent="0.25">
      <c r="A790" s="30" t="s">
        <v>769</v>
      </c>
      <c r="B790" s="31" t="s">
        <v>768</v>
      </c>
      <c r="C790" s="32">
        <v>0</v>
      </c>
    </row>
    <row r="791" spans="1:3" hidden="1" x14ac:dyDescent="0.25">
      <c r="A791" s="30" t="s">
        <v>770</v>
      </c>
      <c r="B791" s="31" t="s">
        <v>771</v>
      </c>
      <c r="C791" s="32">
        <v>0</v>
      </c>
    </row>
    <row r="792" spans="1:3" hidden="1" x14ac:dyDescent="0.25">
      <c r="A792" s="30" t="s">
        <v>772</v>
      </c>
      <c r="B792" s="31" t="s">
        <v>773</v>
      </c>
      <c r="C792" s="32">
        <v>0</v>
      </c>
    </row>
    <row r="793" spans="1:3" hidden="1" x14ac:dyDescent="0.25">
      <c r="A793" s="30" t="s">
        <v>774</v>
      </c>
      <c r="B793" s="31" t="s">
        <v>775</v>
      </c>
      <c r="C793" s="32">
        <v>0</v>
      </c>
    </row>
    <row r="794" spans="1:3" hidden="1" x14ac:dyDescent="0.25">
      <c r="A794" s="30" t="s">
        <v>776</v>
      </c>
      <c r="B794" s="31" t="s">
        <v>777</v>
      </c>
      <c r="C794" s="32">
        <v>0</v>
      </c>
    </row>
    <row r="795" spans="1:3" x14ac:dyDescent="0.25">
      <c r="A795" s="30" t="s">
        <v>778</v>
      </c>
      <c r="B795" s="31" t="s">
        <v>779</v>
      </c>
      <c r="C795" s="32">
        <f>+C796+C987</f>
        <v>438000000</v>
      </c>
    </row>
    <row r="796" spans="1:3" x14ac:dyDescent="0.25">
      <c r="A796" s="30" t="s">
        <v>780</v>
      </c>
      <c r="B796" s="31" t="s">
        <v>781</v>
      </c>
      <c r="C796" s="32">
        <f>+C797+C824+C840+C869+C932</f>
        <v>375400000</v>
      </c>
    </row>
    <row r="797" spans="1:3" x14ac:dyDescent="0.25">
      <c r="A797" s="30" t="s">
        <v>782</v>
      </c>
      <c r="B797" s="31" t="s">
        <v>86</v>
      </c>
      <c r="C797" s="32">
        <f>+C798+C808+C820+C823</f>
        <v>67000000</v>
      </c>
    </row>
    <row r="798" spans="1:3" x14ac:dyDescent="0.25">
      <c r="A798" s="30" t="s">
        <v>783</v>
      </c>
      <c r="B798" s="31" t="s">
        <v>87</v>
      </c>
      <c r="C798" s="32">
        <f>SUM(C799:C807)</f>
        <v>35000000</v>
      </c>
    </row>
    <row r="799" spans="1:3" hidden="1" x14ac:dyDescent="0.25">
      <c r="A799" s="29" t="s">
        <v>784</v>
      </c>
      <c r="B799" s="52" t="s">
        <v>88</v>
      </c>
      <c r="C799" s="45">
        <v>0</v>
      </c>
    </row>
    <row r="800" spans="1:3" hidden="1" x14ac:dyDescent="0.25">
      <c r="A800" s="29" t="s">
        <v>785</v>
      </c>
      <c r="B800" s="52" t="s">
        <v>89</v>
      </c>
      <c r="C800" s="45">
        <v>0</v>
      </c>
    </row>
    <row r="801" spans="1:3" hidden="1" x14ac:dyDescent="0.25">
      <c r="A801" s="29" t="s">
        <v>786</v>
      </c>
      <c r="B801" s="52" t="s">
        <v>90</v>
      </c>
      <c r="C801" s="45">
        <v>0</v>
      </c>
    </row>
    <row r="802" spans="1:3" x14ac:dyDescent="0.25">
      <c r="A802" s="29" t="s">
        <v>787</v>
      </c>
      <c r="B802" s="52" t="s">
        <v>91</v>
      </c>
      <c r="C802" s="45">
        <v>35000000</v>
      </c>
    </row>
    <row r="803" spans="1:3" hidden="1" x14ac:dyDescent="0.25">
      <c r="A803" s="29" t="s">
        <v>788</v>
      </c>
      <c r="B803" s="52" t="s">
        <v>92</v>
      </c>
      <c r="C803" s="45">
        <v>0</v>
      </c>
    </row>
    <row r="804" spans="1:3" hidden="1" x14ac:dyDescent="0.25">
      <c r="A804" s="29" t="s">
        <v>789</v>
      </c>
      <c r="B804" s="52" t="s">
        <v>93</v>
      </c>
      <c r="C804" s="45">
        <v>0</v>
      </c>
    </row>
    <row r="805" spans="1:3" hidden="1" x14ac:dyDescent="0.25">
      <c r="A805" s="29" t="s">
        <v>790</v>
      </c>
      <c r="B805" s="52" t="s">
        <v>94</v>
      </c>
      <c r="C805" s="45">
        <v>0</v>
      </c>
    </row>
    <row r="806" spans="1:3" hidden="1" x14ac:dyDescent="0.25">
      <c r="A806" s="29" t="s">
        <v>791</v>
      </c>
      <c r="B806" s="52" t="s">
        <v>95</v>
      </c>
      <c r="C806" s="45">
        <v>0</v>
      </c>
    </row>
    <row r="807" spans="1:3" hidden="1" x14ac:dyDescent="0.25">
      <c r="A807" s="29" t="s">
        <v>792</v>
      </c>
      <c r="B807" s="52" t="s">
        <v>96</v>
      </c>
      <c r="C807" s="45">
        <v>0</v>
      </c>
    </row>
    <row r="808" spans="1:3" x14ac:dyDescent="0.25">
      <c r="A808" s="30" t="s">
        <v>793</v>
      </c>
      <c r="B808" s="31" t="s">
        <v>97</v>
      </c>
      <c r="C808" s="32">
        <f>+C809+C816+C817+C818+C819</f>
        <v>32000000</v>
      </c>
    </row>
    <row r="809" spans="1:3" x14ac:dyDescent="0.25">
      <c r="A809" s="29" t="s">
        <v>794</v>
      </c>
      <c r="B809" s="52" t="s">
        <v>98</v>
      </c>
      <c r="C809" s="45">
        <f>+C810+C811+C812+C813+C814+C815</f>
        <v>32000000</v>
      </c>
    </row>
    <row r="810" spans="1:3" x14ac:dyDescent="0.25">
      <c r="A810" s="29" t="s">
        <v>795</v>
      </c>
      <c r="B810" s="52" t="s">
        <v>796</v>
      </c>
      <c r="C810" s="45">
        <v>10000000</v>
      </c>
    </row>
    <row r="811" spans="1:3" x14ac:dyDescent="0.25">
      <c r="A811" s="29" t="s">
        <v>797</v>
      </c>
      <c r="B811" s="52" t="s">
        <v>798</v>
      </c>
      <c r="C811" s="45">
        <v>2000000</v>
      </c>
    </row>
    <row r="812" spans="1:3" x14ac:dyDescent="0.25">
      <c r="A812" s="29" t="s">
        <v>799</v>
      </c>
      <c r="B812" s="52" t="s">
        <v>800</v>
      </c>
      <c r="C812" s="45">
        <v>5000000</v>
      </c>
    </row>
    <row r="813" spans="1:3" x14ac:dyDescent="0.25">
      <c r="A813" s="29" t="s">
        <v>801</v>
      </c>
      <c r="B813" s="52" t="s">
        <v>802</v>
      </c>
      <c r="C813" s="45">
        <v>5000000</v>
      </c>
    </row>
    <row r="814" spans="1:3" x14ac:dyDescent="0.25">
      <c r="A814" s="29" t="s">
        <v>803</v>
      </c>
      <c r="B814" s="52" t="s">
        <v>804</v>
      </c>
      <c r="C814" s="45">
        <v>10000000</v>
      </c>
    </row>
    <row r="815" spans="1:3" hidden="1" x14ac:dyDescent="0.25">
      <c r="A815" s="29" t="s">
        <v>805</v>
      </c>
      <c r="B815" s="52" t="s">
        <v>806</v>
      </c>
      <c r="C815" s="45">
        <v>0</v>
      </c>
    </row>
    <row r="816" spans="1:3" hidden="1" x14ac:dyDescent="0.25">
      <c r="A816" s="29" t="s">
        <v>807</v>
      </c>
      <c r="B816" s="52" t="s">
        <v>99</v>
      </c>
      <c r="C816" s="45">
        <v>0</v>
      </c>
    </row>
    <row r="817" spans="1:3" hidden="1" x14ac:dyDescent="0.25">
      <c r="A817" s="29" t="s">
        <v>808</v>
      </c>
      <c r="B817" s="52" t="s">
        <v>100</v>
      </c>
      <c r="C817" s="45">
        <v>0</v>
      </c>
    </row>
    <row r="818" spans="1:3" hidden="1" x14ac:dyDescent="0.25">
      <c r="A818" s="29" t="s">
        <v>809</v>
      </c>
      <c r="B818" s="52" t="s">
        <v>810</v>
      </c>
      <c r="C818" s="45">
        <v>0</v>
      </c>
    </row>
    <row r="819" spans="1:3" hidden="1" x14ac:dyDescent="0.25">
      <c r="A819" s="29" t="s">
        <v>811</v>
      </c>
      <c r="B819" s="52" t="s">
        <v>812</v>
      </c>
      <c r="C819" s="45">
        <v>0</v>
      </c>
    </row>
    <row r="820" spans="1:3" hidden="1" x14ac:dyDescent="0.25">
      <c r="A820" s="29" t="s">
        <v>813</v>
      </c>
      <c r="B820" s="52" t="s">
        <v>103</v>
      </c>
      <c r="C820" s="45">
        <v>0</v>
      </c>
    </row>
    <row r="821" spans="1:3" hidden="1" x14ac:dyDescent="0.25">
      <c r="A821" s="29" t="s">
        <v>814</v>
      </c>
      <c r="B821" s="52" t="s">
        <v>104</v>
      </c>
      <c r="C821" s="45">
        <v>0</v>
      </c>
    </row>
    <row r="822" spans="1:3" hidden="1" x14ac:dyDescent="0.25">
      <c r="A822" s="29" t="s">
        <v>815</v>
      </c>
      <c r="B822" s="52" t="s">
        <v>105</v>
      </c>
      <c r="C822" s="45">
        <v>0</v>
      </c>
    </row>
    <row r="823" spans="1:3" hidden="1" x14ac:dyDescent="0.25">
      <c r="A823" s="29" t="s">
        <v>816</v>
      </c>
      <c r="B823" s="52" t="s">
        <v>106</v>
      </c>
      <c r="C823" s="45">
        <v>0</v>
      </c>
    </row>
    <row r="824" spans="1:3" x14ac:dyDescent="0.25">
      <c r="A824" s="30" t="s">
        <v>817</v>
      </c>
      <c r="B824" s="31" t="s">
        <v>818</v>
      </c>
      <c r="C824" s="32">
        <v>22000000</v>
      </c>
    </row>
    <row r="825" spans="1:3" hidden="1" x14ac:dyDescent="0.25">
      <c r="A825" s="29" t="s">
        <v>819</v>
      </c>
      <c r="B825" s="52" t="s">
        <v>820</v>
      </c>
      <c r="C825" s="45">
        <v>0</v>
      </c>
    </row>
    <row r="826" spans="1:3" hidden="1" x14ac:dyDescent="0.25">
      <c r="A826" s="29" t="s">
        <v>821</v>
      </c>
      <c r="B826" s="52" t="s">
        <v>822</v>
      </c>
      <c r="C826" s="45">
        <v>0</v>
      </c>
    </row>
    <row r="827" spans="1:3" hidden="1" x14ac:dyDescent="0.25">
      <c r="A827" s="29" t="s">
        <v>823</v>
      </c>
      <c r="B827" s="52" t="s">
        <v>824</v>
      </c>
      <c r="C827" s="45">
        <v>0</v>
      </c>
    </row>
    <row r="828" spans="1:3" hidden="1" x14ac:dyDescent="0.25">
      <c r="A828" s="29" t="s">
        <v>825</v>
      </c>
      <c r="B828" s="52" t="s">
        <v>826</v>
      </c>
      <c r="C828" s="45">
        <v>0</v>
      </c>
    </row>
    <row r="829" spans="1:3" hidden="1" x14ac:dyDescent="0.25">
      <c r="A829" s="29" t="s">
        <v>827</v>
      </c>
      <c r="B829" s="52" t="s">
        <v>828</v>
      </c>
      <c r="C829" s="45">
        <v>0</v>
      </c>
    </row>
    <row r="830" spans="1:3" hidden="1" x14ac:dyDescent="0.25">
      <c r="A830" s="29" t="s">
        <v>829</v>
      </c>
      <c r="B830" s="52" t="s">
        <v>830</v>
      </c>
      <c r="C830" s="45">
        <v>0</v>
      </c>
    </row>
    <row r="831" spans="1:3" hidden="1" x14ac:dyDescent="0.25">
      <c r="A831" s="29" t="s">
        <v>831</v>
      </c>
      <c r="B831" s="52" t="s">
        <v>832</v>
      </c>
      <c r="C831" s="45">
        <v>0</v>
      </c>
    </row>
    <row r="832" spans="1:3" hidden="1" x14ac:dyDescent="0.25">
      <c r="A832" s="29" t="s">
        <v>833</v>
      </c>
      <c r="B832" s="52" t="s">
        <v>834</v>
      </c>
      <c r="C832" s="45">
        <v>0</v>
      </c>
    </row>
    <row r="833" spans="1:3" hidden="1" x14ac:dyDescent="0.25">
      <c r="A833" s="29" t="s">
        <v>835</v>
      </c>
      <c r="B833" s="52" t="s">
        <v>836</v>
      </c>
      <c r="C833" s="45">
        <v>0</v>
      </c>
    </row>
    <row r="834" spans="1:3" hidden="1" x14ac:dyDescent="0.25">
      <c r="A834" s="29" t="s">
        <v>837</v>
      </c>
      <c r="B834" s="52" t="s">
        <v>838</v>
      </c>
      <c r="C834" s="45">
        <v>0</v>
      </c>
    </row>
    <row r="835" spans="1:3" hidden="1" x14ac:dyDescent="0.25">
      <c r="A835" s="29" t="s">
        <v>839</v>
      </c>
      <c r="B835" s="52" t="s">
        <v>840</v>
      </c>
      <c r="C835" s="45">
        <v>0</v>
      </c>
    </row>
    <row r="836" spans="1:3" hidden="1" x14ac:dyDescent="0.25">
      <c r="A836" s="29" t="s">
        <v>841</v>
      </c>
      <c r="B836" s="52" t="s">
        <v>842</v>
      </c>
      <c r="C836" s="45">
        <v>0</v>
      </c>
    </row>
    <row r="837" spans="1:3" hidden="1" x14ac:dyDescent="0.25">
      <c r="A837" s="29" t="s">
        <v>843</v>
      </c>
      <c r="B837" s="52" t="s">
        <v>844</v>
      </c>
      <c r="C837" s="45">
        <v>0</v>
      </c>
    </row>
    <row r="838" spans="1:3" hidden="1" x14ac:dyDescent="0.25">
      <c r="A838" s="29" t="s">
        <v>845</v>
      </c>
      <c r="B838" s="52" t="s">
        <v>846</v>
      </c>
      <c r="C838" s="45">
        <v>0</v>
      </c>
    </row>
    <row r="839" spans="1:3" x14ac:dyDescent="0.25">
      <c r="A839" s="29" t="s">
        <v>847</v>
      </c>
      <c r="B839" s="52" t="s">
        <v>848</v>
      </c>
      <c r="C839" s="45">
        <v>22000000</v>
      </c>
    </row>
    <row r="840" spans="1:3" x14ac:dyDescent="0.25">
      <c r="A840" s="30" t="s">
        <v>849</v>
      </c>
      <c r="B840" s="31" t="s">
        <v>110</v>
      </c>
      <c r="C840" s="32">
        <v>109400000</v>
      </c>
    </row>
    <row r="841" spans="1:3" hidden="1" x14ac:dyDescent="0.25">
      <c r="A841" s="30" t="s">
        <v>850</v>
      </c>
      <c r="B841" s="31" t="s">
        <v>111</v>
      </c>
      <c r="C841" s="32">
        <v>0</v>
      </c>
    </row>
    <row r="842" spans="1:3" hidden="1" x14ac:dyDescent="0.25">
      <c r="A842" s="30" t="s">
        <v>851</v>
      </c>
      <c r="B842" s="31" t="s">
        <v>112</v>
      </c>
      <c r="C842" s="32">
        <v>0</v>
      </c>
    </row>
    <row r="843" spans="1:3" hidden="1" x14ac:dyDescent="0.25">
      <c r="A843" s="30" t="s">
        <v>852</v>
      </c>
      <c r="B843" s="31" t="s">
        <v>113</v>
      </c>
      <c r="C843" s="32">
        <v>0</v>
      </c>
    </row>
    <row r="844" spans="1:3" hidden="1" x14ac:dyDescent="0.25">
      <c r="A844" s="30" t="s">
        <v>853</v>
      </c>
      <c r="B844" s="31" t="s">
        <v>114</v>
      </c>
      <c r="C844" s="32">
        <v>0</v>
      </c>
    </row>
    <row r="845" spans="1:3" hidden="1" x14ac:dyDescent="0.25">
      <c r="A845" s="30" t="s">
        <v>854</v>
      </c>
      <c r="B845" s="31" t="s">
        <v>115</v>
      </c>
      <c r="C845" s="32">
        <v>0</v>
      </c>
    </row>
    <row r="846" spans="1:3" hidden="1" x14ac:dyDescent="0.25">
      <c r="A846" s="30" t="s">
        <v>855</v>
      </c>
      <c r="B846" s="31" t="s">
        <v>116</v>
      </c>
      <c r="C846" s="32">
        <v>0</v>
      </c>
    </row>
    <row r="847" spans="1:3" hidden="1" x14ac:dyDescent="0.25">
      <c r="A847" s="30" t="s">
        <v>856</v>
      </c>
      <c r="B847" s="31" t="s">
        <v>117</v>
      </c>
      <c r="C847" s="32">
        <v>0</v>
      </c>
    </row>
    <row r="848" spans="1:3" hidden="1" x14ac:dyDescent="0.25">
      <c r="A848" s="30" t="s">
        <v>857</v>
      </c>
      <c r="B848" s="31" t="s">
        <v>858</v>
      </c>
      <c r="C848" s="32">
        <v>0</v>
      </c>
    </row>
    <row r="849" spans="1:3" hidden="1" x14ac:dyDescent="0.25">
      <c r="A849" s="30" t="s">
        <v>859</v>
      </c>
      <c r="B849" s="31" t="s">
        <v>119</v>
      </c>
      <c r="C849" s="32">
        <v>0</v>
      </c>
    </row>
    <row r="850" spans="1:3" x14ac:dyDescent="0.25">
      <c r="A850" s="30" t="s">
        <v>860</v>
      </c>
      <c r="B850" s="31" t="s">
        <v>123</v>
      </c>
      <c r="C850" s="32">
        <v>109400000</v>
      </c>
    </row>
    <row r="851" spans="1:3" hidden="1" x14ac:dyDescent="0.25">
      <c r="A851" s="29" t="s">
        <v>861</v>
      </c>
      <c r="B851" s="52" t="s">
        <v>124</v>
      </c>
      <c r="C851" s="45">
        <v>0</v>
      </c>
    </row>
    <row r="852" spans="1:3" hidden="1" x14ac:dyDescent="0.25">
      <c r="A852" s="29" t="s">
        <v>862</v>
      </c>
      <c r="B852" s="52" t="s">
        <v>125</v>
      </c>
      <c r="C852" s="45">
        <v>0</v>
      </c>
    </row>
    <row r="853" spans="1:3" x14ac:dyDescent="0.25">
      <c r="A853" s="29" t="s">
        <v>863</v>
      </c>
      <c r="B853" s="52" t="s">
        <v>126</v>
      </c>
      <c r="C853" s="45">
        <v>109400000</v>
      </c>
    </row>
    <row r="854" spans="1:3" hidden="1" x14ac:dyDescent="0.25">
      <c r="A854" s="29" t="s">
        <v>864</v>
      </c>
      <c r="B854" s="52" t="s">
        <v>127</v>
      </c>
      <c r="C854" s="45">
        <v>0</v>
      </c>
    </row>
    <row r="855" spans="1:3" hidden="1" x14ac:dyDescent="0.25">
      <c r="A855" s="29" t="s">
        <v>865</v>
      </c>
      <c r="B855" s="52" t="s">
        <v>128</v>
      </c>
      <c r="C855" s="45">
        <v>0</v>
      </c>
    </row>
    <row r="856" spans="1:3" hidden="1" x14ac:dyDescent="0.25">
      <c r="A856" s="29" t="s">
        <v>866</v>
      </c>
      <c r="B856" s="52" t="s">
        <v>129</v>
      </c>
      <c r="C856" s="45">
        <v>0</v>
      </c>
    </row>
    <row r="857" spans="1:3" hidden="1" x14ac:dyDescent="0.25">
      <c r="A857" s="29" t="s">
        <v>867</v>
      </c>
      <c r="B857" s="52" t="s">
        <v>130</v>
      </c>
      <c r="C857" s="45">
        <v>0</v>
      </c>
    </row>
    <row r="858" spans="1:3" hidden="1" x14ac:dyDescent="0.25">
      <c r="A858" s="29" t="s">
        <v>868</v>
      </c>
      <c r="B858" s="52" t="s">
        <v>131</v>
      </c>
      <c r="C858" s="45">
        <v>0</v>
      </c>
    </row>
    <row r="859" spans="1:3" hidden="1" x14ac:dyDescent="0.25">
      <c r="A859" s="29" t="s">
        <v>869</v>
      </c>
      <c r="B859" s="52" t="s">
        <v>870</v>
      </c>
      <c r="C859" s="45">
        <v>0</v>
      </c>
    </row>
    <row r="860" spans="1:3" hidden="1" x14ac:dyDescent="0.25">
      <c r="A860" s="29" t="s">
        <v>871</v>
      </c>
      <c r="B860" s="52" t="s">
        <v>872</v>
      </c>
      <c r="C860" s="45">
        <v>0</v>
      </c>
    </row>
    <row r="861" spans="1:3" hidden="1" x14ac:dyDescent="0.25">
      <c r="A861" s="29" t="s">
        <v>873</v>
      </c>
      <c r="B861" s="52" t="s">
        <v>874</v>
      </c>
      <c r="C861" s="45">
        <v>0</v>
      </c>
    </row>
    <row r="862" spans="1:3" hidden="1" x14ac:dyDescent="0.25">
      <c r="A862" s="29" t="s">
        <v>875</v>
      </c>
      <c r="B862" s="52" t="s">
        <v>876</v>
      </c>
      <c r="C862" s="45">
        <v>0</v>
      </c>
    </row>
    <row r="863" spans="1:3" hidden="1" x14ac:dyDescent="0.25">
      <c r="A863" s="29" t="s">
        <v>877</v>
      </c>
      <c r="B863" s="52" t="s">
        <v>878</v>
      </c>
      <c r="C863" s="45">
        <v>0</v>
      </c>
    </row>
    <row r="864" spans="1:3" hidden="1" x14ac:dyDescent="0.25">
      <c r="A864" s="29" t="s">
        <v>879</v>
      </c>
      <c r="B864" s="52" t="s">
        <v>880</v>
      </c>
      <c r="C864" s="45">
        <v>0</v>
      </c>
    </row>
    <row r="865" spans="1:3" hidden="1" x14ac:dyDescent="0.25">
      <c r="A865" s="29" t="s">
        <v>881</v>
      </c>
      <c r="B865" s="52" t="s">
        <v>882</v>
      </c>
      <c r="C865" s="45">
        <v>0</v>
      </c>
    </row>
    <row r="866" spans="1:3" hidden="1" x14ac:dyDescent="0.25">
      <c r="A866" s="29" t="s">
        <v>883</v>
      </c>
      <c r="B866" s="52" t="s">
        <v>884</v>
      </c>
      <c r="C866" s="45">
        <v>0</v>
      </c>
    </row>
    <row r="867" spans="1:3" hidden="1" x14ac:dyDescent="0.25">
      <c r="A867" s="29" t="s">
        <v>885</v>
      </c>
      <c r="B867" s="52" t="s">
        <v>886</v>
      </c>
      <c r="C867" s="45">
        <v>0</v>
      </c>
    </row>
    <row r="868" spans="1:3" hidden="1" x14ac:dyDescent="0.25">
      <c r="A868" s="29" t="s">
        <v>887</v>
      </c>
      <c r="B868" s="52" t="s">
        <v>888</v>
      </c>
      <c r="C868" s="45">
        <v>0</v>
      </c>
    </row>
    <row r="869" spans="1:3" x14ac:dyDescent="0.25">
      <c r="A869" s="30" t="s">
        <v>889</v>
      </c>
      <c r="B869" s="31" t="s">
        <v>890</v>
      </c>
      <c r="C869" s="32">
        <f>+C870+C871+C881+C888+C897+C903+C909+C917+C931</f>
        <v>177000000</v>
      </c>
    </row>
    <row r="870" spans="1:3" hidden="1" x14ac:dyDescent="0.25">
      <c r="A870" s="30" t="s">
        <v>891</v>
      </c>
      <c r="B870" s="31" t="s">
        <v>134</v>
      </c>
      <c r="C870" s="32">
        <v>0</v>
      </c>
    </row>
    <row r="871" spans="1:3" hidden="1" x14ac:dyDescent="0.25">
      <c r="A871" s="30" t="s">
        <v>892</v>
      </c>
      <c r="B871" s="31" t="s">
        <v>143</v>
      </c>
      <c r="C871" s="32">
        <f>SUM(C872:C879)</f>
        <v>0</v>
      </c>
    </row>
    <row r="872" spans="1:3" hidden="1" x14ac:dyDescent="0.25">
      <c r="A872" s="30" t="s">
        <v>893</v>
      </c>
      <c r="B872" s="31" t="s">
        <v>144</v>
      </c>
      <c r="C872" s="32">
        <v>0</v>
      </c>
    </row>
    <row r="873" spans="1:3" hidden="1" x14ac:dyDescent="0.25">
      <c r="A873" s="30" t="s">
        <v>894</v>
      </c>
      <c r="B873" s="31" t="s">
        <v>145</v>
      </c>
      <c r="C873" s="32">
        <v>0</v>
      </c>
    </row>
    <row r="874" spans="1:3" hidden="1" x14ac:dyDescent="0.25">
      <c r="A874" s="30" t="s">
        <v>895</v>
      </c>
      <c r="B874" s="31" t="s">
        <v>146</v>
      </c>
      <c r="C874" s="32">
        <v>0</v>
      </c>
    </row>
    <row r="875" spans="1:3" hidden="1" x14ac:dyDescent="0.25">
      <c r="A875" s="30" t="s">
        <v>896</v>
      </c>
      <c r="B875" s="31" t="s">
        <v>897</v>
      </c>
      <c r="C875" s="32">
        <v>0</v>
      </c>
    </row>
    <row r="876" spans="1:3" hidden="1" x14ac:dyDescent="0.25">
      <c r="A876" s="30" t="s">
        <v>898</v>
      </c>
      <c r="B876" s="31" t="s">
        <v>148</v>
      </c>
      <c r="C876" s="32">
        <v>0</v>
      </c>
    </row>
    <row r="877" spans="1:3" hidden="1" x14ac:dyDescent="0.25">
      <c r="A877" s="30" t="s">
        <v>899</v>
      </c>
      <c r="B877" s="31" t="s">
        <v>149</v>
      </c>
      <c r="C877" s="32">
        <v>0</v>
      </c>
    </row>
    <row r="878" spans="1:3" hidden="1" x14ac:dyDescent="0.25">
      <c r="A878" s="30" t="s">
        <v>900</v>
      </c>
      <c r="B878" s="31" t="s">
        <v>901</v>
      </c>
      <c r="C878" s="32">
        <v>0</v>
      </c>
    </row>
    <row r="879" spans="1:3" hidden="1" x14ac:dyDescent="0.25">
      <c r="A879" s="30" t="s">
        <v>902</v>
      </c>
      <c r="B879" s="31" t="s">
        <v>151</v>
      </c>
      <c r="C879" s="32">
        <v>0</v>
      </c>
    </row>
    <row r="880" spans="1:3" x14ac:dyDescent="0.25">
      <c r="A880" s="30" t="s">
        <v>903</v>
      </c>
      <c r="B880" s="31" t="s">
        <v>152</v>
      </c>
      <c r="C880" s="32">
        <f>SUM(C881:C887)</f>
        <v>32000000</v>
      </c>
    </row>
    <row r="881" spans="1:3" hidden="1" x14ac:dyDescent="0.25">
      <c r="A881" s="29" t="s">
        <v>904</v>
      </c>
      <c r="B881" s="52" t="s">
        <v>905</v>
      </c>
      <c r="C881" s="45">
        <v>0</v>
      </c>
    </row>
    <row r="882" spans="1:3" hidden="1" x14ac:dyDescent="0.25">
      <c r="A882" s="29" t="s">
        <v>906</v>
      </c>
      <c r="B882" s="52" t="s">
        <v>154</v>
      </c>
      <c r="C882" s="45">
        <v>0</v>
      </c>
    </row>
    <row r="883" spans="1:3" x14ac:dyDescent="0.25">
      <c r="A883" s="29" t="s">
        <v>907</v>
      </c>
      <c r="B883" s="52" t="s">
        <v>908</v>
      </c>
      <c r="C883" s="45">
        <v>32000000</v>
      </c>
    </row>
    <row r="884" spans="1:3" hidden="1" x14ac:dyDescent="0.25">
      <c r="A884" s="29" t="s">
        <v>909</v>
      </c>
      <c r="B884" s="52" t="s">
        <v>910</v>
      </c>
      <c r="C884" s="45">
        <v>0</v>
      </c>
    </row>
    <row r="885" spans="1:3" hidden="1" x14ac:dyDescent="0.25">
      <c r="A885" s="29" t="s">
        <v>911</v>
      </c>
      <c r="B885" s="52" t="s">
        <v>157</v>
      </c>
      <c r="C885" s="45">
        <v>0</v>
      </c>
    </row>
    <row r="886" spans="1:3" hidden="1" x14ac:dyDescent="0.25">
      <c r="A886" s="29" t="s">
        <v>912</v>
      </c>
      <c r="B886" s="52" t="s">
        <v>913</v>
      </c>
      <c r="C886" s="45">
        <v>0</v>
      </c>
    </row>
    <row r="887" spans="1:3" hidden="1" x14ac:dyDescent="0.25">
      <c r="A887" s="29" t="s">
        <v>914</v>
      </c>
      <c r="B887" s="52" t="s">
        <v>158</v>
      </c>
      <c r="C887" s="45">
        <v>0</v>
      </c>
    </row>
    <row r="888" spans="1:3" x14ac:dyDescent="0.25">
      <c r="A888" s="30" t="s">
        <v>915</v>
      </c>
      <c r="B888" s="31" t="s">
        <v>159</v>
      </c>
      <c r="C888" s="32">
        <f>SUM(C889:C896)</f>
        <v>165000000</v>
      </c>
    </row>
    <row r="889" spans="1:3" hidden="1" x14ac:dyDescent="0.25">
      <c r="A889" s="29" t="s">
        <v>916</v>
      </c>
      <c r="B889" s="52" t="s">
        <v>917</v>
      </c>
      <c r="C889" s="45">
        <v>0</v>
      </c>
    </row>
    <row r="890" spans="1:3" x14ac:dyDescent="0.25">
      <c r="A890" s="29" t="s">
        <v>918</v>
      </c>
      <c r="B890" s="52" t="s">
        <v>161</v>
      </c>
      <c r="C890" s="45">
        <v>15000000</v>
      </c>
    </row>
    <row r="891" spans="1:3" hidden="1" x14ac:dyDescent="0.25">
      <c r="A891" s="29" t="s">
        <v>919</v>
      </c>
      <c r="B891" s="52" t="s">
        <v>162</v>
      </c>
      <c r="C891" s="45">
        <v>0</v>
      </c>
    </row>
    <row r="892" spans="1:3" hidden="1" x14ac:dyDescent="0.25">
      <c r="A892" s="29" t="s">
        <v>920</v>
      </c>
      <c r="B892" s="52" t="s">
        <v>921</v>
      </c>
      <c r="C892" s="45">
        <v>0</v>
      </c>
    </row>
    <row r="893" spans="1:3" hidden="1" x14ac:dyDescent="0.25">
      <c r="A893" s="29" t="s">
        <v>922</v>
      </c>
      <c r="B893" s="52" t="s">
        <v>164</v>
      </c>
      <c r="C893" s="45">
        <v>0</v>
      </c>
    </row>
    <row r="894" spans="1:3" x14ac:dyDescent="0.25">
      <c r="A894" s="29" t="s">
        <v>923</v>
      </c>
      <c r="B894" s="52" t="s">
        <v>165</v>
      </c>
      <c r="C894" s="45">
        <v>150000000</v>
      </c>
    </row>
    <row r="895" spans="1:3" hidden="1" x14ac:dyDescent="0.25">
      <c r="A895" s="29" t="s">
        <v>924</v>
      </c>
      <c r="B895" s="52" t="s">
        <v>166</v>
      </c>
      <c r="C895" s="45">
        <v>0</v>
      </c>
    </row>
    <row r="896" spans="1:3" hidden="1" x14ac:dyDescent="0.25">
      <c r="A896" s="29" t="s">
        <v>925</v>
      </c>
      <c r="B896" s="52" t="s">
        <v>167</v>
      </c>
      <c r="C896" s="45">
        <v>0</v>
      </c>
    </row>
    <row r="897" spans="1:3" x14ac:dyDescent="0.25">
      <c r="A897" s="30" t="s">
        <v>926</v>
      </c>
      <c r="B897" s="31" t="s">
        <v>168</v>
      </c>
      <c r="C897" s="32">
        <f>SUM(C898:C902)</f>
        <v>12000000</v>
      </c>
    </row>
    <row r="898" spans="1:3" hidden="1" x14ac:dyDescent="0.25">
      <c r="A898" s="29" t="s">
        <v>927</v>
      </c>
      <c r="B898" s="52" t="s">
        <v>169</v>
      </c>
      <c r="C898" s="45">
        <v>0</v>
      </c>
    </row>
    <row r="899" spans="1:3" x14ac:dyDescent="0.25">
      <c r="A899" s="29" t="s">
        <v>928</v>
      </c>
      <c r="B899" s="52" t="s">
        <v>929</v>
      </c>
      <c r="C899" s="45">
        <v>12000000</v>
      </c>
    </row>
    <row r="900" spans="1:3" hidden="1" x14ac:dyDescent="0.25">
      <c r="A900" s="29" t="s">
        <v>930</v>
      </c>
      <c r="B900" s="52" t="s">
        <v>171</v>
      </c>
      <c r="C900" s="45">
        <v>0</v>
      </c>
    </row>
    <row r="901" spans="1:3" hidden="1" x14ac:dyDescent="0.25">
      <c r="A901" s="29" t="s">
        <v>931</v>
      </c>
      <c r="B901" s="52" t="s">
        <v>172</v>
      </c>
      <c r="C901" s="45">
        <v>0</v>
      </c>
    </row>
    <row r="902" spans="1:3" hidden="1" x14ac:dyDescent="0.25">
      <c r="A902" s="29" t="s">
        <v>932</v>
      </c>
      <c r="B902" s="52" t="s">
        <v>173</v>
      </c>
      <c r="C902" s="45">
        <v>0</v>
      </c>
    </row>
    <row r="903" spans="1:3" hidden="1" x14ac:dyDescent="0.25">
      <c r="A903" s="29" t="s">
        <v>933</v>
      </c>
      <c r="B903" s="52" t="s">
        <v>174</v>
      </c>
      <c r="C903" s="45">
        <f>SUM(C904:C908)</f>
        <v>0</v>
      </c>
    </row>
    <row r="904" spans="1:3" hidden="1" x14ac:dyDescent="0.25">
      <c r="A904" s="29" t="s">
        <v>934</v>
      </c>
      <c r="B904" s="52" t="s">
        <v>175</v>
      </c>
      <c r="C904" s="45">
        <v>0</v>
      </c>
    </row>
    <row r="905" spans="1:3" hidden="1" x14ac:dyDescent="0.25">
      <c r="A905" s="29" t="s">
        <v>935</v>
      </c>
      <c r="B905" s="52" t="s">
        <v>176</v>
      </c>
      <c r="C905" s="45">
        <v>0</v>
      </c>
    </row>
    <row r="906" spans="1:3" hidden="1" x14ac:dyDescent="0.25">
      <c r="A906" s="29" t="s">
        <v>936</v>
      </c>
      <c r="B906" s="52" t="s">
        <v>177</v>
      </c>
      <c r="C906" s="45">
        <v>0</v>
      </c>
    </row>
    <row r="907" spans="1:3" hidden="1" x14ac:dyDescent="0.25">
      <c r="A907" s="29" t="s">
        <v>937</v>
      </c>
      <c r="B907" s="52" t="s">
        <v>178</v>
      </c>
      <c r="C907" s="45">
        <v>0</v>
      </c>
    </row>
    <row r="908" spans="1:3" hidden="1" x14ac:dyDescent="0.25">
      <c r="A908" s="29" t="s">
        <v>938</v>
      </c>
      <c r="B908" s="52" t="s">
        <v>939</v>
      </c>
      <c r="C908" s="45">
        <v>0</v>
      </c>
    </row>
    <row r="909" spans="1:3" hidden="1" x14ac:dyDescent="0.25">
      <c r="A909" s="29" t="s">
        <v>940</v>
      </c>
      <c r="B909" s="52" t="s">
        <v>180</v>
      </c>
      <c r="C909" s="45">
        <f>SUM(C910:C916)</f>
        <v>0</v>
      </c>
    </row>
    <row r="910" spans="1:3" hidden="1" x14ac:dyDescent="0.25">
      <c r="A910" s="29" t="s">
        <v>941</v>
      </c>
      <c r="B910" s="52" t="s">
        <v>181</v>
      </c>
      <c r="C910" s="45">
        <v>0</v>
      </c>
    </row>
    <row r="911" spans="1:3" hidden="1" x14ac:dyDescent="0.25">
      <c r="A911" s="29" t="s">
        <v>942</v>
      </c>
      <c r="B911" s="52" t="s">
        <v>182</v>
      </c>
      <c r="C911" s="45">
        <v>0</v>
      </c>
    </row>
    <row r="912" spans="1:3" hidden="1" x14ac:dyDescent="0.25">
      <c r="A912" s="29" t="s">
        <v>943</v>
      </c>
      <c r="B912" s="52" t="s">
        <v>183</v>
      </c>
      <c r="C912" s="45">
        <v>0</v>
      </c>
    </row>
    <row r="913" spans="1:3" hidden="1" x14ac:dyDescent="0.25">
      <c r="A913" s="29" t="s">
        <v>944</v>
      </c>
      <c r="B913" s="52" t="s">
        <v>184</v>
      </c>
      <c r="C913" s="45">
        <v>0</v>
      </c>
    </row>
    <row r="914" spans="1:3" hidden="1" x14ac:dyDescent="0.25">
      <c r="A914" s="29" t="s">
        <v>945</v>
      </c>
      <c r="B914" s="52" t="s">
        <v>185</v>
      </c>
      <c r="C914" s="45">
        <v>0</v>
      </c>
    </row>
    <row r="915" spans="1:3" hidden="1" x14ac:dyDescent="0.25">
      <c r="A915" s="29" t="s">
        <v>946</v>
      </c>
      <c r="B915" s="52" t="s">
        <v>947</v>
      </c>
      <c r="C915" s="45">
        <v>0</v>
      </c>
    </row>
    <row r="916" spans="1:3" hidden="1" x14ac:dyDescent="0.25">
      <c r="A916" s="29" t="s">
        <v>948</v>
      </c>
      <c r="B916" s="52" t="s">
        <v>187</v>
      </c>
      <c r="C916" s="45">
        <v>0</v>
      </c>
    </row>
    <row r="917" spans="1:3" hidden="1" x14ac:dyDescent="0.25">
      <c r="A917" s="29" t="s">
        <v>949</v>
      </c>
      <c r="B917" s="52" t="s">
        <v>950</v>
      </c>
      <c r="C917" s="45">
        <f>+C918+C925+C926+C927+C928+C929+C930</f>
        <v>0</v>
      </c>
    </row>
    <row r="918" spans="1:3" hidden="1" x14ac:dyDescent="0.25">
      <c r="A918" s="29" t="s">
        <v>951</v>
      </c>
      <c r="B918" s="52" t="s">
        <v>620</v>
      </c>
      <c r="C918" s="45">
        <f>+C919+C920+C921+C922+C923+C924</f>
        <v>0</v>
      </c>
    </row>
    <row r="919" spans="1:3" hidden="1" x14ac:dyDescent="0.25">
      <c r="A919" s="29" t="s">
        <v>952</v>
      </c>
      <c r="B919" s="52" t="s">
        <v>622</v>
      </c>
      <c r="C919" s="45">
        <v>0</v>
      </c>
    </row>
    <row r="920" spans="1:3" hidden="1" x14ac:dyDescent="0.25">
      <c r="A920" s="29" t="s">
        <v>953</v>
      </c>
      <c r="B920" s="52" t="s">
        <v>624</v>
      </c>
      <c r="C920" s="45">
        <v>0</v>
      </c>
    </row>
    <row r="921" spans="1:3" hidden="1" x14ac:dyDescent="0.25">
      <c r="A921" s="29" t="s">
        <v>954</v>
      </c>
      <c r="B921" s="52" t="s">
        <v>626</v>
      </c>
      <c r="C921" s="45">
        <v>0</v>
      </c>
    </row>
    <row r="922" spans="1:3" hidden="1" x14ac:dyDescent="0.25">
      <c r="A922" s="29" t="s">
        <v>955</v>
      </c>
      <c r="B922" s="52" t="s">
        <v>628</v>
      </c>
      <c r="C922" s="45">
        <v>0</v>
      </c>
    </row>
    <row r="923" spans="1:3" hidden="1" x14ac:dyDescent="0.25">
      <c r="A923" s="29" t="s">
        <v>956</v>
      </c>
      <c r="B923" s="52" t="s">
        <v>630</v>
      </c>
      <c r="C923" s="45">
        <v>0</v>
      </c>
    </row>
    <row r="924" spans="1:3" hidden="1" x14ac:dyDescent="0.25">
      <c r="A924" s="29" t="s">
        <v>957</v>
      </c>
      <c r="B924" s="52" t="s">
        <v>632</v>
      </c>
      <c r="C924" s="45">
        <v>0</v>
      </c>
    </row>
    <row r="925" spans="1:3" hidden="1" x14ac:dyDescent="0.25">
      <c r="A925" s="29" t="s">
        <v>958</v>
      </c>
      <c r="B925" s="52" t="s">
        <v>634</v>
      </c>
      <c r="C925" s="45">
        <v>0</v>
      </c>
    </row>
    <row r="926" spans="1:3" hidden="1" x14ac:dyDescent="0.25">
      <c r="A926" s="29" t="s">
        <v>959</v>
      </c>
      <c r="B926" s="52" t="s">
        <v>636</v>
      </c>
      <c r="C926" s="45">
        <v>0</v>
      </c>
    </row>
    <row r="927" spans="1:3" hidden="1" x14ac:dyDescent="0.25">
      <c r="A927" s="29" t="s">
        <v>960</v>
      </c>
      <c r="B927" s="52" t="s">
        <v>189</v>
      </c>
      <c r="C927" s="45">
        <v>0</v>
      </c>
    </row>
    <row r="928" spans="1:3" hidden="1" x14ac:dyDescent="0.25">
      <c r="A928" s="29" t="s">
        <v>961</v>
      </c>
      <c r="B928" s="52" t="s">
        <v>190</v>
      </c>
      <c r="C928" s="45">
        <v>0</v>
      </c>
    </row>
    <row r="929" spans="1:3" hidden="1" x14ac:dyDescent="0.25">
      <c r="A929" s="29" t="s">
        <v>962</v>
      </c>
      <c r="B929" s="52" t="s">
        <v>191</v>
      </c>
      <c r="C929" s="45">
        <v>0</v>
      </c>
    </row>
    <row r="930" spans="1:3" hidden="1" x14ac:dyDescent="0.25">
      <c r="A930" s="29" t="s">
        <v>963</v>
      </c>
      <c r="B930" s="52" t="s">
        <v>192</v>
      </c>
      <c r="C930" s="45">
        <v>0</v>
      </c>
    </row>
    <row r="931" spans="1:3" hidden="1" x14ac:dyDescent="0.25">
      <c r="A931" s="29" t="s">
        <v>964</v>
      </c>
      <c r="B931" s="52" t="s">
        <v>965</v>
      </c>
      <c r="C931" s="45">
        <v>0</v>
      </c>
    </row>
    <row r="932" spans="1:3" hidden="1" x14ac:dyDescent="0.25">
      <c r="A932" s="29" t="s">
        <v>966</v>
      </c>
      <c r="B932" s="52" t="s">
        <v>967</v>
      </c>
      <c r="C932" s="45">
        <f>+C933+C934+C935+C942+C951+C954+C961+C970+C975</f>
        <v>0</v>
      </c>
    </row>
    <row r="933" spans="1:3" hidden="1" x14ac:dyDescent="0.25">
      <c r="A933" s="29" t="s">
        <v>968</v>
      </c>
      <c r="B933" s="52" t="s">
        <v>199</v>
      </c>
      <c r="C933" s="45">
        <v>0</v>
      </c>
    </row>
    <row r="934" spans="1:3" hidden="1" x14ac:dyDescent="0.25">
      <c r="A934" s="29" t="s">
        <v>969</v>
      </c>
      <c r="B934" s="52" t="s">
        <v>206</v>
      </c>
      <c r="C934" s="45">
        <v>0</v>
      </c>
    </row>
    <row r="935" spans="1:3" hidden="1" x14ac:dyDescent="0.25">
      <c r="A935" s="29" t="s">
        <v>970</v>
      </c>
      <c r="B935" s="52" t="s">
        <v>211</v>
      </c>
      <c r="C935" s="45">
        <v>0</v>
      </c>
    </row>
    <row r="936" spans="1:3" hidden="1" x14ac:dyDescent="0.25">
      <c r="A936" s="29" t="s">
        <v>971</v>
      </c>
      <c r="B936" s="52" t="s">
        <v>212</v>
      </c>
      <c r="C936" s="45">
        <v>0</v>
      </c>
    </row>
    <row r="937" spans="1:3" hidden="1" x14ac:dyDescent="0.25">
      <c r="A937" s="29" t="s">
        <v>972</v>
      </c>
      <c r="B937" s="52" t="s">
        <v>213</v>
      </c>
      <c r="C937" s="45">
        <v>0</v>
      </c>
    </row>
    <row r="938" spans="1:3" hidden="1" x14ac:dyDescent="0.25">
      <c r="A938" s="29" t="s">
        <v>973</v>
      </c>
      <c r="B938" s="52" t="s">
        <v>214</v>
      </c>
      <c r="C938" s="45">
        <v>0</v>
      </c>
    </row>
    <row r="939" spans="1:3" hidden="1" x14ac:dyDescent="0.25">
      <c r="A939" s="29" t="s">
        <v>974</v>
      </c>
      <c r="B939" s="52" t="s">
        <v>215</v>
      </c>
      <c r="C939" s="45">
        <v>0</v>
      </c>
    </row>
    <row r="940" spans="1:3" hidden="1" x14ac:dyDescent="0.25">
      <c r="A940" s="29" t="s">
        <v>975</v>
      </c>
      <c r="B940" s="52" t="s">
        <v>216</v>
      </c>
      <c r="C940" s="45">
        <v>0</v>
      </c>
    </row>
    <row r="941" spans="1:3" hidden="1" x14ac:dyDescent="0.25">
      <c r="A941" s="29" t="s">
        <v>976</v>
      </c>
      <c r="B941" s="52" t="s">
        <v>217</v>
      </c>
      <c r="C941" s="45">
        <v>0</v>
      </c>
    </row>
    <row r="942" spans="1:3" hidden="1" x14ac:dyDescent="0.25">
      <c r="A942" s="29" t="s">
        <v>977</v>
      </c>
      <c r="B942" s="52" t="s">
        <v>218</v>
      </c>
      <c r="C942" s="45">
        <v>0</v>
      </c>
    </row>
    <row r="943" spans="1:3" hidden="1" x14ac:dyDescent="0.25">
      <c r="A943" s="29" t="s">
        <v>978</v>
      </c>
      <c r="B943" s="52" t="s">
        <v>219</v>
      </c>
      <c r="C943" s="45">
        <v>0</v>
      </c>
    </row>
    <row r="944" spans="1:3" hidden="1" x14ac:dyDescent="0.25">
      <c r="A944" s="29" t="s">
        <v>979</v>
      </c>
      <c r="B944" s="52" t="s">
        <v>220</v>
      </c>
      <c r="C944" s="45">
        <v>0</v>
      </c>
    </row>
    <row r="945" spans="1:3" hidden="1" x14ac:dyDescent="0.25">
      <c r="A945" s="29" t="s">
        <v>980</v>
      </c>
      <c r="B945" s="52" t="s">
        <v>221</v>
      </c>
      <c r="C945" s="45">
        <v>0</v>
      </c>
    </row>
    <row r="946" spans="1:3" hidden="1" x14ac:dyDescent="0.25">
      <c r="A946" s="29" t="s">
        <v>981</v>
      </c>
      <c r="B946" s="52" t="s">
        <v>222</v>
      </c>
      <c r="C946" s="45">
        <v>0</v>
      </c>
    </row>
    <row r="947" spans="1:3" hidden="1" x14ac:dyDescent="0.25">
      <c r="A947" s="29" t="s">
        <v>982</v>
      </c>
      <c r="B947" s="52" t="s">
        <v>223</v>
      </c>
      <c r="C947" s="45">
        <v>0</v>
      </c>
    </row>
    <row r="948" spans="1:3" hidden="1" x14ac:dyDescent="0.25">
      <c r="A948" s="29" t="s">
        <v>983</v>
      </c>
      <c r="B948" s="52" t="s">
        <v>224</v>
      </c>
      <c r="C948" s="45">
        <v>0</v>
      </c>
    </row>
    <row r="949" spans="1:3" hidden="1" x14ac:dyDescent="0.25">
      <c r="A949" s="29" t="s">
        <v>984</v>
      </c>
      <c r="B949" s="52" t="s">
        <v>226</v>
      </c>
      <c r="C949" s="45">
        <v>0</v>
      </c>
    </row>
    <row r="950" spans="1:3" hidden="1" x14ac:dyDescent="0.25">
      <c r="A950" s="29" t="s">
        <v>985</v>
      </c>
      <c r="B950" s="52" t="s">
        <v>227</v>
      </c>
      <c r="C950" s="45">
        <v>0</v>
      </c>
    </row>
    <row r="951" spans="1:3" hidden="1" x14ac:dyDescent="0.25">
      <c r="A951" s="29" t="s">
        <v>986</v>
      </c>
      <c r="B951" s="52" t="s">
        <v>228</v>
      </c>
      <c r="C951" s="45">
        <f>+C952+C953</f>
        <v>0</v>
      </c>
    </row>
    <row r="952" spans="1:3" hidden="1" x14ac:dyDescent="0.25">
      <c r="A952" s="29" t="s">
        <v>987</v>
      </c>
      <c r="B952" s="52" t="s">
        <v>229</v>
      </c>
      <c r="C952" s="45">
        <v>0</v>
      </c>
    </row>
    <row r="953" spans="1:3" hidden="1" x14ac:dyDescent="0.25">
      <c r="A953" s="29" t="s">
        <v>988</v>
      </c>
      <c r="B953" s="52" t="s">
        <v>230</v>
      </c>
      <c r="C953" s="45">
        <v>0</v>
      </c>
    </row>
    <row r="954" spans="1:3" hidden="1" x14ac:dyDescent="0.25">
      <c r="A954" s="29" t="s">
        <v>989</v>
      </c>
      <c r="B954" s="52" t="s">
        <v>231</v>
      </c>
      <c r="C954" s="45">
        <f>SUM(C955:C960)</f>
        <v>0</v>
      </c>
    </row>
    <row r="955" spans="1:3" hidden="1" x14ac:dyDescent="0.25">
      <c r="A955" s="29" t="s">
        <v>990</v>
      </c>
      <c r="B955" s="52" t="s">
        <v>232</v>
      </c>
      <c r="C955" s="45">
        <v>0</v>
      </c>
    </row>
    <row r="956" spans="1:3" hidden="1" x14ac:dyDescent="0.25">
      <c r="A956" s="29" t="s">
        <v>991</v>
      </c>
      <c r="B956" s="52" t="s">
        <v>233</v>
      </c>
      <c r="C956" s="45">
        <v>0</v>
      </c>
    </row>
    <row r="957" spans="1:3" hidden="1" x14ac:dyDescent="0.25">
      <c r="A957" s="29" t="s">
        <v>992</v>
      </c>
      <c r="B957" s="52" t="s">
        <v>234</v>
      </c>
      <c r="C957" s="45">
        <v>0</v>
      </c>
    </row>
    <row r="958" spans="1:3" hidden="1" x14ac:dyDescent="0.25">
      <c r="A958" s="29" t="s">
        <v>993</v>
      </c>
      <c r="B958" s="52" t="s">
        <v>235</v>
      </c>
      <c r="C958" s="45">
        <v>0</v>
      </c>
    </row>
    <row r="959" spans="1:3" hidden="1" x14ac:dyDescent="0.25">
      <c r="A959" s="29" t="s">
        <v>994</v>
      </c>
      <c r="B959" s="52" t="s">
        <v>236</v>
      </c>
      <c r="C959" s="45">
        <v>0</v>
      </c>
    </row>
    <row r="960" spans="1:3" hidden="1" x14ac:dyDescent="0.25">
      <c r="A960" s="29" t="s">
        <v>995</v>
      </c>
      <c r="B960" s="52" t="s">
        <v>237</v>
      </c>
      <c r="C960" s="45">
        <v>0</v>
      </c>
    </row>
    <row r="961" spans="1:3" hidden="1" x14ac:dyDescent="0.25">
      <c r="A961" s="29" t="s">
        <v>996</v>
      </c>
      <c r="B961" s="52" t="s">
        <v>238</v>
      </c>
      <c r="C961" s="45">
        <f>SUM(C962:C969)</f>
        <v>0</v>
      </c>
    </row>
    <row r="962" spans="1:3" hidden="1" x14ac:dyDescent="0.25">
      <c r="A962" s="29" t="s">
        <v>997</v>
      </c>
      <c r="B962" s="52" t="s">
        <v>239</v>
      </c>
      <c r="C962" s="45">
        <v>0</v>
      </c>
    </row>
    <row r="963" spans="1:3" hidden="1" x14ac:dyDescent="0.25">
      <c r="A963" s="29" t="s">
        <v>998</v>
      </c>
      <c r="B963" s="52" t="s">
        <v>240</v>
      </c>
      <c r="C963" s="45">
        <v>0</v>
      </c>
    </row>
    <row r="964" spans="1:3" hidden="1" x14ac:dyDescent="0.25">
      <c r="A964" s="29" t="s">
        <v>999</v>
      </c>
      <c r="B964" s="52" t="s">
        <v>671</v>
      </c>
      <c r="C964" s="45">
        <v>0</v>
      </c>
    </row>
    <row r="965" spans="1:3" hidden="1" x14ac:dyDescent="0.25">
      <c r="A965" s="29" t="s">
        <v>1000</v>
      </c>
      <c r="B965" s="52" t="s">
        <v>673</v>
      </c>
      <c r="C965" s="45">
        <v>0</v>
      </c>
    </row>
    <row r="966" spans="1:3" hidden="1" x14ac:dyDescent="0.25">
      <c r="A966" s="29" t="s">
        <v>1001</v>
      </c>
      <c r="B966" s="52" t="s">
        <v>243</v>
      </c>
      <c r="C966" s="45">
        <v>0</v>
      </c>
    </row>
    <row r="967" spans="1:3" hidden="1" x14ac:dyDescent="0.25">
      <c r="A967" s="29" t="s">
        <v>1002</v>
      </c>
      <c r="B967" s="52" t="s">
        <v>676</v>
      </c>
      <c r="C967" s="45">
        <v>0</v>
      </c>
    </row>
    <row r="968" spans="1:3" hidden="1" x14ac:dyDescent="0.25">
      <c r="A968" s="29" t="s">
        <v>1003</v>
      </c>
      <c r="B968" s="52" t="s">
        <v>245</v>
      </c>
      <c r="C968" s="45">
        <v>0</v>
      </c>
    </row>
    <row r="969" spans="1:3" hidden="1" x14ac:dyDescent="0.25">
      <c r="A969" s="29" t="s">
        <v>1004</v>
      </c>
      <c r="B969" s="52" t="s">
        <v>246</v>
      </c>
      <c r="C969" s="45">
        <v>0</v>
      </c>
    </row>
    <row r="970" spans="1:3" hidden="1" x14ac:dyDescent="0.25">
      <c r="A970" s="29" t="s">
        <v>1005</v>
      </c>
      <c r="B970" s="52" t="s">
        <v>247</v>
      </c>
      <c r="C970" s="45">
        <f>SUM(C971:C974)</f>
        <v>0</v>
      </c>
    </row>
    <row r="971" spans="1:3" hidden="1" x14ac:dyDescent="0.25">
      <c r="A971" s="29" t="s">
        <v>1006</v>
      </c>
      <c r="B971" s="52" t="s">
        <v>248</v>
      </c>
      <c r="C971" s="45">
        <v>0</v>
      </c>
    </row>
    <row r="972" spans="1:3" hidden="1" x14ac:dyDescent="0.25">
      <c r="A972" s="29" t="s">
        <v>1007</v>
      </c>
      <c r="B972" s="52" t="s">
        <v>249</v>
      </c>
      <c r="C972" s="45">
        <v>0</v>
      </c>
    </row>
    <row r="973" spans="1:3" hidden="1" x14ac:dyDescent="0.25">
      <c r="A973" s="29" t="s">
        <v>1008</v>
      </c>
      <c r="B973" s="52" t="s">
        <v>250</v>
      </c>
      <c r="C973" s="45">
        <v>0</v>
      </c>
    </row>
    <row r="974" spans="1:3" hidden="1" x14ac:dyDescent="0.25">
      <c r="A974" s="29" t="s">
        <v>1009</v>
      </c>
      <c r="B974" s="52" t="s">
        <v>251</v>
      </c>
      <c r="C974" s="45">
        <v>0</v>
      </c>
    </row>
    <row r="975" spans="1:3" hidden="1" x14ac:dyDescent="0.25">
      <c r="A975" s="29" t="s">
        <v>1010</v>
      </c>
      <c r="B975" s="52" t="s">
        <v>252</v>
      </c>
      <c r="C975" s="45">
        <f>SUM(C976:C982)</f>
        <v>0</v>
      </c>
    </row>
    <row r="976" spans="1:3" hidden="1" x14ac:dyDescent="0.25">
      <c r="A976" s="29" t="s">
        <v>1011</v>
      </c>
      <c r="B976" s="52" t="s">
        <v>253</v>
      </c>
      <c r="C976" s="45">
        <v>0</v>
      </c>
    </row>
    <row r="977" spans="1:3" hidden="1" x14ac:dyDescent="0.25">
      <c r="A977" s="29" t="s">
        <v>1012</v>
      </c>
      <c r="B977" s="52" t="s">
        <v>254</v>
      </c>
      <c r="C977" s="45">
        <v>0</v>
      </c>
    </row>
    <row r="978" spans="1:3" hidden="1" x14ac:dyDescent="0.25">
      <c r="A978" s="29" t="s">
        <v>1013</v>
      </c>
      <c r="B978" s="52" t="s">
        <v>255</v>
      </c>
      <c r="C978" s="45">
        <v>0</v>
      </c>
    </row>
    <row r="979" spans="1:3" hidden="1" x14ac:dyDescent="0.25">
      <c r="A979" s="29" t="s">
        <v>1014</v>
      </c>
      <c r="B979" s="52" t="s">
        <v>256</v>
      </c>
      <c r="C979" s="45">
        <v>0</v>
      </c>
    </row>
    <row r="980" spans="1:3" hidden="1" x14ac:dyDescent="0.25">
      <c r="A980" s="29" t="s">
        <v>1015</v>
      </c>
      <c r="B980" s="52" t="s">
        <v>257</v>
      </c>
      <c r="C980" s="45">
        <v>0</v>
      </c>
    </row>
    <row r="981" spans="1:3" hidden="1" x14ac:dyDescent="0.25">
      <c r="A981" s="29" t="s">
        <v>1016</v>
      </c>
      <c r="B981" s="52" t="s">
        <v>258</v>
      </c>
      <c r="C981" s="45">
        <v>0</v>
      </c>
    </row>
    <row r="982" spans="1:3" hidden="1" x14ac:dyDescent="0.25">
      <c r="A982" s="29" t="s">
        <v>1017</v>
      </c>
      <c r="B982" s="52" t="s">
        <v>259</v>
      </c>
      <c r="C982" s="45">
        <f>SUM(C983:C986)</f>
        <v>0</v>
      </c>
    </row>
    <row r="983" spans="1:3" hidden="1" x14ac:dyDescent="0.25">
      <c r="A983" s="29" t="s">
        <v>1018</v>
      </c>
      <c r="B983" s="52" t="s">
        <v>693</v>
      </c>
      <c r="C983" s="45">
        <v>0</v>
      </c>
    </row>
    <row r="984" spans="1:3" hidden="1" x14ac:dyDescent="0.25">
      <c r="A984" s="29" t="s">
        <v>1019</v>
      </c>
      <c r="B984" s="52" t="s">
        <v>695</v>
      </c>
      <c r="C984" s="45">
        <v>0</v>
      </c>
    </row>
    <row r="985" spans="1:3" hidden="1" x14ac:dyDescent="0.25">
      <c r="A985" s="29" t="s">
        <v>1020</v>
      </c>
      <c r="B985" s="52" t="s">
        <v>697</v>
      </c>
      <c r="C985" s="45">
        <v>0</v>
      </c>
    </row>
    <row r="986" spans="1:3" hidden="1" x14ac:dyDescent="0.25">
      <c r="A986" s="29" t="s">
        <v>1021</v>
      </c>
      <c r="B986" s="52" t="s">
        <v>699</v>
      </c>
      <c r="C986" s="45">
        <v>0</v>
      </c>
    </row>
    <row r="987" spans="1:3" x14ac:dyDescent="0.25">
      <c r="A987" s="30" t="s">
        <v>1022</v>
      </c>
      <c r="B987" s="31" t="s">
        <v>1023</v>
      </c>
      <c r="C987" s="32">
        <f>+C988+C1007+C1031+C1088+C1181+C1220+C1222</f>
        <v>62600000</v>
      </c>
    </row>
    <row r="988" spans="1:3" hidden="1" x14ac:dyDescent="0.25">
      <c r="A988" s="30" t="s">
        <v>1024</v>
      </c>
      <c r="B988" s="31" t="s">
        <v>1025</v>
      </c>
      <c r="C988" s="32">
        <f>+C989</f>
        <v>0</v>
      </c>
    </row>
    <row r="989" spans="1:3" hidden="1" x14ac:dyDescent="0.25">
      <c r="A989" s="30" t="s">
        <v>1026</v>
      </c>
      <c r="B989" s="31" t="s">
        <v>264</v>
      </c>
      <c r="C989" s="32">
        <f>+C990+C993++C1002+C1003+C1004+C1005+C1006</f>
        <v>0</v>
      </c>
    </row>
    <row r="990" spans="1:3" hidden="1" x14ac:dyDescent="0.25">
      <c r="A990" s="30" t="s">
        <v>1027</v>
      </c>
      <c r="B990" s="31" t="s">
        <v>265</v>
      </c>
      <c r="C990" s="32">
        <f>+C991+C992</f>
        <v>0</v>
      </c>
    </row>
    <row r="991" spans="1:3" hidden="1" x14ac:dyDescent="0.25">
      <c r="A991" s="30" t="s">
        <v>1028</v>
      </c>
      <c r="B991" s="31" t="s">
        <v>1029</v>
      </c>
      <c r="C991" s="32">
        <v>0</v>
      </c>
    </row>
    <row r="992" spans="1:3" hidden="1" x14ac:dyDescent="0.25">
      <c r="A992" s="30" t="s">
        <v>1030</v>
      </c>
      <c r="B992" s="31" t="s">
        <v>1031</v>
      </c>
      <c r="C992" s="32">
        <v>0</v>
      </c>
    </row>
    <row r="993" spans="1:3" hidden="1" x14ac:dyDescent="0.25">
      <c r="A993" s="30" t="s">
        <v>1032</v>
      </c>
      <c r="B993" s="31" t="s">
        <v>266</v>
      </c>
      <c r="C993" s="32">
        <f>SUM(C994:C1001)</f>
        <v>0</v>
      </c>
    </row>
    <row r="994" spans="1:3" hidden="1" x14ac:dyDescent="0.25">
      <c r="A994" s="30" t="s">
        <v>1033</v>
      </c>
      <c r="B994" s="31" t="s">
        <v>1034</v>
      </c>
      <c r="C994" s="32">
        <v>0</v>
      </c>
    </row>
    <row r="995" spans="1:3" hidden="1" x14ac:dyDescent="0.25">
      <c r="A995" s="30" t="s">
        <v>1035</v>
      </c>
      <c r="B995" s="31" t="s">
        <v>1036</v>
      </c>
      <c r="C995" s="32">
        <v>0</v>
      </c>
    </row>
    <row r="996" spans="1:3" hidden="1" x14ac:dyDescent="0.25">
      <c r="A996" s="30" t="s">
        <v>1037</v>
      </c>
      <c r="B996" s="31" t="s">
        <v>1038</v>
      </c>
      <c r="C996" s="32">
        <v>0</v>
      </c>
    </row>
    <row r="997" spans="1:3" hidden="1" x14ac:dyDescent="0.25">
      <c r="A997" s="30" t="s">
        <v>1039</v>
      </c>
      <c r="B997" s="31" t="s">
        <v>1040</v>
      </c>
      <c r="C997" s="32">
        <v>0</v>
      </c>
    </row>
    <row r="998" spans="1:3" hidden="1" x14ac:dyDescent="0.25">
      <c r="A998" s="30" t="s">
        <v>1041</v>
      </c>
      <c r="B998" s="31" t="s">
        <v>1042</v>
      </c>
      <c r="C998" s="32">
        <v>0</v>
      </c>
    </row>
    <row r="999" spans="1:3" hidden="1" x14ac:dyDescent="0.25">
      <c r="A999" s="30" t="s">
        <v>1043</v>
      </c>
      <c r="B999" s="31" t="s">
        <v>1044</v>
      </c>
      <c r="C999" s="32">
        <v>0</v>
      </c>
    </row>
    <row r="1000" spans="1:3" hidden="1" x14ac:dyDescent="0.25">
      <c r="A1000" s="30" t="s">
        <v>1045</v>
      </c>
      <c r="B1000" s="31" t="s">
        <v>1046</v>
      </c>
      <c r="C1000" s="32">
        <v>0</v>
      </c>
    </row>
    <row r="1001" spans="1:3" hidden="1" x14ac:dyDescent="0.25">
      <c r="A1001" s="30" t="s">
        <v>1047</v>
      </c>
      <c r="B1001" s="31" t="s">
        <v>1048</v>
      </c>
      <c r="C1001" s="32">
        <v>0</v>
      </c>
    </row>
    <row r="1002" spans="1:3" hidden="1" x14ac:dyDescent="0.25">
      <c r="A1002" s="30" t="s">
        <v>1049</v>
      </c>
      <c r="B1002" s="31" t="s">
        <v>267</v>
      </c>
      <c r="C1002" s="32">
        <v>0</v>
      </c>
    </row>
    <row r="1003" spans="1:3" hidden="1" x14ac:dyDescent="0.25">
      <c r="A1003" s="30" t="s">
        <v>1050</v>
      </c>
      <c r="B1003" s="31" t="s">
        <v>268</v>
      </c>
      <c r="C1003" s="32">
        <v>0</v>
      </c>
    </row>
    <row r="1004" spans="1:3" hidden="1" x14ac:dyDescent="0.25">
      <c r="A1004" s="30" t="s">
        <v>1051</v>
      </c>
      <c r="B1004" s="31" t="s">
        <v>269</v>
      </c>
      <c r="C1004" s="32">
        <v>0</v>
      </c>
    </row>
    <row r="1005" spans="1:3" hidden="1" x14ac:dyDescent="0.25">
      <c r="A1005" s="30" t="s">
        <v>1052</v>
      </c>
      <c r="B1005" s="31" t="s">
        <v>270</v>
      </c>
      <c r="C1005" s="32">
        <v>0</v>
      </c>
    </row>
    <row r="1006" spans="1:3" hidden="1" x14ac:dyDescent="0.25">
      <c r="A1006" s="30" t="s">
        <v>1053</v>
      </c>
      <c r="B1006" s="31" t="s">
        <v>271</v>
      </c>
      <c r="C1006" s="32">
        <v>0</v>
      </c>
    </row>
    <row r="1007" spans="1:3" x14ac:dyDescent="0.25">
      <c r="A1007" s="30" t="s">
        <v>1054</v>
      </c>
      <c r="B1007" s="31" t="s">
        <v>1055</v>
      </c>
      <c r="C1007" s="32">
        <f>+C1008+C1013+C1014+C1018+C1019+C1027+C1028</f>
        <v>21000000</v>
      </c>
    </row>
    <row r="1008" spans="1:3" hidden="1" x14ac:dyDescent="0.25">
      <c r="A1008" s="30" t="s">
        <v>1056</v>
      </c>
      <c r="B1008" s="31" t="s">
        <v>282</v>
      </c>
      <c r="C1008" s="32">
        <f>+C1009+C1010+C1011+C1012</f>
        <v>0</v>
      </c>
    </row>
    <row r="1009" spans="1:3" hidden="1" x14ac:dyDescent="0.25">
      <c r="A1009" s="30" t="s">
        <v>1057</v>
      </c>
      <c r="B1009" s="31" t="s">
        <v>283</v>
      </c>
      <c r="C1009" s="32">
        <v>0</v>
      </c>
    </row>
    <row r="1010" spans="1:3" hidden="1" x14ac:dyDescent="0.25">
      <c r="A1010" s="30" t="s">
        <v>1058</v>
      </c>
      <c r="B1010" s="31" t="s">
        <v>284</v>
      </c>
      <c r="C1010" s="32">
        <v>0</v>
      </c>
    </row>
    <row r="1011" spans="1:3" hidden="1" x14ac:dyDescent="0.25">
      <c r="A1011" s="30" t="s">
        <v>1059</v>
      </c>
      <c r="B1011" s="31" t="s">
        <v>285</v>
      </c>
      <c r="C1011" s="32">
        <v>0</v>
      </c>
    </row>
    <row r="1012" spans="1:3" hidden="1" x14ac:dyDescent="0.25">
      <c r="A1012" s="30" t="s">
        <v>1060</v>
      </c>
      <c r="B1012" s="31" t="s">
        <v>286</v>
      </c>
      <c r="C1012" s="32">
        <v>0</v>
      </c>
    </row>
    <row r="1013" spans="1:3" hidden="1" x14ac:dyDescent="0.25">
      <c r="A1013" s="30" t="s">
        <v>1061</v>
      </c>
      <c r="B1013" s="31" t="s">
        <v>287</v>
      </c>
      <c r="C1013" s="32">
        <v>0</v>
      </c>
    </row>
    <row r="1014" spans="1:3" hidden="1" x14ac:dyDescent="0.25">
      <c r="A1014" s="30" t="s">
        <v>1062</v>
      </c>
      <c r="B1014" s="31" t="s">
        <v>290</v>
      </c>
      <c r="C1014" s="32">
        <f>+C1015+C1016+C1017</f>
        <v>0</v>
      </c>
    </row>
    <row r="1015" spans="1:3" hidden="1" x14ac:dyDescent="0.25">
      <c r="A1015" s="30" t="s">
        <v>1063</v>
      </c>
      <c r="B1015" s="31" t="s">
        <v>291</v>
      </c>
      <c r="C1015" s="32">
        <v>0</v>
      </c>
    </row>
    <row r="1016" spans="1:3" hidden="1" x14ac:dyDescent="0.25">
      <c r="A1016" s="30" t="s">
        <v>1064</v>
      </c>
      <c r="B1016" s="31" t="s">
        <v>292</v>
      </c>
      <c r="C1016" s="32">
        <v>0</v>
      </c>
    </row>
    <row r="1017" spans="1:3" hidden="1" x14ac:dyDescent="0.25">
      <c r="A1017" s="30" t="s">
        <v>1065</v>
      </c>
      <c r="B1017" s="31" t="s">
        <v>293</v>
      </c>
      <c r="C1017" s="32">
        <v>0</v>
      </c>
    </row>
    <row r="1018" spans="1:3" hidden="1" x14ac:dyDescent="0.25">
      <c r="A1018" s="30" t="s">
        <v>1066</v>
      </c>
      <c r="B1018" s="31" t="s">
        <v>294</v>
      </c>
      <c r="C1018" s="32">
        <v>0</v>
      </c>
    </row>
    <row r="1019" spans="1:3" hidden="1" x14ac:dyDescent="0.25">
      <c r="A1019" s="30" t="s">
        <v>1067</v>
      </c>
      <c r="B1019" s="31" t="s">
        <v>295</v>
      </c>
      <c r="C1019" s="32">
        <f>SUM(C1020:C1026)</f>
        <v>0</v>
      </c>
    </row>
    <row r="1020" spans="1:3" hidden="1" x14ac:dyDescent="0.25">
      <c r="A1020" s="30" t="s">
        <v>1068</v>
      </c>
      <c r="B1020" s="31" t="s">
        <v>1069</v>
      </c>
      <c r="C1020" s="32">
        <v>0</v>
      </c>
    </row>
    <row r="1021" spans="1:3" hidden="1" x14ac:dyDescent="0.25">
      <c r="A1021" s="30" t="s">
        <v>1070</v>
      </c>
      <c r="B1021" s="31" t="s">
        <v>1071</v>
      </c>
      <c r="C1021" s="32">
        <v>0</v>
      </c>
    </row>
    <row r="1022" spans="1:3" hidden="1" x14ac:dyDescent="0.25">
      <c r="A1022" s="30" t="s">
        <v>1072</v>
      </c>
      <c r="B1022" s="31" t="s">
        <v>1073</v>
      </c>
      <c r="C1022" s="32">
        <v>0</v>
      </c>
    </row>
    <row r="1023" spans="1:3" hidden="1" x14ac:dyDescent="0.25">
      <c r="A1023" s="30" t="s">
        <v>1074</v>
      </c>
      <c r="B1023" s="31" t="s">
        <v>1075</v>
      </c>
      <c r="C1023" s="32">
        <v>0</v>
      </c>
    </row>
    <row r="1024" spans="1:3" hidden="1" x14ac:dyDescent="0.25">
      <c r="A1024" s="30" t="s">
        <v>1076</v>
      </c>
      <c r="B1024" s="31" t="s">
        <v>1077</v>
      </c>
      <c r="C1024" s="32">
        <v>0</v>
      </c>
    </row>
    <row r="1025" spans="1:3" hidden="1" x14ac:dyDescent="0.25">
      <c r="A1025" s="30" t="s">
        <v>1078</v>
      </c>
      <c r="B1025" s="31" t="s">
        <v>1079</v>
      </c>
      <c r="C1025" s="32">
        <v>0</v>
      </c>
    </row>
    <row r="1026" spans="1:3" hidden="1" x14ac:dyDescent="0.25">
      <c r="A1026" s="30" t="s">
        <v>1080</v>
      </c>
      <c r="B1026" s="31" t="s">
        <v>302</v>
      </c>
      <c r="C1026" s="32">
        <v>0</v>
      </c>
    </row>
    <row r="1027" spans="1:3" hidden="1" x14ac:dyDescent="0.25">
      <c r="A1027" s="30" t="s">
        <v>1081</v>
      </c>
      <c r="B1027" s="31" t="s">
        <v>303</v>
      </c>
      <c r="C1027" s="32">
        <v>0</v>
      </c>
    </row>
    <row r="1028" spans="1:3" x14ac:dyDescent="0.25">
      <c r="A1028" s="30" t="s">
        <v>1082</v>
      </c>
      <c r="B1028" s="31" t="s">
        <v>304</v>
      </c>
      <c r="C1028" s="32">
        <f>+C1029+C1030</f>
        <v>21000000</v>
      </c>
    </row>
    <row r="1029" spans="1:3" hidden="1" x14ac:dyDescent="0.25">
      <c r="A1029" s="29" t="s">
        <v>1083</v>
      </c>
      <c r="B1029" s="52" t="s">
        <v>1084</v>
      </c>
      <c r="C1029" s="45">
        <v>0</v>
      </c>
    </row>
    <row r="1030" spans="1:3" x14ac:dyDescent="0.25">
      <c r="A1030" s="29" t="s">
        <v>1085</v>
      </c>
      <c r="B1030" s="52" t="s">
        <v>1086</v>
      </c>
      <c r="C1030" s="45">
        <v>21000000</v>
      </c>
    </row>
    <row r="1031" spans="1:3" x14ac:dyDescent="0.25">
      <c r="A1031" s="30" t="s">
        <v>1087</v>
      </c>
      <c r="B1031" s="31" t="s">
        <v>307</v>
      </c>
      <c r="C1031" s="32">
        <f>+C1032+C1073+C1084</f>
        <v>8600000</v>
      </c>
    </row>
    <row r="1032" spans="1:3" x14ac:dyDescent="0.25">
      <c r="A1032" s="30" t="s">
        <v>1088</v>
      </c>
      <c r="B1032" s="31" t="s">
        <v>1089</v>
      </c>
      <c r="C1032" s="32">
        <f>+C1033+C1039+C1040+C1058+C1059+C1066+C1072</f>
        <v>8600000</v>
      </c>
    </row>
    <row r="1033" spans="1:3" x14ac:dyDescent="0.25">
      <c r="A1033" s="30" t="s">
        <v>1090</v>
      </c>
      <c r="B1033" s="31" t="s">
        <v>1091</v>
      </c>
      <c r="C1033" s="32">
        <f>SUM(C1034:C1038)</f>
        <v>3600000</v>
      </c>
    </row>
    <row r="1034" spans="1:3" x14ac:dyDescent="0.25">
      <c r="A1034" s="29" t="s">
        <v>1092</v>
      </c>
      <c r="B1034" s="52" t="s">
        <v>1091</v>
      </c>
      <c r="C1034" s="45">
        <v>3600000</v>
      </c>
    </row>
    <row r="1035" spans="1:3" hidden="1" x14ac:dyDescent="0.25">
      <c r="A1035" s="29" t="s">
        <v>1093</v>
      </c>
      <c r="B1035" s="52" t="s">
        <v>1094</v>
      </c>
      <c r="C1035" s="45">
        <v>0</v>
      </c>
    </row>
    <row r="1036" spans="1:3" hidden="1" x14ac:dyDescent="0.25">
      <c r="A1036" s="29" t="s">
        <v>1095</v>
      </c>
      <c r="B1036" s="52" t="s">
        <v>1096</v>
      </c>
      <c r="C1036" s="45">
        <v>0</v>
      </c>
    </row>
    <row r="1037" spans="1:3" hidden="1" x14ac:dyDescent="0.25">
      <c r="A1037" s="29" t="s">
        <v>1097</v>
      </c>
      <c r="B1037" s="52" t="s">
        <v>1098</v>
      </c>
      <c r="C1037" s="45">
        <v>0</v>
      </c>
    </row>
    <row r="1038" spans="1:3" hidden="1" x14ac:dyDescent="0.25">
      <c r="A1038" s="29" t="s">
        <v>1099</v>
      </c>
      <c r="B1038" s="52" t="s">
        <v>1100</v>
      </c>
      <c r="C1038" s="45">
        <v>0</v>
      </c>
    </row>
    <row r="1039" spans="1:3" hidden="1" x14ac:dyDescent="0.25">
      <c r="A1039" s="29" t="s">
        <v>1101</v>
      </c>
      <c r="B1039" s="52" t="s">
        <v>1102</v>
      </c>
      <c r="C1039" s="45">
        <v>0</v>
      </c>
    </row>
    <row r="1040" spans="1:3" x14ac:dyDescent="0.25">
      <c r="A1040" s="30" t="s">
        <v>1103</v>
      </c>
      <c r="B1040" s="31" t="s">
        <v>1104</v>
      </c>
      <c r="C1040" s="32">
        <f>+C1041+C1042+C1043+C1044+C1045</f>
        <v>5000000</v>
      </c>
    </row>
    <row r="1041" spans="1:3" hidden="1" x14ac:dyDescent="0.25">
      <c r="A1041" s="30" t="s">
        <v>1105</v>
      </c>
      <c r="B1041" s="31" t="s">
        <v>1106</v>
      </c>
      <c r="C1041" s="32">
        <v>0</v>
      </c>
    </row>
    <row r="1042" spans="1:3" hidden="1" x14ac:dyDescent="0.25">
      <c r="A1042" s="30" t="s">
        <v>1107</v>
      </c>
      <c r="B1042" s="31" t="s">
        <v>1108</v>
      </c>
      <c r="C1042" s="32">
        <v>0</v>
      </c>
    </row>
    <row r="1043" spans="1:3" hidden="1" x14ac:dyDescent="0.25">
      <c r="A1043" s="30" t="s">
        <v>1109</v>
      </c>
      <c r="B1043" s="31" t="s">
        <v>1110</v>
      </c>
      <c r="C1043" s="32">
        <v>0</v>
      </c>
    </row>
    <row r="1044" spans="1:3" hidden="1" x14ac:dyDescent="0.25">
      <c r="A1044" s="30" t="s">
        <v>1111</v>
      </c>
      <c r="B1044" s="31" t="s">
        <v>1112</v>
      </c>
      <c r="C1044" s="32">
        <v>0</v>
      </c>
    </row>
    <row r="1045" spans="1:3" x14ac:dyDescent="0.25">
      <c r="A1045" s="30" t="s">
        <v>1113</v>
      </c>
      <c r="B1045" s="31" t="s">
        <v>1114</v>
      </c>
      <c r="C1045" s="32">
        <f>SUM(C1046:C1056)</f>
        <v>5000000</v>
      </c>
    </row>
    <row r="1046" spans="1:3" hidden="1" x14ac:dyDescent="0.25">
      <c r="A1046" s="29" t="s">
        <v>1115</v>
      </c>
      <c r="B1046" s="52" t="s">
        <v>1116</v>
      </c>
      <c r="C1046" s="45">
        <v>0</v>
      </c>
    </row>
    <row r="1047" spans="1:3" hidden="1" x14ac:dyDescent="0.25">
      <c r="A1047" s="29" t="s">
        <v>1117</v>
      </c>
      <c r="B1047" s="52" t="s">
        <v>1118</v>
      </c>
      <c r="C1047" s="45">
        <v>0</v>
      </c>
    </row>
    <row r="1048" spans="1:3" hidden="1" x14ac:dyDescent="0.25">
      <c r="A1048" s="29" t="s">
        <v>1119</v>
      </c>
      <c r="B1048" s="52" t="s">
        <v>1120</v>
      </c>
      <c r="C1048" s="45">
        <v>0</v>
      </c>
    </row>
    <row r="1049" spans="1:3" hidden="1" x14ac:dyDescent="0.25">
      <c r="A1049" s="29" t="s">
        <v>1121</v>
      </c>
      <c r="B1049" s="52" t="s">
        <v>1122</v>
      </c>
      <c r="C1049" s="45">
        <v>0</v>
      </c>
    </row>
    <row r="1050" spans="1:3" hidden="1" x14ac:dyDescent="0.25">
      <c r="A1050" s="29" t="s">
        <v>1123</v>
      </c>
      <c r="B1050" s="52" t="s">
        <v>1124</v>
      </c>
      <c r="C1050" s="45">
        <v>0</v>
      </c>
    </row>
    <row r="1051" spans="1:3" hidden="1" x14ac:dyDescent="0.25">
      <c r="A1051" s="29" t="s">
        <v>1125</v>
      </c>
      <c r="B1051" s="52" t="s">
        <v>1126</v>
      </c>
      <c r="C1051" s="45">
        <v>0</v>
      </c>
    </row>
    <row r="1052" spans="1:3" x14ac:dyDescent="0.25">
      <c r="A1052" s="29" t="s">
        <v>1127</v>
      </c>
      <c r="B1052" s="52" t="s">
        <v>1128</v>
      </c>
      <c r="C1052" s="45">
        <v>5000000</v>
      </c>
    </row>
    <row r="1053" spans="1:3" hidden="1" x14ac:dyDescent="0.25">
      <c r="A1053" s="29" t="s">
        <v>1129</v>
      </c>
      <c r="B1053" s="52" t="s">
        <v>1130</v>
      </c>
      <c r="C1053" s="45">
        <v>0</v>
      </c>
    </row>
    <row r="1054" spans="1:3" hidden="1" x14ac:dyDescent="0.25">
      <c r="A1054" s="29" t="s">
        <v>1131</v>
      </c>
      <c r="B1054" s="52" t="s">
        <v>1132</v>
      </c>
      <c r="C1054" s="45">
        <v>0</v>
      </c>
    </row>
    <row r="1055" spans="1:3" hidden="1" x14ac:dyDescent="0.25">
      <c r="A1055" s="29" t="s">
        <v>1133</v>
      </c>
      <c r="B1055" s="52" t="s">
        <v>1134</v>
      </c>
      <c r="C1055" s="45">
        <v>0</v>
      </c>
    </row>
    <row r="1056" spans="1:3" hidden="1" x14ac:dyDescent="0.25">
      <c r="A1056" s="29" t="s">
        <v>1135</v>
      </c>
      <c r="B1056" s="52" t="s">
        <v>1136</v>
      </c>
      <c r="C1056" s="45">
        <v>0</v>
      </c>
    </row>
    <row r="1057" spans="1:3" hidden="1" x14ac:dyDescent="0.25">
      <c r="A1057" s="29" t="s">
        <v>1137</v>
      </c>
      <c r="B1057" s="52" t="s">
        <v>1138</v>
      </c>
      <c r="C1057" s="45">
        <v>0</v>
      </c>
    </row>
    <row r="1058" spans="1:3" hidden="1" x14ac:dyDescent="0.25">
      <c r="A1058" s="29" t="s">
        <v>1139</v>
      </c>
      <c r="B1058" s="52" t="s">
        <v>1140</v>
      </c>
      <c r="C1058" s="45">
        <v>0</v>
      </c>
    </row>
    <row r="1059" spans="1:3" hidden="1" x14ac:dyDescent="0.25">
      <c r="A1059" s="29" t="s">
        <v>1141</v>
      </c>
      <c r="B1059" s="52" t="s">
        <v>1142</v>
      </c>
      <c r="C1059" s="45">
        <f>SUM(C1060:C1065)</f>
        <v>0</v>
      </c>
    </row>
    <row r="1060" spans="1:3" hidden="1" x14ac:dyDescent="0.25">
      <c r="A1060" s="29" t="s">
        <v>1143</v>
      </c>
      <c r="B1060" s="52" t="s">
        <v>1144</v>
      </c>
      <c r="C1060" s="45">
        <v>0</v>
      </c>
    </row>
    <row r="1061" spans="1:3" hidden="1" x14ac:dyDescent="0.25">
      <c r="A1061" s="29" t="s">
        <v>1145</v>
      </c>
      <c r="B1061" s="52" t="s">
        <v>1146</v>
      </c>
      <c r="C1061" s="45">
        <v>0</v>
      </c>
    </row>
    <row r="1062" spans="1:3" hidden="1" x14ac:dyDescent="0.25">
      <c r="A1062" s="29" t="s">
        <v>1147</v>
      </c>
      <c r="B1062" s="52" t="s">
        <v>1148</v>
      </c>
      <c r="C1062" s="45">
        <v>0</v>
      </c>
    </row>
    <row r="1063" spans="1:3" hidden="1" x14ac:dyDescent="0.25">
      <c r="A1063" s="29" t="s">
        <v>1149</v>
      </c>
      <c r="B1063" s="52" t="s">
        <v>1150</v>
      </c>
      <c r="C1063" s="45">
        <v>0</v>
      </c>
    </row>
    <row r="1064" spans="1:3" hidden="1" x14ac:dyDescent="0.25">
      <c r="A1064" s="29" t="s">
        <v>1151</v>
      </c>
      <c r="B1064" s="52" t="s">
        <v>1152</v>
      </c>
      <c r="C1064" s="45">
        <v>0</v>
      </c>
    </row>
    <row r="1065" spans="1:3" hidden="1" x14ac:dyDescent="0.25">
      <c r="A1065" s="29" t="s">
        <v>1153</v>
      </c>
      <c r="B1065" s="52" t="s">
        <v>1154</v>
      </c>
      <c r="C1065" s="45">
        <v>0</v>
      </c>
    </row>
    <row r="1066" spans="1:3" hidden="1" x14ac:dyDescent="0.25">
      <c r="A1066" s="29" t="s">
        <v>1155</v>
      </c>
      <c r="B1066" s="52" t="s">
        <v>1156</v>
      </c>
      <c r="C1066" s="45">
        <f>SUM(C1067:C1071)</f>
        <v>0</v>
      </c>
    </row>
    <row r="1067" spans="1:3" hidden="1" x14ac:dyDescent="0.25">
      <c r="A1067" s="29" t="s">
        <v>1157</v>
      </c>
      <c r="B1067" s="52" t="s">
        <v>1158</v>
      </c>
      <c r="C1067" s="45">
        <v>0</v>
      </c>
    </row>
    <row r="1068" spans="1:3" hidden="1" x14ac:dyDescent="0.25">
      <c r="A1068" s="29" t="s">
        <v>1159</v>
      </c>
      <c r="B1068" s="52" t="s">
        <v>1160</v>
      </c>
      <c r="C1068" s="45">
        <v>0</v>
      </c>
    </row>
    <row r="1069" spans="1:3" hidden="1" x14ac:dyDescent="0.25">
      <c r="A1069" s="29" t="s">
        <v>1161</v>
      </c>
      <c r="B1069" s="52" t="s">
        <v>1162</v>
      </c>
      <c r="C1069" s="45">
        <v>0</v>
      </c>
    </row>
    <row r="1070" spans="1:3" hidden="1" x14ac:dyDescent="0.25">
      <c r="A1070" s="29" t="s">
        <v>1163</v>
      </c>
      <c r="B1070" s="52" t="s">
        <v>1164</v>
      </c>
      <c r="C1070" s="45">
        <v>0</v>
      </c>
    </row>
    <row r="1071" spans="1:3" hidden="1" x14ac:dyDescent="0.25">
      <c r="A1071" s="29" t="s">
        <v>1165</v>
      </c>
      <c r="B1071" s="52" t="s">
        <v>1166</v>
      </c>
      <c r="C1071" s="45">
        <v>0</v>
      </c>
    </row>
    <row r="1072" spans="1:3" hidden="1" x14ac:dyDescent="0.25">
      <c r="A1072" s="29" t="s">
        <v>1167</v>
      </c>
      <c r="B1072" s="52" t="s">
        <v>1168</v>
      </c>
      <c r="C1072" s="45">
        <v>0</v>
      </c>
    </row>
    <row r="1073" spans="1:3" hidden="1" x14ac:dyDescent="0.25">
      <c r="A1073" s="29" t="s">
        <v>1169</v>
      </c>
      <c r="B1073" s="52" t="s">
        <v>308</v>
      </c>
      <c r="C1073" s="45">
        <f>+C1074+C1078</f>
        <v>0</v>
      </c>
    </row>
    <row r="1074" spans="1:3" hidden="1" x14ac:dyDescent="0.25">
      <c r="A1074" s="29" t="s">
        <v>1170</v>
      </c>
      <c r="B1074" s="52" t="s">
        <v>309</v>
      </c>
      <c r="C1074" s="45">
        <f>+C1075+C1076+C1077</f>
        <v>0</v>
      </c>
    </row>
    <row r="1075" spans="1:3" hidden="1" x14ac:dyDescent="0.25">
      <c r="A1075" s="29" t="s">
        <v>1171</v>
      </c>
      <c r="B1075" s="52" t="s">
        <v>1172</v>
      </c>
      <c r="C1075" s="45">
        <v>0</v>
      </c>
    </row>
    <row r="1076" spans="1:3" hidden="1" x14ac:dyDescent="0.25">
      <c r="A1076" s="29" t="s">
        <v>1173</v>
      </c>
      <c r="B1076" s="52" t="s">
        <v>1174</v>
      </c>
      <c r="C1076" s="45">
        <v>0</v>
      </c>
    </row>
    <row r="1077" spans="1:3" hidden="1" x14ac:dyDescent="0.25">
      <c r="A1077" s="29" t="s">
        <v>1175</v>
      </c>
      <c r="B1077" s="52" t="s">
        <v>1176</v>
      </c>
      <c r="C1077" s="45">
        <v>0</v>
      </c>
    </row>
    <row r="1078" spans="1:3" hidden="1" x14ac:dyDescent="0.25">
      <c r="A1078" s="29" t="s">
        <v>1177</v>
      </c>
      <c r="B1078" s="52" t="s">
        <v>310</v>
      </c>
      <c r="C1078" s="45">
        <f>SUM(C1079:C1083)</f>
        <v>0</v>
      </c>
    </row>
    <row r="1079" spans="1:3" hidden="1" x14ac:dyDescent="0.25">
      <c r="A1079" s="29" t="s">
        <v>1178</v>
      </c>
      <c r="B1079" s="52" t="s">
        <v>1179</v>
      </c>
      <c r="C1079" s="45">
        <v>0</v>
      </c>
    </row>
    <row r="1080" spans="1:3" hidden="1" x14ac:dyDescent="0.25">
      <c r="A1080" s="29" t="s">
        <v>1180</v>
      </c>
      <c r="B1080" s="52" t="s">
        <v>1181</v>
      </c>
      <c r="C1080" s="45">
        <v>0</v>
      </c>
    </row>
    <row r="1081" spans="1:3" hidden="1" x14ac:dyDescent="0.25">
      <c r="A1081" s="29" t="s">
        <v>1182</v>
      </c>
      <c r="B1081" s="52" t="s">
        <v>1183</v>
      </c>
      <c r="C1081" s="45">
        <v>0</v>
      </c>
    </row>
    <row r="1082" spans="1:3" hidden="1" x14ac:dyDescent="0.25">
      <c r="A1082" s="29" t="s">
        <v>1184</v>
      </c>
      <c r="B1082" s="52" t="s">
        <v>1185</v>
      </c>
      <c r="C1082" s="45">
        <v>0</v>
      </c>
    </row>
    <row r="1083" spans="1:3" hidden="1" x14ac:dyDescent="0.25">
      <c r="A1083" s="29" t="s">
        <v>1186</v>
      </c>
      <c r="B1083" s="52" t="s">
        <v>1187</v>
      </c>
      <c r="C1083" s="45">
        <v>0</v>
      </c>
    </row>
    <row r="1084" spans="1:3" hidden="1" x14ac:dyDescent="0.25">
      <c r="A1084" s="29" t="s">
        <v>1188</v>
      </c>
      <c r="B1084" s="52" t="s">
        <v>311</v>
      </c>
      <c r="C1084" s="45">
        <f>+C1085+C1086+C1087</f>
        <v>0</v>
      </c>
    </row>
    <row r="1085" spans="1:3" hidden="1" x14ac:dyDescent="0.25">
      <c r="A1085" s="29" t="s">
        <v>1189</v>
      </c>
      <c r="B1085" s="52" t="s">
        <v>312</v>
      </c>
      <c r="C1085" s="45">
        <v>0</v>
      </c>
    </row>
    <row r="1086" spans="1:3" hidden="1" x14ac:dyDescent="0.25">
      <c r="A1086" s="29" t="s">
        <v>1190</v>
      </c>
      <c r="B1086" s="52" t="s">
        <v>313</v>
      </c>
      <c r="C1086" s="45">
        <v>0</v>
      </c>
    </row>
    <row r="1087" spans="1:3" hidden="1" x14ac:dyDescent="0.25">
      <c r="A1087" s="29" t="s">
        <v>1191</v>
      </c>
      <c r="B1087" s="52" t="s">
        <v>314</v>
      </c>
      <c r="C1087" s="45">
        <v>0</v>
      </c>
    </row>
    <row r="1088" spans="1:3" x14ac:dyDescent="0.25">
      <c r="A1088" s="30" t="s">
        <v>1192</v>
      </c>
      <c r="B1088" s="31" t="s">
        <v>39</v>
      </c>
      <c r="C1088" s="32">
        <f>+C1089+C1093+C1098+C1119+C1126+C1141+C1145+C1166+C1176</f>
        <v>21000000</v>
      </c>
    </row>
    <row r="1089" spans="1:3" hidden="1" x14ac:dyDescent="0.25">
      <c r="A1089" s="30" t="s">
        <v>1193</v>
      </c>
      <c r="B1089" s="31" t="s">
        <v>40</v>
      </c>
      <c r="C1089" s="32">
        <f>+C1090+C1091+C1092</f>
        <v>0</v>
      </c>
    </row>
    <row r="1090" spans="1:3" hidden="1" x14ac:dyDescent="0.25">
      <c r="A1090" s="30" t="s">
        <v>1194</v>
      </c>
      <c r="B1090" s="31" t="s">
        <v>41</v>
      </c>
      <c r="C1090" s="32">
        <v>0</v>
      </c>
    </row>
    <row r="1091" spans="1:3" hidden="1" x14ac:dyDescent="0.25">
      <c r="A1091" s="30" t="s">
        <v>1195</v>
      </c>
      <c r="B1091" s="31" t="s">
        <v>1196</v>
      </c>
      <c r="C1091" s="32">
        <v>0</v>
      </c>
    </row>
    <row r="1092" spans="1:3" hidden="1" x14ac:dyDescent="0.25">
      <c r="A1092" s="30" t="s">
        <v>1197</v>
      </c>
      <c r="B1092" s="31" t="s">
        <v>43</v>
      </c>
      <c r="C1092" s="32">
        <v>0</v>
      </c>
    </row>
    <row r="1093" spans="1:3" hidden="1" x14ac:dyDescent="0.25">
      <c r="A1093" s="30" t="s">
        <v>1198</v>
      </c>
      <c r="B1093" s="31" t="s">
        <v>45</v>
      </c>
      <c r="C1093" s="32">
        <f>+C1094+C1095+C1096+C1097</f>
        <v>0</v>
      </c>
    </row>
    <row r="1094" spans="1:3" hidden="1" x14ac:dyDescent="0.25">
      <c r="A1094" s="30" t="s">
        <v>1199</v>
      </c>
      <c r="B1094" s="31" t="s">
        <v>46</v>
      </c>
      <c r="C1094" s="32">
        <v>0</v>
      </c>
    </row>
    <row r="1095" spans="1:3" hidden="1" x14ac:dyDescent="0.25">
      <c r="A1095" s="30" t="s">
        <v>1200</v>
      </c>
      <c r="B1095" s="31" t="s">
        <v>47</v>
      </c>
      <c r="C1095" s="32">
        <v>0</v>
      </c>
    </row>
    <row r="1096" spans="1:3" hidden="1" x14ac:dyDescent="0.25">
      <c r="A1096" s="30" t="s">
        <v>1201</v>
      </c>
      <c r="B1096" s="31" t="s">
        <v>48</v>
      </c>
      <c r="C1096" s="32">
        <v>0</v>
      </c>
    </row>
    <row r="1097" spans="1:3" hidden="1" x14ac:dyDescent="0.25">
      <c r="A1097" s="30" t="s">
        <v>1202</v>
      </c>
      <c r="B1097" s="31" t="s">
        <v>49</v>
      </c>
      <c r="C1097" s="32">
        <v>0</v>
      </c>
    </row>
    <row r="1098" spans="1:3" hidden="1" x14ac:dyDescent="0.25">
      <c r="A1098" s="30" t="s">
        <v>1203</v>
      </c>
      <c r="B1098" s="31" t="s">
        <v>1204</v>
      </c>
      <c r="C1098" s="32">
        <f>+C1099+C1107+C1108+C1109+C1114+C1115+C1116+C1117+C1118</f>
        <v>0</v>
      </c>
    </row>
    <row r="1099" spans="1:3" hidden="1" x14ac:dyDescent="0.25">
      <c r="A1099" s="30" t="s">
        <v>1205</v>
      </c>
      <c r="B1099" s="31" t="s">
        <v>1206</v>
      </c>
      <c r="C1099" s="32">
        <f>SUM(C1100:C1106)</f>
        <v>0</v>
      </c>
    </row>
    <row r="1100" spans="1:3" hidden="1" x14ac:dyDescent="0.25">
      <c r="A1100" s="30" t="s">
        <v>1207</v>
      </c>
      <c r="B1100" s="31" t="s">
        <v>1208</v>
      </c>
      <c r="C1100" s="32">
        <v>0</v>
      </c>
    </row>
    <row r="1101" spans="1:3" hidden="1" x14ac:dyDescent="0.25">
      <c r="A1101" s="30" t="s">
        <v>1209</v>
      </c>
      <c r="B1101" s="31" t="s">
        <v>1210</v>
      </c>
      <c r="C1101" s="32">
        <v>0</v>
      </c>
    </row>
    <row r="1102" spans="1:3" hidden="1" x14ac:dyDescent="0.25">
      <c r="A1102" s="30" t="s">
        <v>1211</v>
      </c>
      <c r="B1102" s="31" t="s">
        <v>1212</v>
      </c>
      <c r="C1102" s="32">
        <v>0</v>
      </c>
    </row>
    <row r="1103" spans="1:3" hidden="1" x14ac:dyDescent="0.25">
      <c r="A1103" s="30" t="s">
        <v>1213</v>
      </c>
      <c r="B1103" s="31" t="s">
        <v>1214</v>
      </c>
      <c r="C1103" s="32">
        <v>0</v>
      </c>
    </row>
    <row r="1104" spans="1:3" hidden="1" x14ac:dyDescent="0.25">
      <c r="A1104" s="30" t="s">
        <v>1215</v>
      </c>
      <c r="B1104" s="31" t="s">
        <v>1216</v>
      </c>
      <c r="C1104" s="32">
        <v>0</v>
      </c>
    </row>
    <row r="1105" spans="1:3" hidden="1" x14ac:dyDescent="0.25">
      <c r="A1105" s="30" t="s">
        <v>1217</v>
      </c>
      <c r="B1105" s="31" t="s">
        <v>1218</v>
      </c>
      <c r="C1105" s="32">
        <v>0</v>
      </c>
    </row>
    <row r="1106" spans="1:3" hidden="1" x14ac:dyDescent="0.25">
      <c r="A1106" s="30" t="s">
        <v>1219</v>
      </c>
      <c r="B1106" s="31" t="s">
        <v>1220</v>
      </c>
      <c r="C1106" s="32">
        <v>0</v>
      </c>
    </row>
    <row r="1107" spans="1:3" hidden="1" x14ac:dyDescent="0.25">
      <c r="A1107" s="30" t="s">
        <v>1221</v>
      </c>
      <c r="B1107" s="31" t="s">
        <v>1222</v>
      </c>
      <c r="C1107" s="32">
        <v>0</v>
      </c>
    </row>
    <row r="1108" spans="1:3" hidden="1" x14ac:dyDescent="0.25">
      <c r="A1108" s="30" t="s">
        <v>1223</v>
      </c>
      <c r="B1108" s="31" t="s">
        <v>53</v>
      </c>
      <c r="C1108" s="32">
        <v>0</v>
      </c>
    </row>
    <row r="1109" spans="1:3" hidden="1" x14ac:dyDescent="0.25">
      <c r="A1109" s="30" t="s">
        <v>1224</v>
      </c>
      <c r="B1109" s="31" t="s">
        <v>1225</v>
      </c>
      <c r="C1109" s="32">
        <f>+C1110+C1111+C1112+C1113</f>
        <v>0</v>
      </c>
    </row>
    <row r="1110" spans="1:3" hidden="1" x14ac:dyDescent="0.25">
      <c r="A1110" s="30" t="s">
        <v>1226</v>
      </c>
      <c r="B1110" s="31" t="s">
        <v>1227</v>
      </c>
      <c r="C1110" s="32">
        <v>0</v>
      </c>
    </row>
    <row r="1111" spans="1:3" hidden="1" x14ac:dyDescent="0.25">
      <c r="A1111" s="30" t="s">
        <v>1228</v>
      </c>
      <c r="B1111" s="31" t="s">
        <v>1229</v>
      </c>
      <c r="C1111" s="32">
        <v>0</v>
      </c>
    </row>
    <row r="1112" spans="1:3" hidden="1" x14ac:dyDescent="0.25">
      <c r="A1112" s="30" t="s">
        <v>1230</v>
      </c>
      <c r="B1112" s="31" t="s">
        <v>1231</v>
      </c>
      <c r="C1112" s="32">
        <v>0</v>
      </c>
    </row>
    <row r="1113" spans="1:3" hidden="1" x14ac:dyDescent="0.25">
      <c r="A1113" s="30" t="s">
        <v>1232</v>
      </c>
      <c r="B1113" s="31" t="s">
        <v>1233</v>
      </c>
      <c r="C1113" s="32">
        <v>0</v>
      </c>
    </row>
    <row r="1114" spans="1:3" hidden="1" x14ac:dyDescent="0.25">
      <c r="A1114" s="30" t="s">
        <v>1234</v>
      </c>
      <c r="B1114" s="31" t="s">
        <v>1235</v>
      </c>
      <c r="C1114" s="32">
        <v>0</v>
      </c>
    </row>
    <row r="1115" spans="1:3" hidden="1" x14ac:dyDescent="0.25">
      <c r="A1115" s="30" t="s">
        <v>1236</v>
      </c>
      <c r="B1115" s="31" t="s">
        <v>1237</v>
      </c>
      <c r="C1115" s="32">
        <v>0</v>
      </c>
    </row>
    <row r="1116" spans="1:3" hidden="1" x14ac:dyDescent="0.25">
      <c r="A1116" s="30" t="s">
        <v>1238</v>
      </c>
      <c r="B1116" s="31" t="s">
        <v>1239</v>
      </c>
      <c r="C1116" s="32">
        <v>0</v>
      </c>
    </row>
    <row r="1117" spans="1:3" hidden="1" x14ac:dyDescent="0.25">
      <c r="A1117" s="30" t="s">
        <v>1240</v>
      </c>
      <c r="B1117" s="31" t="s">
        <v>58</v>
      </c>
      <c r="C1117" s="32">
        <v>0</v>
      </c>
    </row>
    <row r="1118" spans="1:3" hidden="1" x14ac:dyDescent="0.25">
      <c r="A1118" s="30" t="s">
        <v>1241</v>
      </c>
      <c r="B1118" s="31" t="s">
        <v>1242</v>
      </c>
      <c r="C1118" s="32">
        <v>0</v>
      </c>
    </row>
    <row r="1119" spans="1:3" hidden="1" x14ac:dyDescent="0.25">
      <c r="A1119" s="30" t="s">
        <v>1243</v>
      </c>
      <c r="B1119" s="31" t="s">
        <v>60</v>
      </c>
      <c r="C1119" s="32">
        <f>SUM(C1120:C1125)</f>
        <v>0</v>
      </c>
    </row>
    <row r="1120" spans="1:3" hidden="1" x14ac:dyDescent="0.25">
      <c r="A1120" s="30" t="s">
        <v>1244</v>
      </c>
      <c r="B1120" s="31" t="s">
        <v>61</v>
      </c>
      <c r="C1120" s="32">
        <v>0</v>
      </c>
    </row>
    <row r="1121" spans="1:3" hidden="1" x14ac:dyDescent="0.25">
      <c r="A1121" s="30" t="s">
        <v>1245</v>
      </c>
      <c r="B1121" s="31" t="s">
        <v>62</v>
      </c>
      <c r="C1121" s="32">
        <v>0</v>
      </c>
    </row>
    <row r="1122" spans="1:3" hidden="1" x14ac:dyDescent="0.25">
      <c r="A1122" s="30" t="s">
        <v>1246</v>
      </c>
      <c r="B1122" s="31" t="s">
        <v>63</v>
      </c>
      <c r="C1122" s="32">
        <v>0</v>
      </c>
    </row>
    <row r="1123" spans="1:3" hidden="1" x14ac:dyDescent="0.25">
      <c r="A1123" s="30" t="s">
        <v>1247</v>
      </c>
      <c r="B1123" s="31" t="s">
        <v>64</v>
      </c>
      <c r="C1123" s="32">
        <v>0</v>
      </c>
    </row>
    <row r="1124" spans="1:3" hidden="1" x14ac:dyDescent="0.25">
      <c r="A1124" s="30" t="s">
        <v>1248</v>
      </c>
      <c r="B1124" s="31" t="s">
        <v>1249</v>
      </c>
      <c r="C1124" s="32">
        <v>0</v>
      </c>
    </row>
    <row r="1125" spans="1:3" hidden="1" x14ac:dyDescent="0.25">
      <c r="A1125" s="30" t="s">
        <v>1250</v>
      </c>
      <c r="B1125" s="31" t="s">
        <v>66</v>
      </c>
      <c r="C1125" s="32">
        <v>0</v>
      </c>
    </row>
    <row r="1126" spans="1:3" hidden="1" x14ac:dyDescent="0.25">
      <c r="A1126" s="30" t="s">
        <v>1251</v>
      </c>
      <c r="B1126" s="31" t="s">
        <v>1252</v>
      </c>
      <c r="C1126" s="32">
        <f>SUM(C1127:C1132)</f>
        <v>0</v>
      </c>
    </row>
    <row r="1127" spans="1:3" hidden="1" x14ac:dyDescent="0.25">
      <c r="A1127" s="30" t="s">
        <v>1253</v>
      </c>
      <c r="B1127" s="31" t="s">
        <v>1254</v>
      </c>
      <c r="C1127" s="32">
        <v>0</v>
      </c>
    </row>
    <row r="1128" spans="1:3" hidden="1" x14ac:dyDescent="0.25">
      <c r="A1128" s="30" t="s">
        <v>1255</v>
      </c>
      <c r="B1128" s="31" t="s">
        <v>1256</v>
      </c>
      <c r="C1128" s="32">
        <v>0</v>
      </c>
    </row>
    <row r="1129" spans="1:3" hidden="1" x14ac:dyDescent="0.25">
      <c r="A1129" s="30" t="s">
        <v>1257</v>
      </c>
      <c r="B1129" s="31" t="s">
        <v>1258</v>
      </c>
      <c r="C1129" s="32">
        <v>0</v>
      </c>
    </row>
    <row r="1130" spans="1:3" hidden="1" x14ac:dyDescent="0.25">
      <c r="A1130" s="30" t="s">
        <v>1259</v>
      </c>
      <c r="B1130" s="31" t="s">
        <v>1260</v>
      </c>
      <c r="C1130" s="32">
        <v>0</v>
      </c>
    </row>
    <row r="1131" spans="1:3" hidden="1" x14ac:dyDescent="0.25">
      <c r="A1131" s="30" t="s">
        <v>1261</v>
      </c>
      <c r="B1131" s="31" t="s">
        <v>1262</v>
      </c>
      <c r="C1131" s="32">
        <v>0</v>
      </c>
    </row>
    <row r="1132" spans="1:3" hidden="1" x14ac:dyDescent="0.25">
      <c r="A1132" s="30" t="s">
        <v>1263</v>
      </c>
      <c r="B1132" s="31" t="s">
        <v>1264</v>
      </c>
      <c r="C1132" s="32">
        <f>SUM(C1133:C1140)</f>
        <v>0</v>
      </c>
    </row>
    <row r="1133" spans="1:3" hidden="1" x14ac:dyDescent="0.25">
      <c r="A1133" s="30" t="s">
        <v>1265</v>
      </c>
      <c r="B1133" s="31" t="s">
        <v>1266</v>
      </c>
      <c r="C1133" s="32">
        <v>0</v>
      </c>
    </row>
    <row r="1134" spans="1:3" hidden="1" x14ac:dyDescent="0.25">
      <c r="A1134" s="30" t="s">
        <v>1267</v>
      </c>
      <c r="B1134" s="31" t="s">
        <v>1268</v>
      </c>
      <c r="C1134" s="32">
        <v>0</v>
      </c>
    </row>
    <row r="1135" spans="1:3" hidden="1" x14ac:dyDescent="0.25">
      <c r="A1135" s="30" t="s">
        <v>1269</v>
      </c>
      <c r="B1135" s="31" t="s">
        <v>1270</v>
      </c>
      <c r="C1135" s="32">
        <v>0</v>
      </c>
    </row>
    <row r="1136" spans="1:3" hidden="1" x14ac:dyDescent="0.25">
      <c r="A1136" s="30" t="s">
        <v>1271</v>
      </c>
      <c r="B1136" s="31" t="s">
        <v>1272</v>
      </c>
      <c r="C1136" s="32">
        <v>0</v>
      </c>
    </row>
    <row r="1137" spans="1:3" hidden="1" x14ac:dyDescent="0.25">
      <c r="A1137" s="30" t="s">
        <v>1273</v>
      </c>
      <c r="B1137" s="31" t="s">
        <v>1274</v>
      </c>
      <c r="C1137" s="32">
        <v>0</v>
      </c>
    </row>
    <row r="1138" spans="1:3" hidden="1" x14ac:dyDescent="0.25">
      <c r="A1138" s="30" t="s">
        <v>1275</v>
      </c>
      <c r="B1138" s="31" t="s">
        <v>1276</v>
      </c>
      <c r="C1138" s="32">
        <v>0</v>
      </c>
    </row>
    <row r="1139" spans="1:3" hidden="1" x14ac:dyDescent="0.25">
      <c r="A1139" s="30" t="s">
        <v>1277</v>
      </c>
      <c r="B1139" s="31" t="s">
        <v>1278</v>
      </c>
      <c r="C1139" s="32">
        <v>0</v>
      </c>
    </row>
    <row r="1140" spans="1:3" hidden="1" x14ac:dyDescent="0.25">
      <c r="A1140" s="30" t="s">
        <v>1279</v>
      </c>
      <c r="B1140" s="31" t="s">
        <v>1280</v>
      </c>
      <c r="C1140" s="32">
        <v>0</v>
      </c>
    </row>
    <row r="1141" spans="1:3" x14ac:dyDescent="0.25">
      <c r="A1141" s="30" t="s">
        <v>1281</v>
      </c>
      <c r="B1141" s="31" t="s">
        <v>67</v>
      </c>
      <c r="C1141" s="32">
        <f>+C1142+C1143+C1144</f>
        <v>21000000</v>
      </c>
    </row>
    <row r="1142" spans="1:3" x14ac:dyDescent="0.25">
      <c r="A1142" s="29" t="s">
        <v>1282</v>
      </c>
      <c r="B1142" s="52" t="s">
        <v>1283</v>
      </c>
      <c r="C1142" s="45">
        <v>21000000</v>
      </c>
    </row>
    <row r="1143" spans="1:3" hidden="1" x14ac:dyDescent="0.25">
      <c r="A1143" s="29" t="s">
        <v>1284</v>
      </c>
      <c r="B1143" s="52" t="s">
        <v>1285</v>
      </c>
      <c r="C1143" s="45">
        <v>0</v>
      </c>
    </row>
    <row r="1144" spans="1:3" hidden="1" x14ac:dyDescent="0.25">
      <c r="A1144" s="29" t="s">
        <v>1286</v>
      </c>
      <c r="B1144" s="52" t="s">
        <v>1287</v>
      </c>
      <c r="C1144" s="45">
        <v>0</v>
      </c>
    </row>
    <row r="1145" spans="1:3" hidden="1" x14ac:dyDescent="0.25">
      <c r="A1145" s="29" t="s">
        <v>1288</v>
      </c>
      <c r="B1145" s="52" t="s">
        <v>1289</v>
      </c>
      <c r="C1145" s="45">
        <f>+C1146+C1152+C1158</f>
        <v>0</v>
      </c>
    </row>
    <row r="1146" spans="1:3" hidden="1" x14ac:dyDescent="0.25">
      <c r="A1146" s="29" t="s">
        <v>1290</v>
      </c>
      <c r="B1146" s="52" t="s">
        <v>1291</v>
      </c>
      <c r="C1146" s="45">
        <f>SUM(C1147:C1151)</f>
        <v>0</v>
      </c>
    </row>
    <row r="1147" spans="1:3" hidden="1" x14ac:dyDescent="0.25">
      <c r="A1147" s="29" t="s">
        <v>1292</v>
      </c>
      <c r="B1147" s="52" t="s">
        <v>1293</v>
      </c>
      <c r="C1147" s="45">
        <v>0</v>
      </c>
    </row>
    <row r="1148" spans="1:3" hidden="1" x14ac:dyDescent="0.25">
      <c r="A1148" s="29" t="s">
        <v>1294</v>
      </c>
      <c r="B1148" s="52" t="s">
        <v>1295</v>
      </c>
      <c r="C1148" s="45">
        <v>0</v>
      </c>
    </row>
    <row r="1149" spans="1:3" hidden="1" x14ac:dyDescent="0.25">
      <c r="A1149" s="29" t="s">
        <v>1296</v>
      </c>
      <c r="B1149" s="52" t="s">
        <v>1297</v>
      </c>
      <c r="C1149" s="45">
        <v>0</v>
      </c>
    </row>
    <row r="1150" spans="1:3" hidden="1" x14ac:dyDescent="0.25">
      <c r="A1150" s="29" t="s">
        <v>1298</v>
      </c>
      <c r="B1150" s="52" t="s">
        <v>1299</v>
      </c>
      <c r="C1150" s="45">
        <v>0</v>
      </c>
    </row>
    <row r="1151" spans="1:3" hidden="1" x14ac:dyDescent="0.25">
      <c r="A1151" s="29" t="s">
        <v>1300</v>
      </c>
      <c r="B1151" s="52" t="s">
        <v>1301</v>
      </c>
      <c r="C1151" s="45">
        <v>0</v>
      </c>
    </row>
    <row r="1152" spans="1:3" hidden="1" x14ac:dyDescent="0.25">
      <c r="A1152" s="29" t="s">
        <v>1302</v>
      </c>
      <c r="B1152" s="52" t="s">
        <v>1303</v>
      </c>
      <c r="C1152" s="45">
        <f>SUM(C1153:C1157)</f>
        <v>0</v>
      </c>
    </row>
    <row r="1153" spans="1:3" hidden="1" x14ac:dyDescent="0.25">
      <c r="A1153" s="29" t="s">
        <v>1304</v>
      </c>
      <c r="B1153" s="52" t="s">
        <v>1305</v>
      </c>
      <c r="C1153" s="45">
        <v>0</v>
      </c>
    </row>
    <row r="1154" spans="1:3" hidden="1" x14ac:dyDescent="0.25">
      <c r="A1154" s="29" t="s">
        <v>1306</v>
      </c>
      <c r="B1154" s="52" t="s">
        <v>1307</v>
      </c>
      <c r="C1154" s="45">
        <v>0</v>
      </c>
    </row>
    <row r="1155" spans="1:3" hidden="1" x14ac:dyDescent="0.25">
      <c r="A1155" s="29" t="s">
        <v>1308</v>
      </c>
      <c r="B1155" s="52" t="s">
        <v>1309</v>
      </c>
      <c r="C1155" s="45">
        <v>0</v>
      </c>
    </row>
    <row r="1156" spans="1:3" hidden="1" x14ac:dyDescent="0.25">
      <c r="A1156" s="29" t="s">
        <v>1310</v>
      </c>
      <c r="B1156" s="52" t="s">
        <v>1311</v>
      </c>
      <c r="C1156" s="45">
        <v>0</v>
      </c>
    </row>
    <row r="1157" spans="1:3" hidden="1" x14ac:dyDescent="0.25">
      <c r="A1157" s="29" t="s">
        <v>1312</v>
      </c>
      <c r="B1157" s="52" t="s">
        <v>1313</v>
      </c>
      <c r="C1157" s="45">
        <v>0</v>
      </c>
    </row>
    <row r="1158" spans="1:3" hidden="1" x14ac:dyDescent="0.25">
      <c r="A1158" s="29" t="s">
        <v>1314</v>
      </c>
      <c r="B1158" s="52" t="s">
        <v>1315</v>
      </c>
      <c r="C1158" s="45">
        <f>SUM(C1159:C1165)</f>
        <v>0</v>
      </c>
    </row>
    <row r="1159" spans="1:3" hidden="1" x14ac:dyDescent="0.25">
      <c r="A1159" s="29" t="s">
        <v>1316</v>
      </c>
      <c r="B1159" s="52" t="s">
        <v>1317</v>
      </c>
      <c r="C1159" s="45">
        <v>0</v>
      </c>
    </row>
    <row r="1160" spans="1:3" hidden="1" x14ac:dyDescent="0.25">
      <c r="A1160" s="29" t="s">
        <v>1318</v>
      </c>
      <c r="B1160" s="52" t="s">
        <v>1319</v>
      </c>
      <c r="C1160" s="45">
        <v>0</v>
      </c>
    </row>
    <row r="1161" spans="1:3" hidden="1" x14ac:dyDescent="0.25">
      <c r="A1161" s="29" t="s">
        <v>1320</v>
      </c>
      <c r="B1161" s="52" t="s">
        <v>1321</v>
      </c>
      <c r="C1161" s="45">
        <v>0</v>
      </c>
    </row>
    <row r="1162" spans="1:3" hidden="1" x14ac:dyDescent="0.25">
      <c r="A1162" s="29" t="s">
        <v>1322</v>
      </c>
      <c r="B1162" s="52" t="s">
        <v>1323</v>
      </c>
      <c r="C1162" s="45">
        <v>0</v>
      </c>
    </row>
    <row r="1163" spans="1:3" hidden="1" x14ac:dyDescent="0.25">
      <c r="A1163" s="29" t="s">
        <v>1324</v>
      </c>
      <c r="B1163" s="52" t="s">
        <v>1325</v>
      </c>
      <c r="C1163" s="45">
        <v>0</v>
      </c>
    </row>
    <row r="1164" spans="1:3" hidden="1" x14ac:dyDescent="0.25">
      <c r="A1164" s="29" t="s">
        <v>1326</v>
      </c>
      <c r="B1164" s="52" t="s">
        <v>1327</v>
      </c>
      <c r="C1164" s="45">
        <v>0</v>
      </c>
    </row>
    <row r="1165" spans="1:3" hidden="1" x14ac:dyDescent="0.25">
      <c r="A1165" s="29" t="s">
        <v>1328</v>
      </c>
      <c r="B1165" s="52" t="s">
        <v>1329</v>
      </c>
      <c r="C1165" s="45">
        <v>0</v>
      </c>
    </row>
    <row r="1166" spans="1:3" hidden="1" x14ac:dyDescent="0.25">
      <c r="A1166" s="29" t="s">
        <v>1330</v>
      </c>
      <c r="B1166" s="52" t="s">
        <v>1331</v>
      </c>
      <c r="C1166" s="45">
        <f>SUM(C1167:C1175)</f>
        <v>0</v>
      </c>
    </row>
    <row r="1167" spans="1:3" hidden="1" x14ac:dyDescent="0.25">
      <c r="A1167" s="29" t="s">
        <v>1332</v>
      </c>
      <c r="B1167" s="52" t="s">
        <v>1333</v>
      </c>
      <c r="C1167" s="45">
        <v>0</v>
      </c>
    </row>
    <row r="1168" spans="1:3" hidden="1" x14ac:dyDescent="0.25">
      <c r="A1168" s="29" t="s">
        <v>1334</v>
      </c>
      <c r="B1168" s="52" t="s">
        <v>1335</v>
      </c>
      <c r="C1168" s="45">
        <v>0</v>
      </c>
    </row>
    <row r="1169" spans="1:3" hidden="1" x14ac:dyDescent="0.25">
      <c r="A1169" s="29" t="s">
        <v>1336</v>
      </c>
      <c r="B1169" s="52" t="s">
        <v>1337</v>
      </c>
      <c r="C1169" s="45">
        <v>0</v>
      </c>
    </row>
    <row r="1170" spans="1:3" hidden="1" x14ac:dyDescent="0.25">
      <c r="A1170" s="29" t="s">
        <v>1338</v>
      </c>
      <c r="B1170" s="52" t="s">
        <v>1339</v>
      </c>
      <c r="C1170" s="45">
        <v>0</v>
      </c>
    </row>
    <row r="1171" spans="1:3" hidden="1" x14ac:dyDescent="0.25">
      <c r="A1171" s="29" t="s">
        <v>1340</v>
      </c>
      <c r="B1171" s="52" t="s">
        <v>1341</v>
      </c>
      <c r="C1171" s="45">
        <v>0</v>
      </c>
    </row>
    <row r="1172" spans="1:3" hidden="1" x14ac:dyDescent="0.25">
      <c r="A1172" s="29" t="s">
        <v>1342</v>
      </c>
      <c r="B1172" s="52" t="s">
        <v>1343</v>
      </c>
      <c r="C1172" s="45">
        <v>0</v>
      </c>
    </row>
    <row r="1173" spans="1:3" hidden="1" x14ac:dyDescent="0.25">
      <c r="A1173" s="29" t="s">
        <v>1344</v>
      </c>
      <c r="B1173" s="52" t="s">
        <v>1345</v>
      </c>
      <c r="C1173" s="45">
        <v>0</v>
      </c>
    </row>
    <row r="1174" spans="1:3" hidden="1" x14ac:dyDescent="0.25">
      <c r="A1174" s="29" t="s">
        <v>1346</v>
      </c>
      <c r="B1174" s="52" t="s">
        <v>1347</v>
      </c>
      <c r="C1174" s="45">
        <v>0</v>
      </c>
    </row>
    <row r="1175" spans="1:3" hidden="1" x14ac:dyDescent="0.25">
      <c r="A1175" s="29" t="s">
        <v>1348</v>
      </c>
      <c r="B1175" s="52" t="s">
        <v>1349</v>
      </c>
      <c r="C1175" s="45">
        <v>0</v>
      </c>
    </row>
    <row r="1176" spans="1:3" hidden="1" x14ac:dyDescent="0.25">
      <c r="A1176" s="29" t="s">
        <v>1350</v>
      </c>
      <c r="B1176" s="52" t="s">
        <v>315</v>
      </c>
      <c r="C1176" s="45">
        <f>SUM(C1177:C1180)</f>
        <v>0</v>
      </c>
    </row>
    <row r="1177" spans="1:3" hidden="1" x14ac:dyDescent="0.25">
      <c r="A1177" s="29" t="s">
        <v>1351</v>
      </c>
      <c r="B1177" s="52" t="s">
        <v>316</v>
      </c>
      <c r="C1177" s="45">
        <v>0</v>
      </c>
    </row>
    <row r="1178" spans="1:3" hidden="1" x14ac:dyDescent="0.25">
      <c r="A1178" s="29" t="s">
        <v>1352</v>
      </c>
      <c r="B1178" s="52" t="s">
        <v>317</v>
      </c>
      <c r="C1178" s="45">
        <v>0</v>
      </c>
    </row>
    <row r="1179" spans="1:3" hidden="1" x14ac:dyDescent="0.25">
      <c r="A1179" s="29" t="s">
        <v>1353</v>
      </c>
      <c r="B1179" s="52" t="s">
        <v>318</v>
      </c>
      <c r="C1179" s="45">
        <v>0</v>
      </c>
    </row>
    <row r="1180" spans="1:3" hidden="1" x14ac:dyDescent="0.25">
      <c r="A1180" s="29" t="s">
        <v>1354</v>
      </c>
      <c r="B1180" s="52" t="s">
        <v>319</v>
      </c>
      <c r="C1180" s="45">
        <v>0</v>
      </c>
    </row>
    <row r="1181" spans="1:3" hidden="1" x14ac:dyDescent="0.25">
      <c r="A1181" s="29" t="s">
        <v>1355</v>
      </c>
      <c r="B1181" s="52" t="s">
        <v>68</v>
      </c>
      <c r="C1181" s="45">
        <f>+C1182+C1189+C1195+C1202+C1206+C1214+C1219</f>
        <v>0</v>
      </c>
    </row>
    <row r="1182" spans="1:3" hidden="1" x14ac:dyDescent="0.25">
      <c r="A1182" s="29" t="s">
        <v>1356</v>
      </c>
      <c r="B1182" s="52" t="s">
        <v>69</v>
      </c>
      <c r="C1182" s="45">
        <f>SUM(C1183:C1188)</f>
        <v>0</v>
      </c>
    </row>
    <row r="1183" spans="1:3" hidden="1" x14ac:dyDescent="0.25">
      <c r="A1183" s="29" t="s">
        <v>1357</v>
      </c>
      <c r="B1183" s="52" t="s">
        <v>320</v>
      </c>
      <c r="C1183" s="45">
        <v>0</v>
      </c>
    </row>
    <row r="1184" spans="1:3" hidden="1" x14ac:dyDescent="0.25">
      <c r="A1184" s="29" t="s">
        <v>1358</v>
      </c>
      <c r="B1184" s="52" t="s">
        <v>321</v>
      </c>
      <c r="C1184" s="45">
        <v>0</v>
      </c>
    </row>
    <row r="1185" spans="1:3" hidden="1" x14ac:dyDescent="0.25">
      <c r="A1185" s="29" t="s">
        <v>1359</v>
      </c>
      <c r="B1185" s="52" t="s">
        <v>322</v>
      </c>
      <c r="C1185" s="45">
        <v>0</v>
      </c>
    </row>
    <row r="1186" spans="1:3" hidden="1" x14ac:dyDescent="0.25">
      <c r="A1186" s="29" t="s">
        <v>1360</v>
      </c>
      <c r="B1186" s="52" t="s">
        <v>1361</v>
      </c>
      <c r="C1186" s="45">
        <v>0</v>
      </c>
    </row>
    <row r="1187" spans="1:3" hidden="1" x14ac:dyDescent="0.25">
      <c r="A1187" s="29" t="s">
        <v>1362</v>
      </c>
      <c r="B1187" s="52" t="s">
        <v>24</v>
      </c>
      <c r="C1187" s="45">
        <v>0</v>
      </c>
    </row>
    <row r="1188" spans="1:3" hidden="1" x14ac:dyDescent="0.25">
      <c r="A1188" s="29" t="s">
        <v>1363</v>
      </c>
      <c r="B1188" s="52" t="s">
        <v>70</v>
      </c>
      <c r="C1188" s="45">
        <v>0</v>
      </c>
    </row>
    <row r="1189" spans="1:3" hidden="1" x14ac:dyDescent="0.25">
      <c r="A1189" s="29" t="s">
        <v>1364</v>
      </c>
      <c r="B1189" s="52" t="s">
        <v>71</v>
      </c>
      <c r="C1189" s="45">
        <f>SUM(C1190:C1194)</f>
        <v>0</v>
      </c>
    </row>
    <row r="1190" spans="1:3" hidden="1" x14ac:dyDescent="0.25">
      <c r="A1190" s="29" t="s">
        <v>1365</v>
      </c>
      <c r="B1190" s="52" t="s">
        <v>72</v>
      </c>
      <c r="C1190" s="45">
        <v>0</v>
      </c>
    </row>
    <row r="1191" spans="1:3" hidden="1" x14ac:dyDescent="0.25">
      <c r="A1191" s="29" t="s">
        <v>1366</v>
      </c>
      <c r="B1191" s="52" t="s">
        <v>73</v>
      </c>
      <c r="C1191" s="45">
        <v>0</v>
      </c>
    </row>
    <row r="1192" spans="1:3" hidden="1" x14ac:dyDescent="0.25">
      <c r="A1192" s="29" t="s">
        <v>1367</v>
      </c>
      <c r="B1192" s="52" t="s">
        <v>74</v>
      </c>
      <c r="C1192" s="45">
        <v>0</v>
      </c>
    </row>
    <row r="1193" spans="1:3" hidden="1" x14ac:dyDescent="0.25">
      <c r="A1193" s="29" t="s">
        <v>1368</v>
      </c>
      <c r="B1193" s="52" t="s">
        <v>75</v>
      </c>
      <c r="C1193" s="45">
        <v>0</v>
      </c>
    </row>
    <row r="1194" spans="1:3" hidden="1" x14ac:dyDescent="0.25">
      <c r="A1194" s="29" t="s">
        <v>1369</v>
      </c>
      <c r="B1194" s="52" t="s">
        <v>76</v>
      </c>
      <c r="C1194" s="45">
        <v>0</v>
      </c>
    </row>
    <row r="1195" spans="1:3" hidden="1" x14ac:dyDescent="0.25">
      <c r="A1195" s="29" t="s">
        <v>1370</v>
      </c>
      <c r="B1195" s="52" t="s">
        <v>324</v>
      </c>
      <c r="C1195" s="45">
        <f>SUM(C1196:C1201)</f>
        <v>0</v>
      </c>
    </row>
    <row r="1196" spans="1:3" hidden="1" x14ac:dyDescent="0.25">
      <c r="A1196" s="29" t="s">
        <v>1371</v>
      </c>
      <c r="B1196" s="52" t="s">
        <v>325</v>
      </c>
      <c r="C1196" s="45">
        <v>0</v>
      </c>
    </row>
    <row r="1197" spans="1:3" hidden="1" x14ac:dyDescent="0.25">
      <c r="A1197" s="29" t="s">
        <v>1372</v>
      </c>
      <c r="B1197" s="52" t="s">
        <v>326</v>
      </c>
      <c r="C1197" s="45">
        <v>0</v>
      </c>
    </row>
    <row r="1198" spans="1:3" hidden="1" x14ac:dyDescent="0.25">
      <c r="A1198" s="29" t="s">
        <v>1373</v>
      </c>
      <c r="B1198" s="52" t="s">
        <v>327</v>
      </c>
      <c r="C1198" s="45">
        <v>0</v>
      </c>
    </row>
    <row r="1199" spans="1:3" hidden="1" x14ac:dyDescent="0.25">
      <c r="A1199" s="29" t="s">
        <v>1374</v>
      </c>
      <c r="B1199" s="52" t="s">
        <v>1375</v>
      </c>
      <c r="C1199" s="45">
        <v>0</v>
      </c>
    </row>
    <row r="1200" spans="1:3" hidden="1" x14ac:dyDescent="0.25">
      <c r="A1200" s="29" t="s">
        <v>1376</v>
      </c>
      <c r="B1200" s="52" t="s">
        <v>329</v>
      </c>
      <c r="C1200" s="45">
        <v>0</v>
      </c>
    </row>
    <row r="1201" spans="1:3" hidden="1" x14ac:dyDescent="0.25">
      <c r="A1201" s="29" t="s">
        <v>1377</v>
      </c>
      <c r="B1201" s="52" t="s">
        <v>330</v>
      </c>
      <c r="C1201" s="45">
        <v>0</v>
      </c>
    </row>
    <row r="1202" spans="1:3" hidden="1" x14ac:dyDescent="0.25">
      <c r="A1202" s="29" t="s">
        <v>1378</v>
      </c>
      <c r="B1202" s="52" t="s">
        <v>1379</v>
      </c>
      <c r="C1202" s="45">
        <f>SUM(C1203:C1205)</f>
        <v>0</v>
      </c>
    </row>
    <row r="1203" spans="1:3" hidden="1" x14ac:dyDescent="0.25">
      <c r="A1203" s="29" t="s">
        <v>1380</v>
      </c>
      <c r="B1203" s="52" t="s">
        <v>1381</v>
      </c>
      <c r="C1203" s="45">
        <v>0</v>
      </c>
    </row>
    <row r="1204" spans="1:3" hidden="1" x14ac:dyDescent="0.25">
      <c r="A1204" s="29" t="s">
        <v>1382</v>
      </c>
      <c r="B1204" s="52" t="s">
        <v>1383</v>
      </c>
      <c r="C1204" s="45">
        <v>0</v>
      </c>
    </row>
    <row r="1205" spans="1:3" hidden="1" x14ac:dyDescent="0.25">
      <c r="A1205" s="29" t="s">
        <v>1384</v>
      </c>
      <c r="B1205" s="52" t="s">
        <v>1385</v>
      </c>
      <c r="C1205" s="45">
        <v>0</v>
      </c>
    </row>
    <row r="1206" spans="1:3" hidden="1" x14ac:dyDescent="0.25">
      <c r="A1206" s="29" t="s">
        <v>1386</v>
      </c>
      <c r="B1206" s="52" t="s">
        <v>77</v>
      </c>
      <c r="C1206" s="45">
        <f>SUM(C1207:C1213)</f>
        <v>0</v>
      </c>
    </row>
    <row r="1207" spans="1:3" hidden="1" x14ac:dyDescent="0.25">
      <c r="A1207" s="29" t="s">
        <v>1387</v>
      </c>
      <c r="B1207" s="52" t="s">
        <v>78</v>
      </c>
      <c r="C1207" s="45">
        <v>0</v>
      </c>
    </row>
    <row r="1208" spans="1:3" hidden="1" x14ac:dyDescent="0.25">
      <c r="A1208" s="29" t="s">
        <v>1388</v>
      </c>
      <c r="B1208" s="52" t="s">
        <v>79</v>
      </c>
      <c r="C1208" s="45">
        <v>0</v>
      </c>
    </row>
    <row r="1209" spans="1:3" hidden="1" x14ac:dyDescent="0.25">
      <c r="A1209" s="29" t="s">
        <v>1389</v>
      </c>
      <c r="B1209" s="52" t="s">
        <v>80</v>
      </c>
      <c r="C1209" s="45">
        <v>0</v>
      </c>
    </row>
    <row r="1210" spans="1:3" hidden="1" x14ac:dyDescent="0.25">
      <c r="A1210" s="29" t="s">
        <v>1390</v>
      </c>
      <c r="B1210" s="52" t="s">
        <v>81</v>
      </c>
      <c r="C1210" s="45">
        <v>0</v>
      </c>
    </row>
    <row r="1211" spans="1:3" hidden="1" x14ac:dyDescent="0.25">
      <c r="A1211" s="29" t="s">
        <v>1391</v>
      </c>
      <c r="B1211" s="52" t="s">
        <v>82</v>
      </c>
      <c r="C1211" s="45">
        <v>0</v>
      </c>
    </row>
    <row r="1212" spans="1:3" hidden="1" x14ac:dyDescent="0.25">
      <c r="A1212" s="29" t="s">
        <v>1392</v>
      </c>
      <c r="B1212" s="52" t="s">
        <v>83</v>
      </c>
      <c r="C1212" s="45">
        <v>0</v>
      </c>
    </row>
    <row r="1213" spans="1:3" hidden="1" x14ac:dyDescent="0.25">
      <c r="A1213" s="29" t="s">
        <v>1393</v>
      </c>
      <c r="B1213" s="52" t="s">
        <v>84</v>
      </c>
      <c r="C1213" s="45">
        <v>0</v>
      </c>
    </row>
    <row r="1214" spans="1:3" hidden="1" x14ac:dyDescent="0.25">
      <c r="A1214" s="29" t="s">
        <v>1394</v>
      </c>
      <c r="B1214" s="52" t="s">
        <v>1395</v>
      </c>
      <c r="C1214" s="45">
        <f>SUM(C1215:C1218)</f>
        <v>0</v>
      </c>
    </row>
    <row r="1215" spans="1:3" hidden="1" x14ac:dyDescent="0.25">
      <c r="A1215" s="29" t="s">
        <v>1396</v>
      </c>
      <c r="B1215" s="52" t="s">
        <v>1397</v>
      </c>
      <c r="C1215" s="45">
        <v>0</v>
      </c>
    </row>
    <row r="1216" spans="1:3" hidden="1" x14ac:dyDescent="0.25">
      <c r="A1216" s="29" t="s">
        <v>1398</v>
      </c>
      <c r="B1216" s="52" t="s">
        <v>1399</v>
      </c>
      <c r="C1216" s="45">
        <v>0</v>
      </c>
    </row>
    <row r="1217" spans="1:3" hidden="1" x14ac:dyDescent="0.25">
      <c r="A1217" s="29" t="s">
        <v>1400</v>
      </c>
      <c r="B1217" s="52" t="s">
        <v>1401</v>
      </c>
      <c r="C1217" s="45">
        <v>0</v>
      </c>
    </row>
    <row r="1218" spans="1:3" hidden="1" x14ac:dyDescent="0.25">
      <c r="A1218" s="29" t="s">
        <v>1402</v>
      </c>
      <c r="B1218" s="52" t="s">
        <v>1403</v>
      </c>
      <c r="C1218" s="45">
        <v>0</v>
      </c>
    </row>
    <row r="1219" spans="1:3" hidden="1" x14ac:dyDescent="0.25">
      <c r="A1219" s="29" t="s">
        <v>1404</v>
      </c>
      <c r="B1219" s="52" t="s">
        <v>1405</v>
      </c>
      <c r="C1219" s="45">
        <v>0</v>
      </c>
    </row>
    <row r="1220" spans="1:3" x14ac:dyDescent="0.25">
      <c r="A1220" s="30" t="s">
        <v>1406</v>
      </c>
      <c r="B1220" s="31" t="s">
        <v>417</v>
      </c>
      <c r="C1220" s="32">
        <f>+C1221</f>
        <v>12000000</v>
      </c>
    </row>
    <row r="1221" spans="1:3" x14ac:dyDescent="0.25">
      <c r="A1221" s="29" t="s">
        <v>1407</v>
      </c>
      <c r="B1221" s="52" t="s">
        <v>417</v>
      </c>
      <c r="C1221" s="45">
        <v>12000000</v>
      </c>
    </row>
    <row r="1222" spans="1:3" hidden="1" x14ac:dyDescent="0.25">
      <c r="A1222" s="29" t="s">
        <v>1408</v>
      </c>
      <c r="B1222" s="52" t="s">
        <v>1409</v>
      </c>
      <c r="C1222" s="45">
        <f>+C1223</f>
        <v>0</v>
      </c>
    </row>
    <row r="1223" spans="1:3" hidden="1" x14ac:dyDescent="0.25">
      <c r="A1223" s="29" t="s">
        <v>1410</v>
      </c>
      <c r="B1223" s="52" t="s">
        <v>1409</v>
      </c>
      <c r="C1223" s="45">
        <v>0</v>
      </c>
    </row>
    <row r="1224" spans="1:3" hidden="1" x14ac:dyDescent="0.25">
      <c r="A1224" s="29" t="s">
        <v>1411</v>
      </c>
      <c r="B1224" s="52" t="s">
        <v>331</v>
      </c>
      <c r="C1224" s="45">
        <f>+C1225+C1229+C1236+C1250+C1253+C1257+C1261+C1264</f>
        <v>0</v>
      </c>
    </row>
    <row r="1225" spans="1:3" hidden="1" x14ac:dyDescent="0.25">
      <c r="A1225" s="29" t="s">
        <v>1412</v>
      </c>
      <c r="B1225" s="52" t="s">
        <v>1413</v>
      </c>
      <c r="C1225" s="45">
        <f>+C1226</f>
        <v>0</v>
      </c>
    </row>
    <row r="1226" spans="1:3" hidden="1" x14ac:dyDescent="0.25">
      <c r="A1226" s="29" t="s">
        <v>1414</v>
      </c>
      <c r="B1226" s="52" t="s">
        <v>1415</v>
      </c>
      <c r="C1226" s="45">
        <f>+C1227</f>
        <v>0</v>
      </c>
    </row>
    <row r="1227" spans="1:3" hidden="1" x14ac:dyDescent="0.25">
      <c r="A1227" s="29" t="s">
        <v>1416</v>
      </c>
      <c r="B1227" s="52" t="s">
        <v>1415</v>
      </c>
      <c r="C1227" s="45">
        <f>+C1228</f>
        <v>0</v>
      </c>
    </row>
    <row r="1228" spans="1:3" hidden="1" x14ac:dyDescent="0.25">
      <c r="A1228" s="29" t="s">
        <v>1417</v>
      </c>
      <c r="B1228" s="52" t="s">
        <v>1415</v>
      </c>
      <c r="C1228" s="45">
        <v>0</v>
      </c>
    </row>
    <row r="1229" spans="1:3" hidden="1" x14ac:dyDescent="0.25">
      <c r="A1229" s="29" t="s">
        <v>1418</v>
      </c>
      <c r="B1229" s="52" t="s">
        <v>1419</v>
      </c>
      <c r="C1229" s="45">
        <f>+C1230+C1233</f>
        <v>0</v>
      </c>
    </row>
    <row r="1230" spans="1:3" hidden="1" x14ac:dyDescent="0.25">
      <c r="A1230" s="29" t="s">
        <v>1420</v>
      </c>
      <c r="B1230" s="52" t="s">
        <v>1421</v>
      </c>
      <c r="C1230" s="45">
        <f>+C1231</f>
        <v>0</v>
      </c>
    </row>
    <row r="1231" spans="1:3" hidden="1" x14ac:dyDescent="0.25">
      <c r="A1231" s="29" t="s">
        <v>1422</v>
      </c>
      <c r="B1231" s="52" t="s">
        <v>1423</v>
      </c>
      <c r="C1231" s="45">
        <f>+C1232</f>
        <v>0</v>
      </c>
    </row>
    <row r="1232" spans="1:3" hidden="1" x14ac:dyDescent="0.25">
      <c r="A1232" s="29" t="s">
        <v>1424</v>
      </c>
      <c r="B1232" s="52" t="s">
        <v>1423</v>
      </c>
      <c r="C1232" s="45">
        <v>0</v>
      </c>
    </row>
    <row r="1233" spans="1:3" hidden="1" x14ac:dyDescent="0.25">
      <c r="A1233" s="29" t="s">
        <v>1425</v>
      </c>
      <c r="B1233" s="52" t="s">
        <v>1426</v>
      </c>
      <c r="C1233" s="45">
        <v>0</v>
      </c>
    </row>
    <row r="1234" spans="1:3" hidden="1" x14ac:dyDescent="0.25">
      <c r="A1234" s="29" t="s">
        <v>1427</v>
      </c>
      <c r="B1234" s="52" t="s">
        <v>1428</v>
      </c>
      <c r="C1234" s="45">
        <v>0</v>
      </c>
    </row>
    <row r="1235" spans="1:3" hidden="1" x14ac:dyDescent="0.25">
      <c r="A1235" s="29" t="s">
        <v>1429</v>
      </c>
      <c r="B1235" s="52" t="s">
        <v>1428</v>
      </c>
      <c r="C1235" s="45">
        <v>0</v>
      </c>
    </row>
    <row r="1236" spans="1:3" hidden="1" x14ac:dyDescent="0.25">
      <c r="A1236" s="29" t="s">
        <v>1430</v>
      </c>
      <c r="B1236" s="52" t="s">
        <v>1431</v>
      </c>
      <c r="C1236" s="45">
        <v>0</v>
      </c>
    </row>
    <row r="1237" spans="1:3" hidden="1" x14ac:dyDescent="0.25">
      <c r="A1237" s="29" t="s">
        <v>1432</v>
      </c>
      <c r="B1237" s="52" t="s">
        <v>1433</v>
      </c>
      <c r="C1237" s="45">
        <v>0</v>
      </c>
    </row>
    <row r="1238" spans="1:3" hidden="1" x14ac:dyDescent="0.25">
      <c r="A1238" s="29" t="s">
        <v>1434</v>
      </c>
      <c r="B1238" s="52" t="s">
        <v>1433</v>
      </c>
      <c r="C1238" s="45">
        <v>0</v>
      </c>
    </row>
    <row r="1239" spans="1:3" hidden="1" x14ac:dyDescent="0.25">
      <c r="A1239" s="29" t="s">
        <v>1435</v>
      </c>
      <c r="B1239" s="52" t="s">
        <v>1436</v>
      </c>
      <c r="C1239" s="45">
        <v>0</v>
      </c>
    </row>
    <row r="1240" spans="1:3" hidden="1" x14ac:dyDescent="0.25">
      <c r="A1240" s="54">
        <v>304020201</v>
      </c>
      <c r="B1240" s="52" t="s">
        <v>1437</v>
      </c>
      <c r="C1240" s="45">
        <v>0</v>
      </c>
    </row>
    <row r="1241" spans="1:3" hidden="1" x14ac:dyDescent="0.25">
      <c r="A1241" s="29" t="s">
        <v>1438</v>
      </c>
      <c r="B1241" s="52" t="s">
        <v>1439</v>
      </c>
      <c r="C1241" s="45">
        <v>0</v>
      </c>
    </row>
    <row r="1242" spans="1:3" hidden="1" x14ac:dyDescent="0.25">
      <c r="A1242" s="29" t="s">
        <v>1440</v>
      </c>
      <c r="B1242" s="52" t="s">
        <v>1441</v>
      </c>
      <c r="C1242" s="45">
        <v>0</v>
      </c>
    </row>
    <row r="1243" spans="1:3" hidden="1" x14ac:dyDescent="0.25">
      <c r="A1243" s="29" t="s">
        <v>1442</v>
      </c>
      <c r="B1243" s="52" t="s">
        <v>1443</v>
      </c>
      <c r="C1243" s="45">
        <v>0</v>
      </c>
    </row>
    <row r="1244" spans="1:3" hidden="1" x14ac:dyDescent="0.25">
      <c r="A1244" s="29" t="s">
        <v>1444</v>
      </c>
      <c r="B1244" s="52" t="s">
        <v>1445</v>
      </c>
      <c r="C1244" s="45">
        <v>0</v>
      </c>
    </row>
    <row r="1245" spans="1:3" hidden="1" x14ac:dyDescent="0.25">
      <c r="A1245" s="29" t="s">
        <v>1446</v>
      </c>
      <c r="B1245" s="52" t="s">
        <v>1447</v>
      </c>
      <c r="C1245" s="45">
        <v>0</v>
      </c>
    </row>
    <row r="1246" spans="1:3" hidden="1" x14ac:dyDescent="0.25">
      <c r="A1246" s="29" t="s">
        <v>1448</v>
      </c>
      <c r="B1246" s="52" t="s">
        <v>1449</v>
      </c>
      <c r="C1246" s="45">
        <v>0</v>
      </c>
    </row>
    <row r="1247" spans="1:3" hidden="1" x14ac:dyDescent="0.25">
      <c r="A1247" s="29" t="s">
        <v>1450</v>
      </c>
      <c r="B1247" s="52" t="s">
        <v>1451</v>
      </c>
      <c r="C1247" s="45">
        <v>0</v>
      </c>
    </row>
    <row r="1248" spans="1:3" hidden="1" x14ac:dyDescent="0.25">
      <c r="A1248" s="29" t="s">
        <v>1452</v>
      </c>
      <c r="B1248" s="52" t="s">
        <v>1453</v>
      </c>
      <c r="C1248" s="45">
        <v>0</v>
      </c>
    </row>
    <row r="1249" spans="1:3" hidden="1" x14ac:dyDescent="0.25">
      <c r="A1249" s="29" t="s">
        <v>1454</v>
      </c>
      <c r="B1249" s="52" t="s">
        <v>1455</v>
      </c>
      <c r="C1249" s="45">
        <v>0</v>
      </c>
    </row>
    <row r="1250" spans="1:3" hidden="1" x14ac:dyDescent="0.25">
      <c r="A1250" s="29" t="s">
        <v>1456</v>
      </c>
      <c r="B1250" s="52" t="s">
        <v>1457</v>
      </c>
      <c r="C1250" s="45">
        <v>0</v>
      </c>
    </row>
    <row r="1251" spans="1:3" hidden="1" x14ac:dyDescent="0.25">
      <c r="A1251" s="29" t="s">
        <v>1458</v>
      </c>
      <c r="B1251" s="52" t="s">
        <v>1457</v>
      </c>
      <c r="C1251" s="45">
        <v>0</v>
      </c>
    </row>
    <row r="1252" spans="1:3" hidden="1" x14ac:dyDescent="0.25">
      <c r="A1252" s="29" t="s">
        <v>1459</v>
      </c>
      <c r="B1252" s="52" t="s">
        <v>1460</v>
      </c>
      <c r="C1252" s="45">
        <v>0</v>
      </c>
    </row>
    <row r="1253" spans="1:3" hidden="1" x14ac:dyDescent="0.25">
      <c r="A1253" s="29" t="s">
        <v>1461</v>
      </c>
      <c r="B1253" s="52" t="s">
        <v>1462</v>
      </c>
      <c r="C1253" s="45">
        <v>0</v>
      </c>
    </row>
    <row r="1254" spans="1:3" hidden="1" x14ac:dyDescent="0.25">
      <c r="A1254" s="29" t="s">
        <v>1463</v>
      </c>
      <c r="B1254" s="52" t="s">
        <v>1464</v>
      </c>
      <c r="C1254" s="45">
        <v>0</v>
      </c>
    </row>
    <row r="1255" spans="1:3" hidden="1" x14ac:dyDescent="0.25">
      <c r="A1255" s="29" t="s">
        <v>1465</v>
      </c>
      <c r="B1255" s="52" t="s">
        <v>1464</v>
      </c>
      <c r="C1255" s="45">
        <v>0</v>
      </c>
    </row>
    <row r="1256" spans="1:3" hidden="1" x14ac:dyDescent="0.25">
      <c r="A1256" s="29" t="s">
        <v>1466</v>
      </c>
      <c r="B1256" s="52" t="s">
        <v>1467</v>
      </c>
      <c r="C1256" s="45">
        <v>0</v>
      </c>
    </row>
    <row r="1257" spans="1:3" hidden="1" x14ac:dyDescent="0.25">
      <c r="A1257" s="29" t="s">
        <v>1468</v>
      </c>
      <c r="B1257" s="52" t="s">
        <v>333</v>
      </c>
      <c r="C1257" s="45">
        <v>0</v>
      </c>
    </row>
    <row r="1258" spans="1:3" hidden="1" x14ac:dyDescent="0.25">
      <c r="A1258" s="29" t="s">
        <v>1469</v>
      </c>
      <c r="B1258" s="52" t="s">
        <v>1470</v>
      </c>
      <c r="C1258" s="45">
        <v>0</v>
      </c>
    </row>
    <row r="1259" spans="1:3" hidden="1" x14ac:dyDescent="0.25">
      <c r="A1259" s="29" t="s">
        <v>1471</v>
      </c>
      <c r="B1259" s="52" t="s">
        <v>1472</v>
      </c>
      <c r="C1259" s="45">
        <v>0</v>
      </c>
    </row>
    <row r="1260" spans="1:3" hidden="1" x14ac:dyDescent="0.25">
      <c r="A1260" s="29" t="s">
        <v>1473</v>
      </c>
      <c r="B1260" s="52" t="s">
        <v>1474</v>
      </c>
      <c r="C1260" s="45">
        <v>0</v>
      </c>
    </row>
    <row r="1261" spans="1:3" hidden="1" x14ac:dyDescent="0.25">
      <c r="A1261" s="29" t="s">
        <v>1475</v>
      </c>
      <c r="B1261" s="52" t="s">
        <v>1476</v>
      </c>
      <c r="C1261" s="45">
        <v>0</v>
      </c>
    </row>
    <row r="1262" spans="1:3" hidden="1" x14ac:dyDescent="0.25">
      <c r="A1262" s="29" t="s">
        <v>1477</v>
      </c>
      <c r="B1262" s="52" t="s">
        <v>1478</v>
      </c>
      <c r="C1262" s="45">
        <v>0</v>
      </c>
    </row>
    <row r="1263" spans="1:3" hidden="1" x14ac:dyDescent="0.25">
      <c r="A1263" s="29" t="s">
        <v>1479</v>
      </c>
      <c r="B1263" s="52" t="s">
        <v>1480</v>
      </c>
      <c r="C1263" s="45">
        <v>0</v>
      </c>
    </row>
    <row r="1264" spans="1:3" hidden="1" x14ac:dyDescent="0.25">
      <c r="A1264" s="29" t="s">
        <v>1481</v>
      </c>
      <c r="B1264" s="52" t="s">
        <v>346</v>
      </c>
      <c r="C1264" s="45">
        <f>+C1265</f>
        <v>0</v>
      </c>
    </row>
    <row r="1265" spans="1:3" hidden="1" x14ac:dyDescent="0.25">
      <c r="A1265" s="29" t="s">
        <v>1482</v>
      </c>
      <c r="B1265" s="52" t="s">
        <v>346</v>
      </c>
      <c r="C1265" s="45">
        <f>+C1266</f>
        <v>0</v>
      </c>
    </row>
    <row r="1266" spans="1:3" hidden="1" x14ac:dyDescent="0.25">
      <c r="A1266" s="29" t="s">
        <v>1483</v>
      </c>
      <c r="B1266" s="52" t="s">
        <v>346</v>
      </c>
      <c r="C1266" s="45">
        <f>+C1267</f>
        <v>0</v>
      </c>
    </row>
    <row r="1267" spans="1:3" hidden="1" x14ac:dyDescent="0.25">
      <c r="A1267" s="29" t="s">
        <v>1484</v>
      </c>
      <c r="B1267" s="52" t="s">
        <v>346</v>
      </c>
      <c r="C1267" s="45">
        <v>0</v>
      </c>
    </row>
    <row r="1268" spans="1:3" hidden="1" x14ac:dyDescent="0.25">
      <c r="A1268" s="29" t="s">
        <v>1485</v>
      </c>
      <c r="B1268" s="52" t="s">
        <v>1486</v>
      </c>
      <c r="C1268" s="45">
        <v>0</v>
      </c>
    </row>
    <row r="1269" spans="1:3" hidden="1" x14ac:dyDescent="0.25">
      <c r="A1269" s="29" t="s">
        <v>1487</v>
      </c>
      <c r="B1269" s="52" t="s">
        <v>1488</v>
      </c>
      <c r="C1269" s="45">
        <v>0</v>
      </c>
    </row>
    <row r="1270" spans="1:3" hidden="1" x14ac:dyDescent="0.25">
      <c r="A1270" s="29" t="s">
        <v>1489</v>
      </c>
      <c r="B1270" s="52" t="s">
        <v>1488</v>
      </c>
      <c r="C1270" s="45">
        <v>0</v>
      </c>
    </row>
    <row r="1271" spans="1:3" hidden="1" x14ac:dyDescent="0.25">
      <c r="A1271" s="29" t="s">
        <v>1490</v>
      </c>
      <c r="B1271" s="52" t="s">
        <v>1488</v>
      </c>
      <c r="C1271" s="45">
        <v>0</v>
      </c>
    </row>
    <row r="1272" spans="1:3" hidden="1" x14ac:dyDescent="0.25">
      <c r="A1272" s="29" t="s">
        <v>1491</v>
      </c>
      <c r="B1272" s="52" t="s">
        <v>1488</v>
      </c>
      <c r="C1272" s="45">
        <v>0</v>
      </c>
    </row>
    <row r="1273" spans="1:3" hidden="1" x14ac:dyDescent="0.25">
      <c r="A1273" s="29" t="s">
        <v>1492</v>
      </c>
      <c r="B1273" s="52" t="s">
        <v>1493</v>
      </c>
      <c r="C1273" s="45">
        <v>0</v>
      </c>
    </row>
    <row r="1274" spans="1:3" hidden="1" x14ac:dyDescent="0.25">
      <c r="A1274" s="29" t="s">
        <v>1494</v>
      </c>
      <c r="B1274" s="52" t="s">
        <v>1495</v>
      </c>
      <c r="C1274" s="45">
        <v>0</v>
      </c>
    </row>
    <row r="1275" spans="1:3" hidden="1" x14ac:dyDescent="0.25">
      <c r="A1275" s="29" t="s">
        <v>1496</v>
      </c>
      <c r="B1275" s="52" t="s">
        <v>1497</v>
      </c>
      <c r="C1275" s="45">
        <v>0</v>
      </c>
    </row>
    <row r="1276" spans="1:3" hidden="1" x14ac:dyDescent="0.25">
      <c r="A1276" s="29" t="s">
        <v>1498</v>
      </c>
      <c r="B1276" s="52" t="s">
        <v>1499</v>
      </c>
      <c r="C1276" s="45">
        <v>0</v>
      </c>
    </row>
    <row r="1277" spans="1:3" hidden="1" x14ac:dyDescent="0.25">
      <c r="A1277" s="29" t="s">
        <v>1500</v>
      </c>
      <c r="B1277" s="52" t="s">
        <v>1501</v>
      </c>
      <c r="C1277" s="45">
        <v>0</v>
      </c>
    </row>
    <row r="1278" spans="1:3" hidden="1" x14ac:dyDescent="0.25">
      <c r="A1278" s="29" t="s">
        <v>1502</v>
      </c>
      <c r="B1278" s="52" t="s">
        <v>1501</v>
      </c>
      <c r="C1278" s="45">
        <v>0</v>
      </c>
    </row>
    <row r="1279" spans="1:3" hidden="1" x14ac:dyDescent="0.25">
      <c r="A1279" s="29" t="s">
        <v>1503</v>
      </c>
      <c r="B1279" s="52" t="s">
        <v>1501</v>
      </c>
      <c r="C1279" s="45">
        <v>0</v>
      </c>
    </row>
    <row r="1280" spans="1:3" hidden="1" x14ac:dyDescent="0.25">
      <c r="A1280" s="29" t="s">
        <v>1504</v>
      </c>
      <c r="B1280" s="52" t="s">
        <v>1505</v>
      </c>
      <c r="C1280" s="45">
        <v>0</v>
      </c>
    </row>
    <row r="1281" spans="1:3" hidden="1" x14ac:dyDescent="0.25">
      <c r="A1281" s="29" t="s">
        <v>1506</v>
      </c>
      <c r="B1281" s="52" t="s">
        <v>1505</v>
      </c>
      <c r="C1281" s="45">
        <v>0</v>
      </c>
    </row>
    <row r="1282" spans="1:3" hidden="1" x14ac:dyDescent="0.25">
      <c r="A1282" s="29" t="s">
        <v>1507</v>
      </c>
      <c r="B1282" s="52" t="s">
        <v>1508</v>
      </c>
      <c r="C1282" s="45">
        <v>0</v>
      </c>
    </row>
    <row r="1283" spans="1:3" hidden="1" x14ac:dyDescent="0.25">
      <c r="A1283" s="29" t="s">
        <v>1509</v>
      </c>
      <c r="B1283" s="52" t="s">
        <v>1508</v>
      </c>
      <c r="C1283" s="45">
        <v>0</v>
      </c>
    </row>
    <row r="1284" spans="1:3" hidden="1" x14ac:dyDescent="0.25">
      <c r="A1284" s="29" t="s">
        <v>1510</v>
      </c>
      <c r="B1284" s="52" t="s">
        <v>1511</v>
      </c>
      <c r="C1284" s="45">
        <v>0</v>
      </c>
    </row>
    <row r="1285" spans="1:3" hidden="1" x14ac:dyDescent="0.25">
      <c r="A1285" s="29" t="s">
        <v>1512</v>
      </c>
      <c r="B1285" s="52" t="s">
        <v>1511</v>
      </c>
      <c r="C1285" s="45">
        <v>0</v>
      </c>
    </row>
    <row r="1286" spans="1:3" hidden="1" x14ac:dyDescent="0.25">
      <c r="A1286" s="29" t="s">
        <v>1513</v>
      </c>
      <c r="B1286" s="52" t="s">
        <v>1514</v>
      </c>
      <c r="C1286" s="45">
        <v>0</v>
      </c>
    </row>
    <row r="1287" spans="1:3" hidden="1" x14ac:dyDescent="0.25">
      <c r="A1287" s="29" t="s">
        <v>1515</v>
      </c>
      <c r="B1287" s="52" t="s">
        <v>1516</v>
      </c>
      <c r="C1287" s="45">
        <v>0</v>
      </c>
    </row>
    <row r="1288" spans="1:3" hidden="1" x14ac:dyDescent="0.25">
      <c r="A1288" s="29" t="s">
        <v>1517</v>
      </c>
      <c r="B1288" s="52" t="s">
        <v>1518</v>
      </c>
      <c r="C1288" s="45">
        <v>0</v>
      </c>
    </row>
    <row r="1289" spans="1:3" hidden="1" x14ac:dyDescent="0.25">
      <c r="A1289" s="29" t="s">
        <v>1519</v>
      </c>
      <c r="B1289" s="52" t="s">
        <v>1518</v>
      </c>
      <c r="C1289" s="45">
        <v>0</v>
      </c>
    </row>
    <row r="1290" spans="1:3" hidden="1" x14ac:dyDescent="0.25">
      <c r="A1290" s="29" t="s">
        <v>1520</v>
      </c>
      <c r="B1290" s="52" t="s">
        <v>1518</v>
      </c>
      <c r="C1290" s="45">
        <v>0</v>
      </c>
    </row>
    <row r="1291" spans="1:3" hidden="1" x14ac:dyDescent="0.25">
      <c r="A1291" s="29" t="s">
        <v>1521</v>
      </c>
      <c r="B1291" s="52" t="s">
        <v>1522</v>
      </c>
      <c r="C1291" s="45">
        <v>0</v>
      </c>
    </row>
    <row r="1292" spans="1:3" hidden="1" x14ac:dyDescent="0.25">
      <c r="A1292" s="29" t="s">
        <v>1523</v>
      </c>
      <c r="B1292" s="52" t="s">
        <v>1522</v>
      </c>
      <c r="C1292" s="45">
        <v>0</v>
      </c>
    </row>
    <row r="1293" spans="1:3" hidden="1" x14ac:dyDescent="0.25">
      <c r="A1293" s="29" t="s">
        <v>1524</v>
      </c>
      <c r="B1293" s="52" t="s">
        <v>1525</v>
      </c>
      <c r="C1293" s="45">
        <v>0</v>
      </c>
    </row>
    <row r="1294" spans="1:3" hidden="1" x14ac:dyDescent="0.25">
      <c r="A1294" s="29" t="s">
        <v>1526</v>
      </c>
      <c r="B1294" s="52" t="s">
        <v>1527</v>
      </c>
      <c r="C1294" s="45">
        <f>+C1295+C1305+C1306+C1310+C1317</f>
        <v>0</v>
      </c>
    </row>
    <row r="1295" spans="1:3" hidden="1" x14ac:dyDescent="0.25">
      <c r="A1295" s="29" t="s">
        <v>1528</v>
      </c>
      <c r="B1295" s="52" t="s">
        <v>1529</v>
      </c>
      <c r="C1295" s="45">
        <f>+C1296</f>
        <v>0</v>
      </c>
    </row>
    <row r="1296" spans="1:3" hidden="1" x14ac:dyDescent="0.25">
      <c r="A1296" s="29" t="s">
        <v>1530</v>
      </c>
      <c r="B1296" s="52" t="s">
        <v>1531</v>
      </c>
      <c r="C1296" s="45">
        <f>+C1297+C1299+C1301+C1303</f>
        <v>0</v>
      </c>
    </row>
    <row r="1297" spans="1:3" hidden="1" x14ac:dyDescent="0.25">
      <c r="A1297" s="29" t="s">
        <v>1532</v>
      </c>
      <c r="B1297" s="52" t="s">
        <v>1531</v>
      </c>
      <c r="C1297" s="45">
        <f>+C1298</f>
        <v>0</v>
      </c>
    </row>
    <row r="1298" spans="1:3" hidden="1" x14ac:dyDescent="0.25">
      <c r="A1298" s="29" t="s">
        <v>1533</v>
      </c>
      <c r="B1298" s="52" t="s">
        <v>1534</v>
      </c>
      <c r="C1298" s="45">
        <v>0</v>
      </c>
    </row>
    <row r="1299" spans="1:3" hidden="1" x14ac:dyDescent="0.25">
      <c r="A1299" s="29" t="s">
        <v>1535</v>
      </c>
      <c r="B1299" s="52" t="s">
        <v>1534</v>
      </c>
      <c r="C1299" s="45">
        <v>0</v>
      </c>
    </row>
    <row r="1300" spans="1:3" hidden="1" x14ac:dyDescent="0.25">
      <c r="A1300" s="29" t="s">
        <v>1536</v>
      </c>
      <c r="B1300" s="52" t="s">
        <v>1537</v>
      </c>
      <c r="C1300" s="45">
        <v>0</v>
      </c>
    </row>
    <row r="1301" spans="1:3" hidden="1" x14ac:dyDescent="0.25">
      <c r="A1301" s="29" t="s">
        <v>1538</v>
      </c>
      <c r="B1301" s="52" t="s">
        <v>1537</v>
      </c>
      <c r="C1301" s="45">
        <v>0</v>
      </c>
    </row>
    <row r="1302" spans="1:3" hidden="1" x14ac:dyDescent="0.25">
      <c r="A1302" s="29" t="s">
        <v>1539</v>
      </c>
      <c r="B1302" s="52" t="s">
        <v>1540</v>
      </c>
      <c r="C1302" s="45">
        <v>0</v>
      </c>
    </row>
    <row r="1303" spans="1:3" hidden="1" x14ac:dyDescent="0.25">
      <c r="A1303" s="29" t="s">
        <v>1541</v>
      </c>
      <c r="B1303" s="52" t="s">
        <v>1540</v>
      </c>
      <c r="C1303" s="45">
        <v>0</v>
      </c>
    </row>
    <row r="1304" spans="1:3" hidden="1" x14ac:dyDescent="0.25">
      <c r="A1304" s="29" t="s">
        <v>1542</v>
      </c>
      <c r="B1304" s="52" t="s">
        <v>1543</v>
      </c>
      <c r="C1304" s="45">
        <v>0</v>
      </c>
    </row>
    <row r="1305" spans="1:3" hidden="1" x14ac:dyDescent="0.25">
      <c r="A1305" s="29" t="s">
        <v>1544</v>
      </c>
      <c r="B1305" s="52" t="s">
        <v>14</v>
      </c>
      <c r="C1305" s="45">
        <v>0</v>
      </c>
    </row>
    <row r="1306" spans="1:3" hidden="1" x14ac:dyDescent="0.25">
      <c r="A1306" s="29" t="s">
        <v>1545</v>
      </c>
      <c r="B1306" s="52" t="s">
        <v>20</v>
      </c>
      <c r="C1306" s="45">
        <f>+C1307</f>
        <v>0</v>
      </c>
    </row>
    <row r="1307" spans="1:3" hidden="1" x14ac:dyDescent="0.25">
      <c r="A1307" s="29" t="s">
        <v>1546</v>
      </c>
      <c r="B1307" s="52" t="s">
        <v>20</v>
      </c>
      <c r="C1307" s="45">
        <f>+C1308</f>
        <v>0</v>
      </c>
    </row>
    <row r="1308" spans="1:3" hidden="1" x14ac:dyDescent="0.25">
      <c r="A1308" s="29" t="s">
        <v>1547</v>
      </c>
      <c r="B1308" s="52" t="s">
        <v>20</v>
      </c>
      <c r="C1308" s="45">
        <f>+C1309</f>
        <v>0</v>
      </c>
    </row>
    <row r="1309" spans="1:3" hidden="1" x14ac:dyDescent="0.25">
      <c r="A1309" s="29" t="s">
        <v>1548</v>
      </c>
      <c r="B1309" s="52" t="s">
        <v>20</v>
      </c>
      <c r="C1309" s="45">
        <v>0</v>
      </c>
    </row>
    <row r="1310" spans="1:3" hidden="1" x14ac:dyDescent="0.25">
      <c r="A1310" s="29" t="s">
        <v>1549</v>
      </c>
      <c r="B1310" s="52" t="s">
        <v>6</v>
      </c>
      <c r="C1310" s="45">
        <v>0</v>
      </c>
    </row>
    <row r="1311" spans="1:3" hidden="1" x14ac:dyDescent="0.25">
      <c r="A1311" s="29" t="s">
        <v>1550</v>
      </c>
      <c r="B1311" s="52" t="s">
        <v>1551</v>
      </c>
      <c r="C1311" s="45">
        <v>0</v>
      </c>
    </row>
    <row r="1312" spans="1:3" hidden="1" x14ac:dyDescent="0.25">
      <c r="A1312" s="29" t="s">
        <v>1552</v>
      </c>
      <c r="B1312" s="52" t="s">
        <v>1551</v>
      </c>
      <c r="C1312" s="45">
        <v>0</v>
      </c>
    </row>
    <row r="1313" spans="1:3" hidden="1" x14ac:dyDescent="0.25">
      <c r="A1313" s="29" t="s">
        <v>1553</v>
      </c>
      <c r="B1313" s="52" t="s">
        <v>1554</v>
      </c>
      <c r="C1313" s="45">
        <v>0</v>
      </c>
    </row>
    <row r="1314" spans="1:3" hidden="1" x14ac:dyDescent="0.25">
      <c r="A1314" s="29" t="s">
        <v>1555</v>
      </c>
      <c r="B1314" s="52" t="s">
        <v>1554</v>
      </c>
      <c r="C1314" s="45">
        <v>0</v>
      </c>
    </row>
    <row r="1315" spans="1:3" hidden="1" x14ac:dyDescent="0.25">
      <c r="A1315" s="29" t="s">
        <v>1556</v>
      </c>
      <c r="B1315" s="52" t="s">
        <v>1557</v>
      </c>
      <c r="C1315" s="45">
        <v>0</v>
      </c>
    </row>
    <row r="1316" spans="1:3" hidden="1" x14ac:dyDescent="0.25">
      <c r="A1316" s="29" t="s">
        <v>1558</v>
      </c>
      <c r="B1316" s="52" t="s">
        <v>1557</v>
      </c>
      <c r="C1316" s="45">
        <v>0</v>
      </c>
    </row>
    <row r="1317" spans="1:3" hidden="1" x14ac:dyDescent="0.25">
      <c r="A1317" s="29" t="s">
        <v>1559</v>
      </c>
      <c r="B1317" s="52" t="s">
        <v>31</v>
      </c>
      <c r="C1317" s="45">
        <v>0</v>
      </c>
    </row>
    <row r="1318" spans="1:3" hidden="1" x14ac:dyDescent="0.25">
      <c r="A1318" s="29" t="s">
        <v>1560</v>
      </c>
      <c r="B1318" s="52" t="s">
        <v>32</v>
      </c>
      <c r="C1318" s="45">
        <v>0</v>
      </c>
    </row>
    <row r="1319" spans="1:3" hidden="1" x14ac:dyDescent="0.25">
      <c r="A1319" s="29" t="s">
        <v>1561</v>
      </c>
      <c r="B1319" s="52" t="s">
        <v>32</v>
      </c>
      <c r="C1319" s="45">
        <v>0</v>
      </c>
    </row>
    <row r="1320" spans="1:3" hidden="1" x14ac:dyDescent="0.25">
      <c r="A1320" s="29" t="s">
        <v>1562</v>
      </c>
      <c r="B1320" s="52" t="s">
        <v>34</v>
      </c>
      <c r="C1320" s="45">
        <v>0</v>
      </c>
    </row>
    <row r="1321" spans="1:3" hidden="1" x14ac:dyDescent="0.25">
      <c r="A1321" s="29" t="s">
        <v>1563</v>
      </c>
      <c r="B1321" s="52" t="s">
        <v>34</v>
      </c>
      <c r="C1321" s="45">
        <v>0</v>
      </c>
    </row>
    <row r="1322" spans="1:3" hidden="1" x14ac:dyDescent="0.25">
      <c r="A1322" s="29" t="s">
        <v>1564</v>
      </c>
      <c r="B1322" s="52" t="s">
        <v>35</v>
      </c>
      <c r="C1322" s="45">
        <v>0</v>
      </c>
    </row>
    <row r="1323" spans="1:3" hidden="1" x14ac:dyDescent="0.25">
      <c r="A1323" s="29" t="s">
        <v>1565</v>
      </c>
      <c r="B1323" s="52" t="s">
        <v>36</v>
      </c>
      <c r="C1323" s="45">
        <v>0</v>
      </c>
    </row>
    <row r="1324" spans="1:3" hidden="1" x14ac:dyDescent="0.25">
      <c r="A1324" s="29" t="s">
        <v>1566</v>
      </c>
      <c r="B1324" s="52" t="s">
        <v>36</v>
      </c>
      <c r="C1324" s="45">
        <v>0</v>
      </c>
    </row>
    <row r="1325" spans="1:3" hidden="1" x14ac:dyDescent="0.25">
      <c r="A1325" s="29" t="s">
        <v>1567</v>
      </c>
      <c r="B1325" s="52" t="s">
        <v>36</v>
      </c>
      <c r="C1325" s="45">
        <v>0</v>
      </c>
    </row>
    <row r="1326" spans="1:3" hidden="1" x14ac:dyDescent="0.25">
      <c r="A1326" s="29" t="s">
        <v>1568</v>
      </c>
      <c r="B1326" s="52" t="s">
        <v>1569</v>
      </c>
      <c r="C1326" s="45">
        <v>0</v>
      </c>
    </row>
    <row r="1327" spans="1:3" hidden="1" x14ac:dyDescent="0.25">
      <c r="A1327" s="29" t="s">
        <v>1570</v>
      </c>
      <c r="B1327" s="52" t="s">
        <v>1571</v>
      </c>
      <c r="C1327" s="45">
        <v>0</v>
      </c>
    </row>
    <row r="1328" spans="1:3" hidden="1" x14ac:dyDescent="0.25">
      <c r="A1328" s="29" t="s">
        <v>1572</v>
      </c>
      <c r="B1328" s="52" t="s">
        <v>1573</v>
      </c>
      <c r="C1328" s="45">
        <v>0</v>
      </c>
    </row>
    <row r="1329" spans="1:3" hidden="1" x14ac:dyDescent="0.25">
      <c r="A1329" s="29" t="s">
        <v>1574</v>
      </c>
      <c r="B1329" s="52" t="s">
        <v>1573</v>
      </c>
      <c r="C1329" s="45">
        <v>0</v>
      </c>
    </row>
    <row r="1330" spans="1:3" hidden="1" x14ac:dyDescent="0.25">
      <c r="A1330" s="29" t="s">
        <v>1575</v>
      </c>
      <c r="B1330" s="52" t="s">
        <v>1576</v>
      </c>
      <c r="C1330" s="45">
        <v>0</v>
      </c>
    </row>
    <row r="1331" spans="1:3" hidden="1" x14ac:dyDescent="0.25">
      <c r="A1331" s="29" t="s">
        <v>1577</v>
      </c>
      <c r="B1331" s="52" t="s">
        <v>1576</v>
      </c>
      <c r="C1331" s="45">
        <v>0</v>
      </c>
    </row>
    <row r="1332" spans="1:3" hidden="1" x14ac:dyDescent="0.25">
      <c r="A1332" s="29" t="s">
        <v>1578</v>
      </c>
      <c r="B1332" s="52" t="s">
        <v>1579</v>
      </c>
      <c r="C1332" s="45">
        <v>0</v>
      </c>
    </row>
    <row r="1333" spans="1:3" hidden="1" x14ac:dyDescent="0.25">
      <c r="A1333" s="29" t="s">
        <v>1580</v>
      </c>
      <c r="B1333" s="52" t="s">
        <v>1579</v>
      </c>
      <c r="C1333" s="45">
        <v>0</v>
      </c>
    </row>
    <row r="1334" spans="1:3" hidden="1" x14ac:dyDescent="0.25">
      <c r="A1334" s="29" t="s">
        <v>1581</v>
      </c>
      <c r="B1334" s="52" t="s">
        <v>1582</v>
      </c>
      <c r="C1334" s="45">
        <v>0</v>
      </c>
    </row>
    <row r="1335" spans="1:3" hidden="1" x14ac:dyDescent="0.25">
      <c r="A1335" s="29" t="s">
        <v>1583</v>
      </c>
      <c r="B1335" s="52" t="s">
        <v>1584</v>
      </c>
      <c r="C1335" s="45">
        <v>0</v>
      </c>
    </row>
    <row r="1336" spans="1:3" hidden="1" x14ac:dyDescent="0.25">
      <c r="A1336" s="29" t="s">
        <v>1585</v>
      </c>
      <c r="B1336" s="52" t="s">
        <v>1573</v>
      </c>
      <c r="C1336" s="45">
        <v>0</v>
      </c>
    </row>
    <row r="1337" spans="1:3" hidden="1" x14ac:dyDescent="0.25">
      <c r="A1337" s="29" t="s">
        <v>1586</v>
      </c>
      <c r="B1337" s="52" t="s">
        <v>1573</v>
      </c>
      <c r="C1337" s="45">
        <v>0</v>
      </c>
    </row>
    <row r="1338" spans="1:3" hidden="1" x14ac:dyDescent="0.25">
      <c r="A1338" s="29" t="s">
        <v>1587</v>
      </c>
      <c r="B1338" s="52" t="s">
        <v>1576</v>
      </c>
      <c r="C1338" s="45">
        <v>0</v>
      </c>
    </row>
    <row r="1339" spans="1:3" hidden="1" x14ac:dyDescent="0.25">
      <c r="A1339" s="29" t="s">
        <v>1588</v>
      </c>
      <c r="B1339" s="52" t="s">
        <v>1576</v>
      </c>
      <c r="C1339" s="45">
        <v>0</v>
      </c>
    </row>
    <row r="1340" spans="1:3" hidden="1" x14ac:dyDescent="0.25">
      <c r="A1340" s="29" t="s">
        <v>1589</v>
      </c>
      <c r="B1340" s="52" t="s">
        <v>1579</v>
      </c>
      <c r="C1340" s="45">
        <v>0</v>
      </c>
    </row>
    <row r="1341" spans="1:3" hidden="1" x14ac:dyDescent="0.25">
      <c r="A1341" s="29" t="s">
        <v>1590</v>
      </c>
      <c r="B1341" s="52" t="s">
        <v>1579</v>
      </c>
      <c r="C1341" s="45">
        <v>0</v>
      </c>
    </row>
    <row r="1342" spans="1:3" hidden="1" x14ac:dyDescent="0.25">
      <c r="A1342" s="29" t="s">
        <v>1591</v>
      </c>
      <c r="B1342" s="52" t="s">
        <v>1582</v>
      </c>
      <c r="C1342" s="45">
        <v>0</v>
      </c>
    </row>
    <row r="1343" spans="1:3" hidden="1" x14ac:dyDescent="0.25">
      <c r="A1343" s="29" t="s">
        <v>1592</v>
      </c>
      <c r="B1343" s="52" t="s">
        <v>1593</v>
      </c>
      <c r="C1343" s="45">
        <v>0</v>
      </c>
    </row>
    <row r="1344" spans="1:3" hidden="1" x14ac:dyDescent="0.25">
      <c r="A1344" s="29" t="s">
        <v>1594</v>
      </c>
      <c r="B1344" s="52" t="s">
        <v>1573</v>
      </c>
      <c r="C1344" s="45">
        <v>0</v>
      </c>
    </row>
    <row r="1345" spans="1:3" hidden="1" x14ac:dyDescent="0.25">
      <c r="A1345" s="29" t="s">
        <v>1595</v>
      </c>
      <c r="B1345" s="52" t="s">
        <v>1576</v>
      </c>
      <c r="C1345" s="45">
        <v>0</v>
      </c>
    </row>
    <row r="1346" spans="1:3" hidden="1" x14ac:dyDescent="0.25">
      <c r="A1346" s="29" t="s">
        <v>1596</v>
      </c>
      <c r="B1346" s="52" t="s">
        <v>1579</v>
      </c>
      <c r="C1346" s="45">
        <v>0</v>
      </c>
    </row>
    <row r="1347" spans="1:3" hidden="1" x14ac:dyDescent="0.25">
      <c r="A1347" s="29" t="s">
        <v>1597</v>
      </c>
      <c r="B1347" s="52" t="s">
        <v>1582</v>
      </c>
      <c r="C1347" s="45">
        <v>0</v>
      </c>
    </row>
    <row r="1348" spans="1:3" hidden="1" x14ac:dyDescent="0.25">
      <c r="A1348" s="29">
        <v>10</v>
      </c>
      <c r="B1348" s="52" t="s">
        <v>1598</v>
      </c>
      <c r="C1348" s="45">
        <v>0</v>
      </c>
    </row>
    <row r="1349" spans="1:3" hidden="1" x14ac:dyDescent="0.25">
      <c r="A1349" s="29">
        <v>1001</v>
      </c>
      <c r="B1349" s="52" t="s">
        <v>1571</v>
      </c>
      <c r="C1349" s="45">
        <v>0</v>
      </c>
    </row>
    <row r="1350" spans="1:3" hidden="1" x14ac:dyDescent="0.25">
      <c r="A1350" s="29">
        <v>100102</v>
      </c>
      <c r="B1350" s="52" t="s">
        <v>1573</v>
      </c>
      <c r="C1350" s="45">
        <v>0</v>
      </c>
    </row>
    <row r="1351" spans="1:3" hidden="1" x14ac:dyDescent="0.25">
      <c r="A1351" s="29">
        <v>10010201</v>
      </c>
      <c r="B1351" s="52" t="s">
        <v>1573</v>
      </c>
      <c r="C1351" s="45">
        <v>0</v>
      </c>
    </row>
    <row r="1352" spans="1:3" hidden="1" x14ac:dyDescent="0.25">
      <c r="A1352" s="29">
        <v>1001020101</v>
      </c>
      <c r="B1352" s="52" t="s">
        <v>1599</v>
      </c>
      <c r="C1352" s="45">
        <v>0</v>
      </c>
    </row>
    <row r="1353" spans="1:3" hidden="1" x14ac:dyDescent="0.25">
      <c r="A1353" s="29">
        <v>10010202</v>
      </c>
      <c r="B1353" s="52" t="s">
        <v>1600</v>
      </c>
      <c r="C1353" s="45">
        <v>0</v>
      </c>
    </row>
    <row r="1354" spans="1:3" hidden="1" x14ac:dyDescent="0.25">
      <c r="A1354" s="29">
        <v>1001020201</v>
      </c>
      <c r="B1354" s="52" t="s">
        <v>1576</v>
      </c>
      <c r="C1354" s="45">
        <v>0</v>
      </c>
    </row>
    <row r="1355" spans="1:3" hidden="1" x14ac:dyDescent="0.25">
      <c r="A1355" s="29">
        <v>1001020202</v>
      </c>
      <c r="B1355" s="52" t="s">
        <v>1579</v>
      </c>
      <c r="C1355" s="45">
        <v>0</v>
      </c>
    </row>
    <row r="1356" spans="1:3" hidden="1" x14ac:dyDescent="0.25">
      <c r="A1356" s="29">
        <v>1002</v>
      </c>
      <c r="B1356" s="52" t="s">
        <v>1584</v>
      </c>
      <c r="C1356" s="45">
        <v>0</v>
      </c>
    </row>
    <row r="1357" spans="1:3" hidden="1" x14ac:dyDescent="0.25">
      <c r="A1357" s="29">
        <v>100202</v>
      </c>
      <c r="B1357" s="52" t="s">
        <v>1573</v>
      </c>
      <c r="C1357" s="45">
        <v>0</v>
      </c>
    </row>
    <row r="1358" spans="1:3" hidden="1" x14ac:dyDescent="0.25">
      <c r="A1358" s="29">
        <v>10020201</v>
      </c>
      <c r="B1358" s="52" t="s">
        <v>1573</v>
      </c>
      <c r="C1358" s="45">
        <v>0</v>
      </c>
    </row>
    <row r="1359" spans="1:3" hidden="1" x14ac:dyDescent="0.25">
      <c r="A1359" s="29">
        <v>1002020101</v>
      </c>
      <c r="B1359" s="52" t="s">
        <v>1599</v>
      </c>
      <c r="C1359" s="45">
        <v>0</v>
      </c>
    </row>
    <row r="1360" spans="1:3" hidden="1" x14ac:dyDescent="0.25">
      <c r="A1360" s="29">
        <v>10020202</v>
      </c>
      <c r="B1360" s="52" t="s">
        <v>1600</v>
      </c>
      <c r="C1360" s="45">
        <v>0</v>
      </c>
    </row>
    <row r="1361" spans="1:3" hidden="1" x14ac:dyDescent="0.25">
      <c r="A1361" s="29">
        <v>1002020201</v>
      </c>
      <c r="B1361" s="52" t="s">
        <v>1576</v>
      </c>
      <c r="C1361" s="45">
        <v>0</v>
      </c>
    </row>
    <row r="1362" spans="1:3" hidden="1" x14ac:dyDescent="0.25">
      <c r="A1362" s="29">
        <v>1002020202</v>
      </c>
      <c r="B1362" s="52" t="s">
        <v>1579</v>
      </c>
      <c r="C1362" s="45">
        <v>0</v>
      </c>
    </row>
    <row r="1363" spans="1:3" hidden="1" x14ac:dyDescent="0.25">
      <c r="A1363" s="29">
        <v>1003</v>
      </c>
      <c r="B1363" s="52" t="s">
        <v>1593</v>
      </c>
      <c r="C1363" s="45">
        <v>0</v>
      </c>
    </row>
    <row r="1364" spans="1:3" hidden="1" x14ac:dyDescent="0.25">
      <c r="A1364" s="29">
        <v>100302</v>
      </c>
      <c r="B1364" s="52" t="s">
        <v>1573</v>
      </c>
      <c r="C1364" s="45">
        <v>0</v>
      </c>
    </row>
    <row r="1365" spans="1:3" hidden="1" x14ac:dyDescent="0.25">
      <c r="A1365" s="29">
        <v>10030201</v>
      </c>
      <c r="B1365" s="52" t="s">
        <v>1600</v>
      </c>
      <c r="C1365" s="45">
        <v>0</v>
      </c>
    </row>
    <row r="1366" spans="1:3" hidden="1" x14ac:dyDescent="0.25">
      <c r="A1366" s="29">
        <v>1003020101</v>
      </c>
      <c r="B1366" s="52" t="s">
        <v>1576</v>
      </c>
      <c r="C1366" s="45">
        <v>0</v>
      </c>
    </row>
    <row r="1367" spans="1:3" hidden="1" x14ac:dyDescent="0.25">
      <c r="A1367" s="29">
        <v>1003020102</v>
      </c>
      <c r="B1367" s="52" t="s">
        <v>1579</v>
      </c>
      <c r="C1367" s="45">
        <v>0</v>
      </c>
    </row>
    <row r="1368" spans="1:3" hidden="1" x14ac:dyDescent="0.25">
      <c r="A1368" s="29">
        <v>3</v>
      </c>
      <c r="B1368" s="52" t="s">
        <v>1601</v>
      </c>
      <c r="C1368" s="45"/>
    </row>
    <row r="1369" spans="1:3" hidden="1" x14ac:dyDescent="0.25">
      <c r="A1369" s="29">
        <v>301</v>
      </c>
      <c r="B1369" s="52" t="s">
        <v>1602</v>
      </c>
      <c r="C1369" s="45"/>
    </row>
    <row r="1370" spans="1:3" hidden="1" x14ac:dyDescent="0.25">
      <c r="A1370" s="29">
        <v>30101</v>
      </c>
      <c r="B1370" s="52" t="s">
        <v>1603</v>
      </c>
      <c r="C1370" s="45"/>
    </row>
    <row r="1371" spans="1:3" hidden="1" x14ac:dyDescent="0.25">
      <c r="A1371" s="29">
        <v>3010101</v>
      </c>
      <c r="B1371" s="52" t="s">
        <v>1604</v>
      </c>
      <c r="C1371" s="45"/>
    </row>
    <row r="1372" spans="1:3" hidden="1" x14ac:dyDescent="0.25">
      <c r="A1372" s="29">
        <v>301010101</v>
      </c>
      <c r="B1372" s="52" t="s">
        <v>1605</v>
      </c>
      <c r="C1372" s="45"/>
    </row>
    <row r="1373" spans="1:3" hidden="1" x14ac:dyDescent="0.25">
      <c r="A1373" s="29">
        <v>3010102</v>
      </c>
      <c r="B1373" s="52" t="s">
        <v>1606</v>
      </c>
      <c r="C1373" s="45"/>
    </row>
    <row r="1374" spans="1:3" hidden="1" x14ac:dyDescent="0.25">
      <c r="A1374" s="29">
        <v>301010201</v>
      </c>
      <c r="B1374" s="52" t="s">
        <v>1607</v>
      </c>
      <c r="C1374" s="45"/>
    </row>
    <row r="1375" spans="1:3" hidden="1" x14ac:dyDescent="0.25">
      <c r="A1375" s="29">
        <v>30101020101</v>
      </c>
      <c r="B1375" s="52" t="s">
        <v>1608</v>
      </c>
      <c r="C1375" s="45"/>
    </row>
    <row r="1376" spans="1:3" hidden="1" x14ac:dyDescent="0.25">
      <c r="A1376" s="29">
        <v>30101020102</v>
      </c>
      <c r="B1376" s="52" t="s">
        <v>1609</v>
      </c>
      <c r="C1376" s="45"/>
    </row>
    <row r="1377" spans="1:3" hidden="1" x14ac:dyDescent="0.25">
      <c r="A1377" s="29">
        <v>301010202</v>
      </c>
      <c r="B1377" s="52" t="s">
        <v>1610</v>
      </c>
      <c r="C1377" s="45"/>
    </row>
    <row r="1378" spans="1:3" hidden="1" x14ac:dyDescent="0.25">
      <c r="A1378" s="29">
        <v>30101020201</v>
      </c>
      <c r="B1378" s="52" t="s">
        <v>1611</v>
      </c>
      <c r="C1378" s="45"/>
    </row>
    <row r="1379" spans="1:3" hidden="1" x14ac:dyDescent="0.25">
      <c r="A1379" s="29">
        <v>30101020202</v>
      </c>
      <c r="B1379" s="52" t="s">
        <v>1612</v>
      </c>
      <c r="C1379" s="45"/>
    </row>
    <row r="1380" spans="1:3" hidden="1" x14ac:dyDescent="0.25">
      <c r="A1380" s="29">
        <v>301010203</v>
      </c>
      <c r="B1380" s="52" t="s">
        <v>1613</v>
      </c>
      <c r="C1380" s="45"/>
    </row>
    <row r="1381" spans="1:3" hidden="1" x14ac:dyDescent="0.25">
      <c r="A1381" s="29">
        <v>30101020301</v>
      </c>
      <c r="B1381" s="52" t="s">
        <v>1614</v>
      </c>
      <c r="C1381" s="45"/>
    </row>
    <row r="1382" spans="1:3" hidden="1" x14ac:dyDescent="0.25">
      <c r="A1382" s="29">
        <v>30102</v>
      </c>
      <c r="B1382" s="52" t="s">
        <v>1615</v>
      </c>
      <c r="C1382" s="45"/>
    </row>
    <row r="1383" spans="1:3" hidden="1" x14ac:dyDescent="0.25">
      <c r="A1383" s="29">
        <v>3010201</v>
      </c>
      <c r="B1383" s="52" t="s">
        <v>1616</v>
      </c>
      <c r="C1383" s="45"/>
    </row>
    <row r="1384" spans="1:3" hidden="1" x14ac:dyDescent="0.25">
      <c r="A1384" s="29">
        <v>301020101</v>
      </c>
      <c r="B1384" s="52" t="s">
        <v>1617</v>
      </c>
      <c r="C1384" s="45"/>
    </row>
    <row r="1385" spans="1:3" hidden="1" x14ac:dyDescent="0.25">
      <c r="A1385" s="29">
        <v>30102010101</v>
      </c>
      <c r="B1385" s="52" t="s">
        <v>1618</v>
      </c>
      <c r="C1385" s="45"/>
    </row>
    <row r="1386" spans="1:3" hidden="1" x14ac:dyDescent="0.25">
      <c r="A1386" s="29">
        <v>3010201010101</v>
      </c>
      <c r="B1386" s="52" t="s">
        <v>1619</v>
      </c>
      <c r="C1386" s="45"/>
    </row>
    <row r="1387" spans="1:3" hidden="1" x14ac:dyDescent="0.25">
      <c r="A1387" s="29">
        <v>3010201010102</v>
      </c>
      <c r="B1387" s="52" t="s">
        <v>1620</v>
      </c>
      <c r="C1387" s="45"/>
    </row>
    <row r="1388" spans="1:3" hidden="1" x14ac:dyDescent="0.25">
      <c r="A1388" s="29">
        <v>3010201010103</v>
      </c>
      <c r="B1388" s="52" t="s">
        <v>1621</v>
      </c>
      <c r="C1388" s="45"/>
    </row>
    <row r="1389" spans="1:3" hidden="1" x14ac:dyDescent="0.25">
      <c r="A1389" s="29">
        <v>30102010102</v>
      </c>
      <c r="B1389" s="52" t="s">
        <v>1622</v>
      </c>
      <c r="C1389" s="45"/>
    </row>
    <row r="1390" spans="1:3" hidden="1" x14ac:dyDescent="0.25">
      <c r="A1390" s="29">
        <v>3010201010201</v>
      </c>
      <c r="B1390" s="52" t="s">
        <v>1623</v>
      </c>
      <c r="C1390" s="45"/>
    </row>
    <row r="1391" spans="1:3" hidden="1" x14ac:dyDescent="0.25">
      <c r="A1391" s="29">
        <v>301020103</v>
      </c>
      <c r="B1391" s="52" t="s">
        <v>1624</v>
      </c>
      <c r="C1391" s="45"/>
    </row>
    <row r="1392" spans="1:3" hidden="1" x14ac:dyDescent="0.25">
      <c r="A1392" s="29">
        <v>30102010301</v>
      </c>
      <c r="B1392" s="52" t="s">
        <v>1625</v>
      </c>
      <c r="C1392" s="45"/>
    </row>
    <row r="1393" spans="1:3" hidden="1" x14ac:dyDescent="0.25">
      <c r="A1393" s="29">
        <v>30102010302</v>
      </c>
      <c r="B1393" s="52" t="s">
        <v>1626</v>
      </c>
      <c r="C1393" s="45"/>
    </row>
    <row r="1394" spans="1:3" hidden="1" x14ac:dyDescent="0.25">
      <c r="A1394" s="29">
        <v>30102010303</v>
      </c>
      <c r="B1394" s="52" t="s">
        <v>1627</v>
      </c>
      <c r="C1394" s="45"/>
    </row>
    <row r="1395" spans="1:3" hidden="1" x14ac:dyDescent="0.25">
      <c r="A1395" s="29">
        <v>30103</v>
      </c>
      <c r="B1395" s="52" t="s">
        <v>1628</v>
      </c>
      <c r="C1395" s="45"/>
    </row>
    <row r="1396" spans="1:3" hidden="1" x14ac:dyDescent="0.25">
      <c r="A1396" s="29">
        <v>3010301</v>
      </c>
      <c r="B1396" s="52" t="s">
        <v>1629</v>
      </c>
      <c r="C1396" s="45"/>
    </row>
    <row r="1397" spans="1:3" hidden="1" x14ac:dyDescent="0.25">
      <c r="A1397" s="29">
        <v>301030101</v>
      </c>
      <c r="B1397" s="52" t="s">
        <v>1630</v>
      </c>
      <c r="C1397" s="45"/>
    </row>
    <row r="1398" spans="1:3" hidden="1" x14ac:dyDescent="0.25">
      <c r="A1398" s="29">
        <v>30103010101</v>
      </c>
      <c r="B1398" s="52" t="s">
        <v>1631</v>
      </c>
      <c r="C1398" s="45"/>
    </row>
    <row r="1399" spans="1:3" hidden="1" x14ac:dyDescent="0.25">
      <c r="A1399" s="29">
        <v>30103010102</v>
      </c>
      <c r="B1399" s="52" t="s">
        <v>1632</v>
      </c>
      <c r="C1399" s="45"/>
    </row>
    <row r="1400" spans="1:3" hidden="1" x14ac:dyDescent="0.25">
      <c r="A1400" s="29">
        <v>30103010103</v>
      </c>
      <c r="B1400" s="52" t="s">
        <v>1633</v>
      </c>
      <c r="C1400" s="45"/>
    </row>
    <row r="1401" spans="1:3" hidden="1" x14ac:dyDescent="0.25">
      <c r="A1401" s="29">
        <v>3010302</v>
      </c>
      <c r="B1401" s="52" t="s">
        <v>1634</v>
      </c>
      <c r="C1401" s="45"/>
    </row>
    <row r="1402" spans="1:3" hidden="1" x14ac:dyDescent="0.25">
      <c r="A1402" s="29">
        <v>301030201</v>
      </c>
      <c r="B1402" s="52" t="s">
        <v>1635</v>
      </c>
      <c r="C1402" s="45"/>
    </row>
    <row r="1403" spans="1:3" hidden="1" x14ac:dyDescent="0.25">
      <c r="A1403" s="29">
        <v>30103020101</v>
      </c>
      <c r="B1403" s="52" t="s">
        <v>1636</v>
      </c>
      <c r="C1403" s="45"/>
    </row>
    <row r="1404" spans="1:3" hidden="1" x14ac:dyDescent="0.25">
      <c r="A1404" s="29">
        <v>3010302010101</v>
      </c>
      <c r="B1404" s="52" t="s">
        <v>1637</v>
      </c>
      <c r="C1404" s="45"/>
    </row>
    <row r="1405" spans="1:3" hidden="1" x14ac:dyDescent="0.25">
      <c r="A1405" s="29">
        <v>3010302010102</v>
      </c>
      <c r="B1405" s="52" t="s">
        <v>1638</v>
      </c>
      <c r="C1405" s="45"/>
    </row>
    <row r="1406" spans="1:3" hidden="1" x14ac:dyDescent="0.25">
      <c r="A1406" s="29">
        <v>3010302010103</v>
      </c>
      <c r="B1406" s="52" t="s">
        <v>1639</v>
      </c>
      <c r="C1406" s="45"/>
    </row>
    <row r="1407" spans="1:3" hidden="1" x14ac:dyDescent="0.25">
      <c r="A1407" s="29">
        <v>30104</v>
      </c>
      <c r="B1407" s="52" t="s">
        <v>1640</v>
      </c>
      <c r="C1407" s="45"/>
    </row>
    <row r="1408" spans="1:3" hidden="1" x14ac:dyDescent="0.25">
      <c r="A1408" s="29">
        <v>3010401</v>
      </c>
      <c r="B1408" s="52" t="s">
        <v>1641</v>
      </c>
      <c r="C1408" s="45"/>
    </row>
    <row r="1409" spans="1:3" hidden="1" x14ac:dyDescent="0.25">
      <c r="A1409" s="29">
        <v>301040101</v>
      </c>
      <c r="B1409" s="52" t="s">
        <v>1642</v>
      </c>
      <c r="C1409" s="45"/>
    </row>
    <row r="1410" spans="1:3" hidden="1" x14ac:dyDescent="0.25">
      <c r="A1410" s="29">
        <v>30104010101</v>
      </c>
      <c r="B1410" s="52" t="s">
        <v>1643</v>
      </c>
      <c r="C1410" s="45"/>
    </row>
    <row r="1411" spans="1:3" hidden="1" x14ac:dyDescent="0.25">
      <c r="A1411" s="29">
        <v>30104010102</v>
      </c>
      <c r="B1411" s="52" t="s">
        <v>1644</v>
      </c>
      <c r="C1411" s="45"/>
    </row>
    <row r="1412" spans="1:3" hidden="1" x14ac:dyDescent="0.25">
      <c r="A1412" s="29">
        <v>302</v>
      </c>
      <c r="B1412" s="52" t="s">
        <v>1645</v>
      </c>
      <c r="C1412" s="45"/>
    </row>
    <row r="1413" spans="1:3" hidden="1" x14ac:dyDescent="0.25">
      <c r="A1413" s="29">
        <v>30201</v>
      </c>
      <c r="B1413" s="52" t="s">
        <v>1646</v>
      </c>
      <c r="C1413" s="45"/>
    </row>
    <row r="1414" spans="1:3" hidden="1" x14ac:dyDescent="0.25">
      <c r="A1414" s="29">
        <v>3020101</v>
      </c>
      <c r="B1414" s="52" t="s">
        <v>1647</v>
      </c>
      <c r="C1414" s="45"/>
    </row>
    <row r="1415" spans="1:3" hidden="1" x14ac:dyDescent="0.25">
      <c r="A1415" s="29">
        <v>302010101</v>
      </c>
      <c r="B1415" s="52" t="s">
        <v>1648</v>
      </c>
      <c r="C1415" s="45"/>
    </row>
    <row r="1416" spans="1:3" hidden="1" x14ac:dyDescent="0.25">
      <c r="A1416" s="29">
        <v>30201010101</v>
      </c>
      <c r="B1416" s="52" t="s">
        <v>1649</v>
      </c>
      <c r="C1416" s="45"/>
    </row>
    <row r="1417" spans="1:3" hidden="1" x14ac:dyDescent="0.25">
      <c r="A1417" s="29">
        <v>3020101010101</v>
      </c>
      <c r="B1417" s="52" t="s">
        <v>1650</v>
      </c>
      <c r="C1417" s="45"/>
    </row>
    <row r="1418" spans="1:3" hidden="1" x14ac:dyDescent="0.25">
      <c r="A1418" s="29">
        <v>3020101010102</v>
      </c>
      <c r="B1418" s="52" t="s">
        <v>1651</v>
      </c>
      <c r="C1418" s="45"/>
    </row>
    <row r="1419" spans="1:3" hidden="1" x14ac:dyDescent="0.25">
      <c r="A1419" s="29">
        <v>3020101010103</v>
      </c>
      <c r="B1419" s="52" t="s">
        <v>1652</v>
      </c>
      <c r="C1419" s="45"/>
    </row>
    <row r="1420" spans="1:3" hidden="1" x14ac:dyDescent="0.25">
      <c r="A1420" s="29">
        <v>30201010102</v>
      </c>
      <c r="B1420" s="52" t="s">
        <v>1653</v>
      </c>
      <c r="C1420" s="45"/>
    </row>
    <row r="1421" spans="1:3" hidden="1" x14ac:dyDescent="0.25">
      <c r="A1421" s="29">
        <v>3020101010201</v>
      </c>
      <c r="B1421" s="52" t="s">
        <v>1654</v>
      </c>
      <c r="C1421" s="45"/>
    </row>
    <row r="1422" spans="1:3" hidden="1" x14ac:dyDescent="0.25">
      <c r="A1422" s="29">
        <v>3020101010202</v>
      </c>
      <c r="B1422" s="52" t="s">
        <v>1655</v>
      </c>
      <c r="C1422" s="45"/>
    </row>
    <row r="1423" spans="1:3" hidden="1" x14ac:dyDescent="0.25">
      <c r="A1423" s="29">
        <v>3020101010203</v>
      </c>
      <c r="B1423" s="52" t="s">
        <v>1656</v>
      </c>
      <c r="C1423" s="45"/>
    </row>
    <row r="1424" spans="1:3" hidden="1" x14ac:dyDescent="0.25">
      <c r="A1424" s="29">
        <v>30201010103</v>
      </c>
      <c r="B1424" s="52" t="s">
        <v>1657</v>
      </c>
      <c r="C1424" s="45"/>
    </row>
    <row r="1425" spans="1:3" hidden="1" x14ac:dyDescent="0.25">
      <c r="A1425" s="29">
        <v>3020101010301</v>
      </c>
      <c r="B1425" s="52" t="s">
        <v>1658</v>
      </c>
      <c r="C1425" s="45"/>
    </row>
    <row r="1426" spans="1:3" hidden="1" x14ac:dyDescent="0.25">
      <c r="A1426" s="29">
        <v>3020101010302</v>
      </c>
      <c r="B1426" s="52" t="s">
        <v>1659</v>
      </c>
      <c r="C1426" s="45"/>
    </row>
    <row r="1427" spans="1:3" hidden="1" x14ac:dyDescent="0.25">
      <c r="A1427" s="29">
        <v>3020101010302</v>
      </c>
      <c r="B1427" s="52" t="s">
        <v>1660</v>
      </c>
      <c r="C1427" s="45"/>
    </row>
    <row r="1428" spans="1:3" hidden="1" x14ac:dyDescent="0.25">
      <c r="A1428" s="29">
        <v>30201010104</v>
      </c>
      <c r="B1428" s="52" t="s">
        <v>1661</v>
      </c>
      <c r="C1428" s="45"/>
    </row>
    <row r="1429" spans="1:3" hidden="1" x14ac:dyDescent="0.25">
      <c r="A1429" s="29">
        <v>3020101010401</v>
      </c>
      <c r="B1429" s="52" t="s">
        <v>1662</v>
      </c>
      <c r="C1429" s="45"/>
    </row>
    <row r="1430" spans="1:3" hidden="1" x14ac:dyDescent="0.25">
      <c r="A1430" s="29">
        <v>3020101010402</v>
      </c>
      <c r="B1430" s="52" t="s">
        <v>1663</v>
      </c>
      <c r="C1430" s="45"/>
    </row>
    <row r="1431" spans="1:3" hidden="1" x14ac:dyDescent="0.25">
      <c r="A1431" s="29">
        <v>3020101010403</v>
      </c>
      <c r="B1431" s="52" t="s">
        <v>1664</v>
      </c>
      <c r="C1431" s="45"/>
    </row>
    <row r="1432" spans="1:3" hidden="1" x14ac:dyDescent="0.25">
      <c r="A1432" s="29">
        <v>30201010105</v>
      </c>
      <c r="B1432" s="52" t="s">
        <v>1665</v>
      </c>
      <c r="C1432" s="45"/>
    </row>
    <row r="1433" spans="1:3" hidden="1" x14ac:dyDescent="0.25">
      <c r="A1433" s="29">
        <v>3020101010501</v>
      </c>
      <c r="B1433" s="52" t="s">
        <v>1666</v>
      </c>
      <c r="C1433" s="45"/>
    </row>
    <row r="1434" spans="1:3" hidden="1" x14ac:dyDescent="0.25">
      <c r="A1434" s="29">
        <v>3020101010503</v>
      </c>
      <c r="B1434" s="52" t="s">
        <v>1667</v>
      </c>
      <c r="C1434" s="45"/>
    </row>
    <row r="1435" spans="1:3" hidden="1" x14ac:dyDescent="0.25">
      <c r="A1435" s="29">
        <v>30201010106</v>
      </c>
      <c r="B1435" s="52" t="s">
        <v>1668</v>
      </c>
      <c r="C1435" s="45"/>
    </row>
    <row r="1436" spans="1:3" hidden="1" x14ac:dyDescent="0.25">
      <c r="A1436" s="29">
        <v>3020101010601</v>
      </c>
      <c r="B1436" s="52" t="s">
        <v>1669</v>
      </c>
      <c r="C1436" s="45"/>
    </row>
    <row r="1437" spans="1:3" hidden="1" x14ac:dyDescent="0.25">
      <c r="A1437" s="29">
        <v>3020101010602</v>
      </c>
      <c r="B1437" s="52" t="s">
        <v>1670</v>
      </c>
      <c r="C1437" s="45"/>
    </row>
    <row r="1438" spans="1:3" hidden="1" x14ac:dyDescent="0.25">
      <c r="A1438" s="29">
        <v>3020101010603</v>
      </c>
      <c r="B1438" s="52" t="s">
        <v>1671</v>
      </c>
      <c r="C1438" s="45"/>
    </row>
    <row r="1439" spans="1:3" hidden="1" x14ac:dyDescent="0.25">
      <c r="A1439" s="29">
        <v>30201010107</v>
      </c>
      <c r="B1439" s="52" t="s">
        <v>1672</v>
      </c>
      <c r="C1439" s="45"/>
    </row>
    <row r="1440" spans="1:3" hidden="1" x14ac:dyDescent="0.25">
      <c r="A1440" s="29">
        <v>3020101010701</v>
      </c>
      <c r="B1440" s="52" t="s">
        <v>1673</v>
      </c>
      <c r="C1440" s="45"/>
    </row>
    <row r="1441" spans="1:3" hidden="1" x14ac:dyDescent="0.25">
      <c r="A1441" s="29">
        <v>3020101010702</v>
      </c>
      <c r="B1441" s="52" t="s">
        <v>1674</v>
      </c>
      <c r="C1441" s="45"/>
    </row>
    <row r="1442" spans="1:3" hidden="1" x14ac:dyDescent="0.25">
      <c r="A1442" s="29">
        <v>3020101010703</v>
      </c>
      <c r="B1442" s="52" t="s">
        <v>1675</v>
      </c>
      <c r="C1442" s="45"/>
    </row>
    <row r="1443" spans="1:3" hidden="1" x14ac:dyDescent="0.25">
      <c r="A1443" s="29">
        <v>30201010108</v>
      </c>
      <c r="B1443" s="52" t="s">
        <v>1676</v>
      </c>
      <c r="C1443" s="45"/>
    </row>
    <row r="1444" spans="1:3" hidden="1" x14ac:dyDescent="0.25">
      <c r="A1444" s="29">
        <v>3020101010801</v>
      </c>
      <c r="B1444" s="52" t="s">
        <v>1677</v>
      </c>
      <c r="C1444" s="45"/>
    </row>
    <row r="1445" spans="1:3" hidden="1" x14ac:dyDescent="0.25">
      <c r="A1445" s="29">
        <v>3020101010803</v>
      </c>
      <c r="B1445" s="52" t="s">
        <v>1678</v>
      </c>
      <c r="C1445" s="45"/>
    </row>
    <row r="1446" spans="1:3" hidden="1" x14ac:dyDescent="0.25">
      <c r="A1446" s="29">
        <v>30201010109</v>
      </c>
      <c r="B1446" s="52" t="s">
        <v>1679</v>
      </c>
      <c r="C1446" s="45"/>
    </row>
    <row r="1447" spans="1:3" hidden="1" x14ac:dyDescent="0.25">
      <c r="A1447" s="29">
        <v>3020101010902</v>
      </c>
      <c r="B1447" s="52" t="s">
        <v>1680</v>
      </c>
      <c r="C1447" s="45"/>
    </row>
    <row r="1448" spans="1:3" hidden="1" x14ac:dyDescent="0.25">
      <c r="A1448" s="29">
        <v>3020101010903</v>
      </c>
      <c r="B1448" s="52" t="s">
        <v>1681</v>
      </c>
      <c r="C1448" s="45"/>
    </row>
    <row r="1449" spans="1:3" hidden="1" x14ac:dyDescent="0.25">
      <c r="A1449" s="29">
        <v>30201010110</v>
      </c>
      <c r="B1449" s="52" t="s">
        <v>1682</v>
      </c>
      <c r="C1449" s="45"/>
    </row>
    <row r="1450" spans="1:3" hidden="1" x14ac:dyDescent="0.25">
      <c r="A1450" s="29">
        <v>3020101011001</v>
      </c>
      <c r="B1450" s="52" t="s">
        <v>1683</v>
      </c>
      <c r="C1450" s="45"/>
    </row>
    <row r="1451" spans="1:3" hidden="1" x14ac:dyDescent="0.25">
      <c r="A1451" s="29">
        <v>3020101011003</v>
      </c>
      <c r="B1451" s="52" t="s">
        <v>1684</v>
      </c>
      <c r="C1451" s="45"/>
    </row>
    <row r="1452" spans="1:3" hidden="1" x14ac:dyDescent="0.25">
      <c r="A1452" s="29">
        <v>30201010111</v>
      </c>
      <c r="B1452" s="52" t="s">
        <v>1685</v>
      </c>
      <c r="C1452" s="45"/>
    </row>
    <row r="1453" spans="1:3" hidden="1" x14ac:dyDescent="0.25">
      <c r="A1453" s="29">
        <v>3020101011101</v>
      </c>
      <c r="B1453" s="52" t="s">
        <v>1686</v>
      </c>
      <c r="C1453" s="45"/>
    </row>
    <row r="1454" spans="1:3" hidden="1" x14ac:dyDescent="0.25">
      <c r="A1454" s="29">
        <v>3020101011102</v>
      </c>
      <c r="B1454" s="52" t="s">
        <v>1687</v>
      </c>
      <c r="C1454" s="45"/>
    </row>
    <row r="1455" spans="1:3" hidden="1" x14ac:dyDescent="0.25">
      <c r="A1455" s="29">
        <v>3020101011103</v>
      </c>
      <c r="B1455" s="52" t="s">
        <v>1688</v>
      </c>
      <c r="C1455" s="45"/>
    </row>
    <row r="1456" spans="1:3" hidden="1" x14ac:dyDescent="0.25">
      <c r="A1456" s="29">
        <v>30201010112</v>
      </c>
      <c r="B1456" s="52" t="s">
        <v>1689</v>
      </c>
      <c r="C1456" s="45"/>
    </row>
    <row r="1457" spans="1:3" hidden="1" x14ac:dyDescent="0.25">
      <c r="A1457" s="29">
        <v>3020101011201</v>
      </c>
      <c r="B1457" s="52" t="s">
        <v>1690</v>
      </c>
      <c r="C1457" s="45"/>
    </row>
    <row r="1458" spans="1:3" hidden="1" x14ac:dyDescent="0.25">
      <c r="A1458" s="29">
        <v>3020101011202</v>
      </c>
      <c r="B1458" s="52" t="s">
        <v>1691</v>
      </c>
      <c r="C1458" s="45"/>
    </row>
    <row r="1459" spans="1:3" hidden="1" x14ac:dyDescent="0.25">
      <c r="A1459" s="29">
        <v>30201010113</v>
      </c>
      <c r="B1459" s="52" t="s">
        <v>1692</v>
      </c>
      <c r="C1459" s="45">
        <v>0</v>
      </c>
    </row>
    <row r="1460" spans="1:3" hidden="1" x14ac:dyDescent="0.25">
      <c r="A1460" s="29">
        <v>3020102</v>
      </c>
      <c r="B1460" s="52" t="s">
        <v>1693</v>
      </c>
      <c r="C1460" s="45"/>
    </row>
    <row r="1461" spans="1:3" hidden="1" x14ac:dyDescent="0.25">
      <c r="A1461" s="29">
        <v>302010201</v>
      </c>
      <c r="B1461" s="52" t="s">
        <v>1694</v>
      </c>
      <c r="C1461" s="45"/>
    </row>
    <row r="1462" spans="1:3" hidden="1" x14ac:dyDescent="0.25">
      <c r="A1462" s="29">
        <v>30201020101</v>
      </c>
      <c r="B1462" s="52" t="s">
        <v>1695</v>
      </c>
      <c r="C1462" s="45"/>
    </row>
    <row r="1463" spans="1:3" hidden="1" x14ac:dyDescent="0.25">
      <c r="A1463" s="29">
        <v>30201020103</v>
      </c>
      <c r="B1463" s="52" t="s">
        <v>1696</v>
      </c>
      <c r="C1463" s="45"/>
    </row>
    <row r="1464" spans="1:3" hidden="1" x14ac:dyDescent="0.25">
      <c r="A1464" s="29">
        <v>302010202</v>
      </c>
      <c r="B1464" s="52" t="s">
        <v>1697</v>
      </c>
      <c r="C1464" s="45"/>
    </row>
    <row r="1465" spans="1:3" hidden="1" x14ac:dyDescent="0.25">
      <c r="A1465" s="29">
        <v>30201020201</v>
      </c>
      <c r="B1465" s="52" t="s">
        <v>1698</v>
      </c>
      <c r="C1465" s="45"/>
    </row>
    <row r="1466" spans="1:3" hidden="1" x14ac:dyDescent="0.25">
      <c r="A1466" s="29">
        <v>30201020203</v>
      </c>
      <c r="B1466" s="52" t="s">
        <v>1699</v>
      </c>
      <c r="C1466" s="45"/>
    </row>
    <row r="1467" spans="1:3" hidden="1" x14ac:dyDescent="0.25">
      <c r="A1467" s="29">
        <v>302010203</v>
      </c>
      <c r="B1467" s="52" t="s">
        <v>1700</v>
      </c>
      <c r="C1467" s="45"/>
    </row>
    <row r="1468" spans="1:3" hidden="1" x14ac:dyDescent="0.25">
      <c r="A1468" s="29">
        <v>30201020302</v>
      </c>
      <c r="B1468" s="52" t="s">
        <v>1701</v>
      </c>
      <c r="C1468" s="45"/>
    </row>
    <row r="1469" spans="1:3" hidden="1" x14ac:dyDescent="0.25">
      <c r="A1469" s="29">
        <v>30201020303</v>
      </c>
      <c r="B1469" s="52" t="s">
        <v>1702</v>
      </c>
      <c r="C1469" s="45"/>
    </row>
    <row r="1470" spans="1:3" hidden="1" x14ac:dyDescent="0.25">
      <c r="A1470" s="29">
        <v>3020103</v>
      </c>
      <c r="B1470" s="52" t="s">
        <v>1703</v>
      </c>
      <c r="C1470" s="45"/>
    </row>
    <row r="1471" spans="1:3" hidden="1" x14ac:dyDescent="0.25">
      <c r="A1471" s="29">
        <v>302010301</v>
      </c>
      <c r="B1471" s="52" t="s">
        <v>1704</v>
      </c>
      <c r="C1471" s="45"/>
    </row>
    <row r="1472" spans="1:3" hidden="1" x14ac:dyDescent="0.25">
      <c r="A1472" s="29">
        <v>30201030101</v>
      </c>
      <c r="B1472" s="52" t="s">
        <v>1705</v>
      </c>
      <c r="C1472" s="45"/>
    </row>
    <row r="1473" spans="1:3" hidden="1" x14ac:dyDescent="0.25">
      <c r="A1473" s="29">
        <v>302010302</v>
      </c>
      <c r="B1473" s="52" t="s">
        <v>1706</v>
      </c>
      <c r="C1473" s="45"/>
    </row>
    <row r="1474" spans="1:3" hidden="1" x14ac:dyDescent="0.25">
      <c r="A1474" s="29">
        <v>30201030202</v>
      </c>
      <c r="B1474" s="52" t="s">
        <v>1707</v>
      </c>
      <c r="C1474" s="45"/>
    </row>
    <row r="1475" spans="1:3" hidden="1" x14ac:dyDescent="0.25">
      <c r="A1475" s="29">
        <v>30201030203</v>
      </c>
      <c r="B1475" s="52" t="s">
        <v>1708</v>
      </c>
      <c r="C1475" s="45"/>
    </row>
    <row r="1476" spans="1:3" hidden="1" x14ac:dyDescent="0.25">
      <c r="A1476" s="29">
        <v>302010303</v>
      </c>
      <c r="B1476" s="52" t="s">
        <v>1709</v>
      </c>
      <c r="C1476" s="45"/>
    </row>
    <row r="1477" spans="1:3" hidden="1" x14ac:dyDescent="0.25">
      <c r="A1477" s="29">
        <v>30201030201</v>
      </c>
      <c r="B1477" s="52" t="s">
        <v>1710</v>
      </c>
      <c r="C1477" s="45"/>
    </row>
    <row r="1478" spans="1:3" hidden="1" x14ac:dyDescent="0.25">
      <c r="A1478" s="29">
        <v>30201030203</v>
      </c>
      <c r="B1478" s="52" t="s">
        <v>1711</v>
      </c>
      <c r="C1478" s="45"/>
    </row>
    <row r="1479" spans="1:3" hidden="1" x14ac:dyDescent="0.25">
      <c r="A1479" s="29">
        <v>302010304</v>
      </c>
      <c r="B1479" s="52" t="s">
        <v>1712</v>
      </c>
      <c r="C1479" s="45"/>
    </row>
    <row r="1480" spans="1:3" hidden="1" x14ac:dyDescent="0.25">
      <c r="A1480" s="29">
        <v>30201030403</v>
      </c>
      <c r="B1480" s="52" t="s">
        <v>1713</v>
      </c>
      <c r="C1480" s="45"/>
    </row>
    <row r="1481" spans="1:3" hidden="1" x14ac:dyDescent="0.25">
      <c r="A1481" s="29">
        <v>3020104</v>
      </c>
      <c r="B1481" s="52" t="s">
        <v>1714</v>
      </c>
      <c r="C1481" s="45"/>
    </row>
    <row r="1482" spans="1:3" hidden="1" x14ac:dyDescent="0.25">
      <c r="A1482" s="29">
        <v>302010401</v>
      </c>
      <c r="B1482" s="52" t="s">
        <v>1715</v>
      </c>
      <c r="C1482" s="45"/>
    </row>
    <row r="1483" spans="1:3" hidden="1" x14ac:dyDescent="0.25">
      <c r="A1483" s="29">
        <v>30201040101</v>
      </c>
      <c r="B1483" s="52" t="s">
        <v>1716</v>
      </c>
      <c r="C1483" s="45"/>
    </row>
    <row r="1484" spans="1:3" hidden="1" x14ac:dyDescent="0.25">
      <c r="A1484" s="29">
        <v>30201040103</v>
      </c>
      <c r="B1484" s="52" t="s">
        <v>1717</v>
      </c>
      <c r="C1484" s="45"/>
    </row>
    <row r="1485" spans="1:3" hidden="1" x14ac:dyDescent="0.25">
      <c r="A1485" s="29">
        <v>302010402</v>
      </c>
      <c r="B1485" s="52" t="s">
        <v>1718</v>
      </c>
      <c r="C1485" s="45"/>
    </row>
    <row r="1486" spans="1:3" hidden="1" x14ac:dyDescent="0.25">
      <c r="A1486" s="29">
        <v>30201040201</v>
      </c>
      <c r="B1486" s="52" t="s">
        <v>1719</v>
      </c>
      <c r="C1486" s="45"/>
    </row>
    <row r="1487" spans="1:3" hidden="1" x14ac:dyDescent="0.25">
      <c r="A1487" s="29">
        <v>30201040203</v>
      </c>
      <c r="B1487" s="52" t="s">
        <v>1720</v>
      </c>
      <c r="C1487" s="45"/>
    </row>
    <row r="1488" spans="1:3" hidden="1" x14ac:dyDescent="0.25">
      <c r="A1488" s="29">
        <v>302010403</v>
      </c>
      <c r="B1488" s="52" t="s">
        <v>1721</v>
      </c>
      <c r="C1488" s="45"/>
    </row>
    <row r="1489" spans="1:3" hidden="1" x14ac:dyDescent="0.25">
      <c r="A1489" s="29">
        <v>30201040301</v>
      </c>
      <c r="B1489" s="52" t="s">
        <v>1722</v>
      </c>
      <c r="C1489" s="45"/>
    </row>
    <row r="1490" spans="1:3" hidden="1" x14ac:dyDescent="0.25">
      <c r="A1490" s="29">
        <v>302010404</v>
      </c>
      <c r="B1490" s="52" t="s">
        <v>1723</v>
      </c>
      <c r="C1490" s="45"/>
    </row>
    <row r="1491" spans="1:3" hidden="1" x14ac:dyDescent="0.25">
      <c r="A1491" s="29">
        <v>30201040401</v>
      </c>
      <c r="B1491" s="52" t="s">
        <v>1724</v>
      </c>
      <c r="C1491" s="45"/>
    </row>
    <row r="1492" spans="1:3" hidden="1" x14ac:dyDescent="0.25">
      <c r="A1492" s="29">
        <v>30201040403</v>
      </c>
      <c r="B1492" s="52" t="s">
        <v>1725</v>
      </c>
      <c r="C1492" s="45"/>
    </row>
    <row r="1493" spans="1:3" hidden="1" x14ac:dyDescent="0.25">
      <c r="A1493" s="29">
        <v>30202</v>
      </c>
      <c r="B1493" s="52" t="s">
        <v>1726</v>
      </c>
      <c r="C1493" s="45"/>
    </row>
    <row r="1494" spans="1:3" hidden="1" x14ac:dyDescent="0.25">
      <c r="A1494" s="29">
        <v>3020201</v>
      </c>
      <c r="B1494" s="52" t="s">
        <v>1727</v>
      </c>
      <c r="C1494" s="45"/>
    </row>
    <row r="1495" spans="1:3" hidden="1" x14ac:dyDescent="0.25">
      <c r="A1495" s="29">
        <v>302020101</v>
      </c>
      <c r="B1495" s="52" t="s">
        <v>1728</v>
      </c>
      <c r="C1495" s="45"/>
    </row>
    <row r="1496" spans="1:3" hidden="1" x14ac:dyDescent="0.25">
      <c r="A1496" s="29">
        <v>30202010101</v>
      </c>
      <c r="B1496" s="52" t="s">
        <v>1729</v>
      </c>
      <c r="C1496" s="45"/>
    </row>
    <row r="1497" spans="1:3" hidden="1" x14ac:dyDescent="0.25">
      <c r="A1497" s="29">
        <v>30202010102</v>
      </c>
      <c r="B1497" s="52" t="s">
        <v>1730</v>
      </c>
      <c r="C1497" s="45"/>
    </row>
    <row r="1498" spans="1:3" hidden="1" x14ac:dyDescent="0.25">
      <c r="A1498" s="29">
        <v>302020102</v>
      </c>
      <c r="B1498" s="52" t="s">
        <v>1731</v>
      </c>
      <c r="C1498" s="45"/>
    </row>
    <row r="1499" spans="1:3" hidden="1" x14ac:dyDescent="0.25">
      <c r="A1499" s="29">
        <v>30202010201</v>
      </c>
      <c r="B1499" s="52" t="s">
        <v>1732</v>
      </c>
      <c r="C1499" s="45"/>
    </row>
    <row r="1500" spans="1:3" hidden="1" x14ac:dyDescent="0.25">
      <c r="A1500" s="29">
        <v>30203</v>
      </c>
      <c r="B1500" s="52" t="s">
        <v>1733</v>
      </c>
      <c r="C1500" s="45"/>
    </row>
    <row r="1501" spans="1:3" hidden="1" x14ac:dyDescent="0.25">
      <c r="A1501" s="29">
        <v>3020301</v>
      </c>
      <c r="B1501" s="52" t="s">
        <v>1734</v>
      </c>
      <c r="C1501" s="45"/>
    </row>
    <row r="1502" spans="1:3" hidden="1" x14ac:dyDescent="0.25">
      <c r="A1502" s="29">
        <v>302030101</v>
      </c>
      <c r="B1502" s="52" t="s">
        <v>1735</v>
      </c>
      <c r="C1502" s="45"/>
    </row>
    <row r="1503" spans="1:3" hidden="1" x14ac:dyDescent="0.25">
      <c r="A1503" s="29">
        <v>30203010101</v>
      </c>
      <c r="B1503" s="52" t="s">
        <v>1736</v>
      </c>
      <c r="C1503" s="45"/>
    </row>
    <row r="1504" spans="1:3" hidden="1" x14ac:dyDescent="0.25">
      <c r="A1504" s="29">
        <v>3020302</v>
      </c>
      <c r="B1504" s="52" t="s">
        <v>1737</v>
      </c>
      <c r="C1504" s="45"/>
    </row>
    <row r="1505" spans="1:3" hidden="1" x14ac:dyDescent="0.25">
      <c r="A1505" s="29">
        <v>302030203</v>
      </c>
      <c r="B1505" s="52" t="s">
        <v>1738</v>
      </c>
      <c r="C1505" s="45"/>
    </row>
    <row r="1506" spans="1:3" hidden="1" x14ac:dyDescent="0.25">
      <c r="A1506" s="29">
        <v>303</v>
      </c>
      <c r="B1506" s="52" t="s">
        <v>1739</v>
      </c>
      <c r="C1506" s="45"/>
    </row>
    <row r="1507" spans="1:3" hidden="1" x14ac:dyDescent="0.25">
      <c r="A1507" s="29">
        <v>30301</v>
      </c>
      <c r="B1507" s="52" t="s">
        <v>1740</v>
      </c>
      <c r="C1507" s="45"/>
    </row>
    <row r="1508" spans="1:3" hidden="1" x14ac:dyDescent="0.25">
      <c r="A1508" s="29">
        <v>3030101</v>
      </c>
      <c r="B1508" s="52" t="s">
        <v>1741</v>
      </c>
      <c r="C1508" s="45"/>
    </row>
    <row r="1509" spans="1:3" hidden="1" x14ac:dyDescent="0.25">
      <c r="A1509" s="29">
        <v>303010101</v>
      </c>
      <c r="B1509" s="52" t="s">
        <v>1742</v>
      </c>
      <c r="C1509" s="45"/>
    </row>
    <row r="1510" spans="1:3" hidden="1" x14ac:dyDescent="0.25">
      <c r="A1510" s="29">
        <v>30301010101</v>
      </c>
      <c r="B1510" s="52" t="s">
        <v>1743</v>
      </c>
      <c r="C1510" s="45"/>
    </row>
    <row r="1511" spans="1:3" hidden="1" x14ac:dyDescent="0.25">
      <c r="A1511" s="29">
        <v>30301010102</v>
      </c>
      <c r="B1511" s="52" t="s">
        <v>1744</v>
      </c>
      <c r="C1511" s="45"/>
    </row>
    <row r="1512" spans="1:3" hidden="1" x14ac:dyDescent="0.25">
      <c r="A1512" s="29">
        <v>30301010103</v>
      </c>
      <c r="B1512" s="52" t="s">
        <v>1745</v>
      </c>
      <c r="C1512" s="45"/>
    </row>
    <row r="1513" spans="1:3" hidden="1" x14ac:dyDescent="0.25">
      <c r="A1513" s="29">
        <v>3030102</v>
      </c>
      <c r="B1513" s="52" t="s">
        <v>1746</v>
      </c>
      <c r="C1513" s="45"/>
    </row>
    <row r="1514" spans="1:3" hidden="1" x14ac:dyDescent="0.25">
      <c r="A1514" s="29">
        <v>303010201</v>
      </c>
      <c r="B1514" s="52" t="s">
        <v>1747</v>
      </c>
      <c r="C1514" s="45"/>
    </row>
    <row r="1515" spans="1:3" hidden="1" x14ac:dyDescent="0.25">
      <c r="A1515" s="29">
        <v>30301020103</v>
      </c>
      <c r="B1515" s="52" t="s">
        <v>1748</v>
      </c>
      <c r="C1515" s="45"/>
    </row>
    <row r="1516" spans="1:3" hidden="1" x14ac:dyDescent="0.25">
      <c r="A1516" s="29">
        <v>304</v>
      </c>
      <c r="B1516" s="52" t="s">
        <v>1749</v>
      </c>
      <c r="C1516" s="45"/>
    </row>
    <row r="1517" spans="1:3" hidden="1" x14ac:dyDescent="0.25">
      <c r="A1517" s="29">
        <v>30401</v>
      </c>
      <c r="B1517" s="52" t="s">
        <v>1750</v>
      </c>
      <c r="C1517" s="45"/>
    </row>
    <row r="1518" spans="1:3" hidden="1" x14ac:dyDescent="0.25">
      <c r="A1518" s="55">
        <v>3040101</v>
      </c>
      <c r="B1518" s="56" t="s">
        <v>1751</v>
      </c>
      <c r="C1518" s="46"/>
    </row>
    <row r="1519" spans="1:3" hidden="1" x14ac:dyDescent="0.25">
      <c r="A1519" s="55">
        <v>303010101</v>
      </c>
      <c r="B1519" s="56" t="s">
        <v>1752</v>
      </c>
      <c r="C1519" s="46"/>
    </row>
    <row r="1520" spans="1:3" hidden="1" x14ac:dyDescent="0.25">
      <c r="A1520" s="29">
        <v>30301010101</v>
      </c>
      <c r="B1520" s="52" t="s">
        <v>1753</v>
      </c>
      <c r="C1520" s="45"/>
    </row>
    <row r="1521" spans="1:3" hidden="1" x14ac:dyDescent="0.25">
      <c r="A1521" s="29">
        <v>30301010103</v>
      </c>
      <c r="B1521" s="52" t="s">
        <v>1752</v>
      </c>
      <c r="C1521" s="45">
        <v>0</v>
      </c>
    </row>
    <row r="1522" spans="1:3" hidden="1" x14ac:dyDescent="0.25">
      <c r="A1522" s="55">
        <v>303010102</v>
      </c>
      <c r="B1522" s="56" t="s">
        <v>1754</v>
      </c>
      <c r="C1522" s="46"/>
    </row>
    <row r="1523" spans="1:3" hidden="1" x14ac:dyDescent="0.25">
      <c r="A1523" s="29">
        <v>30301010201</v>
      </c>
      <c r="B1523" s="52" t="s">
        <v>1755</v>
      </c>
      <c r="C1523" s="45"/>
    </row>
    <row r="1524" spans="1:3" hidden="1" x14ac:dyDescent="0.25">
      <c r="A1524" s="29">
        <v>30301010203</v>
      </c>
      <c r="B1524" s="52" t="s">
        <v>1756</v>
      </c>
      <c r="C1524" s="45"/>
    </row>
    <row r="1525" spans="1:3" hidden="1" x14ac:dyDescent="0.25">
      <c r="A1525" s="55">
        <v>303010103</v>
      </c>
      <c r="B1525" s="56" t="s">
        <v>1757</v>
      </c>
      <c r="C1525" s="46"/>
    </row>
    <row r="1526" spans="1:3" hidden="1" x14ac:dyDescent="0.25">
      <c r="A1526" s="29">
        <v>30301010301</v>
      </c>
      <c r="B1526" s="52" t="s">
        <v>1758</v>
      </c>
      <c r="C1526" s="45"/>
    </row>
    <row r="1527" spans="1:3" hidden="1" x14ac:dyDescent="0.25">
      <c r="A1527" s="55">
        <v>303010104</v>
      </c>
      <c r="B1527" s="56" t="s">
        <v>1759</v>
      </c>
      <c r="C1527" s="46"/>
    </row>
    <row r="1528" spans="1:3" hidden="1" x14ac:dyDescent="0.25">
      <c r="A1528" s="29">
        <v>30301010402</v>
      </c>
      <c r="B1528" s="52" t="s">
        <v>1760</v>
      </c>
      <c r="C1528" s="45"/>
    </row>
    <row r="1529" spans="1:3" hidden="1" x14ac:dyDescent="0.25">
      <c r="A1529" s="29">
        <v>30301010403</v>
      </c>
      <c r="B1529" s="52" t="s">
        <v>1761</v>
      </c>
      <c r="C1529" s="45"/>
    </row>
    <row r="1530" spans="1:3" hidden="1" x14ac:dyDescent="0.25">
      <c r="A1530" s="55">
        <v>303010105</v>
      </c>
      <c r="B1530" s="56" t="s">
        <v>1762</v>
      </c>
      <c r="C1530" s="46"/>
    </row>
    <row r="1531" spans="1:3" hidden="1" x14ac:dyDescent="0.25">
      <c r="A1531" s="29">
        <v>30301010501</v>
      </c>
      <c r="B1531" s="52" t="s">
        <v>1763</v>
      </c>
      <c r="C1531" s="45"/>
    </row>
    <row r="1532" spans="1:3" hidden="1" x14ac:dyDescent="0.25">
      <c r="A1532" s="29">
        <v>30301010502</v>
      </c>
      <c r="B1532" s="52" t="s">
        <v>1764</v>
      </c>
      <c r="C1532" s="45"/>
    </row>
    <row r="1533" spans="1:3" hidden="1" x14ac:dyDescent="0.25">
      <c r="A1533" s="29">
        <v>30301010503</v>
      </c>
      <c r="B1533" s="52" t="s">
        <v>1765</v>
      </c>
      <c r="C1533" s="45"/>
    </row>
    <row r="1534" spans="1:3" hidden="1" x14ac:dyDescent="0.25">
      <c r="A1534" s="55">
        <v>303010106</v>
      </c>
      <c r="B1534" s="56" t="s">
        <v>1766</v>
      </c>
      <c r="C1534" s="46"/>
    </row>
    <row r="1535" spans="1:3" hidden="1" x14ac:dyDescent="0.25">
      <c r="A1535" s="29">
        <v>30301010602</v>
      </c>
      <c r="B1535" s="52" t="s">
        <v>1767</v>
      </c>
      <c r="C1535" s="45"/>
    </row>
    <row r="1536" spans="1:3" hidden="1" x14ac:dyDescent="0.25">
      <c r="A1536" s="55">
        <v>303010107</v>
      </c>
      <c r="B1536" s="56" t="s">
        <v>1768</v>
      </c>
      <c r="C1536" s="46"/>
    </row>
    <row r="1537" spans="1:3" hidden="1" x14ac:dyDescent="0.25">
      <c r="A1537" s="29">
        <v>30301010701</v>
      </c>
      <c r="B1537" s="52" t="s">
        <v>1769</v>
      </c>
      <c r="C1537" s="45"/>
    </row>
    <row r="1538" spans="1:3" hidden="1" x14ac:dyDescent="0.25">
      <c r="A1538" s="29">
        <v>30301010702</v>
      </c>
      <c r="B1538" s="52" t="s">
        <v>1769</v>
      </c>
      <c r="C1538" s="45"/>
    </row>
    <row r="1539" spans="1:3" hidden="1" x14ac:dyDescent="0.25">
      <c r="A1539" s="29">
        <v>30402</v>
      </c>
      <c r="B1539" s="52" t="s">
        <v>1770</v>
      </c>
      <c r="C1539" s="45"/>
    </row>
    <row r="1540" spans="1:3" hidden="1" x14ac:dyDescent="0.25">
      <c r="A1540" s="29">
        <v>3040201</v>
      </c>
      <c r="B1540" s="52" t="s">
        <v>1771</v>
      </c>
      <c r="C1540" s="45"/>
    </row>
    <row r="1541" spans="1:3" hidden="1" x14ac:dyDescent="0.25">
      <c r="A1541" s="29">
        <v>304020101</v>
      </c>
      <c r="B1541" s="52" t="s">
        <v>1772</v>
      </c>
      <c r="C1541" s="45"/>
    </row>
    <row r="1542" spans="1:3" hidden="1" x14ac:dyDescent="0.25">
      <c r="A1542" s="29">
        <v>30402010104</v>
      </c>
      <c r="B1542" s="52" t="s">
        <v>1773</v>
      </c>
      <c r="C1542" s="45"/>
    </row>
    <row r="1543" spans="1:3" hidden="1" x14ac:dyDescent="0.25">
      <c r="A1543" s="29">
        <v>306</v>
      </c>
      <c r="B1543" s="52" t="s">
        <v>1774</v>
      </c>
      <c r="C1543" s="45"/>
    </row>
    <row r="1544" spans="1:3" hidden="1" x14ac:dyDescent="0.25">
      <c r="A1544" s="29">
        <v>3061</v>
      </c>
      <c r="B1544" s="52" t="s">
        <v>1775</v>
      </c>
      <c r="C1544" s="45"/>
    </row>
    <row r="1545" spans="1:3" hidden="1" x14ac:dyDescent="0.25">
      <c r="A1545" s="29">
        <v>306101</v>
      </c>
      <c r="B1545" s="52" t="s">
        <v>1776</v>
      </c>
      <c r="C1545" s="45"/>
    </row>
    <row r="1546" spans="1:3" hidden="1" x14ac:dyDescent="0.25">
      <c r="A1546" s="29" t="s">
        <v>1241</v>
      </c>
      <c r="B1546" s="52" t="s">
        <v>1242</v>
      </c>
      <c r="C1546" s="45"/>
    </row>
    <row r="1547" spans="1:3" hidden="1" x14ac:dyDescent="0.25"/>
    <row r="1548" spans="1:3" hidden="1" x14ac:dyDescent="0.25"/>
    <row r="1549" spans="1:3" hidden="1" x14ac:dyDescent="0.25"/>
    <row r="1550" spans="1:3" hidden="1" x14ac:dyDescent="0.25"/>
    <row r="1551" spans="1:3" hidden="1" x14ac:dyDescent="0.25"/>
    <row r="1552" spans="1:3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</sheetData>
  <mergeCells count="2">
    <mergeCell ref="B1:B2"/>
    <mergeCell ref="A1:A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64"/>
  <sheetViews>
    <sheetView showGridLines="0" topLeftCell="A598" workbookViewId="0">
      <selection activeCell="E1146" sqref="E1146"/>
    </sheetView>
  </sheetViews>
  <sheetFormatPr baseColWidth="10" defaultRowHeight="15" x14ac:dyDescent="0.25"/>
  <cols>
    <col min="1" max="1" width="16.140625" style="47" bestFit="1" customWidth="1"/>
    <col min="2" max="2" width="68.140625" style="42" customWidth="1"/>
    <col min="3" max="3" width="17.5703125" style="41" customWidth="1"/>
    <col min="4" max="16384" width="11.42578125" style="42"/>
  </cols>
  <sheetData>
    <row r="1" spans="1:3" x14ac:dyDescent="0.25">
      <c r="A1" s="74" t="s">
        <v>0</v>
      </c>
      <c r="B1" s="74" t="s">
        <v>1</v>
      </c>
      <c r="C1" s="24" t="s">
        <v>1874</v>
      </c>
    </row>
    <row r="2" spans="1:3" x14ac:dyDescent="0.25">
      <c r="A2" s="74"/>
      <c r="B2" s="74"/>
      <c r="C2" s="66">
        <v>9174</v>
      </c>
    </row>
    <row r="3" spans="1:3" x14ac:dyDescent="0.25">
      <c r="A3" s="30">
        <v>0</v>
      </c>
      <c r="B3" s="31" t="s">
        <v>3</v>
      </c>
      <c r="C3" s="32">
        <v>1324693372.5160003</v>
      </c>
    </row>
    <row r="4" spans="1:3" x14ac:dyDescent="0.25">
      <c r="A4" s="30">
        <v>1</v>
      </c>
      <c r="B4" s="31" t="s">
        <v>4</v>
      </c>
      <c r="C4" s="32">
        <v>1324693372.5160003</v>
      </c>
    </row>
    <row r="5" spans="1:3" x14ac:dyDescent="0.25">
      <c r="A5" s="30">
        <v>102</v>
      </c>
      <c r="B5" s="31" t="s">
        <v>5</v>
      </c>
      <c r="C5" s="32">
        <v>1324693372.5160003</v>
      </c>
    </row>
    <row r="6" spans="1:3" hidden="1" x14ac:dyDescent="0.25">
      <c r="A6" s="30">
        <v>1021</v>
      </c>
      <c r="B6" s="31" t="s">
        <v>6</v>
      </c>
      <c r="C6" s="32">
        <v>0</v>
      </c>
    </row>
    <row r="7" spans="1:3" hidden="1" x14ac:dyDescent="0.25">
      <c r="A7" s="30">
        <v>102101</v>
      </c>
      <c r="B7" s="31" t="s">
        <v>7</v>
      </c>
      <c r="C7" s="32">
        <v>0</v>
      </c>
    </row>
    <row r="8" spans="1:3" hidden="1" x14ac:dyDescent="0.25">
      <c r="A8" s="30">
        <v>10210101</v>
      </c>
      <c r="B8" s="31" t="s">
        <v>8</v>
      </c>
      <c r="C8" s="32">
        <v>0</v>
      </c>
    </row>
    <row r="9" spans="1:3" hidden="1" x14ac:dyDescent="0.25">
      <c r="A9" s="30">
        <v>102101011</v>
      </c>
      <c r="B9" s="31" t="s">
        <v>9</v>
      </c>
      <c r="C9" s="32">
        <v>0</v>
      </c>
    </row>
    <row r="10" spans="1:3" hidden="1" x14ac:dyDescent="0.25">
      <c r="A10" s="30">
        <v>10210101101</v>
      </c>
      <c r="B10" s="31" t="s">
        <v>9</v>
      </c>
      <c r="C10" s="32">
        <v>0</v>
      </c>
    </row>
    <row r="11" spans="1:3" hidden="1" x14ac:dyDescent="0.25">
      <c r="A11" s="30">
        <v>102101012</v>
      </c>
      <c r="B11" s="31" t="s">
        <v>10</v>
      </c>
      <c r="C11" s="32">
        <v>0</v>
      </c>
    </row>
    <row r="12" spans="1:3" hidden="1" x14ac:dyDescent="0.25">
      <c r="A12" s="30">
        <v>10210101201</v>
      </c>
      <c r="B12" s="31" t="s">
        <v>10</v>
      </c>
      <c r="C12" s="32">
        <v>0</v>
      </c>
    </row>
    <row r="13" spans="1:3" hidden="1" x14ac:dyDescent="0.25">
      <c r="A13" s="30">
        <v>102101013</v>
      </c>
      <c r="B13" s="31" t="s">
        <v>11</v>
      </c>
      <c r="C13" s="32">
        <v>0</v>
      </c>
    </row>
    <row r="14" spans="1:3" hidden="1" x14ac:dyDescent="0.25">
      <c r="A14" s="30">
        <v>10210101301</v>
      </c>
      <c r="B14" s="31" t="s">
        <v>11</v>
      </c>
      <c r="C14" s="32">
        <v>0</v>
      </c>
    </row>
    <row r="15" spans="1:3" hidden="1" x14ac:dyDescent="0.25">
      <c r="A15" s="30">
        <v>10210102</v>
      </c>
      <c r="B15" s="31" t="s">
        <v>12</v>
      </c>
      <c r="C15" s="32">
        <v>0</v>
      </c>
    </row>
    <row r="16" spans="1:3" hidden="1" x14ac:dyDescent="0.25">
      <c r="A16" s="30">
        <v>102101021</v>
      </c>
      <c r="B16" s="31" t="s">
        <v>12</v>
      </c>
      <c r="C16" s="32">
        <v>0</v>
      </c>
    </row>
    <row r="17" spans="1:3" hidden="1" x14ac:dyDescent="0.25">
      <c r="A17" s="30">
        <v>10210102101</v>
      </c>
      <c r="B17" s="31" t="s">
        <v>12</v>
      </c>
      <c r="C17" s="32">
        <v>0</v>
      </c>
    </row>
    <row r="18" spans="1:3" hidden="1" x14ac:dyDescent="0.25">
      <c r="A18" s="30">
        <v>102102</v>
      </c>
      <c r="B18" s="31" t="s">
        <v>13</v>
      </c>
      <c r="C18" s="32">
        <v>0</v>
      </c>
    </row>
    <row r="19" spans="1:3" hidden="1" x14ac:dyDescent="0.25">
      <c r="A19" s="30">
        <v>10210201</v>
      </c>
      <c r="B19" s="31" t="s">
        <v>14</v>
      </c>
      <c r="C19" s="32">
        <v>0</v>
      </c>
    </row>
    <row r="20" spans="1:3" hidden="1" x14ac:dyDescent="0.25">
      <c r="A20" s="30">
        <v>102102011</v>
      </c>
      <c r="B20" s="31" t="s">
        <v>14</v>
      </c>
      <c r="C20" s="32">
        <v>0</v>
      </c>
    </row>
    <row r="21" spans="1:3" hidden="1" x14ac:dyDescent="0.25">
      <c r="A21" s="30">
        <v>10210201101</v>
      </c>
      <c r="B21" s="31" t="s">
        <v>14</v>
      </c>
      <c r="C21" s="32">
        <v>0</v>
      </c>
    </row>
    <row r="22" spans="1:3" hidden="1" x14ac:dyDescent="0.25">
      <c r="A22" s="30">
        <v>1021020110101</v>
      </c>
      <c r="B22" s="31" t="s">
        <v>15</v>
      </c>
      <c r="C22" s="32">
        <v>0</v>
      </c>
    </row>
    <row r="23" spans="1:3" hidden="1" x14ac:dyDescent="0.25">
      <c r="A23" s="30">
        <v>1021020110102</v>
      </c>
      <c r="B23" s="31" t="s">
        <v>16</v>
      </c>
      <c r="C23" s="32">
        <v>0</v>
      </c>
    </row>
    <row r="24" spans="1:3" hidden="1" x14ac:dyDescent="0.25">
      <c r="A24" s="30">
        <v>102102011010200</v>
      </c>
      <c r="B24" s="31" t="s">
        <v>17</v>
      </c>
      <c r="C24" s="32">
        <v>0</v>
      </c>
    </row>
    <row r="25" spans="1:3" hidden="1" x14ac:dyDescent="0.25">
      <c r="A25" s="30">
        <v>102102011020200</v>
      </c>
      <c r="B25" s="31" t="s">
        <v>18</v>
      </c>
      <c r="C25" s="32">
        <v>0</v>
      </c>
    </row>
    <row r="26" spans="1:3" hidden="1" x14ac:dyDescent="0.25">
      <c r="A26" s="30">
        <v>10210202</v>
      </c>
      <c r="B26" s="31" t="s">
        <v>19</v>
      </c>
      <c r="C26" s="32">
        <v>0</v>
      </c>
    </row>
    <row r="27" spans="1:3" hidden="1" x14ac:dyDescent="0.25">
      <c r="A27" s="30">
        <v>102102021</v>
      </c>
      <c r="B27" s="31" t="s">
        <v>19</v>
      </c>
      <c r="C27" s="32">
        <v>0</v>
      </c>
    </row>
    <row r="28" spans="1:3" hidden="1" x14ac:dyDescent="0.25">
      <c r="A28" s="30">
        <v>10210202101</v>
      </c>
      <c r="B28" s="31" t="s">
        <v>19</v>
      </c>
      <c r="C28" s="32">
        <v>0</v>
      </c>
    </row>
    <row r="29" spans="1:3" hidden="1" x14ac:dyDescent="0.25">
      <c r="A29" s="30">
        <v>1022</v>
      </c>
      <c r="B29" s="31" t="s">
        <v>20</v>
      </c>
      <c r="C29" s="32">
        <v>0</v>
      </c>
    </row>
    <row r="30" spans="1:3" hidden="1" x14ac:dyDescent="0.25">
      <c r="A30" s="30">
        <v>102201</v>
      </c>
      <c r="B30" s="31" t="s">
        <v>21</v>
      </c>
      <c r="C30" s="32">
        <v>0</v>
      </c>
    </row>
    <row r="31" spans="1:3" hidden="1" x14ac:dyDescent="0.25">
      <c r="A31" s="30">
        <v>10220101</v>
      </c>
      <c r="B31" s="31" t="s">
        <v>21</v>
      </c>
      <c r="C31" s="32">
        <v>0</v>
      </c>
    </row>
    <row r="32" spans="1:3" hidden="1" x14ac:dyDescent="0.25">
      <c r="A32" s="30">
        <v>102201011</v>
      </c>
      <c r="B32" s="31" t="s">
        <v>21</v>
      </c>
      <c r="C32" s="32">
        <v>0</v>
      </c>
    </row>
    <row r="33" spans="1:3" hidden="1" x14ac:dyDescent="0.25">
      <c r="A33" s="30">
        <v>10220101101</v>
      </c>
      <c r="B33" s="31" t="s">
        <v>22</v>
      </c>
      <c r="C33" s="32">
        <v>0</v>
      </c>
    </row>
    <row r="34" spans="1:3" hidden="1" x14ac:dyDescent="0.25">
      <c r="A34" s="30">
        <v>102202</v>
      </c>
      <c r="B34" s="31" t="s">
        <v>23</v>
      </c>
      <c r="C34" s="32">
        <v>0</v>
      </c>
    </row>
    <row r="35" spans="1:3" hidden="1" x14ac:dyDescent="0.25">
      <c r="A35" s="30">
        <v>10220201</v>
      </c>
      <c r="B35" s="31" t="s">
        <v>24</v>
      </c>
      <c r="C35" s="32">
        <v>0</v>
      </c>
    </row>
    <row r="36" spans="1:3" hidden="1" x14ac:dyDescent="0.25">
      <c r="A36" s="30">
        <v>102202011</v>
      </c>
      <c r="B36" s="31" t="s">
        <v>25</v>
      </c>
      <c r="C36" s="32">
        <v>0</v>
      </c>
    </row>
    <row r="37" spans="1:3" hidden="1" x14ac:dyDescent="0.25">
      <c r="A37" s="30">
        <v>10220201101</v>
      </c>
      <c r="B37" s="31" t="s">
        <v>26</v>
      </c>
      <c r="C37" s="32">
        <v>0</v>
      </c>
    </row>
    <row r="38" spans="1:3" hidden="1" x14ac:dyDescent="0.25">
      <c r="A38" s="30">
        <v>10220201102</v>
      </c>
      <c r="B38" s="31" t="s">
        <v>27</v>
      </c>
      <c r="C38" s="32">
        <v>0</v>
      </c>
    </row>
    <row r="39" spans="1:3" hidden="1" x14ac:dyDescent="0.25">
      <c r="A39" s="30">
        <v>10220201103</v>
      </c>
      <c r="B39" s="31" t="s">
        <v>28</v>
      </c>
      <c r="C39" s="32">
        <v>0</v>
      </c>
    </row>
    <row r="40" spans="1:3" hidden="1" x14ac:dyDescent="0.25">
      <c r="A40" s="30">
        <v>10220201104</v>
      </c>
      <c r="B40" s="31" t="s">
        <v>29</v>
      </c>
      <c r="C40" s="32">
        <v>0</v>
      </c>
    </row>
    <row r="41" spans="1:3" hidden="1" x14ac:dyDescent="0.25">
      <c r="A41" s="30">
        <v>102202012</v>
      </c>
      <c r="B41" s="31" t="s">
        <v>30</v>
      </c>
      <c r="C41" s="32">
        <v>0</v>
      </c>
    </row>
    <row r="42" spans="1:3" hidden="1" x14ac:dyDescent="0.25">
      <c r="A42" s="30">
        <v>10220201201</v>
      </c>
      <c r="B42" s="31" t="s">
        <v>26</v>
      </c>
      <c r="C42" s="32">
        <v>0</v>
      </c>
    </row>
    <row r="43" spans="1:3" hidden="1" x14ac:dyDescent="0.25">
      <c r="A43" s="30">
        <v>10220201202</v>
      </c>
      <c r="B43" s="31" t="s">
        <v>27</v>
      </c>
      <c r="C43" s="32">
        <v>0</v>
      </c>
    </row>
    <row r="44" spans="1:3" hidden="1" x14ac:dyDescent="0.25">
      <c r="A44" s="30">
        <v>10220201203</v>
      </c>
      <c r="B44" s="31" t="s">
        <v>28</v>
      </c>
      <c r="C44" s="32">
        <v>0</v>
      </c>
    </row>
    <row r="45" spans="1:3" hidden="1" x14ac:dyDescent="0.25">
      <c r="A45" s="30">
        <v>10220201204</v>
      </c>
      <c r="B45" s="31" t="s">
        <v>29</v>
      </c>
      <c r="C45" s="32">
        <v>0</v>
      </c>
    </row>
    <row r="46" spans="1:3" hidden="1" x14ac:dyDescent="0.25">
      <c r="A46" s="30">
        <v>1023</v>
      </c>
      <c r="B46" s="31" t="s">
        <v>31</v>
      </c>
      <c r="C46" s="32">
        <v>0</v>
      </c>
    </row>
    <row r="47" spans="1:3" hidden="1" x14ac:dyDescent="0.25">
      <c r="A47" s="30">
        <v>102301</v>
      </c>
      <c r="B47" s="31" t="s">
        <v>32</v>
      </c>
      <c r="C47" s="32">
        <v>0</v>
      </c>
    </row>
    <row r="48" spans="1:3" hidden="1" x14ac:dyDescent="0.25">
      <c r="A48" s="30">
        <v>10230103</v>
      </c>
      <c r="B48" s="31" t="s">
        <v>33</v>
      </c>
      <c r="C48" s="32">
        <v>0</v>
      </c>
    </row>
    <row r="49" spans="1:3" hidden="1" x14ac:dyDescent="0.25">
      <c r="A49" s="30">
        <v>102301031</v>
      </c>
      <c r="B49" s="31" t="s">
        <v>33</v>
      </c>
      <c r="C49" s="32">
        <v>0</v>
      </c>
    </row>
    <row r="50" spans="1:3" hidden="1" x14ac:dyDescent="0.25">
      <c r="A50" s="30">
        <v>10230103101</v>
      </c>
      <c r="B50" s="31" t="s">
        <v>33</v>
      </c>
      <c r="C50" s="32">
        <v>0</v>
      </c>
    </row>
    <row r="51" spans="1:3" hidden="1" x14ac:dyDescent="0.25">
      <c r="A51" s="30">
        <v>10230104</v>
      </c>
      <c r="B51" s="31" t="s">
        <v>34</v>
      </c>
      <c r="C51" s="32">
        <v>0</v>
      </c>
    </row>
    <row r="52" spans="1:3" hidden="1" x14ac:dyDescent="0.25">
      <c r="A52" s="30">
        <v>102301041</v>
      </c>
      <c r="B52" s="31" t="s">
        <v>34</v>
      </c>
      <c r="C52" s="32">
        <v>0</v>
      </c>
    </row>
    <row r="53" spans="1:3" hidden="1" x14ac:dyDescent="0.25">
      <c r="A53" s="30">
        <v>10230104102</v>
      </c>
      <c r="B53" s="31" t="s">
        <v>34</v>
      </c>
      <c r="C53" s="32">
        <v>0</v>
      </c>
    </row>
    <row r="54" spans="1:3" hidden="1" x14ac:dyDescent="0.25">
      <c r="A54" s="30">
        <v>10230105</v>
      </c>
      <c r="B54" s="31" t="s">
        <v>35</v>
      </c>
      <c r="C54" s="32">
        <v>0</v>
      </c>
    </row>
    <row r="55" spans="1:3" hidden="1" x14ac:dyDescent="0.25">
      <c r="A55" s="30">
        <v>102301051</v>
      </c>
      <c r="B55" s="31" t="s">
        <v>35</v>
      </c>
      <c r="C55" s="32">
        <v>0</v>
      </c>
    </row>
    <row r="56" spans="1:3" hidden="1" x14ac:dyDescent="0.25">
      <c r="A56" s="30">
        <v>10230105103</v>
      </c>
      <c r="B56" s="31" t="s">
        <v>35</v>
      </c>
      <c r="C56" s="32">
        <v>0</v>
      </c>
    </row>
    <row r="57" spans="1:3" hidden="1" x14ac:dyDescent="0.25">
      <c r="A57" s="30">
        <v>102302</v>
      </c>
      <c r="B57" s="31" t="s">
        <v>36</v>
      </c>
      <c r="C57" s="32">
        <v>0</v>
      </c>
    </row>
    <row r="58" spans="1:3" hidden="1" x14ac:dyDescent="0.25">
      <c r="A58" s="30">
        <v>102302011</v>
      </c>
      <c r="B58" s="31" t="s">
        <v>36</v>
      </c>
      <c r="C58" s="32">
        <v>0</v>
      </c>
    </row>
    <row r="59" spans="1:3" hidden="1" x14ac:dyDescent="0.25">
      <c r="A59" s="30">
        <v>10230201101</v>
      </c>
      <c r="B59" s="31" t="s">
        <v>36</v>
      </c>
      <c r="C59" s="32">
        <v>0</v>
      </c>
    </row>
    <row r="60" spans="1:3" x14ac:dyDescent="0.25">
      <c r="A60" s="30">
        <v>1025</v>
      </c>
      <c r="B60" s="31" t="s">
        <v>37</v>
      </c>
      <c r="C60" s="32">
        <v>1324693372.5160003</v>
      </c>
    </row>
    <row r="61" spans="1:3" x14ac:dyDescent="0.25">
      <c r="A61" s="30">
        <v>102501</v>
      </c>
      <c r="B61" s="31" t="s">
        <v>38</v>
      </c>
      <c r="C61" s="32">
        <v>1311646463.8360002</v>
      </c>
    </row>
    <row r="62" spans="1:3" x14ac:dyDescent="0.25">
      <c r="A62" s="30">
        <v>10250108</v>
      </c>
      <c r="B62" s="31" t="s">
        <v>39</v>
      </c>
      <c r="C62" s="32">
        <v>1311646463.8360002</v>
      </c>
    </row>
    <row r="63" spans="1:3" hidden="1" x14ac:dyDescent="0.25">
      <c r="A63" s="30">
        <v>102501081</v>
      </c>
      <c r="B63" s="31" t="s">
        <v>40</v>
      </c>
      <c r="C63" s="32">
        <v>0</v>
      </c>
    </row>
    <row r="64" spans="1:3" hidden="1" x14ac:dyDescent="0.25">
      <c r="A64" s="30">
        <v>10250108101</v>
      </c>
      <c r="B64" s="31" t="s">
        <v>41</v>
      </c>
      <c r="C64" s="32">
        <v>0</v>
      </c>
    </row>
    <row r="65" spans="1:3" hidden="1" x14ac:dyDescent="0.25">
      <c r="A65" s="30">
        <v>10250108102</v>
      </c>
      <c r="B65" s="31" t="s">
        <v>42</v>
      </c>
      <c r="C65" s="32">
        <v>0</v>
      </c>
    </row>
    <row r="66" spans="1:3" hidden="1" x14ac:dyDescent="0.25">
      <c r="A66" s="30">
        <v>10250108103</v>
      </c>
      <c r="B66" s="31" t="s">
        <v>43</v>
      </c>
      <c r="C66" s="32">
        <v>0</v>
      </c>
    </row>
    <row r="67" spans="1:3" hidden="1" x14ac:dyDescent="0.25">
      <c r="A67" s="30">
        <v>10250108104</v>
      </c>
      <c r="B67" s="31" t="s">
        <v>44</v>
      </c>
      <c r="C67" s="32">
        <v>0</v>
      </c>
    </row>
    <row r="68" spans="1:3" hidden="1" x14ac:dyDescent="0.25">
      <c r="A68" s="30">
        <v>102501082</v>
      </c>
      <c r="B68" s="31" t="s">
        <v>45</v>
      </c>
      <c r="C68" s="32">
        <v>0</v>
      </c>
    </row>
    <row r="69" spans="1:3" hidden="1" x14ac:dyDescent="0.25">
      <c r="A69" s="30">
        <v>10250108201</v>
      </c>
      <c r="B69" s="31" t="s">
        <v>46</v>
      </c>
      <c r="C69" s="32">
        <v>0</v>
      </c>
    </row>
    <row r="70" spans="1:3" hidden="1" x14ac:dyDescent="0.25">
      <c r="A70" s="30">
        <v>10250108202</v>
      </c>
      <c r="B70" s="31" t="s">
        <v>47</v>
      </c>
      <c r="C70" s="32">
        <v>0</v>
      </c>
    </row>
    <row r="71" spans="1:3" hidden="1" x14ac:dyDescent="0.25">
      <c r="A71" s="30">
        <v>10250108203</v>
      </c>
      <c r="B71" s="31" t="s">
        <v>48</v>
      </c>
      <c r="C71" s="32">
        <v>0</v>
      </c>
    </row>
    <row r="72" spans="1:3" hidden="1" x14ac:dyDescent="0.25">
      <c r="A72" s="30">
        <v>10250108204</v>
      </c>
      <c r="B72" s="31" t="s">
        <v>49</v>
      </c>
      <c r="C72" s="32">
        <v>0</v>
      </c>
    </row>
    <row r="73" spans="1:3" x14ac:dyDescent="0.25">
      <c r="A73" s="30">
        <v>102501083</v>
      </c>
      <c r="B73" s="31" t="s">
        <v>50</v>
      </c>
      <c r="C73" s="32">
        <v>1311646463.8360002</v>
      </c>
    </row>
    <row r="74" spans="1:3" hidden="1" x14ac:dyDescent="0.25">
      <c r="A74" s="29">
        <v>10250108301</v>
      </c>
      <c r="B74" s="52" t="s">
        <v>51</v>
      </c>
      <c r="C74" s="45">
        <v>0</v>
      </c>
    </row>
    <row r="75" spans="1:3" hidden="1" x14ac:dyDescent="0.25">
      <c r="A75" s="29">
        <v>10250108302</v>
      </c>
      <c r="B75" s="52" t="s">
        <v>52</v>
      </c>
      <c r="C75" s="45">
        <v>0</v>
      </c>
    </row>
    <row r="76" spans="1:3" hidden="1" x14ac:dyDescent="0.25">
      <c r="A76" s="29">
        <v>10250108303</v>
      </c>
      <c r="B76" s="52" t="s">
        <v>53</v>
      </c>
      <c r="C76" s="45">
        <v>0</v>
      </c>
    </row>
    <row r="77" spans="1:3" hidden="1" x14ac:dyDescent="0.25">
      <c r="A77" s="29">
        <v>10250108304</v>
      </c>
      <c r="B77" s="52" t="s">
        <v>54</v>
      </c>
      <c r="C77" s="45">
        <v>0</v>
      </c>
    </row>
    <row r="78" spans="1:3" x14ac:dyDescent="0.25">
      <c r="A78" s="29">
        <v>10250108305</v>
      </c>
      <c r="B78" s="52" t="s">
        <v>55</v>
      </c>
      <c r="C78" s="45">
        <v>1311646463.8360002</v>
      </c>
    </row>
    <row r="79" spans="1:3" hidden="1" x14ac:dyDescent="0.25">
      <c r="A79" s="29">
        <v>10250108306</v>
      </c>
      <c r="B79" s="52" t="s">
        <v>56</v>
      </c>
      <c r="C79" s="45">
        <v>0</v>
      </c>
    </row>
    <row r="80" spans="1:3" hidden="1" x14ac:dyDescent="0.25">
      <c r="A80" s="29">
        <v>10250108307</v>
      </c>
      <c r="B80" s="52" t="s">
        <v>57</v>
      </c>
      <c r="C80" s="45">
        <v>0</v>
      </c>
    </row>
    <row r="81" spans="1:3" hidden="1" x14ac:dyDescent="0.25">
      <c r="A81" s="29">
        <v>10250108308</v>
      </c>
      <c r="B81" s="52" t="s">
        <v>58</v>
      </c>
      <c r="C81" s="45">
        <v>0</v>
      </c>
    </row>
    <row r="82" spans="1:3" hidden="1" x14ac:dyDescent="0.25">
      <c r="A82" s="29">
        <v>10250108309</v>
      </c>
      <c r="B82" s="52" t="s">
        <v>59</v>
      </c>
      <c r="C82" s="45">
        <v>0</v>
      </c>
    </row>
    <row r="83" spans="1:3" hidden="1" x14ac:dyDescent="0.25">
      <c r="A83" s="29">
        <v>102501084</v>
      </c>
      <c r="B83" s="52" t="s">
        <v>60</v>
      </c>
      <c r="C83" s="45">
        <v>0</v>
      </c>
    </row>
    <row r="84" spans="1:3" hidden="1" x14ac:dyDescent="0.25">
      <c r="A84" s="29">
        <v>10250108401</v>
      </c>
      <c r="B84" s="52" t="s">
        <v>61</v>
      </c>
      <c r="C84" s="45">
        <v>0</v>
      </c>
    </row>
    <row r="85" spans="1:3" hidden="1" x14ac:dyDescent="0.25">
      <c r="A85" s="29">
        <v>10250108402</v>
      </c>
      <c r="B85" s="52" t="s">
        <v>62</v>
      </c>
      <c r="C85" s="45">
        <v>0</v>
      </c>
    </row>
    <row r="86" spans="1:3" hidden="1" x14ac:dyDescent="0.25">
      <c r="A86" s="29">
        <v>10250108403</v>
      </c>
      <c r="B86" s="52" t="s">
        <v>63</v>
      </c>
      <c r="C86" s="45">
        <v>0</v>
      </c>
    </row>
    <row r="87" spans="1:3" hidden="1" x14ac:dyDescent="0.25">
      <c r="A87" s="29">
        <v>10250108404</v>
      </c>
      <c r="B87" s="52" t="s">
        <v>64</v>
      </c>
      <c r="C87" s="45">
        <v>0</v>
      </c>
    </row>
    <row r="88" spans="1:3" hidden="1" x14ac:dyDescent="0.25">
      <c r="A88" s="29">
        <v>10250108405</v>
      </c>
      <c r="B88" s="52" t="s">
        <v>65</v>
      </c>
      <c r="C88" s="45">
        <v>0</v>
      </c>
    </row>
    <row r="89" spans="1:3" hidden="1" x14ac:dyDescent="0.25">
      <c r="A89" s="29">
        <v>10250108406</v>
      </c>
      <c r="B89" s="52" t="s">
        <v>66</v>
      </c>
      <c r="C89" s="45">
        <v>0</v>
      </c>
    </row>
    <row r="90" spans="1:3" hidden="1" x14ac:dyDescent="0.25">
      <c r="A90" s="29">
        <v>102501086</v>
      </c>
      <c r="B90" s="52" t="s">
        <v>67</v>
      </c>
      <c r="C90" s="45">
        <v>0</v>
      </c>
    </row>
    <row r="91" spans="1:3" hidden="1" x14ac:dyDescent="0.25">
      <c r="A91" s="29">
        <v>10250109</v>
      </c>
      <c r="B91" s="52" t="s">
        <v>68</v>
      </c>
      <c r="C91" s="45">
        <v>0</v>
      </c>
    </row>
    <row r="92" spans="1:3" hidden="1" x14ac:dyDescent="0.25">
      <c r="A92" s="29">
        <v>102501092</v>
      </c>
      <c r="B92" s="52" t="s">
        <v>69</v>
      </c>
      <c r="C92" s="45">
        <v>0</v>
      </c>
    </row>
    <row r="93" spans="1:3" hidden="1" x14ac:dyDescent="0.25">
      <c r="A93" s="29">
        <v>10250109205</v>
      </c>
      <c r="B93" s="52" t="s">
        <v>24</v>
      </c>
      <c r="C93" s="45">
        <v>0</v>
      </c>
    </row>
    <row r="94" spans="1:3" hidden="1" x14ac:dyDescent="0.25">
      <c r="A94" s="29">
        <v>10250109209</v>
      </c>
      <c r="B94" s="52" t="s">
        <v>70</v>
      </c>
      <c r="C94" s="45">
        <v>0</v>
      </c>
    </row>
    <row r="95" spans="1:3" hidden="1" x14ac:dyDescent="0.25">
      <c r="A95" s="29">
        <v>102501093</v>
      </c>
      <c r="B95" s="52" t="s">
        <v>71</v>
      </c>
      <c r="C95" s="45">
        <v>0</v>
      </c>
    </row>
    <row r="96" spans="1:3" hidden="1" x14ac:dyDescent="0.25">
      <c r="A96" s="29">
        <v>10250109301</v>
      </c>
      <c r="B96" s="52" t="s">
        <v>72</v>
      </c>
      <c r="C96" s="45">
        <v>0</v>
      </c>
    </row>
    <row r="97" spans="1:3" hidden="1" x14ac:dyDescent="0.25">
      <c r="A97" s="29">
        <v>10250109302</v>
      </c>
      <c r="B97" s="52" t="s">
        <v>73</v>
      </c>
      <c r="C97" s="45">
        <v>0</v>
      </c>
    </row>
    <row r="98" spans="1:3" hidden="1" x14ac:dyDescent="0.25">
      <c r="A98" s="29">
        <v>10250109303</v>
      </c>
      <c r="B98" s="52" t="s">
        <v>74</v>
      </c>
      <c r="C98" s="45">
        <v>0</v>
      </c>
    </row>
    <row r="99" spans="1:3" hidden="1" x14ac:dyDescent="0.25">
      <c r="A99" s="29">
        <v>10250109304</v>
      </c>
      <c r="B99" s="52" t="s">
        <v>75</v>
      </c>
      <c r="C99" s="45">
        <v>0</v>
      </c>
    </row>
    <row r="100" spans="1:3" hidden="1" x14ac:dyDescent="0.25">
      <c r="A100" s="29">
        <v>10250109305</v>
      </c>
      <c r="B100" s="52" t="s">
        <v>76</v>
      </c>
      <c r="C100" s="45">
        <v>0</v>
      </c>
    </row>
    <row r="101" spans="1:3" hidden="1" x14ac:dyDescent="0.25">
      <c r="A101" s="29">
        <v>102501096</v>
      </c>
      <c r="B101" s="52" t="s">
        <v>77</v>
      </c>
      <c r="C101" s="45">
        <v>0</v>
      </c>
    </row>
    <row r="102" spans="1:3" hidden="1" x14ac:dyDescent="0.25">
      <c r="A102" s="29">
        <v>10250109601</v>
      </c>
      <c r="B102" s="52" t="s">
        <v>78</v>
      </c>
      <c r="C102" s="45">
        <v>0</v>
      </c>
    </row>
    <row r="103" spans="1:3" hidden="1" x14ac:dyDescent="0.25">
      <c r="A103" s="29">
        <v>10250109602</v>
      </c>
      <c r="B103" s="52" t="s">
        <v>79</v>
      </c>
      <c r="C103" s="45">
        <v>0</v>
      </c>
    </row>
    <row r="104" spans="1:3" hidden="1" x14ac:dyDescent="0.25">
      <c r="A104" s="29">
        <v>10250109603</v>
      </c>
      <c r="B104" s="52" t="s">
        <v>80</v>
      </c>
      <c r="C104" s="45">
        <v>0</v>
      </c>
    </row>
    <row r="105" spans="1:3" hidden="1" x14ac:dyDescent="0.25">
      <c r="A105" s="29">
        <v>10250109604</v>
      </c>
      <c r="B105" s="52" t="s">
        <v>81</v>
      </c>
      <c r="C105" s="45">
        <v>0</v>
      </c>
    </row>
    <row r="106" spans="1:3" hidden="1" x14ac:dyDescent="0.25">
      <c r="A106" s="29">
        <v>10250109605</v>
      </c>
      <c r="B106" s="52" t="s">
        <v>82</v>
      </c>
      <c r="C106" s="45">
        <v>0</v>
      </c>
    </row>
    <row r="107" spans="1:3" hidden="1" x14ac:dyDescent="0.25">
      <c r="A107" s="29">
        <v>10250109606</v>
      </c>
      <c r="B107" s="52" t="s">
        <v>83</v>
      </c>
      <c r="C107" s="45">
        <v>0</v>
      </c>
    </row>
    <row r="108" spans="1:3" hidden="1" x14ac:dyDescent="0.25">
      <c r="A108" s="29">
        <v>10250109609</v>
      </c>
      <c r="B108" s="52" t="s">
        <v>84</v>
      </c>
      <c r="C108" s="45">
        <v>0</v>
      </c>
    </row>
    <row r="109" spans="1:3" x14ac:dyDescent="0.25">
      <c r="A109" s="30">
        <v>102502</v>
      </c>
      <c r="B109" s="31" t="s">
        <v>85</v>
      </c>
      <c r="C109" s="32">
        <v>13046908.68</v>
      </c>
    </row>
    <row r="110" spans="1:3" hidden="1" x14ac:dyDescent="0.25">
      <c r="A110" s="30">
        <v>10250200</v>
      </c>
      <c r="B110" s="31" t="s">
        <v>86</v>
      </c>
      <c r="C110" s="32">
        <v>0</v>
      </c>
    </row>
    <row r="111" spans="1:3" hidden="1" x14ac:dyDescent="0.25">
      <c r="A111" s="30">
        <v>102502001</v>
      </c>
      <c r="B111" s="31" t="s">
        <v>87</v>
      </c>
      <c r="C111" s="32">
        <v>0</v>
      </c>
    </row>
    <row r="112" spans="1:3" hidden="1" x14ac:dyDescent="0.25">
      <c r="A112" s="30">
        <v>10250200101</v>
      </c>
      <c r="B112" s="31" t="s">
        <v>88</v>
      </c>
      <c r="C112" s="32">
        <v>0</v>
      </c>
    </row>
    <row r="113" spans="1:3" hidden="1" x14ac:dyDescent="0.25">
      <c r="A113" s="30">
        <v>10250200102</v>
      </c>
      <c r="B113" s="31" t="s">
        <v>89</v>
      </c>
      <c r="C113" s="32">
        <v>0</v>
      </c>
    </row>
    <row r="114" spans="1:3" hidden="1" x14ac:dyDescent="0.25">
      <c r="A114" s="30">
        <v>10250200103</v>
      </c>
      <c r="B114" s="31" t="s">
        <v>90</v>
      </c>
      <c r="C114" s="32">
        <v>0</v>
      </c>
    </row>
    <row r="115" spans="1:3" hidden="1" x14ac:dyDescent="0.25">
      <c r="A115" s="30">
        <v>10250200104</v>
      </c>
      <c r="B115" s="31" t="s">
        <v>91</v>
      </c>
      <c r="C115" s="32">
        <v>0</v>
      </c>
    </row>
    <row r="116" spans="1:3" hidden="1" x14ac:dyDescent="0.25">
      <c r="A116" s="30">
        <v>10250200105</v>
      </c>
      <c r="B116" s="31" t="s">
        <v>92</v>
      </c>
      <c r="C116" s="32">
        <v>0</v>
      </c>
    </row>
    <row r="117" spans="1:3" hidden="1" x14ac:dyDescent="0.25">
      <c r="A117" s="30">
        <v>10250200106</v>
      </c>
      <c r="B117" s="31" t="s">
        <v>93</v>
      </c>
      <c r="C117" s="32">
        <v>0</v>
      </c>
    </row>
    <row r="118" spans="1:3" hidden="1" x14ac:dyDescent="0.25">
      <c r="A118" s="30">
        <v>10250200107</v>
      </c>
      <c r="B118" s="31" t="s">
        <v>94</v>
      </c>
      <c r="C118" s="32">
        <v>0</v>
      </c>
    </row>
    <row r="119" spans="1:3" hidden="1" x14ac:dyDescent="0.25">
      <c r="A119" s="30">
        <v>10250200108</v>
      </c>
      <c r="B119" s="31" t="s">
        <v>95</v>
      </c>
      <c r="C119" s="32">
        <v>0</v>
      </c>
    </row>
    <row r="120" spans="1:3" hidden="1" x14ac:dyDescent="0.25">
      <c r="A120" s="30">
        <v>10250200109</v>
      </c>
      <c r="B120" s="31" t="s">
        <v>96</v>
      </c>
      <c r="C120" s="32">
        <v>0</v>
      </c>
    </row>
    <row r="121" spans="1:3" hidden="1" x14ac:dyDescent="0.25">
      <c r="A121" s="30">
        <v>102502002</v>
      </c>
      <c r="B121" s="31" t="s">
        <v>97</v>
      </c>
      <c r="C121" s="32">
        <v>0</v>
      </c>
    </row>
    <row r="122" spans="1:3" hidden="1" x14ac:dyDescent="0.25">
      <c r="A122" s="30">
        <v>10250200201</v>
      </c>
      <c r="B122" s="31" t="s">
        <v>98</v>
      </c>
      <c r="C122" s="32">
        <v>0</v>
      </c>
    </row>
    <row r="123" spans="1:3" hidden="1" x14ac:dyDescent="0.25">
      <c r="A123" s="30">
        <v>10250200202</v>
      </c>
      <c r="B123" s="31" t="s">
        <v>99</v>
      </c>
      <c r="C123" s="32">
        <v>0</v>
      </c>
    </row>
    <row r="124" spans="1:3" hidden="1" x14ac:dyDescent="0.25">
      <c r="A124" s="30">
        <v>10250200203</v>
      </c>
      <c r="B124" s="31" t="s">
        <v>100</v>
      </c>
      <c r="C124" s="32">
        <v>0</v>
      </c>
    </row>
    <row r="125" spans="1:3" hidden="1" x14ac:dyDescent="0.25">
      <c r="A125" s="30">
        <v>10250200204</v>
      </c>
      <c r="B125" s="31" t="s">
        <v>101</v>
      </c>
      <c r="C125" s="32">
        <v>0</v>
      </c>
    </row>
    <row r="126" spans="1:3" hidden="1" x14ac:dyDescent="0.25">
      <c r="A126" s="30">
        <v>10250200209</v>
      </c>
      <c r="B126" s="31" t="s">
        <v>102</v>
      </c>
      <c r="C126" s="32">
        <v>0</v>
      </c>
    </row>
    <row r="127" spans="1:3" hidden="1" x14ac:dyDescent="0.25">
      <c r="A127" s="30">
        <v>102502003</v>
      </c>
      <c r="B127" s="31" t="s">
        <v>103</v>
      </c>
      <c r="C127" s="32">
        <v>0</v>
      </c>
    </row>
    <row r="128" spans="1:3" hidden="1" x14ac:dyDescent="0.25">
      <c r="A128" s="30">
        <v>10250200301</v>
      </c>
      <c r="B128" s="31" t="s">
        <v>104</v>
      </c>
      <c r="C128" s="32">
        <v>0</v>
      </c>
    </row>
    <row r="129" spans="1:3" hidden="1" x14ac:dyDescent="0.25">
      <c r="A129" s="30">
        <v>10250200302</v>
      </c>
      <c r="B129" s="31" t="s">
        <v>105</v>
      </c>
      <c r="C129" s="32">
        <v>0</v>
      </c>
    </row>
    <row r="130" spans="1:3" hidden="1" x14ac:dyDescent="0.25">
      <c r="A130" s="30">
        <v>102502004</v>
      </c>
      <c r="B130" s="31" t="s">
        <v>106</v>
      </c>
      <c r="C130" s="32">
        <v>0</v>
      </c>
    </row>
    <row r="131" spans="1:3" hidden="1" x14ac:dyDescent="0.25">
      <c r="A131" s="30">
        <v>10250200401</v>
      </c>
      <c r="B131" s="31" t="s">
        <v>107</v>
      </c>
      <c r="C131" s="32">
        <v>0</v>
      </c>
    </row>
    <row r="132" spans="1:3" hidden="1" x14ac:dyDescent="0.25">
      <c r="A132" s="30">
        <v>10250200402</v>
      </c>
      <c r="B132" s="31" t="s">
        <v>108</v>
      </c>
      <c r="C132" s="32">
        <v>0</v>
      </c>
    </row>
    <row r="133" spans="1:3" hidden="1" x14ac:dyDescent="0.25">
      <c r="A133" s="30">
        <v>10250200409</v>
      </c>
      <c r="B133" s="31" t="s">
        <v>109</v>
      </c>
      <c r="C133" s="32">
        <v>0</v>
      </c>
    </row>
    <row r="134" spans="1:3" hidden="1" x14ac:dyDescent="0.25">
      <c r="A134" s="30">
        <v>10250202</v>
      </c>
      <c r="B134" s="31" t="s">
        <v>110</v>
      </c>
      <c r="C134" s="32">
        <v>0</v>
      </c>
    </row>
    <row r="135" spans="1:3" hidden="1" x14ac:dyDescent="0.25">
      <c r="A135" s="30">
        <v>102502021</v>
      </c>
      <c r="B135" s="31" t="s">
        <v>111</v>
      </c>
      <c r="C135" s="32">
        <v>0</v>
      </c>
    </row>
    <row r="136" spans="1:3" hidden="1" x14ac:dyDescent="0.25">
      <c r="A136" s="30">
        <v>10250202101</v>
      </c>
      <c r="B136" s="31" t="s">
        <v>112</v>
      </c>
      <c r="C136" s="32">
        <v>0</v>
      </c>
    </row>
    <row r="137" spans="1:3" hidden="1" x14ac:dyDescent="0.25">
      <c r="A137" s="30">
        <v>10250202102</v>
      </c>
      <c r="B137" s="31" t="s">
        <v>113</v>
      </c>
      <c r="C137" s="32">
        <v>0</v>
      </c>
    </row>
    <row r="138" spans="1:3" hidden="1" x14ac:dyDescent="0.25">
      <c r="A138" s="30">
        <v>10250202103</v>
      </c>
      <c r="B138" s="31" t="s">
        <v>114</v>
      </c>
      <c r="C138" s="32">
        <v>0</v>
      </c>
    </row>
    <row r="139" spans="1:3" hidden="1" x14ac:dyDescent="0.25">
      <c r="A139" s="30">
        <v>10250202104</v>
      </c>
      <c r="B139" s="31" t="s">
        <v>115</v>
      </c>
      <c r="C139" s="32">
        <v>0</v>
      </c>
    </row>
    <row r="140" spans="1:3" hidden="1" x14ac:dyDescent="0.25">
      <c r="A140" s="30">
        <v>10250202105</v>
      </c>
      <c r="B140" s="31" t="s">
        <v>116</v>
      </c>
      <c r="C140" s="32">
        <v>0</v>
      </c>
    </row>
    <row r="141" spans="1:3" hidden="1" x14ac:dyDescent="0.25">
      <c r="A141" s="30">
        <v>10250202106</v>
      </c>
      <c r="B141" s="31" t="s">
        <v>117</v>
      </c>
      <c r="C141" s="32">
        <v>0</v>
      </c>
    </row>
    <row r="142" spans="1:3" hidden="1" x14ac:dyDescent="0.25">
      <c r="A142" s="30">
        <v>10250202107</v>
      </c>
      <c r="B142" s="31" t="s">
        <v>118</v>
      </c>
      <c r="C142" s="32">
        <v>0</v>
      </c>
    </row>
    <row r="143" spans="1:3" hidden="1" x14ac:dyDescent="0.25">
      <c r="A143" s="30">
        <v>102502022</v>
      </c>
      <c r="B143" s="31" t="s">
        <v>119</v>
      </c>
      <c r="C143" s="32">
        <v>0</v>
      </c>
    </row>
    <row r="144" spans="1:3" hidden="1" x14ac:dyDescent="0.25">
      <c r="A144" s="30">
        <v>10250202201</v>
      </c>
      <c r="B144" s="31" t="s">
        <v>120</v>
      </c>
      <c r="C144" s="32">
        <v>0</v>
      </c>
    </row>
    <row r="145" spans="1:3" hidden="1" x14ac:dyDescent="0.25">
      <c r="A145" s="30">
        <v>10250202202</v>
      </c>
      <c r="B145" s="31" t="s">
        <v>121</v>
      </c>
      <c r="C145" s="32">
        <v>0</v>
      </c>
    </row>
    <row r="146" spans="1:3" hidden="1" x14ac:dyDescent="0.25">
      <c r="A146" s="30">
        <v>10250202203</v>
      </c>
      <c r="B146" s="31" t="s">
        <v>122</v>
      </c>
      <c r="C146" s="32">
        <v>0</v>
      </c>
    </row>
    <row r="147" spans="1:3" hidden="1" x14ac:dyDescent="0.25">
      <c r="A147" s="30">
        <v>102502023</v>
      </c>
      <c r="B147" s="31" t="s">
        <v>123</v>
      </c>
      <c r="C147" s="32">
        <v>0</v>
      </c>
    </row>
    <row r="148" spans="1:3" hidden="1" x14ac:dyDescent="0.25">
      <c r="A148" s="30">
        <v>10250202301</v>
      </c>
      <c r="B148" s="31" t="s">
        <v>124</v>
      </c>
      <c r="C148" s="32">
        <v>0</v>
      </c>
    </row>
    <row r="149" spans="1:3" hidden="1" x14ac:dyDescent="0.25">
      <c r="A149" s="30">
        <v>10250202302</v>
      </c>
      <c r="B149" s="31" t="s">
        <v>125</v>
      </c>
      <c r="C149" s="32">
        <v>0</v>
      </c>
    </row>
    <row r="150" spans="1:3" hidden="1" x14ac:dyDescent="0.25">
      <c r="A150" s="30">
        <v>10250202303</v>
      </c>
      <c r="B150" s="31" t="s">
        <v>126</v>
      </c>
      <c r="C150" s="32">
        <v>0</v>
      </c>
    </row>
    <row r="151" spans="1:3" hidden="1" x14ac:dyDescent="0.25">
      <c r="A151" s="30">
        <v>10250202304</v>
      </c>
      <c r="B151" s="31" t="s">
        <v>127</v>
      </c>
      <c r="C151" s="32">
        <v>0</v>
      </c>
    </row>
    <row r="152" spans="1:3" hidden="1" x14ac:dyDescent="0.25">
      <c r="A152" s="30">
        <v>10250202305</v>
      </c>
      <c r="B152" s="31" t="s">
        <v>128</v>
      </c>
      <c r="C152" s="32">
        <v>0</v>
      </c>
    </row>
    <row r="153" spans="1:3" hidden="1" x14ac:dyDescent="0.25">
      <c r="A153" s="30">
        <v>10250202306</v>
      </c>
      <c r="B153" s="31" t="s">
        <v>129</v>
      </c>
      <c r="C153" s="32">
        <v>0</v>
      </c>
    </row>
    <row r="154" spans="1:3" hidden="1" x14ac:dyDescent="0.25">
      <c r="A154" s="30">
        <v>10250202307</v>
      </c>
      <c r="B154" s="31" t="s">
        <v>130</v>
      </c>
      <c r="C154" s="32">
        <v>0</v>
      </c>
    </row>
    <row r="155" spans="1:3" hidden="1" x14ac:dyDescent="0.25">
      <c r="A155" s="30">
        <v>10250202308</v>
      </c>
      <c r="B155" s="31" t="s">
        <v>131</v>
      </c>
      <c r="C155" s="32">
        <v>0</v>
      </c>
    </row>
    <row r="156" spans="1:3" hidden="1" x14ac:dyDescent="0.25">
      <c r="A156" s="30">
        <v>10250202309</v>
      </c>
      <c r="B156" s="31" t="s">
        <v>132</v>
      </c>
      <c r="C156" s="32">
        <v>0</v>
      </c>
    </row>
    <row r="157" spans="1:3" hidden="1" x14ac:dyDescent="0.25">
      <c r="A157" s="30">
        <v>10250203</v>
      </c>
      <c r="B157" s="31" t="s">
        <v>133</v>
      </c>
      <c r="C157" s="32">
        <v>0</v>
      </c>
    </row>
    <row r="158" spans="1:3" hidden="1" x14ac:dyDescent="0.25">
      <c r="A158" s="30">
        <v>102502031</v>
      </c>
      <c r="B158" s="31" t="s">
        <v>134</v>
      </c>
      <c r="C158" s="32">
        <v>0</v>
      </c>
    </row>
    <row r="159" spans="1:3" hidden="1" x14ac:dyDescent="0.25">
      <c r="A159" s="30">
        <v>10250203101</v>
      </c>
      <c r="B159" s="31" t="s">
        <v>135</v>
      </c>
      <c r="C159" s="32">
        <v>0</v>
      </c>
    </row>
    <row r="160" spans="1:3" hidden="1" x14ac:dyDescent="0.25">
      <c r="A160" s="30">
        <v>10250203102</v>
      </c>
      <c r="B160" s="31" t="s">
        <v>136</v>
      </c>
      <c r="C160" s="32">
        <v>0</v>
      </c>
    </row>
    <row r="161" spans="1:3" hidden="1" x14ac:dyDescent="0.25">
      <c r="A161" s="30">
        <v>10250203103</v>
      </c>
      <c r="B161" s="31" t="s">
        <v>137</v>
      </c>
      <c r="C161" s="32">
        <v>0</v>
      </c>
    </row>
    <row r="162" spans="1:3" hidden="1" x14ac:dyDescent="0.25">
      <c r="A162" s="30">
        <v>10250203104</v>
      </c>
      <c r="B162" s="31" t="s">
        <v>138</v>
      </c>
      <c r="C162" s="32">
        <v>0</v>
      </c>
    </row>
    <row r="163" spans="1:3" hidden="1" x14ac:dyDescent="0.25">
      <c r="A163" s="30">
        <v>10250203105</v>
      </c>
      <c r="B163" s="31" t="s">
        <v>139</v>
      </c>
      <c r="C163" s="32">
        <v>0</v>
      </c>
    </row>
    <row r="164" spans="1:3" hidden="1" x14ac:dyDescent="0.25">
      <c r="A164" s="30">
        <v>10250203106</v>
      </c>
      <c r="B164" s="31" t="s">
        <v>140</v>
      </c>
      <c r="C164" s="32">
        <v>0</v>
      </c>
    </row>
    <row r="165" spans="1:3" hidden="1" x14ac:dyDescent="0.25">
      <c r="A165" s="30">
        <v>10250203107</v>
      </c>
      <c r="B165" s="31" t="s">
        <v>141</v>
      </c>
      <c r="C165" s="32">
        <v>0</v>
      </c>
    </row>
    <row r="166" spans="1:3" hidden="1" x14ac:dyDescent="0.25">
      <c r="A166" s="30">
        <v>10250203109</v>
      </c>
      <c r="B166" s="31" t="s">
        <v>142</v>
      </c>
      <c r="C166" s="32">
        <v>0</v>
      </c>
    </row>
    <row r="167" spans="1:3" hidden="1" x14ac:dyDescent="0.25">
      <c r="A167" s="30">
        <v>102502032</v>
      </c>
      <c r="B167" s="31" t="s">
        <v>143</v>
      </c>
      <c r="C167" s="32">
        <v>0</v>
      </c>
    </row>
    <row r="168" spans="1:3" hidden="1" x14ac:dyDescent="0.25">
      <c r="A168" s="30">
        <v>10250203201</v>
      </c>
      <c r="B168" s="31" t="s">
        <v>144</v>
      </c>
      <c r="C168" s="32">
        <v>0</v>
      </c>
    </row>
    <row r="169" spans="1:3" hidden="1" x14ac:dyDescent="0.25">
      <c r="A169" s="30">
        <v>10250203202</v>
      </c>
      <c r="B169" s="31" t="s">
        <v>145</v>
      </c>
      <c r="C169" s="32">
        <v>0</v>
      </c>
    </row>
    <row r="170" spans="1:3" hidden="1" x14ac:dyDescent="0.25">
      <c r="A170" s="30">
        <v>10250203203</v>
      </c>
      <c r="B170" s="31" t="s">
        <v>146</v>
      </c>
      <c r="C170" s="32">
        <v>0</v>
      </c>
    </row>
    <row r="171" spans="1:3" hidden="1" x14ac:dyDescent="0.25">
      <c r="A171" s="30">
        <v>10250203204</v>
      </c>
      <c r="B171" s="31" t="s">
        <v>147</v>
      </c>
      <c r="C171" s="32">
        <v>0</v>
      </c>
    </row>
    <row r="172" spans="1:3" hidden="1" x14ac:dyDescent="0.25">
      <c r="A172" s="30">
        <v>10250203205</v>
      </c>
      <c r="B172" s="31" t="s">
        <v>148</v>
      </c>
      <c r="C172" s="32">
        <v>0</v>
      </c>
    </row>
    <row r="173" spans="1:3" hidden="1" x14ac:dyDescent="0.25">
      <c r="A173" s="30">
        <v>10250203206</v>
      </c>
      <c r="B173" s="31" t="s">
        <v>149</v>
      </c>
      <c r="C173" s="32">
        <v>0</v>
      </c>
    </row>
    <row r="174" spans="1:3" hidden="1" x14ac:dyDescent="0.25">
      <c r="A174" s="30">
        <v>10250203207</v>
      </c>
      <c r="B174" s="31" t="s">
        <v>150</v>
      </c>
      <c r="C174" s="32">
        <v>0</v>
      </c>
    </row>
    <row r="175" spans="1:3" hidden="1" x14ac:dyDescent="0.25">
      <c r="A175" s="30">
        <v>10250203208</v>
      </c>
      <c r="B175" s="31" t="s">
        <v>151</v>
      </c>
      <c r="C175" s="32">
        <v>0</v>
      </c>
    </row>
    <row r="176" spans="1:3" hidden="1" x14ac:dyDescent="0.25">
      <c r="A176" s="30">
        <v>102502033</v>
      </c>
      <c r="B176" s="31" t="s">
        <v>152</v>
      </c>
      <c r="C176" s="32">
        <v>0</v>
      </c>
    </row>
    <row r="177" spans="1:3" hidden="1" x14ac:dyDescent="0.25">
      <c r="A177" s="30">
        <v>10250203301</v>
      </c>
      <c r="B177" s="31" t="s">
        <v>153</v>
      </c>
      <c r="C177" s="32">
        <v>0</v>
      </c>
    </row>
    <row r="178" spans="1:3" hidden="1" x14ac:dyDescent="0.25">
      <c r="A178" s="30">
        <v>10250203302</v>
      </c>
      <c r="B178" s="31" t="s">
        <v>154</v>
      </c>
      <c r="C178" s="32">
        <v>0</v>
      </c>
    </row>
    <row r="179" spans="1:3" hidden="1" x14ac:dyDescent="0.25">
      <c r="A179" s="30">
        <v>10250203303</v>
      </c>
      <c r="B179" s="31" t="s">
        <v>155</v>
      </c>
      <c r="C179" s="32">
        <v>0</v>
      </c>
    </row>
    <row r="180" spans="1:3" hidden="1" x14ac:dyDescent="0.25">
      <c r="A180" s="30">
        <v>10250203304</v>
      </c>
      <c r="B180" s="31" t="s">
        <v>156</v>
      </c>
      <c r="C180" s="32">
        <v>0</v>
      </c>
    </row>
    <row r="181" spans="1:3" hidden="1" x14ac:dyDescent="0.25">
      <c r="A181" s="30">
        <v>10250203305</v>
      </c>
      <c r="B181" s="31" t="s">
        <v>157</v>
      </c>
      <c r="C181" s="32">
        <v>0</v>
      </c>
    </row>
    <row r="182" spans="1:3" hidden="1" x14ac:dyDescent="0.25">
      <c r="A182" s="30">
        <v>10250203307</v>
      </c>
      <c r="B182" s="31" t="s">
        <v>158</v>
      </c>
      <c r="C182" s="32">
        <v>0</v>
      </c>
    </row>
    <row r="183" spans="1:3" hidden="1" x14ac:dyDescent="0.25">
      <c r="A183" s="30">
        <v>102502034</v>
      </c>
      <c r="B183" s="31" t="s">
        <v>159</v>
      </c>
      <c r="C183" s="32">
        <v>0</v>
      </c>
    </row>
    <row r="184" spans="1:3" hidden="1" x14ac:dyDescent="0.25">
      <c r="A184" s="30">
        <v>10250203401</v>
      </c>
      <c r="B184" s="31" t="s">
        <v>160</v>
      </c>
      <c r="C184" s="32">
        <v>0</v>
      </c>
    </row>
    <row r="185" spans="1:3" hidden="1" x14ac:dyDescent="0.25">
      <c r="A185" s="30">
        <v>10250203402</v>
      </c>
      <c r="B185" s="31" t="s">
        <v>161</v>
      </c>
      <c r="C185" s="32">
        <v>0</v>
      </c>
    </row>
    <row r="186" spans="1:3" hidden="1" x14ac:dyDescent="0.25">
      <c r="A186" s="30">
        <v>10250203403</v>
      </c>
      <c r="B186" s="31" t="s">
        <v>162</v>
      </c>
      <c r="C186" s="32">
        <v>0</v>
      </c>
    </row>
    <row r="187" spans="1:3" hidden="1" x14ac:dyDescent="0.25">
      <c r="A187" s="30">
        <v>10250203404</v>
      </c>
      <c r="B187" s="31" t="s">
        <v>163</v>
      </c>
      <c r="C187" s="32">
        <v>0</v>
      </c>
    </row>
    <row r="188" spans="1:3" hidden="1" x14ac:dyDescent="0.25">
      <c r="A188" s="30">
        <v>10250203405</v>
      </c>
      <c r="B188" s="31" t="s">
        <v>164</v>
      </c>
      <c r="C188" s="32">
        <v>0</v>
      </c>
    </row>
    <row r="189" spans="1:3" hidden="1" x14ac:dyDescent="0.25">
      <c r="A189" s="30">
        <v>10250203406</v>
      </c>
      <c r="B189" s="31" t="s">
        <v>165</v>
      </c>
      <c r="C189" s="32">
        <v>0</v>
      </c>
    </row>
    <row r="190" spans="1:3" hidden="1" x14ac:dyDescent="0.25">
      <c r="A190" s="30">
        <v>10250203407</v>
      </c>
      <c r="B190" s="31" t="s">
        <v>166</v>
      </c>
      <c r="C190" s="32">
        <v>0</v>
      </c>
    </row>
    <row r="191" spans="1:3" hidden="1" x14ac:dyDescent="0.25">
      <c r="A191" s="30">
        <v>10250203408</v>
      </c>
      <c r="B191" s="31" t="s">
        <v>167</v>
      </c>
      <c r="C191" s="32">
        <v>0</v>
      </c>
    </row>
    <row r="192" spans="1:3" hidden="1" x14ac:dyDescent="0.25">
      <c r="A192" s="30">
        <v>102502035</v>
      </c>
      <c r="B192" s="31" t="s">
        <v>168</v>
      </c>
      <c r="C192" s="32">
        <v>0</v>
      </c>
    </row>
    <row r="193" spans="1:3" hidden="1" x14ac:dyDescent="0.25">
      <c r="A193" s="30">
        <v>10250203501</v>
      </c>
      <c r="B193" s="31" t="s">
        <v>169</v>
      </c>
      <c r="C193" s="32">
        <v>0</v>
      </c>
    </row>
    <row r="194" spans="1:3" hidden="1" x14ac:dyDescent="0.25">
      <c r="A194" s="30">
        <v>10250203502</v>
      </c>
      <c r="B194" s="31" t="s">
        <v>170</v>
      </c>
      <c r="C194" s="32">
        <v>0</v>
      </c>
    </row>
    <row r="195" spans="1:3" hidden="1" x14ac:dyDescent="0.25">
      <c r="A195" s="30">
        <v>10250203503</v>
      </c>
      <c r="B195" s="31" t="s">
        <v>171</v>
      </c>
      <c r="C195" s="32">
        <v>0</v>
      </c>
    </row>
    <row r="196" spans="1:3" hidden="1" x14ac:dyDescent="0.25">
      <c r="A196" s="30">
        <v>10250203504</v>
      </c>
      <c r="B196" s="31" t="s">
        <v>172</v>
      </c>
      <c r="C196" s="32">
        <v>0</v>
      </c>
    </row>
    <row r="197" spans="1:3" hidden="1" x14ac:dyDescent="0.25">
      <c r="A197" s="30">
        <v>10250203505</v>
      </c>
      <c r="B197" s="31" t="s">
        <v>173</v>
      </c>
      <c r="C197" s="32">
        <v>0</v>
      </c>
    </row>
    <row r="198" spans="1:3" hidden="1" x14ac:dyDescent="0.25">
      <c r="A198" s="30">
        <v>102502036</v>
      </c>
      <c r="B198" s="31" t="s">
        <v>174</v>
      </c>
      <c r="C198" s="32">
        <v>0</v>
      </c>
    </row>
    <row r="199" spans="1:3" hidden="1" x14ac:dyDescent="0.25">
      <c r="A199" s="30">
        <v>10250203601</v>
      </c>
      <c r="B199" s="31" t="s">
        <v>175</v>
      </c>
      <c r="C199" s="32">
        <v>0</v>
      </c>
    </row>
    <row r="200" spans="1:3" hidden="1" x14ac:dyDescent="0.25">
      <c r="A200" s="30">
        <v>10250203602</v>
      </c>
      <c r="B200" s="31" t="s">
        <v>176</v>
      </c>
      <c r="C200" s="32">
        <v>0</v>
      </c>
    </row>
    <row r="201" spans="1:3" hidden="1" x14ac:dyDescent="0.25">
      <c r="A201" s="30">
        <v>10250203603</v>
      </c>
      <c r="B201" s="31" t="s">
        <v>177</v>
      </c>
      <c r="C201" s="32">
        <v>0</v>
      </c>
    </row>
    <row r="202" spans="1:3" hidden="1" x14ac:dyDescent="0.25">
      <c r="A202" s="30">
        <v>10250203604</v>
      </c>
      <c r="B202" s="31" t="s">
        <v>178</v>
      </c>
      <c r="C202" s="32">
        <v>0</v>
      </c>
    </row>
    <row r="203" spans="1:3" hidden="1" x14ac:dyDescent="0.25">
      <c r="A203" s="30">
        <v>10250203609</v>
      </c>
      <c r="B203" s="31" t="s">
        <v>179</v>
      </c>
      <c r="C203" s="32">
        <v>0</v>
      </c>
    </row>
    <row r="204" spans="1:3" hidden="1" x14ac:dyDescent="0.25">
      <c r="A204" s="30">
        <v>102502037</v>
      </c>
      <c r="B204" s="31" t="s">
        <v>180</v>
      </c>
      <c r="C204" s="32">
        <v>0</v>
      </c>
    </row>
    <row r="205" spans="1:3" hidden="1" x14ac:dyDescent="0.25">
      <c r="A205" s="30">
        <v>10250203701</v>
      </c>
      <c r="B205" s="31" t="s">
        <v>181</v>
      </c>
      <c r="C205" s="32">
        <v>0</v>
      </c>
    </row>
    <row r="206" spans="1:3" hidden="1" x14ac:dyDescent="0.25">
      <c r="A206" s="30">
        <v>10250203702</v>
      </c>
      <c r="B206" s="31" t="s">
        <v>182</v>
      </c>
      <c r="C206" s="32">
        <v>0</v>
      </c>
    </row>
    <row r="207" spans="1:3" hidden="1" x14ac:dyDescent="0.25">
      <c r="A207" s="30">
        <v>10250203703</v>
      </c>
      <c r="B207" s="31" t="s">
        <v>183</v>
      </c>
      <c r="C207" s="32">
        <v>0</v>
      </c>
    </row>
    <row r="208" spans="1:3" hidden="1" x14ac:dyDescent="0.25">
      <c r="A208" s="30">
        <v>10250203704</v>
      </c>
      <c r="B208" s="31" t="s">
        <v>184</v>
      </c>
      <c r="C208" s="32">
        <v>0</v>
      </c>
    </row>
    <row r="209" spans="1:3" hidden="1" x14ac:dyDescent="0.25">
      <c r="A209" s="30">
        <v>10250203705</v>
      </c>
      <c r="B209" s="31" t="s">
        <v>185</v>
      </c>
      <c r="C209" s="32">
        <v>0</v>
      </c>
    </row>
    <row r="210" spans="1:3" hidden="1" x14ac:dyDescent="0.25">
      <c r="A210" s="30">
        <v>10250203706</v>
      </c>
      <c r="B210" s="31" t="s">
        <v>186</v>
      </c>
      <c r="C210" s="32">
        <v>0</v>
      </c>
    </row>
    <row r="211" spans="1:3" hidden="1" x14ac:dyDescent="0.25">
      <c r="A211" s="30">
        <v>10250203707</v>
      </c>
      <c r="B211" s="31" t="s">
        <v>187</v>
      </c>
      <c r="C211" s="32">
        <v>0</v>
      </c>
    </row>
    <row r="212" spans="1:3" hidden="1" x14ac:dyDescent="0.25">
      <c r="A212" s="30">
        <v>102502038</v>
      </c>
      <c r="B212" s="31" t="s">
        <v>188</v>
      </c>
      <c r="C212" s="32">
        <v>0</v>
      </c>
    </row>
    <row r="213" spans="1:3" hidden="1" x14ac:dyDescent="0.25">
      <c r="A213" s="30">
        <v>10250203805</v>
      </c>
      <c r="B213" s="31" t="s">
        <v>189</v>
      </c>
      <c r="C213" s="32">
        <v>0</v>
      </c>
    </row>
    <row r="214" spans="1:3" hidden="1" x14ac:dyDescent="0.25">
      <c r="A214" s="30">
        <v>10250203806</v>
      </c>
      <c r="B214" s="31" t="s">
        <v>190</v>
      </c>
      <c r="C214" s="32">
        <v>0</v>
      </c>
    </row>
    <row r="215" spans="1:3" hidden="1" x14ac:dyDescent="0.25">
      <c r="A215" s="30">
        <v>10250203807</v>
      </c>
      <c r="B215" s="31" t="s">
        <v>191</v>
      </c>
      <c r="C215" s="32">
        <v>0</v>
      </c>
    </row>
    <row r="216" spans="1:3" hidden="1" x14ac:dyDescent="0.25">
      <c r="A216" s="30">
        <v>10250203809</v>
      </c>
      <c r="B216" s="31" t="s">
        <v>192</v>
      </c>
      <c r="C216" s="32">
        <v>0</v>
      </c>
    </row>
    <row r="217" spans="1:3" hidden="1" x14ac:dyDescent="0.25">
      <c r="A217" s="30">
        <v>102502039</v>
      </c>
      <c r="B217" s="31" t="s">
        <v>193</v>
      </c>
      <c r="C217" s="32">
        <v>0</v>
      </c>
    </row>
    <row r="218" spans="1:3" hidden="1" x14ac:dyDescent="0.25">
      <c r="A218" s="30">
        <v>10250203901</v>
      </c>
      <c r="B218" s="31" t="s">
        <v>194</v>
      </c>
      <c r="C218" s="32">
        <v>0</v>
      </c>
    </row>
    <row r="219" spans="1:3" hidden="1" x14ac:dyDescent="0.25">
      <c r="A219" s="30">
        <v>10250203902</v>
      </c>
      <c r="B219" s="31" t="s">
        <v>195</v>
      </c>
      <c r="C219" s="32">
        <v>0</v>
      </c>
    </row>
    <row r="220" spans="1:3" hidden="1" x14ac:dyDescent="0.25">
      <c r="A220" s="30">
        <v>10250203903</v>
      </c>
      <c r="B220" s="31" t="s">
        <v>196</v>
      </c>
      <c r="C220" s="32">
        <v>0</v>
      </c>
    </row>
    <row r="221" spans="1:3" hidden="1" x14ac:dyDescent="0.25">
      <c r="A221" s="30">
        <v>10250203909</v>
      </c>
      <c r="B221" s="31" t="s">
        <v>197</v>
      </c>
      <c r="C221" s="32">
        <v>0</v>
      </c>
    </row>
    <row r="222" spans="1:3" hidden="1" x14ac:dyDescent="0.25">
      <c r="A222" s="30">
        <v>10250204</v>
      </c>
      <c r="B222" s="31" t="s">
        <v>198</v>
      </c>
      <c r="C222" s="32">
        <v>0</v>
      </c>
    </row>
    <row r="223" spans="1:3" hidden="1" x14ac:dyDescent="0.25">
      <c r="A223" s="30">
        <v>102502041</v>
      </c>
      <c r="B223" s="31" t="s">
        <v>199</v>
      </c>
      <c r="C223" s="32">
        <v>0</v>
      </c>
    </row>
    <row r="224" spans="1:3" hidden="1" x14ac:dyDescent="0.25">
      <c r="A224" s="30">
        <v>10250204101</v>
      </c>
      <c r="B224" s="31" t="s">
        <v>200</v>
      </c>
      <c r="C224" s="32">
        <v>0</v>
      </c>
    </row>
    <row r="225" spans="1:3" hidden="1" x14ac:dyDescent="0.25">
      <c r="A225" s="30">
        <v>10250204102</v>
      </c>
      <c r="B225" s="31" t="s">
        <v>201</v>
      </c>
      <c r="C225" s="32">
        <v>0</v>
      </c>
    </row>
    <row r="226" spans="1:3" hidden="1" x14ac:dyDescent="0.25">
      <c r="A226" s="30">
        <v>10250204103</v>
      </c>
      <c r="B226" s="31" t="s">
        <v>202</v>
      </c>
      <c r="C226" s="32">
        <v>0</v>
      </c>
    </row>
    <row r="227" spans="1:3" hidden="1" x14ac:dyDescent="0.25">
      <c r="A227" s="30">
        <v>10250204104</v>
      </c>
      <c r="B227" s="31" t="s">
        <v>203</v>
      </c>
      <c r="C227" s="32">
        <v>0</v>
      </c>
    </row>
    <row r="228" spans="1:3" hidden="1" x14ac:dyDescent="0.25">
      <c r="A228" s="30">
        <v>10250204105</v>
      </c>
      <c r="B228" s="31" t="s">
        <v>204</v>
      </c>
      <c r="C228" s="32">
        <v>0</v>
      </c>
    </row>
    <row r="229" spans="1:3" hidden="1" x14ac:dyDescent="0.25">
      <c r="A229" s="30">
        <v>10250204106</v>
      </c>
      <c r="B229" s="31" t="s">
        <v>205</v>
      </c>
      <c r="C229" s="32">
        <v>0</v>
      </c>
    </row>
    <row r="230" spans="1:3" hidden="1" x14ac:dyDescent="0.25">
      <c r="A230" s="30">
        <v>102502042</v>
      </c>
      <c r="B230" s="31" t="s">
        <v>206</v>
      </c>
      <c r="C230" s="32">
        <v>0</v>
      </c>
    </row>
    <row r="231" spans="1:3" hidden="1" x14ac:dyDescent="0.25">
      <c r="A231" s="30">
        <v>10250204201</v>
      </c>
      <c r="B231" s="31" t="s">
        <v>207</v>
      </c>
      <c r="C231" s="32">
        <v>0</v>
      </c>
    </row>
    <row r="232" spans="1:3" hidden="1" x14ac:dyDescent="0.25">
      <c r="A232" s="30">
        <v>10250204202</v>
      </c>
      <c r="B232" s="31" t="s">
        <v>208</v>
      </c>
      <c r="C232" s="32">
        <v>0</v>
      </c>
    </row>
    <row r="233" spans="1:3" hidden="1" x14ac:dyDescent="0.25">
      <c r="A233" s="30">
        <v>10250204203</v>
      </c>
      <c r="B233" s="31" t="s">
        <v>209</v>
      </c>
      <c r="C233" s="32">
        <v>0</v>
      </c>
    </row>
    <row r="234" spans="1:3" hidden="1" x14ac:dyDescent="0.25">
      <c r="A234" s="30">
        <v>10250204204</v>
      </c>
      <c r="B234" s="31" t="s">
        <v>210</v>
      </c>
      <c r="C234" s="32">
        <v>0</v>
      </c>
    </row>
    <row r="235" spans="1:3" hidden="1" x14ac:dyDescent="0.25">
      <c r="A235" s="30">
        <v>102502043</v>
      </c>
      <c r="B235" s="31" t="s">
        <v>211</v>
      </c>
      <c r="C235" s="32">
        <v>0</v>
      </c>
    </row>
    <row r="236" spans="1:3" hidden="1" x14ac:dyDescent="0.25">
      <c r="A236" s="30">
        <v>10250204301</v>
      </c>
      <c r="B236" s="31" t="s">
        <v>212</v>
      </c>
      <c r="C236" s="32">
        <v>0</v>
      </c>
    </row>
    <row r="237" spans="1:3" hidden="1" x14ac:dyDescent="0.25">
      <c r="A237" s="30">
        <v>10250204302</v>
      </c>
      <c r="B237" s="31" t="s">
        <v>213</v>
      </c>
      <c r="C237" s="32">
        <v>0</v>
      </c>
    </row>
    <row r="238" spans="1:3" hidden="1" x14ac:dyDescent="0.25">
      <c r="A238" s="30">
        <v>10250204303</v>
      </c>
      <c r="B238" s="31" t="s">
        <v>214</v>
      </c>
      <c r="C238" s="32">
        <v>0</v>
      </c>
    </row>
    <row r="239" spans="1:3" hidden="1" x14ac:dyDescent="0.25">
      <c r="A239" s="30">
        <v>10250204304</v>
      </c>
      <c r="B239" s="31" t="s">
        <v>215</v>
      </c>
      <c r="C239" s="32">
        <v>0</v>
      </c>
    </row>
    <row r="240" spans="1:3" hidden="1" x14ac:dyDescent="0.25">
      <c r="A240" s="30">
        <v>10250204305</v>
      </c>
      <c r="B240" s="31" t="s">
        <v>216</v>
      </c>
      <c r="C240" s="32">
        <v>0</v>
      </c>
    </row>
    <row r="241" spans="1:3" hidden="1" x14ac:dyDescent="0.25">
      <c r="A241" s="30">
        <v>10250204309</v>
      </c>
      <c r="B241" s="31" t="s">
        <v>217</v>
      </c>
      <c r="C241" s="32">
        <v>0</v>
      </c>
    </row>
    <row r="242" spans="1:3" hidden="1" x14ac:dyDescent="0.25">
      <c r="A242" s="30">
        <v>102502044</v>
      </c>
      <c r="B242" s="31" t="s">
        <v>218</v>
      </c>
      <c r="C242" s="32">
        <v>0</v>
      </c>
    </row>
    <row r="243" spans="1:3" hidden="1" x14ac:dyDescent="0.25">
      <c r="A243" s="30">
        <v>10250204401</v>
      </c>
      <c r="B243" s="31" t="s">
        <v>219</v>
      </c>
      <c r="C243" s="32">
        <v>0</v>
      </c>
    </row>
    <row r="244" spans="1:3" hidden="1" x14ac:dyDescent="0.25">
      <c r="A244" s="30">
        <v>10250204402</v>
      </c>
      <c r="B244" s="31" t="s">
        <v>220</v>
      </c>
      <c r="C244" s="32">
        <v>0</v>
      </c>
    </row>
    <row r="245" spans="1:3" hidden="1" x14ac:dyDescent="0.25">
      <c r="A245" s="30">
        <v>10250204403</v>
      </c>
      <c r="B245" s="31" t="s">
        <v>221</v>
      </c>
      <c r="C245" s="32">
        <v>0</v>
      </c>
    </row>
    <row r="246" spans="1:3" hidden="1" x14ac:dyDescent="0.25">
      <c r="A246" s="30">
        <v>10250204404</v>
      </c>
      <c r="B246" s="31" t="s">
        <v>222</v>
      </c>
      <c r="C246" s="32">
        <v>0</v>
      </c>
    </row>
    <row r="247" spans="1:3" hidden="1" x14ac:dyDescent="0.25">
      <c r="A247" s="30">
        <v>10250204405</v>
      </c>
      <c r="B247" s="31" t="s">
        <v>223</v>
      </c>
      <c r="C247" s="32">
        <v>0</v>
      </c>
    </row>
    <row r="248" spans="1:3" hidden="1" x14ac:dyDescent="0.25">
      <c r="A248" s="30">
        <v>10250204406</v>
      </c>
      <c r="B248" s="31" t="s">
        <v>224</v>
      </c>
      <c r="C248" s="32">
        <v>0</v>
      </c>
    </row>
    <row r="249" spans="1:3" hidden="1" x14ac:dyDescent="0.25">
      <c r="A249" s="30">
        <v>10250204407</v>
      </c>
      <c r="B249" s="31" t="s">
        <v>225</v>
      </c>
      <c r="C249" s="32">
        <v>0</v>
      </c>
    </row>
    <row r="250" spans="1:3" hidden="1" x14ac:dyDescent="0.25">
      <c r="A250" s="30">
        <v>10250204408</v>
      </c>
      <c r="B250" s="31" t="s">
        <v>226</v>
      </c>
      <c r="C250" s="32">
        <v>0</v>
      </c>
    </row>
    <row r="251" spans="1:3" hidden="1" x14ac:dyDescent="0.25">
      <c r="A251" s="30">
        <v>10250204409</v>
      </c>
      <c r="B251" s="31" t="s">
        <v>227</v>
      </c>
      <c r="C251" s="32">
        <v>0</v>
      </c>
    </row>
    <row r="252" spans="1:3" hidden="1" x14ac:dyDescent="0.25">
      <c r="A252" s="30">
        <v>102502045</v>
      </c>
      <c r="B252" s="31" t="s">
        <v>228</v>
      </c>
      <c r="C252" s="32">
        <v>0</v>
      </c>
    </row>
    <row r="253" spans="1:3" hidden="1" x14ac:dyDescent="0.25">
      <c r="A253" s="30">
        <v>10250204501</v>
      </c>
      <c r="B253" s="31" t="s">
        <v>229</v>
      </c>
      <c r="C253" s="32">
        <v>0</v>
      </c>
    </row>
    <row r="254" spans="1:3" hidden="1" x14ac:dyDescent="0.25">
      <c r="A254" s="30">
        <v>10250204502</v>
      </c>
      <c r="B254" s="31" t="s">
        <v>230</v>
      </c>
      <c r="C254" s="32">
        <v>0</v>
      </c>
    </row>
    <row r="255" spans="1:3" hidden="1" x14ac:dyDescent="0.25">
      <c r="A255" s="30">
        <v>102502046</v>
      </c>
      <c r="B255" s="31" t="s">
        <v>231</v>
      </c>
      <c r="C255" s="32">
        <v>0</v>
      </c>
    </row>
    <row r="256" spans="1:3" hidden="1" x14ac:dyDescent="0.25">
      <c r="A256" s="30">
        <v>10250204601</v>
      </c>
      <c r="B256" s="31" t="s">
        <v>232</v>
      </c>
      <c r="C256" s="32">
        <v>0</v>
      </c>
    </row>
    <row r="257" spans="1:3" hidden="1" x14ac:dyDescent="0.25">
      <c r="A257" s="30">
        <v>10250204602</v>
      </c>
      <c r="B257" s="31" t="s">
        <v>233</v>
      </c>
      <c r="C257" s="32">
        <v>0</v>
      </c>
    </row>
    <row r="258" spans="1:3" hidden="1" x14ac:dyDescent="0.25">
      <c r="A258" s="30">
        <v>10250204603</v>
      </c>
      <c r="B258" s="31" t="s">
        <v>234</v>
      </c>
      <c r="C258" s="32">
        <v>0</v>
      </c>
    </row>
    <row r="259" spans="1:3" hidden="1" x14ac:dyDescent="0.25">
      <c r="A259" s="30">
        <v>10250204604</v>
      </c>
      <c r="B259" s="31" t="s">
        <v>235</v>
      </c>
      <c r="C259" s="32">
        <v>0</v>
      </c>
    </row>
    <row r="260" spans="1:3" hidden="1" x14ac:dyDescent="0.25">
      <c r="A260" s="30">
        <v>10250204605</v>
      </c>
      <c r="B260" s="31" t="s">
        <v>236</v>
      </c>
      <c r="C260" s="32">
        <v>0</v>
      </c>
    </row>
    <row r="261" spans="1:3" hidden="1" x14ac:dyDescent="0.25">
      <c r="A261" s="30">
        <v>10250204609</v>
      </c>
      <c r="B261" s="31" t="s">
        <v>237</v>
      </c>
      <c r="C261" s="32">
        <v>0</v>
      </c>
    </row>
    <row r="262" spans="1:3" hidden="1" x14ac:dyDescent="0.25">
      <c r="A262" s="30">
        <v>102502047</v>
      </c>
      <c r="B262" s="31" t="s">
        <v>238</v>
      </c>
      <c r="C262" s="32">
        <v>0</v>
      </c>
    </row>
    <row r="263" spans="1:3" hidden="1" x14ac:dyDescent="0.25">
      <c r="A263" s="30">
        <v>10250204701</v>
      </c>
      <c r="B263" s="31" t="s">
        <v>239</v>
      </c>
      <c r="C263" s="32">
        <v>0</v>
      </c>
    </row>
    <row r="264" spans="1:3" hidden="1" x14ac:dyDescent="0.25">
      <c r="A264" s="30">
        <v>10250204702</v>
      </c>
      <c r="B264" s="31" t="s">
        <v>240</v>
      </c>
      <c r="C264" s="32">
        <v>0</v>
      </c>
    </row>
    <row r="265" spans="1:3" hidden="1" x14ac:dyDescent="0.25">
      <c r="A265" s="30">
        <v>10250204703</v>
      </c>
      <c r="B265" s="31" t="s">
        <v>241</v>
      </c>
      <c r="C265" s="32">
        <v>0</v>
      </c>
    </row>
    <row r="266" spans="1:3" hidden="1" x14ac:dyDescent="0.25">
      <c r="A266" s="30">
        <v>10250204704</v>
      </c>
      <c r="B266" s="31" t="s">
        <v>242</v>
      </c>
      <c r="C266" s="32">
        <v>0</v>
      </c>
    </row>
    <row r="267" spans="1:3" hidden="1" x14ac:dyDescent="0.25">
      <c r="A267" s="30">
        <v>10250204705</v>
      </c>
      <c r="B267" s="31" t="s">
        <v>243</v>
      </c>
      <c r="C267" s="32">
        <v>0</v>
      </c>
    </row>
    <row r="268" spans="1:3" hidden="1" x14ac:dyDescent="0.25">
      <c r="A268" s="30">
        <v>10250204706</v>
      </c>
      <c r="B268" s="31" t="s">
        <v>244</v>
      </c>
      <c r="C268" s="32">
        <v>0</v>
      </c>
    </row>
    <row r="269" spans="1:3" hidden="1" x14ac:dyDescent="0.25">
      <c r="A269" s="30">
        <v>10250204708</v>
      </c>
      <c r="B269" s="31" t="s">
        <v>245</v>
      </c>
      <c r="C269" s="32">
        <v>0</v>
      </c>
    </row>
    <row r="270" spans="1:3" hidden="1" x14ac:dyDescent="0.25">
      <c r="A270" s="30">
        <v>10250204709</v>
      </c>
      <c r="B270" s="31" t="s">
        <v>246</v>
      </c>
      <c r="C270" s="32">
        <v>0</v>
      </c>
    </row>
    <row r="271" spans="1:3" hidden="1" x14ac:dyDescent="0.25">
      <c r="A271" s="30">
        <v>102502048</v>
      </c>
      <c r="B271" s="31" t="s">
        <v>247</v>
      </c>
      <c r="C271" s="32">
        <v>0</v>
      </c>
    </row>
    <row r="272" spans="1:3" hidden="1" x14ac:dyDescent="0.25">
      <c r="A272" s="30">
        <v>10250204801</v>
      </c>
      <c r="B272" s="31" t="s">
        <v>248</v>
      </c>
      <c r="C272" s="32">
        <v>0</v>
      </c>
    </row>
    <row r="273" spans="1:3" hidden="1" x14ac:dyDescent="0.25">
      <c r="A273" s="30">
        <v>10250204802</v>
      </c>
      <c r="B273" s="31" t="s">
        <v>249</v>
      </c>
      <c r="C273" s="32">
        <v>0</v>
      </c>
    </row>
    <row r="274" spans="1:3" hidden="1" x14ac:dyDescent="0.25">
      <c r="A274" s="30">
        <v>10250204803</v>
      </c>
      <c r="B274" s="31" t="s">
        <v>250</v>
      </c>
      <c r="C274" s="32">
        <v>0</v>
      </c>
    </row>
    <row r="275" spans="1:3" hidden="1" x14ac:dyDescent="0.25">
      <c r="A275" s="30">
        <v>10250204804</v>
      </c>
      <c r="B275" s="31" t="s">
        <v>251</v>
      </c>
      <c r="C275" s="32">
        <v>0</v>
      </c>
    </row>
    <row r="276" spans="1:3" hidden="1" x14ac:dyDescent="0.25">
      <c r="A276" s="30">
        <v>102502049</v>
      </c>
      <c r="B276" s="31" t="s">
        <v>252</v>
      </c>
      <c r="C276" s="32">
        <v>0</v>
      </c>
    </row>
    <row r="277" spans="1:3" hidden="1" x14ac:dyDescent="0.25">
      <c r="A277" s="30">
        <v>10250204901</v>
      </c>
      <c r="B277" s="31" t="s">
        <v>253</v>
      </c>
      <c r="C277" s="32">
        <v>0</v>
      </c>
    </row>
    <row r="278" spans="1:3" hidden="1" x14ac:dyDescent="0.25">
      <c r="A278" s="30">
        <v>10250204902</v>
      </c>
      <c r="B278" s="31" t="s">
        <v>254</v>
      </c>
      <c r="C278" s="32">
        <v>0</v>
      </c>
    </row>
    <row r="279" spans="1:3" hidden="1" x14ac:dyDescent="0.25">
      <c r="A279" s="30">
        <v>10250204903</v>
      </c>
      <c r="B279" s="31" t="s">
        <v>255</v>
      </c>
      <c r="C279" s="32">
        <v>0</v>
      </c>
    </row>
    <row r="280" spans="1:3" hidden="1" x14ac:dyDescent="0.25">
      <c r="A280" s="30">
        <v>10250204904</v>
      </c>
      <c r="B280" s="31" t="s">
        <v>256</v>
      </c>
      <c r="C280" s="32">
        <v>0</v>
      </c>
    </row>
    <row r="281" spans="1:3" hidden="1" x14ac:dyDescent="0.25">
      <c r="A281" s="30">
        <v>10250204905</v>
      </c>
      <c r="B281" s="31" t="s">
        <v>257</v>
      </c>
      <c r="C281" s="32">
        <v>0</v>
      </c>
    </row>
    <row r="282" spans="1:3" hidden="1" x14ac:dyDescent="0.25">
      <c r="A282" s="30">
        <v>10250204906</v>
      </c>
      <c r="B282" s="31" t="s">
        <v>258</v>
      </c>
      <c r="C282" s="32">
        <v>0</v>
      </c>
    </row>
    <row r="283" spans="1:3" hidden="1" x14ac:dyDescent="0.25">
      <c r="A283" s="30">
        <v>10250204909</v>
      </c>
      <c r="B283" s="31" t="s">
        <v>259</v>
      </c>
      <c r="C283" s="32">
        <v>0</v>
      </c>
    </row>
    <row r="284" spans="1:3" hidden="1" x14ac:dyDescent="0.25">
      <c r="A284" s="30">
        <v>10250205</v>
      </c>
      <c r="B284" s="31" t="s">
        <v>260</v>
      </c>
      <c r="C284" s="32">
        <v>0</v>
      </c>
    </row>
    <row r="285" spans="1:3" hidden="1" x14ac:dyDescent="0.25">
      <c r="A285" s="30">
        <v>102502053</v>
      </c>
      <c r="B285" s="31" t="s">
        <v>261</v>
      </c>
      <c r="C285" s="32">
        <v>0</v>
      </c>
    </row>
    <row r="286" spans="1:3" hidden="1" x14ac:dyDescent="0.25">
      <c r="A286" s="30">
        <v>10250205301</v>
      </c>
      <c r="B286" s="31" t="s">
        <v>262</v>
      </c>
      <c r="C286" s="32">
        <v>0</v>
      </c>
    </row>
    <row r="287" spans="1:3" hidden="1" x14ac:dyDescent="0.25">
      <c r="A287" s="30">
        <v>10250205302</v>
      </c>
      <c r="B287" s="31" t="s">
        <v>263</v>
      </c>
      <c r="C287" s="32">
        <v>0</v>
      </c>
    </row>
    <row r="288" spans="1:3" hidden="1" x14ac:dyDescent="0.25">
      <c r="A288" s="30">
        <v>102502054</v>
      </c>
      <c r="B288" s="31" t="s">
        <v>264</v>
      </c>
      <c r="C288" s="32">
        <v>0</v>
      </c>
    </row>
    <row r="289" spans="1:3" hidden="1" x14ac:dyDescent="0.25">
      <c r="A289" s="30">
        <v>10250205401</v>
      </c>
      <c r="B289" s="31" t="s">
        <v>265</v>
      </c>
      <c r="C289" s="32">
        <v>0</v>
      </c>
    </row>
    <row r="290" spans="1:3" hidden="1" x14ac:dyDescent="0.25">
      <c r="A290" s="30">
        <v>10250205402</v>
      </c>
      <c r="B290" s="31" t="s">
        <v>266</v>
      </c>
      <c r="C290" s="32">
        <v>0</v>
      </c>
    </row>
    <row r="291" spans="1:3" hidden="1" x14ac:dyDescent="0.25">
      <c r="A291" s="30">
        <v>10250205403</v>
      </c>
      <c r="B291" s="31" t="s">
        <v>267</v>
      </c>
      <c r="C291" s="32">
        <v>0</v>
      </c>
    </row>
    <row r="292" spans="1:3" hidden="1" x14ac:dyDescent="0.25">
      <c r="A292" s="30">
        <v>10250205404</v>
      </c>
      <c r="B292" s="31" t="s">
        <v>268</v>
      </c>
      <c r="C292" s="32">
        <v>0</v>
      </c>
    </row>
    <row r="293" spans="1:3" hidden="1" x14ac:dyDescent="0.25">
      <c r="A293" s="30">
        <v>10250205405</v>
      </c>
      <c r="B293" s="31" t="s">
        <v>269</v>
      </c>
      <c r="C293" s="32">
        <v>0</v>
      </c>
    </row>
    <row r="294" spans="1:3" hidden="1" x14ac:dyDescent="0.25">
      <c r="A294" s="30">
        <v>10250205406</v>
      </c>
      <c r="B294" s="31" t="s">
        <v>270</v>
      </c>
      <c r="C294" s="32">
        <v>0</v>
      </c>
    </row>
    <row r="295" spans="1:3" hidden="1" x14ac:dyDescent="0.25">
      <c r="A295" s="30">
        <v>10250205407</v>
      </c>
      <c r="B295" s="31" t="s">
        <v>271</v>
      </c>
      <c r="C295" s="32">
        <v>0</v>
      </c>
    </row>
    <row r="296" spans="1:3" ht="45" x14ac:dyDescent="0.25">
      <c r="A296" s="30">
        <v>10250206</v>
      </c>
      <c r="B296" s="33" t="s">
        <v>272</v>
      </c>
      <c r="C296" s="32">
        <v>3600000</v>
      </c>
    </row>
    <row r="297" spans="1:3" hidden="1" x14ac:dyDescent="0.25">
      <c r="A297" s="30">
        <v>102502061</v>
      </c>
      <c r="B297" s="31" t="s">
        <v>273</v>
      </c>
      <c r="C297" s="32">
        <v>0</v>
      </c>
    </row>
    <row r="298" spans="1:3" hidden="1" x14ac:dyDescent="0.25">
      <c r="A298" s="30">
        <v>10250206101</v>
      </c>
      <c r="B298" s="31" t="s">
        <v>274</v>
      </c>
      <c r="C298" s="32">
        <v>0</v>
      </c>
    </row>
    <row r="299" spans="1:3" hidden="1" x14ac:dyDescent="0.25">
      <c r="A299" s="30">
        <v>10250206102</v>
      </c>
      <c r="B299" s="31" t="s">
        <v>275</v>
      </c>
      <c r="C299" s="32">
        <v>0</v>
      </c>
    </row>
    <row r="300" spans="1:3" hidden="1" x14ac:dyDescent="0.25">
      <c r="A300" s="30">
        <v>102502062</v>
      </c>
      <c r="B300" s="31" t="s">
        <v>276</v>
      </c>
      <c r="C300" s="32">
        <v>0</v>
      </c>
    </row>
    <row r="301" spans="1:3" hidden="1" x14ac:dyDescent="0.25">
      <c r="A301" s="30">
        <v>10250206201</v>
      </c>
      <c r="B301" s="31" t="s">
        <v>277</v>
      </c>
      <c r="C301" s="32">
        <v>0</v>
      </c>
    </row>
    <row r="302" spans="1:3" hidden="1" x14ac:dyDescent="0.25">
      <c r="A302" s="30">
        <v>10250206202</v>
      </c>
      <c r="B302" s="31" t="s">
        <v>278</v>
      </c>
      <c r="C302" s="32">
        <v>0</v>
      </c>
    </row>
    <row r="303" spans="1:3" hidden="1" x14ac:dyDescent="0.25">
      <c r="A303" s="30">
        <v>10250206203</v>
      </c>
      <c r="B303" s="31" t="s">
        <v>279</v>
      </c>
      <c r="C303" s="32">
        <v>0</v>
      </c>
    </row>
    <row r="304" spans="1:3" hidden="1" x14ac:dyDescent="0.25">
      <c r="A304" s="30">
        <v>10250206204</v>
      </c>
      <c r="B304" s="31" t="s">
        <v>280</v>
      </c>
      <c r="C304" s="32">
        <v>0</v>
      </c>
    </row>
    <row r="305" spans="1:3" hidden="1" x14ac:dyDescent="0.25">
      <c r="A305" s="30">
        <v>10250206205</v>
      </c>
      <c r="B305" s="31" t="s">
        <v>281</v>
      </c>
      <c r="C305" s="32">
        <v>0</v>
      </c>
    </row>
    <row r="306" spans="1:3" hidden="1" x14ac:dyDescent="0.25">
      <c r="A306" s="30">
        <v>102502063</v>
      </c>
      <c r="B306" s="31" t="s">
        <v>282</v>
      </c>
      <c r="C306" s="32">
        <v>0</v>
      </c>
    </row>
    <row r="307" spans="1:3" hidden="1" x14ac:dyDescent="0.25">
      <c r="A307" s="30">
        <v>10250206301</v>
      </c>
      <c r="B307" s="31" t="s">
        <v>283</v>
      </c>
      <c r="C307" s="32">
        <v>0</v>
      </c>
    </row>
    <row r="308" spans="1:3" hidden="1" x14ac:dyDescent="0.25">
      <c r="A308" s="30">
        <v>10250206302</v>
      </c>
      <c r="B308" s="31" t="s">
        <v>284</v>
      </c>
      <c r="C308" s="32">
        <v>0</v>
      </c>
    </row>
    <row r="309" spans="1:3" hidden="1" x14ac:dyDescent="0.25">
      <c r="A309" s="30">
        <v>10250206303</v>
      </c>
      <c r="B309" s="31" t="s">
        <v>285</v>
      </c>
      <c r="C309" s="32">
        <v>0</v>
      </c>
    </row>
    <row r="310" spans="1:3" hidden="1" x14ac:dyDescent="0.25">
      <c r="A310" s="30">
        <v>10250206304</v>
      </c>
      <c r="B310" s="31" t="s">
        <v>286</v>
      </c>
      <c r="C310" s="32">
        <v>0</v>
      </c>
    </row>
    <row r="311" spans="1:3" hidden="1" x14ac:dyDescent="0.25">
      <c r="A311" s="30">
        <v>102502064</v>
      </c>
      <c r="B311" s="31" t="s">
        <v>287</v>
      </c>
      <c r="C311" s="32">
        <v>0</v>
      </c>
    </row>
    <row r="312" spans="1:3" hidden="1" x14ac:dyDescent="0.25">
      <c r="A312" s="30">
        <v>10250206401</v>
      </c>
      <c r="B312" s="31" t="s">
        <v>288</v>
      </c>
      <c r="C312" s="32">
        <v>0</v>
      </c>
    </row>
    <row r="313" spans="1:3" hidden="1" x14ac:dyDescent="0.25">
      <c r="A313" s="30">
        <v>10250206402</v>
      </c>
      <c r="B313" s="31" t="s">
        <v>289</v>
      </c>
      <c r="C313" s="32">
        <v>0</v>
      </c>
    </row>
    <row r="314" spans="1:3" hidden="1" x14ac:dyDescent="0.25">
      <c r="A314" s="30">
        <v>102502065</v>
      </c>
      <c r="B314" s="31" t="s">
        <v>290</v>
      </c>
      <c r="C314" s="32">
        <v>0</v>
      </c>
    </row>
    <row r="315" spans="1:3" hidden="1" x14ac:dyDescent="0.25">
      <c r="A315" s="30">
        <v>10250206501</v>
      </c>
      <c r="B315" s="31" t="s">
        <v>291</v>
      </c>
      <c r="C315" s="32">
        <v>0</v>
      </c>
    </row>
    <row r="316" spans="1:3" hidden="1" x14ac:dyDescent="0.25">
      <c r="A316" s="30">
        <v>10250206502</v>
      </c>
      <c r="B316" s="31" t="s">
        <v>292</v>
      </c>
      <c r="C316" s="32">
        <v>0</v>
      </c>
    </row>
    <row r="317" spans="1:3" hidden="1" x14ac:dyDescent="0.25">
      <c r="A317" s="30">
        <v>10250206503</v>
      </c>
      <c r="B317" s="31" t="s">
        <v>293</v>
      </c>
      <c r="C317" s="32">
        <v>0</v>
      </c>
    </row>
    <row r="318" spans="1:3" hidden="1" x14ac:dyDescent="0.25">
      <c r="A318" s="30">
        <v>102502066</v>
      </c>
      <c r="B318" s="31" t="s">
        <v>294</v>
      </c>
      <c r="C318" s="32">
        <v>0</v>
      </c>
    </row>
    <row r="319" spans="1:3" x14ac:dyDescent="0.25">
      <c r="A319" s="30">
        <v>102502067</v>
      </c>
      <c r="B319" s="31" t="s">
        <v>295</v>
      </c>
      <c r="C319" s="32">
        <v>3600000</v>
      </c>
    </row>
    <row r="320" spans="1:3" hidden="1" x14ac:dyDescent="0.25">
      <c r="A320" s="29">
        <v>10250206701</v>
      </c>
      <c r="B320" s="52" t="s">
        <v>296</v>
      </c>
      <c r="C320" s="45">
        <v>0</v>
      </c>
    </row>
    <row r="321" spans="1:3" hidden="1" x14ac:dyDescent="0.25">
      <c r="A321" s="29">
        <v>10250206702</v>
      </c>
      <c r="B321" s="52" t="s">
        <v>297</v>
      </c>
      <c r="C321" s="45">
        <v>0</v>
      </c>
    </row>
    <row r="322" spans="1:3" hidden="1" x14ac:dyDescent="0.25">
      <c r="A322" s="29">
        <v>10250206703</v>
      </c>
      <c r="B322" s="52" t="s">
        <v>298</v>
      </c>
      <c r="C322" s="45">
        <v>0</v>
      </c>
    </row>
    <row r="323" spans="1:3" hidden="1" x14ac:dyDescent="0.25">
      <c r="A323" s="29">
        <v>10250206704</v>
      </c>
      <c r="B323" s="52" t="s">
        <v>299</v>
      </c>
      <c r="C323" s="45">
        <v>0</v>
      </c>
    </row>
    <row r="324" spans="1:3" hidden="1" x14ac:dyDescent="0.25">
      <c r="A324" s="29">
        <v>10250206705</v>
      </c>
      <c r="B324" s="52" t="s">
        <v>300</v>
      </c>
      <c r="C324" s="45">
        <v>0</v>
      </c>
    </row>
    <row r="325" spans="1:3" hidden="1" x14ac:dyDescent="0.25">
      <c r="A325" s="29">
        <v>10250206706</v>
      </c>
      <c r="B325" s="52" t="s">
        <v>301</v>
      </c>
      <c r="C325" s="45">
        <v>0</v>
      </c>
    </row>
    <row r="326" spans="1:3" x14ac:dyDescent="0.25">
      <c r="A326" s="29">
        <v>10250206709</v>
      </c>
      <c r="B326" s="52" t="s">
        <v>302</v>
      </c>
      <c r="C326" s="45">
        <v>3600000</v>
      </c>
    </row>
    <row r="327" spans="1:3" hidden="1" x14ac:dyDescent="0.25">
      <c r="A327" s="29">
        <v>102502068</v>
      </c>
      <c r="B327" s="52" t="s">
        <v>303</v>
      </c>
      <c r="C327" s="45">
        <v>0</v>
      </c>
    </row>
    <row r="328" spans="1:3" hidden="1" x14ac:dyDescent="0.25">
      <c r="A328" s="29">
        <v>102502069</v>
      </c>
      <c r="B328" s="52" t="s">
        <v>304</v>
      </c>
      <c r="C328" s="45">
        <v>0</v>
      </c>
    </row>
    <row r="329" spans="1:3" hidden="1" x14ac:dyDescent="0.25">
      <c r="A329" s="29">
        <v>10250206901</v>
      </c>
      <c r="B329" s="52" t="s">
        <v>305</v>
      </c>
      <c r="C329" s="45">
        <v>0</v>
      </c>
    </row>
    <row r="330" spans="1:3" hidden="1" x14ac:dyDescent="0.25">
      <c r="A330" s="29">
        <v>10250206902</v>
      </c>
      <c r="B330" s="52" t="s">
        <v>306</v>
      </c>
      <c r="C330" s="45">
        <v>0</v>
      </c>
    </row>
    <row r="331" spans="1:3" ht="30" x14ac:dyDescent="0.25">
      <c r="A331" s="30">
        <v>10250207</v>
      </c>
      <c r="B331" s="33" t="s">
        <v>307</v>
      </c>
      <c r="C331" s="32">
        <v>9446908.6799999997</v>
      </c>
    </row>
    <row r="332" spans="1:3" x14ac:dyDescent="0.25">
      <c r="A332" s="30">
        <v>102502072</v>
      </c>
      <c r="B332" s="31" t="s">
        <v>308</v>
      </c>
      <c r="C332" s="32">
        <v>9446908.6799999997</v>
      </c>
    </row>
    <row r="333" spans="1:3" ht="30" x14ac:dyDescent="0.25">
      <c r="A333" s="29">
        <v>10250207201</v>
      </c>
      <c r="B333" s="63" t="s">
        <v>309</v>
      </c>
      <c r="C333" s="45">
        <v>9446908.6799999997</v>
      </c>
    </row>
    <row r="334" spans="1:3" hidden="1" x14ac:dyDescent="0.25">
      <c r="A334" s="29">
        <v>10250207202</v>
      </c>
      <c r="B334" s="52" t="s">
        <v>310</v>
      </c>
      <c r="C334" s="45">
        <v>0</v>
      </c>
    </row>
    <row r="335" spans="1:3" hidden="1" x14ac:dyDescent="0.25">
      <c r="A335" s="29">
        <v>102502073</v>
      </c>
      <c r="B335" s="52" t="s">
        <v>311</v>
      </c>
      <c r="C335" s="45">
        <v>0</v>
      </c>
    </row>
    <row r="336" spans="1:3" hidden="1" x14ac:dyDescent="0.25">
      <c r="A336" s="29">
        <v>10250207301</v>
      </c>
      <c r="B336" s="52" t="s">
        <v>312</v>
      </c>
      <c r="C336" s="45">
        <v>0</v>
      </c>
    </row>
    <row r="337" spans="1:3" hidden="1" x14ac:dyDescent="0.25">
      <c r="A337" s="29">
        <v>10250207302</v>
      </c>
      <c r="B337" s="52" t="s">
        <v>313</v>
      </c>
      <c r="C337" s="45">
        <v>0</v>
      </c>
    </row>
    <row r="338" spans="1:3" hidden="1" x14ac:dyDescent="0.25">
      <c r="A338" s="29">
        <v>10250207303</v>
      </c>
      <c r="B338" s="52" t="s">
        <v>314</v>
      </c>
      <c r="C338" s="45">
        <v>0</v>
      </c>
    </row>
    <row r="339" spans="1:3" hidden="1" x14ac:dyDescent="0.25">
      <c r="A339" s="29">
        <v>10250208</v>
      </c>
      <c r="B339" s="52" t="s">
        <v>39</v>
      </c>
      <c r="C339" s="45">
        <v>0</v>
      </c>
    </row>
    <row r="340" spans="1:3" hidden="1" x14ac:dyDescent="0.25">
      <c r="A340" s="29">
        <v>102502083</v>
      </c>
      <c r="B340" s="52" t="s">
        <v>50</v>
      </c>
      <c r="C340" s="45">
        <v>0</v>
      </c>
    </row>
    <row r="341" spans="1:3" hidden="1" x14ac:dyDescent="0.25">
      <c r="A341" s="29">
        <v>10250208301</v>
      </c>
      <c r="B341" s="52" t="s">
        <v>51</v>
      </c>
      <c r="C341" s="45">
        <v>0</v>
      </c>
    </row>
    <row r="342" spans="1:3" hidden="1" x14ac:dyDescent="0.25">
      <c r="A342" s="29">
        <v>10250208302</v>
      </c>
      <c r="B342" s="52" t="s">
        <v>52</v>
      </c>
      <c r="C342" s="45">
        <v>0</v>
      </c>
    </row>
    <row r="343" spans="1:3" hidden="1" x14ac:dyDescent="0.25">
      <c r="A343" s="29">
        <v>10250208303</v>
      </c>
      <c r="B343" s="52" t="s">
        <v>53</v>
      </c>
      <c r="C343" s="45">
        <v>0</v>
      </c>
    </row>
    <row r="344" spans="1:3" hidden="1" x14ac:dyDescent="0.25">
      <c r="A344" s="29">
        <v>10250208304</v>
      </c>
      <c r="B344" s="52" t="s">
        <v>54</v>
      </c>
      <c r="C344" s="45">
        <v>0</v>
      </c>
    </row>
    <row r="345" spans="1:3" hidden="1" x14ac:dyDescent="0.25">
      <c r="A345" s="29">
        <v>10250208305</v>
      </c>
      <c r="B345" s="52" t="s">
        <v>55</v>
      </c>
      <c r="C345" s="45">
        <v>0</v>
      </c>
    </row>
    <row r="346" spans="1:3" hidden="1" x14ac:dyDescent="0.25">
      <c r="A346" s="29">
        <v>10250208306</v>
      </c>
      <c r="B346" s="52" t="s">
        <v>56</v>
      </c>
      <c r="C346" s="45">
        <v>0</v>
      </c>
    </row>
    <row r="347" spans="1:3" hidden="1" x14ac:dyDescent="0.25">
      <c r="A347" s="29">
        <v>10250208307</v>
      </c>
      <c r="B347" s="52" t="s">
        <v>57</v>
      </c>
      <c r="C347" s="45">
        <v>0</v>
      </c>
    </row>
    <row r="348" spans="1:3" hidden="1" x14ac:dyDescent="0.25">
      <c r="A348" s="29">
        <v>10250208308</v>
      </c>
      <c r="B348" s="52" t="s">
        <v>58</v>
      </c>
      <c r="C348" s="45">
        <v>0</v>
      </c>
    </row>
    <row r="349" spans="1:3" hidden="1" x14ac:dyDescent="0.25">
      <c r="A349" s="29">
        <v>10250208309</v>
      </c>
      <c r="B349" s="52" t="s">
        <v>59</v>
      </c>
      <c r="C349" s="45">
        <v>0</v>
      </c>
    </row>
    <row r="350" spans="1:3" hidden="1" x14ac:dyDescent="0.25">
      <c r="A350" s="29">
        <v>102502084</v>
      </c>
      <c r="B350" s="52" t="s">
        <v>60</v>
      </c>
      <c r="C350" s="45">
        <v>0</v>
      </c>
    </row>
    <row r="351" spans="1:3" hidden="1" x14ac:dyDescent="0.25">
      <c r="A351" s="29">
        <v>10250208401</v>
      </c>
      <c r="B351" s="52" t="s">
        <v>61</v>
      </c>
      <c r="C351" s="45">
        <v>0</v>
      </c>
    </row>
    <row r="352" spans="1:3" hidden="1" x14ac:dyDescent="0.25">
      <c r="A352" s="29">
        <v>10250208402</v>
      </c>
      <c r="B352" s="52" t="s">
        <v>62</v>
      </c>
      <c r="C352" s="45">
        <v>0</v>
      </c>
    </row>
    <row r="353" spans="1:3" hidden="1" x14ac:dyDescent="0.25">
      <c r="A353" s="29">
        <v>10250208403</v>
      </c>
      <c r="B353" s="52" t="s">
        <v>63</v>
      </c>
      <c r="C353" s="45">
        <v>0</v>
      </c>
    </row>
    <row r="354" spans="1:3" hidden="1" x14ac:dyDescent="0.25">
      <c r="A354" s="29">
        <v>10250208404</v>
      </c>
      <c r="B354" s="52" t="s">
        <v>64</v>
      </c>
      <c r="C354" s="45">
        <v>0</v>
      </c>
    </row>
    <row r="355" spans="1:3" hidden="1" x14ac:dyDescent="0.25">
      <c r="A355" s="29">
        <v>10250208405</v>
      </c>
      <c r="B355" s="52" t="s">
        <v>65</v>
      </c>
      <c r="C355" s="45">
        <v>0</v>
      </c>
    </row>
    <row r="356" spans="1:3" hidden="1" x14ac:dyDescent="0.25">
      <c r="A356" s="29">
        <v>10250208406</v>
      </c>
      <c r="B356" s="52" t="s">
        <v>66</v>
      </c>
      <c r="C356" s="45">
        <v>0</v>
      </c>
    </row>
    <row r="357" spans="1:3" hidden="1" x14ac:dyDescent="0.25">
      <c r="A357" s="29">
        <v>102502089</v>
      </c>
      <c r="B357" s="52" t="s">
        <v>315</v>
      </c>
      <c r="C357" s="45">
        <v>0</v>
      </c>
    </row>
    <row r="358" spans="1:3" hidden="1" x14ac:dyDescent="0.25">
      <c r="A358" s="29">
        <v>10250208901</v>
      </c>
      <c r="B358" s="52" t="s">
        <v>316</v>
      </c>
      <c r="C358" s="45">
        <v>0</v>
      </c>
    </row>
    <row r="359" spans="1:3" hidden="1" x14ac:dyDescent="0.25">
      <c r="A359" s="29">
        <v>10250208902</v>
      </c>
      <c r="B359" s="52" t="s">
        <v>317</v>
      </c>
      <c r="C359" s="45">
        <v>0</v>
      </c>
    </row>
    <row r="360" spans="1:3" hidden="1" x14ac:dyDescent="0.25">
      <c r="A360" s="29">
        <v>10250208903</v>
      </c>
      <c r="B360" s="52" t="s">
        <v>318</v>
      </c>
      <c r="C360" s="45">
        <v>0</v>
      </c>
    </row>
    <row r="361" spans="1:3" hidden="1" x14ac:dyDescent="0.25">
      <c r="A361" s="29">
        <v>10250208904</v>
      </c>
      <c r="B361" s="52" t="s">
        <v>319</v>
      </c>
      <c r="C361" s="45">
        <v>0</v>
      </c>
    </row>
    <row r="362" spans="1:3" hidden="1" x14ac:dyDescent="0.25">
      <c r="A362" s="29">
        <v>10250209</v>
      </c>
      <c r="B362" s="52" t="s">
        <v>68</v>
      </c>
      <c r="C362" s="45">
        <v>0</v>
      </c>
    </row>
    <row r="363" spans="1:3" hidden="1" x14ac:dyDescent="0.25">
      <c r="A363" s="29">
        <v>102502092</v>
      </c>
      <c r="B363" s="52" t="s">
        <v>69</v>
      </c>
      <c r="C363" s="45">
        <v>0</v>
      </c>
    </row>
    <row r="364" spans="1:3" hidden="1" x14ac:dyDescent="0.25">
      <c r="A364" s="29">
        <v>10250209201</v>
      </c>
      <c r="B364" s="52" t="s">
        <v>320</v>
      </c>
      <c r="C364" s="45">
        <v>0</v>
      </c>
    </row>
    <row r="365" spans="1:3" hidden="1" x14ac:dyDescent="0.25">
      <c r="A365" s="29">
        <v>10250209202</v>
      </c>
      <c r="B365" s="52" t="s">
        <v>321</v>
      </c>
      <c r="C365" s="45">
        <v>0</v>
      </c>
    </row>
    <row r="366" spans="1:3" hidden="1" x14ac:dyDescent="0.25">
      <c r="A366" s="29">
        <v>10250209203</v>
      </c>
      <c r="B366" s="52" t="s">
        <v>322</v>
      </c>
      <c r="C366" s="45">
        <v>0</v>
      </c>
    </row>
    <row r="367" spans="1:3" hidden="1" x14ac:dyDescent="0.25">
      <c r="A367" s="29">
        <v>10250209204</v>
      </c>
      <c r="B367" s="52" t="s">
        <v>323</v>
      </c>
      <c r="C367" s="45">
        <v>0</v>
      </c>
    </row>
    <row r="368" spans="1:3" hidden="1" x14ac:dyDescent="0.25">
      <c r="A368" s="29">
        <v>10250209205</v>
      </c>
      <c r="B368" s="52" t="s">
        <v>24</v>
      </c>
      <c r="C368" s="45">
        <v>0</v>
      </c>
    </row>
    <row r="369" spans="1:3" hidden="1" x14ac:dyDescent="0.25">
      <c r="A369" s="29">
        <v>10250209209</v>
      </c>
      <c r="B369" s="52" t="s">
        <v>70</v>
      </c>
      <c r="C369" s="45">
        <v>0</v>
      </c>
    </row>
    <row r="370" spans="1:3" hidden="1" x14ac:dyDescent="0.25">
      <c r="A370" s="29">
        <v>102502093</v>
      </c>
      <c r="B370" s="52" t="s">
        <v>71</v>
      </c>
      <c r="C370" s="45">
        <v>0</v>
      </c>
    </row>
    <row r="371" spans="1:3" hidden="1" x14ac:dyDescent="0.25">
      <c r="A371" s="29">
        <v>10250209301</v>
      </c>
      <c r="B371" s="52" t="s">
        <v>72</v>
      </c>
      <c r="C371" s="45">
        <v>0</v>
      </c>
    </row>
    <row r="372" spans="1:3" hidden="1" x14ac:dyDescent="0.25">
      <c r="A372" s="29">
        <v>10250209302</v>
      </c>
      <c r="B372" s="52" t="s">
        <v>73</v>
      </c>
      <c r="C372" s="45">
        <v>0</v>
      </c>
    </row>
    <row r="373" spans="1:3" hidden="1" x14ac:dyDescent="0.25">
      <c r="A373" s="29">
        <v>10250209303</v>
      </c>
      <c r="B373" s="52" t="s">
        <v>74</v>
      </c>
      <c r="C373" s="45">
        <v>0</v>
      </c>
    </row>
    <row r="374" spans="1:3" hidden="1" x14ac:dyDescent="0.25">
      <c r="A374" s="29">
        <v>10250209304</v>
      </c>
      <c r="B374" s="52" t="s">
        <v>75</v>
      </c>
      <c r="C374" s="45">
        <v>0</v>
      </c>
    </row>
    <row r="375" spans="1:3" hidden="1" x14ac:dyDescent="0.25">
      <c r="A375" s="29">
        <v>10250209305</v>
      </c>
      <c r="B375" s="52" t="s">
        <v>76</v>
      </c>
      <c r="C375" s="45">
        <v>0</v>
      </c>
    </row>
    <row r="376" spans="1:3" hidden="1" x14ac:dyDescent="0.25">
      <c r="A376" s="29">
        <v>102502094</v>
      </c>
      <c r="B376" s="52" t="s">
        <v>324</v>
      </c>
      <c r="C376" s="45">
        <v>0</v>
      </c>
    </row>
    <row r="377" spans="1:3" hidden="1" x14ac:dyDescent="0.25">
      <c r="A377" s="29">
        <v>10250209401</v>
      </c>
      <c r="B377" s="52" t="s">
        <v>325</v>
      </c>
      <c r="C377" s="45">
        <v>0</v>
      </c>
    </row>
    <row r="378" spans="1:3" hidden="1" x14ac:dyDescent="0.25">
      <c r="A378" s="29">
        <v>10250209402</v>
      </c>
      <c r="B378" s="52" t="s">
        <v>326</v>
      </c>
      <c r="C378" s="45">
        <v>0</v>
      </c>
    </row>
    <row r="379" spans="1:3" hidden="1" x14ac:dyDescent="0.25">
      <c r="A379" s="29">
        <v>10250209403</v>
      </c>
      <c r="B379" s="52" t="s">
        <v>327</v>
      </c>
      <c r="C379" s="45">
        <v>0</v>
      </c>
    </row>
    <row r="380" spans="1:3" hidden="1" x14ac:dyDescent="0.25">
      <c r="A380" s="29">
        <v>10250209404</v>
      </c>
      <c r="B380" s="52" t="s">
        <v>328</v>
      </c>
      <c r="C380" s="45">
        <v>0</v>
      </c>
    </row>
    <row r="381" spans="1:3" hidden="1" x14ac:dyDescent="0.25">
      <c r="A381" s="29">
        <v>10250209405</v>
      </c>
      <c r="B381" s="52" t="s">
        <v>329</v>
      </c>
      <c r="C381" s="45">
        <v>0</v>
      </c>
    </row>
    <row r="382" spans="1:3" hidden="1" x14ac:dyDescent="0.25">
      <c r="A382" s="29">
        <v>10250209409</v>
      </c>
      <c r="B382" s="52" t="s">
        <v>330</v>
      </c>
      <c r="C382" s="45">
        <v>0</v>
      </c>
    </row>
    <row r="383" spans="1:3" hidden="1" x14ac:dyDescent="0.25">
      <c r="A383" s="29">
        <v>102502096</v>
      </c>
      <c r="B383" s="52" t="s">
        <v>77</v>
      </c>
      <c r="C383" s="45">
        <v>0</v>
      </c>
    </row>
    <row r="384" spans="1:3" hidden="1" x14ac:dyDescent="0.25">
      <c r="A384" s="29">
        <v>10250209601</v>
      </c>
      <c r="B384" s="52" t="s">
        <v>78</v>
      </c>
      <c r="C384" s="45">
        <v>0</v>
      </c>
    </row>
    <row r="385" spans="1:3" hidden="1" x14ac:dyDescent="0.25">
      <c r="A385" s="29">
        <v>10250209602</v>
      </c>
      <c r="B385" s="52" t="s">
        <v>79</v>
      </c>
      <c r="C385" s="45">
        <v>0</v>
      </c>
    </row>
    <row r="386" spans="1:3" hidden="1" x14ac:dyDescent="0.25">
      <c r="A386" s="29">
        <v>10250209603</v>
      </c>
      <c r="B386" s="52" t="s">
        <v>80</v>
      </c>
      <c r="C386" s="45">
        <v>0</v>
      </c>
    </row>
    <row r="387" spans="1:3" hidden="1" x14ac:dyDescent="0.25">
      <c r="A387" s="29">
        <v>10250209604</v>
      </c>
      <c r="B387" s="52" t="s">
        <v>81</v>
      </c>
      <c r="C387" s="45">
        <v>0</v>
      </c>
    </row>
    <row r="388" spans="1:3" hidden="1" x14ac:dyDescent="0.25">
      <c r="A388" s="29">
        <v>10250209605</v>
      </c>
      <c r="B388" s="52" t="s">
        <v>82</v>
      </c>
      <c r="C388" s="45">
        <v>0</v>
      </c>
    </row>
    <row r="389" spans="1:3" hidden="1" x14ac:dyDescent="0.25">
      <c r="A389" s="29">
        <v>10250209606</v>
      </c>
      <c r="B389" s="52" t="s">
        <v>83</v>
      </c>
      <c r="C389" s="45">
        <v>0</v>
      </c>
    </row>
    <row r="390" spans="1:3" hidden="1" x14ac:dyDescent="0.25">
      <c r="A390" s="29">
        <v>10250209609</v>
      </c>
      <c r="B390" s="52" t="s">
        <v>84</v>
      </c>
      <c r="C390" s="45">
        <v>0</v>
      </c>
    </row>
    <row r="391" spans="1:3" hidden="1" x14ac:dyDescent="0.25">
      <c r="A391" s="29">
        <v>1026</v>
      </c>
      <c r="B391" s="52" t="s">
        <v>331</v>
      </c>
      <c r="C391" s="45">
        <v>0</v>
      </c>
    </row>
    <row r="392" spans="1:3" hidden="1" x14ac:dyDescent="0.25">
      <c r="A392" s="29">
        <v>102601</v>
      </c>
      <c r="B392" s="52" t="s">
        <v>332</v>
      </c>
      <c r="C392" s="45">
        <v>0</v>
      </c>
    </row>
    <row r="393" spans="1:3" hidden="1" x14ac:dyDescent="0.25">
      <c r="A393" s="29">
        <v>10260101</v>
      </c>
      <c r="B393" s="52" t="s">
        <v>332</v>
      </c>
      <c r="C393" s="45">
        <v>0</v>
      </c>
    </row>
    <row r="394" spans="1:3" hidden="1" x14ac:dyDescent="0.25">
      <c r="A394" s="29">
        <v>102601011</v>
      </c>
      <c r="B394" s="52" t="s">
        <v>332</v>
      </c>
      <c r="C394" s="45">
        <v>0</v>
      </c>
    </row>
    <row r="395" spans="1:3" hidden="1" x14ac:dyDescent="0.25">
      <c r="A395" s="29">
        <v>10260101101</v>
      </c>
      <c r="B395" s="52" t="s">
        <v>332</v>
      </c>
      <c r="C395" s="45">
        <v>0</v>
      </c>
    </row>
    <row r="396" spans="1:3" hidden="1" x14ac:dyDescent="0.25">
      <c r="A396" s="29">
        <v>102602</v>
      </c>
      <c r="B396" s="52" t="s">
        <v>333</v>
      </c>
      <c r="C396" s="45">
        <v>0</v>
      </c>
    </row>
    <row r="397" spans="1:3" hidden="1" x14ac:dyDescent="0.25">
      <c r="A397" s="29">
        <v>10260201</v>
      </c>
      <c r="B397" s="52" t="s">
        <v>333</v>
      </c>
      <c r="C397" s="45">
        <v>0</v>
      </c>
    </row>
    <row r="398" spans="1:3" hidden="1" x14ac:dyDescent="0.25">
      <c r="A398" s="29">
        <v>102602011</v>
      </c>
      <c r="B398" s="52" t="s">
        <v>333</v>
      </c>
      <c r="C398" s="45">
        <v>0</v>
      </c>
    </row>
    <row r="399" spans="1:3" hidden="1" x14ac:dyDescent="0.25">
      <c r="A399" s="29">
        <v>10260201101</v>
      </c>
      <c r="B399" s="52" t="s">
        <v>333</v>
      </c>
      <c r="C399" s="45">
        <v>0</v>
      </c>
    </row>
    <row r="400" spans="1:3" hidden="1" x14ac:dyDescent="0.25">
      <c r="A400" s="29">
        <v>102604</v>
      </c>
      <c r="B400" s="52" t="s">
        <v>334</v>
      </c>
      <c r="C400" s="45">
        <v>0</v>
      </c>
    </row>
    <row r="401" spans="1:3" hidden="1" x14ac:dyDescent="0.25">
      <c r="A401" s="29">
        <v>10260401</v>
      </c>
      <c r="B401" s="52" t="s">
        <v>334</v>
      </c>
      <c r="C401" s="45">
        <v>0</v>
      </c>
    </row>
    <row r="402" spans="1:3" hidden="1" x14ac:dyDescent="0.25">
      <c r="A402" s="29">
        <v>102604011</v>
      </c>
      <c r="B402" s="52" t="s">
        <v>334</v>
      </c>
      <c r="C402" s="45">
        <v>0</v>
      </c>
    </row>
    <row r="403" spans="1:3" hidden="1" x14ac:dyDescent="0.25">
      <c r="A403" s="29">
        <v>10260401101</v>
      </c>
      <c r="B403" s="52" t="s">
        <v>334</v>
      </c>
      <c r="C403" s="45">
        <v>0</v>
      </c>
    </row>
    <row r="404" spans="1:3" hidden="1" x14ac:dyDescent="0.25">
      <c r="A404" s="29">
        <v>102605</v>
      </c>
      <c r="B404" s="52" t="s">
        <v>335</v>
      </c>
      <c r="C404" s="45">
        <v>0</v>
      </c>
    </row>
    <row r="405" spans="1:3" hidden="1" x14ac:dyDescent="0.25">
      <c r="A405" s="29">
        <v>10260501</v>
      </c>
      <c r="B405" s="52" t="s">
        <v>336</v>
      </c>
      <c r="C405" s="45">
        <v>0</v>
      </c>
    </row>
    <row r="406" spans="1:3" hidden="1" x14ac:dyDescent="0.25">
      <c r="A406" s="29">
        <v>102605011</v>
      </c>
      <c r="B406" s="52" t="s">
        <v>336</v>
      </c>
      <c r="C406" s="45">
        <v>0</v>
      </c>
    </row>
    <row r="407" spans="1:3" hidden="1" x14ac:dyDescent="0.25">
      <c r="A407" s="29">
        <v>10260501101</v>
      </c>
      <c r="B407" s="52" t="s">
        <v>337</v>
      </c>
      <c r="C407" s="45">
        <v>0</v>
      </c>
    </row>
    <row r="408" spans="1:3" hidden="1" x14ac:dyDescent="0.25">
      <c r="A408" s="29">
        <v>10260501102</v>
      </c>
      <c r="B408" s="52" t="s">
        <v>338</v>
      </c>
      <c r="C408" s="45">
        <v>0</v>
      </c>
    </row>
    <row r="409" spans="1:3" hidden="1" x14ac:dyDescent="0.25">
      <c r="A409" s="29">
        <v>10260501103</v>
      </c>
      <c r="B409" s="52" t="s">
        <v>339</v>
      </c>
      <c r="C409" s="45">
        <v>0</v>
      </c>
    </row>
    <row r="410" spans="1:3" hidden="1" x14ac:dyDescent="0.25">
      <c r="A410" s="29">
        <v>10260501104</v>
      </c>
      <c r="B410" s="52" t="s">
        <v>340</v>
      </c>
      <c r="C410" s="45">
        <v>0</v>
      </c>
    </row>
    <row r="411" spans="1:3" hidden="1" x14ac:dyDescent="0.25">
      <c r="A411" s="29">
        <v>10260501105</v>
      </c>
      <c r="B411" s="52" t="s">
        <v>341</v>
      </c>
      <c r="C411" s="45">
        <v>0</v>
      </c>
    </row>
    <row r="412" spans="1:3" hidden="1" x14ac:dyDescent="0.25">
      <c r="A412" s="29">
        <v>10260501106</v>
      </c>
      <c r="B412" s="52" t="s">
        <v>342</v>
      </c>
      <c r="C412" s="45">
        <v>0</v>
      </c>
    </row>
    <row r="413" spans="1:3" hidden="1" x14ac:dyDescent="0.25">
      <c r="A413" s="29">
        <v>10260501107</v>
      </c>
      <c r="B413" s="52" t="s">
        <v>343</v>
      </c>
      <c r="C413" s="45">
        <v>0</v>
      </c>
    </row>
    <row r="414" spans="1:3" hidden="1" x14ac:dyDescent="0.25">
      <c r="A414" s="29">
        <v>10260502</v>
      </c>
      <c r="B414" s="52" t="s">
        <v>344</v>
      </c>
      <c r="C414" s="45">
        <v>0</v>
      </c>
    </row>
    <row r="415" spans="1:3" hidden="1" x14ac:dyDescent="0.25">
      <c r="A415" s="29">
        <v>102605021</v>
      </c>
      <c r="B415" s="52" t="s">
        <v>344</v>
      </c>
      <c r="C415" s="45">
        <v>0</v>
      </c>
    </row>
    <row r="416" spans="1:3" hidden="1" x14ac:dyDescent="0.25">
      <c r="A416" s="29">
        <v>10260502101</v>
      </c>
      <c r="B416" s="52" t="s">
        <v>343</v>
      </c>
      <c r="C416" s="45">
        <v>0</v>
      </c>
    </row>
    <row r="417" spans="1:3" hidden="1" x14ac:dyDescent="0.25">
      <c r="A417" s="29">
        <v>10260502102</v>
      </c>
      <c r="B417" s="52" t="s">
        <v>345</v>
      </c>
      <c r="C417" s="45">
        <v>0</v>
      </c>
    </row>
    <row r="418" spans="1:3" hidden="1" x14ac:dyDescent="0.25">
      <c r="A418" s="29">
        <v>1027</v>
      </c>
      <c r="B418" s="52" t="s">
        <v>346</v>
      </c>
      <c r="C418" s="45">
        <v>0</v>
      </c>
    </row>
    <row r="419" spans="1:3" hidden="1" x14ac:dyDescent="0.25">
      <c r="A419" s="29">
        <v>102701</v>
      </c>
      <c r="B419" s="52" t="s">
        <v>346</v>
      </c>
      <c r="C419" s="45">
        <v>0</v>
      </c>
    </row>
    <row r="420" spans="1:3" hidden="1" x14ac:dyDescent="0.25">
      <c r="A420" s="29">
        <v>10270101</v>
      </c>
      <c r="B420" s="52" t="s">
        <v>346</v>
      </c>
      <c r="C420" s="45">
        <v>0</v>
      </c>
    </row>
    <row r="421" spans="1:3" hidden="1" x14ac:dyDescent="0.25">
      <c r="A421" s="29">
        <v>102701011</v>
      </c>
      <c r="B421" s="52" t="s">
        <v>346</v>
      </c>
      <c r="C421" s="45">
        <v>0</v>
      </c>
    </row>
    <row r="422" spans="1:3" hidden="1" x14ac:dyDescent="0.25">
      <c r="A422" s="29">
        <v>10270101101</v>
      </c>
      <c r="B422" s="52" t="s">
        <v>346</v>
      </c>
      <c r="C422" s="45">
        <v>0</v>
      </c>
    </row>
    <row r="423" spans="1:3" hidden="1" x14ac:dyDescent="0.25">
      <c r="A423" s="29">
        <v>2</v>
      </c>
      <c r="B423" s="52" t="s">
        <v>347</v>
      </c>
      <c r="C423" s="45">
        <v>0</v>
      </c>
    </row>
    <row r="424" spans="1:3" hidden="1" x14ac:dyDescent="0.25">
      <c r="A424" s="29">
        <v>201</v>
      </c>
      <c r="B424" s="52" t="s">
        <v>348</v>
      </c>
      <c r="C424" s="45">
        <v>0</v>
      </c>
    </row>
    <row r="425" spans="1:3" hidden="1" x14ac:dyDescent="0.25">
      <c r="A425" s="29">
        <v>2011</v>
      </c>
      <c r="B425" s="52" t="s">
        <v>349</v>
      </c>
      <c r="C425" s="45">
        <v>0</v>
      </c>
    </row>
    <row r="426" spans="1:3" hidden="1" x14ac:dyDescent="0.25">
      <c r="A426" s="29">
        <v>201101</v>
      </c>
      <c r="B426" s="52" t="s">
        <v>350</v>
      </c>
      <c r="C426" s="45">
        <v>0</v>
      </c>
    </row>
    <row r="427" spans="1:3" hidden="1" x14ac:dyDescent="0.25">
      <c r="A427" s="29">
        <v>20110101</v>
      </c>
      <c r="B427" s="52" t="s">
        <v>350</v>
      </c>
      <c r="C427" s="45">
        <v>0</v>
      </c>
    </row>
    <row r="428" spans="1:3" hidden="1" x14ac:dyDescent="0.25">
      <c r="A428" s="29">
        <v>201101011</v>
      </c>
      <c r="B428" s="52" t="s">
        <v>350</v>
      </c>
      <c r="C428" s="45">
        <v>0</v>
      </c>
    </row>
    <row r="429" spans="1:3" hidden="1" x14ac:dyDescent="0.25">
      <c r="A429" s="29">
        <v>20110101101</v>
      </c>
      <c r="B429" s="52" t="s">
        <v>350</v>
      </c>
      <c r="C429" s="45">
        <v>0</v>
      </c>
    </row>
    <row r="430" spans="1:3" hidden="1" x14ac:dyDescent="0.25">
      <c r="A430" s="29">
        <v>201102</v>
      </c>
      <c r="B430" s="52" t="s">
        <v>351</v>
      </c>
      <c r="C430" s="45">
        <v>0</v>
      </c>
    </row>
    <row r="431" spans="1:3" hidden="1" x14ac:dyDescent="0.25">
      <c r="A431" s="29">
        <v>20110201</v>
      </c>
      <c r="B431" s="52" t="s">
        <v>351</v>
      </c>
      <c r="C431" s="45">
        <v>0</v>
      </c>
    </row>
    <row r="432" spans="1:3" hidden="1" x14ac:dyDescent="0.25">
      <c r="A432" s="29">
        <v>201102011</v>
      </c>
      <c r="B432" s="52" t="s">
        <v>351</v>
      </c>
      <c r="C432" s="45">
        <v>0</v>
      </c>
    </row>
    <row r="433" spans="1:3" hidden="1" x14ac:dyDescent="0.25">
      <c r="A433" s="29">
        <v>20110201101</v>
      </c>
      <c r="B433" s="52" t="s">
        <v>351</v>
      </c>
      <c r="C433" s="45">
        <v>0</v>
      </c>
    </row>
    <row r="434" spans="1:3" hidden="1" x14ac:dyDescent="0.25">
      <c r="A434" s="29">
        <v>2012</v>
      </c>
      <c r="B434" s="52" t="s">
        <v>352</v>
      </c>
      <c r="C434" s="45">
        <v>0</v>
      </c>
    </row>
    <row r="435" spans="1:3" hidden="1" x14ac:dyDescent="0.25">
      <c r="A435" s="29">
        <v>201201</v>
      </c>
      <c r="B435" s="52" t="s">
        <v>353</v>
      </c>
      <c r="C435" s="45">
        <v>0</v>
      </c>
    </row>
    <row r="436" spans="1:3" hidden="1" x14ac:dyDescent="0.25">
      <c r="A436" s="29">
        <v>20120101</v>
      </c>
      <c r="B436" s="52" t="s">
        <v>353</v>
      </c>
      <c r="C436" s="45">
        <v>0</v>
      </c>
    </row>
    <row r="437" spans="1:3" hidden="1" x14ac:dyDescent="0.25">
      <c r="A437" s="29">
        <v>201201011</v>
      </c>
      <c r="B437" s="52" t="s">
        <v>353</v>
      </c>
      <c r="C437" s="45">
        <v>0</v>
      </c>
    </row>
    <row r="438" spans="1:3" hidden="1" x14ac:dyDescent="0.25">
      <c r="A438" s="29">
        <v>20120101101</v>
      </c>
      <c r="B438" s="52" t="s">
        <v>353</v>
      </c>
      <c r="C438" s="45">
        <v>0</v>
      </c>
    </row>
    <row r="439" spans="1:3" hidden="1" x14ac:dyDescent="0.25">
      <c r="A439" s="29">
        <v>201202</v>
      </c>
      <c r="B439" s="52" t="s">
        <v>354</v>
      </c>
      <c r="C439" s="45">
        <v>0</v>
      </c>
    </row>
    <row r="440" spans="1:3" hidden="1" x14ac:dyDescent="0.25">
      <c r="A440" s="29">
        <v>20120201</v>
      </c>
      <c r="B440" s="52" t="s">
        <v>354</v>
      </c>
      <c r="C440" s="45">
        <v>0</v>
      </c>
    </row>
    <row r="441" spans="1:3" hidden="1" x14ac:dyDescent="0.25">
      <c r="A441" s="29">
        <v>201202011</v>
      </c>
      <c r="B441" s="52" t="s">
        <v>354</v>
      </c>
      <c r="C441" s="45">
        <v>0</v>
      </c>
    </row>
    <row r="442" spans="1:3" hidden="1" x14ac:dyDescent="0.25">
      <c r="A442" s="29">
        <v>20120201101</v>
      </c>
      <c r="B442" s="52" t="s">
        <v>354</v>
      </c>
      <c r="C442" s="45">
        <v>0</v>
      </c>
    </row>
    <row r="443" spans="1:3" hidden="1" x14ac:dyDescent="0.25">
      <c r="A443" s="29">
        <v>201203</v>
      </c>
      <c r="B443" s="52" t="s">
        <v>355</v>
      </c>
      <c r="C443" s="45">
        <v>0</v>
      </c>
    </row>
    <row r="444" spans="1:3" hidden="1" x14ac:dyDescent="0.25">
      <c r="A444" s="29">
        <v>20120301</v>
      </c>
      <c r="B444" s="52" t="s">
        <v>355</v>
      </c>
      <c r="C444" s="45">
        <v>0</v>
      </c>
    </row>
    <row r="445" spans="1:3" hidden="1" x14ac:dyDescent="0.25">
      <c r="A445" s="29">
        <v>201203011</v>
      </c>
      <c r="B445" s="52" t="s">
        <v>355</v>
      </c>
      <c r="C445" s="45">
        <v>0</v>
      </c>
    </row>
    <row r="446" spans="1:3" hidden="1" x14ac:dyDescent="0.25">
      <c r="A446" s="29">
        <v>20120301101</v>
      </c>
      <c r="B446" s="52" t="s">
        <v>355</v>
      </c>
      <c r="C446" s="45">
        <v>0</v>
      </c>
    </row>
    <row r="447" spans="1:3" hidden="1" x14ac:dyDescent="0.25">
      <c r="A447" s="29">
        <v>203</v>
      </c>
      <c r="B447" s="52" t="s">
        <v>356</v>
      </c>
      <c r="C447" s="45">
        <v>0</v>
      </c>
    </row>
    <row r="448" spans="1:3" hidden="1" x14ac:dyDescent="0.25">
      <c r="A448" s="29">
        <v>20301</v>
      </c>
      <c r="B448" s="52" t="s">
        <v>356</v>
      </c>
      <c r="C448" s="45">
        <v>0</v>
      </c>
    </row>
    <row r="449" spans="1:3" hidden="1" x14ac:dyDescent="0.25">
      <c r="A449" s="29">
        <v>203101</v>
      </c>
      <c r="B449" s="52" t="s">
        <v>356</v>
      </c>
      <c r="C449" s="45">
        <v>0</v>
      </c>
    </row>
    <row r="450" spans="1:3" hidden="1" x14ac:dyDescent="0.25">
      <c r="A450" s="29">
        <v>20310101</v>
      </c>
      <c r="B450" s="52" t="s">
        <v>356</v>
      </c>
      <c r="C450" s="45">
        <v>0</v>
      </c>
    </row>
    <row r="451" spans="1:3" hidden="1" x14ac:dyDescent="0.25">
      <c r="A451" s="29">
        <v>203101011</v>
      </c>
      <c r="B451" s="52" t="s">
        <v>356</v>
      </c>
      <c r="C451" s="45">
        <v>0</v>
      </c>
    </row>
    <row r="452" spans="1:3" hidden="1" x14ac:dyDescent="0.25">
      <c r="A452" s="29">
        <v>20310101101</v>
      </c>
      <c r="B452" s="52" t="s">
        <v>356</v>
      </c>
      <c r="C452" s="45">
        <v>0</v>
      </c>
    </row>
    <row r="453" spans="1:3" hidden="1" x14ac:dyDescent="0.25">
      <c r="A453" s="29">
        <v>205</v>
      </c>
      <c r="B453" s="52" t="s">
        <v>357</v>
      </c>
      <c r="C453" s="45">
        <v>0</v>
      </c>
    </row>
    <row r="454" spans="1:3" hidden="1" x14ac:dyDescent="0.25">
      <c r="A454" s="29">
        <v>2051</v>
      </c>
      <c r="B454" s="52" t="s">
        <v>358</v>
      </c>
      <c r="C454" s="45">
        <v>0</v>
      </c>
    </row>
    <row r="455" spans="1:3" hidden="1" x14ac:dyDescent="0.25">
      <c r="A455" s="29">
        <v>205101</v>
      </c>
      <c r="B455" s="52" t="s">
        <v>359</v>
      </c>
      <c r="C455" s="45">
        <v>0</v>
      </c>
    </row>
    <row r="456" spans="1:3" hidden="1" x14ac:dyDescent="0.25">
      <c r="A456" s="29">
        <v>20510101</v>
      </c>
      <c r="B456" s="52" t="s">
        <v>359</v>
      </c>
      <c r="C456" s="45">
        <v>0</v>
      </c>
    </row>
    <row r="457" spans="1:3" hidden="1" x14ac:dyDescent="0.25">
      <c r="A457" s="29">
        <v>205101011</v>
      </c>
      <c r="B457" s="52" t="s">
        <v>359</v>
      </c>
      <c r="C457" s="45">
        <v>0</v>
      </c>
    </row>
    <row r="458" spans="1:3" hidden="1" x14ac:dyDescent="0.25">
      <c r="A458" s="29">
        <v>20510101101</v>
      </c>
      <c r="B458" s="52" t="s">
        <v>359</v>
      </c>
      <c r="C458" s="45">
        <v>0</v>
      </c>
    </row>
    <row r="459" spans="1:3" hidden="1" x14ac:dyDescent="0.25">
      <c r="A459" s="29">
        <v>205102</v>
      </c>
      <c r="B459" s="52" t="s">
        <v>360</v>
      </c>
      <c r="C459" s="45">
        <v>0</v>
      </c>
    </row>
    <row r="460" spans="1:3" hidden="1" x14ac:dyDescent="0.25">
      <c r="A460" s="29">
        <v>20510201</v>
      </c>
      <c r="B460" s="52" t="s">
        <v>360</v>
      </c>
      <c r="C460" s="45">
        <v>0</v>
      </c>
    </row>
    <row r="461" spans="1:3" hidden="1" x14ac:dyDescent="0.25">
      <c r="A461" s="29">
        <v>205102011</v>
      </c>
      <c r="B461" s="52" t="s">
        <v>360</v>
      </c>
      <c r="C461" s="45">
        <v>0</v>
      </c>
    </row>
    <row r="462" spans="1:3" hidden="1" x14ac:dyDescent="0.25">
      <c r="A462" s="29">
        <v>20510201101</v>
      </c>
      <c r="B462" s="52" t="s">
        <v>360</v>
      </c>
      <c r="C462" s="45">
        <v>0</v>
      </c>
    </row>
    <row r="463" spans="1:3" hidden="1" x14ac:dyDescent="0.25">
      <c r="A463" s="29">
        <v>2051020110101</v>
      </c>
      <c r="B463" s="52" t="s">
        <v>361</v>
      </c>
      <c r="C463" s="45">
        <v>0</v>
      </c>
    </row>
    <row r="464" spans="1:3" hidden="1" x14ac:dyDescent="0.25">
      <c r="A464" s="29">
        <v>2051020110102</v>
      </c>
      <c r="B464" s="52" t="s">
        <v>362</v>
      </c>
      <c r="C464" s="45">
        <v>0</v>
      </c>
    </row>
    <row r="465" spans="1:3" hidden="1" x14ac:dyDescent="0.25">
      <c r="A465" s="29">
        <v>2051020110103</v>
      </c>
      <c r="B465" s="52" t="s">
        <v>363</v>
      </c>
      <c r="C465" s="45">
        <v>0</v>
      </c>
    </row>
    <row r="466" spans="1:3" hidden="1" x14ac:dyDescent="0.25">
      <c r="A466" s="29">
        <v>2051020110104</v>
      </c>
      <c r="B466" s="52" t="s">
        <v>364</v>
      </c>
      <c r="C466" s="45">
        <v>0</v>
      </c>
    </row>
    <row r="467" spans="1:3" hidden="1" x14ac:dyDescent="0.25">
      <c r="A467" s="29">
        <v>2051020110105</v>
      </c>
      <c r="B467" s="52" t="s">
        <v>365</v>
      </c>
      <c r="C467" s="45">
        <v>0</v>
      </c>
    </row>
    <row r="468" spans="1:3" hidden="1" x14ac:dyDescent="0.25">
      <c r="A468" s="29">
        <v>2051020110106</v>
      </c>
      <c r="B468" s="52" t="s">
        <v>366</v>
      </c>
      <c r="C468" s="45">
        <v>0</v>
      </c>
    </row>
    <row r="469" spans="1:3" hidden="1" x14ac:dyDescent="0.25">
      <c r="A469" s="29">
        <v>205103</v>
      </c>
      <c r="B469" s="52" t="s">
        <v>367</v>
      </c>
      <c r="C469" s="45">
        <v>0</v>
      </c>
    </row>
    <row r="470" spans="1:3" hidden="1" x14ac:dyDescent="0.25">
      <c r="A470" s="29">
        <v>20510301</v>
      </c>
      <c r="B470" s="52" t="s">
        <v>367</v>
      </c>
      <c r="C470" s="45">
        <v>0</v>
      </c>
    </row>
    <row r="471" spans="1:3" hidden="1" x14ac:dyDescent="0.25">
      <c r="A471" s="29">
        <v>205103011</v>
      </c>
      <c r="B471" s="52" t="s">
        <v>367</v>
      </c>
      <c r="C471" s="45">
        <v>0</v>
      </c>
    </row>
    <row r="472" spans="1:3" hidden="1" x14ac:dyDescent="0.25">
      <c r="A472" s="29">
        <v>20510301101</v>
      </c>
      <c r="B472" s="52" t="s">
        <v>367</v>
      </c>
      <c r="C472" s="45">
        <v>0</v>
      </c>
    </row>
    <row r="473" spans="1:3" hidden="1" x14ac:dyDescent="0.25">
      <c r="A473" s="29">
        <v>2052</v>
      </c>
      <c r="B473" s="52" t="s">
        <v>368</v>
      </c>
      <c r="C473" s="45">
        <v>0</v>
      </c>
    </row>
    <row r="474" spans="1:3" hidden="1" x14ac:dyDescent="0.25">
      <c r="A474" s="29">
        <v>205201</v>
      </c>
      <c r="B474" s="52" t="s">
        <v>368</v>
      </c>
      <c r="C474" s="45">
        <v>0</v>
      </c>
    </row>
    <row r="475" spans="1:3" hidden="1" x14ac:dyDescent="0.25">
      <c r="A475" s="29">
        <v>20520101</v>
      </c>
      <c r="B475" s="52" t="s">
        <v>368</v>
      </c>
      <c r="C475" s="45">
        <v>0</v>
      </c>
    </row>
    <row r="476" spans="1:3" hidden="1" x14ac:dyDescent="0.25">
      <c r="A476" s="29">
        <v>205201011</v>
      </c>
      <c r="B476" s="52" t="s">
        <v>368</v>
      </c>
      <c r="C476" s="45">
        <v>0</v>
      </c>
    </row>
    <row r="477" spans="1:3" hidden="1" x14ac:dyDescent="0.25">
      <c r="A477" s="29">
        <v>20520101101</v>
      </c>
      <c r="B477" s="52" t="s">
        <v>368</v>
      </c>
      <c r="C477" s="45">
        <v>0</v>
      </c>
    </row>
    <row r="478" spans="1:3" hidden="1" x14ac:dyDescent="0.25">
      <c r="A478" s="29">
        <v>2053</v>
      </c>
      <c r="B478" s="52" t="s">
        <v>369</v>
      </c>
      <c r="C478" s="45">
        <v>0</v>
      </c>
    </row>
    <row r="479" spans="1:3" hidden="1" x14ac:dyDescent="0.25">
      <c r="A479" s="29">
        <v>205301</v>
      </c>
      <c r="B479" s="52" t="s">
        <v>369</v>
      </c>
      <c r="C479" s="45">
        <v>0</v>
      </c>
    </row>
    <row r="480" spans="1:3" hidden="1" x14ac:dyDescent="0.25">
      <c r="A480" s="29">
        <v>20530101</v>
      </c>
      <c r="B480" s="52" t="s">
        <v>369</v>
      </c>
      <c r="C480" s="45">
        <v>0</v>
      </c>
    </row>
    <row r="481" spans="1:3" hidden="1" x14ac:dyDescent="0.25">
      <c r="A481" s="29">
        <v>205301011</v>
      </c>
      <c r="B481" s="52" t="s">
        <v>369</v>
      </c>
      <c r="C481" s="45">
        <v>0</v>
      </c>
    </row>
    <row r="482" spans="1:3" hidden="1" x14ac:dyDescent="0.25">
      <c r="A482" s="29">
        <v>20530101101</v>
      </c>
      <c r="B482" s="52" t="s">
        <v>369</v>
      </c>
      <c r="C482" s="45">
        <v>0</v>
      </c>
    </row>
    <row r="483" spans="1:3" hidden="1" x14ac:dyDescent="0.25">
      <c r="A483" s="29">
        <v>206</v>
      </c>
      <c r="B483" s="52" t="s">
        <v>370</v>
      </c>
      <c r="C483" s="45">
        <v>0</v>
      </c>
    </row>
    <row r="484" spans="1:3" hidden="1" x14ac:dyDescent="0.25">
      <c r="A484" s="29">
        <v>2061</v>
      </c>
      <c r="B484" s="52" t="s">
        <v>370</v>
      </c>
      <c r="C484" s="45">
        <v>0</v>
      </c>
    </row>
    <row r="485" spans="1:3" hidden="1" x14ac:dyDescent="0.25">
      <c r="A485" s="29">
        <v>206101</v>
      </c>
      <c r="B485" s="52" t="s">
        <v>370</v>
      </c>
      <c r="C485" s="45">
        <v>0</v>
      </c>
    </row>
    <row r="486" spans="1:3" hidden="1" x14ac:dyDescent="0.25">
      <c r="A486" s="29">
        <v>20610101</v>
      </c>
      <c r="B486" s="52" t="s">
        <v>370</v>
      </c>
      <c r="C486" s="45">
        <v>0</v>
      </c>
    </row>
    <row r="487" spans="1:3" hidden="1" x14ac:dyDescent="0.25">
      <c r="A487" s="29">
        <v>206101011</v>
      </c>
      <c r="B487" s="52" t="s">
        <v>370</v>
      </c>
      <c r="C487" s="45">
        <v>0</v>
      </c>
    </row>
    <row r="488" spans="1:3" hidden="1" x14ac:dyDescent="0.25">
      <c r="A488" s="29">
        <v>20610101101</v>
      </c>
      <c r="B488" s="52" t="s">
        <v>370</v>
      </c>
      <c r="C488" s="45">
        <v>0</v>
      </c>
    </row>
    <row r="489" spans="1:3" hidden="1" x14ac:dyDescent="0.25">
      <c r="A489" s="29">
        <v>207</v>
      </c>
      <c r="B489" s="52" t="s">
        <v>371</v>
      </c>
      <c r="C489" s="45">
        <v>0</v>
      </c>
    </row>
    <row r="490" spans="1:3" hidden="1" x14ac:dyDescent="0.25">
      <c r="A490" s="29">
        <v>2073</v>
      </c>
      <c r="B490" s="52" t="s">
        <v>372</v>
      </c>
      <c r="C490" s="45">
        <v>0</v>
      </c>
    </row>
    <row r="491" spans="1:3" hidden="1" x14ac:dyDescent="0.25">
      <c r="A491" s="29">
        <v>207301</v>
      </c>
      <c r="B491" s="52" t="s">
        <v>372</v>
      </c>
      <c r="C491" s="45">
        <v>0</v>
      </c>
    </row>
    <row r="492" spans="1:3" hidden="1" x14ac:dyDescent="0.25">
      <c r="A492" s="29">
        <v>20730101</v>
      </c>
      <c r="B492" s="52" t="s">
        <v>372</v>
      </c>
      <c r="C492" s="45">
        <v>0</v>
      </c>
    </row>
    <row r="493" spans="1:3" hidden="1" x14ac:dyDescent="0.25">
      <c r="A493" s="29">
        <v>207301011</v>
      </c>
      <c r="B493" s="52" t="s">
        <v>372</v>
      </c>
      <c r="C493" s="45">
        <v>0</v>
      </c>
    </row>
    <row r="494" spans="1:3" hidden="1" x14ac:dyDescent="0.25">
      <c r="A494" s="29">
        <v>20730101101</v>
      </c>
      <c r="B494" s="52" t="s">
        <v>372</v>
      </c>
      <c r="C494" s="45">
        <v>0</v>
      </c>
    </row>
    <row r="495" spans="1:3" hidden="1" x14ac:dyDescent="0.25">
      <c r="A495" s="29">
        <v>208</v>
      </c>
      <c r="B495" s="52" t="s">
        <v>373</v>
      </c>
      <c r="C495" s="45">
        <v>0</v>
      </c>
    </row>
    <row r="496" spans="1:3" hidden="1" x14ac:dyDescent="0.25">
      <c r="A496" s="29">
        <v>2081</v>
      </c>
      <c r="B496" s="52" t="s">
        <v>374</v>
      </c>
      <c r="C496" s="45">
        <v>0</v>
      </c>
    </row>
    <row r="497" spans="1:3" hidden="1" x14ac:dyDescent="0.25">
      <c r="A497" s="29">
        <v>208101</v>
      </c>
      <c r="B497" s="52" t="s">
        <v>375</v>
      </c>
      <c r="C497" s="45">
        <v>0</v>
      </c>
    </row>
    <row r="498" spans="1:3" hidden="1" x14ac:dyDescent="0.25">
      <c r="A498" s="29">
        <v>20810101</v>
      </c>
      <c r="B498" s="52" t="s">
        <v>376</v>
      </c>
      <c r="C498" s="45">
        <v>0</v>
      </c>
    </row>
    <row r="499" spans="1:3" hidden="1" x14ac:dyDescent="0.25">
      <c r="A499" s="29">
        <v>208101011</v>
      </c>
      <c r="B499" s="52" t="s">
        <v>376</v>
      </c>
      <c r="C499" s="45">
        <v>0</v>
      </c>
    </row>
    <row r="500" spans="1:3" hidden="1" x14ac:dyDescent="0.25">
      <c r="A500" s="29">
        <v>20810101101</v>
      </c>
      <c r="B500" s="52" t="s">
        <v>376</v>
      </c>
      <c r="C500" s="45">
        <v>0</v>
      </c>
    </row>
    <row r="501" spans="1:3" hidden="1" x14ac:dyDescent="0.25">
      <c r="A501" s="29">
        <v>20810102</v>
      </c>
      <c r="B501" s="52" t="s">
        <v>377</v>
      </c>
      <c r="C501" s="45">
        <v>0</v>
      </c>
    </row>
    <row r="502" spans="1:3" hidden="1" x14ac:dyDescent="0.25">
      <c r="A502" s="29">
        <v>208101021</v>
      </c>
      <c r="B502" s="52" t="s">
        <v>377</v>
      </c>
      <c r="C502" s="45">
        <v>0</v>
      </c>
    </row>
    <row r="503" spans="1:3" hidden="1" x14ac:dyDescent="0.25">
      <c r="A503" s="29">
        <v>20810102101</v>
      </c>
      <c r="B503" s="52" t="s">
        <v>377</v>
      </c>
      <c r="C503" s="45">
        <v>0</v>
      </c>
    </row>
    <row r="504" spans="1:3" hidden="1" x14ac:dyDescent="0.25">
      <c r="A504" s="29">
        <v>208102</v>
      </c>
      <c r="B504" s="52" t="s">
        <v>378</v>
      </c>
      <c r="C504" s="45">
        <v>0</v>
      </c>
    </row>
    <row r="505" spans="1:3" hidden="1" x14ac:dyDescent="0.25">
      <c r="A505" s="29">
        <v>20810201</v>
      </c>
      <c r="B505" s="52" t="s">
        <v>376</v>
      </c>
      <c r="C505" s="45">
        <v>0</v>
      </c>
    </row>
    <row r="506" spans="1:3" hidden="1" x14ac:dyDescent="0.25">
      <c r="A506" s="29">
        <v>208102011</v>
      </c>
      <c r="B506" s="52" t="s">
        <v>376</v>
      </c>
      <c r="C506" s="45">
        <v>0</v>
      </c>
    </row>
    <row r="507" spans="1:3" hidden="1" x14ac:dyDescent="0.25">
      <c r="A507" s="29">
        <v>20810201101</v>
      </c>
      <c r="B507" s="52" t="s">
        <v>376</v>
      </c>
      <c r="C507" s="45">
        <v>0</v>
      </c>
    </row>
    <row r="508" spans="1:3" hidden="1" x14ac:dyDescent="0.25">
      <c r="A508" s="29">
        <v>20810202</v>
      </c>
      <c r="B508" s="52" t="s">
        <v>377</v>
      </c>
      <c r="C508" s="45">
        <v>0</v>
      </c>
    </row>
    <row r="509" spans="1:3" hidden="1" x14ac:dyDescent="0.25">
      <c r="A509" s="29">
        <v>208102021</v>
      </c>
      <c r="B509" s="52" t="s">
        <v>377</v>
      </c>
      <c r="C509" s="45">
        <v>0</v>
      </c>
    </row>
    <row r="510" spans="1:3" hidden="1" x14ac:dyDescent="0.25">
      <c r="A510" s="29">
        <v>20810202101</v>
      </c>
      <c r="B510" s="52" t="s">
        <v>377</v>
      </c>
      <c r="C510" s="45">
        <v>0</v>
      </c>
    </row>
    <row r="511" spans="1:3" hidden="1" x14ac:dyDescent="0.25">
      <c r="A511" s="29">
        <v>208103</v>
      </c>
      <c r="B511" s="52" t="s">
        <v>379</v>
      </c>
      <c r="C511" s="45">
        <v>0</v>
      </c>
    </row>
    <row r="512" spans="1:3" hidden="1" x14ac:dyDescent="0.25">
      <c r="A512" s="29">
        <v>20810301</v>
      </c>
      <c r="B512" s="52" t="s">
        <v>376</v>
      </c>
      <c r="C512" s="45">
        <v>0</v>
      </c>
    </row>
    <row r="513" spans="1:3" hidden="1" x14ac:dyDescent="0.25">
      <c r="A513" s="29">
        <v>208103011</v>
      </c>
      <c r="B513" s="52" t="s">
        <v>376</v>
      </c>
      <c r="C513" s="45">
        <v>0</v>
      </c>
    </row>
    <row r="514" spans="1:3" hidden="1" x14ac:dyDescent="0.25">
      <c r="A514" s="29">
        <v>20810301101</v>
      </c>
      <c r="B514" s="52" t="s">
        <v>376</v>
      </c>
      <c r="C514" s="45">
        <v>0</v>
      </c>
    </row>
    <row r="515" spans="1:3" hidden="1" x14ac:dyDescent="0.25">
      <c r="A515" s="29">
        <v>20810302</v>
      </c>
      <c r="B515" s="52" t="s">
        <v>377</v>
      </c>
      <c r="C515" s="45">
        <v>0</v>
      </c>
    </row>
    <row r="516" spans="1:3" hidden="1" x14ac:dyDescent="0.25">
      <c r="A516" s="29">
        <v>208103021</v>
      </c>
      <c r="B516" s="52" t="s">
        <v>377</v>
      </c>
      <c r="C516" s="45">
        <v>0</v>
      </c>
    </row>
    <row r="517" spans="1:3" hidden="1" x14ac:dyDescent="0.25">
      <c r="A517" s="29">
        <v>20810302101</v>
      </c>
      <c r="B517" s="52" t="s">
        <v>377</v>
      </c>
      <c r="C517" s="45">
        <v>0</v>
      </c>
    </row>
    <row r="518" spans="1:3" hidden="1" x14ac:dyDescent="0.25">
      <c r="A518" s="29">
        <v>2082</v>
      </c>
      <c r="B518" s="52" t="s">
        <v>380</v>
      </c>
      <c r="C518" s="45">
        <v>0</v>
      </c>
    </row>
    <row r="519" spans="1:3" hidden="1" x14ac:dyDescent="0.25">
      <c r="A519" s="29">
        <v>208201</v>
      </c>
      <c r="B519" s="52" t="s">
        <v>380</v>
      </c>
      <c r="C519" s="45">
        <v>0</v>
      </c>
    </row>
    <row r="520" spans="1:3" hidden="1" x14ac:dyDescent="0.25">
      <c r="A520" s="29">
        <v>20820101</v>
      </c>
      <c r="B520" s="52" t="s">
        <v>380</v>
      </c>
      <c r="C520" s="45">
        <v>0</v>
      </c>
    </row>
    <row r="521" spans="1:3" hidden="1" x14ac:dyDescent="0.25">
      <c r="A521" s="29">
        <v>208201011</v>
      </c>
      <c r="B521" s="52" t="s">
        <v>380</v>
      </c>
      <c r="C521" s="45">
        <v>0</v>
      </c>
    </row>
    <row r="522" spans="1:3" hidden="1" x14ac:dyDescent="0.25">
      <c r="A522" s="29">
        <v>20820101101</v>
      </c>
      <c r="B522" s="52" t="s">
        <v>380</v>
      </c>
      <c r="C522" s="45">
        <v>0</v>
      </c>
    </row>
    <row r="523" spans="1:3" hidden="1" x14ac:dyDescent="0.25">
      <c r="A523" s="29">
        <v>209</v>
      </c>
      <c r="B523" s="52" t="s">
        <v>381</v>
      </c>
      <c r="C523" s="45">
        <v>0</v>
      </c>
    </row>
    <row r="524" spans="1:3" hidden="1" x14ac:dyDescent="0.25">
      <c r="A524" s="29">
        <v>2093</v>
      </c>
      <c r="B524" s="52" t="s">
        <v>382</v>
      </c>
      <c r="C524" s="45">
        <v>0</v>
      </c>
    </row>
    <row r="525" spans="1:3" hidden="1" x14ac:dyDescent="0.25">
      <c r="A525" s="29">
        <v>209301</v>
      </c>
      <c r="B525" s="52" t="s">
        <v>382</v>
      </c>
      <c r="C525" s="45">
        <v>0</v>
      </c>
    </row>
    <row r="526" spans="1:3" hidden="1" x14ac:dyDescent="0.25">
      <c r="A526" s="29">
        <v>20930101</v>
      </c>
      <c r="B526" s="52" t="s">
        <v>382</v>
      </c>
      <c r="C526" s="45">
        <v>0</v>
      </c>
    </row>
    <row r="527" spans="1:3" hidden="1" x14ac:dyDescent="0.25">
      <c r="A527" s="29">
        <v>209301011</v>
      </c>
      <c r="B527" s="52" t="s">
        <v>382</v>
      </c>
      <c r="C527" s="45">
        <v>0</v>
      </c>
    </row>
    <row r="528" spans="1:3" hidden="1" x14ac:dyDescent="0.25">
      <c r="A528" s="29">
        <v>20930101101</v>
      </c>
      <c r="B528" s="52" t="s">
        <v>382</v>
      </c>
      <c r="C528" s="45">
        <v>0</v>
      </c>
    </row>
    <row r="529" spans="1:3" hidden="1" x14ac:dyDescent="0.25">
      <c r="A529" s="29">
        <v>210</v>
      </c>
      <c r="B529" s="52" t="s">
        <v>383</v>
      </c>
      <c r="C529" s="45">
        <v>0</v>
      </c>
    </row>
    <row r="530" spans="1:3" hidden="1" x14ac:dyDescent="0.25">
      <c r="A530" s="29">
        <v>2101</v>
      </c>
      <c r="B530" s="52" t="s">
        <v>383</v>
      </c>
      <c r="C530" s="45">
        <v>0</v>
      </c>
    </row>
    <row r="531" spans="1:3" hidden="1" x14ac:dyDescent="0.25">
      <c r="A531" s="29">
        <v>210101</v>
      </c>
      <c r="B531" s="52" t="s">
        <v>383</v>
      </c>
      <c r="C531" s="45">
        <v>0</v>
      </c>
    </row>
    <row r="532" spans="1:3" hidden="1" x14ac:dyDescent="0.25">
      <c r="A532" s="29">
        <v>21010101</v>
      </c>
      <c r="B532" s="52" t="s">
        <v>383</v>
      </c>
      <c r="C532" s="45">
        <v>0</v>
      </c>
    </row>
    <row r="533" spans="1:3" hidden="1" x14ac:dyDescent="0.25">
      <c r="A533" s="29">
        <v>210101011</v>
      </c>
      <c r="B533" s="52" t="s">
        <v>383</v>
      </c>
      <c r="C533" s="45">
        <v>0</v>
      </c>
    </row>
    <row r="534" spans="1:3" hidden="1" x14ac:dyDescent="0.25">
      <c r="A534" s="29">
        <v>21010101101</v>
      </c>
      <c r="B534" s="52" t="s">
        <v>383</v>
      </c>
      <c r="C534" s="45">
        <v>0</v>
      </c>
    </row>
    <row r="535" spans="1:3" hidden="1" x14ac:dyDescent="0.25">
      <c r="A535" s="29">
        <v>212</v>
      </c>
      <c r="B535" s="52" t="s">
        <v>384</v>
      </c>
      <c r="C535" s="45">
        <v>0</v>
      </c>
    </row>
    <row r="536" spans="1:3" hidden="1" x14ac:dyDescent="0.25">
      <c r="A536" s="29">
        <v>2124</v>
      </c>
      <c r="B536" s="52" t="s">
        <v>384</v>
      </c>
      <c r="C536" s="45">
        <v>0</v>
      </c>
    </row>
    <row r="537" spans="1:3" hidden="1" x14ac:dyDescent="0.25">
      <c r="A537" s="29">
        <v>212401</v>
      </c>
      <c r="B537" s="52" t="s">
        <v>384</v>
      </c>
      <c r="C537" s="45">
        <v>0</v>
      </c>
    </row>
    <row r="538" spans="1:3" hidden="1" x14ac:dyDescent="0.25">
      <c r="A538" s="29">
        <v>21240101</v>
      </c>
      <c r="B538" s="52" t="s">
        <v>384</v>
      </c>
      <c r="C538" s="45">
        <v>0</v>
      </c>
    </row>
    <row r="539" spans="1:3" hidden="1" x14ac:dyDescent="0.25">
      <c r="A539" s="29">
        <v>212401011</v>
      </c>
      <c r="B539" s="52" t="s">
        <v>384</v>
      </c>
      <c r="C539" s="45">
        <v>0</v>
      </c>
    </row>
    <row r="540" spans="1:3" hidden="1" x14ac:dyDescent="0.25">
      <c r="A540" s="29">
        <v>21240101101</v>
      </c>
      <c r="B540" s="52" t="s">
        <v>384</v>
      </c>
      <c r="C540" s="45">
        <v>0</v>
      </c>
    </row>
    <row r="541" spans="1:3" hidden="1" x14ac:dyDescent="0.25">
      <c r="A541" s="29">
        <v>213</v>
      </c>
      <c r="B541" s="52" t="s">
        <v>385</v>
      </c>
      <c r="C541" s="45">
        <v>0</v>
      </c>
    </row>
    <row r="542" spans="1:3" hidden="1" x14ac:dyDescent="0.25">
      <c r="A542" s="29">
        <v>2131</v>
      </c>
      <c r="B542" s="52" t="s">
        <v>386</v>
      </c>
      <c r="C542" s="45">
        <v>0</v>
      </c>
    </row>
    <row r="543" spans="1:3" hidden="1" x14ac:dyDescent="0.25">
      <c r="A543" s="29">
        <v>213101</v>
      </c>
      <c r="B543" s="52" t="s">
        <v>386</v>
      </c>
      <c r="C543" s="45">
        <v>0</v>
      </c>
    </row>
    <row r="544" spans="1:3" hidden="1" x14ac:dyDescent="0.25">
      <c r="A544" s="29">
        <v>21310101</v>
      </c>
      <c r="B544" s="52" t="s">
        <v>386</v>
      </c>
      <c r="C544" s="45">
        <v>0</v>
      </c>
    </row>
    <row r="545" spans="1:3" hidden="1" x14ac:dyDescent="0.25">
      <c r="A545" s="29">
        <v>213101011</v>
      </c>
      <c r="B545" s="52" t="s">
        <v>386</v>
      </c>
      <c r="C545" s="45">
        <v>0</v>
      </c>
    </row>
    <row r="546" spans="1:3" hidden="1" x14ac:dyDescent="0.25">
      <c r="A546" s="29">
        <v>21310101101</v>
      </c>
      <c r="B546" s="52" t="s">
        <v>386</v>
      </c>
      <c r="C546" s="45">
        <v>0</v>
      </c>
    </row>
    <row r="547" spans="1:3" x14ac:dyDescent="0.25">
      <c r="A547" s="30">
        <v>2</v>
      </c>
      <c r="B547" s="31" t="s">
        <v>387</v>
      </c>
      <c r="C547" s="32">
        <f>+C548+C647+C1224+C1268+C1273+C1287+C1294+C1326+C1348+C1368</f>
        <v>1529765736.4920137</v>
      </c>
    </row>
    <row r="548" spans="1:3" x14ac:dyDescent="0.25">
      <c r="A548" s="30" t="s">
        <v>388</v>
      </c>
      <c r="B548" s="31" t="s">
        <v>389</v>
      </c>
      <c r="C548" s="32">
        <f>+C549+C598</f>
        <v>32000000</v>
      </c>
    </row>
    <row r="549" spans="1:3" hidden="1" x14ac:dyDescent="0.25">
      <c r="A549" s="30" t="s">
        <v>390</v>
      </c>
      <c r="B549" s="31" t="s">
        <v>391</v>
      </c>
      <c r="C549" s="32">
        <f>+C550+C569+C582</f>
        <v>0</v>
      </c>
    </row>
    <row r="550" spans="1:3" hidden="1" x14ac:dyDescent="0.25">
      <c r="A550" s="30" t="s">
        <v>392</v>
      </c>
      <c r="B550" s="31" t="s">
        <v>393</v>
      </c>
      <c r="C550" s="32">
        <f>+C551+C563</f>
        <v>0</v>
      </c>
    </row>
    <row r="551" spans="1:3" hidden="1" x14ac:dyDescent="0.25">
      <c r="A551" s="30" t="s">
        <v>394</v>
      </c>
      <c r="B551" s="31" t="s">
        <v>395</v>
      </c>
      <c r="C551" s="32">
        <f>SUM(C552:C562)</f>
        <v>0</v>
      </c>
    </row>
    <row r="552" spans="1:3" hidden="1" x14ac:dyDescent="0.25">
      <c r="A552" s="30" t="s">
        <v>396</v>
      </c>
      <c r="B552" s="31" t="s">
        <v>397</v>
      </c>
      <c r="C552" s="32">
        <v>0</v>
      </c>
    </row>
    <row r="553" spans="1:3" hidden="1" x14ac:dyDescent="0.25">
      <c r="A553" s="30" t="s">
        <v>398</v>
      </c>
      <c r="B553" s="31" t="s">
        <v>399</v>
      </c>
      <c r="C553" s="32">
        <v>0</v>
      </c>
    </row>
    <row r="554" spans="1:3" hidden="1" x14ac:dyDescent="0.25">
      <c r="A554" s="30" t="s">
        <v>400</v>
      </c>
      <c r="B554" s="31" t="s">
        <v>401</v>
      </c>
      <c r="C554" s="32">
        <v>0</v>
      </c>
    </row>
    <row r="555" spans="1:3" hidden="1" x14ac:dyDescent="0.25">
      <c r="A555" s="30" t="s">
        <v>402</v>
      </c>
      <c r="B555" s="31" t="s">
        <v>403</v>
      </c>
      <c r="C555" s="32">
        <v>0</v>
      </c>
    </row>
    <row r="556" spans="1:3" hidden="1" x14ac:dyDescent="0.25">
      <c r="A556" s="30" t="s">
        <v>404</v>
      </c>
      <c r="B556" s="31" t="s">
        <v>405</v>
      </c>
      <c r="C556" s="32">
        <v>0</v>
      </c>
    </row>
    <row r="557" spans="1:3" hidden="1" x14ac:dyDescent="0.25">
      <c r="A557" s="30" t="s">
        <v>406</v>
      </c>
      <c r="B557" s="31" t="s">
        <v>407</v>
      </c>
      <c r="C557" s="32">
        <v>0</v>
      </c>
    </row>
    <row r="558" spans="1:3" hidden="1" x14ac:dyDescent="0.25">
      <c r="A558" s="30" t="s">
        <v>408</v>
      </c>
      <c r="B558" s="31" t="s">
        <v>409</v>
      </c>
      <c r="C558" s="32">
        <v>0</v>
      </c>
    </row>
    <row r="559" spans="1:3" hidden="1" x14ac:dyDescent="0.25">
      <c r="A559" s="30" t="s">
        <v>410</v>
      </c>
      <c r="B559" s="31" t="s">
        <v>411</v>
      </c>
      <c r="C559" s="32">
        <v>0</v>
      </c>
    </row>
    <row r="560" spans="1:3" hidden="1" x14ac:dyDescent="0.25">
      <c r="A560" s="30" t="s">
        <v>412</v>
      </c>
      <c r="B560" s="31" t="s">
        <v>413</v>
      </c>
      <c r="C560" s="32">
        <v>0</v>
      </c>
    </row>
    <row r="561" spans="1:3" hidden="1" x14ac:dyDescent="0.25">
      <c r="A561" s="30" t="s">
        <v>414</v>
      </c>
      <c r="B561" s="31" t="s">
        <v>415</v>
      </c>
      <c r="C561" s="32">
        <v>0</v>
      </c>
    </row>
    <row r="562" spans="1:3" hidden="1" x14ac:dyDescent="0.25">
      <c r="A562" s="30" t="s">
        <v>416</v>
      </c>
      <c r="B562" s="31" t="s">
        <v>417</v>
      </c>
      <c r="C562" s="32">
        <v>0</v>
      </c>
    </row>
    <row r="563" spans="1:3" hidden="1" x14ac:dyDescent="0.25">
      <c r="A563" s="30" t="s">
        <v>418</v>
      </c>
      <c r="B563" s="31" t="s">
        <v>419</v>
      </c>
      <c r="C563" s="32">
        <f>SUM(C564:C568)</f>
        <v>0</v>
      </c>
    </row>
    <row r="564" spans="1:3" hidden="1" x14ac:dyDescent="0.25">
      <c r="A564" s="30" t="s">
        <v>420</v>
      </c>
      <c r="B564" s="31" t="s">
        <v>421</v>
      </c>
      <c r="C564" s="32">
        <v>0</v>
      </c>
    </row>
    <row r="565" spans="1:3" hidden="1" x14ac:dyDescent="0.25">
      <c r="A565" s="30" t="s">
        <v>422</v>
      </c>
      <c r="B565" s="31" t="s">
        <v>423</v>
      </c>
      <c r="C565" s="32">
        <v>0</v>
      </c>
    </row>
    <row r="566" spans="1:3" hidden="1" x14ac:dyDescent="0.25">
      <c r="A566" s="30" t="s">
        <v>424</v>
      </c>
      <c r="B566" s="31" t="s">
        <v>425</v>
      </c>
      <c r="C566" s="32">
        <v>0</v>
      </c>
    </row>
    <row r="567" spans="1:3" hidden="1" x14ac:dyDescent="0.25">
      <c r="A567" s="30" t="s">
        <v>426</v>
      </c>
      <c r="B567" s="31" t="s">
        <v>427</v>
      </c>
      <c r="C567" s="32">
        <v>0</v>
      </c>
    </row>
    <row r="568" spans="1:3" hidden="1" x14ac:dyDescent="0.25">
      <c r="A568" s="30" t="s">
        <v>428</v>
      </c>
      <c r="B568" s="31" t="s">
        <v>429</v>
      </c>
      <c r="C568" s="32">
        <v>0</v>
      </c>
    </row>
    <row r="569" spans="1:3" hidden="1" x14ac:dyDescent="0.25">
      <c r="A569" s="30" t="s">
        <v>430</v>
      </c>
      <c r="B569" s="31" t="s">
        <v>431</v>
      </c>
      <c r="C569" s="32">
        <v>0</v>
      </c>
    </row>
    <row r="570" spans="1:3" hidden="1" x14ac:dyDescent="0.25">
      <c r="A570" s="30" t="s">
        <v>432</v>
      </c>
      <c r="B570" s="31" t="s">
        <v>433</v>
      </c>
      <c r="C570" s="32">
        <v>0</v>
      </c>
    </row>
    <row r="571" spans="1:3" hidden="1" x14ac:dyDescent="0.25">
      <c r="A571" s="30" t="s">
        <v>434</v>
      </c>
      <c r="B571" s="31" t="s">
        <v>433</v>
      </c>
      <c r="C571" s="32">
        <v>0</v>
      </c>
    </row>
    <row r="572" spans="1:3" hidden="1" x14ac:dyDescent="0.25">
      <c r="A572" s="30" t="s">
        <v>435</v>
      </c>
      <c r="B572" s="31" t="s">
        <v>8</v>
      </c>
      <c r="C572" s="32">
        <v>0</v>
      </c>
    </row>
    <row r="573" spans="1:3" hidden="1" x14ac:dyDescent="0.25">
      <c r="A573" s="30" t="s">
        <v>436</v>
      </c>
      <c r="B573" s="31" t="s">
        <v>8</v>
      </c>
      <c r="C573" s="32">
        <v>0</v>
      </c>
    </row>
    <row r="574" spans="1:3" hidden="1" x14ac:dyDescent="0.25">
      <c r="A574" s="30" t="s">
        <v>437</v>
      </c>
      <c r="B574" s="31" t="s">
        <v>438</v>
      </c>
      <c r="C574" s="32">
        <v>0</v>
      </c>
    </row>
    <row r="575" spans="1:3" hidden="1" x14ac:dyDescent="0.25">
      <c r="A575" s="30" t="s">
        <v>439</v>
      </c>
      <c r="B575" s="31" t="s">
        <v>438</v>
      </c>
      <c r="C575" s="32">
        <v>0</v>
      </c>
    </row>
    <row r="576" spans="1:3" hidden="1" x14ac:dyDescent="0.25">
      <c r="A576" s="30" t="s">
        <v>440</v>
      </c>
      <c r="B576" s="31" t="s">
        <v>441</v>
      </c>
      <c r="C576" s="32">
        <v>0</v>
      </c>
    </row>
    <row r="577" spans="1:3" hidden="1" x14ac:dyDescent="0.25">
      <c r="A577" s="30" t="s">
        <v>442</v>
      </c>
      <c r="B577" s="31" t="s">
        <v>441</v>
      </c>
      <c r="C577" s="32">
        <v>0</v>
      </c>
    </row>
    <row r="578" spans="1:3" hidden="1" x14ac:dyDescent="0.25">
      <c r="A578" s="30" t="s">
        <v>443</v>
      </c>
      <c r="B578" s="31" t="s">
        <v>444</v>
      </c>
      <c r="C578" s="32">
        <v>0</v>
      </c>
    </row>
    <row r="579" spans="1:3" hidden="1" x14ac:dyDescent="0.25">
      <c r="A579" s="30" t="s">
        <v>445</v>
      </c>
      <c r="B579" s="31" t="s">
        <v>444</v>
      </c>
      <c r="C579" s="32">
        <v>0</v>
      </c>
    </row>
    <row r="580" spans="1:3" hidden="1" x14ac:dyDescent="0.25">
      <c r="A580" s="30" t="s">
        <v>446</v>
      </c>
      <c r="B580" s="31" t="s">
        <v>447</v>
      </c>
      <c r="C580" s="32">
        <v>0</v>
      </c>
    </row>
    <row r="581" spans="1:3" hidden="1" x14ac:dyDescent="0.25">
      <c r="A581" s="30" t="s">
        <v>448</v>
      </c>
      <c r="B581" s="31" t="s">
        <v>447</v>
      </c>
      <c r="C581" s="32">
        <v>0</v>
      </c>
    </row>
    <row r="582" spans="1:3" hidden="1" x14ac:dyDescent="0.25">
      <c r="A582" s="30" t="s">
        <v>449</v>
      </c>
      <c r="B582" s="31" t="s">
        <v>450</v>
      </c>
      <c r="C582" s="32">
        <v>0</v>
      </c>
    </row>
    <row r="583" spans="1:3" hidden="1" x14ac:dyDescent="0.25">
      <c r="A583" s="30" t="s">
        <v>451</v>
      </c>
      <c r="B583" s="31" t="s">
        <v>452</v>
      </c>
      <c r="C583" s="32">
        <v>0</v>
      </c>
    </row>
    <row r="584" spans="1:3" hidden="1" x14ac:dyDescent="0.25">
      <c r="A584" s="30" t="s">
        <v>453</v>
      </c>
      <c r="B584" s="31" t="s">
        <v>454</v>
      </c>
      <c r="C584" s="32">
        <v>0</v>
      </c>
    </row>
    <row r="585" spans="1:3" hidden="1" x14ac:dyDescent="0.25">
      <c r="A585" s="30" t="s">
        <v>455</v>
      </c>
      <c r="B585" s="31" t="s">
        <v>456</v>
      </c>
      <c r="C585" s="32">
        <v>0</v>
      </c>
    </row>
    <row r="586" spans="1:3" hidden="1" x14ac:dyDescent="0.25">
      <c r="A586" s="30" t="s">
        <v>457</v>
      </c>
      <c r="B586" s="31" t="s">
        <v>458</v>
      </c>
      <c r="C586" s="32">
        <v>0</v>
      </c>
    </row>
    <row r="587" spans="1:3" hidden="1" x14ac:dyDescent="0.25">
      <c r="A587" s="30" t="s">
        <v>459</v>
      </c>
      <c r="B587" s="31" t="s">
        <v>460</v>
      </c>
      <c r="C587" s="32">
        <v>0</v>
      </c>
    </row>
    <row r="588" spans="1:3" hidden="1" x14ac:dyDescent="0.25">
      <c r="A588" s="30" t="s">
        <v>461</v>
      </c>
      <c r="B588" s="31" t="s">
        <v>462</v>
      </c>
      <c r="C588" s="32">
        <v>0</v>
      </c>
    </row>
    <row r="589" spans="1:3" hidden="1" x14ac:dyDescent="0.25">
      <c r="A589" s="30" t="s">
        <v>463</v>
      </c>
      <c r="B589" s="31" t="s">
        <v>464</v>
      </c>
      <c r="C589" s="32">
        <v>0</v>
      </c>
    </row>
    <row r="590" spans="1:3" hidden="1" x14ac:dyDescent="0.25">
      <c r="A590" s="30" t="s">
        <v>465</v>
      </c>
      <c r="B590" s="31" t="s">
        <v>423</v>
      </c>
      <c r="C590" s="32">
        <v>0</v>
      </c>
    </row>
    <row r="591" spans="1:3" hidden="1" x14ac:dyDescent="0.25">
      <c r="A591" s="30" t="s">
        <v>466</v>
      </c>
      <c r="B591" s="31" t="s">
        <v>467</v>
      </c>
      <c r="C591" s="32">
        <v>0</v>
      </c>
    </row>
    <row r="592" spans="1:3" hidden="1" x14ac:dyDescent="0.25">
      <c r="A592" s="30" t="s">
        <v>468</v>
      </c>
      <c r="B592" s="31" t="s">
        <v>469</v>
      </c>
      <c r="C592" s="32">
        <v>0</v>
      </c>
    </row>
    <row r="593" spans="1:3" hidden="1" x14ac:dyDescent="0.25">
      <c r="A593" s="30" t="s">
        <v>470</v>
      </c>
      <c r="B593" s="31" t="s">
        <v>471</v>
      </c>
      <c r="C593" s="32">
        <v>0</v>
      </c>
    </row>
    <row r="594" spans="1:3" hidden="1" x14ac:dyDescent="0.25">
      <c r="A594" s="30" t="s">
        <v>472</v>
      </c>
      <c r="B594" s="31" t="s">
        <v>473</v>
      </c>
      <c r="C594" s="32">
        <v>0</v>
      </c>
    </row>
    <row r="595" spans="1:3" hidden="1" x14ac:dyDescent="0.25">
      <c r="A595" s="30" t="s">
        <v>474</v>
      </c>
      <c r="B595" s="31" t="s">
        <v>475</v>
      </c>
      <c r="C595" s="32">
        <v>0</v>
      </c>
    </row>
    <row r="596" spans="1:3" hidden="1" x14ac:dyDescent="0.25">
      <c r="A596" s="30" t="s">
        <v>476</v>
      </c>
      <c r="B596" s="31" t="s">
        <v>477</v>
      </c>
      <c r="C596" s="32">
        <v>0</v>
      </c>
    </row>
    <row r="597" spans="1:3" hidden="1" x14ac:dyDescent="0.25">
      <c r="A597" s="34">
        <v>101030401</v>
      </c>
      <c r="B597" s="31" t="s">
        <v>427</v>
      </c>
      <c r="C597" s="32">
        <v>0</v>
      </c>
    </row>
    <row r="598" spans="1:3" x14ac:dyDescent="0.25">
      <c r="A598" s="30" t="s">
        <v>478</v>
      </c>
      <c r="B598" s="31" t="s">
        <v>479</v>
      </c>
      <c r="C598" s="32">
        <f>+C599+C618+C631</f>
        <v>32000000</v>
      </c>
    </row>
    <row r="599" spans="1:3" x14ac:dyDescent="0.25">
      <c r="A599" s="30" t="s">
        <v>480</v>
      </c>
      <c r="B599" s="31" t="s">
        <v>393</v>
      </c>
      <c r="C599" s="32">
        <f>+C600+C612</f>
        <v>32000000</v>
      </c>
    </row>
    <row r="600" spans="1:3" x14ac:dyDescent="0.25">
      <c r="A600" s="30" t="s">
        <v>481</v>
      </c>
      <c r="B600" s="31" t="s">
        <v>395</v>
      </c>
      <c r="C600" s="32">
        <f>SUM(C601:C611)</f>
        <v>32000000</v>
      </c>
    </row>
    <row r="601" spans="1:3" x14ac:dyDescent="0.25">
      <c r="A601" s="29" t="s">
        <v>482</v>
      </c>
      <c r="B601" s="52" t="s">
        <v>483</v>
      </c>
      <c r="C601" s="45">
        <v>32000000</v>
      </c>
    </row>
    <row r="602" spans="1:3" hidden="1" x14ac:dyDescent="0.25">
      <c r="A602" s="29" t="s">
        <v>484</v>
      </c>
      <c r="B602" s="52" t="s">
        <v>399</v>
      </c>
      <c r="C602" s="45">
        <v>0</v>
      </c>
    </row>
    <row r="603" spans="1:3" hidden="1" x14ac:dyDescent="0.25">
      <c r="A603" s="29" t="s">
        <v>485</v>
      </c>
      <c r="B603" s="52" t="s">
        <v>401</v>
      </c>
      <c r="C603" s="45">
        <v>0</v>
      </c>
    </row>
    <row r="604" spans="1:3" hidden="1" x14ac:dyDescent="0.25">
      <c r="A604" s="29" t="s">
        <v>486</v>
      </c>
      <c r="B604" s="52" t="s">
        <v>403</v>
      </c>
      <c r="C604" s="45">
        <v>0</v>
      </c>
    </row>
    <row r="605" spans="1:3" hidden="1" x14ac:dyDescent="0.25">
      <c r="A605" s="29" t="s">
        <v>487</v>
      </c>
      <c r="B605" s="52" t="s">
        <v>405</v>
      </c>
      <c r="C605" s="45">
        <v>0</v>
      </c>
    </row>
    <row r="606" spans="1:3" hidden="1" x14ac:dyDescent="0.25">
      <c r="A606" s="29" t="s">
        <v>488</v>
      </c>
      <c r="B606" s="52" t="s">
        <v>407</v>
      </c>
      <c r="C606" s="45">
        <v>0</v>
      </c>
    </row>
    <row r="607" spans="1:3" hidden="1" x14ac:dyDescent="0.25">
      <c r="A607" s="29" t="s">
        <v>489</v>
      </c>
      <c r="B607" s="52" t="s">
        <v>409</v>
      </c>
      <c r="C607" s="45">
        <v>0</v>
      </c>
    </row>
    <row r="608" spans="1:3" hidden="1" x14ac:dyDescent="0.25">
      <c r="A608" s="29" t="s">
        <v>490</v>
      </c>
      <c r="B608" s="52" t="s">
        <v>411</v>
      </c>
      <c r="C608" s="45">
        <v>0</v>
      </c>
    </row>
    <row r="609" spans="1:3" hidden="1" x14ac:dyDescent="0.25">
      <c r="A609" s="29" t="s">
        <v>491</v>
      </c>
      <c r="B609" s="52" t="s">
        <v>413</v>
      </c>
      <c r="C609" s="45">
        <v>0</v>
      </c>
    </row>
    <row r="610" spans="1:3" hidden="1" x14ac:dyDescent="0.25">
      <c r="A610" s="29" t="s">
        <v>492</v>
      </c>
      <c r="B610" s="52" t="s">
        <v>415</v>
      </c>
      <c r="C610" s="45">
        <v>0</v>
      </c>
    </row>
    <row r="611" spans="1:3" hidden="1" x14ac:dyDescent="0.25">
      <c r="A611" s="29" t="s">
        <v>493</v>
      </c>
      <c r="B611" s="52" t="s">
        <v>417</v>
      </c>
      <c r="C611" s="45">
        <v>0</v>
      </c>
    </row>
    <row r="612" spans="1:3" hidden="1" x14ac:dyDescent="0.25">
      <c r="A612" s="29" t="s">
        <v>494</v>
      </c>
      <c r="B612" s="52" t="s">
        <v>419</v>
      </c>
      <c r="C612" s="45">
        <v>0</v>
      </c>
    </row>
    <row r="613" spans="1:3" hidden="1" x14ac:dyDescent="0.25">
      <c r="A613" s="29" t="s">
        <v>495</v>
      </c>
      <c r="B613" s="52" t="s">
        <v>421</v>
      </c>
      <c r="C613" s="45">
        <v>0</v>
      </c>
    </row>
    <row r="614" spans="1:3" hidden="1" x14ac:dyDescent="0.25">
      <c r="A614" s="29" t="s">
        <v>496</v>
      </c>
      <c r="B614" s="52" t="s">
        <v>423</v>
      </c>
      <c r="C614" s="45">
        <v>0</v>
      </c>
    </row>
    <row r="615" spans="1:3" hidden="1" x14ac:dyDescent="0.25">
      <c r="A615" s="29" t="s">
        <v>497</v>
      </c>
      <c r="B615" s="52" t="s">
        <v>425</v>
      </c>
      <c r="C615" s="45">
        <v>0</v>
      </c>
    </row>
    <row r="616" spans="1:3" hidden="1" x14ac:dyDescent="0.25">
      <c r="A616" s="29" t="s">
        <v>498</v>
      </c>
      <c r="B616" s="52" t="s">
        <v>427</v>
      </c>
      <c r="C616" s="45">
        <v>0</v>
      </c>
    </row>
    <row r="617" spans="1:3" hidden="1" x14ac:dyDescent="0.25">
      <c r="A617" s="29" t="s">
        <v>499</v>
      </c>
      <c r="B617" s="52" t="s">
        <v>429</v>
      </c>
      <c r="C617" s="45">
        <v>0</v>
      </c>
    </row>
    <row r="618" spans="1:3" hidden="1" x14ac:dyDescent="0.25">
      <c r="A618" s="29" t="s">
        <v>500</v>
      </c>
      <c r="B618" s="52" t="s">
        <v>431</v>
      </c>
      <c r="C618" s="45">
        <v>0</v>
      </c>
    </row>
    <row r="619" spans="1:3" hidden="1" x14ac:dyDescent="0.25">
      <c r="A619" s="29" t="s">
        <v>501</v>
      </c>
      <c r="B619" s="52" t="s">
        <v>433</v>
      </c>
      <c r="C619" s="45">
        <v>0</v>
      </c>
    </row>
    <row r="620" spans="1:3" hidden="1" x14ac:dyDescent="0.25">
      <c r="A620" s="29" t="s">
        <v>502</v>
      </c>
      <c r="B620" s="52" t="s">
        <v>433</v>
      </c>
      <c r="C620" s="45">
        <v>0</v>
      </c>
    </row>
    <row r="621" spans="1:3" hidden="1" x14ac:dyDescent="0.25">
      <c r="A621" s="29" t="s">
        <v>503</v>
      </c>
      <c r="B621" s="52" t="s">
        <v>8</v>
      </c>
      <c r="C621" s="45">
        <v>0</v>
      </c>
    </row>
    <row r="622" spans="1:3" hidden="1" x14ac:dyDescent="0.25">
      <c r="A622" s="29" t="s">
        <v>504</v>
      </c>
      <c r="B622" s="52" t="s">
        <v>8</v>
      </c>
      <c r="C622" s="45">
        <v>0</v>
      </c>
    </row>
    <row r="623" spans="1:3" hidden="1" x14ac:dyDescent="0.25">
      <c r="A623" s="29" t="s">
        <v>505</v>
      </c>
      <c r="B623" s="52" t="s">
        <v>438</v>
      </c>
      <c r="C623" s="45">
        <v>0</v>
      </c>
    </row>
    <row r="624" spans="1:3" hidden="1" x14ac:dyDescent="0.25">
      <c r="A624" s="29" t="s">
        <v>506</v>
      </c>
      <c r="B624" s="52" t="s">
        <v>438</v>
      </c>
      <c r="C624" s="45">
        <v>0</v>
      </c>
    </row>
    <row r="625" spans="1:3" hidden="1" x14ac:dyDescent="0.25">
      <c r="A625" s="29" t="s">
        <v>507</v>
      </c>
      <c r="B625" s="52" t="s">
        <v>444</v>
      </c>
      <c r="C625" s="45">
        <v>0</v>
      </c>
    </row>
    <row r="626" spans="1:3" hidden="1" x14ac:dyDescent="0.25">
      <c r="A626" s="29" t="s">
        <v>508</v>
      </c>
      <c r="B626" s="52" t="s">
        <v>444</v>
      </c>
      <c r="C626" s="45">
        <v>0</v>
      </c>
    </row>
    <row r="627" spans="1:3" hidden="1" x14ac:dyDescent="0.25">
      <c r="A627" s="29" t="s">
        <v>509</v>
      </c>
      <c r="B627" s="52" t="s">
        <v>441</v>
      </c>
      <c r="C627" s="45">
        <v>0</v>
      </c>
    </row>
    <row r="628" spans="1:3" hidden="1" x14ac:dyDescent="0.25">
      <c r="A628" s="29" t="s">
        <v>510</v>
      </c>
      <c r="B628" s="52" t="s">
        <v>441</v>
      </c>
      <c r="C628" s="45">
        <v>0</v>
      </c>
    </row>
    <row r="629" spans="1:3" hidden="1" x14ac:dyDescent="0.25">
      <c r="A629" s="29" t="s">
        <v>511</v>
      </c>
      <c r="B629" s="52" t="s">
        <v>447</v>
      </c>
      <c r="C629" s="45">
        <v>0</v>
      </c>
    </row>
    <row r="630" spans="1:3" hidden="1" x14ac:dyDescent="0.25">
      <c r="A630" s="29" t="s">
        <v>512</v>
      </c>
      <c r="B630" s="52" t="s">
        <v>447</v>
      </c>
      <c r="C630" s="45">
        <v>0</v>
      </c>
    </row>
    <row r="631" spans="1:3" hidden="1" x14ac:dyDescent="0.25">
      <c r="A631" s="29" t="s">
        <v>513</v>
      </c>
      <c r="B631" s="52" t="s">
        <v>450</v>
      </c>
      <c r="C631" s="45">
        <v>0</v>
      </c>
    </row>
    <row r="632" spans="1:3" hidden="1" x14ac:dyDescent="0.25">
      <c r="A632" s="29" t="s">
        <v>514</v>
      </c>
      <c r="B632" s="52" t="s">
        <v>452</v>
      </c>
      <c r="C632" s="45">
        <v>0</v>
      </c>
    </row>
    <row r="633" spans="1:3" hidden="1" x14ac:dyDescent="0.25">
      <c r="A633" s="29" t="s">
        <v>476</v>
      </c>
      <c r="B633" s="52" t="s">
        <v>477</v>
      </c>
      <c r="C633" s="45">
        <v>0</v>
      </c>
    </row>
    <row r="634" spans="1:3" hidden="1" x14ac:dyDescent="0.25">
      <c r="A634" s="29" t="s">
        <v>515</v>
      </c>
      <c r="B634" s="52" t="s">
        <v>454</v>
      </c>
      <c r="C634" s="45">
        <v>0</v>
      </c>
    </row>
    <row r="635" spans="1:3" hidden="1" x14ac:dyDescent="0.25">
      <c r="A635" s="29" t="s">
        <v>516</v>
      </c>
      <c r="B635" s="52" t="s">
        <v>456</v>
      </c>
      <c r="C635" s="45">
        <v>0</v>
      </c>
    </row>
    <row r="636" spans="1:3" hidden="1" x14ac:dyDescent="0.25">
      <c r="A636" s="29" t="s">
        <v>517</v>
      </c>
      <c r="B636" s="52" t="s">
        <v>458</v>
      </c>
      <c r="C636" s="45">
        <v>0</v>
      </c>
    </row>
    <row r="637" spans="1:3" hidden="1" x14ac:dyDescent="0.25">
      <c r="A637" s="29" t="s">
        <v>518</v>
      </c>
      <c r="B637" s="52" t="s">
        <v>460</v>
      </c>
      <c r="C637" s="45">
        <v>0</v>
      </c>
    </row>
    <row r="638" spans="1:3" hidden="1" x14ac:dyDescent="0.25">
      <c r="A638" s="29" t="s">
        <v>519</v>
      </c>
      <c r="B638" s="52" t="s">
        <v>462</v>
      </c>
      <c r="C638" s="45">
        <v>0</v>
      </c>
    </row>
    <row r="639" spans="1:3" hidden="1" x14ac:dyDescent="0.25">
      <c r="A639" s="29" t="s">
        <v>520</v>
      </c>
      <c r="B639" s="52" t="s">
        <v>464</v>
      </c>
      <c r="C639" s="45">
        <v>0</v>
      </c>
    </row>
    <row r="640" spans="1:3" hidden="1" x14ac:dyDescent="0.25">
      <c r="A640" s="29" t="s">
        <v>521</v>
      </c>
      <c r="B640" s="52" t="s">
        <v>427</v>
      </c>
      <c r="C640" s="45">
        <v>0</v>
      </c>
    </row>
    <row r="641" spans="1:3" hidden="1" x14ac:dyDescent="0.25">
      <c r="A641" s="29" t="s">
        <v>522</v>
      </c>
      <c r="B641" s="52" t="s">
        <v>423</v>
      </c>
      <c r="C641" s="45">
        <v>0</v>
      </c>
    </row>
    <row r="642" spans="1:3" hidden="1" x14ac:dyDescent="0.25">
      <c r="A642" s="29" t="s">
        <v>523</v>
      </c>
      <c r="B642" s="52" t="s">
        <v>467</v>
      </c>
      <c r="C642" s="45">
        <v>0</v>
      </c>
    </row>
    <row r="643" spans="1:3" hidden="1" x14ac:dyDescent="0.25">
      <c r="A643" s="29" t="s">
        <v>524</v>
      </c>
      <c r="B643" s="52" t="s">
        <v>469</v>
      </c>
      <c r="C643" s="45">
        <v>0</v>
      </c>
    </row>
    <row r="644" spans="1:3" hidden="1" x14ac:dyDescent="0.25">
      <c r="A644" s="29" t="s">
        <v>525</v>
      </c>
      <c r="B644" s="52" t="s">
        <v>471</v>
      </c>
      <c r="C644" s="45">
        <v>0</v>
      </c>
    </row>
    <row r="645" spans="1:3" hidden="1" x14ac:dyDescent="0.25">
      <c r="A645" s="29" t="s">
        <v>526</v>
      </c>
      <c r="B645" s="52" t="s">
        <v>473</v>
      </c>
      <c r="C645" s="45">
        <v>0</v>
      </c>
    </row>
    <row r="646" spans="1:3" hidden="1" x14ac:dyDescent="0.25">
      <c r="A646" s="29" t="s">
        <v>527</v>
      </c>
      <c r="B646" s="52" t="s">
        <v>475</v>
      </c>
      <c r="C646" s="45">
        <v>0</v>
      </c>
    </row>
    <row r="647" spans="1:3" x14ac:dyDescent="0.25">
      <c r="A647" s="30" t="s">
        <v>528</v>
      </c>
      <c r="B647" s="31" t="s">
        <v>529</v>
      </c>
      <c r="C647" s="32">
        <v>1497765736.4920137</v>
      </c>
    </row>
    <row r="648" spans="1:3" x14ac:dyDescent="0.25">
      <c r="A648" s="30" t="s">
        <v>530</v>
      </c>
      <c r="B648" s="31" t="s">
        <v>531</v>
      </c>
      <c r="C648" s="32">
        <v>20000000</v>
      </c>
    </row>
    <row r="649" spans="1:3" x14ac:dyDescent="0.25">
      <c r="A649" s="30" t="s">
        <v>532</v>
      </c>
      <c r="B649" s="31" t="s">
        <v>533</v>
      </c>
      <c r="C649" s="32">
        <v>20000000</v>
      </c>
    </row>
    <row r="650" spans="1:3" hidden="1" x14ac:dyDescent="0.25">
      <c r="A650" s="30" t="s">
        <v>534</v>
      </c>
      <c r="B650" s="31" t="s">
        <v>535</v>
      </c>
      <c r="C650" s="32">
        <v>0</v>
      </c>
    </row>
    <row r="651" spans="1:3" hidden="1" x14ac:dyDescent="0.25">
      <c r="A651" s="30" t="s">
        <v>536</v>
      </c>
      <c r="B651" s="31" t="s">
        <v>537</v>
      </c>
      <c r="C651" s="32">
        <v>0</v>
      </c>
    </row>
    <row r="652" spans="1:3" hidden="1" x14ac:dyDescent="0.25">
      <c r="A652" s="30" t="s">
        <v>538</v>
      </c>
      <c r="B652" s="31" t="s">
        <v>539</v>
      </c>
      <c r="C652" s="32">
        <v>0</v>
      </c>
    </row>
    <row r="653" spans="1:3" hidden="1" x14ac:dyDescent="0.25">
      <c r="A653" s="30" t="s">
        <v>540</v>
      </c>
      <c r="B653" s="31" t="s">
        <v>541</v>
      </c>
      <c r="C653" s="32">
        <v>0</v>
      </c>
    </row>
    <row r="654" spans="1:3" hidden="1" x14ac:dyDescent="0.25">
      <c r="A654" s="30" t="s">
        <v>542</v>
      </c>
      <c r="B654" s="31" t="s">
        <v>543</v>
      </c>
      <c r="C654" s="32">
        <v>0</v>
      </c>
    </row>
    <row r="655" spans="1:3" hidden="1" x14ac:dyDescent="0.25">
      <c r="A655" s="30" t="s">
        <v>544</v>
      </c>
      <c r="B655" s="31" t="s">
        <v>545</v>
      </c>
      <c r="C655" s="32">
        <v>0</v>
      </c>
    </row>
    <row r="656" spans="1:3" hidden="1" x14ac:dyDescent="0.25">
      <c r="A656" s="30" t="s">
        <v>546</v>
      </c>
      <c r="B656" s="31" t="s">
        <v>547</v>
      </c>
      <c r="C656" s="32">
        <v>0</v>
      </c>
    </row>
    <row r="657" spans="1:3" hidden="1" x14ac:dyDescent="0.25">
      <c r="A657" s="30" t="s">
        <v>548</v>
      </c>
      <c r="B657" s="31" t="s">
        <v>549</v>
      </c>
      <c r="C657" s="32">
        <v>0</v>
      </c>
    </row>
    <row r="658" spans="1:3" hidden="1" x14ac:dyDescent="0.25">
      <c r="A658" s="30" t="s">
        <v>550</v>
      </c>
      <c r="B658" s="31" t="s">
        <v>191</v>
      </c>
      <c r="C658" s="32">
        <v>0</v>
      </c>
    </row>
    <row r="659" spans="1:3" hidden="1" x14ac:dyDescent="0.25">
      <c r="A659" s="30" t="s">
        <v>551</v>
      </c>
      <c r="B659" s="31" t="s">
        <v>552</v>
      </c>
      <c r="C659" s="32">
        <v>0</v>
      </c>
    </row>
    <row r="660" spans="1:3" hidden="1" x14ac:dyDescent="0.25">
      <c r="A660" s="30" t="s">
        <v>553</v>
      </c>
      <c r="B660" s="31" t="s">
        <v>554</v>
      </c>
      <c r="C660" s="32">
        <v>0</v>
      </c>
    </row>
    <row r="661" spans="1:3" hidden="1" x14ac:dyDescent="0.25">
      <c r="A661" s="30" t="s">
        <v>555</v>
      </c>
      <c r="B661" s="31" t="s">
        <v>556</v>
      </c>
      <c r="C661" s="32">
        <v>0</v>
      </c>
    </row>
    <row r="662" spans="1:3" hidden="1" x14ac:dyDescent="0.25">
      <c r="A662" s="30" t="s">
        <v>557</v>
      </c>
      <c r="B662" s="31" t="s">
        <v>558</v>
      </c>
      <c r="C662" s="32">
        <v>0</v>
      </c>
    </row>
    <row r="663" spans="1:3" hidden="1" x14ac:dyDescent="0.25">
      <c r="A663" s="30" t="s">
        <v>559</v>
      </c>
      <c r="B663" s="31" t="s">
        <v>560</v>
      </c>
      <c r="C663" s="32">
        <v>0</v>
      </c>
    </row>
    <row r="664" spans="1:3" hidden="1" x14ac:dyDescent="0.25">
      <c r="A664" s="30" t="s">
        <v>561</v>
      </c>
      <c r="B664" s="31" t="s">
        <v>562</v>
      </c>
      <c r="C664" s="32">
        <v>0</v>
      </c>
    </row>
    <row r="665" spans="1:3" hidden="1" x14ac:dyDescent="0.25">
      <c r="A665" s="30" t="s">
        <v>563</v>
      </c>
      <c r="B665" s="31" t="s">
        <v>564</v>
      </c>
      <c r="C665" s="32">
        <v>0</v>
      </c>
    </row>
    <row r="666" spans="1:3" hidden="1" x14ac:dyDescent="0.25">
      <c r="A666" s="30" t="s">
        <v>565</v>
      </c>
      <c r="B666" s="31" t="s">
        <v>566</v>
      </c>
      <c r="C666" s="32">
        <v>0</v>
      </c>
    </row>
    <row r="667" spans="1:3" hidden="1" x14ac:dyDescent="0.25">
      <c r="A667" s="30" t="s">
        <v>567</v>
      </c>
      <c r="B667" s="31" t="s">
        <v>568</v>
      </c>
      <c r="C667" s="32">
        <v>0</v>
      </c>
    </row>
    <row r="668" spans="1:3" hidden="1" x14ac:dyDescent="0.25">
      <c r="A668" s="30" t="s">
        <v>569</v>
      </c>
      <c r="B668" s="31" t="s">
        <v>570</v>
      </c>
      <c r="C668" s="32">
        <v>0</v>
      </c>
    </row>
    <row r="669" spans="1:3" hidden="1" x14ac:dyDescent="0.25">
      <c r="A669" s="30" t="s">
        <v>571</v>
      </c>
      <c r="B669" s="31" t="s">
        <v>572</v>
      </c>
      <c r="C669" s="32">
        <v>0</v>
      </c>
    </row>
    <row r="670" spans="1:3" hidden="1" x14ac:dyDescent="0.25">
      <c r="A670" s="30" t="s">
        <v>573</v>
      </c>
      <c r="B670" s="31" t="s">
        <v>574</v>
      </c>
      <c r="C670" s="32">
        <v>0</v>
      </c>
    </row>
    <row r="671" spans="1:3" hidden="1" x14ac:dyDescent="0.25">
      <c r="A671" s="30" t="s">
        <v>575</v>
      </c>
      <c r="B671" s="31" t="s">
        <v>576</v>
      </c>
      <c r="C671" s="32">
        <v>0</v>
      </c>
    </row>
    <row r="672" spans="1:3" hidden="1" x14ac:dyDescent="0.25">
      <c r="A672" s="30" t="s">
        <v>577</v>
      </c>
      <c r="B672" s="31" t="s">
        <v>578</v>
      </c>
      <c r="C672" s="32">
        <v>0</v>
      </c>
    </row>
    <row r="673" spans="1:3" hidden="1" x14ac:dyDescent="0.25">
      <c r="A673" s="30" t="s">
        <v>579</v>
      </c>
      <c r="B673" s="31" t="s">
        <v>580</v>
      </c>
      <c r="C673" s="32">
        <v>0</v>
      </c>
    </row>
    <row r="674" spans="1:3" hidden="1" x14ac:dyDescent="0.25">
      <c r="A674" s="30" t="s">
        <v>581</v>
      </c>
      <c r="B674" s="31" t="s">
        <v>582</v>
      </c>
      <c r="C674" s="32">
        <v>0</v>
      </c>
    </row>
    <row r="675" spans="1:3" hidden="1" x14ac:dyDescent="0.25">
      <c r="A675" s="30" t="s">
        <v>583</v>
      </c>
      <c r="B675" s="31" t="s">
        <v>584</v>
      </c>
      <c r="C675" s="32">
        <v>0</v>
      </c>
    </row>
    <row r="676" spans="1:3" hidden="1" x14ac:dyDescent="0.25">
      <c r="A676" s="30" t="s">
        <v>585</v>
      </c>
      <c r="B676" s="31" t="s">
        <v>586</v>
      </c>
      <c r="C676" s="32">
        <v>0</v>
      </c>
    </row>
    <row r="677" spans="1:3" hidden="1" x14ac:dyDescent="0.25">
      <c r="A677" s="30" t="s">
        <v>587</v>
      </c>
      <c r="B677" s="31" t="s">
        <v>588</v>
      </c>
      <c r="C677" s="32">
        <v>0</v>
      </c>
    </row>
    <row r="678" spans="1:3" hidden="1" x14ac:dyDescent="0.25">
      <c r="A678" s="30" t="s">
        <v>589</v>
      </c>
      <c r="B678" s="31" t="s">
        <v>590</v>
      </c>
      <c r="C678" s="32">
        <v>0</v>
      </c>
    </row>
    <row r="679" spans="1:3" hidden="1" x14ac:dyDescent="0.25">
      <c r="A679" s="30" t="s">
        <v>591</v>
      </c>
      <c r="B679" s="31" t="s">
        <v>592</v>
      </c>
      <c r="C679" s="32">
        <v>0</v>
      </c>
    </row>
    <row r="680" spans="1:3" hidden="1" x14ac:dyDescent="0.25">
      <c r="A680" s="30" t="s">
        <v>593</v>
      </c>
      <c r="B680" s="31" t="s">
        <v>594</v>
      </c>
      <c r="C680" s="32">
        <v>0</v>
      </c>
    </row>
    <row r="681" spans="1:3" hidden="1" x14ac:dyDescent="0.25">
      <c r="A681" s="30" t="s">
        <v>595</v>
      </c>
      <c r="B681" s="31" t="s">
        <v>596</v>
      </c>
      <c r="C681" s="32">
        <v>0</v>
      </c>
    </row>
    <row r="682" spans="1:3" hidden="1" x14ac:dyDescent="0.25">
      <c r="A682" s="30" t="s">
        <v>597</v>
      </c>
      <c r="B682" s="31" t="s">
        <v>598</v>
      </c>
      <c r="C682" s="32">
        <v>0</v>
      </c>
    </row>
    <row r="683" spans="1:3" hidden="1" x14ac:dyDescent="0.25">
      <c r="A683" s="30" t="s">
        <v>599</v>
      </c>
      <c r="B683" s="31" t="s">
        <v>600</v>
      </c>
      <c r="C683" s="32">
        <v>0</v>
      </c>
    </row>
    <row r="684" spans="1:3" hidden="1" x14ac:dyDescent="0.25">
      <c r="A684" s="30" t="s">
        <v>601</v>
      </c>
      <c r="B684" s="31" t="s">
        <v>602</v>
      </c>
      <c r="C684" s="32">
        <v>0</v>
      </c>
    </row>
    <row r="685" spans="1:3" hidden="1" x14ac:dyDescent="0.25">
      <c r="A685" s="30" t="s">
        <v>603</v>
      </c>
      <c r="B685" s="31" t="s">
        <v>604</v>
      </c>
      <c r="C685" s="32">
        <v>0</v>
      </c>
    </row>
    <row r="686" spans="1:3" hidden="1" x14ac:dyDescent="0.25">
      <c r="A686" s="30" t="s">
        <v>605</v>
      </c>
      <c r="B686" s="31" t="s">
        <v>606</v>
      </c>
      <c r="C686" s="32">
        <v>0</v>
      </c>
    </row>
    <row r="687" spans="1:3" hidden="1" x14ac:dyDescent="0.25">
      <c r="A687" s="30" t="s">
        <v>607</v>
      </c>
      <c r="B687" s="31" t="s">
        <v>608</v>
      </c>
      <c r="C687" s="32">
        <v>0</v>
      </c>
    </row>
    <row r="688" spans="1:3" hidden="1" x14ac:dyDescent="0.25">
      <c r="A688" s="30" t="s">
        <v>609</v>
      </c>
      <c r="B688" s="31" t="s">
        <v>610</v>
      </c>
      <c r="C688" s="32">
        <v>0</v>
      </c>
    </row>
    <row r="689" spans="1:3" hidden="1" x14ac:dyDescent="0.25">
      <c r="A689" s="30" t="s">
        <v>611</v>
      </c>
      <c r="B689" s="31" t="s">
        <v>612</v>
      </c>
      <c r="C689" s="32">
        <v>0</v>
      </c>
    </row>
    <row r="690" spans="1:3" hidden="1" x14ac:dyDescent="0.25">
      <c r="A690" s="30" t="s">
        <v>613</v>
      </c>
      <c r="B690" s="31" t="s">
        <v>614</v>
      </c>
      <c r="C690" s="32">
        <v>0</v>
      </c>
    </row>
    <row r="691" spans="1:3" hidden="1" x14ac:dyDescent="0.25">
      <c r="A691" s="30" t="s">
        <v>615</v>
      </c>
      <c r="B691" s="31" t="s">
        <v>616</v>
      </c>
      <c r="C691" s="32">
        <v>0</v>
      </c>
    </row>
    <row r="692" spans="1:3" hidden="1" x14ac:dyDescent="0.25">
      <c r="A692" s="30" t="s">
        <v>617</v>
      </c>
      <c r="B692" s="31" t="s">
        <v>618</v>
      </c>
      <c r="C692" s="32">
        <v>0</v>
      </c>
    </row>
    <row r="693" spans="1:3" hidden="1" x14ac:dyDescent="0.25">
      <c r="A693" s="30" t="s">
        <v>619</v>
      </c>
      <c r="B693" s="31" t="s">
        <v>620</v>
      </c>
      <c r="C693" s="32">
        <v>0</v>
      </c>
    </row>
    <row r="694" spans="1:3" hidden="1" x14ac:dyDescent="0.25">
      <c r="A694" s="30" t="s">
        <v>621</v>
      </c>
      <c r="B694" s="31" t="s">
        <v>622</v>
      </c>
      <c r="C694" s="32">
        <v>0</v>
      </c>
    </row>
    <row r="695" spans="1:3" hidden="1" x14ac:dyDescent="0.25">
      <c r="A695" s="30" t="s">
        <v>623</v>
      </c>
      <c r="B695" s="31" t="s">
        <v>624</v>
      </c>
      <c r="C695" s="32">
        <v>0</v>
      </c>
    </row>
    <row r="696" spans="1:3" hidden="1" x14ac:dyDescent="0.25">
      <c r="A696" s="30" t="s">
        <v>625</v>
      </c>
      <c r="B696" s="31" t="s">
        <v>626</v>
      </c>
      <c r="C696" s="32">
        <v>0</v>
      </c>
    </row>
    <row r="697" spans="1:3" hidden="1" x14ac:dyDescent="0.25">
      <c r="A697" s="30" t="s">
        <v>627</v>
      </c>
      <c r="B697" s="31" t="s">
        <v>628</v>
      </c>
      <c r="C697" s="32">
        <v>0</v>
      </c>
    </row>
    <row r="698" spans="1:3" hidden="1" x14ac:dyDescent="0.25">
      <c r="A698" s="30" t="s">
        <v>629</v>
      </c>
      <c r="B698" s="31" t="s">
        <v>630</v>
      </c>
      <c r="C698" s="32">
        <v>0</v>
      </c>
    </row>
    <row r="699" spans="1:3" hidden="1" x14ac:dyDescent="0.25">
      <c r="A699" s="30" t="s">
        <v>631</v>
      </c>
      <c r="B699" s="31" t="s">
        <v>632</v>
      </c>
      <c r="C699" s="32">
        <v>0</v>
      </c>
    </row>
    <row r="700" spans="1:3" hidden="1" x14ac:dyDescent="0.25">
      <c r="A700" s="30" t="s">
        <v>633</v>
      </c>
      <c r="B700" s="31" t="s">
        <v>634</v>
      </c>
      <c r="C700" s="32">
        <v>0</v>
      </c>
    </row>
    <row r="701" spans="1:3" hidden="1" x14ac:dyDescent="0.25">
      <c r="A701" s="30" t="s">
        <v>635</v>
      </c>
      <c r="B701" s="31" t="s">
        <v>636</v>
      </c>
      <c r="C701" s="32">
        <v>0</v>
      </c>
    </row>
    <row r="702" spans="1:3" hidden="1" x14ac:dyDescent="0.25">
      <c r="A702" s="30" t="s">
        <v>637</v>
      </c>
      <c r="B702" s="31" t="s">
        <v>638</v>
      </c>
      <c r="C702" s="32">
        <v>0</v>
      </c>
    </row>
    <row r="703" spans="1:3" x14ac:dyDescent="0.25">
      <c r="A703" s="30" t="s">
        <v>639</v>
      </c>
      <c r="B703" s="31" t="s">
        <v>640</v>
      </c>
      <c r="C703" s="32">
        <v>20000000</v>
      </c>
    </row>
    <row r="704" spans="1:3" hidden="1" x14ac:dyDescent="0.25">
      <c r="A704" s="30" t="s">
        <v>641</v>
      </c>
      <c r="B704" s="31" t="s">
        <v>211</v>
      </c>
      <c r="C704" s="32">
        <v>0</v>
      </c>
    </row>
    <row r="705" spans="1:3" hidden="1" x14ac:dyDescent="0.25">
      <c r="A705" s="30" t="s">
        <v>642</v>
      </c>
      <c r="B705" s="31" t="s">
        <v>212</v>
      </c>
      <c r="C705" s="32">
        <v>0</v>
      </c>
    </row>
    <row r="706" spans="1:3" hidden="1" x14ac:dyDescent="0.25">
      <c r="A706" s="30" t="s">
        <v>643</v>
      </c>
      <c r="B706" s="31" t="s">
        <v>213</v>
      </c>
      <c r="C706" s="32">
        <v>0</v>
      </c>
    </row>
    <row r="707" spans="1:3" hidden="1" x14ac:dyDescent="0.25">
      <c r="A707" s="30" t="s">
        <v>644</v>
      </c>
      <c r="B707" s="31" t="s">
        <v>214</v>
      </c>
      <c r="C707" s="32">
        <v>0</v>
      </c>
    </row>
    <row r="708" spans="1:3" hidden="1" x14ac:dyDescent="0.25">
      <c r="A708" s="30" t="s">
        <v>645</v>
      </c>
      <c r="B708" s="31" t="s">
        <v>215</v>
      </c>
      <c r="C708" s="32">
        <v>0</v>
      </c>
    </row>
    <row r="709" spans="1:3" hidden="1" x14ac:dyDescent="0.25">
      <c r="A709" s="30" t="s">
        <v>646</v>
      </c>
      <c r="B709" s="31" t="s">
        <v>216</v>
      </c>
      <c r="C709" s="32">
        <v>0</v>
      </c>
    </row>
    <row r="710" spans="1:3" hidden="1" x14ac:dyDescent="0.25">
      <c r="A710" s="30" t="s">
        <v>647</v>
      </c>
      <c r="B710" s="31" t="s">
        <v>217</v>
      </c>
      <c r="C710" s="32">
        <v>0</v>
      </c>
    </row>
    <row r="711" spans="1:3" hidden="1" x14ac:dyDescent="0.25">
      <c r="A711" s="30" t="s">
        <v>648</v>
      </c>
      <c r="B711" s="31" t="s">
        <v>218</v>
      </c>
      <c r="C711" s="32">
        <v>0</v>
      </c>
    </row>
    <row r="712" spans="1:3" hidden="1" x14ac:dyDescent="0.25">
      <c r="A712" s="30" t="s">
        <v>649</v>
      </c>
      <c r="B712" s="31" t="s">
        <v>219</v>
      </c>
      <c r="C712" s="32">
        <v>0</v>
      </c>
    </row>
    <row r="713" spans="1:3" hidden="1" x14ac:dyDescent="0.25">
      <c r="A713" s="30" t="s">
        <v>650</v>
      </c>
      <c r="B713" s="31" t="s">
        <v>220</v>
      </c>
      <c r="C713" s="32">
        <v>0</v>
      </c>
    </row>
    <row r="714" spans="1:3" hidden="1" x14ac:dyDescent="0.25">
      <c r="A714" s="30" t="s">
        <v>651</v>
      </c>
      <c r="B714" s="31" t="s">
        <v>221</v>
      </c>
      <c r="C714" s="32">
        <v>0</v>
      </c>
    </row>
    <row r="715" spans="1:3" hidden="1" x14ac:dyDescent="0.25">
      <c r="A715" s="30" t="s">
        <v>652</v>
      </c>
      <c r="B715" s="31" t="s">
        <v>222</v>
      </c>
      <c r="C715" s="32">
        <v>0</v>
      </c>
    </row>
    <row r="716" spans="1:3" hidden="1" x14ac:dyDescent="0.25">
      <c r="A716" s="30" t="s">
        <v>653</v>
      </c>
      <c r="B716" s="31" t="s">
        <v>223</v>
      </c>
      <c r="C716" s="32">
        <v>0</v>
      </c>
    </row>
    <row r="717" spans="1:3" hidden="1" x14ac:dyDescent="0.25">
      <c r="A717" s="30" t="s">
        <v>654</v>
      </c>
      <c r="B717" s="31" t="s">
        <v>224</v>
      </c>
      <c r="C717" s="32">
        <v>0</v>
      </c>
    </row>
    <row r="718" spans="1:3" hidden="1" x14ac:dyDescent="0.25">
      <c r="A718" s="30" t="s">
        <v>655</v>
      </c>
      <c r="B718" s="31" t="s">
        <v>226</v>
      </c>
      <c r="C718" s="32">
        <v>0</v>
      </c>
    </row>
    <row r="719" spans="1:3" hidden="1" x14ac:dyDescent="0.25">
      <c r="A719" s="30" t="s">
        <v>656</v>
      </c>
      <c r="B719" s="31" t="s">
        <v>227</v>
      </c>
      <c r="C719" s="32">
        <v>0</v>
      </c>
    </row>
    <row r="720" spans="1:3" hidden="1" x14ac:dyDescent="0.25">
      <c r="A720" s="30" t="s">
        <v>657</v>
      </c>
      <c r="B720" s="31" t="s">
        <v>228</v>
      </c>
      <c r="C720" s="32">
        <v>0</v>
      </c>
    </row>
    <row r="721" spans="1:3" hidden="1" x14ac:dyDescent="0.25">
      <c r="A721" s="30" t="s">
        <v>658</v>
      </c>
      <c r="B721" s="31" t="s">
        <v>229</v>
      </c>
      <c r="C721" s="32">
        <v>0</v>
      </c>
    </row>
    <row r="722" spans="1:3" hidden="1" x14ac:dyDescent="0.25">
      <c r="A722" s="30" t="s">
        <v>659</v>
      </c>
      <c r="B722" s="31" t="s">
        <v>230</v>
      </c>
      <c r="C722" s="32">
        <v>0</v>
      </c>
    </row>
    <row r="723" spans="1:3" hidden="1" x14ac:dyDescent="0.25">
      <c r="A723" s="30" t="s">
        <v>660</v>
      </c>
      <c r="B723" s="31" t="s">
        <v>231</v>
      </c>
      <c r="C723" s="32">
        <v>0</v>
      </c>
    </row>
    <row r="724" spans="1:3" hidden="1" x14ac:dyDescent="0.25">
      <c r="A724" s="30" t="s">
        <v>661</v>
      </c>
      <c r="B724" s="31" t="s">
        <v>232</v>
      </c>
      <c r="C724" s="32">
        <v>0</v>
      </c>
    </row>
    <row r="725" spans="1:3" hidden="1" x14ac:dyDescent="0.25">
      <c r="A725" s="30" t="s">
        <v>662</v>
      </c>
      <c r="B725" s="31" t="s">
        <v>233</v>
      </c>
      <c r="C725" s="32">
        <v>0</v>
      </c>
    </row>
    <row r="726" spans="1:3" hidden="1" x14ac:dyDescent="0.25">
      <c r="A726" s="30" t="s">
        <v>663</v>
      </c>
      <c r="B726" s="31" t="s">
        <v>234</v>
      </c>
      <c r="C726" s="32">
        <v>0</v>
      </c>
    </row>
    <row r="727" spans="1:3" hidden="1" x14ac:dyDescent="0.25">
      <c r="A727" s="30" t="s">
        <v>664</v>
      </c>
      <c r="B727" s="31" t="s">
        <v>235</v>
      </c>
      <c r="C727" s="32">
        <v>0</v>
      </c>
    </row>
    <row r="728" spans="1:3" hidden="1" x14ac:dyDescent="0.25">
      <c r="A728" s="30" t="s">
        <v>665</v>
      </c>
      <c r="B728" s="31" t="s">
        <v>236</v>
      </c>
      <c r="C728" s="32">
        <v>0</v>
      </c>
    </row>
    <row r="729" spans="1:3" hidden="1" x14ac:dyDescent="0.25">
      <c r="A729" s="30" t="s">
        <v>666</v>
      </c>
      <c r="B729" s="31" t="s">
        <v>237</v>
      </c>
      <c r="C729" s="32">
        <v>0</v>
      </c>
    </row>
    <row r="730" spans="1:3" hidden="1" x14ac:dyDescent="0.25">
      <c r="A730" s="30" t="s">
        <v>667</v>
      </c>
      <c r="B730" s="31" t="s">
        <v>238</v>
      </c>
      <c r="C730" s="32">
        <v>0</v>
      </c>
    </row>
    <row r="731" spans="1:3" hidden="1" x14ac:dyDescent="0.25">
      <c r="A731" s="30" t="s">
        <v>668</v>
      </c>
      <c r="B731" s="31" t="s">
        <v>239</v>
      </c>
      <c r="C731" s="32">
        <v>0</v>
      </c>
    </row>
    <row r="732" spans="1:3" hidden="1" x14ac:dyDescent="0.25">
      <c r="A732" s="30" t="s">
        <v>669</v>
      </c>
      <c r="B732" s="31" t="s">
        <v>240</v>
      </c>
      <c r="C732" s="32">
        <v>0</v>
      </c>
    </row>
    <row r="733" spans="1:3" hidden="1" x14ac:dyDescent="0.25">
      <c r="A733" s="30" t="s">
        <v>670</v>
      </c>
      <c r="B733" s="31" t="s">
        <v>671</v>
      </c>
      <c r="C733" s="32">
        <v>0</v>
      </c>
    </row>
    <row r="734" spans="1:3" hidden="1" x14ac:dyDescent="0.25">
      <c r="A734" s="30" t="s">
        <v>672</v>
      </c>
      <c r="B734" s="31" t="s">
        <v>673</v>
      </c>
      <c r="C734" s="32">
        <v>0</v>
      </c>
    </row>
    <row r="735" spans="1:3" hidden="1" x14ac:dyDescent="0.25">
      <c r="A735" s="30" t="s">
        <v>674</v>
      </c>
      <c r="B735" s="31" t="s">
        <v>243</v>
      </c>
      <c r="C735" s="32">
        <v>0</v>
      </c>
    </row>
    <row r="736" spans="1:3" hidden="1" x14ac:dyDescent="0.25">
      <c r="A736" s="30" t="s">
        <v>675</v>
      </c>
      <c r="B736" s="31" t="s">
        <v>676</v>
      </c>
      <c r="C736" s="32">
        <v>0</v>
      </c>
    </row>
    <row r="737" spans="1:3" hidden="1" x14ac:dyDescent="0.25">
      <c r="A737" s="30" t="s">
        <v>677</v>
      </c>
      <c r="B737" s="31" t="s">
        <v>246</v>
      </c>
      <c r="C737" s="32">
        <v>0</v>
      </c>
    </row>
    <row r="738" spans="1:3" x14ac:dyDescent="0.25">
      <c r="A738" s="30" t="s">
        <v>678</v>
      </c>
      <c r="B738" s="31" t="s">
        <v>247</v>
      </c>
      <c r="C738" s="32">
        <v>20000000</v>
      </c>
    </row>
    <row r="739" spans="1:3" ht="30" x14ac:dyDescent="0.25">
      <c r="A739" s="29" t="s">
        <v>679</v>
      </c>
      <c r="B739" s="63" t="s">
        <v>680</v>
      </c>
      <c r="C739" s="45">
        <v>20000000</v>
      </c>
    </row>
    <row r="740" spans="1:3" hidden="1" x14ac:dyDescent="0.25">
      <c r="A740" s="29" t="s">
        <v>681</v>
      </c>
      <c r="B740" s="52" t="s">
        <v>249</v>
      </c>
      <c r="C740" s="45">
        <v>0</v>
      </c>
    </row>
    <row r="741" spans="1:3" hidden="1" x14ac:dyDescent="0.25">
      <c r="A741" s="29" t="s">
        <v>682</v>
      </c>
      <c r="B741" s="52" t="s">
        <v>250</v>
      </c>
      <c r="C741" s="45">
        <v>0</v>
      </c>
    </row>
    <row r="742" spans="1:3" hidden="1" x14ac:dyDescent="0.25">
      <c r="A742" s="29" t="s">
        <v>683</v>
      </c>
      <c r="B742" s="52" t="s">
        <v>251</v>
      </c>
      <c r="C742" s="45">
        <v>0</v>
      </c>
    </row>
    <row r="743" spans="1:3" hidden="1" x14ac:dyDescent="0.25">
      <c r="A743" s="29" t="s">
        <v>684</v>
      </c>
      <c r="B743" s="52" t="s">
        <v>252</v>
      </c>
      <c r="C743" s="45">
        <v>0</v>
      </c>
    </row>
    <row r="744" spans="1:3" hidden="1" x14ac:dyDescent="0.25">
      <c r="A744" s="29" t="s">
        <v>685</v>
      </c>
      <c r="B744" s="52" t="s">
        <v>253</v>
      </c>
      <c r="C744" s="45">
        <v>0</v>
      </c>
    </row>
    <row r="745" spans="1:3" hidden="1" x14ac:dyDescent="0.25">
      <c r="A745" s="29" t="s">
        <v>686</v>
      </c>
      <c r="B745" s="52" t="s">
        <v>254</v>
      </c>
      <c r="C745" s="45">
        <v>0</v>
      </c>
    </row>
    <row r="746" spans="1:3" hidden="1" x14ac:dyDescent="0.25">
      <c r="A746" s="29" t="s">
        <v>687</v>
      </c>
      <c r="B746" s="52" t="s">
        <v>255</v>
      </c>
      <c r="C746" s="45">
        <v>0</v>
      </c>
    </row>
    <row r="747" spans="1:3" hidden="1" x14ac:dyDescent="0.25">
      <c r="A747" s="29" t="s">
        <v>688</v>
      </c>
      <c r="B747" s="52" t="s">
        <v>256</v>
      </c>
      <c r="C747" s="45">
        <v>0</v>
      </c>
    </row>
    <row r="748" spans="1:3" hidden="1" x14ac:dyDescent="0.25">
      <c r="A748" s="29" t="s">
        <v>689</v>
      </c>
      <c r="B748" s="52" t="s">
        <v>257</v>
      </c>
      <c r="C748" s="45">
        <v>0</v>
      </c>
    </row>
    <row r="749" spans="1:3" hidden="1" x14ac:dyDescent="0.25">
      <c r="A749" s="29" t="s">
        <v>690</v>
      </c>
      <c r="B749" s="52" t="s">
        <v>258</v>
      </c>
      <c r="C749" s="45">
        <v>0</v>
      </c>
    </row>
    <row r="750" spans="1:3" hidden="1" x14ac:dyDescent="0.25">
      <c r="A750" s="29" t="s">
        <v>691</v>
      </c>
      <c r="B750" s="52" t="s">
        <v>259</v>
      </c>
      <c r="C750" s="45">
        <v>0</v>
      </c>
    </row>
    <row r="751" spans="1:3" hidden="1" x14ac:dyDescent="0.25">
      <c r="A751" s="29" t="s">
        <v>692</v>
      </c>
      <c r="B751" s="52" t="s">
        <v>693</v>
      </c>
      <c r="C751" s="45">
        <v>0</v>
      </c>
    </row>
    <row r="752" spans="1:3" hidden="1" x14ac:dyDescent="0.25">
      <c r="A752" s="29" t="s">
        <v>694</v>
      </c>
      <c r="B752" s="52" t="s">
        <v>695</v>
      </c>
      <c r="C752" s="45">
        <v>0</v>
      </c>
    </row>
    <row r="753" spans="1:3" hidden="1" x14ac:dyDescent="0.25">
      <c r="A753" s="29" t="s">
        <v>696</v>
      </c>
      <c r="B753" s="52" t="s">
        <v>697</v>
      </c>
      <c r="C753" s="45">
        <v>0</v>
      </c>
    </row>
    <row r="754" spans="1:3" hidden="1" x14ac:dyDescent="0.25">
      <c r="A754" s="29" t="s">
        <v>698</v>
      </c>
      <c r="B754" s="52" t="s">
        <v>699</v>
      </c>
      <c r="C754" s="45">
        <v>0</v>
      </c>
    </row>
    <row r="755" spans="1:3" hidden="1" x14ac:dyDescent="0.25">
      <c r="A755" s="29" t="s">
        <v>700</v>
      </c>
      <c r="B755" s="52" t="s">
        <v>701</v>
      </c>
      <c r="C755" s="45">
        <v>0</v>
      </c>
    </row>
    <row r="756" spans="1:3" hidden="1" x14ac:dyDescent="0.25">
      <c r="A756" s="29" t="s">
        <v>702</v>
      </c>
      <c r="B756" s="52" t="s">
        <v>703</v>
      </c>
      <c r="C756" s="45">
        <v>0</v>
      </c>
    </row>
    <row r="757" spans="1:3" hidden="1" x14ac:dyDescent="0.25">
      <c r="A757" s="29" t="s">
        <v>704</v>
      </c>
      <c r="B757" s="52" t="s">
        <v>705</v>
      </c>
      <c r="C757" s="45">
        <v>0</v>
      </c>
    </row>
    <row r="758" spans="1:3" hidden="1" x14ac:dyDescent="0.25">
      <c r="A758" s="29" t="s">
        <v>706</v>
      </c>
      <c r="B758" s="52" t="s">
        <v>707</v>
      </c>
      <c r="C758" s="45">
        <v>0</v>
      </c>
    </row>
    <row r="759" spans="1:3" hidden="1" x14ac:dyDescent="0.25">
      <c r="A759" s="29" t="s">
        <v>708</v>
      </c>
      <c r="B759" s="52" t="s">
        <v>709</v>
      </c>
      <c r="C759" s="45">
        <v>0</v>
      </c>
    </row>
    <row r="760" spans="1:3" hidden="1" x14ac:dyDescent="0.25">
      <c r="A760" s="29" t="s">
        <v>710</v>
      </c>
      <c r="B760" s="52" t="s">
        <v>711</v>
      </c>
      <c r="C760" s="45">
        <v>0</v>
      </c>
    </row>
    <row r="761" spans="1:3" hidden="1" x14ac:dyDescent="0.25">
      <c r="A761" s="29" t="s">
        <v>712</v>
      </c>
      <c r="B761" s="52" t="s">
        <v>713</v>
      </c>
      <c r="C761" s="45">
        <v>0</v>
      </c>
    </row>
    <row r="762" spans="1:3" hidden="1" x14ac:dyDescent="0.25">
      <c r="A762" s="29" t="s">
        <v>714</v>
      </c>
      <c r="B762" s="52" t="s">
        <v>715</v>
      </c>
      <c r="C762" s="45">
        <v>0</v>
      </c>
    </row>
    <row r="763" spans="1:3" hidden="1" x14ac:dyDescent="0.25">
      <c r="A763" s="29" t="s">
        <v>716</v>
      </c>
      <c r="B763" s="52" t="s">
        <v>717</v>
      </c>
      <c r="C763" s="45">
        <v>0</v>
      </c>
    </row>
    <row r="764" spans="1:3" hidden="1" x14ac:dyDescent="0.25">
      <c r="A764" s="29" t="s">
        <v>718</v>
      </c>
      <c r="B764" s="52" t="s">
        <v>719</v>
      </c>
      <c r="C764" s="45">
        <v>0</v>
      </c>
    </row>
    <row r="765" spans="1:3" hidden="1" x14ac:dyDescent="0.25">
      <c r="A765" s="29" t="s">
        <v>720</v>
      </c>
      <c r="B765" s="52" t="s">
        <v>721</v>
      </c>
      <c r="C765" s="45">
        <v>0</v>
      </c>
    </row>
    <row r="766" spans="1:3" hidden="1" x14ac:dyDescent="0.25">
      <c r="A766" s="29" t="s">
        <v>722</v>
      </c>
      <c r="B766" s="52" t="s">
        <v>723</v>
      </c>
      <c r="C766" s="45">
        <v>0</v>
      </c>
    </row>
    <row r="767" spans="1:3" hidden="1" x14ac:dyDescent="0.25">
      <c r="A767" s="29" t="s">
        <v>724</v>
      </c>
      <c r="B767" s="52" t="s">
        <v>725</v>
      </c>
      <c r="C767" s="45">
        <v>0</v>
      </c>
    </row>
    <row r="768" spans="1:3" hidden="1" x14ac:dyDescent="0.25">
      <c r="A768" s="29" t="s">
        <v>726</v>
      </c>
      <c r="B768" s="52" t="s">
        <v>727</v>
      </c>
      <c r="C768" s="45">
        <v>0</v>
      </c>
    </row>
    <row r="769" spans="1:3" hidden="1" x14ac:dyDescent="0.25">
      <c r="A769" s="29" t="s">
        <v>728</v>
      </c>
      <c r="B769" s="52" t="s">
        <v>729</v>
      </c>
      <c r="C769" s="45">
        <v>0</v>
      </c>
    </row>
    <row r="770" spans="1:3" hidden="1" x14ac:dyDescent="0.25">
      <c r="A770" s="29" t="s">
        <v>730</v>
      </c>
      <c r="B770" s="52" t="s">
        <v>731</v>
      </c>
      <c r="C770" s="45">
        <v>0</v>
      </c>
    </row>
    <row r="771" spans="1:3" hidden="1" x14ac:dyDescent="0.25">
      <c r="A771" s="29" t="s">
        <v>732</v>
      </c>
      <c r="B771" s="52" t="s">
        <v>733</v>
      </c>
      <c r="C771" s="45">
        <v>0</v>
      </c>
    </row>
    <row r="772" spans="1:3" hidden="1" x14ac:dyDescent="0.25">
      <c r="A772" s="29" t="s">
        <v>734</v>
      </c>
      <c r="B772" s="52" t="s">
        <v>735</v>
      </c>
      <c r="C772" s="45">
        <v>0</v>
      </c>
    </row>
    <row r="773" spans="1:3" hidden="1" x14ac:dyDescent="0.25">
      <c r="A773" s="29" t="s">
        <v>736</v>
      </c>
      <c r="B773" s="52" t="s">
        <v>737</v>
      </c>
      <c r="C773" s="45">
        <v>0</v>
      </c>
    </row>
    <row r="774" spans="1:3" hidden="1" x14ac:dyDescent="0.25">
      <c r="A774" s="29" t="s">
        <v>738</v>
      </c>
      <c r="B774" s="52" t="s">
        <v>739</v>
      </c>
      <c r="C774" s="45">
        <v>0</v>
      </c>
    </row>
    <row r="775" spans="1:3" hidden="1" x14ac:dyDescent="0.25">
      <c r="A775" s="29" t="s">
        <v>740</v>
      </c>
      <c r="B775" s="52" t="s">
        <v>741</v>
      </c>
      <c r="C775" s="45">
        <v>0</v>
      </c>
    </row>
    <row r="776" spans="1:3" hidden="1" x14ac:dyDescent="0.25">
      <c r="A776" s="29" t="s">
        <v>742</v>
      </c>
      <c r="B776" s="52" t="s">
        <v>743</v>
      </c>
      <c r="C776" s="45">
        <v>0</v>
      </c>
    </row>
    <row r="777" spans="1:3" hidden="1" x14ac:dyDescent="0.25">
      <c r="A777" s="29" t="s">
        <v>744</v>
      </c>
      <c r="B777" s="52" t="s">
        <v>745</v>
      </c>
      <c r="C777" s="45">
        <v>0</v>
      </c>
    </row>
    <row r="778" spans="1:3" hidden="1" x14ac:dyDescent="0.25">
      <c r="A778" s="29" t="s">
        <v>746</v>
      </c>
      <c r="B778" s="52" t="s">
        <v>747</v>
      </c>
      <c r="C778" s="45">
        <v>0</v>
      </c>
    </row>
    <row r="779" spans="1:3" hidden="1" x14ac:dyDescent="0.25">
      <c r="A779" s="29" t="s">
        <v>748</v>
      </c>
      <c r="B779" s="52" t="s">
        <v>749</v>
      </c>
      <c r="C779" s="45">
        <v>0</v>
      </c>
    </row>
    <row r="780" spans="1:3" hidden="1" x14ac:dyDescent="0.25">
      <c r="A780" s="29" t="s">
        <v>750</v>
      </c>
      <c r="B780" s="52" t="s">
        <v>751</v>
      </c>
      <c r="C780" s="45">
        <v>0</v>
      </c>
    </row>
    <row r="781" spans="1:3" hidden="1" x14ac:dyDescent="0.25">
      <c r="A781" s="29" t="s">
        <v>752</v>
      </c>
      <c r="B781" s="52" t="s">
        <v>753</v>
      </c>
      <c r="C781" s="45">
        <v>0</v>
      </c>
    </row>
    <row r="782" spans="1:3" hidden="1" x14ac:dyDescent="0.25">
      <c r="A782" s="29" t="s">
        <v>754</v>
      </c>
      <c r="B782" s="52" t="s">
        <v>755</v>
      </c>
      <c r="C782" s="45">
        <v>0</v>
      </c>
    </row>
    <row r="783" spans="1:3" hidden="1" x14ac:dyDescent="0.25">
      <c r="A783" s="29" t="s">
        <v>756</v>
      </c>
      <c r="B783" s="52" t="s">
        <v>757</v>
      </c>
      <c r="C783" s="45">
        <v>0</v>
      </c>
    </row>
    <row r="784" spans="1:3" hidden="1" x14ac:dyDescent="0.25">
      <c r="A784" s="29" t="s">
        <v>758</v>
      </c>
      <c r="B784" s="52" t="s">
        <v>245</v>
      </c>
      <c r="C784" s="45">
        <v>0</v>
      </c>
    </row>
    <row r="785" spans="1:3" hidden="1" x14ac:dyDescent="0.25">
      <c r="A785" s="29" t="s">
        <v>759</v>
      </c>
      <c r="B785" s="52" t="s">
        <v>760</v>
      </c>
      <c r="C785" s="45">
        <v>0</v>
      </c>
    </row>
    <row r="786" spans="1:3" hidden="1" x14ac:dyDescent="0.25">
      <c r="A786" s="29" t="s">
        <v>761</v>
      </c>
      <c r="B786" s="52" t="s">
        <v>762</v>
      </c>
      <c r="C786" s="45">
        <v>0</v>
      </c>
    </row>
    <row r="787" spans="1:3" hidden="1" x14ac:dyDescent="0.25">
      <c r="A787" s="29" t="s">
        <v>763</v>
      </c>
      <c r="B787" s="52" t="s">
        <v>764</v>
      </c>
      <c r="C787" s="45">
        <v>0</v>
      </c>
    </row>
    <row r="788" spans="1:3" hidden="1" x14ac:dyDescent="0.25">
      <c r="A788" s="29" t="s">
        <v>765</v>
      </c>
      <c r="B788" s="52" t="s">
        <v>766</v>
      </c>
      <c r="C788" s="45">
        <v>0</v>
      </c>
    </row>
    <row r="789" spans="1:3" hidden="1" x14ac:dyDescent="0.25">
      <c r="A789" s="29" t="s">
        <v>767</v>
      </c>
      <c r="B789" s="52" t="s">
        <v>768</v>
      </c>
      <c r="C789" s="45">
        <v>0</v>
      </c>
    </row>
    <row r="790" spans="1:3" hidden="1" x14ac:dyDescent="0.25">
      <c r="A790" s="29" t="s">
        <v>769</v>
      </c>
      <c r="B790" s="52" t="s">
        <v>768</v>
      </c>
      <c r="C790" s="45">
        <v>0</v>
      </c>
    </row>
    <row r="791" spans="1:3" hidden="1" x14ac:dyDescent="0.25">
      <c r="A791" s="29" t="s">
        <v>770</v>
      </c>
      <c r="B791" s="52" t="s">
        <v>771</v>
      </c>
      <c r="C791" s="45">
        <v>0</v>
      </c>
    </row>
    <row r="792" spans="1:3" hidden="1" x14ac:dyDescent="0.25">
      <c r="A792" s="29" t="s">
        <v>772</v>
      </c>
      <c r="B792" s="52" t="s">
        <v>773</v>
      </c>
      <c r="C792" s="45">
        <v>0</v>
      </c>
    </row>
    <row r="793" spans="1:3" hidden="1" x14ac:dyDescent="0.25">
      <c r="A793" s="29" t="s">
        <v>774</v>
      </c>
      <c r="B793" s="52" t="s">
        <v>775</v>
      </c>
      <c r="C793" s="45">
        <v>0</v>
      </c>
    </row>
    <row r="794" spans="1:3" hidden="1" x14ac:dyDescent="0.25">
      <c r="A794" s="29" t="s">
        <v>776</v>
      </c>
      <c r="B794" s="52" t="s">
        <v>777</v>
      </c>
      <c r="C794" s="45">
        <v>0</v>
      </c>
    </row>
    <row r="795" spans="1:3" x14ac:dyDescent="0.25">
      <c r="A795" s="30" t="s">
        <v>778</v>
      </c>
      <c r="B795" s="31" t="s">
        <v>779</v>
      </c>
      <c r="C795" s="32">
        <f>+C796+C987</f>
        <v>1422539292.0475693</v>
      </c>
    </row>
    <row r="796" spans="1:3" x14ac:dyDescent="0.25">
      <c r="A796" s="30" t="s">
        <v>780</v>
      </c>
      <c r="B796" s="31" t="s">
        <v>781</v>
      </c>
      <c r="C796" s="32">
        <f>+C797+C824+C840+C869+C932</f>
        <v>318115999.99999964</v>
      </c>
    </row>
    <row r="797" spans="1:3" hidden="1" x14ac:dyDescent="0.25">
      <c r="A797" s="30" t="s">
        <v>782</v>
      </c>
      <c r="B797" s="31" t="s">
        <v>86</v>
      </c>
      <c r="C797" s="32">
        <f>+C798+C808+C820+C823</f>
        <v>0</v>
      </c>
    </row>
    <row r="798" spans="1:3" hidden="1" x14ac:dyDescent="0.25">
      <c r="A798" s="30" t="s">
        <v>783</v>
      </c>
      <c r="B798" s="31" t="s">
        <v>87</v>
      </c>
      <c r="C798" s="32">
        <f>SUM(C799:C807)</f>
        <v>0</v>
      </c>
    </row>
    <row r="799" spans="1:3" hidden="1" x14ac:dyDescent="0.25">
      <c r="A799" s="30" t="s">
        <v>784</v>
      </c>
      <c r="B799" s="31" t="s">
        <v>88</v>
      </c>
      <c r="C799" s="32">
        <v>0</v>
      </c>
    </row>
    <row r="800" spans="1:3" hidden="1" x14ac:dyDescent="0.25">
      <c r="A800" s="30" t="s">
        <v>785</v>
      </c>
      <c r="B800" s="31" t="s">
        <v>89</v>
      </c>
      <c r="C800" s="32">
        <v>0</v>
      </c>
    </row>
    <row r="801" spans="1:3" hidden="1" x14ac:dyDescent="0.25">
      <c r="A801" s="30" t="s">
        <v>786</v>
      </c>
      <c r="B801" s="31" t="s">
        <v>90</v>
      </c>
      <c r="C801" s="32">
        <v>0</v>
      </c>
    </row>
    <row r="802" spans="1:3" hidden="1" x14ac:dyDescent="0.25">
      <c r="A802" s="30" t="s">
        <v>787</v>
      </c>
      <c r="B802" s="31" t="s">
        <v>91</v>
      </c>
      <c r="C802" s="32">
        <v>0</v>
      </c>
    </row>
    <row r="803" spans="1:3" hidden="1" x14ac:dyDescent="0.25">
      <c r="A803" s="30" t="s">
        <v>788</v>
      </c>
      <c r="B803" s="31" t="s">
        <v>92</v>
      </c>
      <c r="C803" s="32">
        <v>0</v>
      </c>
    </row>
    <row r="804" spans="1:3" hidden="1" x14ac:dyDescent="0.25">
      <c r="A804" s="30" t="s">
        <v>789</v>
      </c>
      <c r="B804" s="31" t="s">
        <v>93</v>
      </c>
      <c r="C804" s="32">
        <v>0</v>
      </c>
    </row>
    <row r="805" spans="1:3" hidden="1" x14ac:dyDescent="0.25">
      <c r="A805" s="30" t="s">
        <v>790</v>
      </c>
      <c r="B805" s="31" t="s">
        <v>94</v>
      </c>
      <c r="C805" s="32">
        <v>0</v>
      </c>
    </row>
    <row r="806" spans="1:3" hidden="1" x14ac:dyDescent="0.25">
      <c r="A806" s="30" t="s">
        <v>791</v>
      </c>
      <c r="B806" s="31" t="s">
        <v>95</v>
      </c>
      <c r="C806" s="32">
        <v>0</v>
      </c>
    </row>
    <row r="807" spans="1:3" hidden="1" x14ac:dyDescent="0.25">
      <c r="A807" s="30" t="s">
        <v>792</v>
      </c>
      <c r="B807" s="31" t="s">
        <v>96</v>
      </c>
      <c r="C807" s="32">
        <v>0</v>
      </c>
    </row>
    <row r="808" spans="1:3" hidden="1" x14ac:dyDescent="0.25">
      <c r="A808" s="30" t="s">
        <v>793</v>
      </c>
      <c r="B808" s="31" t="s">
        <v>97</v>
      </c>
      <c r="C808" s="32">
        <v>0</v>
      </c>
    </row>
    <row r="809" spans="1:3" hidden="1" x14ac:dyDescent="0.25">
      <c r="A809" s="30" t="s">
        <v>794</v>
      </c>
      <c r="B809" s="31" t="s">
        <v>98</v>
      </c>
      <c r="C809" s="32">
        <v>0</v>
      </c>
    </row>
    <row r="810" spans="1:3" hidden="1" x14ac:dyDescent="0.25">
      <c r="A810" s="30" t="s">
        <v>795</v>
      </c>
      <c r="B810" s="31" t="s">
        <v>796</v>
      </c>
      <c r="C810" s="32">
        <v>0</v>
      </c>
    </row>
    <row r="811" spans="1:3" hidden="1" x14ac:dyDescent="0.25">
      <c r="A811" s="30" t="s">
        <v>797</v>
      </c>
      <c r="B811" s="31" t="s">
        <v>798</v>
      </c>
      <c r="C811" s="32">
        <v>0</v>
      </c>
    </row>
    <row r="812" spans="1:3" hidden="1" x14ac:dyDescent="0.25">
      <c r="A812" s="30" t="s">
        <v>799</v>
      </c>
      <c r="B812" s="31" t="s">
        <v>800</v>
      </c>
      <c r="C812" s="32">
        <v>0</v>
      </c>
    </row>
    <row r="813" spans="1:3" hidden="1" x14ac:dyDescent="0.25">
      <c r="A813" s="30" t="s">
        <v>801</v>
      </c>
      <c r="B813" s="31" t="s">
        <v>802</v>
      </c>
      <c r="C813" s="32">
        <v>0</v>
      </c>
    </row>
    <row r="814" spans="1:3" hidden="1" x14ac:dyDescent="0.25">
      <c r="A814" s="30" t="s">
        <v>803</v>
      </c>
      <c r="B814" s="31" t="s">
        <v>804</v>
      </c>
      <c r="C814" s="32">
        <v>0</v>
      </c>
    </row>
    <row r="815" spans="1:3" hidden="1" x14ac:dyDescent="0.25">
      <c r="A815" s="30" t="s">
        <v>805</v>
      </c>
      <c r="B815" s="31" t="s">
        <v>806</v>
      </c>
      <c r="C815" s="32">
        <v>0</v>
      </c>
    </row>
    <row r="816" spans="1:3" hidden="1" x14ac:dyDescent="0.25">
      <c r="A816" s="30" t="s">
        <v>807</v>
      </c>
      <c r="B816" s="31" t="s">
        <v>99</v>
      </c>
      <c r="C816" s="32">
        <v>0</v>
      </c>
    </row>
    <row r="817" spans="1:3" hidden="1" x14ac:dyDescent="0.25">
      <c r="A817" s="30" t="s">
        <v>808</v>
      </c>
      <c r="B817" s="31" t="s">
        <v>100</v>
      </c>
      <c r="C817" s="32">
        <v>0</v>
      </c>
    </row>
    <row r="818" spans="1:3" hidden="1" x14ac:dyDescent="0.25">
      <c r="A818" s="30" t="s">
        <v>809</v>
      </c>
      <c r="B818" s="31" t="s">
        <v>810</v>
      </c>
      <c r="C818" s="32">
        <v>0</v>
      </c>
    </row>
    <row r="819" spans="1:3" hidden="1" x14ac:dyDescent="0.25">
      <c r="A819" s="30" t="s">
        <v>811</v>
      </c>
      <c r="B819" s="31" t="s">
        <v>812</v>
      </c>
      <c r="C819" s="32">
        <v>0</v>
      </c>
    </row>
    <row r="820" spans="1:3" hidden="1" x14ac:dyDescent="0.25">
      <c r="A820" s="30" t="s">
        <v>813</v>
      </c>
      <c r="B820" s="31" t="s">
        <v>103</v>
      </c>
      <c r="C820" s="32">
        <v>0</v>
      </c>
    </row>
    <row r="821" spans="1:3" hidden="1" x14ac:dyDescent="0.25">
      <c r="A821" s="30" t="s">
        <v>814</v>
      </c>
      <c r="B821" s="31" t="s">
        <v>104</v>
      </c>
      <c r="C821" s="32">
        <v>0</v>
      </c>
    </row>
    <row r="822" spans="1:3" hidden="1" x14ac:dyDescent="0.25">
      <c r="A822" s="30" t="s">
        <v>815</v>
      </c>
      <c r="B822" s="31" t="s">
        <v>105</v>
      </c>
      <c r="C822" s="32">
        <v>0</v>
      </c>
    </row>
    <row r="823" spans="1:3" hidden="1" x14ac:dyDescent="0.25">
      <c r="A823" s="30" t="s">
        <v>816</v>
      </c>
      <c r="B823" s="31" t="s">
        <v>106</v>
      </c>
      <c r="C823" s="32">
        <v>0</v>
      </c>
    </row>
    <row r="824" spans="1:3" hidden="1" x14ac:dyDescent="0.25">
      <c r="A824" s="30" t="s">
        <v>817</v>
      </c>
      <c r="B824" s="31" t="s">
        <v>818</v>
      </c>
      <c r="C824" s="32">
        <v>0</v>
      </c>
    </row>
    <row r="825" spans="1:3" hidden="1" x14ac:dyDescent="0.25">
      <c r="A825" s="30" t="s">
        <v>819</v>
      </c>
      <c r="B825" s="31" t="s">
        <v>820</v>
      </c>
      <c r="C825" s="32">
        <v>0</v>
      </c>
    </row>
    <row r="826" spans="1:3" hidden="1" x14ac:dyDescent="0.25">
      <c r="A826" s="30" t="s">
        <v>821</v>
      </c>
      <c r="B826" s="31" t="s">
        <v>822</v>
      </c>
      <c r="C826" s="32">
        <v>0</v>
      </c>
    </row>
    <row r="827" spans="1:3" hidden="1" x14ac:dyDescent="0.25">
      <c r="A827" s="30" t="s">
        <v>823</v>
      </c>
      <c r="B827" s="31" t="s">
        <v>824</v>
      </c>
      <c r="C827" s="32">
        <v>0</v>
      </c>
    </row>
    <row r="828" spans="1:3" hidden="1" x14ac:dyDescent="0.25">
      <c r="A828" s="30" t="s">
        <v>825</v>
      </c>
      <c r="B828" s="31" t="s">
        <v>826</v>
      </c>
      <c r="C828" s="32">
        <v>0</v>
      </c>
    </row>
    <row r="829" spans="1:3" hidden="1" x14ac:dyDescent="0.25">
      <c r="A829" s="30" t="s">
        <v>827</v>
      </c>
      <c r="B829" s="31" t="s">
        <v>828</v>
      </c>
      <c r="C829" s="32">
        <v>0</v>
      </c>
    </row>
    <row r="830" spans="1:3" hidden="1" x14ac:dyDescent="0.25">
      <c r="A830" s="30" t="s">
        <v>829</v>
      </c>
      <c r="B830" s="31" t="s">
        <v>830</v>
      </c>
      <c r="C830" s="32">
        <v>0</v>
      </c>
    </row>
    <row r="831" spans="1:3" hidden="1" x14ac:dyDescent="0.25">
      <c r="A831" s="30" t="s">
        <v>831</v>
      </c>
      <c r="B831" s="31" t="s">
        <v>832</v>
      </c>
      <c r="C831" s="32">
        <v>0</v>
      </c>
    </row>
    <row r="832" spans="1:3" hidden="1" x14ac:dyDescent="0.25">
      <c r="A832" s="30" t="s">
        <v>833</v>
      </c>
      <c r="B832" s="31" t="s">
        <v>834</v>
      </c>
      <c r="C832" s="32">
        <v>0</v>
      </c>
    </row>
    <row r="833" spans="1:3" hidden="1" x14ac:dyDescent="0.25">
      <c r="A833" s="30" t="s">
        <v>835</v>
      </c>
      <c r="B833" s="31" t="s">
        <v>836</v>
      </c>
      <c r="C833" s="32">
        <v>0</v>
      </c>
    </row>
    <row r="834" spans="1:3" hidden="1" x14ac:dyDescent="0.25">
      <c r="A834" s="30" t="s">
        <v>837</v>
      </c>
      <c r="B834" s="31" t="s">
        <v>838</v>
      </c>
      <c r="C834" s="32">
        <v>0</v>
      </c>
    </row>
    <row r="835" spans="1:3" hidden="1" x14ac:dyDescent="0.25">
      <c r="A835" s="30" t="s">
        <v>839</v>
      </c>
      <c r="B835" s="31" t="s">
        <v>840</v>
      </c>
      <c r="C835" s="32">
        <v>0</v>
      </c>
    </row>
    <row r="836" spans="1:3" hidden="1" x14ac:dyDescent="0.25">
      <c r="A836" s="30" t="s">
        <v>841</v>
      </c>
      <c r="B836" s="31" t="s">
        <v>842</v>
      </c>
      <c r="C836" s="32">
        <v>0</v>
      </c>
    </row>
    <row r="837" spans="1:3" hidden="1" x14ac:dyDescent="0.25">
      <c r="A837" s="30" t="s">
        <v>843</v>
      </c>
      <c r="B837" s="31" t="s">
        <v>844</v>
      </c>
      <c r="C837" s="32">
        <v>0</v>
      </c>
    </row>
    <row r="838" spans="1:3" hidden="1" x14ac:dyDescent="0.25">
      <c r="A838" s="30" t="s">
        <v>845</v>
      </c>
      <c r="B838" s="31" t="s">
        <v>846</v>
      </c>
      <c r="C838" s="32">
        <v>0</v>
      </c>
    </row>
    <row r="839" spans="1:3" hidden="1" x14ac:dyDescent="0.25">
      <c r="A839" s="30" t="s">
        <v>847</v>
      </c>
      <c r="B839" s="31" t="s">
        <v>848</v>
      </c>
      <c r="C839" s="32">
        <v>0</v>
      </c>
    </row>
    <row r="840" spans="1:3" ht="30" x14ac:dyDescent="0.25">
      <c r="A840" s="30" t="s">
        <v>849</v>
      </c>
      <c r="B840" s="33" t="s">
        <v>110</v>
      </c>
      <c r="C840" s="32">
        <v>108000000</v>
      </c>
    </row>
    <row r="841" spans="1:3" hidden="1" x14ac:dyDescent="0.25">
      <c r="A841" s="30" t="s">
        <v>850</v>
      </c>
      <c r="B841" s="31" t="s">
        <v>111</v>
      </c>
      <c r="C841" s="32">
        <v>0</v>
      </c>
    </row>
    <row r="842" spans="1:3" hidden="1" x14ac:dyDescent="0.25">
      <c r="A842" s="30" t="s">
        <v>851</v>
      </c>
      <c r="B842" s="31" t="s">
        <v>112</v>
      </c>
      <c r="C842" s="32">
        <v>0</v>
      </c>
    </row>
    <row r="843" spans="1:3" hidden="1" x14ac:dyDescent="0.25">
      <c r="A843" s="30" t="s">
        <v>852</v>
      </c>
      <c r="B843" s="31" t="s">
        <v>113</v>
      </c>
      <c r="C843" s="32">
        <v>0</v>
      </c>
    </row>
    <row r="844" spans="1:3" hidden="1" x14ac:dyDescent="0.25">
      <c r="A844" s="30" t="s">
        <v>853</v>
      </c>
      <c r="B844" s="31" t="s">
        <v>114</v>
      </c>
      <c r="C844" s="32">
        <v>0</v>
      </c>
    </row>
    <row r="845" spans="1:3" hidden="1" x14ac:dyDescent="0.25">
      <c r="A845" s="30" t="s">
        <v>854</v>
      </c>
      <c r="B845" s="31" t="s">
        <v>115</v>
      </c>
      <c r="C845" s="32">
        <v>0</v>
      </c>
    </row>
    <row r="846" spans="1:3" hidden="1" x14ac:dyDescent="0.25">
      <c r="A846" s="30" t="s">
        <v>855</v>
      </c>
      <c r="B846" s="31" t="s">
        <v>116</v>
      </c>
      <c r="C846" s="32">
        <v>0</v>
      </c>
    </row>
    <row r="847" spans="1:3" hidden="1" x14ac:dyDescent="0.25">
      <c r="A847" s="30" t="s">
        <v>856</v>
      </c>
      <c r="B847" s="31" t="s">
        <v>117</v>
      </c>
      <c r="C847" s="32">
        <v>0</v>
      </c>
    </row>
    <row r="848" spans="1:3" hidden="1" x14ac:dyDescent="0.25">
      <c r="A848" s="30" t="s">
        <v>857</v>
      </c>
      <c r="B848" s="31" t="s">
        <v>858</v>
      </c>
      <c r="C848" s="32">
        <v>0</v>
      </c>
    </row>
    <row r="849" spans="1:3" hidden="1" x14ac:dyDescent="0.25">
      <c r="A849" s="30" t="s">
        <v>859</v>
      </c>
      <c r="B849" s="31" t="s">
        <v>119</v>
      </c>
      <c r="C849" s="32">
        <v>0</v>
      </c>
    </row>
    <row r="850" spans="1:3" ht="30" x14ac:dyDescent="0.25">
      <c r="A850" s="30" t="s">
        <v>860</v>
      </c>
      <c r="B850" s="33" t="s">
        <v>123</v>
      </c>
      <c r="C850" s="32">
        <v>108000000</v>
      </c>
    </row>
    <row r="851" spans="1:3" hidden="1" x14ac:dyDescent="0.25">
      <c r="A851" s="29" t="s">
        <v>861</v>
      </c>
      <c r="B851" s="52" t="s">
        <v>124</v>
      </c>
      <c r="C851" s="45">
        <v>0</v>
      </c>
    </row>
    <row r="852" spans="1:3" hidden="1" x14ac:dyDescent="0.25">
      <c r="A852" s="29" t="s">
        <v>862</v>
      </c>
      <c r="B852" s="52" t="s">
        <v>125</v>
      </c>
      <c r="C852" s="45">
        <v>0</v>
      </c>
    </row>
    <row r="853" spans="1:3" hidden="1" x14ac:dyDescent="0.25">
      <c r="A853" s="29" t="s">
        <v>863</v>
      </c>
      <c r="B853" s="52" t="s">
        <v>126</v>
      </c>
      <c r="C853" s="45">
        <v>0</v>
      </c>
    </row>
    <row r="854" spans="1:3" hidden="1" x14ac:dyDescent="0.25">
      <c r="A854" s="29" t="s">
        <v>864</v>
      </c>
      <c r="B854" s="52" t="s">
        <v>127</v>
      </c>
      <c r="C854" s="45">
        <v>0</v>
      </c>
    </row>
    <row r="855" spans="1:3" hidden="1" x14ac:dyDescent="0.25">
      <c r="A855" s="29" t="s">
        <v>865</v>
      </c>
      <c r="B855" s="52" t="s">
        <v>128</v>
      </c>
      <c r="C855" s="45">
        <v>0</v>
      </c>
    </row>
    <row r="856" spans="1:3" hidden="1" x14ac:dyDescent="0.25">
      <c r="A856" s="29" t="s">
        <v>866</v>
      </c>
      <c r="B856" s="52" t="s">
        <v>129</v>
      </c>
      <c r="C856" s="45">
        <v>0</v>
      </c>
    </row>
    <row r="857" spans="1:3" hidden="1" x14ac:dyDescent="0.25">
      <c r="A857" s="29" t="s">
        <v>867</v>
      </c>
      <c r="B857" s="52" t="s">
        <v>130</v>
      </c>
      <c r="C857" s="45">
        <v>0</v>
      </c>
    </row>
    <row r="858" spans="1:3" hidden="1" x14ac:dyDescent="0.25">
      <c r="A858" s="29" t="s">
        <v>868</v>
      </c>
      <c r="B858" s="52" t="s">
        <v>131</v>
      </c>
      <c r="C858" s="45">
        <v>0</v>
      </c>
    </row>
    <row r="859" spans="1:3" x14ac:dyDescent="0.25">
      <c r="A859" s="29" t="s">
        <v>869</v>
      </c>
      <c r="B859" s="52" t="s">
        <v>870</v>
      </c>
      <c r="C859" s="45">
        <v>108000000</v>
      </c>
    </row>
    <row r="860" spans="1:3" hidden="1" x14ac:dyDescent="0.25">
      <c r="A860" s="29" t="s">
        <v>871</v>
      </c>
      <c r="B860" s="52" t="s">
        <v>872</v>
      </c>
      <c r="C860" s="45">
        <v>0</v>
      </c>
    </row>
    <row r="861" spans="1:3" hidden="1" x14ac:dyDescent="0.25">
      <c r="A861" s="29" t="s">
        <v>873</v>
      </c>
      <c r="B861" s="52" t="s">
        <v>874</v>
      </c>
      <c r="C861" s="45">
        <v>0</v>
      </c>
    </row>
    <row r="862" spans="1:3" hidden="1" x14ac:dyDescent="0.25">
      <c r="A862" s="29" t="s">
        <v>875</v>
      </c>
      <c r="B862" s="52" t="s">
        <v>876</v>
      </c>
      <c r="C862" s="45">
        <v>0</v>
      </c>
    </row>
    <row r="863" spans="1:3" hidden="1" x14ac:dyDescent="0.25">
      <c r="A863" s="29" t="s">
        <v>877</v>
      </c>
      <c r="B863" s="52" t="s">
        <v>878</v>
      </c>
      <c r="C863" s="45">
        <v>0</v>
      </c>
    </row>
    <row r="864" spans="1:3" hidden="1" x14ac:dyDescent="0.25">
      <c r="A864" s="29" t="s">
        <v>879</v>
      </c>
      <c r="B864" s="52" t="s">
        <v>880</v>
      </c>
      <c r="C864" s="45">
        <v>0</v>
      </c>
    </row>
    <row r="865" spans="1:3" hidden="1" x14ac:dyDescent="0.25">
      <c r="A865" s="29" t="s">
        <v>881</v>
      </c>
      <c r="B865" s="52" t="s">
        <v>882</v>
      </c>
      <c r="C865" s="45">
        <v>0</v>
      </c>
    </row>
    <row r="866" spans="1:3" hidden="1" x14ac:dyDescent="0.25">
      <c r="A866" s="29" t="s">
        <v>883</v>
      </c>
      <c r="B866" s="52" t="s">
        <v>884</v>
      </c>
      <c r="C866" s="45">
        <v>0</v>
      </c>
    </row>
    <row r="867" spans="1:3" hidden="1" x14ac:dyDescent="0.25">
      <c r="A867" s="29" t="s">
        <v>885</v>
      </c>
      <c r="B867" s="52" t="s">
        <v>886</v>
      </c>
      <c r="C867" s="45">
        <v>0</v>
      </c>
    </row>
    <row r="868" spans="1:3" hidden="1" x14ac:dyDescent="0.25">
      <c r="A868" s="29" t="s">
        <v>887</v>
      </c>
      <c r="B868" s="52" t="s">
        <v>888</v>
      </c>
      <c r="C868" s="45">
        <v>0</v>
      </c>
    </row>
    <row r="869" spans="1:3" ht="30" x14ac:dyDescent="0.25">
      <c r="A869" s="30" t="s">
        <v>889</v>
      </c>
      <c r="B869" s="33" t="s">
        <v>890</v>
      </c>
      <c r="C869" s="32">
        <f>+C870+C871+C881+C888+C897+C903+C909+C917+C931</f>
        <v>210115999.99999961</v>
      </c>
    </row>
    <row r="870" spans="1:3" hidden="1" x14ac:dyDescent="0.25">
      <c r="A870" s="30" t="s">
        <v>891</v>
      </c>
      <c r="B870" s="31" t="s">
        <v>134</v>
      </c>
      <c r="C870" s="32">
        <v>0</v>
      </c>
    </row>
    <row r="871" spans="1:3" hidden="1" x14ac:dyDescent="0.25">
      <c r="A871" s="30" t="s">
        <v>892</v>
      </c>
      <c r="B871" s="31" t="s">
        <v>143</v>
      </c>
      <c r="C871" s="32">
        <f>SUM(C872:C879)</f>
        <v>0</v>
      </c>
    </row>
    <row r="872" spans="1:3" hidden="1" x14ac:dyDescent="0.25">
      <c r="A872" s="30" t="s">
        <v>893</v>
      </c>
      <c r="B872" s="31" t="s">
        <v>144</v>
      </c>
      <c r="C872" s="32">
        <v>0</v>
      </c>
    </row>
    <row r="873" spans="1:3" hidden="1" x14ac:dyDescent="0.25">
      <c r="A873" s="30" t="s">
        <v>894</v>
      </c>
      <c r="B873" s="31" t="s">
        <v>145</v>
      </c>
      <c r="C873" s="32">
        <v>0</v>
      </c>
    </row>
    <row r="874" spans="1:3" hidden="1" x14ac:dyDescent="0.25">
      <c r="A874" s="30" t="s">
        <v>895</v>
      </c>
      <c r="B874" s="31" t="s">
        <v>146</v>
      </c>
      <c r="C874" s="32">
        <v>0</v>
      </c>
    </row>
    <row r="875" spans="1:3" hidden="1" x14ac:dyDescent="0.25">
      <c r="A875" s="30" t="s">
        <v>896</v>
      </c>
      <c r="B875" s="31" t="s">
        <v>897</v>
      </c>
      <c r="C875" s="32">
        <v>0</v>
      </c>
    </row>
    <row r="876" spans="1:3" hidden="1" x14ac:dyDescent="0.25">
      <c r="A876" s="30" t="s">
        <v>898</v>
      </c>
      <c r="B876" s="31" t="s">
        <v>148</v>
      </c>
      <c r="C876" s="32">
        <v>0</v>
      </c>
    </row>
    <row r="877" spans="1:3" hidden="1" x14ac:dyDescent="0.25">
      <c r="A877" s="30" t="s">
        <v>899</v>
      </c>
      <c r="B877" s="31" t="s">
        <v>149</v>
      </c>
      <c r="C877" s="32">
        <v>0</v>
      </c>
    </row>
    <row r="878" spans="1:3" hidden="1" x14ac:dyDescent="0.25">
      <c r="A878" s="30" t="s">
        <v>900</v>
      </c>
      <c r="B878" s="31" t="s">
        <v>901</v>
      </c>
      <c r="C878" s="32">
        <v>0</v>
      </c>
    </row>
    <row r="879" spans="1:3" hidden="1" x14ac:dyDescent="0.25">
      <c r="A879" s="30" t="s">
        <v>902</v>
      </c>
      <c r="B879" s="31" t="s">
        <v>151</v>
      </c>
      <c r="C879" s="32">
        <v>0</v>
      </c>
    </row>
    <row r="880" spans="1:3" ht="30" x14ac:dyDescent="0.25">
      <c r="A880" s="30" t="s">
        <v>903</v>
      </c>
      <c r="B880" s="33" t="s">
        <v>152</v>
      </c>
      <c r="C880" s="32">
        <f>SUM(C881:C887)</f>
        <v>3600000</v>
      </c>
    </row>
    <row r="881" spans="1:3" hidden="1" x14ac:dyDescent="0.25">
      <c r="A881" s="29" t="s">
        <v>904</v>
      </c>
      <c r="B881" s="52" t="s">
        <v>905</v>
      </c>
      <c r="C881" s="45">
        <v>0</v>
      </c>
    </row>
    <row r="882" spans="1:3" hidden="1" x14ac:dyDescent="0.25">
      <c r="A882" s="29" t="s">
        <v>906</v>
      </c>
      <c r="B882" s="52" t="s">
        <v>154</v>
      </c>
      <c r="C882" s="45">
        <v>0</v>
      </c>
    </row>
    <row r="883" spans="1:3" hidden="1" x14ac:dyDescent="0.25">
      <c r="A883" s="29" t="s">
        <v>907</v>
      </c>
      <c r="B883" s="52" t="s">
        <v>908</v>
      </c>
      <c r="C883" s="45">
        <v>0</v>
      </c>
    </row>
    <row r="884" spans="1:3" ht="30" x14ac:dyDescent="0.25">
      <c r="A884" s="29" t="s">
        <v>909</v>
      </c>
      <c r="B884" s="63" t="s">
        <v>910</v>
      </c>
      <c r="C884" s="45">
        <v>3600000</v>
      </c>
    </row>
    <row r="885" spans="1:3" hidden="1" x14ac:dyDescent="0.25">
      <c r="A885" s="29" t="s">
        <v>911</v>
      </c>
      <c r="B885" s="52" t="s">
        <v>157</v>
      </c>
      <c r="C885" s="45">
        <v>0</v>
      </c>
    </row>
    <row r="886" spans="1:3" hidden="1" x14ac:dyDescent="0.25">
      <c r="A886" s="29" t="s">
        <v>912</v>
      </c>
      <c r="B886" s="52" t="s">
        <v>913</v>
      </c>
      <c r="C886" s="45">
        <v>0</v>
      </c>
    </row>
    <row r="887" spans="1:3" hidden="1" x14ac:dyDescent="0.25">
      <c r="A887" s="29" t="s">
        <v>914</v>
      </c>
      <c r="B887" s="52" t="s">
        <v>158</v>
      </c>
      <c r="C887" s="45">
        <v>0</v>
      </c>
    </row>
    <row r="888" spans="1:3" hidden="1" x14ac:dyDescent="0.25">
      <c r="A888" s="29" t="s">
        <v>915</v>
      </c>
      <c r="B888" s="52" t="s">
        <v>159</v>
      </c>
      <c r="C888" s="45">
        <f>SUM(C889:C896)</f>
        <v>0</v>
      </c>
    </row>
    <row r="889" spans="1:3" hidden="1" x14ac:dyDescent="0.25">
      <c r="A889" s="29" t="s">
        <v>916</v>
      </c>
      <c r="B889" s="52" t="s">
        <v>917</v>
      </c>
      <c r="C889" s="45">
        <v>0</v>
      </c>
    </row>
    <row r="890" spans="1:3" hidden="1" x14ac:dyDescent="0.25">
      <c r="A890" s="29" t="s">
        <v>918</v>
      </c>
      <c r="B890" s="52" t="s">
        <v>161</v>
      </c>
      <c r="C890" s="45">
        <v>0</v>
      </c>
    </row>
    <row r="891" spans="1:3" hidden="1" x14ac:dyDescent="0.25">
      <c r="A891" s="29" t="s">
        <v>919</v>
      </c>
      <c r="B891" s="52" t="s">
        <v>162</v>
      </c>
      <c r="C891" s="45">
        <v>0</v>
      </c>
    </row>
    <row r="892" spans="1:3" hidden="1" x14ac:dyDescent="0.25">
      <c r="A892" s="29" t="s">
        <v>920</v>
      </c>
      <c r="B892" s="52" t="s">
        <v>921</v>
      </c>
      <c r="C892" s="45">
        <v>0</v>
      </c>
    </row>
    <row r="893" spans="1:3" hidden="1" x14ac:dyDescent="0.25">
      <c r="A893" s="29" t="s">
        <v>922</v>
      </c>
      <c r="B893" s="52" t="s">
        <v>164</v>
      </c>
      <c r="C893" s="45">
        <v>0</v>
      </c>
    </row>
    <row r="894" spans="1:3" hidden="1" x14ac:dyDescent="0.25">
      <c r="A894" s="29" t="s">
        <v>923</v>
      </c>
      <c r="B894" s="52" t="s">
        <v>165</v>
      </c>
      <c r="C894" s="45">
        <v>0</v>
      </c>
    </row>
    <row r="895" spans="1:3" hidden="1" x14ac:dyDescent="0.25">
      <c r="A895" s="29" t="s">
        <v>924</v>
      </c>
      <c r="B895" s="52" t="s">
        <v>166</v>
      </c>
      <c r="C895" s="45">
        <v>0</v>
      </c>
    </row>
    <row r="896" spans="1:3" hidden="1" x14ac:dyDescent="0.25">
      <c r="A896" s="29" t="s">
        <v>925</v>
      </c>
      <c r="B896" s="52" t="s">
        <v>167</v>
      </c>
      <c r="C896" s="45">
        <v>0</v>
      </c>
    </row>
    <row r="897" spans="1:3" ht="30" x14ac:dyDescent="0.25">
      <c r="A897" s="30" t="s">
        <v>926</v>
      </c>
      <c r="B897" s="33" t="s">
        <v>168</v>
      </c>
      <c r="C897" s="32">
        <f>SUM(C898:C902)</f>
        <v>210115999.99999961</v>
      </c>
    </row>
    <row r="898" spans="1:3" hidden="1" x14ac:dyDescent="0.25">
      <c r="A898" s="29" t="s">
        <v>927</v>
      </c>
      <c r="B898" s="52" t="s">
        <v>169</v>
      </c>
      <c r="C898" s="45">
        <v>0</v>
      </c>
    </row>
    <row r="899" spans="1:3" x14ac:dyDescent="0.25">
      <c r="A899" s="29" t="s">
        <v>928</v>
      </c>
      <c r="B899" s="52" t="s">
        <v>929</v>
      </c>
      <c r="C899" s="45">
        <f>229242444.444444-19126444.4444444</f>
        <v>210115999.99999961</v>
      </c>
    </row>
    <row r="900" spans="1:3" hidden="1" x14ac:dyDescent="0.25">
      <c r="A900" s="29" t="s">
        <v>930</v>
      </c>
      <c r="B900" s="52" t="s">
        <v>171</v>
      </c>
      <c r="C900" s="45">
        <v>0</v>
      </c>
    </row>
    <row r="901" spans="1:3" hidden="1" x14ac:dyDescent="0.25">
      <c r="A901" s="29" t="s">
        <v>931</v>
      </c>
      <c r="B901" s="52" t="s">
        <v>172</v>
      </c>
      <c r="C901" s="45">
        <v>0</v>
      </c>
    </row>
    <row r="902" spans="1:3" hidden="1" x14ac:dyDescent="0.25">
      <c r="A902" s="29" t="s">
        <v>932</v>
      </c>
      <c r="B902" s="52" t="s">
        <v>173</v>
      </c>
      <c r="C902" s="45">
        <v>0</v>
      </c>
    </row>
    <row r="903" spans="1:3" hidden="1" x14ac:dyDescent="0.25">
      <c r="A903" s="29" t="s">
        <v>933</v>
      </c>
      <c r="B903" s="52" t="s">
        <v>174</v>
      </c>
      <c r="C903" s="45">
        <f>SUM(C904:C908)</f>
        <v>0</v>
      </c>
    </row>
    <row r="904" spans="1:3" hidden="1" x14ac:dyDescent="0.25">
      <c r="A904" s="29" t="s">
        <v>934</v>
      </c>
      <c r="B904" s="52" t="s">
        <v>175</v>
      </c>
      <c r="C904" s="45">
        <v>0</v>
      </c>
    </row>
    <row r="905" spans="1:3" hidden="1" x14ac:dyDescent="0.25">
      <c r="A905" s="29" t="s">
        <v>935</v>
      </c>
      <c r="B905" s="52" t="s">
        <v>176</v>
      </c>
      <c r="C905" s="45">
        <v>0</v>
      </c>
    </row>
    <row r="906" spans="1:3" hidden="1" x14ac:dyDescent="0.25">
      <c r="A906" s="29" t="s">
        <v>936</v>
      </c>
      <c r="B906" s="52" t="s">
        <v>177</v>
      </c>
      <c r="C906" s="45">
        <v>0</v>
      </c>
    </row>
    <row r="907" spans="1:3" hidden="1" x14ac:dyDescent="0.25">
      <c r="A907" s="29" t="s">
        <v>937</v>
      </c>
      <c r="B907" s="52" t="s">
        <v>178</v>
      </c>
      <c r="C907" s="45">
        <v>0</v>
      </c>
    </row>
    <row r="908" spans="1:3" hidden="1" x14ac:dyDescent="0.25">
      <c r="A908" s="29" t="s">
        <v>938</v>
      </c>
      <c r="B908" s="52" t="s">
        <v>939</v>
      </c>
      <c r="C908" s="45">
        <v>0</v>
      </c>
    </row>
    <row r="909" spans="1:3" hidden="1" x14ac:dyDescent="0.25">
      <c r="A909" s="29" t="s">
        <v>940</v>
      </c>
      <c r="B909" s="52" t="s">
        <v>180</v>
      </c>
      <c r="C909" s="45">
        <f>SUM(C910:C916)</f>
        <v>0</v>
      </c>
    </row>
    <row r="910" spans="1:3" hidden="1" x14ac:dyDescent="0.25">
      <c r="A910" s="29" t="s">
        <v>941</v>
      </c>
      <c r="B910" s="52" t="s">
        <v>181</v>
      </c>
      <c r="C910" s="45">
        <v>0</v>
      </c>
    </row>
    <row r="911" spans="1:3" hidden="1" x14ac:dyDescent="0.25">
      <c r="A911" s="29" t="s">
        <v>942</v>
      </c>
      <c r="B911" s="52" t="s">
        <v>182</v>
      </c>
      <c r="C911" s="45">
        <v>0</v>
      </c>
    </row>
    <row r="912" spans="1:3" hidden="1" x14ac:dyDescent="0.25">
      <c r="A912" s="29" t="s">
        <v>943</v>
      </c>
      <c r="B912" s="52" t="s">
        <v>183</v>
      </c>
      <c r="C912" s="45">
        <v>0</v>
      </c>
    </row>
    <row r="913" spans="1:3" hidden="1" x14ac:dyDescent="0.25">
      <c r="A913" s="29" t="s">
        <v>944</v>
      </c>
      <c r="B913" s="52" t="s">
        <v>184</v>
      </c>
      <c r="C913" s="45">
        <v>0</v>
      </c>
    </row>
    <row r="914" spans="1:3" hidden="1" x14ac:dyDescent="0.25">
      <c r="A914" s="29" t="s">
        <v>945</v>
      </c>
      <c r="B914" s="52" t="s">
        <v>185</v>
      </c>
      <c r="C914" s="45">
        <v>0</v>
      </c>
    </row>
    <row r="915" spans="1:3" hidden="1" x14ac:dyDescent="0.25">
      <c r="A915" s="29" t="s">
        <v>946</v>
      </c>
      <c r="B915" s="52" t="s">
        <v>947</v>
      </c>
      <c r="C915" s="45">
        <v>0</v>
      </c>
    </row>
    <row r="916" spans="1:3" hidden="1" x14ac:dyDescent="0.25">
      <c r="A916" s="29" t="s">
        <v>948</v>
      </c>
      <c r="B916" s="52" t="s">
        <v>187</v>
      </c>
      <c r="C916" s="45">
        <v>0</v>
      </c>
    </row>
    <row r="917" spans="1:3" hidden="1" x14ac:dyDescent="0.25">
      <c r="A917" s="29" t="s">
        <v>949</v>
      </c>
      <c r="B917" s="52" t="s">
        <v>950</v>
      </c>
      <c r="C917" s="45">
        <f>+C918+C925+C926+C927+C928+C929+C930</f>
        <v>0</v>
      </c>
    </row>
    <row r="918" spans="1:3" hidden="1" x14ac:dyDescent="0.25">
      <c r="A918" s="29" t="s">
        <v>951</v>
      </c>
      <c r="B918" s="52" t="s">
        <v>620</v>
      </c>
      <c r="C918" s="45">
        <f>+C919+C920+C921+C922+C923+C924</f>
        <v>0</v>
      </c>
    </row>
    <row r="919" spans="1:3" hidden="1" x14ac:dyDescent="0.25">
      <c r="A919" s="29" t="s">
        <v>952</v>
      </c>
      <c r="B919" s="52" t="s">
        <v>622</v>
      </c>
      <c r="C919" s="45">
        <v>0</v>
      </c>
    </row>
    <row r="920" spans="1:3" hidden="1" x14ac:dyDescent="0.25">
      <c r="A920" s="29" t="s">
        <v>953</v>
      </c>
      <c r="B920" s="52" t="s">
        <v>624</v>
      </c>
      <c r="C920" s="45">
        <v>0</v>
      </c>
    </row>
    <row r="921" spans="1:3" hidden="1" x14ac:dyDescent="0.25">
      <c r="A921" s="29" t="s">
        <v>954</v>
      </c>
      <c r="B921" s="52" t="s">
        <v>626</v>
      </c>
      <c r="C921" s="45">
        <v>0</v>
      </c>
    </row>
    <row r="922" spans="1:3" hidden="1" x14ac:dyDescent="0.25">
      <c r="A922" s="29" t="s">
        <v>955</v>
      </c>
      <c r="B922" s="52" t="s">
        <v>628</v>
      </c>
      <c r="C922" s="45">
        <v>0</v>
      </c>
    </row>
    <row r="923" spans="1:3" hidden="1" x14ac:dyDescent="0.25">
      <c r="A923" s="29" t="s">
        <v>956</v>
      </c>
      <c r="B923" s="52" t="s">
        <v>630</v>
      </c>
      <c r="C923" s="45">
        <v>0</v>
      </c>
    </row>
    <row r="924" spans="1:3" hidden="1" x14ac:dyDescent="0.25">
      <c r="A924" s="29" t="s">
        <v>957</v>
      </c>
      <c r="B924" s="52" t="s">
        <v>632</v>
      </c>
      <c r="C924" s="45">
        <v>0</v>
      </c>
    </row>
    <row r="925" spans="1:3" hidden="1" x14ac:dyDescent="0.25">
      <c r="A925" s="29" t="s">
        <v>958</v>
      </c>
      <c r="B925" s="52" t="s">
        <v>634</v>
      </c>
      <c r="C925" s="45">
        <v>0</v>
      </c>
    </row>
    <row r="926" spans="1:3" hidden="1" x14ac:dyDescent="0.25">
      <c r="A926" s="29" t="s">
        <v>959</v>
      </c>
      <c r="B926" s="52" t="s">
        <v>636</v>
      </c>
      <c r="C926" s="45">
        <v>0</v>
      </c>
    </row>
    <row r="927" spans="1:3" hidden="1" x14ac:dyDescent="0.25">
      <c r="A927" s="29" t="s">
        <v>960</v>
      </c>
      <c r="B927" s="52" t="s">
        <v>189</v>
      </c>
      <c r="C927" s="45">
        <v>0</v>
      </c>
    </row>
    <row r="928" spans="1:3" hidden="1" x14ac:dyDescent="0.25">
      <c r="A928" s="29" t="s">
        <v>961</v>
      </c>
      <c r="B928" s="52" t="s">
        <v>190</v>
      </c>
      <c r="C928" s="45">
        <v>0</v>
      </c>
    </row>
    <row r="929" spans="1:3" hidden="1" x14ac:dyDescent="0.25">
      <c r="A929" s="29" t="s">
        <v>962</v>
      </c>
      <c r="B929" s="52" t="s">
        <v>191</v>
      </c>
      <c r="C929" s="45">
        <v>0</v>
      </c>
    </row>
    <row r="930" spans="1:3" hidden="1" x14ac:dyDescent="0.25">
      <c r="A930" s="29" t="s">
        <v>963</v>
      </c>
      <c r="B930" s="52" t="s">
        <v>192</v>
      </c>
      <c r="C930" s="45">
        <v>0</v>
      </c>
    </row>
    <row r="931" spans="1:3" hidden="1" x14ac:dyDescent="0.25">
      <c r="A931" s="29" t="s">
        <v>964</v>
      </c>
      <c r="B931" s="52" t="s">
        <v>965</v>
      </c>
      <c r="C931" s="45">
        <v>0</v>
      </c>
    </row>
    <row r="932" spans="1:3" hidden="1" x14ac:dyDescent="0.25">
      <c r="A932" s="29" t="s">
        <v>966</v>
      </c>
      <c r="B932" s="52" t="s">
        <v>967</v>
      </c>
      <c r="C932" s="45">
        <f>+C933+C934+C935+C942+C951+C954+C961+C970+C975</f>
        <v>0</v>
      </c>
    </row>
    <row r="933" spans="1:3" hidden="1" x14ac:dyDescent="0.25">
      <c r="A933" s="29" t="s">
        <v>968</v>
      </c>
      <c r="B933" s="52" t="s">
        <v>199</v>
      </c>
      <c r="C933" s="45">
        <v>0</v>
      </c>
    </row>
    <row r="934" spans="1:3" hidden="1" x14ac:dyDescent="0.25">
      <c r="A934" s="29" t="s">
        <v>969</v>
      </c>
      <c r="B934" s="52" t="s">
        <v>206</v>
      </c>
      <c r="C934" s="45">
        <v>0</v>
      </c>
    </row>
    <row r="935" spans="1:3" hidden="1" x14ac:dyDescent="0.25">
      <c r="A935" s="29" t="s">
        <v>970</v>
      </c>
      <c r="B935" s="52" t="s">
        <v>211</v>
      </c>
      <c r="C935" s="45">
        <f>SUM(C936:C941)</f>
        <v>0</v>
      </c>
    </row>
    <row r="936" spans="1:3" hidden="1" x14ac:dyDescent="0.25">
      <c r="A936" s="29" t="s">
        <v>971</v>
      </c>
      <c r="B936" s="52" t="s">
        <v>212</v>
      </c>
      <c r="C936" s="45">
        <v>0</v>
      </c>
    </row>
    <row r="937" spans="1:3" hidden="1" x14ac:dyDescent="0.25">
      <c r="A937" s="29" t="s">
        <v>972</v>
      </c>
      <c r="B937" s="52" t="s">
        <v>213</v>
      </c>
      <c r="C937" s="45">
        <v>0</v>
      </c>
    </row>
    <row r="938" spans="1:3" hidden="1" x14ac:dyDescent="0.25">
      <c r="A938" s="29" t="s">
        <v>973</v>
      </c>
      <c r="B938" s="52" t="s">
        <v>214</v>
      </c>
      <c r="C938" s="45">
        <v>0</v>
      </c>
    </row>
    <row r="939" spans="1:3" hidden="1" x14ac:dyDescent="0.25">
      <c r="A939" s="29" t="s">
        <v>974</v>
      </c>
      <c r="B939" s="52" t="s">
        <v>215</v>
      </c>
      <c r="C939" s="45">
        <v>0</v>
      </c>
    </row>
    <row r="940" spans="1:3" hidden="1" x14ac:dyDescent="0.25">
      <c r="A940" s="29" t="s">
        <v>975</v>
      </c>
      <c r="B940" s="52" t="s">
        <v>216</v>
      </c>
      <c r="C940" s="45">
        <v>0</v>
      </c>
    </row>
    <row r="941" spans="1:3" hidden="1" x14ac:dyDescent="0.25">
      <c r="A941" s="29" t="s">
        <v>976</v>
      </c>
      <c r="B941" s="52" t="s">
        <v>217</v>
      </c>
      <c r="C941" s="45">
        <v>0</v>
      </c>
    </row>
    <row r="942" spans="1:3" hidden="1" x14ac:dyDescent="0.25">
      <c r="A942" s="29" t="s">
        <v>977</v>
      </c>
      <c r="B942" s="52" t="s">
        <v>218</v>
      </c>
      <c r="C942" s="45">
        <f>SUM(C943:C950)</f>
        <v>0</v>
      </c>
    </row>
    <row r="943" spans="1:3" hidden="1" x14ac:dyDescent="0.25">
      <c r="A943" s="29" t="s">
        <v>978</v>
      </c>
      <c r="B943" s="52" t="s">
        <v>219</v>
      </c>
      <c r="C943" s="45">
        <v>0</v>
      </c>
    </row>
    <row r="944" spans="1:3" hidden="1" x14ac:dyDescent="0.25">
      <c r="A944" s="29" t="s">
        <v>979</v>
      </c>
      <c r="B944" s="52" t="s">
        <v>220</v>
      </c>
      <c r="C944" s="45">
        <v>0</v>
      </c>
    </row>
    <row r="945" spans="1:3" hidden="1" x14ac:dyDescent="0.25">
      <c r="A945" s="29" t="s">
        <v>980</v>
      </c>
      <c r="B945" s="52" t="s">
        <v>221</v>
      </c>
      <c r="C945" s="45">
        <v>0</v>
      </c>
    </row>
    <row r="946" spans="1:3" hidden="1" x14ac:dyDescent="0.25">
      <c r="A946" s="29" t="s">
        <v>981</v>
      </c>
      <c r="B946" s="52" t="s">
        <v>222</v>
      </c>
      <c r="C946" s="45">
        <v>0</v>
      </c>
    </row>
    <row r="947" spans="1:3" hidden="1" x14ac:dyDescent="0.25">
      <c r="A947" s="29" t="s">
        <v>982</v>
      </c>
      <c r="B947" s="52" t="s">
        <v>223</v>
      </c>
      <c r="C947" s="45">
        <v>0</v>
      </c>
    </row>
    <row r="948" spans="1:3" hidden="1" x14ac:dyDescent="0.25">
      <c r="A948" s="29" t="s">
        <v>983</v>
      </c>
      <c r="B948" s="52" t="s">
        <v>224</v>
      </c>
      <c r="C948" s="45">
        <v>0</v>
      </c>
    </row>
    <row r="949" spans="1:3" hidden="1" x14ac:dyDescent="0.25">
      <c r="A949" s="29" t="s">
        <v>984</v>
      </c>
      <c r="B949" s="52" t="s">
        <v>226</v>
      </c>
      <c r="C949" s="45">
        <v>0</v>
      </c>
    </row>
    <row r="950" spans="1:3" hidden="1" x14ac:dyDescent="0.25">
      <c r="A950" s="29" t="s">
        <v>985</v>
      </c>
      <c r="B950" s="52" t="s">
        <v>227</v>
      </c>
      <c r="C950" s="45">
        <v>0</v>
      </c>
    </row>
    <row r="951" spans="1:3" hidden="1" x14ac:dyDescent="0.25">
      <c r="A951" s="29" t="s">
        <v>986</v>
      </c>
      <c r="B951" s="52" t="s">
        <v>228</v>
      </c>
      <c r="C951" s="45">
        <f>+C952+C953</f>
        <v>0</v>
      </c>
    </row>
    <row r="952" spans="1:3" hidden="1" x14ac:dyDescent="0.25">
      <c r="A952" s="29" t="s">
        <v>987</v>
      </c>
      <c r="B952" s="52" t="s">
        <v>229</v>
      </c>
      <c r="C952" s="45">
        <v>0</v>
      </c>
    </row>
    <row r="953" spans="1:3" hidden="1" x14ac:dyDescent="0.25">
      <c r="A953" s="29" t="s">
        <v>988</v>
      </c>
      <c r="B953" s="52" t="s">
        <v>230</v>
      </c>
      <c r="C953" s="45">
        <v>0</v>
      </c>
    </row>
    <row r="954" spans="1:3" hidden="1" x14ac:dyDescent="0.25">
      <c r="A954" s="29" t="s">
        <v>989</v>
      </c>
      <c r="B954" s="52" t="s">
        <v>231</v>
      </c>
      <c r="C954" s="45">
        <f>SUM(C955:C960)</f>
        <v>0</v>
      </c>
    </row>
    <row r="955" spans="1:3" hidden="1" x14ac:dyDescent="0.25">
      <c r="A955" s="29" t="s">
        <v>990</v>
      </c>
      <c r="B955" s="52" t="s">
        <v>232</v>
      </c>
      <c r="C955" s="45">
        <v>0</v>
      </c>
    </row>
    <row r="956" spans="1:3" hidden="1" x14ac:dyDescent="0.25">
      <c r="A956" s="29" t="s">
        <v>991</v>
      </c>
      <c r="B956" s="52" t="s">
        <v>233</v>
      </c>
      <c r="C956" s="45">
        <v>0</v>
      </c>
    </row>
    <row r="957" spans="1:3" hidden="1" x14ac:dyDescent="0.25">
      <c r="A957" s="29" t="s">
        <v>992</v>
      </c>
      <c r="B957" s="52" t="s">
        <v>234</v>
      </c>
      <c r="C957" s="45">
        <v>0</v>
      </c>
    </row>
    <row r="958" spans="1:3" hidden="1" x14ac:dyDescent="0.25">
      <c r="A958" s="29" t="s">
        <v>993</v>
      </c>
      <c r="B958" s="52" t="s">
        <v>235</v>
      </c>
      <c r="C958" s="45">
        <v>0</v>
      </c>
    </row>
    <row r="959" spans="1:3" hidden="1" x14ac:dyDescent="0.25">
      <c r="A959" s="29" t="s">
        <v>994</v>
      </c>
      <c r="B959" s="52" t="s">
        <v>236</v>
      </c>
      <c r="C959" s="45">
        <v>0</v>
      </c>
    </row>
    <row r="960" spans="1:3" hidden="1" x14ac:dyDescent="0.25">
      <c r="A960" s="29" t="s">
        <v>995</v>
      </c>
      <c r="B960" s="52" t="s">
        <v>237</v>
      </c>
      <c r="C960" s="45">
        <v>0</v>
      </c>
    </row>
    <row r="961" spans="1:3" hidden="1" x14ac:dyDescent="0.25">
      <c r="A961" s="29" t="s">
        <v>996</v>
      </c>
      <c r="B961" s="52" t="s">
        <v>238</v>
      </c>
      <c r="C961" s="45">
        <f>SUM(C962:C969)</f>
        <v>0</v>
      </c>
    </row>
    <row r="962" spans="1:3" hidden="1" x14ac:dyDescent="0.25">
      <c r="A962" s="29" t="s">
        <v>997</v>
      </c>
      <c r="B962" s="52" t="s">
        <v>239</v>
      </c>
      <c r="C962" s="45">
        <v>0</v>
      </c>
    </row>
    <row r="963" spans="1:3" hidden="1" x14ac:dyDescent="0.25">
      <c r="A963" s="29" t="s">
        <v>998</v>
      </c>
      <c r="B963" s="52" t="s">
        <v>240</v>
      </c>
      <c r="C963" s="45">
        <v>0</v>
      </c>
    </row>
    <row r="964" spans="1:3" hidden="1" x14ac:dyDescent="0.25">
      <c r="A964" s="29" t="s">
        <v>999</v>
      </c>
      <c r="B964" s="52" t="s">
        <v>671</v>
      </c>
      <c r="C964" s="45">
        <v>0</v>
      </c>
    </row>
    <row r="965" spans="1:3" hidden="1" x14ac:dyDescent="0.25">
      <c r="A965" s="29" t="s">
        <v>1000</v>
      </c>
      <c r="B965" s="52" t="s">
        <v>673</v>
      </c>
      <c r="C965" s="45">
        <v>0</v>
      </c>
    </row>
    <row r="966" spans="1:3" hidden="1" x14ac:dyDescent="0.25">
      <c r="A966" s="29" t="s">
        <v>1001</v>
      </c>
      <c r="B966" s="52" t="s">
        <v>243</v>
      </c>
      <c r="C966" s="45">
        <v>0</v>
      </c>
    </row>
    <row r="967" spans="1:3" hidden="1" x14ac:dyDescent="0.25">
      <c r="A967" s="29" t="s">
        <v>1002</v>
      </c>
      <c r="B967" s="52" t="s">
        <v>676</v>
      </c>
      <c r="C967" s="45">
        <v>0</v>
      </c>
    </row>
    <row r="968" spans="1:3" hidden="1" x14ac:dyDescent="0.25">
      <c r="A968" s="29" t="s">
        <v>1003</v>
      </c>
      <c r="B968" s="52" t="s">
        <v>245</v>
      </c>
      <c r="C968" s="45">
        <v>0</v>
      </c>
    </row>
    <row r="969" spans="1:3" hidden="1" x14ac:dyDescent="0.25">
      <c r="A969" s="29" t="s">
        <v>1004</v>
      </c>
      <c r="B969" s="52" t="s">
        <v>246</v>
      </c>
      <c r="C969" s="45">
        <v>0</v>
      </c>
    </row>
    <row r="970" spans="1:3" hidden="1" x14ac:dyDescent="0.25">
      <c r="A970" s="29" t="s">
        <v>1005</v>
      </c>
      <c r="B970" s="52" t="s">
        <v>247</v>
      </c>
      <c r="C970" s="45">
        <f>SUM(C971:C974)</f>
        <v>0</v>
      </c>
    </row>
    <row r="971" spans="1:3" hidden="1" x14ac:dyDescent="0.25">
      <c r="A971" s="29" t="s">
        <v>1006</v>
      </c>
      <c r="B971" s="52" t="s">
        <v>248</v>
      </c>
      <c r="C971" s="45">
        <v>0</v>
      </c>
    </row>
    <row r="972" spans="1:3" hidden="1" x14ac:dyDescent="0.25">
      <c r="A972" s="29" t="s">
        <v>1007</v>
      </c>
      <c r="B972" s="52" t="s">
        <v>249</v>
      </c>
      <c r="C972" s="45">
        <v>0</v>
      </c>
    </row>
    <row r="973" spans="1:3" hidden="1" x14ac:dyDescent="0.25">
      <c r="A973" s="29" t="s">
        <v>1008</v>
      </c>
      <c r="B973" s="52" t="s">
        <v>250</v>
      </c>
      <c r="C973" s="45">
        <v>0</v>
      </c>
    </row>
    <row r="974" spans="1:3" hidden="1" x14ac:dyDescent="0.25">
      <c r="A974" s="29" t="s">
        <v>1009</v>
      </c>
      <c r="B974" s="52" t="s">
        <v>251</v>
      </c>
      <c r="C974" s="45">
        <v>0</v>
      </c>
    </row>
    <row r="975" spans="1:3" hidden="1" x14ac:dyDescent="0.25">
      <c r="A975" s="29" t="s">
        <v>1010</v>
      </c>
      <c r="B975" s="52" t="s">
        <v>252</v>
      </c>
      <c r="C975" s="45">
        <f>SUM(C976:C982)</f>
        <v>0</v>
      </c>
    </row>
    <row r="976" spans="1:3" hidden="1" x14ac:dyDescent="0.25">
      <c r="A976" s="29" t="s">
        <v>1011</v>
      </c>
      <c r="B976" s="52" t="s">
        <v>253</v>
      </c>
      <c r="C976" s="45">
        <v>0</v>
      </c>
    </row>
    <row r="977" spans="1:3" hidden="1" x14ac:dyDescent="0.25">
      <c r="A977" s="29" t="s">
        <v>1012</v>
      </c>
      <c r="B977" s="52" t="s">
        <v>254</v>
      </c>
      <c r="C977" s="45">
        <v>0</v>
      </c>
    </row>
    <row r="978" spans="1:3" hidden="1" x14ac:dyDescent="0.25">
      <c r="A978" s="29" t="s">
        <v>1013</v>
      </c>
      <c r="B978" s="52" t="s">
        <v>255</v>
      </c>
      <c r="C978" s="45">
        <v>0</v>
      </c>
    </row>
    <row r="979" spans="1:3" hidden="1" x14ac:dyDescent="0.25">
      <c r="A979" s="29" t="s">
        <v>1014</v>
      </c>
      <c r="B979" s="52" t="s">
        <v>256</v>
      </c>
      <c r="C979" s="45">
        <v>0</v>
      </c>
    </row>
    <row r="980" spans="1:3" hidden="1" x14ac:dyDescent="0.25">
      <c r="A980" s="29" t="s">
        <v>1015</v>
      </c>
      <c r="B980" s="52" t="s">
        <v>257</v>
      </c>
      <c r="C980" s="45">
        <v>0</v>
      </c>
    </row>
    <row r="981" spans="1:3" hidden="1" x14ac:dyDescent="0.25">
      <c r="A981" s="29" t="s">
        <v>1016</v>
      </c>
      <c r="B981" s="52" t="s">
        <v>258</v>
      </c>
      <c r="C981" s="45">
        <v>0</v>
      </c>
    </row>
    <row r="982" spans="1:3" hidden="1" x14ac:dyDescent="0.25">
      <c r="A982" s="29" t="s">
        <v>1017</v>
      </c>
      <c r="B982" s="52" t="s">
        <v>259</v>
      </c>
      <c r="C982" s="45">
        <f>SUM(C983:C986)</f>
        <v>0</v>
      </c>
    </row>
    <row r="983" spans="1:3" hidden="1" x14ac:dyDescent="0.25">
      <c r="A983" s="29" t="s">
        <v>1018</v>
      </c>
      <c r="B983" s="52" t="s">
        <v>693</v>
      </c>
      <c r="C983" s="45">
        <v>0</v>
      </c>
    </row>
    <row r="984" spans="1:3" hidden="1" x14ac:dyDescent="0.25">
      <c r="A984" s="29" t="s">
        <v>1019</v>
      </c>
      <c r="B984" s="52" t="s">
        <v>695</v>
      </c>
      <c r="C984" s="45">
        <v>0</v>
      </c>
    </row>
    <row r="985" spans="1:3" hidden="1" x14ac:dyDescent="0.25">
      <c r="A985" s="29" t="s">
        <v>1020</v>
      </c>
      <c r="B985" s="52" t="s">
        <v>697</v>
      </c>
      <c r="C985" s="45">
        <v>0</v>
      </c>
    </row>
    <row r="986" spans="1:3" hidden="1" x14ac:dyDescent="0.25">
      <c r="A986" s="29" t="s">
        <v>1021</v>
      </c>
      <c r="B986" s="52" t="s">
        <v>699</v>
      </c>
      <c r="C986" s="45">
        <v>0</v>
      </c>
    </row>
    <row r="987" spans="1:3" x14ac:dyDescent="0.25">
      <c r="A987" s="30" t="s">
        <v>1022</v>
      </c>
      <c r="B987" s="31" t="s">
        <v>1023</v>
      </c>
      <c r="C987" s="32">
        <f>+C988+C1007+C1031+C1088+C1181+C1220+C1222</f>
        <v>1104423292.0475698</v>
      </c>
    </row>
    <row r="988" spans="1:3" hidden="1" x14ac:dyDescent="0.25">
      <c r="A988" s="30" t="s">
        <v>1024</v>
      </c>
      <c r="B988" s="31" t="s">
        <v>1025</v>
      </c>
      <c r="C988" s="32">
        <f>+C989</f>
        <v>0</v>
      </c>
    </row>
    <row r="989" spans="1:3" hidden="1" x14ac:dyDescent="0.25">
      <c r="A989" s="30" t="s">
        <v>1026</v>
      </c>
      <c r="B989" s="31" t="s">
        <v>264</v>
      </c>
      <c r="C989" s="32">
        <f>+C990+C993++C1002+C1003+C1004+C1005+C1006</f>
        <v>0</v>
      </c>
    </row>
    <row r="990" spans="1:3" hidden="1" x14ac:dyDescent="0.25">
      <c r="A990" s="30" t="s">
        <v>1027</v>
      </c>
      <c r="B990" s="31" t="s">
        <v>265</v>
      </c>
      <c r="C990" s="32">
        <f>+C991+C992</f>
        <v>0</v>
      </c>
    </row>
    <row r="991" spans="1:3" hidden="1" x14ac:dyDescent="0.25">
      <c r="A991" s="30" t="s">
        <v>1028</v>
      </c>
      <c r="B991" s="31" t="s">
        <v>1029</v>
      </c>
      <c r="C991" s="32">
        <v>0</v>
      </c>
    </row>
    <row r="992" spans="1:3" hidden="1" x14ac:dyDescent="0.25">
      <c r="A992" s="30" t="s">
        <v>1030</v>
      </c>
      <c r="B992" s="31" t="s">
        <v>1031</v>
      </c>
      <c r="C992" s="32">
        <v>0</v>
      </c>
    </row>
    <row r="993" spans="1:3" hidden="1" x14ac:dyDescent="0.25">
      <c r="A993" s="30" t="s">
        <v>1032</v>
      </c>
      <c r="B993" s="31" t="s">
        <v>266</v>
      </c>
      <c r="C993" s="32">
        <f>SUM(C994:C1001)</f>
        <v>0</v>
      </c>
    </row>
    <row r="994" spans="1:3" hidden="1" x14ac:dyDescent="0.25">
      <c r="A994" s="30" t="s">
        <v>1033</v>
      </c>
      <c r="B994" s="31" t="s">
        <v>1034</v>
      </c>
      <c r="C994" s="32">
        <v>0</v>
      </c>
    </row>
    <row r="995" spans="1:3" hidden="1" x14ac:dyDescent="0.25">
      <c r="A995" s="30" t="s">
        <v>1035</v>
      </c>
      <c r="B995" s="31" t="s">
        <v>1036</v>
      </c>
      <c r="C995" s="32">
        <v>0</v>
      </c>
    </row>
    <row r="996" spans="1:3" hidden="1" x14ac:dyDescent="0.25">
      <c r="A996" s="30" t="s">
        <v>1037</v>
      </c>
      <c r="B996" s="31" t="s">
        <v>1038</v>
      </c>
      <c r="C996" s="32">
        <v>0</v>
      </c>
    </row>
    <row r="997" spans="1:3" hidden="1" x14ac:dyDescent="0.25">
      <c r="A997" s="30" t="s">
        <v>1039</v>
      </c>
      <c r="B997" s="31" t="s">
        <v>1040</v>
      </c>
      <c r="C997" s="32">
        <v>0</v>
      </c>
    </row>
    <row r="998" spans="1:3" hidden="1" x14ac:dyDescent="0.25">
      <c r="A998" s="30" t="s">
        <v>1041</v>
      </c>
      <c r="B998" s="31" t="s">
        <v>1042</v>
      </c>
      <c r="C998" s="32">
        <v>0</v>
      </c>
    </row>
    <row r="999" spans="1:3" hidden="1" x14ac:dyDescent="0.25">
      <c r="A999" s="30" t="s">
        <v>1043</v>
      </c>
      <c r="B999" s="31" t="s">
        <v>1044</v>
      </c>
      <c r="C999" s="32">
        <v>0</v>
      </c>
    </row>
    <row r="1000" spans="1:3" hidden="1" x14ac:dyDescent="0.25">
      <c r="A1000" s="30" t="s">
        <v>1045</v>
      </c>
      <c r="B1000" s="31" t="s">
        <v>1046</v>
      </c>
      <c r="C1000" s="32">
        <v>0</v>
      </c>
    </row>
    <row r="1001" spans="1:3" hidden="1" x14ac:dyDescent="0.25">
      <c r="A1001" s="30" t="s">
        <v>1047</v>
      </c>
      <c r="B1001" s="31" t="s">
        <v>1048</v>
      </c>
      <c r="C1001" s="32">
        <v>0</v>
      </c>
    </row>
    <row r="1002" spans="1:3" hidden="1" x14ac:dyDescent="0.25">
      <c r="A1002" s="30" t="s">
        <v>1049</v>
      </c>
      <c r="B1002" s="31" t="s">
        <v>267</v>
      </c>
      <c r="C1002" s="32">
        <v>0</v>
      </c>
    </row>
    <row r="1003" spans="1:3" hidden="1" x14ac:dyDescent="0.25">
      <c r="A1003" s="30" t="s">
        <v>1050</v>
      </c>
      <c r="B1003" s="31" t="s">
        <v>268</v>
      </c>
      <c r="C1003" s="32">
        <v>0</v>
      </c>
    </row>
    <row r="1004" spans="1:3" hidden="1" x14ac:dyDescent="0.25">
      <c r="A1004" s="30" t="s">
        <v>1051</v>
      </c>
      <c r="B1004" s="31" t="s">
        <v>269</v>
      </c>
      <c r="C1004" s="32">
        <v>0</v>
      </c>
    </row>
    <row r="1005" spans="1:3" hidden="1" x14ac:dyDescent="0.25">
      <c r="A1005" s="30" t="s">
        <v>1052</v>
      </c>
      <c r="B1005" s="31" t="s">
        <v>270</v>
      </c>
      <c r="C1005" s="32">
        <v>0</v>
      </c>
    </row>
    <row r="1006" spans="1:3" hidden="1" x14ac:dyDescent="0.25">
      <c r="A1006" s="30" t="s">
        <v>1053</v>
      </c>
      <c r="B1006" s="31" t="s">
        <v>271</v>
      </c>
      <c r="C1006" s="32">
        <v>0</v>
      </c>
    </row>
    <row r="1007" spans="1:3" ht="45" x14ac:dyDescent="0.25">
      <c r="A1007" s="30" t="s">
        <v>1054</v>
      </c>
      <c r="B1007" s="33" t="s">
        <v>1055</v>
      </c>
      <c r="C1007" s="32">
        <f>+C1008+C1013+C1014+C1018+C1019+C1027+C1028</f>
        <v>40223292.047569685</v>
      </c>
    </row>
    <row r="1008" spans="1:3" hidden="1" x14ac:dyDescent="0.25">
      <c r="A1008" s="30" t="s">
        <v>1056</v>
      </c>
      <c r="B1008" s="31" t="s">
        <v>282</v>
      </c>
      <c r="C1008" s="32">
        <f>+C1009+C1010+C1011+C1012</f>
        <v>0</v>
      </c>
    </row>
    <row r="1009" spans="1:3" hidden="1" x14ac:dyDescent="0.25">
      <c r="A1009" s="30" t="s">
        <v>1057</v>
      </c>
      <c r="B1009" s="31" t="s">
        <v>283</v>
      </c>
      <c r="C1009" s="32">
        <v>0</v>
      </c>
    </row>
    <row r="1010" spans="1:3" hidden="1" x14ac:dyDescent="0.25">
      <c r="A1010" s="30" t="s">
        <v>1058</v>
      </c>
      <c r="B1010" s="31" t="s">
        <v>284</v>
      </c>
      <c r="C1010" s="32">
        <v>0</v>
      </c>
    </row>
    <row r="1011" spans="1:3" hidden="1" x14ac:dyDescent="0.25">
      <c r="A1011" s="30" t="s">
        <v>1059</v>
      </c>
      <c r="B1011" s="31" t="s">
        <v>285</v>
      </c>
      <c r="C1011" s="32">
        <v>0</v>
      </c>
    </row>
    <row r="1012" spans="1:3" hidden="1" x14ac:dyDescent="0.25">
      <c r="A1012" s="30" t="s">
        <v>1060</v>
      </c>
      <c r="B1012" s="31" t="s">
        <v>286</v>
      </c>
      <c r="C1012" s="32">
        <v>0</v>
      </c>
    </row>
    <row r="1013" spans="1:3" hidden="1" x14ac:dyDescent="0.25">
      <c r="A1013" s="30" t="s">
        <v>1061</v>
      </c>
      <c r="B1013" s="31" t="s">
        <v>287</v>
      </c>
      <c r="C1013" s="32">
        <v>0</v>
      </c>
    </row>
    <row r="1014" spans="1:3" hidden="1" x14ac:dyDescent="0.25">
      <c r="A1014" s="30" t="s">
        <v>1062</v>
      </c>
      <c r="B1014" s="31" t="s">
        <v>290</v>
      </c>
      <c r="C1014" s="32">
        <f>+C1015+C1016+C1017</f>
        <v>0</v>
      </c>
    </row>
    <row r="1015" spans="1:3" hidden="1" x14ac:dyDescent="0.25">
      <c r="A1015" s="30" t="s">
        <v>1063</v>
      </c>
      <c r="B1015" s="31" t="s">
        <v>291</v>
      </c>
      <c r="C1015" s="32">
        <v>0</v>
      </c>
    </row>
    <row r="1016" spans="1:3" hidden="1" x14ac:dyDescent="0.25">
      <c r="A1016" s="30" t="s">
        <v>1064</v>
      </c>
      <c r="B1016" s="31" t="s">
        <v>292</v>
      </c>
      <c r="C1016" s="32">
        <v>0</v>
      </c>
    </row>
    <row r="1017" spans="1:3" hidden="1" x14ac:dyDescent="0.25">
      <c r="A1017" s="30" t="s">
        <v>1065</v>
      </c>
      <c r="B1017" s="31" t="s">
        <v>293</v>
      </c>
      <c r="C1017" s="32">
        <v>0</v>
      </c>
    </row>
    <row r="1018" spans="1:3" hidden="1" x14ac:dyDescent="0.25">
      <c r="A1018" s="30" t="s">
        <v>1066</v>
      </c>
      <c r="B1018" s="31" t="s">
        <v>294</v>
      </c>
      <c r="C1018" s="32">
        <v>0</v>
      </c>
    </row>
    <row r="1019" spans="1:3" hidden="1" x14ac:dyDescent="0.25">
      <c r="A1019" s="30" t="s">
        <v>1067</v>
      </c>
      <c r="B1019" s="31" t="s">
        <v>295</v>
      </c>
      <c r="C1019" s="32">
        <f>SUM(C1020:C1026)</f>
        <v>0</v>
      </c>
    </row>
    <row r="1020" spans="1:3" hidden="1" x14ac:dyDescent="0.25">
      <c r="A1020" s="30" t="s">
        <v>1068</v>
      </c>
      <c r="B1020" s="31" t="s">
        <v>1069</v>
      </c>
      <c r="C1020" s="32">
        <v>0</v>
      </c>
    </row>
    <row r="1021" spans="1:3" hidden="1" x14ac:dyDescent="0.25">
      <c r="A1021" s="30" t="s">
        <v>1070</v>
      </c>
      <c r="B1021" s="31" t="s">
        <v>1071</v>
      </c>
      <c r="C1021" s="32">
        <v>0</v>
      </c>
    </row>
    <row r="1022" spans="1:3" hidden="1" x14ac:dyDescent="0.25">
      <c r="A1022" s="30" t="s">
        <v>1072</v>
      </c>
      <c r="B1022" s="31" t="s">
        <v>1073</v>
      </c>
      <c r="C1022" s="32">
        <v>0</v>
      </c>
    </row>
    <row r="1023" spans="1:3" hidden="1" x14ac:dyDescent="0.25">
      <c r="A1023" s="30" t="s">
        <v>1074</v>
      </c>
      <c r="B1023" s="31" t="s">
        <v>1075</v>
      </c>
      <c r="C1023" s="32">
        <v>0</v>
      </c>
    </row>
    <row r="1024" spans="1:3" hidden="1" x14ac:dyDescent="0.25">
      <c r="A1024" s="30" t="s">
        <v>1076</v>
      </c>
      <c r="B1024" s="31" t="s">
        <v>1077</v>
      </c>
      <c r="C1024" s="32">
        <v>0</v>
      </c>
    </row>
    <row r="1025" spans="1:3" hidden="1" x14ac:dyDescent="0.25">
      <c r="A1025" s="30" t="s">
        <v>1078</v>
      </c>
      <c r="B1025" s="31" t="s">
        <v>1079</v>
      </c>
      <c r="C1025" s="32">
        <v>0</v>
      </c>
    </row>
    <row r="1026" spans="1:3" hidden="1" x14ac:dyDescent="0.25">
      <c r="A1026" s="30" t="s">
        <v>1080</v>
      </c>
      <c r="B1026" s="31" t="s">
        <v>302</v>
      </c>
      <c r="C1026" s="32">
        <v>0</v>
      </c>
    </row>
    <row r="1027" spans="1:3" hidden="1" x14ac:dyDescent="0.25">
      <c r="A1027" s="30" t="s">
        <v>1081</v>
      </c>
      <c r="B1027" s="31" t="s">
        <v>303</v>
      </c>
      <c r="C1027" s="32">
        <v>0</v>
      </c>
    </row>
    <row r="1028" spans="1:3" ht="30" x14ac:dyDescent="0.25">
      <c r="A1028" s="30" t="s">
        <v>1082</v>
      </c>
      <c r="B1028" s="33" t="s">
        <v>304</v>
      </c>
      <c r="C1028" s="32">
        <f>+C1029+C1030</f>
        <v>40223292.047569685</v>
      </c>
    </row>
    <row r="1029" spans="1:3" ht="30" x14ac:dyDescent="0.25">
      <c r="A1029" s="29" t="s">
        <v>1083</v>
      </c>
      <c r="B1029" s="63" t="s">
        <v>1084</v>
      </c>
      <c r="C1029" s="45">
        <v>40223292.047569685</v>
      </c>
    </row>
    <row r="1030" spans="1:3" hidden="1" x14ac:dyDescent="0.25">
      <c r="A1030" s="29" t="s">
        <v>1085</v>
      </c>
      <c r="B1030" s="52" t="s">
        <v>1086</v>
      </c>
      <c r="C1030" s="45">
        <v>0</v>
      </c>
    </row>
    <row r="1031" spans="1:3" ht="30" x14ac:dyDescent="0.25">
      <c r="A1031" s="30" t="s">
        <v>1087</v>
      </c>
      <c r="B1031" s="33" t="s">
        <v>307</v>
      </c>
      <c r="C1031" s="32">
        <f>+C1032+C1073+C1084</f>
        <v>5900000</v>
      </c>
    </row>
    <row r="1032" spans="1:3" x14ac:dyDescent="0.25">
      <c r="A1032" s="30" t="s">
        <v>1088</v>
      </c>
      <c r="B1032" s="31" t="s">
        <v>1089</v>
      </c>
      <c r="C1032" s="32">
        <f>+C1033+C1039+C1040+C1058+C1059+C1066+C1072</f>
        <v>5900000</v>
      </c>
    </row>
    <row r="1033" spans="1:3" ht="30" x14ac:dyDescent="0.25">
      <c r="A1033" s="30" t="s">
        <v>1090</v>
      </c>
      <c r="B1033" s="33" t="s">
        <v>1091</v>
      </c>
      <c r="C1033" s="32">
        <f>SUM(C1034:C1038)</f>
        <v>1200000</v>
      </c>
    </row>
    <row r="1034" spans="1:3" ht="30" x14ac:dyDescent="0.25">
      <c r="A1034" s="29" t="s">
        <v>1092</v>
      </c>
      <c r="B1034" s="63" t="s">
        <v>1091</v>
      </c>
      <c r="C1034" s="45">
        <v>1200000</v>
      </c>
    </row>
    <row r="1035" spans="1:3" hidden="1" x14ac:dyDescent="0.25">
      <c r="A1035" s="29" t="s">
        <v>1093</v>
      </c>
      <c r="B1035" s="52" t="s">
        <v>1094</v>
      </c>
      <c r="C1035" s="45">
        <v>0</v>
      </c>
    </row>
    <row r="1036" spans="1:3" hidden="1" x14ac:dyDescent="0.25">
      <c r="A1036" s="29" t="s">
        <v>1095</v>
      </c>
      <c r="B1036" s="52" t="s">
        <v>1096</v>
      </c>
      <c r="C1036" s="45">
        <v>0</v>
      </c>
    </row>
    <row r="1037" spans="1:3" hidden="1" x14ac:dyDescent="0.25">
      <c r="A1037" s="29" t="s">
        <v>1097</v>
      </c>
      <c r="B1037" s="52" t="s">
        <v>1098</v>
      </c>
      <c r="C1037" s="45">
        <v>0</v>
      </c>
    </row>
    <row r="1038" spans="1:3" hidden="1" x14ac:dyDescent="0.25">
      <c r="A1038" s="29" t="s">
        <v>1099</v>
      </c>
      <c r="B1038" s="52" t="s">
        <v>1100</v>
      </c>
      <c r="C1038" s="45">
        <v>0</v>
      </c>
    </row>
    <row r="1039" spans="1:3" hidden="1" x14ac:dyDescent="0.25">
      <c r="A1039" s="29" t="s">
        <v>1101</v>
      </c>
      <c r="B1039" s="52" t="s">
        <v>1102</v>
      </c>
      <c r="C1039" s="45">
        <v>0</v>
      </c>
    </row>
    <row r="1040" spans="1:3" ht="30" x14ac:dyDescent="0.25">
      <c r="A1040" s="30" t="s">
        <v>1103</v>
      </c>
      <c r="B1040" s="33" t="s">
        <v>1104</v>
      </c>
      <c r="C1040" s="32">
        <f>+C1041+C1042+C1043+C1044+C1045</f>
        <v>4700000</v>
      </c>
    </row>
    <row r="1041" spans="1:3" hidden="1" x14ac:dyDescent="0.25">
      <c r="A1041" s="30" t="s">
        <v>1105</v>
      </c>
      <c r="B1041" s="31" t="s">
        <v>1106</v>
      </c>
      <c r="C1041" s="32">
        <v>0</v>
      </c>
    </row>
    <row r="1042" spans="1:3" hidden="1" x14ac:dyDescent="0.25">
      <c r="A1042" s="30" t="s">
        <v>1107</v>
      </c>
      <c r="B1042" s="31" t="s">
        <v>1108</v>
      </c>
      <c r="C1042" s="32">
        <v>0</v>
      </c>
    </row>
    <row r="1043" spans="1:3" hidden="1" x14ac:dyDescent="0.25">
      <c r="A1043" s="30" t="s">
        <v>1109</v>
      </c>
      <c r="B1043" s="31" t="s">
        <v>1110</v>
      </c>
      <c r="C1043" s="32">
        <v>0</v>
      </c>
    </row>
    <row r="1044" spans="1:3" hidden="1" x14ac:dyDescent="0.25">
      <c r="A1044" s="30" t="s">
        <v>1111</v>
      </c>
      <c r="B1044" s="31" t="s">
        <v>1112</v>
      </c>
      <c r="C1044" s="32">
        <v>0</v>
      </c>
    </row>
    <row r="1045" spans="1:3" ht="30" x14ac:dyDescent="0.25">
      <c r="A1045" s="30" t="s">
        <v>1113</v>
      </c>
      <c r="B1045" s="33" t="s">
        <v>1114</v>
      </c>
      <c r="C1045" s="32">
        <f>SUM(C1046:C1056)</f>
        <v>4700000</v>
      </c>
    </row>
    <row r="1046" spans="1:3" hidden="1" x14ac:dyDescent="0.25">
      <c r="A1046" s="29" t="s">
        <v>1115</v>
      </c>
      <c r="B1046" s="52" t="s">
        <v>1116</v>
      </c>
      <c r="C1046" s="45">
        <v>0</v>
      </c>
    </row>
    <row r="1047" spans="1:3" hidden="1" x14ac:dyDescent="0.25">
      <c r="A1047" s="29" t="s">
        <v>1117</v>
      </c>
      <c r="B1047" s="52" t="s">
        <v>1118</v>
      </c>
      <c r="C1047" s="45">
        <v>0</v>
      </c>
    </row>
    <row r="1048" spans="1:3" hidden="1" x14ac:dyDescent="0.25">
      <c r="A1048" s="29" t="s">
        <v>1119</v>
      </c>
      <c r="B1048" s="52" t="s">
        <v>1120</v>
      </c>
      <c r="C1048" s="45">
        <v>0</v>
      </c>
    </row>
    <row r="1049" spans="1:3" hidden="1" x14ac:dyDescent="0.25">
      <c r="A1049" s="29" t="s">
        <v>1121</v>
      </c>
      <c r="B1049" s="52" t="s">
        <v>1122</v>
      </c>
      <c r="C1049" s="45">
        <v>0</v>
      </c>
    </row>
    <row r="1050" spans="1:3" hidden="1" x14ac:dyDescent="0.25">
      <c r="A1050" s="29" t="s">
        <v>1123</v>
      </c>
      <c r="B1050" s="52" t="s">
        <v>1124</v>
      </c>
      <c r="C1050" s="45">
        <v>0</v>
      </c>
    </row>
    <row r="1051" spans="1:3" x14ac:dyDescent="0.25">
      <c r="A1051" s="29" t="s">
        <v>1125</v>
      </c>
      <c r="B1051" s="52" t="s">
        <v>1126</v>
      </c>
      <c r="C1051" s="45">
        <v>4700000</v>
      </c>
    </row>
    <row r="1052" spans="1:3" hidden="1" x14ac:dyDescent="0.25">
      <c r="A1052" s="29" t="s">
        <v>1127</v>
      </c>
      <c r="B1052" s="52" t="s">
        <v>1128</v>
      </c>
      <c r="C1052" s="45">
        <v>0</v>
      </c>
    </row>
    <row r="1053" spans="1:3" hidden="1" x14ac:dyDescent="0.25">
      <c r="A1053" s="29" t="s">
        <v>1129</v>
      </c>
      <c r="B1053" s="52" t="s">
        <v>1130</v>
      </c>
      <c r="C1053" s="45">
        <v>0</v>
      </c>
    </row>
    <row r="1054" spans="1:3" hidden="1" x14ac:dyDescent="0.25">
      <c r="A1054" s="29" t="s">
        <v>1131</v>
      </c>
      <c r="B1054" s="52" t="s">
        <v>1132</v>
      </c>
      <c r="C1054" s="45">
        <v>0</v>
      </c>
    </row>
    <row r="1055" spans="1:3" hidden="1" x14ac:dyDescent="0.25">
      <c r="A1055" s="29" t="s">
        <v>1133</v>
      </c>
      <c r="B1055" s="52" t="s">
        <v>1134</v>
      </c>
      <c r="C1055" s="45">
        <v>0</v>
      </c>
    </row>
    <row r="1056" spans="1:3" hidden="1" x14ac:dyDescent="0.25">
      <c r="A1056" s="29" t="s">
        <v>1135</v>
      </c>
      <c r="B1056" s="52" t="s">
        <v>1136</v>
      </c>
      <c r="C1056" s="45">
        <v>0</v>
      </c>
    </row>
    <row r="1057" spans="1:3" hidden="1" x14ac:dyDescent="0.25">
      <c r="A1057" s="29" t="s">
        <v>1137</v>
      </c>
      <c r="B1057" s="52" t="s">
        <v>1138</v>
      </c>
      <c r="C1057" s="45">
        <v>0</v>
      </c>
    </row>
    <row r="1058" spans="1:3" hidden="1" x14ac:dyDescent="0.25">
      <c r="A1058" s="29" t="s">
        <v>1139</v>
      </c>
      <c r="B1058" s="52" t="s">
        <v>1140</v>
      </c>
      <c r="C1058" s="45">
        <v>0</v>
      </c>
    </row>
    <row r="1059" spans="1:3" hidden="1" x14ac:dyDescent="0.25">
      <c r="A1059" s="29" t="s">
        <v>1141</v>
      </c>
      <c r="B1059" s="52" t="s">
        <v>1142</v>
      </c>
      <c r="C1059" s="45">
        <f>SUM(C1060:C1065)</f>
        <v>0</v>
      </c>
    </row>
    <row r="1060" spans="1:3" hidden="1" x14ac:dyDescent="0.25">
      <c r="A1060" s="29" t="s">
        <v>1143</v>
      </c>
      <c r="B1060" s="52" t="s">
        <v>1144</v>
      </c>
      <c r="C1060" s="45">
        <v>0</v>
      </c>
    </row>
    <row r="1061" spans="1:3" hidden="1" x14ac:dyDescent="0.25">
      <c r="A1061" s="29" t="s">
        <v>1145</v>
      </c>
      <c r="B1061" s="52" t="s">
        <v>1146</v>
      </c>
      <c r="C1061" s="45">
        <v>0</v>
      </c>
    </row>
    <row r="1062" spans="1:3" hidden="1" x14ac:dyDescent="0.25">
      <c r="A1062" s="29" t="s">
        <v>1147</v>
      </c>
      <c r="B1062" s="52" t="s">
        <v>1148</v>
      </c>
      <c r="C1062" s="45">
        <v>0</v>
      </c>
    </row>
    <row r="1063" spans="1:3" hidden="1" x14ac:dyDescent="0.25">
      <c r="A1063" s="29" t="s">
        <v>1149</v>
      </c>
      <c r="B1063" s="52" t="s">
        <v>1150</v>
      </c>
      <c r="C1063" s="45">
        <v>0</v>
      </c>
    </row>
    <row r="1064" spans="1:3" hidden="1" x14ac:dyDescent="0.25">
      <c r="A1064" s="29" t="s">
        <v>1151</v>
      </c>
      <c r="B1064" s="52" t="s">
        <v>1152</v>
      </c>
      <c r="C1064" s="45">
        <v>0</v>
      </c>
    </row>
    <row r="1065" spans="1:3" hidden="1" x14ac:dyDescent="0.25">
      <c r="A1065" s="29" t="s">
        <v>1153</v>
      </c>
      <c r="B1065" s="52" t="s">
        <v>1154</v>
      </c>
      <c r="C1065" s="45">
        <v>0</v>
      </c>
    </row>
    <row r="1066" spans="1:3" hidden="1" x14ac:dyDescent="0.25">
      <c r="A1066" s="29" t="s">
        <v>1155</v>
      </c>
      <c r="B1066" s="52" t="s">
        <v>1156</v>
      </c>
      <c r="C1066" s="45">
        <f>SUM(C1067:C1071)</f>
        <v>0</v>
      </c>
    </row>
    <row r="1067" spans="1:3" hidden="1" x14ac:dyDescent="0.25">
      <c r="A1067" s="29" t="s">
        <v>1157</v>
      </c>
      <c r="B1067" s="52" t="s">
        <v>1158</v>
      </c>
      <c r="C1067" s="45">
        <v>0</v>
      </c>
    </row>
    <row r="1068" spans="1:3" hidden="1" x14ac:dyDescent="0.25">
      <c r="A1068" s="29" t="s">
        <v>1159</v>
      </c>
      <c r="B1068" s="52" t="s">
        <v>1160</v>
      </c>
      <c r="C1068" s="45">
        <v>0</v>
      </c>
    </row>
    <row r="1069" spans="1:3" hidden="1" x14ac:dyDescent="0.25">
      <c r="A1069" s="29" t="s">
        <v>1161</v>
      </c>
      <c r="B1069" s="52" t="s">
        <v>1162</v>
      </c>
      <c r="C1069" s="45">
        <v>0</v>
      </c>
    </row>
    <row r="1070" spans="1:3" hidden="1" x14ac:dyDescent="0.25">
      <c r="A1070" s="29" t="s">
        <v>1163</v>
      </c>
      <c r="B1070" s="52" t="s">
        <v>1164</v>
      </c>
      <c r="C1070" s="45">
        <v>0</v>
      </c>
    </row>
    <row r="1071" spans="1:3" hidden="1" x14ac:dyDescent="0.25">
      <c r="A1071" s="29" t="s">
        <v>1165</v>
      </c>
      <c r="B1071" s="52" t="s">
        <v>1166</v>
      </c>
      <c r="C1071" s="45">
        <v>0</v>
      </c>
    </row>
    <row r="1072" spans="1:3" hidden="1" x14ac:dyDescent="0.25">
      <c r="A1072" s="29" t="s">
        <v>1167</v>
      </c>
      <c r="B1072" s="52" t="s">
        <v>1168</v>
      </c>
      <c r="C1072" s="45">
        <v>0</v>
      </c>
    </row>
    <row r="1073" spans="1:3" hidden="1" x14ac:dyDescent="0.25">
      <c r="A1073" s="29" t="s">
        <v>1169</v>
      </c>
      <c r="B1073" s="52" t="s">
        <v>308</v>
      </c>
      <c r="C1073" s="45">
        <f>+C1074+C1078</f>
        <v>0</v>
      </c>
    </row>
    <row r="1074" spans="1:3" hidden="1" x14ac:dyDescent="0.25">
      <c r="A1074" s="29" t="s">
        <v>1170</v>
      </c>
      <c r="B1074" s="52" t="s">
        <v>309</v>
      </c>
      <c r="C1074" s="45">
        <f>+C1075+C1076+C1077</f>
        <v>0</v>
      </c>
    </row>
    <row r="1075" spans="1:3" hidden="1" x14ac:dyDescent="0.25">
      <c r="A1075" s="29" t="s">
        <v>1171</v>
      </c>
      <c r="B1075" s="52" t="s">
        <v>1172</v>
      </c>
      <c r="C1075" s="45">
        <v>0</v>
      </c>
    </row>
    <row r="1076" spans="1:3" hidden="1" x14ac:dyDescent="0.25">
      <c r="A1076" s="29" t="s">
        <v>1173</v>
      </c>
      <c r="B1076" s="52" t="s">
        <v>1174</v>
      </c>
      <c r="C1076" s="45">
        <v>0</v>
      </c>
    </row>
    <row r="1077" spans="1:3" hidden="1" x14ac:dyDescent="0.25">
      <c r="A1077" s="29" t="s">
        <v>1175</v>
      </c>
      <c r="B1077" s="52" t="s">
        <v>1176</v>
      </c>
      <c r="C1077" s="45">
        <v>0</v>
      </c>
    </row>
    <row r="1078" spans="1:3" hidden="1" x14ac:dyDescent="0.25">
      <c r="A1078" s="29" t="s">
        <v>1177</v>
      </c>
      <c r="B1078" s="52" t="s">
        <v>310</v>
      </c>
      <c r="C1078" s="45">
        <f>SUM(C1079:C1083)</f>
        <v>0</v>
      </c>
    </row>
    <row r="1079" spans="1:3" hidden="1" x14ac:dyDescent="0.25">
      <c r="A1079" s="29" t="s">
        <v>1178</v>
      </c>
      <c r="B1079" s="52" t="s">
        <v>1179</v>
      </c>
      <c r="C1079" s="45">
        <v>0</v>
      </c>
    </row>
    <row r="1080" spans="1:3" hidden="1" x14ac:dyDescent="0.25">
      <c r="A1080" s="29" t="s">
        <v>1180</v>
      </c>
      <c r="B1080" s="52" t="s">
        <v>1181</v>
      </c>
      <c r="C1080" s="45">
        <v>0</v>
      </c>
    </row>
    <row r="1081" spans="1:3" hidden="1" x14ac:dyDescent="0.25">
      <c r="A1081" s="29" t="s">
        <v>1182</v>
      </c>
      <c r="B1081" s="52" t="s">
        <v>1183</v>
      </c>
      <c r="C1081" s="45">
        <v>0</v>
      </c>
    </row>
    <row r="1082" spans="1:3" hidden="1" x14ac:dyDescent="0.25">
      <c r="A1082" s="29" t="s">
        <v>1184</v>
      </c>
      <c r="B1082" s="52" t="s">
        <v>1185</v>
      </c>
      <c r="C1082" s="45">
        <v>0</v>
      </c>
    </row>
    <row r="1083" spans="1:3" hidden="1" x14ac:dyDescent="0.25">
      <c r="A1083" s="29" t="s">
        <v>1186</v>
      </c>
      <c r="B1083" s="52" t="s">
        <v>1187</v>
      </c>
      <c r="C1083" s="45">
        <v>0</v>
      </c>
    </row>
    <row r="1084" spans="1:3" hidden="1" x14ac:dyDescent="0.25">
      <c r="A1084" s="29" t="s">
        <v>1188</v>
      </c>
      <c r="B1084" s="52" t="s">
        <v>311</v>
      </c>
      <c r="C1084" s="45">
        <f>+C1085+C1086+C1087</f>
        <v>0</v>
      </c>
    </row>
    <row r="1085" spans="1:3" hidden="1" x14ac:dyDescent="0.25">
      <c r="A1085" s="29" t="s">
        <v>1189</v>
      </c>
      <c r="B1085" s="52" t="s">
        <v>312</v>
      </c>
      <c r="C1085" s="45">
        <v>0</v>
      </c>
    </row>
    <row r="1086" spans="1:3" hidden="1" x14ac:dyDescent="0.25">
      <c r="A1086" s="29" t="s">
        <v>1190</v>
      </c>
      <c r="B1086" s="52" t="s">
        <v>313</v>
      </c>
      <c r="C1086" s="45">
        <v>0</v>
      </c>
    </row>
    <row r="1087" spans="1:3" hidden="1" x14ac:dyDescent="0.25">
      <c r="A1087" s="29" t="s">
        <v>1191</v>
      </c>
      <c r="B1087" s="52" t="s">
        <v>314</v>
      </c>
      <c r="C1087" s="45">
        <v>0</v>
      </c>
    </row>
    <row r="1088" spans="1:3" x14ac:dyDescent="0.25">
      <c r="A1088" s="30" t="s">
        <v>1192</v>
      </c>
      <c r="B1088" s="31" t="s">
        <v>39</v>
      </c>
      <c r="C1088" s="32">
        <f>+C1089+C1093+C1098+C1119+C1126+C1141+C1145+C1166+C1176</f>
        <v>1058300000</v>
      </c>
    </row>
    <row r="1089" spans="1:3" hidden="1" x14ac:dyDescent="0.25">
      <c r="A1089" s="30" t="s">
        <v>1193</v>
      </c>
      <c r="B1089" s="31" t="s">
        <v>40</v>
      </c>
      <c r="C1089" s="32">
        <f>+C1090+C1091+C1092</f>
        <v>0</v>
      </c>
    </row>
    <row r="1090" spans="1:3" hidden="1" x14ac:dyDescent="0.25">
      <c r="A1090" s="30" t="s">
        <v>1194</v>
      </c>
      <c r="B1090" s="31" t="s">
        <v>41</v>
      </c>
      <c r="C1090" s="32">
        <v>0</v>
      </c>
    </row>
    <row r="1091" spans="1:3" hidden="1" x14ac:dyDescent="0.25">
      <c r="A1091" s="30" t="s">
        <v>1195</v>
      </c>
      <c r="B1091" s="31" t="s">
        <v>1196</v>
      </c>
      <c r="C1091" s="32">
        <v>0</v>
      </c>
    </row>
    <row r="1092" spans="1:3" hidden="1" x14ac:dyDescent="0.25">
      <c r="A1092" s="30" t="s">
        <v>1197</v>
      </c>
      <c r="B1092" s="31" t="s">
        <v>43</v>
      </c>
      <c r="C1092" s="32">
        <v>0</v>
      </c>
    </row>
    <row r="1093" spans="1:3" hidden="1" x14ac:dyDescent="0.25">
      <c r="A1093" s="30" t="s">
        <v>1198</v>
      </c>
      <c r="B1093" s="31" t="s">
        <v>45</v>
      </c>
      <c r="C1093" s="32">
        <f>+C1094+C1095+C1096+C1097</f>
        <v>0</v>
      </c>
    </row>
    <row r="1094" spans="1:3" hidden="1" x14ac:dyDescent="0.25">
      <c r="A1094" s="30" t="s">
        <v>1199</v>
      </c>
      <c r="B1094" s="31" t="s">
        <v>46</v>
      </c>
      <c r="C1094" s="32">
        <v>0</v>
      </c>
    </row>
    <row r="1095" spans="1:3" hidden="1" x14ac:dyDescent="0.25">
      <c r="A1095" s="30" t="s">
        <v>1200</v>
      </c>
      <c r="B1095" s="31" t="s">
        <v>47</v>
      </c>
      <c r="C1095" s="32">
        <v>0</v>
      </c>
    </row>
    <row r="1096" spans="1:3" hidden="1" x14ac:dyDescent="0.25">
      <c r="A1096" s="30" t="s">
        <v>1201</v>
      </c>
      <c r="B1096" s="31" t="s">
        <v>48</v>
      </c>
      <c r="C1096" s="32">
        <v>0</v>
      </c>
    </row>
    <row r="1097" spans="1:3" hidden="1" x14ac:dyDescent="0.25">
      <c r="A1097" s="30" t="s">
        <v>1202</v>
      </c>
      <c r="B1097" s="31" t="s">
        <v>49</v>
      </c>
      <c r="C1097" s="32">
        <v>0</v>
      </c>
    </row>
    <row r="1098" spans="1:3" x14ac:dyDescent="0.25">
      <c r="A1098" s="30" t="s">
        <v>1203</v>
      </c>
      <c r="B1098" s="31" t="s">
        <v>1204</v>
      </c>
      <c r="C1098" s="32">
        <f>+C1099+C1107+C1108+C1109+C1114+C1115+C1116+C1117+C1118</f>
        <v>1057200000</v>
      </c>
    </row>
    <row r="1099" spans="1:3" ht="30" x14ac:dyDescent="0.25">
      <c r="A1099" s="30" t="s">
        <v>1205</v>
      </c>
      <c r="B1099" s="33" t="s">
        <v>1206</v>
      </c>
      <c r="C1099" s="32">
        <f>SUM(C1100:C1106)</f>
        <v>420000000</v>
      </c>
    </row>
    <row r="1100" spans="1:3" hidden="1" x14ac:dyDescent="0.25">
      <c r="A1100" s="29" t="s">
        <v>1207</v>
      </c>
      <c r="B1100" s="52" t="s">
        <v>1208</v>
      </c>
      <c r="C1100" s="45">
        <v>0</v>
      </c>
    </row>
    <row r="1101" spans="1:3" hidden="1" x14ac:dyDescent="0.25">
      <c r="A1101" s="29" t="s">
        <v>1209</v>
      </c>
      <c r="B1101" s="52" t="s">
        <v>1210</v>
      </c>
      <c r="C1101" s="45">
        <v>0</v>
      </c>
    </row>
    <row r="1102" spans="1:3" hidden="1" x14ac:dyDescent="0.25">
      <c r="A1102" s="29" t="s">
        <v>1211</v>
      </c>
      <c r="B1102" s="52" t="s">
        <v>1212</v>
      </c>
      <c r="C1102" s="45">
        <v>0</v>
      </c>
    </row>
    <row r="1103" spans="1:3" hidden="1" x14ac:dyDescent="0.25">
      <c r="A1103" s="29" t="s">
        <v>1213</v>
      </c>
      <c r="B1103" s="52" t="s">
        <v>1214</v>
      </c>
      <c r="C1103" s="45">
        <v>0</v>
      </c>
    </row>
    <row r="1104" spans="1:3" hidden="1" x14ac:dyDescent="0.25">
      <c r="A1104" s="29" t="s">
        <v>1215</v>
      </c>
      <c r="B1104" s="52" t="s">
        <v>1216</v>
      </c>
      <c r="C1104" s="45">
        <v>0</v>
      </c>
    </row>
    <row r="1105" spans="1:3" hidden="1" x14ac:dyDescent="0.25">
      <c r="A1105" s="29" t="s">
        <v>1217</v>
      </c>
      <c r="B1105" s="52" t="s">
        <v>1218</v>
      </c>
      <c r="C1105" s="45">
        <v>0</v>
      </c>
    </row>
    <row r="1106" spans="1:3" ht="45" x14ac:dyDescent="0.25">
      <c r="A1106" s="29">
        <v>202020803019</v>
      </c>
      <c r="B1106" s="63" t="s">
        <v>1220</v>
      </c>
      <c r="C1106" s="45">
        <v>420000000</v>
      </c>
    </row>
    <row r="1107" spans="1:3" hidden="1" x14ac:dyDescent="0.25">
      <c r="A1107" s="29" t="s">
        <v>1221</v>
      </c>
      <c r="B1107" s="52" t="s">
        <v>1222</v>
      </c>
      <c r="C1107" s="45">
        <v>0</v>
      </c>
    </row>
    <row r="1108" spans="1:3" hidden="1" x14ac:dyDescent="0.25">
      <c r="A1108" s="29" t="s">
        <v>1223</v>
      </c>
      <c r="B1108" s="52" t="s">
        <v>53</v>
      </c>
      <c r="C1108" s="45">
        <v>0</v>
      </c>
    </row>
    <row r="1109" spans="1:3" hidden="1" x14ac:dyDescent="0.25">
      <c r="A1109" s="29" t="s">
        <v>1224</v>
      </c>
      <c r="B1109" s="52" t="s">
        <v>1225</v>
      </c>
      <c r="C1109" s="45">
        <f>+C1110+C1111+C1112+C1113</f>
        <v>0</v>
      </c>
    </row>
    <row r="1110" spans="1:3" hidden="1" x14ac:dyDescent="0.25">
      <c r="A1110" s="29" t="s">
        <v>1226</v>
      </c>
      <c r="B1110" s="52" t="s">
        <v>1227</v>
      </c>
      <c r="C1110" s="45">
        <v>0</v>
      </c>
    </row>
    <row r="1111" spans="1:3" hidden="1" x14ac:dyDescent="0.25">
      <c r="A1111" s="29" t="s">
        <v>1228</v>
      </c>
      <c r="B1111" s="52" t="s">
        <v>1229</v>
      </c>
      <c r="C1111" s="45">
        <v>0</v>
      </c>
    </row>
    <row r="1112" spans="1:3" hidden="1" x14ac:dyDescent="0.25">
      <c r="A1112" s="29" t="s">
        <v>1230</v>
      </c>
      <c r="B1112" s="52" t="s">
        <v>1231</v>
      </c>
      <c r="C1112" s="45">
        <v>0</v>
      </c>
    </row>
    <row r="1113" spans="1:3" hidden="1" x14ac:dyDescent="0.25">
      <c r="A1113" s="29" t="s">
        <v>1232</v>
      </c>
      <c r="B1113" s="52" t="s">
        <v>1233</v>
      </c>
      <c r="C1113" s="45">
        <v>0</v>
      </c>
    </row>
    <row r="1114" spans="1:3" x14ac:dyDescent="0.25">
      <c r="A1114" s="29" t="s">
        <v>1234</v>
      </c>
      <c r="B1114" s="52" t="s">
        <v>1235</v>
      </c>
      <c r="C1114" s="45">
        <v>614400000</v>
      </c>
    </row>
    <row r="1115" spans="1:3" ht="30" x14ac:dyDescent="0.25">
      <c r="A1115" s="29" t="s">
        <v>1236</v>
      </c>
      <c r="B1115" s="63" t="s">
        <v>1237</v>
      </c>
      <c r="C1115" s="45">
        <v>22800000</v>
      </c>
    </row>
    <row r="1116" spans="1:3" hidden="1" x14ac:dyDescent="0.25">
      <c r="A1116" s="29" t="s">
        <v>1238</v>
      </c>
      <c r="B1116" s="52" t="s">
        <v>1239</v>
      </c>
      <c r="C1116" s="45">
        <v>0</v>
      </c>
    </row>
    <row r="1117" spans="1:3" hidden="1" x14ac:dyDescent="0.25">
      <c r="A1117" s="29" t="s">
        <v>1240</v>
      </c>
      <c r="B1117" s="52" t="s">
        <v>58</v>
      </c>
      <c r="C1117" s="45">
        <v>0</v>
      </c>
    </row>
    <row r="1118" spans="1:3" hidden="1" x14ac:dyDescent="0.25">
      <c r="A1118" s="29" t="s">
        <v>1241</v>
      </c>
      <c r="B1118" s="52" t="s">
        <v>1242</v>
      </c>
      <c r="C1118" s="45">
        <v>0</v>
      </c>
    </row>
    <row r="1119" spans="1:3" hidden="1" x14ac:dyDescent="0.25">
      <c r="A1119" s="29" t="s">
        <v>1243</v>
      </c>
      <c r="B1119" s="52" t="s">
        <v>60</v>
      </c>
      <c r="C1119" s="45">
        <f>SUM(C1120:C1125)</f>
        <v>0</v>
      </c>
    </row>
    <row r="1120" spans="1:3" hidden="1" x14ac:dyDescent="0.25">
      <c r="A1120" s="29" t="s">
        <v>1244</v>
      </c>
      <c r="B1120" s="52" t="s">
        <v>61</v>
      </c>
      <c r="C1120" s="45">
        <v>0</v>
      </c>
    </row>
    <row r="1121" spans="1:3" hidden="1" x14ac:dyDescent="0.25">
      <c r="A1121" s="29" t="s">
        <v>1245</v>
      </c>
      <c r="B1121" s="52" t="s">
        <v>62</v>
      </c>
      <c r="C1121" s="45">
        <v>0</v>
      </c>
    </row>
    <row r="1122" spans="1:3" hidden="1" x14ac:dyDescent="0.25">
      <c r="A1122" s="29" t="s">
        <v>1246</v>
      </c>
      <c r="B1122" s="52" t="s">
        <v>63</v>
      </c>
      <c r="C1122" s="45">
        <v>0</v>
      </c>
    </row>
    <row r="1123" spans="1:3" hidden="1" x14ac:dyDescent="0.25">
      <c r="A1123" s="29" t="s">
        <v>1247</v>
      </c>
      <c r="B1123" s="52" t="s">
        <v>64</v>
      </c>
      <c r="C1123" s="45">
        <v>0</v>
      </c>
    </row>
    <row r="1124" spans="1:3" hidden="1" x14ac:dyDescent="0.25">
      <c r="A1124" s="29" t="s">
        <v>1248</v>
      </c>
      <c r="B1124" s="52" t="s">
        <v>1249</v>
      </c>
      <c r="C1124" s="45">
        <v>0</v>
      </c>
    </row>
    <row r="1125" spans="1:3" hidden="1" x14ac:dyDescent="0.25">
      <c r="A1125" s="29" t="s">
        <v>1250</v>
      </c>
      <c r="B1125" s="52" t="s">
        <v>66</v>
      </c>
      <c r="C1125" s="45">
        <v>0</v>
      </c>
    </row>
    <row r="1126" spans="1:3" hidden="1" x14ac:dyDescent="0.25">
      <c r="A1126" s="29" t="s">
        <v>1251</v>
      </c>
      <c r="B1126" s="52" t="s">
        <v>1252</v>
      </c>
      <c r="C1126" s="45">
        <f>SUM(C1127:C1132)</f>
        <v>0</v>
      </c>
    </row>
    <row r="1127" spans="1:3" hidden="1" x14ac:dyDescent="0.25">
      <c r="A1127" s="29" t="s">
        <v>1253</v>
      </c>
      <c r="B1127" s="52" t="s">
        <v>1254</v>
      </c>
      <c r="C1127" s="45">
        <v>0</v>
      </c>
    </row>
    <row r="1128" spans="1:3" hidden="1" x14ac:dyDescent="0.25">
      <c r="A1128" s="29" t="s">
        <v>1255</v>
      </c>
      <c r="B1128" s="52" t="s">
        <v>1256</v>
      </c>
      <c r="C1128" s="45">
        <v>0</v>
      </c>
    </row>
    <row r="1129" spans="1:3" hidden="1" x14ac:dyDescent="0.25">
      <c r="A1129" s="29" t="s">
        <v>1257</v>
      </c>
      <c r="B1129" s="52" t="s">
        <v>1258</v>
      </c>
      <c r="C1129" s="45">
        <v>0</v>
      </c>
    </row>
    <row r="1130" spans="1:3" hidden="1" x14ac:dyDescent="0.25">
      <c r="A1130" s="29" t="s">
        <v>1259</v>
      </c>
      <c r="B1130" s="52" t="s">
        <v>1260</v>
      </c>
      <c r="C1130" s="45">
        <v>0</v>
      </c>
    </row>
    <row r="1131" spans="1:3" hidden="1" x14ac:dyDescent="0.25">
      <c r="A1131" s="29" t="s">
        <v>1261</v>
      </c>
      <c r="B1131" s="52" t="s">
        <v>1262</v>
      </c>
      <c r="C1131" s="45">
        <v>0</v>
      </c>
    </row>
    <row r="1132" spans="1:3" hidden="1" x14ac:dyDescent="0.25">
      <c r="A1132" s="29" t="s">
        <v>1263</v>
      </c>
      <c r="B1132" s="52" t="s">
        <v>1264</v>
      </c>
      <c r="C1132" s="45">
        <f>SUM(C1133:C1140)</f>
        <v>0</v>
      </c>
    </row>
    <row r="1133" spans="1:3" hidden="1" x14ac:dyDescent="0.25">
      <c r="A1133" s="29" t="s">
        <v>1265</v>
      </c>
      <c r="B1133" s="52" t="s">
        <v>1266</v>
      </c>
      <c r="C1133" s="45">
        <v>0</v>
      </c>
    </row>
    <row r="1134" spans="1:3" hidden="1" x14ac:dyDescent="0.25">
      <c r="A1134" s="29" t="s">
        <v>1267</v>
      </c>
      <c r="B1134" s="52" t="s">
        <v>1268</v>
      </c>
      <c r="C1134" s="45">
        <v>0</v>
      </c>
    </row>
    <row r="1135" spans="1:3" hidden="1" x14ac:dyDescent="0.25">
      <c r="A1135" s="29" t="s">
        <v>1269</v>
      </c>
      <c r="B1135" s="52" t="s">
        <v>1270</v>
      </c>
      <c r="C1135" s="45">
        <v>0</v>
      </c>
    </row>
    <row r="1136" spans="1:3" hidden="1" x14ac:dyDescent="0.25">
      <c r="A1136" s="29" t="s">
        <v>1271</v>
      </c>
      <c r="B1136" s="52" t="s">
        <v>1272</v>
      </c>
      <c r="C1136" s="45">
        <v>0</v>
      </c>
    </row>
    <row r="1137" spans="1:3" hidden="1" x14ac:dyDescent="0.25">
      <c r="A1137" s="29" t="s">
        <v>1273</v>
      </c>
      <c r="B1137" s="52" t="s">
        <v>1274</v>
      </c>
      <c r="C1137" s="45">
        <v>0</v>
      </c>
    </row>
    <row r="1138" spans="1:3" hidden="1" x14ac:dyDescent="0.25">
      <c r="A1138" s="29" t="s">
        <v>1275</v>
      </c>
      <c r="B1138" s="52" t="s">
        <v>1276</v>
      </c>
      <c r="C1138" s="45">
        <v>0</v>
      </c>
    </row>
    <row r="1139" spans="1:3" hidden="1" x14ac:dyDescent="0.25">
      <c r="A1139" s="29" t="s">
        <v>1277</v>
      </c>
      <c r="B1139" s="52" t="s">
        <v>1278</v>
      </c>
      <c r="C1139" s="45">
        <v>0</v>
      </c>
    </row>
    <row r="1140" spans="1:3" hidden="1" x14ac:dyDescent="0.25">
      <c r="A1140" s="29" t="s">
        <v>1279</v>
      </c>
      <c r="B1140" s="52" t="s">
        <v>1280</v>
      </c>
      <c r="C1140" s="45">
        <v>0</v>
      </c>
    </row>
    <row r="1141" spans="1:3" hidden="1" x14ac:dyDescent="0.25">
      <c r="A1141" s="29" t="s">
        <v>1281</v>
      </c>
      <c r="B1141" s="52" t="s">
        <v>67</v>
      </c>
      <c r="C1141" s="45">
        <f>+C1142+C1143+C1144</f>
        <v>0</v>
      </c>
    </row>
    <row r="1142" spans="1:3" hidden="1" x14ac:dyDescent="0.25">
      <c r="A1142" s="29" t="s">
        <v>1282</v>
      </c>
      <c r="B1142" s="52" t="s">
        <v>1283</v>
      </c>
      <c r="C1142" s="45">
        <v>0</v>
      </c>
    </row>
    <row r="1143" spans="1:3" hidden="1" x14ac:dyDescent="0.25">
      <c r="A1143" s="29" t="s">
        <v>1284</v>
      </c>
      <c r="B1143" s="52" t="s">
        <v>1285</v>
      </c>
      <c r="C1143" s="45">
        <v>0</v>
      </c>
    </row>
    <row r="1144" spans="1:3" hidden="1" x14ac:dyDescent="0.25">
      <c r="A1144" s="29" t="s">
        <v>1286</v>
      </c>
      <c r="B1144" s="52" t="s">
        <v>1287</v>
      </c>
      <c r="C1144" s="45">
        <v>0</v>
      </c>
    </row>
    <row r="1145" spans="1:3" ht="30" x14ac:dyDescent="0.25">
      <c r="A1145" s="30" t="s">
        <v>1288</v>
      </c>
      <c r="B1145" s="33" t="s">
        <v>1289</v>
      </c>
      <c r="C1145" s="32">
        <f>+C1146+C1152+C1158</f>
        <v>1100000</v>
      </c>
    </row>
    <row r="1146" spans="1:3" ht="30" x14ac:dyDescent="0.25">
      <c r="A1146" s="30" t="s">
        <v>1290</v>
      </c>
      <c r="B1146" s="33" t="s">
        <v>1291</v>
      </c>
      <c r="C1146" s="32">
        <f>SUM(C1147:C1151)</f>
        <v>1100000</v>
      </c>
    </row>
    <row r="1147" spans="1:3" hidden="1" x14ac:dyDescent="0.25">
      <c r="A1147" s="29" t="s">
        <v>1292</v>
      </c>
      <c r="B1147" s="52" t="s">
        <v>1293</v>
      </c>
      <c r="C1147" s="45">
        <v>0</v>
      </c>
    </row>
    <row r="1148" spans="1:3" hidden="1" x14ac:dyDescent="0.25">
      <c r="A1148" s="29" t="s">
        <v>1294</v>
      </c>
      <c r="B1148" s="52" t="s">
        <v>1295</v>
      </c>
      <c r="C1148" s="45">
        <v>0</v>
      </c>
    </row>
    <row r="1149" spans="1:3" hidden="1" x14ac:dyDescent="0.25">
      <c r="A1149" s="29" t="s">
        <v>1296</v>
      </c>
      <c r="B1149" s="52" t="s">
        <v>1297</v>
      </c>
      <c r="C1149" s="45">
        <v>0</v>
      </c>
    </row>
    <row r="1150" spans="1:3" ht="30" x14ac:dyDescent="0.25">
      <c r="A1150" s="29" t="s">
        <v>1298</v>
      </c>
      <c r="B1150" s="63" t="s">
        <v>1299</v>
      </c>
      <c r="C1150" s="45">
        <v>1100000</v>
      </c>
    </row>
    <row r="1151" spans="1:3" hidden="1" x14ac:dyDescent="0.25">
      <c r="A1151" s="29" t="s">
        <v>1300</v>
      </c>
      <c r="B1151" s="52" t="s">
        <v>1301</v>
      </c>
      <c r="C1151" s="45">
        <v>0</v>
      </c>
    </row>
    <row r="1152" spans="1:3" hidden="1" x14ac:dyDescent="0.25">
      <c r="A1152" s="29" t="s">
        <v>1302</v>
      </c>
      <c r="B1152" s="52" t="s">
        <v>1303</v>
      </c>
      <c r="C1152" s="45">
        <f>SUM(C1153:C1157)</f>
        <v>0</v>
      </c>
    </row>
    <row r="1153" spans="1:3" hidden="1" x14ac:dyDescent="0.25">
      <c r="A1153" s="29" t="s">
        <v>1304</v>
      </c>
      <c r="B1153" s="52" t="s">
        <v>1305</v>
      </c>
      <c r="C1153" s="45">
        <v>0</v>
      </c>
    </row>
    <row r="1154" spans="1:3" hidden="1" x14ac:dyDescent="0.25">
      <c r="A1154" s="29" t="s">
        <v>1306</v>
      </c>
      <c r="B1154" s="52" t="s">
        <v>1307</v>
      </c>
      <c r="C1154" s="45">
        <v>0</v>
      </c>
    </row>
    <row r="1155" spans="1:3" hidden="1" x14ac:dyDescent="0.25">
      <c r="A1155" s="29" t="s">
        <v>1308</v>
      </c>
      <c r="B1155" s="52" t="s">
        <v>1309</v>
      </c>
      <c r="C1155" s="45">
        <v>0</v>
      </c>
    </row>
    <row r="1156" spans="1:3" hidden="1" x14ac:dyDescent="0.25">
      <c r="A1156" s="29" t="s">
        <v>1310</v>
      </c>
      <c r="B1156" s="52" t="s">
        <v>1311</v>
      </c>
      <c r="C1156" s="45">
        <v>0</v>
      </c>
    </row>
    <row r="1157" spans="1:3" hidden="1" x14ac:dyDescent="0.25">
      <c r="A1157" s="29" t="s">
        <v>1312</v>
      </c>
      <c r="B1157" s="52" t="s">
        <v>1313</v>
      </c>
      <c r="C1157" s="45">
        <v>0</v>
      </c>
    </row>
    <row r="1158" spans="1:3" hidden="1" x14ac:dyDescent="0.25">
      <c r="A1158" s="29" t="s">
        <v>1314</v>
      </c>
      <c r="B1158" s="52" t="s">
        <v>1315</v>
      </c>
      <c r="C1158" s="45">
        <f>SUM(C1159:C1165)</f>
        <v>0</v>
      </c>
    </row>
    <row r="1159" spans="1:3" hidden="1" x14ac:dyDescent="0.25">
      <c r="A1159" s="29" t="s">
        <v>1316</v>
      </c>
      <c r="B1159" s="52" t="s">
        <v>1317</v>
      </c>
      <c r="C1159" s="45">
        <v>0</v>
      </c>
    </row>
    <row r="1160" spans="1:3" hidden="1" x14ac:dyDescent="0.25">
      <c r="A1160" s="29" t="s">
        <v>1318</v>
      </c>
      <c r="B1160" s="52" t="s">
        <v>1319</v>
      </c>
      <c r="C1160" s="45">
        <v>0</v>
      </c>
    </row>
    <row r="1161" spans="1:3" hidden="1" x14ac:dyDescent="0.25">
      <c r="A1161" s="29" t="s">
        <v>1320</v>
      </c>
      <c r="B1161" s="52" t="s">
        <v>1321</v>
      </c>
      <c r="C1161" s="45">
        <v>0</v>
      </c>
    </row>
    <row r="1162" spans="1:3" hidden="1" x14ac:dyDescent="0.25">
      <c r="A1162" s="29" t="s">
        <v>1322</v>
      </c>
      <c r="B1162" s="52" t="s">
        <v>1323</v>
      </c>
      <c r="C1162" s="45">
        <v>0</v>
      </c>
    </row>
    <row r="1163" spans="1:3" hidden="1" x14ac:dyDescent="0.25">
      <c r="A1163" s="29" t="s">
        <v>1324</v>
      </c>
      <c r="B1163" s="52" t="s">
        <v>1325</v>
      </c>
      <c r="C1163" s="45">
        <v>0</v>
      </c>
    </row>
    <row r="1164" spans="1:3" hidden="1" x14ac:dyDescent="0.25">
      <c r="A1164" s="29" t="s">
        <v>1326</v>
      </c>
      <c r="B1164" s="52" t="s">
        <v>1327</v>
      </c>
      <c r="C1164" s="45">
        <v>0</v>
      </c>
    </row>
    <row r="1165" spans="1:3" hidden="1" x14ac:dyDescent="0.25">
      <c r="A1165" s="29" t="s">
        <v>1328</v>
      </c>
      <c r="B1165" s="52" t="s">
        <v>1329</v>
      </c>
      <c r="C1165" s="45">
        <v>0</v>
      </c>
    </row>
    <row r="1166" spans="1:3" hidden="1" x14ac:dyDescent="0.25">
      <c r="A1166" s="29" t="s">
        <v>1330</v>
      </c>
      <c r="B1166" s="52" t="s">
        <v>1331</v>
      </c>
      <c r="C1166" s="45">
        <f>SUM(C1167:C1175)</f>
        <v>0</v>
      </c>
    </row>
    <row r="1167" spans="1:3" hidden="1" x14ac:dyDescent="0.25">
      <c r="A1167" s="29" t="s">
        <v>1332</v>
      </c>
      <c r="B1167" s="52" t="s">
        <v>1333</v>
      </c>
      <c r="C1167" s="45">
        <v>0</v>
      </c>
    </row>
    <row r="1168" spans="1:3" hidden="1" x14ac:dyDescent="0.25">
      <c r="A1168" s="29" t="s">
        <v>1334</v>
      </c>
      <c r="B1168" s="52" t="s">
        <v>1335</v>
      </c>
      <c r="C1168" s="45">
        <v>0</v>
      </c>
    </row>
    <row r="1169" spans="1:3" hidden="1" x14ac:dyDescent="0.25">
      <c r="A1169" s="29" t="s">
        <v>1336</v>
      </c>
      <c r="B1169" s="52" t="s">
        <v>1337</v>
      </c>
      <c r="C1169" s="45">
        <v>0</v>
      </c>
    </row>
    <row r="1170" spans="1:3" hidden="1" x14ac:dyDescent="0.25">
      <c r="A1170" s="29" t="s">
        <v>1338</v>
      </c>
      <c r="B1170" s="52" t="s">
        <v>1339</v>
      </c>
      <c r="C1170" s="45">
        <v>0</v>
      </c>
    </row>
    <row r="1171" spans="1:3" hidden="1" x14ac:dyDescent="0.25">
      <c r="A1171" s="29" t="s">
        <v>1340</v>
      </c>
      <c r="B1171" s="52" t="s">
        <v>1341</v>
      </c>
      <c r="C1171" s="45">
        <v>0</v>
      </c>
    </row>
    <row r="1172" spans="1:3" hidden="1" x14ac:dyDescent="0.25">
      <c r="A1172" s="29" t="s">
        <v>1342</v>
      </c>
      <c r="B1172" s="52" t="s">
        <v>1343</v>
      </c>
      <c r="C1172" s="45">
        <v>0</v>
      </c>
    </row>
    <row r="1173" spans="1:3" hidden="1" x14ac:dyDescent="0.25">
      <c r="A1173" s="29" t="s">
        <v>1344</v>
      </c>
      <c r="B1173" s="52" t="s">
        <v>1345</v>
      </c>
      <c r="C1173" s="45">
        <v>0</v>
      </c>
    </row>
    <row r="1174" spans="1:3" hidden="1" x14ac:dyDescent="0.25">
      <c r="A1174" s="29" t="s">
        <v>1346</v>
      </c>
      <c r="B1174" s="52" t="s">
        <v>1347</v>
      </c>
      <c r="C1174" s="45">
        <v>0</v>
      </c>
    </row>
    <row r="1175" spans="1:3" hidden="1" x14ac:dyDescent="0.25">
      <c r="A1175" s="29" t="s">
        <v>1348</v>
      </c>
      <c r="B1175" s="52" t="s">
        <v>1349</v>
      </c>
      <c r="C1175" s="45">
        <v>0</v>
      </c>
    </row>
    <row r="1176" spans="1:3" hidden="1" x14ac:dyDescent="0.25">
      <c r="A1176" s="29" t="s">
        <v>1350</v>
      </c>
      <c r="B1176" s="52" t="s">
        <v>315</v>
      </c>
      <c r="C1176" s="45">
        <f>SUM(C1177:C1180)</f>
        <v>0</v>
      </c>
    </row>
    <row r="1177" spans="1:3" hidden="1" x14ac:dyDescent="0.25">
      <c r="A1177" s="29" t="s">
        <v>1351</v>
      </c>
      <c r="B1177" s="52" t="s">
        <v>316</v>
      </c>
      <c r="C1177" s="45">
        <v>0</v>
      </c>
    </row>
    <row r="1178" spans="1:3" hidden="1" x14ac:dyDescent="0.25">
      <c r="A1178" s="29" t="s">
        <v>1352</v>
      </c>
      <c r="B1178" s="52" t="s">
        <v>317</v>
      </c>
      <c r="C1178" s="45">
        <v>0</v>
      </c>
    </row>
    <row r="1179" spans="1:3" hidden="1" x14ac:dyDescent="0.25">
      <c r="A1179" s="29" t="s">
        <v>1353</v>
      </c>
      <c r="B1179" s="52" t="s">
        <v>318</v>
      </c>
      <c r="C1179" s="45">
        <v>0</v>
      </c>
    </row>
    <row r="1180" spans="1:3" hidden="1" x14ac:dyDescent="0.25">
      <c r="A1180" s="29" t="s">
        <v>1354</v>
      </c>
      <c r="B1180" s="52" t="s">
        <v>319</v>
      </c>
      <c r="C1180" s="45">
        <v>0</v>
      </c>
    </row>
    <row r="1181" spans="1:3" hidden="1" x14ac:dyDescent="0.25">
      <c r="A1181" s="29" t="s">
        <v>1355</v>
      </c>
      <c r="B1181" s="52" t="s">
        <v>68</v>
      </c>
      <c r="C1181" s="45">
        <f>+C1182+C1189+C1195+C1202+C1206+C1214+C1219</f>
        <v>0</v>
      </c>
    </row>
    <row r="1182" spans="1:3" hidden="1" x14ac:dyDescent="0.25">
      <c r="A1182" s="29" t="s">
        <v>1356</v>
      </c>
      <c r="B1182" s="52" t="s">
        <v>69</v>
      </c>
      <c r="C1182" s="45">
        <f>SUM(C1183:C1188)</f>
        <v>0</v>
      </c>
    </row>
    <row r="1183" spans="1:3" hidden="1" x14ac:dyDescent="0.25">
      <c r="A1183" s="29" t="s">
        <v>1357</v>
      </c>
      <c r="B1183" s="52" t="s">
        <v>320</v>
      </c>
      <c r="C1183" s="45">
        <v>0</v>
      </c>
    </row>
    <row r="1184" spans="1:3" hidden="1" x14ac:dyDescent="0.25">
      <c r="A1184" s="29" t="s">
        <v>1358</v>
      </c>
      <c r="B1184" s="52" t="s">
        <v>321</v>
      </c>
      <c r="C1184" s="45">
        <v>0</v>
      </c>
    </row>
    <row r="1185" spans="1:3" hidden="1" x14ac:dyDescent="0.25">
      <c r="A1185" s="29" t="s">
        <v>1359</v>
      </c>
      <c r="B1185" s="52" t="s">
        <v>322</v>
      </c>
      <c r="C1185" s="45">
        <v>0</v>
      </c>
    </row>
    <row r="1186" spans="1:3" hidden="1" x14ac:dyDescent="0.25">
      <c r="A1186" s="29" t="s">
        <v>1360</v>
      </c>
      <c r="B1186" s="52" t="s">
        <v>1361</v>
      </c>
      <c r="C1186" s="45">
        <v>0</v>
      </c>
    </row>
    <row r="1187" spans="1:3" hidden="1" x14ac:dyDescent="0.25">
      <c r="A1187" s="29" t="s">
        <v>1362</v>
      </c>
      <c r="B1187" s="52" t="s">
        <v>24</v>
      </c>
      <c r="C1187" s="45">
        <v>0</v>
      </c>
    </row>
    <row r="1188" spans="1:3" hidden="1" x14ac:dyDescent="0.25">
      <c r="A1188" s="29" t="s">
        <v>1363</v>
      </c>
      <c r="B1188" s="52" t="s">
        <v>70</v>
      </c>
      <c r="C1188" s="45">
        <v>0</v>
      </c>
    </row>
    <row r="1189" spans="1:3" hidden="1" x14ac:dyDescent="0.25">
      <c r="A1189" s="29" t="s">
        <v>1364</v>
      </c>
      <c r="B1189" s="52" t="s">
        <v>71</v>
      </c>
      <c r="C1189" s="45">
        <f>SUM(C1190:C1194)</f>
        <v>0</v>
      </c>
    </row>
    <row r="1190" spans="1:3" hidden="1" x14ac:dyDescent="0.25">
      <c r="A1190" s="29" t="s">
        <v>1365</v>
      </c>
      <c r="B1190" s="52" t="s">
        <v>72</v>
      </c>
      <c r="C1190" s="45">
        <v>0</v>
      </c>
    </row>
    <row r="1191" spans="1:3" hidden="1" x14ac:dyDescent="0.25">
      <c r="A1191" s="29" t="s">
        <v>1366</v>
      </c>
      <c r="B1191" s="52" t="s">
        <v>73</v>
      </c>
      <c r="C1191" s="45">
        <v>0</v>
      </c>
    </row>
    <row r="1192" spans="1:3" hidden="1" x14ac:dyDescent="0.25">
      <c r="A1192" s="29" t="s">
        <v>1367</v>
      </c>
      <c r="B1192" s="52" t="s">
        <v>74</v>
      </c>
      <c r="C1192" s="45">
        <v>0</v>
      </c>
    </row>
    <row r="1193" spans="1:3" hidden="1" x14ac:dyDescent="0.25">
      <c r="A1193" s="29" t="s">
        <v>1368</v>
      </c>
      <c r="B1193" s="52" t="s">
        <v>75</v>
      </c>
      <c r="C1193" s="45">
        <v>0</v>
      </c>
    </row>
    <row r="1194" spans="1:3" hidden="1" x14ac:dyDescent="0.25">
      <c r="A1194" s="29" t="s">
        <v>1369</v>
      </c>
      <c r="B1194" s="52" t="s">
        <v>76</v>
      </c>
      <c r="C1194" s="45">
        <v>0</v>
      </c>
    </row>
    <row r="1195" spans="1:3" hidden="1" x14ac:dyDescent="0.25">
      <c r="A1195" s="29" t="s">
        <v>1370</v>
      </c>
      <c r="B1195" s="52" t="s">
        <v>324</v>
      </c>
      <c r="C1195" s="45">
        <f>SUM(C1196:C1201)</f>
        <v>0</v>
      </c>
    </row>
    <row r="1196" spans="1:3" hidden="1" x14ac:dyDescent="0.25">
      <c r="A1196" s="29" t="s">
        <v>1371</v>
      </c>
      <c r="B1196" s="52" t="s">
        <v>325</v>
      </c>
      <c r="C1196" s="45">
        <v>0</v>
      </c>
    </row>
    <row r="1197" spans="1:3" hidden="1" x14ac:dyDescent="0.25">
      <c r="A1197" s="29" t="s">
        <v>1372</v>
      </c>
      <c r="B1197" s="52" t="s">
        <v>326</v>
      </c>
      <c r="C1197" s="45">
        <v>0</v>
      </c>
    </row>
    <row r="1198" spans="1:3" hidden="1" x14ac:dyDescent="0.25">
      <c r="A1198" s="29" t="s">
        <v>1373</v>
      </c>
      <c r="B1198" s="52" t="s">
        <v>327</v>
      </c>
      <c r="C1198" s="45">
        <v>0</v>
      </c>
    </row>
    <row r="1199" spans="1:3" hidden="1" x14ac:dyDescent="0.25">
      <c r="A1199" s="29" t="s">
        <v>1374</v>
      </c>
      <c r="B1199" s="52" t="s">
        <v>1375</v>
      </c>
      <c r="C1199" s="45">
        <v>0</v>
      </c>
    </row>
    <row r="1200" spans="1:3" hidden="1" x14ac:dyDescent="0.25">
      <c r="A1200" s="29" t="s">
        <v>1376</v>
      </c>
      <c r="B1200" s="52" t="s">
        <v>329</v>
      </c>
      <c r="C1200" s="45">
        <v>0</v>
      </c>
    </row>
    <row r="1201" spans="1:3" hidden="1" x14ac:dyDescent="0.25">
      <c r="A1201" s="29" t="s">
        <v>1377</v>
      </c>
      <c r="B1201" s="52" t="s">
        <v>330</v>
      </c>
      <c r="C1201" s="45">
        <v>0</v>
      </c>
    </row>
    <row r="1202" spans="1:3" hidden="1" x14ac:dyDescent="0.25">
      <c r="A1202" s="29" t="s">
        <v>1378</v>
      </c>
      <c r="B1202" s="52" t="s">
        <v>1379</v>
      </c>
      <c r="C1202" s="45">
        <f>SUM(C1203:C1205)</f>
        <v>0</v>
      </c>
    </row>
    <row r="1203" spans="1:3" hidden="1" x14ac:dyDescent="0.25">
      <c r="A1203" s="29" t="s">
        <v>1380</v>
      </c>
      <c r="B1203" s="52" t="s">
        <v>1381</v>
      </c>
      <c r="C1203" s="45">
        <v>0</v>
      </c>
    </row>
    <row r="1204" spans="1:3" hidden="1" x14ac:dyDescent="0.25">
      <c r="A1204" s="29" t="s">
        <v>1382</v>
      </c>
      <c r="B1204" s="52" t="s">
        <v>1383</v>
      </c>
      <c r="C1204" s="45">
        <v>0</v>
      </c>
    </row>
    <row r="1205" spans="1:3" hidden="1" x14ac:dyDescent="0.25">
      <c r="A1205" s="29" t="s">
        <v>1384</v>
      </c>
      <c r="B1205" s="52" t="s">
        <v>1385</v>
      </c>
      <c r="C1205" s="45">
        <v>0</v>
      </c>
    </row>
    <row r="1206" spans="1:3" hidden="1" x14ac:dyDescent="0.25">
      <c r="A1206" s="29" t="s">
        <v>1386</v>
      </c>
      <c r="B1206" s="52" t="s">
        <v>77</v>
      </c>
      <c r="C1206" s="45">
        <f>SUM(C1207:C1213)</f>
        <v>0</v>
      </c>
    </row>
    <row r="1207" spans="1:3" hidden="1" x14ac:dyDescent="0.25">
      <c r="A1207" s="29" t="s">
        <v>1387</v>
      </c>
      <c r="B1207" s="52" t="s">
        <v>78</v>
      </c>
      <c r="C1207" s="45">
        <v>0</v>
      </c>
    </row>
    <row r="1208" spans="1:3" hidden="1" x14ac:dyDescent="0.25">
      <c r="A1208" s="29" t="s">
        <v>1388</v>
      </c>
      <c r="B1208" s="52" t="s">
        <v>79</v>
      </c>
      <c r="C1208" s="45">
        <v>0</v>
      </c>
    </row>
    <row r="1209" spans="1:3" hidden="1" x14ac:dyDescent="0.25">
      <c r="A1209" s="29" t="s">
        <v>1389</v>
      </c>
      <c r="B1209" s="52" t="s">
        <v>80</v>
      </c>
      <c r="C1209" s="45">
        <v>0</v>
      </c>
    </row>
    <row r="1210" spans="1:3" hidden="1" x14ac:dyDescent="0.25">
      <c r="A1210" s="29" t="s">
        <v>1390</v>
      </c>
      <c r="B1210" s="52" t="s">
        <v>81</v>
      </c>
      <c r="C1210" s="45">
        <v>0</v>
      </c>
    </row>
    <row r="1211" spans="1:3" hidden="1" x14ac:dyDescent="0.25">
      <c r="A1211" s="29" t="s">
        <v>1391</v>
      </c>
      <c r="B1211" s="52" t="s">
        <v>82</v>
      </c>
      <c r="C1211" s="45">
        <v>0</v>
      </c>
    </row>
    <row r="1212" spans="1:3" hidden="1" x14ac:dyDescent="0.25">
      <c r="A1212" s="29" t="s">
        <v>1392</v>
      </c>
      <c r="B1212" s="52" t="s">
        <v>83</v>
      </c>
      <c r="C1212" s="45">
        <v>0</v>
      </c>
    </row>
    <row r="1213" spans="1:3" hidden="1" x14ac:dyDescent="0.25">
      <c r="A1213" s="29" t="s">
        <v>1393</v>
      </c>
      <c r="B1213" s="52" t="s">
        <v>84</v>
      </c>
      <c r="C1213" s="45">
        <v>0</v>
      </c>
    </row>
    <row r="1214" spans="1:3" hidden="1" x14ac:dyDescent="0.25">
      <c r="A1214" s="29" t="s">
        <v>1394</v>
      </c>
      <c r="B1214" s="52" t="s">
        <v>1395</v>
      </c>
      <c r="C1214" s="45">
        <f>SUM(C1215:C1218)</f>
        <v>0</v>
      </c>
    </row>
    <row r="1215" spans="1:3" hidden="1" x14ac:dyDescent="0.25">
      <c r="A1215" s="29" t="s">
        <v>1396</v>
      </c>
      <c r="B1215" s="52" t="s">
        <v>1397</v>
      </c>
      <c r="C1215" s="45">
        <v>0</v>
      </c>
    </row>
    <row r="1216" spans="1:3" hidden="1" x14ac:dyDescent="0.25">
      <c r="A1216" s="29" t="s">
        <v>1398</v>
      </c>
      <c r="B1216" s="52" t="s">
        <v>1399</v>
      </c>
      <c r="C1216" s="45">
        <v>0</v>
      </c>
    </row>
    <row r="1217" spans="1:3" hidden="1" x14ac:dyDescent="0.25">
      <c r="A1217" s="29" t="s">
        <v>1400</v>
      </c>
      <c r="B1217" s="52" t="s">
        <v>1401</v>
      </c>
      <c r="C1217" s="45">
        <v>0</v>
      </c>
    </row>
    <row r="1218" spans="1:3" hidden="1" x14ac:dyDescent="0.25">
      <c r="A1218" s="29" t="s">
        <v>1402</v>
      </c>
      <c r="B1218" s="52" t="s">
        <v>1403</v>
      </c>
      <c r="C1218" s="45">
        <v>0</v>
      </c>
    </row>
    <row r="1219" spans="1:3" hidden="1" x14ac:dyDescent="0.25">
      <c r="A1219" s="29" t="s">
        <v>1404</v>
      </c>
      <c r="B1219" s="52" t="s">
        <v>1405</v>
      </c>
      <c r="C1219" s="45">
        <v>0</v>
      </c>
    </row>
    <row r="1220" spans="1:3" hidden="1" x14ac:dyDescent="0.25">
      <c r="A1220" s="29" t="s">
        <v>1406</v>
      </c>
      <c r="B1220" s="52" t="s">
        <v>417</v>
      </c>
      <c r="C1220" s="45">
        <f>+C1221</f>
        <v>0</v>
      </c>
    </row>
    <row r="1221" spans="1:3" hidden="1" x14ac:dyDescent="0.25">
      <c r="A1221" s="29" t="s">
        <v>1407</v>
      </c>
      <c r="B1221" s="52" t="s">
        <v>417</v>
      </c>
      <c r="C1221" s="45">
        <v>0</v>
      </c>
    </row>
    <row r="1222" spans="1:3" hidden="1" x14ac:dyDescent="0.25">
      <c r="A1222" s="29" t="s">
        <v>1408</v>
      </c>
      <c r="B1222" s="52" t="s">
        <v>1409</v>
      </c>
      <c r="C1222" s="45">
        <f>+C1223</f>
        <v>0</v>
      </c>
    </row>
    <row r="1223" spans="1:3" hidden="1" x14ac:dyDescent="0.25">
      <c r="A1223" s="29" t="s">
        <v>1410</v>
      </c>
      <c r="B1223" s="52" t="s">
        <v>1409</v>
      </c>
      <c r="C1223" s="45">
        <v>0</v>
      </c>
    </row>
    <row r="1224" spans="1:3" hidden="1" x14ac:dyDescent="0.25">
      <c r="A1224" s="29" t="s">
        <v>1411</v>
      </c>
      <c r="B1224" s="52" t="s">
        <v>331</v>
      </c>
      <c r="C1224" s="45">
        <f>+C1225+C1229+C1236+C1250+C1253+C1257+C1261+C1264</f>
        <v>0</v>
      </c>
    </row>
    <row r="1225" spans="1:3" hidden="1" x14ac:dyDescent="0.25">
      <c r="A1225" s="29" t="s">
        <v>1412</v>
      </c>
      <c r="B1225" s="52" t="s">
        <v>1413</v>
      </c>
      <c r="C1225" s="45">
        <f>+C1226</f>
        <v>0</v>
      </c>
    </row>
    <row r="1226" spans="1:3" hidden="1" x14ac:dyDescent="0.25">
      <c r="A1226" s="29" t="s">
        <v>1414</v>
      </c>
      <c r="B1226" s="52" t="s">
        <v>1415</v>
      </c>
      <c r="C1226" s="45">
        <f>+C1227</f>
        <v>0</v>
      </c>
    </row>
    <row r="1227" spans="1:3" hidden="1" x14ac:dyDescent="0.25">
      <c r="A1227" s="29" t="s">
        <v>1416</v>
      </c>
      <c r="B1227" s="52" t="s">
        <v>1415</v>
      </c>
      <c r="C1227" s="45">
        <f>+C1228</f>
        <v>0</v>
      </c>
    </row>
    <row r="1228" spans="1:3" hidden="1" x14ac:dyDescent="0.25">
      <c r="A1228" s="29" t="s">
        <v>1417</v>
      </c>
      <c r="B1228" s="52" t="s">
        <v>1415</v>
      </c>
      <c r="C1228" s="45">
        <v>0</v>
      </c>
    </row>
    <row r="1229" spans="1:3" hidden="1" x14ac:dyDescent="0.25">
      <c r="A1229" s="29" t="s">
        <v>1418</v>
      </c>
      <c r="B1229" s="52" t="s">
        <v>1419</v>
      </c>
      <c r="C1229" s="45">
        <f>+C1230+C1233</f>
        <v>0</v>
      </c>
    </row>
    <row r="1230" spans="1:3" hidden="1" x14ac:dyDescent="0.25">
      <c r="A1230" s="29" t="s">
        <v>1420</v>
      </c>
      <c r="B1230" s="52" t="s">
        <v>1421</v>
      </c>
      <c r="C1230" s="45">
        <f>+C1231</f>
        <v>0</v>
      </c>
    </row>
    <row r="1231" spans="1:3" hidden="1" x14ac:dyDescent="0.25">
      <c r="A1231" s="29" t="s">
        <v>1422</v>
      </c>
      <c r="B1231" s="52" t="s">
        <v>1423</v>
      </c>
      <c r="C1231" s="45">
        <f>+C1232</f>
        <v>0</v>
      </c>
    </row>
    <row r="1232" spans="1:3" hidden="1" x14ac:dyDescent="0.25">
      <c r="A1232" s="29" t="s">
        <v>1424</v>
      </c>
      <c r="B1232" s="52" t="s">
        <v>1423</v>
      </c>
      <c r="C1232" s="45">
        <v>0</v>
      </c>
    </row>
    <row r="1233" spans="1:3" hidden="1" x14ac:dyDescent="0.25">
      <c r="A1233" s="29" t="s">
        <v>1425</v>
      </c>
      <c r="B1233" s="52" t="s">
        <v>1426</v>
      </c>
      <c r="C1233" s="45">
        <f>+C1234</f>
        <v>0</v>
      </c>
    </row>
    <row r="1234" spans="1:3" hidden="1" x14ac:dyDescent="0.25">
      <c r="A1234" s="29" t="s">
        <v>1427</v>
      </c>
      <c r="B1234" s="52" t="s">
        <v>1428</v>
      </c>
      <c r="C1234" s="45">
        <f>+C1235</f>
        <v>0</v>
      </c>
    </row>
    <row r="1235" spans="1:3" hidden="1" x14ac:dyDescent="0.25">
      <c r="A1235" s="29" t="s">
        <v>1429</v>
      </c>
      <c r="B1235" s="52" t="s">
        <v>1428</v>
      </c>
      <c r="C1235" s="45">
        <v>0</v>
      </c>
    </row>
    <row r="1236" spans="1:3" hidden="1" x14ac:dyDescent="0.25">
      <c r="A1236" s="29" t="s">
        <v>1430</v>
      </c>
      <c r="B1236" s="52" t="s">
        <v>1431</v>
      </c>
      <c r="C1236" s="45">
        <f>+C1237</f>
        <v>0</v>
      </c>
    </row>
    <row r="1237" spans="1:3" hidden="1" x14ac:dyDescent="0.25">
      <c r="A1237" s="29" t="s">
        <v>1432</v>
      </c>
      <c r="B1237" s="52" t="s">
        <v>1433</v>
      </c>
      <c r="C1237" s="45">
        <f>+C1238+C1242</f>
        <v>0</v>
      </c>
    </row>
    <row r="1238" spans="1:3" hidden="1" x14ac:dyDescent="0.25">
      <c r="A1238" s="29" t="s">
        <v>1434</v>
      </c>
      <c r="B1238" s="52" t="s">
        <v>1433</v>
      </c>
      <c r="C1238" s="45">
        <f>+C1239+C1240+C1241</f>
        <v>0</v>
      </c>
    </row>
    <row r="1239" spans="1:3" hidden="1" x14ac:dyDescent="0.25">
      <c r="A1239" s="29" t="s">
        <v>1435</v>
      </c>
      <c r="B1239" s="52" t="s">
        <v>1436</v>
      </c>
      <c r="C1239" s="45">
        <v>0</v>
      </c>
    </row>
    <row r="1240" spans="1:3" hidden="1" x14ac:dyDescent="0.25">
      <c r="A1240" s="54">
        <v>304020201</v>
      </c>
      <c r="B1240" s="52" t="s">
        <v>1437</v>
      </c>
      <c r="C1240" s="45">
        <v>0</v>
      </c>
    </row>
    <row r="1241" spans="1:3" hidden="1" x14ac:dyDescent="0.25">
      <c r="A1241" s="29" t="s">
        <v>1438</v>
      </c>
      <c r="B1241" s="52" t="s">
        <v>1439</v>
      </c>
      <c r="C1241" s="45">
        <v>0</v>
      </c>
    </row>
    <row r="1242" spans="1:3" hidden="1" x14ac:dyDescent="0.25">
      <c r="A1242" s="29" t="s">
        <v>1440</v>
      </c>
      <c r="B1242" s="52" t="s">
        <v>1441</v>
      </c>
      <c r="C1242" s="45">
        <v>0</v>
      </c>
    </row>
    <row r="1243" spans="1:3" hidden="1" x14ac:dyDescent="0.25">
      <c r="A1243" s="29" t="s">
        <v>1442</v>
      </c>
      <c r="B1243" s="52" t="s">
        <v>1443</v>
      </c>
      <c r="C1243" s="45">
        <v>0</v>
      </c>
    </row>
    <row r="1244" spans="1:3" hidden="1" x14ac:dyDescent="0.25">
      <c r="A1244" s="29" t="s">
        <v>1444</v>
      </c>
      <c r="B1244" s="52" t="s">
        <v>1445</v>
      </c>
      <c r="C1244" s="45">
        <v>0</v>
      </c>
    </row>
    <row r="1245" spans="1:3" hidden="1" x14ac:dyDescent="0.25">
      <c r="A1245" s="29" t="s">
        <v>1446</v>
      </c>
      <c r="B1245" s="52" t="s">
        <v>1447</v>
      </c>
      <c r="C1245" s="45">
        <v>0</v>
      </c>
    </row>
    <row r="1246" spans="1:3" hidden="1" x14ac:dyDescent="0.25">
      <c r="A1246" s="29" t="s">
        <v>1448</v>
      </c>
      <c r="B1246" s="52" t="s">
        <v>1449</v>
      </c>
      <c r="C1246" s="45">
        <v>0</v>
      </c>
    </row>
    <row r="1247" spans="1:3" hidden="1" x14ac:dyDescent="0.25">
      <c r="A1247" s="29" t="s">
        <v>1450</v>
      </c>
      <c r="B1247" s="52" t="s">
        <v>1451</v>
      </c>
      <c r="C1247" s="45">
        <v>0</v>
      </c>
    </row>
    <row r="1248" spans="1:3" hidden="1" x14ac:dyDescent="0.25">
      <c r="A1248" s="29" t="s">
        <v>1452</v>
      </c>
      <c r="B1248" s="52" t="s">
        <v>1453</v>
      </c>
      <c r="C1248" s="45">
        <v>0</v>
      </c>
    </row>
    <row r="1249" spans="1:3" hidden="1" x14ac:dyDescent="0.25">
      <c r="A1249" s="29" t="s">
        <v>1454</v>
      </c>
      <c r="B1249" s="52" t="s">
        <v>1455</v>
      </c>
      <c r="C1249" s="45">
        <v>0</v>
      </c>
    </row>
    <row r="1250" spans="1:3" hidden="1" x14ac:dyDescent="0.25">
      <c r="A1250" s="29" t="s">
        <v>1456</v>
      </c>
      <c r="B1250" s="52" t="s">
        <v>1457</v>
      </c>
      <c r="C1250" s="45">
        <f>+C1251</f>
        <v>0</v>
      </c>
    </row>
    <row r="1251" spans="1:3" hidden="1" x14ac:dyDescent="0.25">
      <c r="A1251" s="29" t="s">
        <v>1458</v>
      </c>
      <c r="B1251" s="52" t="s">
        <v>1457</v>
      </c>
      <c r="C1251" s="45">
        <f>+C1252</f>
        <v>0</v>
      </c>
    </row>
    <row r="1252" spans="1:3" hidden="1" x14ac:dyDescent="0.25">
      <c r="A1252" s="29" t="s">
        <v>1459</v>
      </c>
      <c r="B1252" s="52" t="s">
        <v>1460</v>
      </c>
      <c r="C1252" s="45">
        <v>0</v>
      </c>
    </row>
    <row r="1253" spans="1:3" hidden="1" x14ac:dyDescent="0.25">
      <c r="A1253" s="29" t="s">
        <v>1461</v>
      </c>
      <c r="B1253" s="52" t="s">
        <v>1462</v>
      </c>
      <c r="C1253" s="45">
        <f>+C1254</f>
        <v>0</v>
      </c>
    </row>
    <row r="1254" spans="1:3" hidden="1" x14ac:dyDescent="0.25">
      <c r="A1254" s="29" t="s">
        <v>1463</v>
      </c>
      <c r="B1254" s="52" t="s">
        <v>1464</v>
      </c>
      <c r="C1254" s="45">
        <f>+C1255</f>
        <v>0</v>
      </c>
    </row>
    <row r="1255" spans="1:3" hidden="1" x14ac:dyDescent="0.25">
      <c r="A1255" s="29" t="s">
        <v>1465</v>
      </c>
      <c r="B1255" s="52" t="s">
        <v>1464</v>
      </c>
      <c r="C1255" s="45">
        <f>+C1256</f>
        <v>0</v>
      </c>
    </row>
    <row r="1256" spans="1:3" hidden="1" x14ac:dyDescent="0.25">
      <c r="A1256" s="29" t="s">
        <v>1466</v>
      </c>
      <c r="B1256" s="52" t="s">
        <v>1467</v>
      </c>
      <c r="C1256" s="45">
        <v>0</v>
      </c>
    </row>
    <row r="1257" spans="1:3" hidden="1" x14ac:dyDescent="0.25">
      <c r="A1257" s="29" t="s">
        <v>1468</v>
      </c>
      <c r="B1257" s="52" t="s">
        <v>333</v>
      </c>
      <c r="C1257" s="45">
        <f>+C1258</f>
        <v>0</v>
      </c>
    </row>
    <row r="1258" spans="1:3" hidden="1" x14ac:dyDescent="0.25">
      <c r="A1258" s="29" t="s">
        <v>1469</v>
      </c>
      <c r="B1258" s="52" t="s">
        <v>1470</v>
      </c>
      <c r="C1258" s="45">
        <f>+C1259+C1260</f>
        <v>0</v>
      </c>
    </row>
    <row r="1259" spans="1:3" hidden="1" x14ac:dyDescent="0.25">
      <c r="A1259" s="29" t="s">
        <v>1471</v>
      </c>
      <c r="B1259" s="52" t="s">
        <v>1472</v>
      </c>
      <c r="C1259" s="45">
        <v>0</v>
      </c>
    </row>
    <row r="1260" spans="1:3" hidden="1" x14ac:dyDescent="0.25">
      <c r="A1260" s="29" t="s">
        <v>1473</v>
      </c>
      <c r="B1260" s="52" t="s">
        <v>1474</v>
      </c>
      <c r="C1260" s="45">
        <v>0</v>
      </c>
    </row>
    <row r="1261" spans="1:3" hidden="1" x14ac:dyDescent="0.25">
      <c r="A1261" s="29" t="s">
        <v>1475</v>
      </c>
      <c r="B1261" s="52" t="s">
        <v>1476</v>
      </c>
      <c r="C1261" s="45">
        <v>0</v>
      </c>
    </row>
    <row r="1262" spans="1:3" hidden="1" x14ac:dyDescent="0.25">
      <c r="A1262" s="29" t="s">
        <v>1477</v>
      </c>
      <c r="B1262" s="52" t="s">
        <v>1478</v>
      </c>
      <c r="C1262" s="45">
        <v>0</v>
      </c>
    </row>
    <row r="1263" spans="1:3" hidden="1" x14ac:dyDescent="0.25">
      <c r="A1263" s="29" t="s">
        <v>1479</v>
      </c>
      <c r="B1263" s="52" t="s">
        <v>1480</v>
      </c>
      <c r="C1263" s="45">
        <v>0</v>
      </c>
    </row>
    <row r="1264" spans="1:3" hidden="1" x14ac:dyDescent="0.25">
      <c r="A1264" s="29" t="s">
        <v>1481</v>
      </c>
      <c r="B1264" s="52" t="s">
        <v>346</v>
      </c>
      <c r="C1264" s="45">
        <f>+C1265</f>
        <v>0</v>
      </c>
    </row>
    <row r="1265" spans="1:3" hidden="1" x14ac:dyDescent="0.25">
      <c r="A1265" s="29" t="s">
        <v>1482</v>
      </c>
      <c r="B1265" s="52" t="s">
        <v>346</v>
      </c>
      <c r="C1265" s="45">
        <f>+C1266</f>
        <v>0</v>
      </c>
    </row>
    <row r="1266" spans="1:3" hidden="1" x14ac:dyDescent="0.25">
      <c r="A1266" s="29" t="s">
        <v>1483</v>
      </c>
      <c r="B1266" s="52" t="s">
        <v>346</v>
      </c>
      <c r="C1266" s="45">
        <f>+C1267</f>
        <v>0</v>
      </c>
    </row>
    <row r="1267" spans="1:3" hidden="1" x14ac:dyDescent="0.25">
      <c r="A1267" s="29" t="s">
        <v>1484</v>
      </c>
      <c r="B1267" s="52" t="s">
        <v>346</v>
      </c>
      <c r="C1267" s="45">
        <v>0</v>
      </c>
    </row>
    <row r="1268" spans="1:3" hidden="1" x14ac:dyDescent="0.25">
      <c r="A1268" s="29" t="s">
        <v>1485</v>
      </c>
      <c r="B1268" s="52" t="s">
        <v>1486</v>
      </c>
      <c r="C1268" s="45">
        <f>+C1269</f>
        <v>0</v>
      </c>
    </row>
    <row r="1269" spans="1:3" hidden="1" x14ac:dyDescent="0.25">
      <c r="A1269" s="29" t="s">
        <v>1487</v>
      </c>
      <c r="B1269" s="52" t="s">
        <v>1488</v>
      </c>
      <c r="C1269" s="45">
        <f>+C1270</f>
        <v>0</v>
      </c>
    </row>
    <row r="1270" spans="1:3" hidden="1" x14ac:dyDescent="0.25">
      <c r="A1270" s="29" t="s">
        <v>1489</v>
      </c>
      <c r="B1270" s="52" t="s">
        <v>1488</v>
      </c>
      <c r="C1270" s="45">
        <f>+C1271</f>
        <v>0</v>
      </c>
    </row>
    <row r="1271" spans="1:3" hidden="1" x14ac:dyDescent="0.25">
      <c r="A1271" s="29" t="s">
        <v>1490</v>
      </c>
      <c r="B1271" s="52" t="s">
        <v>1488</v>
      </c>
      <c r="C1271" s="45">
        <f>+C1272</f>
        <v>0</v>
      </c>
    </row>
    <row r="1272" spans="1:3" hidden="1" x14ac:dyDescent="0.25">
      <c r="A1272" s="29" t="s">
        <v>1491</v>
      </c>
      <c r="B1272" s="52" t="s">
        <v>1488</v>
      </c>
      <c r="C1272" s="45">
        <v>0</v>
      </c>
    </row>
    <row r="1273" spans="1:3" hidden="1" x14ac:dyDescent="0.25">
      <c r="A1273" s="29" t="s">
        <v>1492</v>
      </c>
      <c r="B1273" s="52" t="s">
        <v>1493</v>
      </c>
      <c r="C1273" s="45">
        <v>0</v>
      </c>
    </row>
    <row r="1274" spans="1:3" hidden="1" x14ac:dyDescent="0.25">
      <c r="A1274" s="29" t="s">
        <v>1494</v>
      </c>
      <c r="B1274" s="52" t="s">
        <v>1495</v>
      </c>
      <c r="C1274" s="45">
        <v>0</v>
      </c>
    </row>
    <row r="1275" spans="1:3" hidden="1" x14ac:dyDescent="0.25">
      <c r="A1275" s="29" t="s">
        <v>1496</v>
      </c>
      <c r="B1275" s="52" t="s">
        <v>1497</v>
      </c>
      <c r="C1275" s="45">
        <v>0</v>
      </c>
    </row>
    <row r="1276" spans="1:3" hidden="1" x14ac:dyDescent="0.25">
      <c r="A1276" s="29" t="s">
        <v>1498</v>
      </c>
      <c r="B1276" s="52" t="s">
        <v>1499</v>
      </c>
      <c r="C1276" s="45">
        <v>0</v>
      </c>
    </row>
    <row r="1277" spans="1:3" hidden="1" x14ac:dyDescent="0.25">
      <c r="A1277" s="29" t="s">
        <v>1500</v>
      </c>
      <c r="B1277" s="52" t="s">
        <v>1501</v>
      </c>
      <c r="C1277" s="45">
        <v>0</v>
      </c>
    </row>
    <row r="1278" spans="1:3" hidden="1" x14ac:dyDescent="0.25">
      <c r="A1278" s="29" t="s">
        <v>1502</v>
      </c>
      <c r="B1278" s="52" t="s">
        <v>1501</v>
      </c>
      <c r="C1278" s="45">
        <v>0</v>
      </c>
    </row>
    <row r="1279" spans="1:3" hidden="1" x14ac:dyDescent="0.25">
      <c r="A1279" s="29" t="s">
        <v>1503</v>
      </c>
      <c r="B1279" s="52" t="s">
        <v>1501</v>
      </c>
      <c r="C1279" s="45">
        <v>0</v>
      </c>
    </row>
    <row r="1280" spans="1:3" hidden="1" x14ac:dyDescent="0.25">
      <c r="A1280" s="29" t="s">
        <v>1504</v>
      </c>
      <c r="B1280" s="52" t="s">
        <v>1505</v>
      </c>
      <c r="C1280" s="45">
        <v>0</v>
      </c>
    </row>
    <row r="1281" spans="1:3" hidden="1" x14ac:dyDescent="0.25">
      <c r="A1281" s="29" t="s">
        <v>1506</v>
      </c>
      <c r="B1281" s="52" t="s">
        <v>1505</v>
      </c>
      <c r="C1281" s="45">
        <v>0</v>
      </c>
    </row>
    <row r="1282" spans="1:3" hidden="1" x14ac:dyDescent="0.25">
      <c r="A1282" s="29" t="s">
        <v>1507</v>
      </c>
      <c r="B1282" s="52" t="s">
        <v>1508</v>
      </c>
      <c r="C1282" s="45">
        <v>0</v>
      </c>
    </row>
    <row r="1283" spans="1:3" hidden="1" x14ac:dyDescent="0.25">
      <c r="A1283" s="29" t="s">
        <v>1509</v>
      </c>
      <c r="B1283" s="52" t="s">
        <v>1508</v>
      </c>
      <c r="C1283" s="45">
        <v>0</v>
      </c>
    </row>
    <row r="1284" spans="1:3" hidden="1" x14ac:dyDescent="0.25">
      <c r="A1284" s="29" t="s">
        <v>1510</v>
      </c>
      <c r="B1284" s="52" t="s">
        <v>1511</v>
      </c>
      <c r="C1284" s="45">
        <v>0</v>
      </c>
    </row>
    <row r="1285" spans="1:3" hidden="1" x14ac:dyDescent="0.25">
      <c r="A1285" s="29" t="s">
        <v>1512</v>
      </c>
      <c r="B1285" s="52" t="s">
        <v>1511</v>
      </c>
      <c r="C1285" s="45">
        <v>0</v>
      </c>
    </row>
    <row r="1286" spans="1:3" hidden="1" x14ac:dyDescent="0.25">
      <c r="A1286" s="29" t="s">
        <v>1513</v>
      </c>
      <c r="B1286" s="52" t="s">
        <v>1514</v>
      </c>
      <c r="C1286" s="45">
        <v>0</v>
      </c>
    </row>
    <row r="1287" spans="1:3" hidden="1" x14ac:dyDescent="0.25">
      <c r="A1287" s="29" t="s">
        <v>1515</v>
      </c>
      <c r="B1287" s="52" t="s">
        <v>1516</v>
      </c>
      <c r="C1287" s="45">
        <v>0</v>
      </c>
    </row>
    <row r="1288" spans="1:3" hidden="1" x14ac:dyDescent="0.25">
      <c r="A1288" s="29" t="s">
        <v>1517</v>
      </c>
      <c r="B1288" s="52" t="s">
        <v>1518</v>
      </c>
      <c r="C1288" s="45">
        <v>0</v>
      </c>
    </row>
    <row r="1289" spans="1:3" hidden="1" x14ac:dyDescent="0.25">
      <c r="A1289" s="29" t="s">
        <v>1519</v>
      </c>
      <c r="B1289" s="52" t="s">
        <v>1518</v>
      </c>
      <c r="C1289" s="45">
        <v>0</v>
      </c>
    </row>
    <row r="1290" spans="1:3" hidden="1" x14ac:dyDescent="0.25">
      <c r="A1290" s="29" t="s">
        <v>1520</v>
      </c>
      <c r="B1290" s="52" t="s">
        <v>1518</v>
      </c>
      <c r="C1290" s="45">
        <v>0</v>
      </c>
    </row>
    <row r="1291" spans="1:3" hidden="1" x14ac:dyDescent="0.25">
      <c r="A1291" s="29" t="s">
        <v>1521</v>
      </c>
      <c r="B1291" s="52" t="s">
        <v>1522</v>
      </c>
      <c r="C1291" s="45">
        <v>0</v>
      </c>
    </row>
    <row r="1292" spans="1:3" hidden="1" x14ac:dyDescent="0.25">
      <c r="A1292" s="29" t="s">
        <v>1523</v>
      </c>
      <c r="B1292" s="52" t="s">
        <v>1522</v>
      </c>
      <c r="C1292" s="45">
        <v>0</v>
      </c>
    </row>
    <row r="1293" spans="1:3" hidden="1" x14ac:dyDescent="0.25">
      <c r="A1293" s="29" t="s">
        <v>1524</v>
      </c>
      <c r="B1293" s="52" t="s">
        <v>1525</v>
      </c>
      <c r="C1293" s="45">
        <v>0</v>
      </c>
    </row>
    <row r="1294" spans="1:3" hidden="1" x14ac:dyDescent="0.25">
      <c r="A1294" s="29" t="s">
        <v>1526</v>
      </c>
      <c r="B1294" s="52" t="s">
        <v>1527</v>
      </c>
      <c r="C1294" s="45">
        <f>+C1295+C1305+C1306+C1310+C1317</f>
        <v>0</v>
      </c>
    </row>
    <row r="1295" spans="1:3" hidden="1" x14ac:dyDescent="0.25">
      <c r="A1295" s="29" t="s">
        <v>1528</v>
      </c>
      <c r="B1295" s="52" t="s">
        <v>1529</v>
      </c>
      <c r="C1295" s="45">
        <f>+C1296</f>
        <v>0</v>
      </c>
    </row>
    <row r="1296" spans="1:3" hidden="1" x14ac:dyDescent="0.25">
      <c r="A1296" s="29" t="s">
        <v>1530</v>
      </c>
      <c r="B1296" s="52" t="s">
        <v>1531</v>
      </c>
      <c r="C1296" s="45">
        <f>+C1297+C1299+C1301+C1303</f>
        <v>0</v>
      </c>
    </row>
    <row r="1297" spans="1:3" hidden="1" x14ac:dyDescent="0.25">
      <c r="A1297" s="29" t="s">
        <v>1532</v>
      </c>
      <c r="B1297" s="52" t="s">
        <v>1531</v>
      </c>
      <c r="C1297" s="45">
        <f>+C1298</f>
        <v>0</v>
      </c>
    </row>
    <row r="1298" spans="1:3" hidden="1" x14ac:dyDescent="0.25">
      <c r="A1298" s="29" t="s">
        <v>1533</v>
      </c>
      <c r="B1298" s="52" t="s">
        <v>1534</v>
      </c>
      <c r="C1298" s="45">
        <v>0</v>
      </c>
    </row>
    <row r="1299" spans="1:3" hidden="1" x14ac:dyDescent="0.25">
      <c r="A1299" s="29" t="s">
        <v>1535</v>
      </c>
      <c r="B1299" s="52" t="s">
        <v>1534</v>
      </c>
      <c r="C1299" s="45">
        <f>+C1300</f>
        <v>0</v>
      </c>
    </row>
    <row r="1300" spans="1:3" hidden="1" x14ac:dyDescent="0.25">
      <c r="A1300" s="29" t="s">
        <v>1536</v>
      </c>
      <c r="B1300" s="52" t="s">
        <v>1537</v>
      </c>
      <c r="C1300" s="45">
        <v>0</v>
      </c>
    </row>
    <row r="1301" spans="1:3" hidden="1" x14ac:dyDescent="0.25">
      <c r="A1301" s="29" t="s">
        <v>1538</v>
      </c>
      <c r="B1301" s="52" t="s">
        <v>1537</v>
      </c>
      <c r="C1301" s="45">
        <f>+C1302</f>
        <v>0</v>
      </c>
    </row>
    <row r="1302" spans="1:3" hidden="1" x14ac:dyDescent="0.25">
      <c r="A1302" s="29" t="s">
        <v>1539</v>
      </c>
      <c r="B1302" s="52" t="s">
        <v>1540</v>
      </c>
      <c r="C1302" s="45">
        <v>0</v>
      </c>
    </row>
    <row r="1303" spans="1:3" hidden="1" x14ac:dyDescent="0.25">
      <c r="A1303" s="29" t="s">
        <v>1541</v>
      </c>
      <c r="B1303" s="52" t="s">
        <v>1540</v>
      </c>
      <c r="C1303" s="45">
        <f>+C1304</f>
        <v>0</v>
      </c>
    </row>
    <row r="1304" spans="1:3" hidden="1" x14ac:dyDescent="0.25">
      <c r="A1304" s="29" t="s">
        <v>1542</v>
      </c>
      <c r="B1304" s="52" t="s">
        <v>1543</v>
      </c>
      <c r="C1304" s="45">
        <v>0</v>
      </c>
    </row>
    <row r="1305" spans="1:3" hidden="1" x14ac:dyDescent="0.25">
      <c r="A1305" s="29" t="s">
        <v>1544</v>
      </c>
      <c r="B1305" s="52" t="s">
        <v>14</v>
      </c>
      <c r="C1305" s="45">
        <v>0</v>
      </c>
    </row>
    <row r="1306" spans="1:3" hidden="1" x14ac:dyDescent="0.25">
      <c r="A1306" s="29" t="s">
        <v>1545</v>
      </c>
      <c r="B1306" s="52" t="s">
        <v>20</v>
      </c>
      <c r="C1306" s="45">
        <f>+C1307</f>
        <v>0</v>
      </c>
    </row>
    <row r="1307" spans="1:3" hidden="1" x14ac:dyDescent="0.25">
      <c r="A1307" s="29" t="s">
        <v>1546</v>
      </c>
      <c r="B1307" s="52" t="s">
        <v>20</v>
      </c>
      <c r="C1307" s="45">
        <f>+C1308</f>
        <v>0</v>
      </c>
    </row>
    <row r="1308" spans="1:3" hidden="1" x14ac:dyDescent="0.25">
      <c r="A1308" s="29" t="s">
        <v>1547</v>
      </c>
      <c r="B1308" s="52" t="s">
        <v>20</v>
      </c>
      <c r="C1308" s="45">
        <f>+C1309</f>
        <v>0</v>
      </c>
    </row>
    <row r="1309" spans="1:3" hidden="1" x14ac:dyDescent="0.25">
      <c r="A1309" s="29" t="s">
        <v>1548</v>
      </c>
      <c r="B1309" s="52" t="s">
        <v>20</v>
      </c>
      <c r="C1309" s="45">
        <v>0</v>
      </c>
    </row>
    <row r="1310" spans="1:3" hidden="1" x14ac:dyDescent="0.25">
      <c r="A1310" s="29" t="s">
        <v>1549</v>
      </c>
      <c r="B1310" s="52" t="s">
        <v>6</v>
      </c>
      <c r="C1310" s="45">
        <f>+C1311+C1313+C1315</f>
        <v>0</v>
      </c>
    </row>
    <row r="1311" spans="1:3" hidden="1" x14ac:dyDescent="0.25">
      <c r="A1311" s="29" t="s">
        <v>1550</v>
      </c>
      <c r="B1311" s="52" t="s">
        <v>1551</v>
      </c>
      <c r="C1311" s="45">
        <f>+C1312</f>
        <v>0</v>
      </c>
    </row>
    <row r="1312" spans="1:3" hidden="1" x14ac:dyDescent="0.25">
      <c r="A1312" s="29" t="s">
        <v>1552</v>
      </c>
      <c r="B1312" s="52" t="s">
        <v>1551</v>
      </c>
      <c r="C1312" s="45">
        <v>0</v>
      </c>
    </row>
    <row r="1313" spans="1:3" hidden="1" x14ac:dyDescent="0.25">
      <c r="A1313" s="29" t="s">
        <v>1553</v>
      </c>
      <c r="B1313" s="52" t="s">
        <v>1554</v>
      </c>
      <c r="C1313" s="45">
        <f>+C1314</f>
        <v>0</v>
      </c>
    </row>
    <row r="1314" spans="1:3" hidden="1" x14ac:dyDescent="0.25">
      <c r="A1314" s="29" t="s">
        <v>1555</v>
      </c>
      <c r="B1314" s="52" t="s">
        <v>1554</v>
      </c>
      <c r="C1314" s="45">
        <v>0</v>
      </c>
    </row>
    <row r="1315" spans="1:3" hidden="1" x14ac:dyDescent="0.25">
      <c r="A1315" s="29" t="s">
        <v>1556</v>
      </c>
      <c r="B1315" s="52" t="s">
        <v>1557</v>
      </c>
      <c r="C1315" s="45">
        <f>+C1316</f>
        <v>0</v>
      </c>
    </row>
    <row r="1316" spans="1:3" hidden="1" x14ac:dyDescent="0.25">
      <c r="A1316" s="29" t="s">
        <v>1558</v>
      </c>
      <c r="B1316" s="52" t="s">
        <v>1557</v>
      </c>
      <c r="C1316" s="45">
        <v>0</v>
      </c>
    </row>
    <row r="1317" spans="1:3" hidden="1" x14ac:dyDescent="0.25">
      <c r="A1317" s="29" t="s">
        <v>1559</v>
      </c>
      <c r="B1317" s="52" t="s">
        <v>31</v>
      </c>
      <c r="C1317" s="45">
        <v>0</v>
      </c>
    </row>
    <row r="1318" spans="1:3" hidden="1" x14ac:dyDescent="0.25">
      <c r="A1318" s="29" t="s">
        <v>1560</v>
      </c>
      <c r="B1318" s="52" t="s">
        <v>32</v>
      </c>
      <c r="C1318" s="45">
        <v>0</v>
      </c>
    </row>
    <row r="1319" spans="1:3" hidden="1" x14ac:dyDescent="0.25">
      <c r="A1319" s="29" t="s">
        <v>1561</v>
      </c>
      <c r="B1319" s="52" t="s">
        <v>32</v>
      </c>
      <c r="C1319" s="45">
        <v>0</v>
      </c>
    </row>
    <row r="1320" spans="1:3" hidden="1" x14ac:dyDescent="0.25">
      <c r="A1320" s="29" t="s">
        <v>1562</v>
      </c>
      <c r="B1320" s="52" t="s">
        <v>34</v>
      </c>
      <c r="C1320" s="45">
        <v>0</v>
      </c>
    </row>
    <row r="1321" spans="1:3" hidden="1" x14ac:dyDescent="0.25">
      <c r="A1321" s="29" t="s">
        <v>1563</v>
      </c>
      <c r="B1321" s="52" t="s">
        <v>34</v>
      </c>
      <c r="C1321" s="45">
        <v>0</v>
      </c>
    </row>
    <row r="1322" spans="1:3" hidden="1" x14ac:dyDescent="0.25">
      <c r="A1322" s="29" t="s">
        <v>1564</v>
      </c>
      <c r="B1322" s="52" t="s">
        <v>35</v>
      </c>
      <c r="C1322" s="45">
        <v>0</v>
      </c>
    </row>
    <row r="1323" spans="1:3" hidden="1" x14ac:dyDescent="0.25">
      <c r="A1323" s="29" t="s">
        <v>1565</v>
      </c>
      <c r="B1323" s="52" t="s">
        <v>36</v>
      </c>
      <c r="C1323" s="45">
        <v>0</v>
      </c>
    </row>
    <row r="1324" spans="1:3" hidden="1" x14ac:dyDescent="0.25">
      <c r="A1324" s="29" t="s">
        <v>1566</v>
      </c>
      <c r="B1324" s="52" t="s">
        <v>36</v>
      </c>
      <c r="C1324" s="45">
        <v>0</v>
      </c>
    </row>
    <row r="1325" spans="1:3" hidden="1" x14ac:dyDescent="0.25">
      <c r="A1325" s="29" t="s">
        <v>1567</v>
      </c>
      <c r="B1325" s="52" t="s">
        <v>36</v>
      </c>
      <c r="C1325" s="45">
        <v>0</v>
      </c>
    </row>
    <row r="1326" spans="1:3" hidden="1" x14ac:dyDescent="0.25">
      <c r="A1326" s="29" t="s">
        <v>1568</v>
      </c>
      <c r="B1326" s="52" t="s">
        <v>1569</v>
      </c>
      <c r="C1326" s="45">
        <v>0</v>
      </c>
    </row>
    <row r="1327" spans="1:3" hidden="1" x14ac:dyDescent="0.25">
      <c r="A1327" s="29" t="s">
        <v>1570</v>
      </c>
      <c r="B1327" s="52" t="s">
        <v>1571</v>
      </c>
      <c r="C1327" s="45">
        <v>0</v>
      </c>
    </row>
    <row r="1328" spans="1:3" hidden="1" x14ac:dyDescent="0.25">
      <c r="A1328" s="29" t="s">
        <v>1572</v>
      </c>
      <c r="B1328" s="52" t="s">
        <v>1573</v>
      </c>
      <c r="C1328" s="45">
        <v>0</v>
      </c>
    </row>
    <row r="1329" spans="1:3" hidden="1" x14ac:dyDescent="0.25">
      <c r="A1329" s="29" t="s">
        <v>1574</v>
      </c>
      <c r="B1329" s="52" t="s">
        <v>1573</v>
      </c>
      <c r="C1329" s="45">
        <v>0</v>
      </c>
    </row>
    <row r="1330" spans="1:3" hidden="1" x14ac:dyDescent="0.25">
      <c r="A1330" s="29" t="s">
        <v>1575</v>
      </c>
      <c r="B1330" s="52" t="s">
        <v>1576</v>
      </c>
      <c r="C1330" s="45">
        <v>0</v>
      </c>
    </row>
    <row r="1331" spans="1:3" hidden="1" x14ac:dyDescent="0.25">
      <c r="A1331" s="29" t="s">
        <v>1577</v>
      </c>
      <c r="B1331" s="52" t="s">
        <v>1576</v>
      </c>
      <c r="C1331" s="45">
        <v>0</v>
      </c>
    </row>
    <row r="1332" spans="1:3" hidden="1" x14ac:dyDescent="0.25">
      <c r="A1332" s="29" t="s">
        <v>1578</v>
      </c>
      <c r="B1332" s="52" t="s">
        <v>1579</v>
      </c>
      <c r="C1332" s="45">
        <v>0</v>
      </c>
    </row>
    <row r="1333" spans="1:3" hidden="1" x14ac:dyDescent="0.25">
      <c r="A1333" s="29" t="s">
        <v>1580</v>
      </c>
      <c r="B1333" s="52" t="s">
        <v>1579</v>
      </c>
      <c r="C1333" s="45">
        <v>0</v>
      </c>
    </row>
    <row r="1334" spans="1:3" hidden="1" x14ac:dyDescent="0.25">
      <c r="A1334" s="29" t="s">
        <v>1581</v>
      </c>
      <c r="B1334" s="52" t="s">
        <v>1582</v>
      </c>
      <c r="C1334" s="45">
        <v>0</v>
      </c>
    </row>
    <row r="1335" spans="1:3" hidden="1" x14ac:dyDescent="0.25">
      <c r="A1335" s="29" t="s">
        <v>1583</v>
      </c>
      <c r="B1335" s="52" t="s">
        <v>1584</v>
      </c>
      <c r="C1335" s="45">
        <v>0</v>
      </c>
    </row>
    <row r="1336" spans="1:3" hidden="1" x14ac:dyDescent="0.25">
      <c r="A1336" s="29" t="s">
        <v>1585</v>
      </c>
      <c r="B1336" s="52" t="s">
        <v>1573</v>
      </c>
      <c r="C1336" s="45">
        <v>0</v>
      </c>
    </row>
    <row r="1337" spans="1:3" hidden="1" x14ac:dyDescent="0.25">
      <c r="A1337" s="29" t="s">
        <v>1586</v>
      </c>
      <c r="B1337" s="52" t="s">
        <v>1573</v>
      </c>
      <c r="C1337" s="45">
        <v>0</v>
      </c>
    </row>
    <row r="1338" spans="1:3" hidden="1" x14ac:dyDescent="0.25">
      <c r="A1338" s="29" t="s">
        <v>1587</v>
      </c>
      <c r="B1338" s="52" t="s">
        <v>1576</v>
      </c>
      <c r="C1338" s="45">
        <v>0</v>
      </c>
    </row>
    <row r="1339" spans="1:3" hidden="1" x14ac:dyDescent="0.25">
      <c r="A1339" s="29" t="s">
        <v>1588</v>
      </c>
      <c r="B1339" s="52" t="s">
        <v>1576</v>
      </c>
      <c r="C1339" s="45">
        <v>0</v>
      </c>
    </row>
    <row r="1340" spans="1:3" hidden="1" x14ac:dyDescent="0.25">
      <c r="A1340" s="29" t="s">
        <v>1589</v>
      </c>
      <c r="B1340" s="52" t="s">
        <v>1579</v>
      </c>
      <c r="C1340" s="45">
        <v>0</v>
      </c>
    </row>
    <row r="1341" spans="1:3" hidden="1" x14ac:dyDescent="0.25">
      <c r="A1341" s="29" t="s">
        <v>1590</v>
      </c>
      <c r="B1341" s="52" t="s">
        <v>1579</v>
      </c>
      <c r="C1341" s="45">
        <v>0</v>
      </c>
    </row>
    <row r="1342" spans="1:3" hidden="1" x14ac:dyDescent="0.25">
      <c r="A1342" s="29" t="s">
        <v>1591</v>
      </c>
      <c r="B1342" s="52" t="s">
        <v>1582</v>
      </c>
      <c r="C1342" s="45">
        <v>0</v>
      </c>
    </row>
    <row r="1343" spans="1:3" hidden="1" x14ac:dyDescent="0.25">
      <c r="A1343" s="29" t="s">
        <v>1592</v>
      </c>
      <c r="B1343" s="52" t="s">
        <v>1593</v>
      </c>
      <c r="C1343" s="45">
        <v>0</v>
      </c>
    </row>
    <row r="1344" spans="1:3" hidden="1" x14ac:dyDescent="0.25">
      <c r="A1344" s="29" t="s">
        <v>1594</v>
      </c>
      <c r="B1344" s="52" t="s">
        <v>1573</v>
      </c>
      <c r="C1344" s="45">
        <v>0</v>
      </c>
    </row>
    <row r="1345" spans="1:3" hidden="1" x14ac:dyDescent="0.25">
      <c r="A1345" s="29" t="s">
        <v>1595</v>
      </c>
      <c r="B1345" s="52" t="s">
        <v>1576</v>
      </c>
      <c r="C1345" s="45">
        <v>0</v>
      </c>
    </row>
    <row r="1346" spans="1:3" hidden="1" x14ac:dyDescent="0.25">
      <c r="A1346" s="29" t="s">
        <v>1596</v>
      </c>
      <c r="B1346" s="52" t="s">
        <v>1579</v>
      </c>
      <c r="C1346" s="45">
        <v>0</v>
      </c>
    </row>
    <row r="1347" spans="1:3" hidden="1" x14ac:dyDescent="0.25">
      <c r="A1347" s="29" t="s">
        <v>1597</v>
      </c>
      <c r="B1347" s="52" t="s">
        <v>1582</v>
      </c>
      <c r="C1347" s="45">
        <v>0</v>
      </c>
    </row>
    <row r="1348" spans="1:3" hidden="1" x14ac:dyDescent="0.25">
      <c r="A1348" s="29">
        <v>10</v>
      </c>
      <c r="B1348" s="52" t="s">
        <v>1598</v>
      </c>
      <c r="C1348" s="45">
        <v>0</v>
      </c>
    </row>
    <row r="1349" spans="1:3" hidden="1" x14ac:dyDescent="0.25">
      <c r="A1349" s="29">
        <v>1001</v>
      </c>
      <c r="B1349" s="52" t="s">
        <v>1571</v>
      </c>
      <c r="C1349" s="45">
        <v>0</v>
      </c>
    </row>
    <row r="1350" spans="1:3" hidden="1" x14ac:dyDescent="0.25">
      <c r="A1350" s="29">
        <v>100102</v>
      </c>
      <c r="B1350" s="52" t="s">
        <v>1573</v>
      </c>
      <c r="C1350" s="45">
        <v>0</v>
      </c>
    </row>
    <row r="1351" spans="1:3" hidden="1" x14ac:dyDescent="0.25">
      <c r="A1351" s="29">
        <v>10010201</v>
      </c>
      <c r="B1351" s="52" t="s">
        <v>1573</v>
      </c>
      <c r="C1351" s="45">
        <v>0</v>
      </c>
    </row>
    <row r="1352" spans="1:3" hidden="1" x14ac:dyDescent="0.25">
      <c r="A1352" s="29">
        <v>1001020101</v>
      </c>
      <c r="B1352" s="52" t="s">
        <v>1599</v>
      </c>
      <c r="C1352" s="45">
        <v>0</v>
      </c>
    </row>
    <row r="1353" spans="1:3" hidden="1" x14ac:dyDescent="0.25">
      <c r="A1353" s="29">
        <v>10010202</v>
      </c>
      <c r="B1353" s="52" t="s">
        <v>1600</v>
      </c>
      <c r="C1353" s="45">
        <v>0</v>
      </c>
    </row>
    <row r="1354" spans="1:3" hidden="1" x14ac:dyDescent="0.25">
      <c r="A1354" s="29">
        <v>1001020201</v>
      </c>
      <c r="B1354" s="52" t="s">
        <v>1576</v>
      </c>
      <c r="C1354" s="45">
        <v>0</v>
      </c>
    </row>
    <row r="1355" spans="1:3" hidden="1" x14ac:dyDescent="0.25">
      <c r="A1355" s="29">
        <v>1001020202</v>
      </c>
      <c r="B1355" s="52" t="s">
        <v>1579</v>
      </c>
      <c r="C1355" s="45">
        <v>0</v>
      </c>
    </row>
    <row r="1356" spans="1:3" hidden="1" x14ac:dyDescent="0.25">
      <c r="A1356" s="29">
        <v>1002</v>
      </c>
      <c r="B1356" s="52" t="s">
        <v>1584</v>
      </c>
      <c r="C1356" s="45">
        <v>0</v>
      </c>
    </row>
    <row r="1357" spans="1:3" hidden="1" x14ac:dyDescent="0.25">
      <c r="A1357" s="29">
        <v>100202</v>
      </c>
      <c r="B1357" s="52" t="s">
        <v>1573</v>
      </c>
      <c r="C1357" s="45">
        <v>0</v>
      </c>
    </row>
    <row r="1358" spans="1:3" hidden="1" x14ac:dyDescent="0.25">
      <c r="A1358" s="29">
        <v>10020201</v>
      </c>
      <c r="B1358" s="52" t="s">
        <v>1573</v>
      </c>
      <c r="C1358" s="45">
        <v>0</v>
      </c>
    </row>
    <row r="1359" spans="1:3" hidden="1" x14ac:dyDescent="0.25">
      <c r="A1359" s="29">
        <v>1002020101</v>
      </c>
      <c r="B1359" s="52" t="s">
        <v>1599</v>
      </c>
      <c r="C1359" s="45">
        <v>0</v>
      </c>
    </row>
    <row r="1360" spans="1:3" hidden="1" x14ac:dyDescent="0.25">
      <c r="A1360" s="29">
        <v>10020202</v>
      </c>
      <c r="B1360" s="52" t="s">
        <v>1600</v>
      </c>
      <c r="C1360" s="45">
        <v>0</v>
      </c>
    </row>
    <row r="1361" spans="1:3" hidden="1" x14ac:dyDescent="0.25">
      <c r="A1361" s="29">
        <v>1002020201</v>
      </c>
      <c r="B1361" s="52" t="s">
        <v>1576</v>
      </c>
      <c r="C1361" s="45">
        <v>0</v>
      </c>
    </row>
    <row r="1362" spans="1:3" hidden="1" x14ac:dyDescent="0.25">
      <c r="A1362" s="29">
        <v>1002020202</v>
      </c>
      <c r="B1362" s="52" t="s">
        <v>1579</v>
      </c>
      <c r="C1362" s="45">
        <v>0</v>
      </c>
    </row>
    <row r="1363" spans="1:3" hidden="1" x14ac:dyDescent="0.25">
      <c r="A1363" s="29">
        <v>1003</v>
      </c>
      <c r="B1363" s="52" t="s">
        <v>1593</v>
      </c>
      <c r="C1363" s="45">
        <v>0</v>
      </c>
    </row>
    <row r="1364" spans="1:3" hidden="1" x14ac:dyDescent="0.25">
      <c r="A1364" s="29">
        <v>100302</v>
      </c>
      <c r="B1364" s="52" t="s">
        <v>1573</v>
      </c>
      <c r="C1364" s="45">
        <v>0</v>
      </c>
    </row>
    <row r="1365" spans="1:3" hidden="1" x14ac:dyDescent="0.25">
      <c r="A1365" s="29">
        <v>10030201</v>
      </c>
      <c r="B1365" s="52" t="s">
        <v>1600</v>
      </c>
      <c r="C1365" s="45">
        <v>0</v>
      </c>
    </row>
    <row r="1366" spans="1:3" hidden="1" x14ac:dyDescent="0.25">
      <c r="A1366" s="29">
        <v>1003020101</v>
      </c>
      <c r="B1366" s="52" t="s">
        <v>1576</v>
      </c>
      <c r="C1366" s="45">
        <v>0</v>
      </c>
    </row>
    <row r="1367" spans="1:3" hidden="1" x14ac:dyDescent="0.25">
      <c r="A1367" s="29">
        <v>1003020102</v>
      </c>
      <c r="B1367" s="52" t="s">
        <v>1579</v>
      </c>
      <c r="C1367" s="45">
        <v>0</v>
      </c>
    </row>
    <row r="1368" spans="1:3" hidden="1" x14ac:dyDescent="0.25">
      <c r="A1368" s="29">
        <v>3</v>
      </c>
      <c r="B1368" s="52" t="s">
        <v>1601</v>
      </c>
      <c r="C1368" s="45">
        <f>+C1369+C1412+C1506+C1516+C1543</f>
        <v>0</v>
      </c>
    </row>
    <row r="1369" spans="1:3" hidden="1" x14ac:dyDescent="0.25">
      <c r="A1369" s="29">
        <v>301</v>
      </c>
      <c r="B1369" s="52" t="s">
        <v>1602</v>
      </c>
      <c r="C1369" s="45">
        <f>+C1370+C1382+C1395+C1407</f>
        <v>0</v>
      </c>
    </row>
    <row r="1370" spans="1:3" hidden="1" x14ac:dyDescent="0.25">
      <c r="A1370" s="29">
        <v>30101</v>
      </c>
      <c r="B1370" s="52" t="s">
        <v>1603</v>
      </c>
      <c r="C1370" s="45">
        <f>+C1371+C1373</f>
        <v>0</v>
      </c>
    </row>
    <row r="1371" spans="1:3" hidden="1" x14ac:dyDescent="0.25">
      <c r="A1371" s="29">
        <v>3010101</v>
      </c>
      <c r="B1371" s="52" t="s">
        <v>1604</v>
      </c>
      <c r="C1371" s="45">
        <f>+C1372</f>
        <v>0</v>
      </c>
    </row>
    <row r="1372" spans="1:3" hidden="1" x14ac:dyDescent="0.25">
      <c r="A1372" s="29">
        <v>301010101</v>
      </c>
      <c r="B1372" s="52" t="s">
        <v>1605</v>
      </c>
      <c r="C1372" s="45"/>
    </row>
    <row r="1373" spans="1:3" hidden="1" x14ac:dyDescent="0.25">
      <c r="A1373" s="29">
        <v>3010102</v>
      </c>
      <c r="B1373" s="52" t="s">
        <v>1606</v>
      </c>
      <c r="C1373" s="45">
        <f>+C1374+C1377+C1380</f>
        <v>0</v>
      </c>
    </row>
    <row r="1374" spans="1:3" hidden="1" x14ac:dyDescent="0.25">
      <c r="A1374" s="29">
        <v>301010201</v>
      </c>
      <c r="B1374" s="52" t="s">
        <v>1607</v>
      </c>
      <c r="C1374" s="45">
        <f>+C1375+C1376</f>
        <v>0</v>
      </c>
    </row>
    <row r="1375" spans="1:3" hidden="1" x14ac:dyDescent="0.25">
      <c r="A1375" s="29">
        <v>30101020101</v>
      </c>
      <c r="B1375" s="52" t="s">
        <v>1608</v>
      </c>
      <c r="C1375" s="45"/>
    </row>
    <row r="1376" spans="1:3" hidden="1" x14ac:dyDescent="0.25">
      <c r="A1376" s="29">
        <v>30101020102</v>
      </c>
      <c r="B1376" s="52" t="s">
        <v>1609</v>
      </c>
      <c r="C1376" s="45"/>
    </row>
    <row r="1377" spans="1:3" hidden="1" x14ac:dyDescent="0.25">
      <c r="A1377" s="29">
        <v>301010202</v>
      </c>
      <c r="B1377" s="52" t="s">
        <v>1610</v>
      </c>
      <c r="C1377" s="45">
        <f>+C1378+C1379</f>
        <v>0</v>
      </c>
    </row>
    <row r="1378" spans="1:3" hidden="1" x14ac:dyDescent="0.25">
      <c r="A1378" s="29">
        <v>30101020201</v>
      </c>
      <c r="B1378" s="52" t="s">
        <v>1611</v>
      </c>
      <c r="C1378" s="45"/>
    </row>
    <row r="1379" spans="1:3" hidden="1" x14ac:dyDescent="0.25">
      <c r="A1379" s="29">
        <v>30101020202</v>
      </c>
      <c r="B1379" s="52" t="s">
        <v>1612</v>
      </c>
      <c r="C1379" s="45"/>
    </row>
    <row r="1380" spans="1:3" hidden="1" x14ac:dyDescent="0.25">
      <c r="A1380" s="29">
        <v>301010203</v>
      </c>
      <c r="B1380" s="52" t="s">
        <v>1613</v>
      </c>
      <c r="C1380" s="45">
        <f>+C1381</f>
        <v>0</v>
      </c>
    </row>
    <row r="1381" spans="1:3" hidden="1" x14ac:dyDescent="0.25">
      <c r="A1381" s="29">
        <v>30101020301</v>
      </c>
      <c r="B1381" s="52" t="s">
        <v>1614</v>
      </c>
      <c r="C1381" s="45"/>
    </row>
    <row r="1382" spans="1:3" hidden="1" x14ac:dyDescent="0.25">
      <c r="A1382" s="29">
        <v>30102</v>
      </c>
      <c r="B1382" s="52" t="s">
        <v>1615</v>
      </c>
      <c r="C1382" s="45">
        <f>+C1383</f>
        <v>0</v>
      </c>
    </row>
    <row r="1383" spans="1:3" hidden="1" x14ac:dyDescent="0.25">
      <c r="A1383" s="29">
        <v>3010201</v>
      </c>
      <c r="B1383" s="52" t="s">
        <v>1616</v>
      </c>
      <c r="C1383" s="45">
        <f>+C1384+C1389+C1391</f>
        <v>0</v>
      </c>
    </row>
    <row r="1384" spans="1:3" hidden="1" x14ac:dyDescent="0.25">
      <c r="A1384" s="29">
        <v>301020101</v>
      </c>
      <c r="B1384" s="52" t="s">
        <v>1617</v>
      </c>
      <c r="C1384" s="45">
        <f>+C1385</f>
        <v>0</v>
      </c>
    </row>
    <row r="1385" spans="1:3" hidden="1" x14ac:dyDescent="0.25">
      <c r="A1385" s="29">
        <v>30102010101</v>
      </c>
      <c r="B1385" s="52" t="s">
        <v>1618</v>
      </c>
      <c r="C1385" s="45">
        <f>+C1386+C1387+C1388</f>
        <v>0</v>
      </c>
    </row>
    <row r="1386" spans="1:3" hidden="1" x14ac:dyDescent="0.25">
      <c r="A1386" s="29">
        <v>3010201010101</v>
      </c>
      <c r="B1386" s="52" t="s">
        <v>1619</v>
      </c>
      <c r="C1386" s="45"/>
    </row>
    <row r="1387" spans="1:3" hidden="1" x14ac:dyDescent="0.25">
      <c r="A1387" s="29">
        <v>3010201010102</v>
      </c>
      <c r="B1387" s="52" t="s">
        <v>1620</v>
      </c>
      <c r="C1387" s="45"/>
    </row>
    <row r="1388" spans="1:3" hidden="1" x14ac:dyDescent="0.25">
      <c r="A1388" s="29">
        <v>3010201010103</v>
      </c>
      <c r="B1388" s="52" t="s">
        <v>1621</v>
      </c>
      <c r="C1388" s="45"/>
    </row>
    <row r="1389" spans="1:3" hidden="1" x14ac:dyDescent="0.25">
      <c r="A1389" s="29">
        <v>30102010102</v>
      </c>
      <c r="B1389" s="52" t="s">
        <v>1622</v>
      </c>
      <c r="C1389" s="45">
        <f>+C1390</f>
        <v>0</v>
      </c>
    </row>
    <row r="1390" spans="1:3" hidden="1" x14ac:dyDescent="0.25">
      <c r="A1390" s="29">
        <v>3010201010201</v>
      </c>
      <c r="B1390" s="52" t="s">
        <v>1623</v>
      </c>
      <c r="C1390" s="45"/>
    </row>
    <row r="1391" spans="1:3" hidden="1" x14ac:dyDescent="0.25">
      <c r="A1391" s="29">
        <v>301020103</v>
      </c>
      <c r="B1391" s="52" t="s">
        <v>1624</v>
      </c>
      <c r="C1391" s="45">
        <f>+C1392+C1393+C1394</f>
        <v>0</v>
      </c>
    </row>
    <row r="1392" spans="1:3" hidden="1" x14ac:dyDescent="0.25">
      <c r="A1392" s="29">
        <v>30102010301</v>
      </c>
      <c r="B1392" s="52" t="s">
        <v>1625</v>
      </c>
      <c r="C1392" s="45"/>
    </row>
    <row r="1393" spans="1:3" hidden="1" x14ac:dyDescent="0.25">
      <c r="A1393" s="29">
        <v>30102010302</v>
      </c>
      <c r="B1393" s="52" t="s">
        <v>1626</v>
      </c>
      <c r="C1393" s="45"/>
    </row>
    <row r="1394" spans="1:3" hidden="1" x14ac:dyDescent="0.25">
      <c r="A1394" s="29">
        <v>30102010303</v>
      </c>
      <c r="B1394" s="52" t="s">
        <v>1627</v>
      </c>
      <c r="C1394" s="45"/>
    </row>
    <row r="1395" spans="1:3" hidden="1" x14ac:dyDescent="0.25">
      <c r="A1395" s="29">
        <v>30103</v>
      </c>
      <c r="B1395" s="52" t="s">
        <v>1628</v>
      </c>
      <c r="C1395" s="45">
        <f>+C1396+C1401</f>
        <v>0</v>
      </c>
    </row>
    <row r="1396" spans="1:3" hidden="1" x14ac:dyDescent="0.25">
      <c r="A1396" s="29">
        <v>3010301</v>
      </c>
      <c r="B1396" s="52" t="s">
        <v>1629</v>
      </c>
      <c r="C1396" s="45">
        <f>+C1397</f>
        <v>0</v>
      </c>
    </row>
    <row r="1397" spans="1:3" hidden="1" x14ac:dyDescent="0.25">
      <c r="A1397" s="29">
        <v>301030101</v>
      </c>
      <c r="B1397" s="52" t="s">
        <v>1630</v>
      </c>
      <c r="C1397" s="45">
        <f>+C1398+C1399+C1400</f>
        <v>0</v>
      </c>
    </row>
    <row r="1398" spans="1:3" hidden="1" x14ac:dyDescent="0.25">
      <c r="A1398" s="29">
        <v>30103010101</v>
      </c>
      <c r="B1398" s="52" t="s">
        <v>1631</v>
      </c>
      <c r="C1398" s="45"/>
    </row>
    <row r="1399" spans="1:3" hidden="1" x14ac:dyDescent="0.25">
      <c r="A1399" s="29">
        <v>30103010102</v>
      </c>
      <c r="B1399" s="52" t="s">
        <v>1632</v>
      </c>
      <c r="C1399" s="45"/>
    </row>
    <row r="1400" spans="1:3" hidden="1" x14ac:dyDescent="0.25">
      <c r="A1400" s="29">
        <v>30103010103</v>
      </c>
      <c r="B1400" s="52" t="s">
        <v>1633</v>
      </c>
      <c r="C1400" s="45"/>
    </row>
    <row r="1401" spans="1:3" hidden="1" x14ac:dyDescent="0.25">
      <c r="A1401" s="29">
        <v>3010302</v>
      </c>
      <c r="B1401" s="52" t="s">
        <v>1634</v>
      </c>
      <c r="C1401" s="45">
        <f>+C1402</f>
        <v>0</v>
      </c>
    </row>
    <row r="1402" spans="1:3" hidden="1" x14ac:dyDescent="0.25">
      <c r="A1402" s="29">
        <v>301030201</v>
      </c>
      <c r="B1402" s="52" t="s">
        <v>1635</v>
      </c>
      <c r="C1402" s="45">
        <f>+C1403</f>
        <v>0</v>
      </c>
    </row>
    <row r="1403" spans="1:3" hidden="1" x14ac:dyDescent="0.25">
      <c r="A1403" s="29">
        <v>30103020101</v>
      </c>
      <c r="B1403" s="52" t="s">
        <v>1636</v>
      </c>
      <c r="C1403" s="45">
        <f>+C1404+C1405+C1406</f>
        <v>0</v>
      </c>
    </row>
    <row r="1404" spans="1:3" hidden="1" x14ac:dyDescent="0.25">
      <c r="A1404" s="29">
        <v>3010302010101</v>
      </c>
      <c r="B1404" s="52" t="s">
        <v>1637</v>
      </c>
      <c r="C1404" s="45"/>
    </row>
    <row r="1405" spans="1:3" hidden="1" x14ac:dyDescent="0.25">
      <c r="A1405" s="29">
        <v>3010302010102</v>
      </c>
      <c r="B1405" s="52" t="s">
        <v>1638</v>
      </c>
      <c r="C1405" s="45"/>
    </row>
    <row r="1406" spans="1:3" hidden="1" x14ac:dyDescent="0.25">
      <c r="A1406" s="29">
        <v>3010302010103</v>
      </c>
      <c r="B1406" s="52" t="s">
        <v>1639</v>
      </c>
      <c r="C1406" s="45"/>
    </row>
    <row r="1407" spans="1:3" hidden="1" x14ac:dyDescent="0.25">
      <c r="A1407" s="29">
        <v>30104</v>
      </c>
      <c r="B1407" s="52" t="s">
        <v>1640</v>
      </c>
      <c r="C1407" s="45">
        <f>+C1408</f>
        <v>0</v>
      </c>
    </row>
    <row r="1408" spans="1:3" hidden="1" x14ac:dyDescent="0.25">
      <c r="A1408" s="29">
        <v>3010401</v>
      </c>
      <c r="B1408" s="52" t="s">
        <v>1641</v>
      </c>
      <c r="C1408" s="45">
        <f>+C1409</f>
        <v>0</v>
      </c>
    </row>
    <row r="1409" spans="1:3" hidden="1" x14ac:dyDescent="0.25">
      <c r="A1409" s="29">
        <v>301040101</v>
      </c>
      <c r="B1409" s="52" t="s">
        <v>1642</v>
      </c>
      <c r="C1409" s="45">
        <f>+C1410+C1411</f>
        <v>0</v>
      </c>
    </row>
    <row r="1410" spans="1:3" hidden="1" x14ac:dyDescent="0.25">
      <c r="A1410" s="29">
        <v>30104010101</v>
      </c>
      <c r="B1410" s="52" t="s">
        <v>1643</v>
      </c>
      <c r="C1410" s="45"/>
    </row>
    <row r="1411" spans="1:3" hidden="1" x14ac:dyDescent="0.25">
      <c r="A1411" s="29">
        <v>30104010102</v>
      </c>
      <c r="B1411" s="52" t="s">
        <v>1644</v>
      </c>
      <c r="C1411" s="45"/>
    </row>
    <row r="1412" spans="1:3" hidden="1" x14ac:dyDescent="0.25">
      <c r="A1412" s="29">
        <v>302</v>
      </c>
      <c r="B1412" s="52" t="s">
        <v>1645</v>
      </c>
      <c r="C1412" s="45">
        <f>+C1413+C1493+C1500</f>
        <v>0</v>
      </c>
    </row>
    <row r="1413" spans="1:3" hidden="1" x14ac:dyDescent="0.25">
      <c r="A1413" s="29">
        <v>30201</v>
      </c>
      <c r="B1413" s="52" t="s">
        <v>1646</v>
      </c>
      <c r="C1413" s="45">
        <f>+C1414+C1460+C1470+C1481</f>
        <v>0</v>
      </c>
    </row>
    <row r="1414" spans="1:3" hidden="1" x14ac:dyDescent="0.25">
      <c r="A1414" s="29">
        <v>3020101</v>
      </c>
      <c r="B1414" s="52" t="s">
        <v>1647</v>
      </c>
      <c r="C1414" s="45">
        <f>+C1415</f>
        <v>0</v>
      </c>
    </row>
    <row r="1415" spans="1:3" hidden="1" x14ac:dyDescent="0.25">
      <c r="A1415" s="29">
        <v>302010101</v>
      </c>
      <c r="B1415" s="52" t="s">
        <v>1648</v>
      </c>
      <c r="C1415" s="45">
        <f>+C1416+C1420+C1424+C1428+C1432+C1435+C1439+C1443+C1446+C1449+C1452+C1456+C1459</f>
        <v>0</v>
      </c>
    </row>
    <row r="1416" spans="1:3" hidden="1" x14ac:dyDescent="0.25">
      <c r="A1416" s="29">
        <v>30201010101</v>
      </c>
      <c r="B1416" s="52" t="s">
        <v>1649</v>
      </c>
      <c r="C1416" s="45">
        <f>+C1417+C1418+C1419</f>
        <v>0</v>
      </c>
    </row>
    <row r="1417" spans="1:3" hidden="1" x14ac:dyDescent="0.25">
      <c r="A1417" s="29">
        <v>3020101010101</v>
      </c>
      <c r="B1417" s="52" t="s">
        <v>1650</v>
      </c>
      <c r="C1417" s="45"/>
    </row>
    <row r="1418" spans="1:3" hidden="1" x14ac:dyDescent="0.25">
      <c r="A1418" s="29">
        <v>3020101010102</v>
      </c>
      <c r="B1418" s="52" t="s">
        <v>1651</v>
      </c>
      <c r="C1418" s="45"/>
    </row>
    <row r="1419" spans="1:3" hidden="1" x14ac:dyDescent="0.25">
      <c r="A1419" s="29">
        <v>3020101010103</v>
      </c>
      <c r="B1419" s="52" t="s">
        <v>1652</v>
      </c>
      <c r="C1419" s="45"/>
    </row>
    <row r="1420" spans="1:3" hidden="1" x14ac:dyDescent="0.25">
      <c r="A1420" s="29">
        <v>30201010102</v>
      </c>
      <c r="B1420" s="52" t="s">
        <v>1653</v>
      </c>
      <c r="C1420" s="45">
        <f>+C1421+C1422+C1423</f>
        <v>0</v>
      </c>
    </row>
    <row r="1421" spans="1:3" hidden="1" x14ac:dyDescent="0.25">
      <c r="A1421" s="29">
        <v>3020101010201</v>
      </c>
      <c r="B1421" s="52" t="s">
        <v>1654</v>
      </c>
      <c r="C1421" s="45"/>
    </row>
    <row r="1422" spans="1:3" hidden="1" x14ac:dyDescent="0.25">
      <c r="A1422" s="29">
        <v>3020101010202</v>
      </c>
      <c r="B1422" s="52" t="s">
        <v>1655</v>
      </c>
      <c r="C1422" s="45"/>
    </row>
    <row r="1423" spans="1:3" hidden="1" x14ac:dyDescent="0.25">
      <c r="A1423" s="29">
        <v>3020101010203</v>
      </c>
      <c r="B1423" s="52" t="s">
        <v>1656</v>
      </c>
      <c r="C1423" s="45"/>
    </row>
    <row r="1424" spans="1:3" hidden="1" x14ac:dyDescent="0.25">
      <c r="A1424" s="29">
        <v>30201010103</v>
      </c>
      <c r="B1424" s="52" t="s">
        <v>1657</v>
      </c>
      <c r="C1424" s="45">
        <f>+C1425+C1426+C1427</f>
        <v>0</v>
      </c>
    </row>
    <row r="1425" spans="1:3" hidden="1" x14ac:dyDescent="0.25">
      <c r="A1425" s="29">
        <v>3020101010301</v>
      </c>
      <c r="B1425" s="52" t="s">
        <v>1658</v>
      </c>
      <c r="C1425" s="45"/>
    </row>
    <row r="1426" spans="1:3" hidden="1" x14ac:dyDescent="0.25">
      <c r="A1426" s="29">
        <v>3020101010302</v>
      </c>
      <c r="B1426" s="52" t="s">
        <v>1659</v>
      </c>
      <c r="C1426" s="45"/>
    </row>
    <row r="1427" spans="1:3" hidden="1" x14ac:dyDescent="0.25">
      <c r="A1427" s="29">
        <v>3020101010302</v>
      </c>
      <c r="B1427" s="52" t="s">
        <v>1660</v>
      </c>
      <c r="C1427" s="45"/>
    </row>
    <row r="1428" spans="1:3" hidden="1" x14ac:dyDescent="0.25">
      <c r="A1428" s="29">
        <v>30201010104</v>
      </c>
      <c r="B1428" s="52" t="s">
        <v>1661</v>
      </c>
      <c r="C1428" s="45">
        <f>+C1429+C1430+C1431</f>
        <v>0</v>
      </c>
    </row>
    <row r="1429" spans="1:3" hidden="1" x14ac:dyDescent="0.25">
      <c r="A1429" s="29">
        <v>3020101010401</v>
      </c>
      <c r="B1429" s="52" t="s">
        <v>1662</v>
      </c>
      <c r="C1429" s="45"/>
    </row>
    <row r="1430" spans="1:3" hidden="1" x14ac:dyDescent="0.25">
      <c r="A1430" s="29">
        <v>3020101010402</v>
      </c>
      <c r="B1430" s="52" t="s">
        <v>1663</v>
      </c>
      <c r="C1430" s="45"/>
    </row>
    <row r="1431" spans="1:3" hidden="1" x14ac:dyDescent="0.25">
      <c r="A1431" s="29">
        <v>3020101010403</v>
      </c>
      <c r="B1431" s="52" t="s">
        <v>1664</v>
      </c>
      <c r="C1431" s="45"/>
    </row>
    <row r="1432" spans="1:3" hidden="1" x14ac:dyDescent="0.25">
      <c r="A1432" s="29">
        <v>30201010105</v>
      </c>
      <c r="B1432" s="52" t="s">
        <v>1665</v>
      </c>
      <c r="C1432" s="45">
        <f>+C1433+C1434</f>
        <v>0</v>
      </c>
    </row>
    <row r="1433" spans="1:3" hidden="1" x14ac:dyDescent="0.25">
      <c r="A1433" s="29">
        <v>3020101010501</v>
      </c>
      <c r="B1433" s="52" t="s">
        <v>1666</v>
      </c>
      <c r="C1433" s="45"/>
    </row>
    <row r="1434" spans="1:3" hidden="1" x14ac:dyDescent="0.25">
      <c r="A1434" s="29">
        <v>3020101010503</v>
      </c>
      <c r="B1434" s="52" t="s">
        <v>1667</v>
      </c>
      <c r="C1434" s="45"/>
    </row>
    <row r="1435" spans="1:3" hidden="1" x14ac:dyDescent="0.25">
      <c r="A1435" s="29">
        <v>30201010106</v>
      </c>
      <c r="B1435" s="52" t="s">
        <v>1668</v>
      </c>
      <c r="C1435" s="45">
        <f>+C1436+C1437+C1438</f>
        <v>0</v>
      </c>
    </row>
    <row r="1436" spans="1:3" hidden="1" x14ac:dyDescent="0.25">
      <c r="A1436" s="29">
        <v>3020101010601</v>
      </c>
      <c r="B1436" s="52" t="s">
        <v>1669</v>
      </c>
      <c r="C1436" s="45"/>
    </row>
    <row r="1437" spans="1:3" hidden="1" x14ac:dyDescent="0.25">
      <c r="A1437" s="29">
        <v>3020101010602</v>
      </c>
      <c r="B1437" s="52" t="s">
        <v>1670</v>
      </c>
      <c r="C1437" s="45"/>
    </row>
    <row r="1438" spans="1:3" hidden="1" x14ac:dyDescent="0.25">
      <c r="A1438" s="29">
        <v>3020101010603</v>
      </c>
      <c r="B1438" s="52" t="s">
        <v>1671</v>
      </c>
      <c r="C1438" s="45"/>
    </row>
    <row r="1439" spans="1:3" hidden="1" x14ac:dyDescent="0.25">
      <c r="A1439" s="29">
        <v>30201010107</v>
      </c>
      <c r="B1439" s="52" t="s">
        <v>1672</v>
      </c>
      <c r="C1439" s="45">
        <f>+C1440+C1441+C1442</f>
        <v>0</v>
      </c>
    </row>
    <row r="1440" spans="1:3" hidden="1" x14ac:dyDescent="0.25">
      <c r="A1440" s="29">
        <v>3020101010701</v>
      </c>
      <c r="B1440" s="52" t="s">
        <v>1673</v>
      </c>
      <c r="C1440" s="45"/>
    </row>
    <row r="1441" spans="1:3" hidden="1" x14ac:dyDescent="0.25">
      <c r="A1441" s="29">
        <v>3020101010702</v>
      </c>
      <c r="B1441" s="52" t="s">
        <v>1674</v>
      </c>
      <c r="C1441" s="45"/>
    </row>
    <row r="1442" spans="1:3" hidden="1" x14ac:dyDescent="0.25">
      <c r="A1442" s="29">
        <v>3020101010703</v>
      </c>
      <c r="B1442" s="52" t="s">
        <v>1675</v>
      </c>
      <c r="C1442" s="45"/>
    </row>
    <row r="1443" spans="1:3" hidden="1" x14ac:dyDescent="0.25">
      <c r="A1443" s="29">
        <v>30201010108</v>
      </c>
      <c r="B1443" s="52" t="s">
        <v>1676</v>
      </c>
      <c r="C1443" s="45">
        <f>+C1444+C1445</f>
        <v>0</v>
      </c>
    </row>
    <row r="1444" spans="1:3" hidden="1" x14ac:dyDescent="0.25">
      <c r="A1444" s="29">
        <v>3020101010801</v>
      </c>
      <c r="B1444" s="52" t="s">
        <v>1677</v>
      </c>
      <c r="C1444" s="45"/>
    </row>
    <row r="1445" spans="1:3" hidden="1" x14ac:dyDescent="0.25">
      <c r="A1445" s="29">
        <v>3020101010803</v>
      </c>
      <c r="B1445" s="52" t="s">
        <v>1678</v>
      </c>
      <c r="C1445" s="45"/>
    </row>
    <row r="1446" spans="1:3" hidden="1" x14ac:dyDescent="0.25">
      <c r="A1446" s="29">
        <v>30201010109</v>
      </c>
      <c r="B1446" s="52" t="s">
        <v>1679</v>
      </c>
      <c r="C1446" s="45">
        <f>+C1447+C1448</f>
        <v>0</v>
      </c>
    </row>
    <row r="1447" spans="1:3" hidden="1" x14ac:dyDescent="0.25">
      <c r="A1447" s="29">
        <v>3020101010902</v>
      </c>
      <c r="B1447" s="52" t="s">
        <v>1680</v>
      </c>
      <c r="C1447" s="45"/>
    </row>
    <row r="1448" spans="1:3" hidden="1" x14ac:dyDescent="0.25">
      <c r="A1448" s="29">
        <v>3020101010903</v>
      </c>
      <c r="B1448" s="52" t="s">
        <v>1681</v>
      </c>
      <c r="C1448" s="45"/>
    </row>
    <row r="1449" spans="1:3" hidden="1" x14ac:dyDescent="0.25">
      <c r="A1449" s="29">
        <v>30201010110</v>
      </c>
      <c r="B1449" s="52" t="s">
        <v>1682</v>
      </c>
      <c r="C1449" s="45">
        <f>+C1450+C1451</f>
        <v>0</v>
      </c>
    </row>
    <row r="1450" spans="1:3" hidden="1" x14ac:dyDescent="0.25">
      <c r="A1450" s="29">
        <v>3020101011001</v>
      </c>
      <c r="B1450" s="52" t="s">
        <v>1683</v>
      </c>
      <c r="C1450" s="45"/>
    </row>
    <row r="1451" spans="1:3" hidden="1" x14ac:dyDescent="0.25">
      <c r="A1451" s="29">
        <v>3020101011003</v>
      </c>
      <c r="B1451" s="52" t="s">
        <v>1684</v>
      </c>
      <c r="C1451" s="45"/>
    </row>
    <row r="1452" spans="1:3" hidden="1" x14ac:dyDescent="0.25">
      <c r="A1452" s="29">
        <v>30201010111</v>
      </c>
      <c r="B1452" s="52" t="s">
        <v>1685</v>
      </c>
      <c r="C1452" s="45">
        <f>+C1453+C1454+C1455</f>
        <v>0</v>
      </c>
    </row>
    <row r="1453" spans="1:3" hidden="1" x14ac:dyDescent="0.25">
      <c r="A1453" s="29">
        <v>3020101011101</v>
      </c>
      <c r="B1453" s="52" t="s">
        <v>1686</v>
      </c>
      <c r="C1453" s="45"/>
    </row>
    <row r="1454" spans="1:3" hidden="1" x14ac:dyDescent="0.25">
      <c r="A1454" s="29">
        <v>3020101011102</v>
      </c>
      <c r="B1454" s="52" t="s">
        <v>1687</v>
      </c>
      <c r="C1454" s="45"/>
    </row>
    <row r="1455" spans="1:3" hidden="1" x14ac:dyDescent="0.25">
      <c r="A1455" s="29">
        <v>3020101011103</v>
      </c>
      <c r="B1455" s="52" t="s">
        <v>1688</v>
      </c>
      <c r="C1455" s="45"/>
    </row>
    <row r="1456" spans="1:3" hidden="1" x14ac:dyDescent="0.25">
      <c r="A1456" s="29">
        <v>30201010112</v>
      </c>
      <c r="B1456" s="52" t="s">
        <v>1689</v>
      </c>
      <c r="C1456" s="45">
        <f>+C1457+C1458</f>
        <v>0</v>
      </c>
    </row>
    <row r="1457" spans="1:3" hidden="1" x14ac:dyDescent="0.25">
      <c r="A1457" s="29">
        <v>3020101011201</v>
      </c>
      <c r="B1457" s="52" t="s">
        <v>1690</v>
      </c>
      <c r="C1457" s="45"/>
    </row>
    <row r="1458" spans="1:3" hidden="1" x14ac:dyDescent="0.25">
      <c r="A1458" s="29">
        <v>3020101011202</v>
      </c>
      <c r="B1458" s="52" t="s">
        <v>1691</v>
      </c>
      <c r="C1458" s="45"/>
    </row>
    <row r="1459" spans="1:3" hidden="1" x14ac:dyDescent="0.25">
      <c r="A1459" s="29">
        <v>30201010113</v>
      </c>
      <c r="B1459" s="52" t="s">
        <v>1692</v>
      </c>
      <c r="C1459" s="45">
        <v>0</v>
      </c>
    </row>
    <row r="1460" spans="1:3" hidden="1" x14ac:dyDescent="0.25">
      <c r="A1460" s="29">
        <v>3020102</v>
      </c>
      <c r="B1460" s="52" t="s">
        <v>1693</v>
      </c>
      <c r="C1460" s="45">
        <f>+C1461+C1464+C1467</f>
        <v>0</v>
      </c>
    </row>
    <row r="1461" spans="1:3" hidden="1" x14ac:dyDescent="0.25">
      <c r="A1461" s="29">
        <v>302010201</v>
      </c>
      <c r="B1461" s="52" t="s">
        <v>1694</v>
      </c>
      <c r="C1461" s="45">
        <f>+C1462+C1463</f>
        <v>0</v>
      </c>
    </row>
    <row r="1462" spans="1:3" hidden="1" x14ac:dyDescent="0.25">
      <c r="A1462" s="29">
        <v>30201020101</v>
      </c>
      <c r="B1462" s="52" t="s">
        <v>1695</v>
      </c>
      <c r="C1462" s="45"/>
    </row>
    <row r="1463" spans="1:3" hidden="1" x14ac:dyDescent="0.25">
      <c r="A1463" s="29">
        <v>30201020103</v>
      </c>
      <c r="B1463" s="52" t="s">
        <v>1696</v>
      </c>
      <c r="C1463" s="45"/>
    </row>
    <row r="1464" spans="1:3" hidden="1" x14ac:dyDescent="0.25">
      <c r="A1464" s="29">
        <v>302010202</v>
      </c>
      <c r="B1464" s="52" t="s">
        <v>1697</v>
      </c>
      <c r="C1464" s="45">
        <f>+C1465+C1466</f>
        <v>0</v>
      </c>
    </row>
    <row r="1465" spans="1:3" hidden="1" x14ac:dyDescent="0.25">
      <c r="A1465" s="29">
        <v>30201020201</v>
      </c>
      <c r="B1465" s="52" t="s">
        <v>1698</v>
      </c>
      <c r="C1465" s="45"/>
    </row>
    <row r="1466" spans="1:3" hidden="1" x14ac:dyDescent="0.25">
      <c r="A1466" s="29">
        <v>30201020203</v>
      </c>
      <c r="B1466" s="52" t="s">
        <v>1699</v>
      </c>
      <c r="C1466" s="45"/>
    </row>
    <row r="1467" spans="1:3" hidden="1" x14ac:dyDescent="0.25">
      <c r="A1467" s="29">
        <v>302010203</v>
      </c>
      <c r="B1467" s="52" t="s">
        <v>1700</v>
      </c>
      <c r="C1467" s="45">
        <f>+C1468+C1469</f>
        <v>0</v>
      </c>
    </row>
    <row r="1468" spans="1:3" hidden="1" x14ac:dyDescent="0.25">
      <c r="A1468" s="29">
        <v>30201020302</v>
      </c>
      <c r="B1468" s="52" t="s">
        <v>1701</v>
      </c>
      <c r="C1468" s="45"/>
    </row>
    <row r="1469" spans="1:3" hidden="1" x14ac:dyDescent="0.25">
      <c r="A1469" s="29">
        <v>30201020303</v>
      </c>
      <c r="B1469" s="52" t="s">
        <v>1702</v>
      </c>
      <c r="C1469" s="45"/>
    </row>
    <row r="1470" spans="1:3" hidden="1" x14ac:dyDescent="0.25">
      <c r="A1470" s="29">
        <v>3020103</v>
      </c>
      <c r="B1470" s="52" t="s">
        <v>1703</v>
      </c>
      <c r="C1470" s="45">
        <f>+C1471+C1473+C1476+C1479</f>
        <v>0</v>
      </c>
    </row>
    <row r="1471" spans="1:3" hidden="1" x14ac:dyDescent="0.25">
      <c r="A1471" s="29">
        <v>302010301</v>
      </c>
      <c r="B1471" s="52" t="s">
        <v>1704</v>
      </c>
      <c r="C1471" s="45">
        <f>+C1472</f>
        <v>0</v>
      </c>
    </row>
    <row r="1472" spans="1:3" hidden="1" x14ac:dyDescent="0.25">
      <c r="A1472" s="29">
        <v>30201030101</v>
      </c>
      <c r="B1472" s="52" t="s">
        <v>1705</v>
      </c>
      <c r="C1472" s="45"/>
    </row>
    <row r="1473" spans="1:3" hidden="1" x14ac:dyDescent="0.25">
      <c r="A1473" s="29">
        <v>302010302</v>
      </c>
      <c r="B1473" s="52" t="s">
        <v>1706</v>
      </c>
      <c r="C1473" s="45">
        <f>+C1474+C1475</f>
        <v>0</v>
      </c>
    </row>
    <row r="1474" spans="1:3" hidden="1" x14ac:dyDescent="0.25">
      <c r="A1474" s="29">
        <v>30201030202</v>
      </c>
      <c r="B1474" s="52" t="s">
        <v>1707</v>
      </c>
      <c r="C1474" s="45"/>
    </row>
    <row r="1475" spans="1:3" hidden="1" x14ac:dyDescent="0.25">
      <c r="A1475" s="29">
        <v>30201030203</v>
      </c>
      <c r="B1475" s="52" t="s">
        <v>1708</v>
      </c>
      <c r="C1475" s="45"/>
    </row>
    <row r="1476" spans="1:3" hidden="1" x14ac:dyDescent="0.25">
      <c r="A1476" s="29">
        <v>302010303</v>
      </c>
      <c r="B1476" s="52" t="s">
        <v>1709</v>
      </c>
      <c r="C1476" s="45">
        <f>+C1477+C1478</f>
        <v>0</v>
      </c>
    </row>
    <row r="1477" spans="1:3" hidden="1" x14ac:dyDescent="0.25">
      <c r="A1477" s="29">
        <v>30201030201</v>
      </c>
      <c r="B1477" s="52" t="s">
        <v>1710</v>
      </c>
      <c r="C1477" s="45"/>
    </row>
    <row r="1478" spans="1:3" hidden="1" x14ac:dyDescent="0.25">
      <c r="A1478" s="29">
        <v>30201030203</v>
      </c>
      <c r="B1478" s="52" t="s">
        <v>1711</v>
      </c>
      <c r="C1478" s="45"/>
    </row>
    <row r="1479" spans="1:3" hidden="1" x14ac:dyDescent="0.25">
      <c r="A1479" s="29">
        <v>302010304</v>
      </c>
      <c r="B1479" s="52" t="s">
        <v>1712</v>
      </c>
      <c r="C1479" s="45">
        <f>+C1480</f>
        <v>0</v>
      </c>
    </row>
    <row r="1480" spans="1:3" hidden="1" x14ac:dyDescent="0.25">
      <c r="A1480" s="29">
        <v>30201030403</v>
      </c>
      <c r="B1480" s="52" t="s">
        <v>1713</v>
      </c>
      <c r="C1480" s="45"/>
    </row>
    <row r="1481" spans="1:3" hidden="1" x14ac:dyDescent="0.25">
      <c r="A1481" s="29">
        <v>3020104</v>
      </c>
      <c r="B1481" s="52" t="s">
        <v>1714</v>
      </c>
      <c r="C1481" s="45">
        <f>+C1482+C1485+C1488+C1490</f>
        <v>0</v>
      </c>
    </row>
    <row r="1482" spans="1:3" hidden="1" x14ac:dyDescent="0.25">
      <c r="A1482" s="29">
        <v>302010401</v>
      </c>
      <c r="B1482" s="52" t="s">
        <v>1715</v>
      </c>
      <c r="C1482" s="45">
        <f>+C1483+C1484</f>
        <v>0</v>
      </c>
    </row>
    <row r="1483" spans="1:3" hidden="1" x14ac:dyDescent="0.25">
      <c r="A1483" s="29">
        <v>30201040101</v>
      </c>
      <c r="B1483" s="52" t="s">
        <v>1716</v>
      </c>
      <c r="C1483" s="45"/>
    </row>
    <row r="1484" spans="1:3" hidden="1" x14ac:dyDescent="0.25">
      <c r="A1484" s="29">
        <v>30201040103</v>
      </c>
      <c r="B1484" s="52" t="s">
        <v>1717</v>
      </c>
      <c r="C1484" s="45"/>
    </row>
    <row r="1485" spans="1:3" hidden="1" x14ac:dyDescent="0.25">
      <c r="A1485" s="29">
        <v>302010402</v>
      </c>
      <c r="B1485" s="52" t="s">
        <v>1718</v>
      </c>
      <c r="C1485" s="45">
        <f>+C1486+C1487</f>
        <v>0</v>
      </c>
    </row>
    <row r="1486" spans="1:3" hidden="1" x14ac:dyDescent="0.25">
      <c r="A1486" s="29">
        <v>30201040201</v>
      </c>
      <c r="B1486" s="52" t="s">
        <v>1719</v>
      </c>
      <c r="C1486" s="45"/>
    </row>
    <row r="1487" spans="1:3" hidden="1" x14ac:dyDescent="0.25">
      <c r="A1487" s="29">
        <v>30201040203</v>
      </c>
      <c r="B1487" s="52" t="s">
        <v>1720</v>
      </c>
      <c r="C1487" s="45"/>
    </row>
    <row r="1488" spans="1:3" hidden="1" x14ac:dyDescent="0.25">
      <c r="A1488" s="29">
        <v>302010403</v>
      </c>
      <c r="B1488" s="52" t="s">
        <v>1721</v>
      </c>
      <c r="C1488" s="45">
        <f>+C1489</f>
        <v>0</v>
      </c>
    </row>
    <row r="1489" spans="1:3" hidden="1" x14ac:dyDescent="0.25">
      <c r="A1489" s="29">
        <v>30201040301</v>
      </c>
      <c r="B1489" s="52" t="s">
        <v>1722</v>
      </c>
      <c r="C1489" s="45"/>
    </row>
    <row r="1490" spans="1:3" hidden="1" x14ac:dyDescent="0.25">
      <c r="A1490" s="29">
        <v>302010404</v>
      </c>
      <c r="B1490" s="52" t="s">
        <v>1723</v>
      </c>
      <c r="C1490" s="45">
        <f>+C1491+C1492</f>
        <v>0</v>
      </c>
    </row>
    <row r="1491" spans="1:3" hidden="1" x14ac:dyDescent="0.25">
      <c r="A1491" s="29">
        <v>30201040401</v>
      </c>
      <c r="B1491" s="52" t="s">
        <v>1724</v>
      </c>
      <c r="C1491" s="45"/>
    </row>
    <row r="1492" spans="1:3" hidden="1" x14ac:dyDescent="0.25">
      <c r="A1492" s="29">
        <v>30201040403</v>
      </c>
      <c r="B1492" s="52" t="s">
        <v>1725</v>
      </c>
      <c r="C1492" s="45"/>
    </row>
    <row r="1493" spans="1:3" hidden="1" x14ac:dyDescent="0.25">
      <c r="A1493" s="29">
        <v>30202</v>
      </c>
      <c r="B1493" s="52" t="s">
        <v>1726</v>
      </c>
      <c r="C1493" s="45">
        <f>+C1494</f>
        <v>0</v>
      </c>
    </row>
    <row r="1494" spans="1:3" hidden="1" x14ac:dyDescent="0.25">
      <c r="A1494" s="29">
        <v>3020201</v>
      </c>
      <c r="B1494" s="52" t="s">
        <v>1727</v>
      </c>
      <c r="C1494" s="45">
        <f>+C1495+C1498</f>
        <v>0</v>
      </c>
    </row>
    <row r="1495" spans="1:3" hidden="1" x14ac:dyDescent="0.25">
      <c r="A1495" s="29">
        <v>302020101</v>
      </c>
      <c r="B1495" s="52" t="s">
        <v>1728</v>
      </c>
      <c r="C1495" s="45">
        <f>+C1496+C1497</f>
        <v>0</v>
      </c>
    </row>
    <row r="1496" spans="1:3" hidden="1" x14ac:dyDescent="0.25">
      <c r="A1496" s="29">
        <v>30202010101</v>
      </c>
      <c r="B1496" s="52" t="s">
        <v>1729</v>
      </c>
      <c r="C1496" s="45"/>
    </row>
    <row r="1497" spans="1:3" hidden="1" x14ac:dyDescent="0.25">
      <c r="A1497" s="29">
        <v>30202010102</v>
      </c>
      <c r="B1497" s="52" t="s">
        <v>1730</v>
      </c>
      <c r="C1497" s="45"/>
    </row>
    <row r="1498" spans="1:3" hidden="1" x14ac:dyDescent="0.25">
      <c r="A1498" s="29">
        <v>302020102</v>
      </c>
      <c r="B1498" s="52" t="s">
        <v>1731</v>
      </c>
      <c r="C1498" s="45">
        <f>+C1499</f>
        <v>0</v>
      </c>
    </row>
    <row r="1499" spans="1:3" hidden="1" x14ac:dyDescent="0.25">
      <c r="A1499" s="29">
        <v>30202010201</v>
      </c>
      <c r="B1499" s="52" t="s">
        <v>1732</v>
      </c>
      <c r="C1499" s="45">
        <f>+C1500</f>
        <v>0</v>
      </c>
    </row>
    <row r="1500" spans="1:3" hidden="1" x14ac:dyDescent="0.25">
      <c r="A1500" s="29">
        <v>30203</v>
      </c>
      <c r="B1500" s="52" t="s">
        <v>1733</v>
      </c>
      <c r="C1500" s="45">
        <f>+C1501+C1504</f>
        <v>0</v>
      </c>
    </row>
    <row r="1501" spans="1:3" hidden="1" x14ac:dyDescent="0.25">
      <c r="A1501" s="29">
        <v>3020301</v>
      </c>
      <c r="B1501" s="52" t="s">
        <v>1734</v>
      </c>
      <c r="C1501" s="45">
        <f>+C1502</f>
        <v>0</v>
      </c>
    </row>
    <row r="1502" spans="1:3" hidden="1" x14ac:dyDescent="0.25">
      <c r="A1502" s="29">
        <v>302030101</v>
      </c>
      <c r="B1502" s="52" t="s">
        <v>1735</v>
      </c>
      <c r="C1502" s="45">
        <f>+C1503</f>
        <v>0</v>
      </c>
    </row>
    <row r="1503" spans="1:3" hidden="1" x14ac:dyDescent="0.25">
      <c r="A1503" s="29">
        <v>30203010101</v>
      </c>
      <c r="B1503" s="52" t="s">
        <v>1736</v>
      </c>
      <c r="C1503" s="45"/>
    </row>
    <row r="1504" spans="1:3" hidden="1" x14ac:dyDescent="0.25">
      <c r="A1504" s="29">
        <v>3020302</v>
      </c>
      <c r="B1504" s="52" t="s">
        <v>1737</v>
      </c>
      <c r="C1504" s="45">
        <f>+C1505</f>
        <v>0</v>
      </c>
    </row>
    <row r="1505" spans="1:3" hidden="1" x14ac:dyDescent="0.25">
      <c r="A1505" s="29">
        <v>302030203</v>
      </c>
      <c r="B1505" s="52" t="s">
        <v>1738</v>
      </c>
      <c r="C1505" s="45"/>
    </row>
    <row r="1506" spans="1:3" hidden="1" x14ac:dyDescent="0.25">
      <c r="A1506" s="29">
        <v>303</v>
      </c>
      <c r="B1506" s="52" t="s">
        <v>1739</v>
      </c>
      <c r="C1506" s="45">
        <f>+C1507</f>
        <v>0</v>
      </c>
    </row>
    <row r="1507" spans="1:3" hidden="1" x14ac:dyDescent="0.25">
      <c r="A1507" s="29">
        <v>30301</v>
      </c>
      <c r="B1507" s="52" t="s">
        <v>1740</v>
      </c>
      <c r="C1507" s="45">
        <f>+C1508+C1513</f>
        <v>0</v>
      </c>
    </row>
    <row r="1508" spans="1:3" hidden="1" x14ac:dyDescent="0.25">
      <c r="A1508" s="29">
        <v>3030101</v>
      </c>
      <c r="B1508" s="52" t="s">
        <v>1741</v>
      </c>
      <c r="C1508" s="45">
        <f>+C1509</f>
        <v>0</v>
      </c>
    </row>
    <row r="1509" spans="1:3" hidden="1" x14ac:dyDescent="0.25">
      <c r="A1509" s="29">
        <v>303010101</v>
      </c>
      <c r="B1509" s="52" t="s">
        <v>1742</v>
      </c>
      <c r="C1509" s="45">
        <f>+C1510+C1511+C1512</f>
        <v>0</v>
      </c>
    </row>
    <row r="1510" spans="1:3" hidden="1" x14ac:dyDescent="0.25">
      <c r="A1510" s="29">
        <v>30301010101</v>
      </c>
      <c r="B1510" s="52" t="s">
        <v>1743</v>
      </c>
      <c r="C1510" s="45"/>
    </row>
    <row r="1511" spans="1:3" hidden="1" x14ac:dyDescent="0.25">
      <c r="A1511" s="29">
        <v>30301010102</v>
      </c>
      <c r="B1511" s="52" t="s">
        <v>1744</v>
      </c>
      <c r="C1511" s="45"/>
    </row>
    <row r="1512" spans="1:3" hidden="1" x14ac:dyDescent="0.25">
      <c r="A1512" s="29">
        <v>30301010103</v>
      </c>
      <c r="B1512" s="52" t="s">
        <v>1745</v>
      </c>
      <c r="C1512" s="45"/>
    </row>
    <row r="1513" spans="1:3" hidden="1" x14ac:dyDescent="0.25">
      <c r="A1513" s="29">
        <v>3030102</v>
      </c>
      <c r="B1513" s="52" t="s">
        <v>1746</v>
      </c>
      <c r="C1513" s="45">
        <f>+C1514</f>
        <v>0</v>
      </c>
    </row>
    <row r="1514" spans="1:3" hidden="1" x14ac:dyDescent="0.25">
      <c r="A1514" s="29">
        <v>303010201</v>
      </c>
      <c r="B1514" s="52" t="s">
        <v>1747</v>
      </c>
      <c r="C1514" s="45">
        <f>+C1515</f>
        <v>0</v>
      </c>
    </row>
    <row r="1515" spans="1:3" hidden="1" x14ac:dyDescent="0.25">
      <c r="A1515" s="29">
        <v>30301020103</v>
      </c>
      <c r="B1515" s="52" t="s">
        <v>1748</v>
      </c>
      <c r="C1515" s="45"/>
    </row>
    <row r="1516" spans="1:3" hidden="1" x14ac:dyDescent="0.25">
      <c r="A1516" s="29">
        <v>304</v>
      </c>
      <c r="B1516" s="52" t="s">
        <v>1749</v>
      </c>
      <c r="C1516" s="45">
        <f>+C1517+C1539</f>
        <v>0</v>
      </c>
    </row>
    <row r="1517" spans="1:3" hidden="1" x14ac:dyDescent="0.25">
      <c r="A1517" s="29">
        <v>30401</v>
      </c>
      <c r="B1517" s="52" t="s">
        <v>1750</v>
      </c>
      <c r="C1517" s="45">
        <f>+C1518</f>
        <v>0</v>
      </c>
    </row>
    <row r="1518" spans="1:3" hidden="1" x14ac:dyDescent="0.25">
      <c r="A1518" s="55">
        <v>3040101</v>
      </c>
      <c r="B1518" s="56" t="s">
        <v>1751</v>
      </c>
      <c r="C1518" s="46">
        <f>+C1519+C1522+C1525+C1527+C1530+C1533+C1536</f>
        <v>0</v>
      </c>
    </row>
    <row r="1519" spans="1:3" hidden="1" x14ac:dyDescent="0.25">
      <c r="A1519" s="55">
        <v>303010101</v>
      </c>
      <c r="B1519" s="56" t="s">
        <v>1752</v>
      </c>
      <c r="C1519" s="46">
        <f>+C1520+C1521</f>
        <v>0</v>
      </c>
    </row>
    <row r="1520" spans="1:3" hidden="1" x14ac:dyDescent="0.25">
      <c r="A1520" s="29">
        <v>30301010101</v>
      </c>
      <c r="B1520" s="52" t="s">
        <v>1753</v>
      </c>
      <c r="C1520" s="45"/>
    </row>
    <row r="1521" spans="1:3" hidden="1" x14ac:dyDescent="0.25">
      <c r="A1521" s="29">
        <v>30301010103</v>
      </c>
      <c r="B1521" s="52" t="s">
        <v>1752</v>
      </c>
      <c r="C1521" s="45">
        <v>0</v>
      </c>
    </row>
    <row r="1522" spans="1:3" hidden="1" x14ac:dyDescent="0.25">
      <c r="A1522" s="55">
        <v>303010102</v>
      </c>
      <c r="B1522" s="56" t="s">
        <v>1754</v>
      </c>
      <c r="C1522" s="46">
        <f>+C1523+C1524</f>
        <v>0</v>
      </c>
    </row>
    <row r="1523" spans="1:3" hidden="1" x14ac:dyDescent="0.25">
      <c r="A1523" s="29">
        <v>30301010201</v>
      </c>
      <c r="B1523" s="52" t="s">
        <v>1755</v>
      </c>
      <c r="C1523" s="45"/>
    </row>
    <row r="1524" spans="1:3" hidden="1" x14ac:dyDescent="0.25">
      <c r="A1524" s="29">
        <v>30301010203</v>
      </c>
      <c r="B1524" s="52" t="s">
        <v>1756</v>
      </c>
      <c r="C1524" s="45"/>
    </row>
    <row r="1525" spans="1:3" hidden="1" x14ac:dyDescent="0.25">
      <c r="A1525" s="55">
        <v>303010103</v>
      </c>
      <c r="B1525" s="56" t="s">
        <v>1757</v>
      </c>
      <c r="C1525" s="46">
        <f>+C1526</f>
        <v>0</v>
      </c>
    </row>
    <row r="1526" spans="1:3" hidden="1" x14ac:dyDescent="0.25">
      <c r="A1526" s="29">
        <v>30301010301</v>
      </c>
      <c r="B1526" s="52" t="s">
        <v>1758</v>
      </c>
      <c r="C1526" s="45"/>
    </row>
    <row r="1527" spans="1:3" hidden="1" x14ac:dyDescent="0.25">
      <c r="A1527" s="55">
        <v>303010104</v>
      </c>
      <c r="B1527" s="56" t="s">
        <v>1759</v>
      </c>
      <c r="C1527" s="46">
        <f>+C1528+C1529</f>
        <v>0</v>
      </c>
    </row>
    <row r="1528" spans="1:3" hidden="1" x14ac:dyDescent="0.25">
      <c r="A1528" s="29">
        <v>30301010402</v>
      </c>
      <c r="B1528" s="52" t="s">
        <v>1760</v>
      </c>
      <c r="C1528" s="45"/>
    </row>
    <row r="1529" spans="1:3" hidden="1" x14ac:dyDescent="0.25">
      <c r="A1529" s="29">
        <v>30301010403</v>
      </c>
      <c r="B1529" s="52" t="s">
        <v>1761</v>
      </c>
      <c r="C1529" s="45"/>
    </row>
    <row r="1530" spans="1:3" hidden="1" x14ac:dyDescent="0.25">
      <c r="A1530" s="55">
        <v>303010105</v>
      </c>
      <c r="B1530" s="56" t="s">
        <v>1762</v>
      </c>
      <c r="C1530" s="46">
        <f>+C1531+C1532+C1533</f>
        <v>0</v>
      </c>
    </row>
    <row r="1531" spans="1:3" hidden="1" x14ac:dyDescent="0.25">
      <c r="A1531" s="29">
        <v>30301010501</v>
      </c>
      <c r="B1531" s="52" t="s">
        <v>1763</v>
      </c>
      <c r="C1531" s="45"/>
    </row>
    <row r="1532" spans="1:3" hidden="1" x14ac:dyDescent="0.25">
      <c r="A1532" s="29">
        <v>30301010502</v>
      </c>
      <c r="B1532" s="52" t="s">
        <v>1764</v>
      </c>
      <c r="C1532" s="45"/>
    </row>
    <row r="1533" spans="1:3" hidden="1" x14ac:dyDescent="0.25">
      <c r="A1533" s="29">
        <v>30301010503</v>
      </c>
      <c r="B1533" s="52" t="s">
        <v>1765</v>
      </c>
      <c r="C1533" s="45"/>
    </row>
    <row r="1534" spans="1:3" hidden="1" x14ac:dyDescent="0.25">
      <c r="A1534" s="55">
        <v>303010106</v>
      </c>
      <c r="B1534" s="56" t="s">
        <v>1766</v>
      </c>
      <c r="C1534" s="46">
        <f>+C1535</f>
        <v>0</v>
      </c>
    </row>
    <row r="1535" spans="1:3" hidden="1" x14ac:dyDescent="0.25">
      <c r="A1535" s="29">
        <v>30301010602</v>
      </c>
      <c r="B1535" s="52" t="s">
        <v>1767</v>
      </c>
      <c r="C1535" s="45"/>
    </row>
    <row r="1536" spans="1:3" hidden="1" x14ac:dyDescent="0.25">
      <c r="A1536" s="55">
        <v>303010107</v>
      </c>
      <c r="B1536" s="56" t="s">
        <v>1768</v>
      </c>
      <c r="C1536" s="46">
        <f>+C1537+C1538</f>
        <v>0</v>
      </c>
    </row>
    <row r="1537" spans="1:3" hidden="1" x14ac:dyDescent="0.25">
      <c r="A1537" s="29">
        <v>30301010701</v>
      </c>
      <c r="B1537" s="52" t="s">
        <v>1769</v>
      </c>
      <c r="C1537" s="45"/>
    </row>
    <row r="1538" spans="1:3" hidden="1" x14ac:dyDescent="0.25">
      <c r="A1538" s="29">
        <v>30301010702</v>
      </c>
      <c r="B1538" s="52" t="s">
        <v>1769</v>
      </c>
      <c r="C1538" s="45"/>
    </row>
    <row r="1539" spans="1:3" hidden="1" x14ac:dyDescent="0.25">
      <c r="A1539" s="29">
        <v>30402</v>
      </c>
      <c r="B1539" s="52" t="s">
        <v>1770</v>
      </c>
      <c r="C1539" s="45">
        <f>+C1540</f>
        <v>0</v>
      </c>
    </row>
    <row r="1540" spans="1:3" hidden="1" x14ac:dyDescent="0.25">
      <c r="A1540" s="29">
        <v>3040201</v>
      </c>
      <c r="B1540" s="52" t="s">
        <v>1771</v>
      </c>
      <c r="C1540" s="45">
        <f>+C1541</f>
        <v>0</v>
      </c>
    </row>
    <row r="1541" spans="1:3" hidden="1" x14ac:dyDescent="0.25">
      <c r="A1541" s="29">
        <v>304020101</v>
      </c>
      <c r="B1541" s="52" t="s">
        <v>1772</v>
      </c>
      <c r="C1541" s="45">
        <f>+C1542</f>
        <v>0</v>
      </c>
    </row>
    <row r="1542" spans="1:3" hidden="1" x14ac:dyDescent="0.25">
      <c r="A1542" s="29">
        <v>30402010104</v>
      </c>
      <c r="B1542" s="52" t="s">
        <v>1773</v>
      </c>
      <c r="C1542" s="45"/>
    </row>
    <row r="1543" spans="1:3" hidden="1" x14ac:dyDescent="0.25">
      <c r="A1543" s="29">
        <v>306</v>
      </c>
      <c r="B1543" s="52" t="s">
        <v>1774</v>
      </c>
      <c r="C1543" s="45">
        <f>+C1544</f>
        <v>0</v>
      </c>
    </row>
    <row r="1544" spans="1:3" hidden="1" x14ac:dyDescent="0.25">
      <c r="A1544" s="29">
        <v>3061</v>
      </c>
      <c r="B1544" s="52" t="s">
        <v>1775</v>
      </c>
      <c r="C1544" s="45">
        <f>+C1545</f>
        <v>0</v>
      </c>
    </row>
    <row r="1545" spans="1:3" hidden="1" x14ac:dyDescent="0.25">
      <c r="A1545" s="29">
        <v>306101</v>
      </c>
      <c r="B1545" s="52" t="s">
        <v>1776</v>
      </c>
      <c r="C1545" s="45">
        <f>+C1546</f>
        <v>0</v>
      </c>
    </row>
    <row r="1546" spans="1:3" hidden="1" x14ac:dyDescent="0.25">
      <c r="A1546" s="29" t="s">
        <v>1241</v>
      </c>
      <c r="B1546" s="52" t="s">
        <v>1242</v>
      </c>
      <c r="C1546" s="45"/>
    </row>
    <row r="1547" spans="1:3" hidden="1" x14ac:dyDescent="0.25"/>
    <row r="1548" spans="1:3" hidden="1" x14ac:dyDescent="0.25"/>
    <row r="1549" spans="1:3" hidden="1" x14ac:dyDescent="0.25"/>
    <row r="1550" spans="1:3" hidden="1" x14ac:dyDescent="0.25"/>
    <row r="1551" spans="1:3" hidden="1" x14ac:dyDescent="0.25"/>
    <row r="1552" spans="1:3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</sheetData>
  <mergeCells count="2">
    <mergeCell ref="B1:B2"/>
    <mergeCell ref="A1:A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69"/>
  <sheetViews>
    <sheetView showGridLines="0" workbookViewId="0">
      <pane xSplit="2" ySplit="1" topLeftCell="C1011" activePane="bottomRight" state="frozen"/>
      <selection pane="topRight" activeCell="C1" sqref="C1"/>
      <selection pane="bottomLeft" activeCell="A2" sqref="A2"/>
      <selection pane="bottomRight" activeCell="E1177" sqref="E1177"/>
    </sheetView>
  </sheetViews>
  <sheetFormatPr baseColWidth="10" defaultRowHeight="15" x14ac:dyDescent="0.25"/>
  <cols>
    <col min="1" max="1" width="14.140625" style="47" customWidth="1"/>
    <col min="2" max="2" width="65" style="42" customWidth="1"/>
    <col min="3" max="3" width="12.7109375" style="41" bestFit="1" customWidth="1"/>
    <col min="4" max="11" width="20.140625" style="41" customWidth="1"/>
    <col min="12" max="12" width="27.140625" style="41" customWidth="1"/>
    <col min="13" max="21" width="20.140625" style="41" customWidth="1"/>
    <col min="22" max="22" width="12.7109375" style="42" bestFit="1" customWidth="1"/>
    <col min="23" max="16384" width="11.42578125" style="42"/>
  </cols>
  <sheetData>
    <row r="1" spans="1:21" ht="75" x14ac:dyDescent="0.25">
      <c r="A1" s="75" t="s">
        <v>0</v>
      </c>
      <c r="B1" s="77" t="s">
        <v>1</v>
      </c>
      <c r="C1" s="67" t="s">
        <v>1872</v>
      </c>
      <c r="D1" s="24" t="s">
        <v>1855</v>
      </c>
      <c r="E1" s="24" t="s">
        <v>1856</v>
      </c>
      <c r="F1" s="24" t="s">
        <v>1857</v>
      </c>
      <c r="G1" s="24" t="s">
        <v>1858</v>
      </c>
      <c r="H1" s="24" t="s">
        <v>1863</v>
      </c>
      <c r="I1" s="24" t="s">
        <v>1865</v>
      </c>
      <c r="J1" s="24" t="s">
        <v>1864</v>
      </c>
      <c r="K1" s="24" t="s">
        <v>1859</v>
      </c>
      <c r="L1" s="24" t="s">
        <v>1861</v>
      </c>
      <c r="M1" s="24" t="s">
        <v>1873</v>
      </c>
      <c r="N1" s="24" t="s">
        <v>1860</v>
      </c>
      <c r="O1" s="24" t="s">
        <v>1862</v>
      </c>
      <c r="P1" s="24" t="s">
        <v>1871</v>
      </c>
      <c r="Q1" s="24" t="s">
        <v>1866</v>
      </c>
      <c r="R1" s="24" t="s">
        <v>1867</v>
      </c>
      <c r="S1" s="24" t="s">
        <v>1868</v>
      </c>
      <c r="T1" s="24" t="s">
        <v>1870</v>
      </c>
      <c r="U1" s="24" t="s">
        <v>1869</v>
      </c>
    </row>
    <row r="2" spans="1:21" s="40" customFormat="1" x14ac:dyDescent="0.25">
      <c r="A2" s="76"/>
      <c r="B2" s="78"/>
      <c r="C2" s="25">
        <v>61</v>
      </c>
      <c r="D2" s="25">
        <v>6211</v>
      </c>
      <c r="E2" s="25">
        <v>6210</v>
      </c>
      <c r="F2" s="25">
        <v>6201</v>
      </c>
      <c r="G2" s="25">
        <v>6202</v>
      </c>
      <c r="H2" s="25">
        <v>6207</v>
      </c>
      <c r="I2" s="25">
        <v>6209</v>
      </c>
      <c r="J2" s="25">
        <v>6208</v>
      </c>
      <c r="K2" s="25">
        <v>6203</v>
      </c>
      <c r="L2" s="25">
        <v>6205</v>
      </c>
      <c r="M2" s="25">
        <v>6213</v>
      </c>
      <c r="N2" s="25">
        <v>6204</v>
      </c>
      <c r="O2" s="25">
        <v>6206</v>
      </c>
      <c r="P2" s="25">
        <v>9173</v>
      </c>
      <c r="Q2" s="25">
        <v>9141</v>
      </c>
      <c r="R2" s="25">
        <v>9142</v>
      </c>
      <c r="S2" s="25">
        <v>9143</v>
      </c>
      <c r="T2" s="25">
        <v>9145</v>
      </c>
      <c r="U2" s="25">
        <v>9144</v>
      </c>
    </row>
    <row r="3" spans="1:21" x14ac:dyDescent="0.25">
      <c r="A3" s="30">
        <v>0</v>
      </c>
      <c r="B3" s="31" t="s">
        <v>3</v>
      </c>
      <c r="C3" s="32">
        <f>+C4+C423</f>
        <v>0</v>
      </c>
      <c r="D3" s="32">
        <v>1620511452</v>
      </c>
      <c r="E3" s="32">
        <v>1459354698</v>
      </c>
      <c r="F3" s="32">
        <v>4703176254</v>
      </c>
      <c r="G3" s="32">
        <v>6009370172</v>
      </c>
      <c r="H3" s="32">
        <v>3421290888</v>
      </c>
      <c r="I3" s="32">
        <v>1485357318</v>
      </c>
      <c r="J3" s="32">
        <v>1419344450</v>
      </c>
      <c r="K3" s="32">
        <v>732976850</v>
      </c>
      <c r="L3" s="32">
        <v>482331106</v>
      </c>
      <c r="M3" s="32">
        <v>668850781.63</v>
      </c>
      <c r="N3" s="32">
        <v>426245604</v>
      </c>
      <c r="O3" s="32">
        <v>723763968</v>
      </c>
      <c r="P3" s="32">
        <f>+P4+P423</f>
        <v>187162567</v>
      </c>
      <c r="Q3" s="32">
        <v>785227526</v>
      </c>
      <c r="R3" s="32">
        <v>271344714</v>
      </c>
      <c r="S3" s="32">
        <v>221840610</v>
      </c>
      <c r="T3" s="32">
        <v>218634886</v>
      </c>
      <c r="U3" s="32">
        <v>247991954</v>
      </c>
    </row>
    <row r="4" spans="1:21" x14ac:dyDescent="0.25">
      <c r="A4" s="30">
        <v>1</v>
      </c>
      <c r="B4" s="31" t="s">
        <v>4</v>
      </c>
      <c r="C4" s="32">
        <f>+C5</f>
        <v>0</v>
      </c>
      <c r="D4" s="32">
        <v>1620511452</v>
      </c>
      <c r="E4" s="32">
        <v>1459354698</v>
      </c>
      <c r="F4" s="32">
        <v>4703176254</v>
      </c>
      <c r="G4" s="32">
        <v>6009370172</v>
      </c>
      <c r="H4" s="32">
        <v>3421290888</v>
      </c>
      <c r="I4" s="32">
        <v>1485357318</v>
      </c>
      <c r="J4" s="32">
        <v>1419344450</v>
      </c>
      <c r="K4" s="32">
        <v>732976850</v>
      </c>
      <c r="L4" s="32">
        <v>482331106</v>
      </c>
      <c r="M4" s="32">
        <v>668850781.63</v>
      </c>
      <c r="N4" s="32">
        <v>426245604</v>
      </c>
      <c r="O4" s="32">
        <v>723763968</v>
      </c>
      <c r="P4" s="32">
        <f>+P5</f>
        <v>187162567</v>
      </c>
      <c r="Q4" s="32">
        <v>785227526</v>
      </c>
      <c r="R4" s="32">
        <v>271344714</v>
      </c>
      <c r="S4" s="32">
        <v>221840610</v>
      </c>
      <c r="T4" s="32">
        <v>218634886</v>
      </c>
      <c r="U4" s="32">
        <v>247991954</v>
      </c>
    </row>
    <row r="5" spans="1:21" x14ac:dyDescent="0.25">
      <c r="A5" s="30">
        <v>102</v>
      </c>
      <c r="B5" s="31" t="s">
        <v>5</v>
      </c>
      <c r="C5" s="32">
        <f>+C6+C29+C46+C60+C391+C418</f>
        <v>0</v>
      </c>
      <c r="D5" s="32">
        <v>1620511452</v>
      </c>
      <c r="E5" s="32">
        <v>1459354698</v>
      </c>
      <c r="F5" s="32">
        <v>4703176254</v>
      </c>
      <c r="G5" s="32">
        <v>6009370172</v>
      </c>
      <c r="H5" s="32">
        <v>3421290888</v>
      </c>
      <c r="I5" s="32">
        <v>1485357318</v>
      </c>
      <c r="J5" s="32">
        <v>1419344450</v>
      </c>
      <c r="K5" s="32">
        <v>732976850</v>
      </c>
      <c r="L5" s="32">
        <v>482331106</v>
      </c>
      <c r="M5" s="32">
        <v>668850781.63</v>
      </c>
      <c r="N5" s="32">
        <v>426245604</v>
      </c>
      <c r="O5" s="32">
        <v>723763968</v>
      </c>
      <c r="P5" s="32">
        <f>+P6+P29+P46+P60+P391+P418</f>
        <v>187162567</v>
      </c>
      <c r="Q5" s="32">
        <v>785227526</v>
      </c>
      <c r="R5" s="32">
        <v>271344714</v>
      </c>
      <c r="S5" s="32">
        <v>221840610</v>
      </c>
      <c r="T5" s="32">
        <v>218634886</v>
      </c>
      <c r="U5" s="32">
        <v>247991954</v>
      </c>
    </row>
    <row r="6" spans="1:21" hidden="1" x14ac:dyDescent="0.25">
      <c r="A6" s="30">
        <v>1021</v>
      </c>
      <c r="B6" s="31" t="s">
        <v>6</v>
      </c>
      <c r="C6" s="32">
        <v>0</v>
      </c>
      <c r="D6" s="32">
        <v>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s="32">
        <v>0</v>
      </c>
      <c r="P6" s="32">
        <v>0</v>
      </c>
      <c r="Q6" s="32">
        <v>0</v>
      </c>
      <c r="R6" s="32">
        <v>0</v>
      </c>
      <c r="S6" s="32">
        <v>0</v>
      </c>
      <c r="T6" s="32">
        <v>0</v>
      </c>
      <c r="U6" s="32">
        <v>0</v>
      </c>
    </row>
    <row r="7" spans="1:21" hidden="1" x14ac:dyDescent="0.25">
      <c r="A7" s="30">
        <v>102101</v>
      </c>
      <c r="B7" s="31" t="s">
        <v>7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</row>
    <row r="8" spans="1:21" hidden="1" x14ac:dyDescent="0.25">
      <c r="A8" s="30">
        <v>10210101</v>
      </c>
      <c r="B8" s="31" t="s">
        <v>8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</row>
    <row r="9" spans="1:21" hidden="1" x14ac:dyDescent="0.25">
      <c r="A9" s="30">
        <v>102101011</v>
      </c>
      <c r="B9" s="31" t="s">
        <v>9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</row>
    <row r="10" spans="1:21" hidden="1" x14ac:dyDescent="0.25">
      <c r="A10" s="30">
        <v>10210101101</v>
      </c>
      <c r="B10" s="31" t="s">
        <v>9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</row>
    <row r="11" spans="1:21" hidden="1" x14ac:dyDescent="0.25">
      <c r="A11" s="30">
        <v>102101012</v>
      </c>
      <c r="B11" s="31" t="s">
        <v>10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</row>
    <row r="12" spans="1:21" hidden="1" x14ac:dyDescent="0.25">
      <c r="A12" s="30">
        <v>10210101201</v>
      </c>
      <c r="B12" s="31" t="s">
        <v>10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</row>
    <row r="13" spans="1:21" hidden="1" x14ac:dyDescent="0.25">
      <c r="A13" s="30">
        <v>102101013</v>
      </c>
      <c r="B13" s="31" t="s">
        <v>11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</row>
    <row r="14" spans="1:21" hidden="1" x14ac:dyDescent="0.25">
      <c r="A14" s="30">
        <v>10210101301</v>
      </c>
      <c r="B14" s="31" t="s">
        <v>11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</row>
    <row r="15" spans="1:21" hidden="1" x14ac:dyDescent="0.25">
      <c r="A15" s="30">
        <v>10210102</v>
      </c>
      <c r="B15" s="31" t="s">
        <v>12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</row>
    <row r="16" spans="1:21" hidden="1" x14ac:dyDescent="0.25">
      <c r="A16" s="30">
        <v>102101021</v>
      </c>
      <c r="B16" s="31" t="s">
        <v>12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</row>
    <row r="17" spans="1:21" hidden="1" x14ac:dyDescent="0.25">
      <c r="A17" s="30">
        <v>10210102101</v>
      </c>
      <c r="B17" s="31" t="s">
        <v>12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</row>
    <row r="18" spans="1:21" hidden="1" x14ac:dyDescent="0.25">
      <c r="A18" s="30">
        <v>102102</v>
      </c>
      <c r="B18" s="31" t="s">
        <v>13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</row>
    <row r="19" spans="1:21" hidden="1" x14ac:dyDescent="0.25">
      <c r="A19" s="30">
        <v>10210201</v>
      </c>
      <c r="B19" s="31" t="s">
        <v>14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</row>
    <row r="20" spans="1:21" hidden="1" x14ac:dyDescent="0.25">
      <c r="A20" s="30">
        <v>102102011</v>
      </c>
      <c r="B20" s="31" t="s">
        <v>14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</row>
    <row r="21" spans="1:21" hidden="1" x14ac:dyDescent="0.25">
      <c r="A21" s="30">
        <v>10210201101</v>
      </c>
      <c r="B21" s="31" t="s">
        <v>14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</row>
    <row r="22" spans="1:21" hidden="1" x14ac:dyDescent="0.25">
      <c r="A22" s="30">
        <v>1021020110101</v>
      </c>
      <c r="B22" s="31" t="s">
        <v>15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</row>
    <row r="23" spans="1:21" hidden="1" x14ac:dyDescent="0.25">
      <c r="A23" s="30">
        <v>1021020110102</v>
      </c>
      <c r="B23" s="31" t="s">
        <v>16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</row>
    <row r="24" spans="1:21" hidden="1" x14ac:dyDescent="0.25">
      <c r="A24" s="30">
        <v>102102011010200</v>
      </c>
      <c r="B24" s="31" t="s">
        <v>17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</row>
    <row r="25" spans="1:21" hidden="1" x14ac:dyDescent="0.25">
      <c r="A25" s="30">
        <v>102102011020200</v>
      </c>
      <c r="B25" s="31" t="s">
        <v>18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</row>
    <row r="26" spans="1:21" hidden="1" x14ac:dyDescent="0.25">
      <c r="A26" s="30">
        <v>10210202</v>
      </c>
      <c r="B26" s="31" t="s">
        <v>19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</row>
    <row r="27" spans="1:21" hidden="1" x14ac:dyDescent="0.25">
      <c r="A27" s="30">
        <v>102102021</v>
      </c>
      <c r="B27" s="31" t="s">
        <v>19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</row>
    <row r="28" spans="1:21" hidden="1" x14ac:dyDescent="0.25">
      <c r="A28" s="30">
        <v>10210202101</v>
      </c>
      <c r="B28" s="31" t="s">
        <v>19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</row>
    <row r="29" spans="1:21" x14ac:dyDescent="0.25">
      <c r="A29" s="30">
        <v>1022</v>
      </c>
      <c r="B29" s="31" t="s">
        <v>20</v>
      </c>
      <c r="C29" s="32">
        <f>+C30+C34</f>
        <v>0</v>
      </c>
      <c r="D29" s="32">
        <v>1620511452</v>
      </c>
      <c r="E29" s="32">
        <v>1459354698</v>
      </c>
      <c r="F29" s="32">
        <v>4703176254</v>
      </c>
      <c r="G29" s="32">
        <v>6009370172</v>
      </c>
      <c r="H29" s="32">
        <v>3421290888</v>
      </c>
      <c r="I29" s="32">
        <v>1485357318</v>
      </c>
      <c r="J29" s="32">
        <v>1419344450</v>
      </c>
      <c r="K29" s="32">
        <v>732976850</v>
      </c>
      <c r="L29" s="32">
        <v>482331106</v>
      </c>
      <c r="M29" s="32">
        <v>668850781.63</v>
      </c>
      <c r="N29" s="32">
        <v>426245604</v>
      </c>
      <c r="O29" s="32">
        <v>723763968</v>
      </c>
      <c r="P29" s="32">
        <f>+P34</f>
        <v>0</v>
      </c>
      <c r="Q29" s="32">
        <v>785227526</v>
      </c>
      <c r="R29" s="32">
        <v>271344714</v>
      </c>
      <c r="S29" s="32">
        <v>221840610</v>
      </c>
      <c r="T29" s="32">
        <v>218634886</v>
      </c>
      <c r="U29" s="32">
        <v>247991954</v>
      </c>
    </row>
    <row r="30" spans="1:21" hidden="1" x14ac:dyDescent="0.25">
      <c r="A30" s="30">
        <v>102201</v>
      </c>
      <c r="B30" s="31" t="s">
        <v>21</v>
      </c>
      <c r="C30" s="32">
        <f>+C31</f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</row>
    <row r="31" spans="1:21" hidden="1" x14ac:dyDescent="0.25">
      <c r="A31" s="30">
        <v>10220101</v>
      </c>
      <c r="B31" s="31" t="s">
        <v>21</v>
      </c>
      <c r="C31" s="32">
        <f>+C32</f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</row>
    <row r="32" spans="1:21" hidden="1" x14ac:dyDescent="0.25">
      <c r="A32" s="30">
        <v>102201011</v>
      </c>
      <c r="B32" s="31" t="s">
        <v>21</v>
      </c>
      <c r="C32" s="32">
        <f>+C33</f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</row>
    <row r="33" spans="1:21" hidden="1" x14ac:dyDescent="0.25">
      <c r="A33" s="30">
        <v>10220101101</v>
      </c>
      <c r="B33" s="31" t="s">
        <v>22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</row>
    <row r="34" spans="1:21" x14ac:dyDescent="0.25">
      <c r="A34" s="30">
        <v>102202</v>
      </c>
      <c r="B34" s="31" t="s">
        <v>23</v>
      </c>
      <c r="C34" s="32">
        <v>0</v>
      </c>
      <c r="D34" s="32">
        <v>1620511452</v>
      </c>
      <c r="E34" s="32">
        <v>1459354698</v>
      </c>
      <c r="F34" s="32">
        <v>4703176254</v>
      </c>
      <c r="G34" s="32">
        <v>6009370172</v>
      </c>
      <c r="H34" s="32">
        <v>3421290888</v>
      </c>
      <c r="I34" s="32">
        <v>1485357318</v>
      </c>
      <c r="J34" s="32">
        <v>1419344450</v>
      </c>
      <c r="K34" s="32">
        <v>732976850</v>
      </c>
      <c r="L34" s="32">
        <v>482331106</v>
      </c>
      <c r="M34" s="32">
        <v>668850781.63</v>
      </c>
      <c r="N34" s="32">
        <v>426245604</v>
      </c>
      <c r="O34" s="32">
        <v>723763968</v>
      </c>
      <c r="P34" s="32">
        <v>0</v>
      </c>
      <c r="Q34" s="32">
        <v>785227526</v>
      </c>
      <c r="R34" s="32">
        <v>271344714</v>
      </c>
      <c r="S34" s="32">
        <v>221840610</v>
      </c>
      <c r="T34" s="32">
        <v>218634886</v>
      </c>
      <c r="U34" s="32">
        <v>247991954</v>
      </c>
    </row>
    <row r="35" spans="1:21" x14ac:dyDescent="0.25">
      <c r="A35" s="30">
        <v>10220201</v>
      </c>
      <c r="B35" s="31" t="s">
        <v>24</v>
      </c>
      <c r="C35" s="32">
        <v>0</v>
      </c>
      <c r="D35" s="32">
        <v>1620511452</v>
      </c>
      <c r="E35" s="32">
        <v>1459354698</v>
      </c>
      <c r="F35" s="32">
        <v>4703176254</v>
      </c>
      <c r="G35" s="32">
        <v>6009370172</v>
      </c>
      <c r="H35" s="32">
        <v>3421290888</v>
      </c>
      <c r="I35" s="32">
        <v>1485357318</v>
      </c>
      <c r="J35" s="32">
        <v>1419344450</v>
      </c>
      <c r="K35" s="32">
        <v>732976850</v>
      </c>
      <c r="L35" s="32">
        <v>482331106</v>
      </c>
      <c r="M35" s="32">
        <v>668850781.63</v>
      </c>
      <c r="N35" s="32">
        <v>426245604</v>
      </c>
      <c r="O35" s="32">
        <v>723763968</v>
      </c>
      <c r="P35" s="32">
        <v>0</v>
      </c>
      <c r="Q35" s="32">
        <v>785227526</v>
      </c>
      <c r="R35" s="32">
        <v>271344714</v>
      </c>
      <c r="S35" s="32">
        <v>221840610</v>
      </c>
      <c r="T35" s="32">
        <v>218634886</v>
      </c>
      <c r="U35" s="32">
        <v>247991954</v>
      </c>
    </row>
    <row r="36" spans="1:21" x14ac:dyDescent="0.25">
      <c r="A36" s="30">
        <v>102202011</v>
      </c>
      <c r="B36" s="31" t="s">
        <v>25</v>
      </c>
      <c r="C36" s="32">
        <v>0</v>
      </c>
      <c r="D36" s="32">
        <v>1620511452</v>
      </c>
      <c r="E36" s="32">
        <v>1459354698</v>
      </c>
      <c r="F36" s="32">
        <v>4703176254</v>
      </c>
      <c r="G36" s="32">
        <v>6009370172</v>
      </c>
      <c r="H36" s="32">
        <v>3421290888</v>
      </c>
      <c r="I36" s="32">
        <v>1485357318</v>
      </c>
      <c r="J36" s="32">
        <v>1419344450</v>
      </c>
      <c r="K36" s="32">
        <v>732976850</v>
      </c>
      <c r="L36" s="32">
        <v>482331106</v>
      </c>
      <c r="M36" s="32">
        <v>668850781.63</v>
      </c>
      <c r="N36" s="32">
        <v>426245604</v>
      </c>
      <c r="O36" s="32">
        <v>723763968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</row>
    <row r="37" spans="1:21" hidden="1" x14ac:dyDescent="0.25">
      <c r="A37" s="29">
        <v>10220201101</v>
      </c>
      <c r="B37" s="52" t="s">
        <v>26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</row>
    <row r="38" spans="1:21" x14ac:dyDescent="0.25">
      <c r="A38" s="29">
        <v>10220201102</v>
      </c>
      <c r="B38" s="52" t="s">
        <v>27</v>
      </c>
      <c r="C38" s="45">
        <v>0</v>
      </c>
      <c r="D38" s="45">
        <v>23460252</v>
      </c>
      <c r="E38" s="45">
        <v>23460252</v>
      </c>
      <c r="F38" s="45">
        <v>58650624</v>
      </c>
      <c r="G38" s="45">
        <v>46920500</v>
      </c>
      <c r="H38" s="45">
        <v>162814136</v>
      </c>
      <c r="I38" s="45">
        <v>46920500</v>
      </c>
      <c r="J38" s="45">
        <v>20000000</v>
      </c>
      <c r="K38" s="45">
        <v>7420502</v>
      </c>
      <c r="L38" s="45">
        <v>28152300</v>
      </c>
      <c r="M38" s="45">
        <v>0</v>
      </c>
      <c r="N38" s="45">
        <v>7000000</v>
      </c>
      <c r="O38" s="45">
        <v>4692050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</row>
    <row r="39" spans="1:21" x14ac:dyDescent="0.25">
      <c r="A39" s="29">
        <v>10220201103</v>
      </c>
      <c r="B39" s="52" t="s">
        <v>28</v>
      </c>
      <c r="C39" s="45">
        <v>0</v>
      </c>
      <c r="D39" s="45">
        <v>1587051200</v>
      </c>
      <c r="E39" s="45">
        <v>1425894446</v>
      </c>
      <c r="F39" s="45">
        <v>4634525630</v>
      </c>
      <c r="G39" s="45">
        <v>5942449672</v>
      </c>
      <c r="H39" s="45">
        <v>3238476752</v>
      </c>
      <c r="I39" s="45">
        <v>1418436818</v>
      </c>
      <c r="J39" s="45">
        <v>1389344450</v>
      </c>
      <c r="K39" s="45">
        <v>725556348</v>
      </c>
      <c r="L39" s="45">
        <v>454178806</v>
      </c>
      <c r="M39" s="45">
        <v>668085878</v>
      </c>
      <c r="N39" s="45">
        <v>419245604</v>
      </c>
      <c r="O39" s="45">
        <v>719071918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</row>
    <row r="40" spans="1:21" ht="30" x14ac:dyDescent="0.25">
      <c r="A40" s="29">
        <v>10220201104</v>
      </c>
      <c r="B40" s="63" t="s">
        <v>29</v>
      </c>
      <c r="C40" s="45">
        <v>0</v>
      </c>
      <c r="D40" s="45">
        <v>10000000</v>
      </c>
      <c r="E40" s="45">
        <v>10000000</v>
      </c>
      <c r="F40" s="45">
        <v>10000000</v>
      </c>
      <c r="G40" s="45">
        <v>20000000</v>
      </c>
      <c r="H40" s="45">
        <v>20000000</v>
      </c>
      <c r="I40" s="45">
        <v>20000000</v>
      </c>
      <c r="J40" s="45">
        <v>10000000</v>
      </c>
      <c r="K40" s="45">
        <v>0</v>
      </c>
      <c r="L40" s="45">
        <v>0</v>
      </c>
      <c r="M40" s="45">
        <v>764903.629999995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</row>
    <row r="41" spans="1:21" x14ac:dyDescent="0.25">
      <c r="A41" s="30">
        <v>102202012</v>
      </c>
      <c r="B41" s="31" t="s">
        <v>30</v>
      </c>
      <c r="C41" s="32">
        <v>0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785227526</v>
      </c>
      <c r="R41" s="32">
        <v>271344714</v>
      </c>
      <c r="S41" s="32">
        <v>221840610</v>
      </c>
      <c r="T41" s="32">
        <v>218634886</v>
      </c>
      <c r="U41" s="32">
        <v>247991954</v>
      </c>
    </row>
    <row r="42" spans="1:21" x14ac:dyDescent="0.25">
      <c r="A42" s="29">
        <v>10220201201</v>
      </c>
      <c r="B42" s="52" t="s">
        <v>26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20000000</v>
      </c>
      <c r="R42" s="45">
        <v>20000000</v>
      </c>
      <c r="S42" s="45">
        <v>22000000</v>
      </c>
      <c r="T42" s="45">
        <v>30000000</v>
      </c>
      <c r="U42" s="45">
        <v>30000000</v>
      </c>
    </row>
    <row r="43" spans="1:21" x14ac:dyDescent="0.25">
      <c r="A43" s="29">
        <v>10220201202</v>
      </c>
      <c r="B43" s="52" t="s">
        <v>27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3500000</v>
      </c>
      <c r="R43" s="45">
        <v>3860774</v>
      </c>
      <c r="S43" s="45">
        <v>3500000</v>
      </c>
      <c r="T43" s="45">
        <v>3500000</v>
      </c>
      <c r="U43" s="45">
        <v>3500000</v>
      </c>
    </row>
    <row r="44" spans="1:21" x14ac:dyDescent="0.25">
      <c r="A44" s="29">
        <v>10220201203</v>
      </c>
      <c r="B44" s="52" t="s">
        <v>28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761727526</v>
      </c>
      <c r="R44" s="45">
        <v>247483940</v>
      </c>
      <c r="S44" s="45">
        <v>196340610</v>
      </c>
      <c r="T44" s="45">
        <v>185134886</v>
      </c>
      <c r="U44" s="45">
        <v>214491954</v>
      </c>
    </row>
    <row r="45" spans="1:21" hidden="1" x14ac:dyDescent="0.25">
      <c r="A45" s="29">
        <v>10220201204</v>
      </c>
      <c r="B45" s="52" t="s">
        <v>29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</row>
    <row r="46" spans="1:21" hidden="1" x14ac:dyDescent="0.25">
      <c r="A46" s="29">
        <v>1023</v>
      </c>
      <c r="B46" s="52" t="s">
        <v>31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</row>
    <row r="47" spans="1:21" hidden="1" x14ac:dyDescent="0.25">
      <c r="A47" s="29">
        <v>102301</v>
      </c>
      <c r="B47" s="52" t="s">
        <v>32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</row>
    <row r="48" spans="1:21" hidden="1" x14ac:dyDescent="0.25">
      <c r="A48" s="29">
        <v>10230103</v>
      </c>
      <c r="B48" s="52" t="s">
        <v>33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</row>
    <row r="49" spans="1:21" hidden="1" x14ac:dyDescent="0.25">
      <c r="A49" s="29">
        <v>102301031</v>
      </c>
      <c r="B49" s="52" t="s">
        <v>33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</row>
    <row r="50" spans="1:21" hidden="1" x14ac:dyDescent="0.25">
      <c r="A50" s="29">
        <v>10230103101</v>
      </c>
      <c r="B50" s="52" t="s">
        <v>33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</row>
    <row r="51" spans="1:21" hidden="1" x14ac:dyDescent="0.25">
      <c r="A51" s="29">
        <v>10230104</v>
      </c>
      <c r="B51" s="52" t="s">
        <v>34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</row>
    <row r="52" spans="1:21" hidden="1" x14ac:dyDescent="0.25">
      <c r="A52" s="29">
        <v>102301041</v>
      </c>
      <c r="B52" s="52" t="s">
        <v>34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</row>
    <row r="53" spans="1:21" hidden="1" x14ac:dyDescent="0.25">
      <c r="A53" s="29">
        <v>10230104102</v>
      </c>
      <c r="B53" s="52" t="s">
        <v>34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</row>
    <row r="54" spans="1:21" hidden="1" x14ac:dyDescent="0.25">
      <c r="A54" s="29">
        <v>10230105</v>
      </c>
      <c r="B54" s="52" t="s">
        <v>35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</row>
    <row r="55" spans="1:21" hidden="1" x14ac:dyDescent="0.25">
      <c r="A55" s="29">
        <v>102301051</v>
      </c>
      <c r="B55" s="52" t="s">
        <v>35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</row>
    <row r="56" spans="1:21" hidden="1" x14ac:dyDescent="0.25">
      <c r="A56" s="29">
        <v>10230105103</v>
      </c>
      <c r="B56" s="52" t="s">
        <v>35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</row>
    <row r="57" spans="1:21" hidden="1" x14ac:dyDescent="0.25">
      <c r="A57" s="29">
        <v>102302</v>
      </c>
      <c r="B57" s="52" t="s">
        <v>36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</row>
    <row r="58" spans="1:21" hidden="1" x14ac:dyDescent="0.25">
      <c r="A58" s="29">
        <v>102302011</v>
      </c>
      <c r="B58" s="52" t="s">
        <v>36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</row>
    <row r="59" spans="1:21" hidden="1" x14ac:dyDescent="0.25">
      <c r="A59" s="29">
        <v>10230201101</v>
      </c>
      <c r="B59" s="52" t="s">
        <v>36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</row>
    <row r="60" spans="1:21" x14ac:dyDescent="0.25">
      <c r="A60" s="30">
        <v>1025</v>
      </c>
      <c r="B60" s="31" t="s">
        <v>37</v>
      </c>
      <c r="C60" s="32">
        <f>+C61+C109</f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f>+P61+P109</f>
        <v>187162567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</row>
    <row r="61" spans="1:21" x14ac:dyDescent="0.25">
      <c r="A61" s="30">
        <v>102501</v>
      </c>
      <c r="B61" s="31" t="s">
        <v>38</v>
      </c>
      <c r="C61" s="32">
        <f>+C62+C91</f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f>+P62+P91</f>
        <v>187162567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</row>
    <row r="62" spans="1:21" hidden="1" x14ac:dyDescent="0.25">
      <c r="A62" s="30">
        <v>10250108</v>
      </c>
      <c r="B62" s="31" t="s">
        <v>39</v>
      </c>
      <c r="C62" s="32">
        <f>+C63+C68+C73+C83+C90</f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f>+P63+P68+P73+P83+P90</f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</row>
    <row r="63" spans="1:21" hidden="1" x14ac:dyDescent="0.25">
      <c r="A63" s="30">
        <v>102501081</v>
      </c>
      <c r="B63" s="31" t="s">
        <v>40</v>
      </c>
      <c r="C63" s="32">
        <f>SUM(C64:C67)</f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f>SUM(P64:P67)</f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</row>
    <row r="64" spans="1:21" hidden="1" x14ac:dyDescent="0.25">
      <c r="A64" s="30">
        <v>10250108101</v>
      </c>
      <c r="B64" s="31" t="s">
        <v>41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</row>
    <row r="65" spans="1:21" hidden="1" x14ac:dyDescent="0.25">
      <c r="A65" s="30">
        <v>10250108102</v>
      </c>
      <c r="B65" s="31" t="s">
        <v>42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</row>
    <row r="66" spans="1:21" hidden="1" x14ac:dyDescent="0.25">
      <c r="A66" s="30">
        <v>10250108103</v>
      </c>
      <c r="B66" s="31" t="s">
        <v>43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</row>
    <row r="67" spans="1:21" hidden="1" x14ac:dyDescent="0.25">
      <c r="A67" s="30">
        <v>10250108104</v>
      </c>
      <c r="B67" s="31" t="s">
        <v>44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</row>
    <row r="68" spans="1:21" hidden="1" x14ac:dyDescent="0.25">
      <c r="A68" s="30">
        <v>102501082</v>
      </c>
      <c r="B68" s="31" t="s">
        <v>45</v>
      </c>
      <c r="C68" s="32">
        <f>SUM(C69:C72)</f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f>SUM(P69:P72)</f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</row>
    <row r="69" spans="1:21" hidden="1" x14ac:dyDescent="0.25">
      <c r="A69" s="30">
        <v>10250108201</v>
      </c>
      <c r="B69" s="31" t="s">
        <v>46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</row>
    <row r="70" spans="1:21" hidden="1" x14ac:dyDescent="0.25">
      <c r="A70" s="30">
        <v>10250108202</v>
      </c>
      <c r="B70" s="31" t="s">
        <v>47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</row>
    <row r="71" spans="1:21" hidden="1" x14ac:dyDescent="0.25">
      <c r="A71" s="30">
        <v>10250108203</v>
      </c>
      <c r="B71" s="31" t="s">
        <v>48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</row>
    <row r="72" spans="1:21" hidden="1" x14ac:dyDescent="0.25">
      <c r="A72" s="30">
        <v>10250108204</v>
      </c>
      <c r="B72" s="31" t="s">
        <v>49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</row>
    <row r="73" spans="1:21" hidden="1" x14ac:dyDescent="0.25">
      <c r="A73" s="30">
        <v>102501083</v>
      </c>
      <c r="B73" s="31" t="s">
        <v>50</v>
      </c>
      <c r="C73" s="32">
        <f>SUM(C74:C82)</f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f>SUM(P74:P82)</f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</row>
    <row r="74" spans="1:21" hidden="1" x14ac:dyDescent="0.25">
      <c r="A74" s="30">
        <v>10250108301</v>
      </c>
      <c r="B74" s="31" t="s">
        <v>51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</row>
    <row r="75" spans="1:21" hidden="1" x14ac:dyDescent="0.25">
      <c r="A75" s="30">
        <v>10250108302</v>
      </c>
      <c r="B75" s="31" t="s">
        <v>52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</row>
    <row r="76" spans="1:21" hidden="1" x14ac:dyDescent="0.25">
      <c r="A76" s="30">
        <v>10250108303</v>
      </c>
      <c r="B76" s="31" t="s">
        <v>53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</row>
    <row r="77" spans="1:21" hidden="1" x14ac:dyDescent="0.25">
      <c r="A77" s="30">
        <v>10250108304</v>
      </c>
      <c r="B77" s="31" t="s">
        <v>54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</row>
    <row r="78" spans="1:21" hidden="1" x14ac:dyDescent="0.25">
      <c r="A78" s="30">
        <v>10250108305</v>
      </c>
      <c r="B78" s="31" t="s">
        <v>55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</row>
    <row r="79" spans="1:21" hidden="1" x14ac:dyDescent="0.25">
      <c r="A79" s="30">
        <v>10250108306</v>
      </c>
      <c r="B79" s="31" t="s">
        <v>56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</row>
    <row r="80" spans="1:21" hidden="1" x14ac:dyDescent="0.25">
      <c r="A80" s="30">
        <v>10250108307</v>
      </c>
      <c r="B80" s="31" t="s">
        <v>57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</row>
    <row r="81" spans="1:21" hidden="1" x14ac:dyDescent="0.25">
      <c r="A81" s="30">
        <v>10250108308</v>
      </c>
      <c r="B81" s="31" t="s">
        <v>58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</row>
    <row r="82" spans="1:21" hidden="1" x14ac:dyDescent="0.25">
      <c r="A82" s="30">
        <v>10250108309</v>
      </c>
      <c r="B82" s="31" t="s">
        <v>59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</row>
    <row r="83" spans="1:21" hidden="1" x14ac:dyDescent="0.25">
      <c r="A83" s="30">
        <v>102501084</v>
      </c>
      <c r="B83" s="31" t="s">
        <v>60</v>
      </c>
      <c r="C83" s="32">
        <f>SUM(C84:C89)</f>
        <v>0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f>SUM(P84:P89)</f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</row>
    <row r="84" spans="1:21" hidden="1" x14ac:dyDescent="0.25">
      <c r="A84" s="30">
        <v>10250108401</v>
      </c>
      <c r="B84" s="31" t="s">
        <v>61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</row>
    <row r="85" spans="1:21" hidden="1" x14ac:dyDescent="0.25">
      <c r="A85" s="30">
        <v>10250108402</v>
      </c>
      <c r="B85" s="31" t="s">
        <v>62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</row>
    <row r="86" spans="1:21" hidden="1" x14ac:dyDescent="0.25">
      <c r="A86" s="30">
        <v>10250108403</v>
      </c>
      <c r="B86" s="31" t="s">
        <v>63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</row>
    <row r="87" spans="1:21" hidden="1" x14ac:dyDescent="0.25">
      <c r="A87" s="30">
        <v>10250108404</v>
      </c>
      <c r="B87" s="31" t="s">
        <v>64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</row>
    <row r="88" spans="1:21" hidden="1" x14ac:dyDescent="0.25">
      <c r="A88" s="30">
        <v>10250108405</v>
      </c>
      <c r="B88" s="31" t="s">
        <v>65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</row>
    <row r="89" spans="1:21" hidden="1" x14ac:dyDescent="0.25">
      <c r="A89" s="30">
        <v>10250108406</v>
      </c>
      <c r="B89" s="31" t="s">
        <v>66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</row>
    <row r="90" spans="1:21" hidden="1" x14ac:dyDescent="0.25">
      <c r="A90" s="30">
        <v>102501086</v>
      </c>
      <c r="B90" s="31" t="s">
        <v>67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</row>
    <row r="91" spans="1:21" x14ac:dyDescent="0.25">
      <c r="A91" s="30">
        <v>10250109</v>
      </c>
      <c r="B91" s="31" t="s">
        <v>68</v>
      </c>
      <c r="C91" s="32">
        <f>+C92+C95+C101</f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f>+P92+P95+P101</f>
        <v>187162567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</row>
    <row r="92" spans="1:21" x14ac:dyDescent="0.25">
      <c r="A92" s="30">
        <v>102501092</v>
      </c>
      <c r="B92" s="31" t="s">
        <v>69</v>
      </c>
      <c r="C92" s="32">
        <f>+C93+C94</f>
        <v>0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f>+P93+P94</f>
        <v>187162567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</row>
    <row r="93" spans="1:21" hidden="1" x14ac:dyDescent="0.25">
      <c r="A93" s="29">
        <v>10250109205</v>
      </c>
      <c r="B93" s="52" t="s">
        <v>24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</row>
    <row r="94" spans="1:21" x14ac:dyDescent="0.25">
      <c r="A94" s="29">
        <v>10250109209</v>
      </c>
      <c r="B94" s="52" t="s">
        <v>70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187162567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</row>
    <row r="95" spans="1:21" hidden="1" x14ac:dyDescent="0.25">
      <c r="A95" s="29">
        <v>102501093</v>
      </c>
      <c r="B95" s="52" t="s">
        <v>71</v>
      </c>
      <c r="C95" s="45">
        <f>SUM(C96:C100)</f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f>SUM(P96:P100)</f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</row>
    <row r="96" spans="1:21" hidden="1" x14ac:dyDescent="0.25">
      <c r="A96" s="29">
        <v>10250109301</v>
      </c>
      <c r="B96" s="52" t="s">
        <v>72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</row>
    <row r="97" spans="1:21" hidden="1" x14ac:dyDescent="0.25">
      <c r="A97" s="29">
        <v>10250109302</v>
      </c>
      <c r="B97" s="52" t="s">
        <v>73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</row>
    <row r="98" spans="1:21" hidden="1" x14ac:dyDescent="0.25">
      <c r="A98" s="29">
        <v>10250109303</v>
      </c>
      <c r="B98" s="52" t="s">
        <v>74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</row>
    <row r="99" spans="1:21" hidden="1" x14ac:dyDescent="0.25">
      <c r="A99" s="29">
        <v>10250109304</v>
      </c>
      <c r="B99" s="52" t="s">
        <v>75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</row>
    <row r="100" spans="1:21" hidden="1" x14ac:dyDescent="0.25">
      <c r="A100" s="29">
        <v>10250109305</v>
      </c>
      <c r="B100" s="52" t="s">
        <v>76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</row>
    <row r="101" spans="1:21" hidden="1" x14ac:dyDescent="0.25">
      <c r="A101" s="29">
        <v>102501096</v>
      </c>
      <c r="B101" s="52" t="s">
        <v>77</v>
      </c>
      <c r="C101" s="45">
        <f>SUM(C102:C108)</f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f>SUM(P102:P108)</f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</row>
    <row r="102" spans="1:21" hidden="1" x14ac:dyDescent="0.25">
      <c r="A102" s="29">
        <v>10250109601</v>
      </c>
      <c r="B102" s="52" t="s">
        <v>78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</row>
    <row r="103" spans="1:21" hidden="1" x14ac:dyDescent="0.25">
      <c r="A103" s="29">
        <v>10250109602</v>
      </c>
      <c r="B103" s="52" t="s">
        <v>79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</row>
    <row r="104" spans="1:21" hidden="1" x14ac:dyDescent="0.25">
      <c r="A104" s="29">
        <v>10250109603</v>
      </c>
      <c r="B104" s="52" t="s">
        <v>80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</row>
    <row r="105" spans="1:21" hidden="1" x14ac:dyDescent="0.25">
      <c r="A105" s="29">
        <v>10250109604</v>
      </c>
      <c r="B105" s="52" t="s">
        <v>81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</row>
    <row r="106" spans="1:21" hidden="1" x14ac:dyDescent="0.25">
      <c r="A106" s="29">
        <v>10250109605</v>
      </c>
      <c r="B106" s="52" t="s">
        <v>82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</row>
    <row r="107" spans="1:21" hidden="1" x14ac:dyDescent="0.25">
      <c r="A107" s="29">
        <v>10250109606</v>
      </c>
      <c r="B107" s="52" t="s">
        <v>83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</row>
    <row r="108" spans="1:21" hidden="1" x14ac:dyDescent="0.25">
      <c r="A108" s="29">
        <v>10250109609</v>
      </c>
      <c r="B108" s="52" t="s">
        <v>84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</row>
    <row r="109" spans="1:21" hidden="1" x14ac:dyDescent="0.25">
      <c r="A109" s="29">
        <v>102502</v>
      </c>
      <c r="B109" s="52" t="s">
        <v>85</v>
      </c>
      <c r="C109" s="45">
        <f>+C110+C134+C157+C222+C284+C296+C331+C339+C362</f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f>+P110+P134+P157+P222+P284+P296+P331+P339+P362</f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</row>
    <row r="110" spans="1:21" hidden="1" x14ac:dyDescent="0.25">
      <c r="A110" s="29">
        <v>10250200</v>
      </c>
      <c r="B110" s="52" t="s">
        <v>86</v>
      </c>
      <c r="C110" s="45">
        <f>+C111+C121+C127+C130</f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f>+P111+P121+P127+P130</f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</row>
    <row r="111" spans="1:21" hidden="1" x14ac:dyDescent="0.25">
      <c r="A111" s="29">
        <v>102502001</v>
      </c>
      <c r="B111" s="52" t="s">
        <v>87</v>
      </c>
      <c r="C111" s="45">
        <f>SUM(C112:C120)</f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f>SUM(P112:P120)</f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</row>
    <row r="112" spans="1:21" hidden="1" x14ac:dyDescent="0.25">
      <c r="A112" s="29">
        <v>10250200101</v>
      </c>
      <c r="B112" s="52" t="s">
        <v>88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</row>
    <row r="113" spans="1:21" hidden="1" x14ac:dyDescent="0.25">
      <c r="A113" s="29">
        <v>10250200102</v>
      </c>
      <c r="B113" s="52" t="s">
        <v>89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</row>
    <row r="114" spans="1:21" hidden="1" x14ac:dyDescent="0.25">
      <c r="A114" s="29">
        <v>10250200103</v>
      </c>
      <c r="B114" s="52" t="s">
        <v>90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</row>
    <row r="115" spans="1:21" hidden="1" x14ac:dyDescent="0.25">
      <c r="A115" s="29">
        <v>10250200104</v>
      </c>
      <c r="B115" s="52" t="s">
        <v>91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</row>
    <row r="116" spans="1:21" hidden="1" x14ac:dyDescent="0.25">
      <c r="A116" s="29">
        <v>10250200105</v>
      </c>
      <c r="B116" s="52" t="s">
        <v>92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</row>
    <row r="117" spans="1:21" hidden="1" x14ac:dyDescent="0.25">
      <c r="A117" s="29">
        <v>10250200106</v>
      </c>
      <c r="B117" s="52" t="s">
        <v>93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</row>
    <row r="118" spans="1:21" hidden="1" x14ac:dyDescent="0.25">
      <c r="A118" s="29">
        <v>10250200107</v>
      </c>
      <c r="B118" s="52" t="s">
        <v>94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</row>
    <row r="119" spans="1:21" hidden="1" x14ac:dyDescent="0.25">
      <c r="A119" s="29">
        <v>10250200108</v>
      </c>
      <c r="B119" s="52" t="s">
        <v>95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</row>
    <row r="120" spans="1:21" hidden="1" x14ac:dyDescent="0.25">
      <c r="A120" s="29">
        <v>10250200109</v>
      </c>
      <c r="B120" s="52" t="s">
        <v>96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</row>
    <row r="121" spans="1:21" hidden="1" x14ac:dyDescent="0.25">
      <c r="A121" s="29">
        <v>102502002</v>
      </c>
      <c r="B121" s="52" t="s">
        <v>97</v>
      </c>
      <c r="C121" s="45">
        <f>SUM(C122:C126)</f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f>SUM(P122:P126)</f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</row>
    <row r="122" spans="1:21" hidden="1" x14ac:dyDescent="0.25">
      <c r="A122" s="29">
        <v>10250200201</v>
      </c>
      <c r="B122" s="52" t="s">
        <v>98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</row>
    <row r="123" spans="1:21" hidden="1" x14ac:dyDescent="0.25">
      <c r="A123" s="29">
        <v>10250200202</v>
      </c>
      <c r="B123" s="52" t="s">
        <v>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</row>
    <row r="124" spans="1:21" hidden="1" x14ac:dyDescent="0.25">
      <c r="A124" s="29">
        <v>10250200203</v>
      </c>
      <c r="B124" s="52" t="s">
        <v>100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</row>
    <row r="125" spans="1:21" hidden="1" x14ac:dyDescent="0.25">
      <c r="A125" s="29">
        <v>10250200204</v>
      </c>
      <c r="B125" s="52" t="s">
        <v>101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</row>
    <row r="126" spans="1:21" hidden="1" x14ac:dyDescent="0.25">
      <c r="A126" s="29">
        <v>10250200209</v>
      </c>
      <c r="B126" s="52" t="s">
        <v>102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</row>
    <row r="127" spans="1:21" hidden="1" x14ac:dyDescent="0.25">
      <c r="A127" s="29">
        <v>102502003</v>
      </c>
      <c r="B127" s="52" t="s">
        <v>103</v>
      </c>
      <c r="C127" s="45">
        <f>+C128+C129</f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f>+P128+P129</f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</row>
    <row r="128" spans="1:21" hidden="1" x14ac:dyDescent="0.25">
      <c r="A128" s="29">
        <v>10250200301</v>
      </c>
      <c r="B128" s="52" t="s">
        <v>104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</row>
    <row r="129" spans="1:21" hidden="1" x14ac:dyDescent="0.25">
      <c r="A129" s="29">
        <v>10250200302</v>
      </c>
      <c r="B129" s="52" t="s">
        <v>105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</row>
    <row r="130" spans="1:21" hidden="1" x14ac:dyDescent="0.25">
      <c r="A130" s="29">
        <v>102502004</v>
      </c>
      <c r="B130" s="52" t="s">
        <v>106</v>
      </c>
      <c r="C130" s="45">
        <f>+C131+C132+C133</f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f>+P131+P132+P133</f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</row>
    <row r="131" spans="1:21" hidden="1" x14ac:dyDescent="0.25">
      <c r="A131" s="29">
        <v>10250200401</v>
      </c>
      <c r="B131" s="52" t="s">
        <v>107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</row>
    <row r="132" spans="1:21" hidden="1" x14ac:dyDescent="0.25">
      <c r="A132" s="29">
        <v>10250200402</v>
      </c>
      <c r="B132" s="52" t="s">
        <v>108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</row>
    <row r="133" spans="1:21" hidden="1" x14ac:dyDescent="0.25">
      <c r="A133" s="29">
        <v>10250200409</v>
      </c>
      <c r="B133" s="52" t="s">
        <v>109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</row>
    <row r="134" spans="1:21" hidden="1" x14ac:dyDescent="0.25">
      <c r="A134" s="29">
        <v>10250202</v>
      </c>
      <c r="B134" s="52" t="s">
        <v>110</v>
      </c>
      <c r="C134" s="45">
        <f>+C135+C143+C147</f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f>+P135+P143+P147</f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</row>
    <row r="135" spans="1:21" hidden="1" x14ac:dyDescent="0.25">
      <c r="A135" s="29">
        <v>102502021</v>
      </c>
      <c r="B135" s="52" t="s">
        <v>111</v>
      </c>
      <c r="C135" s="45">
        <f>SUM(C136:C142)</f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f>SUM(P136:P142)</f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</row>
    <row r="136" spans="1:21" hidden="1" x14ac:dyDescent="0.25">
      <c r="A136" s="29">
        <v>10250202101</v>
      </c>
      <c r="B136" s="52" t="s">
        <v>112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</row>
    <row r="137" spans="1:21" hidden="1" x14ac:dyDescent="0.25">
      <c r="A137" s="29">
        <v>10250202102</v>
      </c>
      <c r="B137" s="52" t="s">
        <v>113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</row>
    <row r="138" spans="1:21" hidden="1" x14ac:dyDescent="0.25">
      <c r="A138" s="29">
        <v>10250202103</v>
      </c>
      <c r="B138" s="52" t="s">
        <v>114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</row>
    <row r="139" spans="1:21" hidden="1" x14ac:dyDescent="0.25">
      <c r="A139" s="29">
        <v>10250202104</v>
      </c>
      <c r="B139" s="52" t="s">
        <v>115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</row>
    <row r="140" spans="1:21" hidden="1" x14ac:dyDescent="0.25">
      <c r="A140" s="29">
        <v>10250202105</v>
      </c>
      <c r="B140" s="52" t="s">
        <v>116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</row>
    <row r="141" spans="1:21" hidden="1" x14ac:dyDescent="0.25">
      <c r="A141" s="29">
        <v>10250202106</v>
      </c>
      <c r="B141" s="52" t="s">
        <v>117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</row>
    <row r="142" spans="1:21" hidden="1" x14ac:dyDescent="0.25">
      <c r="A142" s="29">
        <v>10250202107</v>
      </c>
      <c r="B142" s="52" t="s">
        <v>118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</row>
    <row r="143" spans="1:21" hidden="1" x14ac:dyDescent="0.25">
      <c r="A143" s="29">
        <v>102502022</v>
      </c>
      <c r="B143" s="52" t="s">
        <v>119</v>
      </c>
      <c r="C143" s="45">
        <f>SUM(C144:C146)</f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f>SUM(P144:P146)</f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</row>
    <row r="144" spans="1:21" hidden="1" x14ac:dyDescent="0.25">
      <c r="A144" s="29">
        <v>10250202201</v>
      </c>
      <c r="B144" s="52" t="s">
        <v>120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</row>
    <row r="145" spans="1:21" hidden="1" x14ac:dyDescent="0.25">
      <c r="A145" s="29">
        <v>10250202202</v>
      </c>
      <c r="B145" s="52" t="s">
        <v>121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</row>
    <row r="146" spans="1:21" hidden="1" x14ac:dyDescent="0.25">
      <c r="A146" s="29">
        <v>10250202203</v>
      </c>
      <c r="B146" s="52" t="s">
        <v>122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</row>
    <row r="147" spans="1:21" hidden="1" x14ac:dyDescent="0.25">
      <c r="A147" s="29">
        <v>102502023</v>
      </c>
      <c r="B147" s="52" t="s">
        <v>123</v>
      </c>
      <c r="C147" s="45">
        <f>SUM(C148:C156)</f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f>SUM(P148:P156)</f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</row>
    <row r="148" spans="1:21" hidden="1" x14ac:dyDescent="0.25">
      <c r="A148" s="29">
        <v>10250202301</v>
      </c>
      <c r="B148" s="52" t="s">
        <v>124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</row>
    <row r="149" spans="1:21" hidden="1" x14ac:dyDescent="0.25">
      <c r="A149" s="29">
        <v>10250202302</v>
      </c>
      <c r="B149" s="52" t="s">
        <v>125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</row>
    <row r="150" spans="1:21" hidden="1" x14ac:dyDescent="0.25">
      <c r="A150" s="29">
        <v>10250202303</v>
      </c>
      <c r="B150" s="52" t="s">
        <v>126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</row>
    <row r="151" spans="1:21" hidden="1" x14ac:dyDescent="0.25">
      <c r="A151" s="29">
        <v>10250202304</v>
      </c>
      <c r="B151" s="52" t="s">
        <v>127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</row>
    <row r="152" spans="1:21" hidden="1" x14ac:dyDescent="0.25">
      <c r="A152" s="29">
        <v>10250202305</v>
      </c>
      <c r="B152" s="52" t="s">
        <v>128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</row>
    <row r="153" spans="1:21" hidden="1" x14ac:dyDescent="0.25">
      <c r="A153" s="29">
        <v>10250202306</v>
      </c>
      <c r="B153" s="52" t="s">
        <v>129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</row>
    <row r="154" spans="1:21" hidden="1" x14ac:dyDescent="0.25">
      <c r="A154" s="29">
        <v>10250202307</v>
      </c>
      <c r="B154" s="52" t="s">
        <v>130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</row>
    <row r="155" spans="1:21" hidden="1" x14ac:dyDescent="0.25">
      <c r="A155" s="29">
        <v>10250202308</v>
      </c>
      <c r="B155" s="52" t="s">
        <v>131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</row>
    <row r="156" spans="1:21" hidden="1" x14ac:dyDescent="0.25">
      <c r="A156" s="29">
        <v>10250202309</v>
      </c>
      <c r="B156" s="52" t="s">
        <v>132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</row>
    <row r="157" spans="1:21" hidden="1" x14ac:dyDescent="0.25">
      <c r="A157" s="29">
        <v>10250203</v>
      </c>
      <c r="B157" s="52" t="s">
        <v>133</v>
      </c>
      <c r="C157" s="45">
        <f>+C158+C167+C176+C183+C192+C198+C204+C212+C217</f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f>+P158+P167+P176+P183+P192+P198+P204+P212+P217</f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</row>
    <row r="158" spans="1:21" hidden="1" x14ac:dyDescent="0.25">
      <c r="A158" s="29">
        <v>102502031</v>
      </c>
      <c r="B158" s="52" t="s">
        <v>134</v>
      </c>
      <c r="C158" s="45">
        <f>SUM(C159:C166)</f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f>SUM(P159:P166)</f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</row>
    <row r="159" spans="1:21" hidden="1" x14ac:dyDescent="0.25">
      <c r="A159" s="29">
        <v>10250203101</v>
      </c>
      <c r="B159" s="52" t="s">
        <v>135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</row>
    <row r="160" spans="1:21" hidden="1" x14ac:dyDescent="0.25">
      <c r="A160" s="29">
        <v>10250203102</v>
      </c>
      <c r="B160" s="52" t="s">
        <v>136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</row>
    <row r="161" spans="1:21" hidden="1" x14ac:dyDescent="0.25">
      <c r="A161" s="29">
        <v>10250203103</v>
      </c>
      <c r="B161" s="52" t="s">
        <v>137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</row>
    <row r="162" spans="1:21" hidden="1" x14ac:dyDescent="0.25">
      <c r="A162" s="29">
        <v>10250203104</v>
      </c>
      <c r="B162" s="52" t="s">
        <v>138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</row>
    <row r="163" spans="1:21" hidden="1" x14ac:dyDescent="0.25">
      <c r="A163" s="29">
        <v>10250203105</v>
      </c>
      <c r="B163" s="52" t="s">
        <v>139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</row>
    <row r="164" spans="1:21" hidden="1" x14ac:dyDescent="0.25">
      <c r="A164" s="29">
        <v>10250203106</v>
      </c>
      <c r="B164" s="52" t="s">
        <v>140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</row>
    <row r="165" spans="1:21" hidden="1" x14ac:dyDescent="0.25">
      <c r="A165" s="29">
        <v>10250203107</v>
      </c>
      <c r="B165" s="52" t="s">
        <v>141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</row>
    <row r="166" spans="1:21" hidden="1" x14ac:dyDescent="0.25">
      <c r="A166" s="29">
        <v>10250203109</v>
      </c>
      <c r="B166" s="52" t="s">
        <v>142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</row>
    <row r="167" spans="1:21" hidden="1" x14ac:dyDescent="0.25">
      <c r="A167" s="29">
        <v>102502032</v>
      </c>
      <c r="B167" s="52" t="s">
        <v>143</v>
      </c>
      <c r="C167" s="45">
        <f>SUM(C168:C175)</f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f>SUM(P168:P175)</f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</row>
    <row r="168" spans="1:21" hidden="1" x14ac:dyDescent="0.25">
      <c r="A168" s="29">
        <v>10250203201</v>
      </c>
      <c r="B168" s="52" t="s">
        <v>144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</row>
    <row r="169" spans="1:21" hidden="1" x14ac:dyDescent="0.25">
      <c r="A169" s="29">
        <v>10250203202</v>
      </c>
      <c r="B169" s="52" t="s">
        <v>145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</row>
    <row r="170" spans="1:21" hidden="1" x14ac:dyDescent="0.25">
      <c r="A170" s="29">
        <v>10250203203</v>
      </c>
      <c r="B170" s="52" t="s">
        <v>146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</row>
    <row r="171" spans="1:21" hidden="1" x14ac:dyDescent="0.25">
      <c r="A171" s="29">
        <v>10250203204</v>
      </c>
      <c r="B171" s="52" t="s">
        <v>147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</row>
    <row r="172" spans="1:21" hidden="1" x14ac:dyDescent="0.25">
      <c r="A172" s="29">
        <v>10250203205</v>
      </c>
      <c r="B172" s="52" t="s">
        <v>148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</row>
    <row r="173" spans="1:21" hidden="1" x14ac:dyDescent="0.25">
      <c r="A173" s="29">
        <v>10250203206</v>
      </c>
      <c r="B173" s="52" t="s">
        <v>149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</row>
    <row r="174" spans="1:21" hidden="1" x14ac:dyDescent="0.25">
      <c r="A174" s="29">
        <v>10250203207</v>
      </c>
      <c r="B174" s="52" t="s">
        <v>150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</row>
    <row r="175" spans="1:21" hidden="1" x14ac:dyDescent="0.25">
      <c r="A175" s="29">
        <v>10250203208</v>
      </c>
      <c r="B175" s="52" t="s">
        <v>151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</row>
    <row r="176" spans="1:21" hidden="1" x14ac:dyDescent="0.25">
      <c r="A176" s="29">
        <v>102502033</v>
      </c>
      <c r="B176" s="52" t="s">
        <v>152</v>
      </c>
      <c r="C176" s="45">
        <f>SUM(C177:C182)</f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f>SUM(P177:P182)</f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</row>
    <row r="177" spans="1:21" hidden="1" x14ac:dyDescent="0.25">
      <c r="A177" s="29">
        <v>10250203301</v>
      </c>
      <c r="B177" s="52" t="s">
        <v>153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</row>
    <row r="178" spans="1:21" hidden="1" x14ac:dyDescent="0.25">
      <c r="A178" s="29">
        <v>10250203302</v>
      </c>
      <c r="B178" s="52" t="s">
        <v>154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</row>
    <row r="179" spans="1:21" hidden="1" x14ac:dyDescent="0.25">
      <c r="A179" s="29">
        <v>10250203303</v>
      </c>
      <c r="B179" s="52" t="s">
        <v>155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</row>
    <row r="180" spans="1:21" hidden="1" x14ac:dyDescent="0.25">
      <c r="A180" s="29">
        <v>10250203304</v>
      </c>
      <c r="B180" s="52" t="s">
        <v>156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</row>
    <row r="181" spans="1:21" hidden="1" x14ac:dyDescent="0.25">
      <c r="A181" s="29">
        <v>10250203305</v>
      </c>
      <c r="B181" s="52" t="s">
        <v>157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</row>
    <row r="182" spans="1:21" hidden="1" x14ac:dyDescent="0.25">
      <c r="A182" s="29">
        <v>10250203307</v>
      </c>
      <c r="B182" s="52" t="s">
        <v>158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</row>
    <row r="183" spans="1:21" hidden="1" x14ac:dyDescent="0.25">
      <c r="A183" s="29">
        <v>102502034</v>
      </c>
      <c r="B183" s="52" t="s">
        <v>159</v>
      </c>
      <c r="C183" s="45">
        <f>SUM(C184:C191)</f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f>SUM(P184:P191)</f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</row>
    <row r="184" spans="1:21" hidden="1" x14ac:dyDescent="0.25">
      <c r="A184" s="29">
        <v>10250203401</v>
      </c>
      <c r="B184" s="52" t="s">
        <v>160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</row>
    <row r="185" spans="1:21" hidden="1" x14ac:dyDescent="0.25">
      <c r="A185" s="29">
        <v>10250203402</v>
      </c>
      <c r="B185" s="52" t="s">
        <v>161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</row>
    <row r="186" spans="1:21" hidden="1" x14ac:dyDescent="0.25">
      <c r="A186" s="29">
        <v>10250203403</v>
      </c>
      <c r="B186" s="52" t="s">
        <v>162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</row>
    <row r="187" spans="1:21" hidden="1" x14ac:dyDescent="0.25">
      <c r="A187" s="29">
        <v>10250203404</v>
      </c>
      <c r="B187" s="52" t="s">
        <v>163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</row>
    <row r="188" spans="1:21" hidden="1" x14ac:dyDescent="0.25">
      <c r="A188" s="29">
        <v>10250203405</v>
      </c>
      <c r="B188" s="52" t="s">
        <v>164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</row>
    <row r="189" spans="1:21" hidden="1" x14ac:dyDescent="0.25">
      <c r="A189" s="29">
        <v>10250203406</v>
      </c>
      <c r="B189" s="52" t="s">
        <v>165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</row>
    <row r="190" spans="1:21" hidden="1" x14ac:dyDescent="0.25">
      <c r="A190" s="29">
        <v>10250203407</v>
      </c>
      <c r="B190" s="52" t="s">
        <v>166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</row>
    <row r="191" spans="1:21" hidden="1" x14ac:dyDescent="0.25">
      <c r="A191" s="29">
        <v>10250203408</v>
      </c>
      <c r="B191" s="52" t="s">
        <v>167</v>
      </c>
      <c r="C191" s="45">
        <v>0</v>
      </c>
      <c r="D191" s="45">
        <v>0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</row>
    <row r="192" spans="1:21" hidden="1" x14ac:dyDescent="0.25">
      <c r="A192" s="29">
        <v>102502035</v>
      </c>
      <c r="B192" s="52" t="s">
        <v>168</v>
      </c>
      <c r="C192" s="45">
        <f>SUM(C193:C197)</f>
        <v>0</v>
      </c>
      <c r="D192" s="45">
        <v>0</v>
      </c>
      <c r="E192" s="45">
        <v>0</v>
      </c>
      <c r="F192" s="45">
        <v>0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f>SUM(P193:P197)</f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</row>
    <row r="193" spans="1:21" hidden="1" x14ac:dyDescent="0.25">
      <c r="A193" s="29">
        <v>10250203501</v>
      </c>
      <c r="B193" s="52" t="s">
        <v>169</v>
      </c>
      <c r="C193" s="45">
        <v>0</v>
      </c>
      <c r="D193" s="45">
        <v>0</v>
      </c>
      <c r="E193" s="45">
        <v>0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</row>
    <row r="194" spans="1:21" hidden="1" x14ac:dyDescent="0.25">
      <c r="A194" s="29">
        <v>10250203502</v>
      </c>
      <c r="B194" s="52" t="s">
        <v>170</v>
      </c>
      <c r="C194" s="45">
        <v>0</v>
      </c>
      <c r="D194" s="45">
        <v>0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</row>
    <row r="195" spans="1:21" hidden="1" x14ac:dyDescent="0.25">
      <c r="A195" s="29">
        <v>10250203503</v>
      </c>
      <c r="B195" s="52" t="s">
        <v>171</v>
      </c>
      <c r="C195" s="45">
        <v>0</v>
      </c>
      <c r="D195" s="45">
        <v>0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</row>
    <row r="196" spans="1:21" hidden="1" x14ac:dyDescent="0.25">
      <c r="A196" s="29">
        <v>10250203504</v>
      </c>
      <c r="B196" s="52" t="s">
        <v>172</v>
      </c>
      <c r="C196" s="45">
        <v>0</v>
      </c>
      <c r="D196" s="45">
        <v>0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</row>
    <row r="197" spans="1:21" hidden="1" x14ac:dyDescent="0.25">
      <c r="A197" s="29">
        <v>10250203505</v>
      </c>
      <c r="B197" s="52" t="s">
        <v>173</v>
      </c>
      <c r="C197" s="45">
        <v>0</v>
      </c>
      <c r="D197" s="45">
        <v>0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</row>
    <row r="198" spans="1:21" hidden="1" x14ac:dyDescent="0.25">
      <c r="A198" s="29">
        <v>102502036</v>
      </c>
      <c r="B198" s="52" t="s">
        <v>174</v>
      </c>
      <c r="C198" s="45">
        <f>SUM(C199:C203)</f>
        <v>0</v>
      </c>
      <c r="D198" s="45">
        <v>0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f>SUM(P199:P203)</f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</row>
    <row r="199" spans="1:21" hidden="1" x14ac:dyDescent="0.25">
      <c r="A199" s="29">
        <v>10250203601</v>
      </c>
      <c r="B199" s="52" t="s">
        <v>175</v>
      </c>
      <c r="C199" s="45">
        <v>0</v>
      </c>
      <c r="D199" s="45">
        <v>0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</row>
    <row r="200" spans="1:21" hidden="1" x14ac:dyDescent="0.25">
      <c r="A200" s="29">
        <v>10250203602</v>
      </c>
      <c r="B200" s="52" t="s">
        <v>176</v>
      </c>
      <c r="C200" s="45">
        <v>0</v>
      </c>
      <c r="D200" s="45">
        <v>0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</row>
    <row r="201" spans="1:21" hidden="1" x14ac:dyDescent="0.25">
      <c r="A201" s="29">
        <v>10250203603</v>
      </c>
      <c r="B201" s="52" t="s">
        <v>177</v>
      </c>
      <c r="C201" s="45">
        <v>0</v>
      </c>
      <c r="D201" s="45">
        <v>0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</row>
    <row r="202" spans="1:21" hidden="1" x14ac:dyDescent="0.25">
      <c r="A202" s="29">
        <v>10250203604</v>
      </c>
      <c r="B202" s="52" t="s">
        <v>178</v>
      </c>
      <c r="C202" s="45">
        <v>0</v>
      </c>
      <c r="D202" s="45">
        <v>0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</row>
    <row r="203" spans="1:21" hidden="1" x14ac:dyDescent="0.25">
      <c r="A203" s="29">
        <v>10250203609</v>
      </c>
      <c r="B203" s="52" t="s">
        <v>179</v>
      </c>
      <c r="C203" s="45">
        <v>0</v>
      </c>
      <c r="D203" s="45">
        <v>0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</row>
    <row r="204" spans="1:21" hidden="1" x14ac:dyDescent="0.25">
      <c r="A204" s="29">
        <v>102502037</v>
      </c>
      <c r="B204" s="52" t="s">
        <v>180</v>
      </c>
      <c r="C204" s="45">
        <f>SUM(C205:C211)</f>
        <v>0</v>
      </c>
      <c r="D204" s="45">
        <v>0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f>SUM(P205:P211)</f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</row>
    <row r="205" spans="1:21" hidden="1" x14ac:dyDescent="0.25">
      <c r="A205" s="29">
        <v>10250203701</v>
      </c>
      <c r="B205" s="52" t="s">
        <v>181</v>
      </c>
      <c r="C205" s="45">
        <v>0</v>
      </c>
      <c r="D205" s="45">
        <v>0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</row>
    <row r="206" spans="1:21" hidden="1" x14ac:dyDescent="0.25">
      <c r="A206" s="29">
        <v>10250203702</v>
      </c>
      <c r="B206" s="52" t="s">
        <v>182</v>
      </c>
      <c r="C206" s="45">
        <v>0</v>
      </c>
      <c r="D206" s="45">
        <v>0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</row>
    <row r="207" spans="1:21" hidden="1" x14ac:dyDescent="0.25">
      <c r="A207" s="29">
        <v>10250203703</v>
      </c>
      <c r="B207" s="52" t="s">
        <v>183</v>
      </c>
      <c r="C207" s="45">
        <v>0</v>
      </c>
      <c r="D207" s="45">
        <v>0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</row>
    <row r="208" spans="1:21" hidden="1" x14ac:dyDescent="0.25">
      <c r="A208" s="29">
        <v>10250203704</v>
      </c>
      <c r="B208" s="52" t="s">
        <v>184</v>
      </c>
      <c r="C208" s="45">
        <v>0</v>
      </c>
      <c r="D208" s="45">
        <v>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</row>
    <row r="209" spans="1:21" hidden="1" x14ac:dyDescent="0.25">
      <c r="A209" s="29">
        <v>10250203705</v>
      </c>
      <c r="B209" s="52" t="s">
        <v>185</v>
      </c>
      <c r="C209" s="45">
        <v>0</v>
      </c>
      <c r="D209" s="45">
        <v>0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</row>
    <row r="210" spans="1:21" hidden="1" x14ac:dyDescent="0.25">
      <c r="A210" s="29">
        <v>10250203706</v>
      </c>
      <c r="B210" s="52" t="s">
        <v>186</v>
      </c>
      <c r="C210" s="45">
        <v>0</v>
      </c>
      <c r="D210" s="45">
        <v>0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</row>
    <row r="211" spans="1:21" hidden="1" x14ac:dyDescent="0.25">
      <c r="A211" s="29">
        <v>10250203707</v>
      </c>
      <c r="B211" s="52" t="s">
        <v>187</v>
      </c>
      <c r="C211" s="45">
        <v>0</v>
      </c>
      <c r="D211" s="45">
        <v>0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</row>
    <row r="212" spans="1:21" hidden="1" x14ac:dyDescent="0.25">
      <c r="A212" s="29">
        <v>102502038</v>
      </c>
      <c r="B212" s="52" t="s">
        <v>188</v>
      </c>
      <c r="C212" s="45">
        <f>SUM(C213:C216)</f>
        <v>0</v>
      </c>
      <c r="D212" s="45">
        <v>0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f>SUM(P213:P216)</f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</row>
    <row r="213" spans="1:21" hidden="1" x14ac:dyDescent="0.25">
      <c r="A213" s="29">
        <v>10250203805</v>
      </c>
      <c r="B213" s="52" t="s">
        <v>189</v>
      </c>
      <c r="C213" s="45">
        <v>0</v>
      </c>
      <c r="D213" s="45">
        <v>0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</row>
    <row r="214" spans="1:21" hidden="1" x14ac:dyDescent="0.25">
      <c r="A214" s="29">
        <v>10250203806</v>
      </c>
      <c r="B214" s="52" t="s">
        <v>190</v>
      </c>
      <c r="C214" s="45">
        <v>0</v>
      </c>
      <c r="D214" s="45">
        <v>0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</row>
    <row r="215" spans="1:21" hidden="1" x14ac:dyDescent="0.25">
      <c r="A215" s="29">
        <v>10250203807</v>
      </c>
      <c r="B215" s="52" t="s">
        <v>191</v>
      </c>
      <c r="C215" s="45">
        <v>0</v>
      </c>
      <c r="D215" s="45">
        <v>0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</row>
    <row r="216" spans="1:21" hidden="1" x14ac:dyDescent="0.25">
      <c r="A216" s="29">
        <v>10250203809</v>
      </c>
      <c r="B216" s="52" t="s">
        <v>192</v>
      </c>
      <c r="C216" s="45">
        <v>0</v>
      </c>
      <c r="D216" s="45">
        <v>0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</row>
    <row r="217" spans="1:21" hidden="1" x14ac:dyDescent="0.25">
      <c r="A217" s="29">
        <v>102502039</v>
      </c>
      <c r="B217" s="52" t="s">
        <v>193</v>
      </c>
      <c r="C217" s="45">
        <f>SUM(C218:C221)</f>
        <v>0</v>
      </c>
      <c r="D217" s="45">
        <v>0</v>
      </c>
      <c r="E217" s="45">
        <v>0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f>SUM(P218:P221)</f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</row>
    <row r="218" spans="1:21" hidden="1" x14ac:dyDescent="0.25">
      <c r="A218" s="29">
        <v>10250203901</v>
      </c>
      <c r="B218" s="52" t="s">
        <v>194</v>
      </c>
      <c r="C218" s="45">
        <v>0</v>
      </c>
      <c r="D218" s="45">
        <v>0</v>
      </c>
      <c r="E218" s="45">
        <v>0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</row>
    <row r="219" spans="1:21" hidden="1" x14ac:dyDescent="0.25">
      <c r="A219" s="29">
        <v>10250203902</v>
      </c>
      <c r="B219" s="52" t="s">
        <v>195</v>
      </c>
      <c r="C219" s="45">
        <v>0</v>
      </c>
      <c r="D219" s="45">
        <v>0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</row>
    <row r="220" spans="1:21" hidden="1" x14ac:dyDescent="0.25">
      <c r="A220" s="29">
        <v>10250203903</v>
      </c>
      <c r="B220" s="52" t="s">
        <v>196</v>
      </c>
      <c r="C220" s="45">
        <v>0</v>
      </c>
      <c r="D220" s="45">
        <v>0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</row>
    <row r="221" spans="1:21" hidden="1" x14ac:dyDescent="0.25">
      <c r="A221" s="29">
        <v>10250203909</v>
      </c>
      <c r="B221" s="52" t="s">
        <v>197</v>
      </c>
      <c r="C221" s="45">
        <v>0</v>
      </c>
      <c r="D221" s="45">
        <v>0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</row>
    <row r="222" spans="1:21" hidden="1" x14ac:dyDescent="0.25">
      <c r="A222" s="29">
        <v>10250204</v>
      </c>
      <c r="B222" s="52" t="s">
        <v>198</v>
      </c>
      <c r="C222" s="45">
        <f>+C223+C230+C235+C242+C252+C255+C262+C271+C276</f>
        <v>0</v>
      </c>
      <c r="D222" s="45">
        <v>0</v>
      </c>
      <c r="E222" s="45">
        <v>0</v>
      </c>
      <c r="F222" s="45">
        <v>0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f>+P223+P230+P235+P242+P252+P255+P262+P271+P276</f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</row>
    <row r="223" spans="1:21" hidden="1" x14ac:dyDescent="0.25">
      <c r="A223" s="29">
        <v>102502041</v>
      </c>
      <c r="B223" s="52" t="s">
        <v>199</v>
      </c>
      <c r="C223" s="45">
        <f>SUM(C224:C229)</f>
        <v>0</v>
      </c>
      <c r="D223" s="45">
        <v>0</v>
      </c>
      <c r="E223" s="45">
        <v>0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f>SUM(P224:P229)</f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</row>
    <row r="224" spans="1:21" hidden="1" x14ac:dyDescent="0.25">
      <c r="A224" s="29">
        <v>10250204101</v>
      </c>
      <c r="B224" s="52" t="s">
        <v>200</v>
      </c>
      <c r="C224" s="45">
        <v>0</v>
      </c>
      <c r="D224" s="45">
        <v>0</v>
      </c>
      <c r="E224" s="45">
        <v>0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</row>
    <row r="225" spans="1:21" hidden="1" x14ac:dyDescent="0.25">
      <c r="A225" s="29">
        <v>10250204102</v>
      </c>
      <c r="B225" s="52" t="s">
        <v>201</v>
      </c>
      <c r="C225" s="45">
        <v>0</v>
      </c>
      <c r="D225" s="45">
        <v>0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</row>
    <row r="226" spans="1:21" hidden="1" x14ac:dyDescent="0.25">
      <c r="A226" s="29">
        <v>10250204103</v>
      </c>
      <c r="B226" s="52" t="s">
        <v>202</v>
      </c>
      <c r="C226" s="45">
        <v>0</v>
      </c>
      <c r="D226" s="45">
        <v>0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</row>
    <row r="227" spans="1:21" hidden="1" x14ac:dyDescent="0.25">
      <c r="A227" s="29">
        <v>10250204104</v>
      </c>
      <c r="B227" s="52" t="s">
        <v>203</v>
      </c>
      <c r="C227" s="45">
        <v>0</v>
      </c>
      <c r="D227" s="45">
        <v>0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</row>
    <row r="228" spans="1:21" hidden="1" x14ac:dyDescent="0.25">
      <c r="A228" s="29">
        <v>10250204105</v>
      </c>
      <c r="B228" s="52" t="s">
        <v>204</v>
      </c>
      <c r="C228" s="45">
        <v>0</v>
      </c>
      <c r="D228" s="45">
        <v>0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</row>
    <row r="229" spans="1:21" hidden="1" x14ac:dyDescent="0.25">
      <c r="A229" s="29">
        <v>10250204106</v>
      </c>
      <c r="B229" s="52" t="s">
        <v>205</v>
      </c>
      <c r="C229" s="45">
        <v>0</v>
      </c>
      <c r="D229" s="45">
        <v>0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</row>
    <row r="230" spans="1:21" hidden="1" x14ac:dyDescent="0.25">
      <c r="A230" s="29">
        <v>102502042</v>
      </c>
      <c r="B230" s="52" t="s">
        <v>206</v>
      </c>
      <c r="C230" s="45">
        <f>SUM(C231:C234)</f>
        <v>0</v>
      </c>
      <c r="D230" s="45">
        <v>0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f>SUM(P231:P234)</f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</row>
    <row r="231" spans="1:21" hidden="1" x14ac:dyDescent="0.25">
      <c r="A231" s="29">
        <v>10250204201</v>
      </c>
      <c r="B231" s="52" t="s">
        <v>207</v>
      </c>
      <c r="C231" s="45">
        <v>0</v>
      </c>
      <c r="D231" s="45">
        <v>0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</row>
    <row r="232" spans="1:21" hidden="1" x14ac:dyDescent="0.25">
      <c r="A232" s="29">
        <v>10250204202</v>
      </c>
      <c r="B232" s="52" t="s">
        <v>208</v>
      </c>
      <c r="C232" s="45">
        <v>0</v>
      </c>
      <c r="D232" s="45">
        <v>0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</row>
    <row r="233" spans="1:21" hidden="1" x14ac:dyDescent="0.25">
      <c r="A233" s="29">
        <v>10250204203</v>
      </c>
      <c r="B233" s="52" t="s">
        <v>209</v>
      </c>
      <c r="C233" s="45">
        <v>0</v>
      </c>
      <c r="D233" s="45">
        <v>0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</row>
    <row r="234" spans="1:21" hidden="1" x14ac:dyDescent="0.25">
      <c r="A234" s="29">
        <v>10250204204</v>
      </c>
      <c r="B234" s="52" t="s">
        <v>210</v>
      </c>
      <c r="C234" s="45">
        <v>0</v>
      </c>
      <c r="D234" s="45">
        <v>0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</row>
    <row r="235" spans="1:21" hidden="1" x14ac:dyDescent="0.25">
      <c r="A235" s="29">
        <v>102502043</v>
      </c>
      <c r="B235" s="52" t="s">
        <v>211</v>
      </c>
      <c r="C235" s="45">
        <f>SUM(C236:C241)</f>
        <v>0</v>
      </c>
      <c r="D235" s="45">
        <v>0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f>SUM(P236:P241)</f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</row>
    <row r="236" spans="1:21" hidden="1" x14ac:dyDescent="0.25">
      <c r="A236" s="29">
        <v>10250204301</v>
      </c>
      <c r="B236" s="52" t="s">
        <v>212</v>
      </c>
      <c r="C236" s="45">
        <v>0</v>
      </c>
      <c r="D236" s="45">
        <v>0</v>
      </c>
      <c r="E236" s="45">
        <v>0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</row>
    <row r="237" spans="1:21" hidden="1" x14ac:dyDescent="0.25">
      <c r="A237" s="29">
        <v>10250204302</v>
      </c>
      <c r="B237" s="52" t="s">
        <v>213</v>
      </c>
      <c r="C237" s="45">
        <v>0</v>
      </c>
      <c r="D237" s="45">
        <v>0</v>
      </c>
      <c r="E237" s="45">
        <v>0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</row>
    <row r="238" spans="1:21" hidden="1" x14ac:dyDescent="0.25">
      <c r="A238" s="29">
        <v>10250204303</v>
      </c>
      <c r="B238" s="52" t="s">
        <v>214</v>
      </c>
      <c r="C238" s="45">
        <v>0</v>
      </c>
      <c r="D238" s="45">
        <v>0</v>
      </c>
      <c r="E238" s="45">
        <v>0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</row>
    <row r="239" spans="1:21" hidden="1" x14ac:dyDescent="0.25">
      <c r="A239" s="29">
        <v>10250204304</v>
      </c>
      <c r="B239" s="52" t="s">
        <v>215</v>
      </c>
      <c r="C239" s="45">
        <v>0</v>
      </c>
      <c r="D239" s="45">
        <v>0</v>
      </c>
      <c r="E239" s="45">
        <v>0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</row>
    <row r="240" spans="1:21" hidden="1" x14ac:dyDescent="0.25">
      <c r="A240" s="29">
        <v>10250204305</v>
      </c>
      <c r="B240" s="52" t="s">
        <v>216</v>
      </c>
      <c r="C240" s="45">
        <v>0</v>
      </c>
      <c r="D240" s="45">
        <v>0</v>
      </c>
      <c r="E240" s="45">
        <v>0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</row>
    <row r="241" spans="1:21" hidden="1" x14ac:dyDescent="0.25">
      <c r="A241" s="29">
        <v>10250204309</v>
      </c>
      <c r="B241" s="52" t="s">
        <v>217</v>
      </c>
      <c r="C241" s="45">
        <v>0</v>
      </c>
      <c r="D241" s="45">
        <v>0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</row>
    <row r="242" spans="1:21" hidden="1" x14ac:dyDescent="0.25">
      <c r="A242" s="29">
        <v>102502044</v>
      </c>
      <c r="B242" s="52" t="s">
        <v>218</v>
      </c>
      <c r="C242" s="45">
        <f>SUM(C243:C251)</f>
        <v>0</v>
      </c>
      <c r="D242" s="45">
        <v>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f>SUM(P243:P251)</f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</row>
    <row r="243" spans="1:21" hidden="1" x14ac:dyDescent="0.25">
      <c r="A243" s="29">
        <v>10250204401</v>
      </c>
      <c r="B243" s="52" t="s">
        <v>219</v>
      </c>
      <c r="C243" s="45">
        <v>0</v>
      </c>
      <c r="D243" s="45">
        <v>0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</row>
    <row r="244" spans="1:21" hidden="1" x14ac:dyDescent="0.25">
      <c r="A244" s="29">
        <v>10250204402</v>
      </c>
      <c r="B244" s="52" t="s">
        <v>220</v>
      </c>
      <c r="C244" s="45">
        <v>0</v>
      </c>
      <c r="D244" s="45">
        <v>0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</row>
    <row r="245" spans="1:21" hidden="1" x14ac:dyDescent="0.25">
      <c r="A245" s="29">
        <v>10250204403</v>
      </c>
      <c r="B245" s="52" t="s">
        <v>221</v>
      </c>
      <c r="C245" s="45">
        <v>0</v>
      </c>
      <c r="D245" s="45">
        <v>0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</row>
    <row r="246" spans="1:21" hidden="1" x14ac:dyDescent="0.25">
      <c r="A246" s="29">
        <v>10250204404</v>
      </c>
      <c r="B246" s="52" t="s">
        <v>222</v>
      </c>
      <c r="C246" s="45">
        <v>0</v>
      </c>
      <c r="D246" s="45">
        <v>0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</row>
    <row r="247" spans="1:21" hidden="1" x14ac:dyDescent="0.25">
      <c r="A247" s="29">
        <v>10250204405</v>
      </c>
      <c r="B247" s="52" t="s">
        <v>223</v>
      </c>
      <c r="C247" s="45">
        <v>0</v>
      </c>
      <c r="D247" s="45">
        <v>0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</row>
    <row r="248" spans="1:21" hidden="1" x14ac:dyDescent="0.25">
      <c r="A248" s="29">
        <v>10250204406</v>
      </c>
      <c r="B248" s="52" t="s">
        <v>224</v>
      </c>
      <c r="C248" s="45">
        <v>0</v>
      </c>
      <c r="D248" s="45">
        <v>0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</row>
    <row r="249" spans="1:21" hidden="1" x14ac:dyDescent="0.25">
      <c r="A249" s="29">
        <v>10250204407</v>
      </c>
      <c r="B249" s="52" t="s">
        <v>225</v>
      </c>
      <c r="C249" s="45">
        <v>0</v>
      </c>
      <c r="D249" s="45">
        <v>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</row>
    <row r="250" spans="1:21" hidden="1" x14ac:dyDescent="0.25">
      <c r="A250" s="29">
        <v>10250204408</v>
      </c>
      <c r="B250" s="52" t="s">
        <v>226</v>
      </c>
      <c r="C250" s="45">
        <v>0</v>
      </c>
      <c r="D250" s="45">
        <v>0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</row>
    <row r="251" spans="1:21" hidden="1" x14ac:dyDescent="0.25">
      <c r="A251" s="29">
        <v>10250204409</v>
      </c>
      <c r="B251" s="52" t="s">
        <v>227</v>
      </c>
      <c r="C251" s="45">
        <v>0</v>
      </c>
      <c r="D251" s="45">
        <v>0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</row>
    <row r="252" spans="1:21" hidden="1" x14ac:dyDescent="0.25">
      <c r="A252" s="29">
        <v>102502045</v>
      </c>
      <c r="B252" s="52" t="s">
        <v>228</v>
      </c>
      <c r="C252" s="45">
        <f>+C253+C254</f>
        <v>0</v>
      </c>
      <c r="D252" s="45">
        <v>0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f>+P253+P254</f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</row>
    <row r="253" spans="1:21" hidden="1" x14ac:dyDescent="0.25">
      <c r="A253" s="29">
        <v>10250204501</v>
      </c>
      <c r="B253" s="52" t="s">
        <v>229</v>
      </c>
      <c r="C253" s="45">
        <v>0</v>
      </c>
      <c r="D253" s="45">
        <v>0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</row>
    <row r="254" spans="1:21" hidden="1" x14ac:dyDescent="0.25">
      <c r="A254" s="29">
        <v>10250204502</v>
      </c>
      <c r="B254" s="52" t="s">
        <v>230</v>
      </c>
      <c r="C254" s="45">
        <v>0</v>
      </c>
      <c r="D254" s="45">
        <v>0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</row>
    <row r="255" spans="1:21" hidden="1" x14ac:dyDescent="0.25">
      <c r="A255" s="29">
        <v>102502046</v>
      </c>
      <c r="B255" s="52" t="s">
        <v>231</v>
      </c>
      <c r="C255" s="45">
        <f>SUM(C256:C261)</f>
        <v>0</v>
      </c>
      <c r="D255" s="45">
        <v>0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f>SUM(P256:P261)</f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</row>
    <row r="256" spans="1:21" hidden="1" x14ac:dyDescent="0.25">
      <c r="A256" s="29">
        <v>10250204601</v>
      </c>
      <c r="B256" s="52" t="s">
        <v>232</v>
      </c>
      <c r="C256" s="45">
        <v>0</v>
      </c>
      <c r="D256" s="45">
        <v>0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</row>
    <row r="257" spans="1:21" hidden="1" x14ac:dyDescent="0.25">
      <c r="A257" s="29">
        <v>10250204602</v>
      </c>
      <c r="B257" s="52" t="s">
        <v>233</v>
      </c>
      <c r="C257" s="45">
        <v>0</v>
      </c>
      <c r="D257" s="45">
        <v>0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</row>
    <row r="258" spans="1:21" hidden="1" x14ac:dyDescent="0.25">
      <c r="A258" s="29">
        <v>10250204603</v>
      </c>
      <c r="B258" s="52" t="s">
        <v>234</v>
      </c>
      <c r="C258" s="45">
        <v>0</v>
      </c>
      <c r="D258" s="45">
        <v>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</row>
    <row r="259" spans="1:21" hidden="1" x14ac:dyDescent="0.25">
      <c r="A259" s="29">
        <v>10250204604</v>
      </c>
      <c r="B259" s="52" t="s">
        <v>235</v>
      </c>
      <c r="C259" s="45">
        <v>0</v>
      </c>
      <c r="D259" s="45">
        <v>0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</row>
    <row r="260" spans="1:21" hidden="1" x14ac:dyDescent="0.25">
      <c r="A260" s="29">
        <v>10250204605</v>
      </c>
      <c r="B260" s="52" t="s">
        <v>236</v>
      </c>
      <c r="C260" s="45">
        <v>0</v>
      </c>
      <c r="D260" s="45">
        <v>0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</row>
    <row r="261" spans="1:21" hidden="1" x14ac:dyDescent="0.25">
      <c r="A261" s="29">
        <v>10250204609</v>
      </c>
      <c r="B261" s="52" t="s">
        <v>237</v>
      </c>
      <c r="C261" s="45">
        <v>0</v>
      </c>
      <c r="D261" s="45">
        <v>0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</row>
    <row r="262" spans="1:21" hidden="1" x14ac:dyDescent="0.25">
      <c r="A262" s="29">
        <v>102502047</v>
      </c>
      <c r="B262" s="52" t="s">
        <v>238</v>
      </c>
      <c r="C262" s="45">
        <f>SUM(C263:C270)</f>
        <v>0</v>
      </c>
      <c r="D262" s="45">
        <v>0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f>SUM(P263:P270)</f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</row>
    <row r="263" spans="1:21" hidden="1" x14ac:dyDescent="0.25">
      <c r="A263" s="29">
        <v>10250204701</v>
      </c>
      <c r="B263" s="52" t="s">
        <v>239</v>
      </c>
      <c r="C263" s="45">
        <v>0</v>
      </c>
      <c r="D263" s="45">
        <v>0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</row>
    <row r="264" spans="1:21" hidden="1" x14ac:dyDescent="0.25">
      <c r="A264" s="29">
        <v>10250204702</v>
      </c>
      <c r="B264" s="52" t="s">
        <v>240</v>
      </c>
      <c r="C264" s="45">
        <v>0</v>
      </c>
      <c r="D264" s="45">
        <v>0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</row>
    <row r="265" spans="1:21" hidden="1" x14ac:dyDescent="0.25">
      <c r="A265" s="29">
        <v>10250204703</v>
      </c>
      <c r="B265" s="52" t="s">
        <v>241</v>
      </c>
      <c r="C265" s="45">
        <v>0</v>
      </c>
      <c r="D265" s="45">
        <v>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</row>
    <row r="266" spans="1:21" hidden="1" x14ac:dyDescent="0.25">
      <c r="A266" s="29">
        <v>10250204704</v>
      </c>
      <c r="B266" s="52" t="s">
        <v>242</v>
      </c>
      <c r="C266" s="45">
        <v>0</v>
      </c>
      <c r="D266" s="45">
        <v>0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</row>
    <row r="267" spans="1:21" hidden="1" x14ac:dyDescent="0.25">
      <c r="A267" s="29">
        <v>10250204705</v>
      </c>
      <c r="B267" s="52" t="s">
        <v>243</v>
      </c>
      <c r="C267" s="45">
        <v>0</v>
      </c>
      <c r="D267" s="45">
        <v>0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</row>
    <row r="268" spans="1:21" hidden="1" x14ac:dyDescent="0.25">
      <c r="A268" s="29">
        <v>10250204706</v>
      </c>
      <c r="B268" s="52" t="s">
        <v>244</v>
      </c>
      <c r="C268" s="45">
        <v>0</v>
      </c>
      <c r="D268" s="45">
        <v>0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</row>
    <row r="269" spans="1:21" hidden="1" x14ac:dyDescent="0.25">
      <c r="A269" s="29">
        <v>10250204708</v>
      </c>
      <c r="B269" s="52" t="s">
        <v>245</v>
      </c>
      <c r="C269" s="45">
        <v>0</v>
      </c>
      <c r="D269" s="45">
        <v>0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</row>
    <row r="270" spans="1:21" hidden="1" x14ac:dyDescent="0.25">
      <c r="A270" s="29">
        <v>10250204709</v>
      </c>
      <c r="B270" s="52" t="s">
        <v>246</v>
      </c>
      <c r="C270" s="45">
        <v>0</v>
      </c>
      <c r="D270" s="45">
        <v>0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</row>
    <row r="271" spans="1:21" hidden="1" x14ac:dyDescent="0.25">
      <c r="A271" s="29">
        <v>102502048</v>
      </c>
      <c r="B271" s="52" t="s">
        <v>247</v>
      </c>
      <c r="C271" s="45">
        <f>SUM(C272:C275)</f>
        <v>0</v>
      </c>
      <c r="D271" s="45">
        <v>0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f>SUM(P272:P275)</f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</row>
    <row r="272" spans="1:21" hidden="1" x14ac:dyDescent="0.25">
      <c r="A272" s="29">
        <v>10250204801</v>
      </c>
      <c r="B272" s="52" t="s">
        <v>248</v>
      </c>
      <c r="C272" s="45">
        <v>0</v>
      </c>
      <c r="D272" s="45">
        <v>0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</row>
    <row r="273" spans="1:21" hidden="1" x14ac:dyDescent="0.25">
      <c r="A273" s="29">
        <v>10250204802</v>
      </c>
      <c r="B273" s="52" t="s">
        <v>249</v>
      </c>
      <c r="C273" s="45">
        <v>0</v>
      </c>
      <c r="D273" s="45">
        <v>0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</row>
    <row r="274" spans="1:21" hidden="1" x14ac:dyDescent="0.25">
      <c r="A274" s="29">
        <v>10250204803</v>
      </c>
      <c r="B274" s="52" t="s">
        <v>250</v>
      </c>
      <c r="C274" s="45">
        <v>0</v>
      </c>
      <c r="D274" s="45">
        <v>0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</row>
    <row r="275" spans="1:21" hidden="1" x14ac:dyDescent="0.25">
      <c r="A275" s="29">
        <v>10250204804</v>
      </c>
      <c r="B275" s="52" t="s">
        <v>251</v>
      </c>
      <c r="C275" s="45">
        <v>0</v>
      </c>
      <c r="D275" s="45">
        <v>0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</row>
    <row r="276" spans="1:21" hidden="1" x14ac:dyDescent="0.25">
      <c r="A276" s="29">
        <v>102502049</v>
      </c>
      <c r="B276" s="52" t="s">
        <v>252</v>
      </c>
      <c r="C276" s="45">
        <f>SUM(C277:C283)</f>
        <v>0</v>
      </c>
      <c r="D276" s="45">
        <v>0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f>SUM(P277:P283)</f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</row>
    <row r="277" spans="1:21" hidden="1" x14ac:dyDescent="0.25">
      <c r="A277" s="29">
        <v>10250204901</v>
      </c>
      <c r="B277" s="52" t="s">
        <v>253</v>
      </c>
      <c r="C277" s="45">
        <v>0</v>
      </c>
      <c r="D277" s="45">
        <v>0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</row>
    <row r="278" spans="1:21" hidden="1" x14ac:dyDescent="0.25">
      <c r="A278" s="29">
        <v>10250204902</v>
      </c>
      <c r="B278" s="52" t="s">
        <v>254</v>
      </c>
      <c r="C278" s="45">
        <v>0</v>
      </c>
      <c r="D278" s="45">
        <v>0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</row>
    <row r="279" spans="1:21" hidden="1" x14ac:dyDescent="0.25">
      <c r="A279" s="29">
        <v>10250204903</v>
      </c>
      <c r="B279" s="52" t="s">
        <v>255</v>
      </c>
      <c r="C279" s="45">
        <v>0</v>
      </c>
      <c r="D279" s="45">
        <v>0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</row>
    <row r="280" spans="1:21" hidden="1" x14ac:dyDescent="0.25">
      <c r="A280" s="29">
        <v>10250204904</v>
      </c>
      <c r="B280" s="52" t="s">
        <v>256</v>
      </c>
      <c r="C280" s="45">
        <v>0</v>
      </c>
      <c r="D280" s="45">
        <v>0</v>
      </c>
      <c r="E280" s="45">
        <v>0</v>
      </c>
      <c r="F280" s="45">
        <v>0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</row>
    <row r="281" spans="1:21" hidden="1" x14ac:dyDescent="0.25">
      <c r="A281" s="29">
        <v>10250204905</v>
      </c>
      <c r="B281" s="52" t="s">
        <v>257</v>
      </c>
      <c r="C281" s="45">
        <v>0</v>
      </c>
      <c r="D281" s="45">
        <v>0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</row>
    <row r="282" spans="1:21" hidden="1" x14ac:dyDescent="0.25">
      <c r="A282" s="29">
        <v>10250204906</v>
      </c>
      <c r="B282" s="52" t="s">
        <v>258</v>
      </c>
      <c r="C282" s="45">
        <v>0</v>
      </c>
      <c r="D282" s="45">
        <v>0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</row>
    <row r="283" spans="1:21" hidden="1" x14ac:dyDescent="0.25">
      <c r="A283" s="29">
        <v>10250204909</v>
      </c>
      <c r="B283" s="52" t="s">
        <v>259</v>
      </c>
      <c r="C283" s="45">
        <v>0</v>
      </c>
      <c r="D283" s="45">
        <v>0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</row>
    <row r="284" spans="1:21" hidden="1" x14ac:dyDescent="0.25">
      <c r="A284" s="29">
        <v>10250205</v>
      </c>
      <c r="B284" s="52" t="s">
        <v>260</v>
      </c>
      <c r="C284" s="45">
        <f>+C285</f>
        <v>0</v>
      </c>
      <c r="D284" s="45">
        <v>0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f>+P285</f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</row>
    <row r="285" spans="1:21" hidden="1" x14ac:dyDescent="0.25">
      <c r="A285" s="29">
        <v>102502053</v>
      </c>
      <c r="B285" s="52" t="s">
        <v>261</v>
      </c>
      <c r="C285" s="45">
        <f>+C286+C287</f>
        <v>0</v>
      </c>
      <c r="D285" s="45">
        <v>0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f>+P286+P287</f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</row>
    <row r="286" spans="1:21" hidden="1" x14ac:dyDescent="0.25">
      <c r="A286" s="29">
        <v>10250205301</v>
      </c>
      <c r="B286" s="52" t="s">
        <v>262</v>
      </c>
      <c r="C286" s="45">
        <v>0</v>
      </c>
      <c r="D286" s="45">
        <v>0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</row>
    <row r="287" spans="1:21" hidden="1" x14ac:dyDescent="0.25">
      <c r="A287" s="29">
        <v>10250205302</v>
      </c>
      <c r="B287" s="52" t="s">
        <v>263</v>
      </c>
      <c r="C287" s="45">
        <v>0</v>
      </c>
      <c r="D287" s="45">
        <v>0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</row>
    <row r="288" spans="1:21" hidden="1" x14ac:dyDescent="0.25">
      <c r="A288" s="29">
        <v>102502054</v>
      </c>
      <c r="B288" s="52" t="s">
        <v>264</v>
      </c>
      <c r="C288" s="45">
        <f>SUM(C289:C295)</f>
        <v>0</v>
      </c>
      <c r="D288" s="45">
        <v>0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f>SUM(P289:P295)</f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</row>
    <row r="289" spans="1:21" hidden="1" x14ac:dyDescent="0.25">
      <c r="A289" s="29">
        <v>10250205401</v>
      </c>
      <c r="B289" s="52" t="s">
        <v>265</v>
      </c>
      <c r="C289" s="45">
        <v>0</v>
      </c>
      <c r="D289" s="45">
        <v>0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</row>
    <row r="290" spans="1:21" hidden="1" x14ac:dyDescent="0.25">
      <c r="A290" s="29">
        <v>10250205402</v>
      </c>
      <c r="B290" s="52" t="s">
        <v>266</v>
      </c>
      <c r="C290" s="45">
        <v>0</v>
      </c>
      <c r="D290" s="45">
        <v>0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</row>
    <row r="291" spans="1:21" hidden="1" x14ac:dyDescent="0.25">
      <c r="A291" s="29">
        <v>10250205403</v>
      </c>
      <c r="B291" s="52" t="s">
        <v>267</v>
      </c>
      <c r="C291" s="45">
        <v>0</v>
      </c>
      <c r="D291" s="45">
        <v>0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</row>
    <row r="292" spans="1:21" hidden="1" x14ac:dyDescent="0.25">
      <c r="A292" s="29">
        <v>10250205404</v>
      </c>
      <c r="B292" s="52" t="s">
        <v>268</v>
      </c>
      <c r="C292" s="45">
        <v>0</v>
      </c>
      <c r="D292" s="45">
        <v>0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</row>
    <row r="293" spans="1:21" hidden="1" x14ac:dyDescent="0.25">
      <c r="A293" s="29">
        <v>10250205405</v>
      </c>
      <c r="B293" s="52" t="s">
        <v>269</v>
      </c>
      <c r="C293" s="45">
        <v>0</v>
      </c>
      <c r="D293" s="45">
        <v>0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</row>
    <row r="294" spans="1:21" hidden="1" x14ac:dyDescent="0.25">
      <c r="A294" s="29">
        <v>10250205406</v>
      </c>
      <c r="B294" s="52" t="s">
        <v>270</v>
      </c>
      <c r="C294" s="45">
        <v>0</v>
      </c>
      <c r="D294" s="45">
        <v>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</row>
    <row r="295" spans="1:21" hidden="1" x14ac:dyDescent="0.25">
      <c r="A295" s="29">
        <v>10250205407</v>
      </c>
      <c r="B295" s="52" t="s">
        <v>271</v>
      </c>
      <c r="C295" s="45">
        <v>0</v>
      </c>
      <c r="D295" s="45">
        <v>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</row>
    <row r="296" spans="1:21" hidden="1" x14ac:dyDescent="0.25">
      <c r="A296" s="29">
        <v>10250206</v>
      </c>
      <c r="B296" s="52" t="s">
        <v>272</v>
      </c>
      <c r="C296" s="45">
        <f>+C297+C300+C306+C311+C314+C318+C319+C327+C328</f>
        <v>0</v>
      </c>
      <c r="D296" s="45">
        <v>0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f>+P297+P300+P306+P311+P314+P318+P319+P327+P328</f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</row>
    <row r="297" spans="1:21" hidden="1" x14ac:dyDescent="0.25">
      <c r="A297" s="29">
        <v>102502061</v>
      </c>
      <c r="B297" s="52" t="s">
        <v>273</v>
      </c>
      <c r="C297" s="45">
        <f>+C298+C299</f>
        <v>0</v>
      </c>
      <c r="D297" s="45">
        <v>0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f>+P298+P299</f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</row>
    <row r="298" spans="1:21" hidden="1" x14ac:dyDescent="0.25">
      <c r="A298" s="29">
        <v>10250206101</v>
      </c>
      <c r="B298" s="52" t="s">
        <v>274</v>
      </c>
      <c r="C298" s="45">
        <v>0</v>
      </c>
      <c r="D298" s="45">
        <v>0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</row>
    <row r="299" spans="1:21" hidden="1" x14ac:dyDescent="0.25">
      <c r="A299" s="29">
        <v>10250206102</v>
      </c>
      <c r="B299" s="52" t="s">
        <v>275</v>
      </c>
      <c r="C299" s="45">
        <v>0</v>
      </c>
      <c r="D299" s="45">
        <v>0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</row>
    <row r="300" spans="1:21" hidden="1" x14ac:dyDescent="0.25">
      <c r="A300" s="29">
        <v>102502062</v>
      </c>
      <c r="B300" s="52" t="s">
        <v>276</v>
      </c>
      <c r="C300" s="45">
        <f>SUM(C301:C305)</f>
        <v>0</v>
      </c>
      <c r="D300" s="45">
        <v>0</v>
      </c>
      <c r="E300" s="45">
        <v>0</v>
      </c>
      <c r="F300" s="45">
        <v>0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f>SUM(P301:P305)</f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</row>
    <row r="301" spans="1:21" hidden="1" x14ac:dyDescent="0.25">
      <c r="A301" s="29">
        <v>10250206201</v>
      </c>
      <c r="B301" s="52" t="s">
        <v>277</v>
      </c>
      <c r="C301" s="45">
        <v>0</v>
      </c>
      <c r="D301" s="45">
        <v>0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</row>
    <row r="302" spans="1:21" hidden="1" x14ac:dyDescent="0.25">
      <c r="A302" s="29">
        <v>10250206202</v>
      </c>
      <c r="B302" s="52" t="s">
        <v>278</v>
      </c>
      <c r="C302" s="45">
        <v>0</v>
      </c>
      <c r="D302" s="45">
        <v>0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</row>
    <row r="303" spans="1:21" hidden="1" x14ac:dyDescent="0.25">
      <c r="A303" s="29">
        <v>10250206203</v>
      </c>
      <c r="B303" s="52" t="s">
        <v>279</v>
      </c>
      <c r="C303" s="45">
        <v>0</v>
      </c>
      <c r="D303" s="45">
        <v>0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</row>
    <row r="304" spans="1:21" hidden="1" x14ac:dyDescent="0.25">
      <c r="A304" s="29">
        <v>10250206204</v>
      </c>
      <c r="B304" s="52" t="s">
        <v>280</v>
      </c>
      <c r="C304" s="45">
        <v>0</v>
      </c>
      <c r="D304" s="45">
        <v>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</row>
    <row r="305" spans="1:21" hidden="1" x14ac:dyDescent="0.25">
      <c r="A305" s="29">
        <v>10250206205</v>
      </c>
      <c r="B305" s="52" t="s">
        <v>281</v>
      </c>
      <c r="C305" s="45">
        <v>0</v>
      </c>
      <c r="D305" s="45">
        <v>0</v>
      </c>
      <c r="E305" s="45">
        <v>0</v>
      </c>
      <c r="F305" s="45">
        <v>0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</row>
    <row r="306" spans="1:21" hidden="1" x14ac:dyDescent="0.25">
      <c r="A306" s="29">
        <v>102502063</v>
      </c>
      <c r="B306" s="52" t="s">
        <v>282</v>
      </c>
      <c r="C306" s="45">
        <f>SUM(C307:C310)</f>
        <v>0</v>
      </c>
      <c r="D306" s="45">
        <v>0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f>SUM(P307:P310)</f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</row>
    <row r="307" spans="1:21" hidden="1" x14ac:dyDescent="0.25">
      <c r="A307" s="29">
        <v>10250206301</v>
      </c>
      <c r="B307" s="52" t="s">
        <v>283</v>
      </c>
      <c r="C307" s="45">
        <v>0</v>
      </c>
      <c r="D307" s="45">
        <v>0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</row>
    <row r="308" spans="1:21" hidden="1" x14ac:dyDescent="0.25">
      <c r="A308" s="29">
        <v>10250206302</v>
      </c>
      <c r="B308" s="52" t="s">
        <v>284</v>
      </c>
      <c r="C308" s="45">
        <v>0</v>
      </c>
      <c r="D308" s="45">
        <v>0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</row>
    <row r="309" spans="1:21" hidden="1" x14ac:dyDescent="0.25">
      <c r="A309" s="29">
        <v>10250206303</v>
      </c>
      <c r="B309" s="52" t="s">
        <v>285</v>
      </c>
      <c r="C309" s="45">
        <v>0</v>
      </c>
      <c r="D309" s="45">
        <v>0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</row>
    <row r="310" spans="1:21" hidden="1" x14ac:dyDescent="0.25">
      <c r="A310" s="29">
        <v>10250206304</v>
      </c>
      <c r="B310" s="52" t="s">
        <v>286</v>
      </c>
      <c r="C310" s="45">
        <v>0</v>
      </c>
      <c r="D310" s="45">
        <v>0</v>
      </c>
      <c r="E310" s="45">
        <v>0</v>
      </c>
      <c r="F310" s="45">
        <v>0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</row>
    <row r="311" spans="1:21" hidden="1" x14ac:dyDescent="0.25">
      <c r="A311" s="29">
        <v>102502064</v>
      </c>
      <c r="B311" s="52" t="s">
        <v>287</v>
      </c>
      <c r="C311" s="45">
        <f>+C312+C313</f>
        <v>0</v>
      </c>
      <c r="D311" s="45">
        <v>0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f>+P312+P313</f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</row>
    <row r="312" spans="1:21" hidden="1" x14ac:dyDescent="0.25">
      <c r="A312" s="29">
        <v>10250206401</v>
      </c>
      <c r="B312" s="52" t="s">
        <v>288</v>
      </c>
      <c r="C312" s="45">
        <v>0</v>
      </c>
      <c r="D312" s="45">
        <v>0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</row>
    <row r="313" spans="1:21" hidden="1" x14ac:dyDescent="0.25">
      <c r="A313" s="29">
        <v>10250206402</v>
      </c>
      <c r="B313" s="52" t="s">
        <v>289</v>
      </c>
      <c r="C313" s="45">
        <v>0</v>
      </c>
      <c r="D313" s="45">
        <v>0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</row>
    <row r="314" spans="1:21" hidden="1" x14ac:dyDescent="0.25">
      <c r="A314" s="29">
        <v>102502065</v>
      </c>
      <c r="B314" s="52" t="s">
        <v>290</v>
      </c>
      <c r="C314" s="45">
        <f>SUM(C315:C317)</f>
        <v>0</v>
      </c>
      <c r="D314" s="45">
        <v>0</v>
      </c>
      <c r="E314" s="45">
        <v>0</v>
      </c>
      <c r="F314" s="45">
        <v>0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f>SUM(P315:P317)</f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</row>
    <row r="315" spans="1:21" hidden="1" x14ac:dyDescent="0.25">
      <c r="A315" s="29">
        <v>10250206501</v>
      </c>
      <c r="B315" s="52" t="s">
        <v>291</v>
      </c>
      <c r="C315" s="45">
        <v>0</v>
      </c>
      <c r="D315" s="45">
        <v>0</v>
      </c>
      <c r="E315" s="45">
        <v>0</v>
      </c>
      <c r="F315" s="45">
        <v>0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</row>
    <row r="316" spans="1:21" hidden="1" x14ac:dyDescent="0.25">
      <c r="A316" s="29">
        <v>10250206502</v>
      </c>
      <c r="B316" s="52" t="s">
        <v>292</v>
      </c>
      <c r="C316" s="45">
        <v>0</v>
      </c>
      <c r="D316" s="45">
        <v>0</v>
      </c>
      <c r="E316" s="45">
        <v>0</v>
      </c>
      <c r="F316" s="45">
        <v>0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</row>
    <row r="317" spans="1:21" hidden="1" x14ac:dyDescent="0.25">
      <c r="A317" s="29">
        <v>10250206503</v>
      </c>
      <c r="B317" s="52" t="s">
        <v>293</v>
      </c>
      <c r="C317" s="45">
        <v>0</v>
      </c>
      <c r="D317" s="45">
        <v>0</v>
      </c>
      <c r="E317" s="45">
        <v>0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</row>
    <row r="318" spans="1:21" hidden="1" x14ac:dyDescent="0.25">
      <c r="A318" s="29">
        <v>102502066</v>
      </c>
      <c r="B318" s="52" t="s">
        <v>294</v>
      </c>
      <c r="C318" s="45">
        <v>0</v>
      </c>
      <c r="D318" s="45">
        <v>0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</row>
    <row r="319" spans="1:21" hidden="1" x14ac:dyDescent="0.25">
      <c r="A319" s="29">
        <v>102502067</v>
      </c>
      <c r="B319" s="52" t="s">
        <v>295</v>
      </c>
      <c r="C319" s="45">
        <f>SUM(C320:C326)</f>
        <v>0</v>
      </c>
      <c r="D319" s="45">
        <v>0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f>SUM(P320:P326)</f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</row>
    <row r="320" spans="1:21" hidden="1" x14ac:dyDescent="0.25">
      <c r="A320" s="29">
        <v>10250206701</v>
      </c>
      <c r="B320" s="52" t="s">
        <v>296</v>
      </c>
      <c r="C320" s="45">
        <v>0</v>
      </c>
      <c r="D320" s="45">
        <v>0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</row>
    <row r="321" spans="1:21" hidden="1" x14ac:dyDescent="0.25">
      <c r="A321" s="29">
        <v>10250206702</v>
      </c>
      <c r="B321" s="52" t="s">
        <v>297</v>
      </c>
      <c r="C321" s="45">
        <v>0</v>
      </c>
      <c r="D321" s="45">
        <v>0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</row>
    <row r="322" spans="1:21" hidden="1" x14ac:dyDescent="0.25">
      <c r="A322" s="29">
        <v>10250206703</v>
      </c>
      <c r="B322" s="52" t="s">
        <v>298</v>
      </c>
      <c r="C322" s="45">
        <v>0</v>
      </c>
      <c r="D322" s="45">
        <v>0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</row>
    <row r="323" spans="1:21" hidden="1" x14ac:dyDescent="0.25">
      <c r="A323" s="29">
        <v>10250206704</v>
      </c>
      <c r="B323" s="52" t="s">
        <v>299</v>
      </c>
      <c r="C323" s="45">
        <v>0</v>
      </c>
      <c r="D323" s="45">
        <v>0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</row>
    <row r="324" spans="1:21" hidden="1" x14ac:dyDescent="0.25">
      <c r="A324" s="29">
        <v>10250206705</v>
      </c>
      <c r="B324" s="52" t="s">
        <v>300</v>
      </c>
      <c r="C324" s="45">
        <v>0</v>
      </c>
      <c r="D324" s="45">
        <v>0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</row>
    <row r="325" spans="1:21" hidden="1" x14ac:dyDescent="0.25">
      <c r="A325" s="29">
        <v>10250206706</v>
      </c>
      <c r="B325" s="52" t="s">
        <v>301</v>
      </c>
      <c r="C325" s="45">
        <v>0</v>
      </c>
      <c r="D325" s="45">
        <v>0</v>
      </c>
      <c r="E325" s="45">
        <v>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</row>
    <row r="326" spans="1:21" hidden="1" x14ac:dyDescent="0.25">
      <c r="A326" s="29">
        <v>10250206709</v>
      </c>
      <c r="B326" s="52" t="s">
        <v>302</v>
      </c>
      <c r="C326" s="45">
        <v>0</v>
      </c>
      <c r="D326" s="45">
        <v>0</v>
      </c>
      <c r="E326" s="45">
        <v>0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</row>
    <row r="327" spans="1:21" hidden="1" x14ac:dyDescent="0.25">
      <c r="A327" s="29">
        <v>102502068</v>
      </c>
      <c r="B327" s="52" t="s">
        <v>303</v>
      </c>
      <c r="C327" s="45">
        <v>0</v>
      </c>
      <c r="D327" s="45">
        <v>0</v>
      </c>
      <c r="E327" s="45">
        <v>0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</row>
    <row r="328" spans="1:21" hidden="1" x14ac:dyDescent="0.25">
      <c r="A328" s="29">
        <v>102502069</v>
      </c>
      <c r="B328" s="52" t="s">
        <v>304</v>
      </c>
      <c r="C328" s="45">
        <f>+C329+C330</f>
        <v>0</v>
      </c>
      <c r="D328" s="45">
        <v>0</v>
      </c>
      <c r="E328" s="45">
        <v>0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f>+P329+P330</f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</row>
    <row r="329" spans="1:21" hidden="1" x14ac:dyDescent="0.25">
      <c r="A329" s="29">
        <v>10250206901</v>
      </c>
      <c r="B329" s="52" t="s">
        <v>305</v>
      </c>
      <c r="C329" s="45">
        <v>0</v>
      </c>
      <c r="D329" s="45">
        <v>0</v>
      </c>
      <c r="E329" s="45">
        <v>0</v>
      </c>
      <c r="F329" s="45">
        <v>0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</row>
    <row r="330" spans="1:21" hidden="1" x14ac:dyDescent="0.25">
      <c r="A330" s="29">
        <v>10250206902</v>
      </c>
      <c r="B330" s="52" t="s">
        <v>306</v>
      </c>
      <c r="C330" s="45">
        <v>0</v>
      </c>
      <c r="D330" s="45">
        <v>0</v>
      </c>
      <c r="E330" s="45">
        <v>0</v>
      </c>
      <c r="F330" s="45">
        <v>0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</row>
    <row r="331" spans="1:21" hidden="1" x14ac:dyDescent="0.25">
      <c r="A331" s="29">
        <v>10250207</v>
      </c>
      <c r="B331" s="52" t="s">
        <v>307</v>
      </c>
      <c r="C331" s="45">
        <v>0</v>
      </c>
      <c r="D331" s="45">
        <v>0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</row>
    <row r="332" spans="1:21" hidden="1" x14ac:dyDescent="0.25">
      <c r="A332" s="29">
        <v>102502072</v>
      </c>
      <c r="B332" s="52" t="s">
        <v>308</v>
      </c>
      <c r="C332" s="45">
        <v>0</v>
      </c>
      <c r="D332" s="45">
        <v>0</v>
      </c>
      <c r="E332" s="45">
        <v>0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</row>
    <row r="333" spans="1:21" hidden="1" x14ac:dyDescent="0.25">
      <c r="A333" s="29">
        <v>10250207201</v>
      </c>
      <c r="B333" s="52" t="s">
        <v>309</v>
      </c>
      <c r="C333" s="45">
        <v>0</v>
      </c>
      <c r="D333" s="45">
        <v>0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</row>
    <row r="334" spans="1:21" hidden="1" x14ac:dyDescent="0.25">
      <c r="A334" s="29">
        <v>10250207202</v>
      </c>
      <c r="B334" s="52" t="s">
        <v>310</v>
      </c>
      <c r="C334" s="45">
        <v>0</v>
      </c>
      <c r="D334" s="45">
        <v>0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</row>
    <row r="335" spans="1:21" hidden="1" x14ac:dyDescent="0.25">
      <c r="A335" s="29">
        <v>102502073</v>
      </c>
      <c r="B335" s="52" t="s">
        <v>311</v>
      </c>
      <c r="C335" s="45">
        <f>SUM(C336:C338)</f>
        <v>0</v>
      </c>
      <c r="D335" s="45">
        <v>0</v>
      </c>
      <c r="E335" s="45">
        <v>0</v>
      </c>
      <c r="F335" s="45">
        <v>0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f>SUM(P336:P338)</f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</row>
    <row r="336" spans="1:21" hidden="1" x14ac:dyDescent="0.25">
      <c r="A336" s="29">
        <v>10250207301</v>
      </c>
      <c r="B336" s="52" t="s">
        <v>312</v>
      </c>
      <c r="C336" s="45">
        <v>0</v>
      </c>
      <c r="D336" s="45">
        <v>0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</row>
    <row r="337" spans="1:21" hidden="1" x14ac:dyDescent="0.25">
      <c r="A337" s="29">
        <v>10250207302</v>
      </c>
      <c r="B337" s="52" t="s">
        <v>313</v>
      </c>
      <c r="C337" s="45">
        <v>0</v>
      </c>
      <c r="D337" s="45">
        <v>0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</row>
    <row r="338" spans="1:21" hidden="1" x14ac:dyDescent="0.25">
      <c r="A338" s="29">
        <v>10250207303</v>
      </c>
      <c r="B338" s="52" t="s">
        <v>314</v>
      </c>
      <c r="C338" s="45">
        <v>0</v>
      </c>
      <c r="D338" s="45">
        <v>0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</row>
    <row r="339" spans="1:21" hidden="1" x14ac:dyDescent="0.25">
      <c r="A339" s="29">
        <v>10250208</v>
      </c>
      <c r="B339" s="52" t="s">
        <v>39</v>
      </c>
      <c r="C339" s="45">
        <f>+C340+C350+C357</f>
        <v>0</v>
      </c>
      <c r="D339" s="45">
        <v>0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f>+P340+P350+P357</f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</row>
    <row r="340" spans="1:21" hidden="1" x14ac:dyDescent="0.25">
      <c r="A340" s="29">
        <v>102502083</v>
      </c>
      <c r="B340" s="52" t="s">
        <v>50</v>
      </c>
      <c r="C340" s="45">
        <f>SUM(C341:C349)</f>
        <v>0</v>
      </c>
      <c r="D340" s="45">
        <v>0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f>SUM(P341:P349)</f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</row>
    <row r="341" spans="1:21" hidden="1" x14ac:dyDescent="0.25">
      <c r="A341" s="29">
        <v>10250208301</v>
      </c>
      <c r="B341" s="52" t="s">
        <v>51</v>
      </c>
      <c r="C341" s="45">
        <v>0</v>
      </c>
      <c r="D341" s="45">
        <v>0</v>
      </c>
      <c r="E341" s="45">
        <v>0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</row>
    <row r="342" spans="1:21" hidden="1" x14ac:dyDescent="0.25">
      <c r="A342" s="29">
        <v>10250208302</v>
      </c>
      <c r="B342" s="52" t="s">
        <v>52</v>
      </c>
      <c r="C342" s="45">
        <v>0</v>
      </c>
      <c r="D342" s="45">
        <v>0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</row>
    <row r="343" spans="1:21" hidden="1" x14ac:dyDescent="0.25">
      <c r="A343" s="29">
        <v>10250208303</v>
      </c>
      <c r="B343" s="52" t="s">
        <v>53</v>
      </c>
      <c r="C343" s="45">
        <v>0</v>
      </c>
      <c r="D343" s="45">
        <v>0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</row>
    <row r="344" spans="1:21" hidden="1" x14ac:dyDescent="0.25">
      <c r="A344" s="29">
        <v>10250208304</v>
      </c>
      <c r="B344" s="52" t="s">
        <v>54</v>
      </c>
      <c r="C344" s="45">
        <v>0</v>
      </c>
      <c r="D344" s="45">
        <v>0</v>
      </c>
      <c r="E344" s="45">
        <v>0</v>
      </c>
      <c r="F344" s="45">
        <v>0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</row>
    <row r="345" spans="1:21" hidden="1" x14ac:dyDescent="0.25">
      <c r="A345" s="29">
        <v>10250208305</v>
      </c>
      <c r="B345" s="52" t="s">
        <v>55</v>
      </c>
      <c r="C345" s="45">
        <v>0</v>
      </c>
      <c r="D345" s="45">
        <v>0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</row>
    <row r="346" spans="1:21" hidden="1" x14ac:dyDescent="0.25">
      <c r="A346" s="29">
        <v>10250208306</v>
      </c>
      <c r="B346" s="52" t="s">
        <v>56</v>
      </c>
      <c r="C346" s="45">
        <v>0</v>
      </c>
      <c r="D346" s="45">
        <v>0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</row>
    <row r="347" spans="1:21" hidden="1" x14ac:dyDescent="0.25">
      <c r="A347" s="29">
        <v>10250208307</v>
      </c>
      <c r="B347" s="52" t="s">
        <v>57</v>
      </c>
      <c r="C347" s="45">
        <v>0</v>
      </c>
      <c r="D347" s="45">
        <v>0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</row>
    <row r="348" spans="1:21" hidden="1" x14ac:dyDescent="0.25">
      <c r="A348" s="29">
        <v>10250208308</v>
      </c>
      <c r="B348" s="52" t="s">
        <v>58</v>
      </c>
      <c r="C348" s="45">
        <v>0</v>
      </c>
      <c r="D348" s="45">
        <v>0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</row>
    <row r="349" spans="1:21" hidden="1" x14ac:dyDescent="0.25">
      <c r="A349" s="29">
        <v>10250208309</v>
      </c>
      <c r="B349" s="52" t="s">
        <v>59</v>
      </c>
      <c r="C349" s="45">
        <v>0</v>
      </c>
      <c r="D349" s="45">
        <v>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</row>
    <row r="350" spans="1:21" hidden="1" x14ac:dyDescent="0.25">
      <c r="A350" s="29">
        <v>102502084</v>
      </c>
      <c r="B350" s="52" t="s">
        <v>60</v>
      </c>
      <c r="C350" s="45">
        <f>SUM(C351:C356)</f>
        <v>0</v>
      </c>
      <c r="D350" s="45">
        <v>0</v>
      </c>
      <c r="E350" s="45">
        <v>0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f>SUM(P351:P356)</f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</row>
    <row r="351" spans="1:21" hidden="1" x14ac:dyDescent="0.25">
      <c r="A351" s="29">
        <v>10250208401</v>
      </c>
      <c r="B351" s="52" t="s">
        <v>61</v>
      </c>
      <c r="C351" s="45">
        <v>0</v>
      </c>
      <c r="D351" s="45">
        <v>0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</row>
    <row r="352" spans="1:21" hidden="1" x14ac:dyDescent="0.25">
      <c r="A352" s="29">
        <v>10250208402</v>
      </c>
      <c r="B352" s="52" t="s">
        <v>62</v>
      </c>
      <c r="C352" s="45">
        <v>0</v>
      </c>
      <c r="D352" s="45">
        <v>0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</row>
    <row r="353" spans="1:21" hidden="1" x14ac:dyDescent="0.25">
      <c r="A353" s="29">
        <v>10250208403</v>
      </c>
      <c r="B353" s="52" t="s">
        <v>63</v>
      </c>
      <c r="C353" s="45">
        <v>0</v>
      </c>
      <c r="D353" s="45">
        <v>0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</row>
    <row r="354" spans="1:21" hidden="1" x14ac:dyDescent="0.25">
      <c r="A354" s="29">
        <v>10250208404</v>
      </c>
      <c r="B354" s="52" t="s">
        <v>64</v>
      </c>
      <c r="C354" s="45">
        <v>0</v>
      </c>
      <c r="D354" s="45">
        <v>0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</row>
    <row r="355" spans="1:21" hidden="1" x14ac:dyDescent="0.25">
      <c r="A355" s="29">
        <v>10250208405</v>
      </c>
      <c r="B355" s="52" t="s">
        <v>65</v>
      </c>
      <c r="C355" s="45">
        <v>0</v>
      </c>
      <c r="D355" s="45">
        <v>0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</row>
    <row r="356" spans="1:21" hidden="1" x14ac:dyDescent="0.25">
      <c r="A356" s="29">
        <v>10250208406</v>
      </c>
      <c r="B356" s="52" t="s">
        <v>66</v>
      </c>
      <c r="C356" s="45">
        <v>0</v>
      </c>
      <c r="D356" s="45">
        <v>0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</row>
    <row r="357" spans="1:21" hidden="1" x14ac:dyDescent="0.25">
      <c r="A357" s="29">
        <v>102502089</v>
      </c>
      <c r="B357" s="52" t="s">
        <v>315</v>
      </c>
      <c r="C357" s="45">
        <f>SUM(C358:C361)</f>
        <v>0</v>
      </c>
      <c r="D357" s="45">
        <v>0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f>SUM(P358:P361)</f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</row>
    <row r="358" spans="1:21" hidden="1" x14ac:dyDescent="0.25">
      <c r="A358" s="29">
        <v>10250208901</v>
      </c>
      <c r="B358" s="52" t="s">
        <v>316</v>
      </c>
      <c r="C358" s="45">
        <v>0</v>
      </c>
      <c r="D358" s="45">
        <v>0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</row>
    <row r="359" spans="1:21" hidden="1" x14ac:dyDescent="0.25">
      <c r="A359" s="29">
        <v>10250208902</v>
      </c>
      <c r="B359" s="52" t="s">
        <v>317</v>
      </c>
      <c r="C359" s="45">
        <v>0</v>
      </c>
      <c r="D359" s="45">
        <v>0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</row>
    <row r="360" spans="1:21" hidden="1" x14ac:dyDescent="0.25">
      <c r="A360" s="29">
        <v>10250208903</v>
      </c>
      <c r="B360" s="52" t="s">
        <v>318</v>
      </c>
      <c r="C360" s="45">
        <v>0</v>
      </c>
      <c r="D360" s="45">
        <v>0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</row>
    <row r="361" spans="1:21" hidden="1" x14ac:dyDescent="0.25">
      <c r="A361" s="29">
        <v>10250208904</v>
      </c>
      <c r="B361" s="52" t="s">
        <v>319</v>
      </c>
      <c r="C361" s="45">
        <v>0</v>
      </c>
      <c r="D361" s="45">
        <v>0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</row>
    <row r="362" spans="1:21" hidden="1" x14ac:dyDescent="0.25">
      <c r="A362" s="29">
        <v>10250209</v>
      </c>
      <c r="B362" s="52" t="s">
        <v>68</v>
      </c>
      <c r="C362" s="45">
        <f>+C363+C370+C376+C383</f>
        <v>0</v>
      </c>
      <c r="D362" s="45">
        <v>0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f>+P363+P370+P376+P383</f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</row>
    <row r="363" spans="1:21" hidden="1" x14ac:dyDescent="0.25">
      <c r="A363" s="29">
        <v>102502092</v>
      </c>
      <c r="B363" s="52" t="s">
        <v>69</v>
      </c>
      <c r="C363" s="45">
        <f>SUM(C364:C369)</f>
        <v>0</v>
      </c>
      <c r="D363" s="45">
        <v>0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f>SUM(P364:P369)</f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</row>
    <row r="364" spans="1:21" hidden="1" x14ac:dyDescent="0.25">
      <c r="A364" s="29">
        <v>10250209201</v>
      </c>
      <c r="B364" s="52" t="s">
        <v>320</v>
      </c>
      <c r="C364" s="45">
        <v>0</v>
      </c>
      <c r="D364" s="45">
        <v>0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</row>
    <row r="365" spans="1:21" hidden="1" x14ac:dyDescent="0.25">
      <c r="A365" s="29">
        <v>10250209202</v>
      </c>
      <c r="B365" s="52" t="s">
        <v>321</v>
      </c>
      <c r="C365" s="45">
        <v>0</v>
      </c>
      <c r="D365" s="45">
        <v>0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</row>
    <row r="366" spans="1:21" hidden="1" x14ac:dyDescent="0.25">
      <c r="A366" s="29">
        <v>10250209203</v>
      </c>
      <c r="B366" s="52" t="s">
        <v>322</v>
      </c>
      <c r="C366" s="45">
        <v>0</v>
      </c>
      <c r="D366" s="45">
        <v>0</v>
      </c>
      <c r="E366" s="45">
        <v>0</v>
      </c>
      <c r="F366" s="45">
        <v>0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</row>
    <row r="367" spans="1:21" hidden="1" x14ac:dyDescent="0.25">
      <c r="A367" s="29">
        <v>10250209204</v>
      </c>
      <c r="B367" s="52" t="s">
        <v>323</v>
      </c>
      <c r="C367" s="45">
        <v>0</v>
      </c>
      <c r="D367" s="45">
        <v>0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</row>
    <row r="368" spans="1:21" hidden="1" x14ac:dyDescent="0.25">
      <c r="A368" s="29">
        <v>10250209205</v>
      </c>
      <c r="B368" s="52" t="s">
        <v>24</v>
      </c>
      <c r="C368" s="45">
        <v>0</v>
      </c>
      <c r="D368" s="45">
        <v>0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</row>
    <row r="369" spans="1:21" hidden="1" x14ac:dyDescent="0.25">
      <c r="A369" s="29">
        <v>10250209209</v>
      </c>
      <c r="B369" s="52" t="s">
        <v>70</v>
      </c>
      <c r="C369" s="45">
        <v>0</v>
      </c>
      <c r="D369" s="45">
        <v>0</v>
      </c>
      <c r="E369" s="45">
        <v>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</row>
    <row r="370" spans="1:21" hidden="1" x14ac:dyDescent="0.25">
      <c r="A370" s="29">
        <v>102502093</v>
      </c>
      <c r="B370" s="52" t="s">
        <v>71</v>
      </c>
      <c r="C370" s="45">
        <f>SUM(C371:C375)</f>
        <v>0</v>
      </c>
      <c r="D370" s="45">
        <v>0</v>
      </c>
      <c r="E370" s="45">
        <v>0</v>
      </c>
      <c r="F370" s="45">
        <v>0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f>SUM(P371:P375)</f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</row>
    <row r="371" spans="1:21" hidden="1" x14ac:dyDescent="0.25">
      <c r="A371" s="29">
        <v>10250209301</v>
      </c>
      <c r="B371" s="52" t="s">
        <v>72</v>
      </c>
      <c r="C371" s="45">
        <v>0</v>
      </c>
      <c r="D371" s="45">
        <v>0</v>
      </c>
      <c r="E371" s="45">
        <v>0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</row>
    <row r="372" spans="1:21" hidden="1" x14ac:dyDescent="0.25">
      <c r="A372" s="29">
        <v>10250209302</v>
      </c>
      <c r="B372" s="52" t="s">
        <v>73</v>
      </c>
      <c r="C372" s="45">
        <v>0</v>
      </c>
      <c r="D372" s="45">
        <v>0</v>
      </c>
      <c r="E372" s="45">
        <v>0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</row>
    <row r="373" spans="1:21" hidden="1" x14ac:dyDescent="0.25">
      <c r="A373" s="29">
        <v>10250209303</v>
      </c>
      <c r="B373" s="52" t="s">
        <v>74</v>
      </c>
      <c r="C373" s="45">
        <v>0</v>
      </c>
      <c r="D373" s="45">
        <v>0</v>
      </c>
      <c r="E373" s="45">
        <v>0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</row>
    <row r="374" spans="1:21" hidden="1" x14ac:dyDescent="0.25">
      <c r="A374" s="29">
        <v>10250209304</v>
      </c>
      <c r="B374" s="52" t="s">
        <v>75</v>
      </c>
      <c r="C374" s="45">
        <v>0</v>
      </c>
      <c r="D374" s="45">
        <v>0</v>
      </c>
      <c r="E374" s="45">
        <v>0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</row>
    <row r="375" spans="1:21" hidden="1" x14ac:dyDescent="0.25">
      <c r="A375" s="29">
        <v>10250209305</v>
      </c>
      <c r="B375" s="52" t="s">
        <v>76</v>
      </c>
      <c r="C375" s="45">
        <v>0</v>
      </c>
      <c r="D375" s="45">
        <v>0</v>
      </c>
      <c r="E375" s="45">
        <v>0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</row>
    <row r="376" spans="1:21" hidden="1" x14ac:dyDescent="0.25">
      <c r="A376" s="29">
        <v>102502094</v>
      </c>
      <c r="B376" s="52" t="s">
        <v>324</v>
      </c>
      <c r="C376" s="45">
        <f>SUM(C377:C382)</f>
        <v>0</v>
      </c>
      <c r="D376" s="45">
        <v>0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f>SUM(P377:P382)</f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</row>
    <row r="377" spans="1:21" hidden="1" x14ac:dyDescent="0.25">
      <c r="A377" s="29">
        <v>10250209401</v>
      </c>
      <c r="B377" s="52" t="s">
        <v>325</v>
      </c>
      <c r="C377" s="45">
        <v>0</v>
      </c>
      <c r="D377" s="45">
        <v>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</row>
    <row r="378" spans="1:21" hidden="1" x14ac:dyDescent="0.25">
      <c r="A378" s="29">
        <v>10250209402</v>
      </c>
      <c r="B378" s="52" t="s">
        <v>326</v>
      </c>
      <c r="C378" s="45">
        <v>0</v>
      </c>
      <c r="D378" s="45">
        <v>0</v>
      </c>
      <c r="E378" s="45">
        <v>0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</row>
    <row r="379" spans="1:21" hidden="1" x14ac:dyDescent="0.25">
      <c r="A379" s="29">
        <v>10250209403</v>
      </c>
      <c r="B379" s="52" t="s">
        <v>327</v>
      </c>
      <c r="C379" s="45">
        <v>0</v>
      </c>
      <c r="D379" s="45">
        <v>0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</row>
    <row r="380" spans="1:21" hidden="1" x14ac:dyDescent="0.25">
      <c r="A380" s="29">
        <v>10250209404</v>
      </c>
      <c r="B380" s="52" t="s">
        <v>328</v>
      </c>
      <c r="C380" s="45">
        <v>0</v>
      </c>
      <c r="D380" s="45">
        <v>0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</row>
    <row r="381" spans="1:21" hidden="1" x14ac:dyDescent="0.25">
      <c r="A381" s="29">
        <v>10250209405</v>
      </c>
      <c r="B381" s="52" t="s">
        <v>329</v>
      </c>
      <c r="C381" s="45">
        <v>0</v>
      </c>
      <c r="D381" s="45">
        <v>0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</row>
    <row r="382" spans="1:21" hidden="1" x14ac:dyDescent="0.25">
      <c r="A382" s="29">
        <v>10250209409</v>
      </c>
      <c r="B382" s="52" t="s">
        <v>330</v>
      </c>
      <c r="C382" s="45">
        <v>0</v>
      </c>
      <c r="D382" s="45">
        <v>0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</row>
    <row r="383" spans="1:21" hidden="1" x14ac:dyDescent="0.25">
      <c r="A383" s="29">
        <v>102502096</v>
      </c>
      <c r="B383" s="52" t="s">
        <v>77</v>
      </c>
      <c r="C383" s="45">
        <f>SUM(C384:C390)</f>
        <v>0</v>
      </c>
      <c r="D383" s="45">
        <v>0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f>SUM(P384:P390)</f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</row>
    <row r="384" spans="1:21" hidden="1" x14ac:dyDescent="0.25">
      <c r="A384" s="29">
        <v>10250209601</v>
      </c>
      <c r="B384" s="52" t="s">
        <v>78</v>
      </c>
      <c r="C384" s="45">
        <v>0</v>
      </c>
      <c r="D384" s="45">
        <v>0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</row>
    <row r="385" spans="1:21" hidden="1" x14ac:dyDescent="0.25">
      <c r="A385" s="29">
        <v>10250209602</v>
      </c>
      <c r="B385" s="52" t="s">
        <v>79</v>
      </c>
      <c r="C385" s="45">
        <v>0</v>
      </c>
      <c r="D385" s="45">
        <v>0</v>
      </c>
      <c r="E385" s="45">
        <v>0</v>
      </c>
      <c r="F385" s="45">
        <v>0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</row>
    <row r="386" spans="1:21" hidden="1" x14ac:dyDescent="0.25">
      <c r="A386" s="29">
        <v>10250209603</v>
      </c>
      <c r="B386" s="52" t="s">
        <v>80</v>
      </c>
      <c r="C386" s="45">
        <v>0</v>
      </c>
      <c r="D386" s="45">
        <v>0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</row>
    <row r="387" spans="1:21" hidden="1" x14ac:dyDescent="0.25">
      <c r="A387" s="29">
        <v>10250209604</v>
      </c>
      <c r="B387" s="52" t="s">
        <v>81</v>
      </c>
      <c r="C387" s="45">
        <v>0</v>
      </c>
      <c r="D387" s="45">
        <v>0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</row>
    <row r="388" spans="1:21" hidden="1" x14ac:dyDescent="0.25">
      <c r="A388" s="29">
        <v>10250209605</v>
      </c>
      <c r="B388" s="52" t="s">
        <v>82</v>
      </c>
      <c r="C388" s="45">
        <v>0</v>
      </c>
      <c r="D388" s="45">
        <v>0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</row>
    <row r="389" spans="1:21" hidden="1" x14ac:dyDescent="0.25">
      <c r="A389" s="29">
        <v>10250209606</v>
      </c>
      <c r="B389" s="52" t="s">
        <v>83</v>
      </c>
      <c r="C389" s="45">
        <v>0</v>
      </c>
      <c r="D389" s="45">
        <v>0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</row>
    <row r="390" spans="1:21" hidden="1" x14ac:dyDescent="0.25">
      <c r="A390" s="29">
        <v>10250209609</v>
      </c>
      <c r="B390" s="52" t="s">
        <v>84</v>
      </c>
      <c r="C390" s="45">
        <v>0</v>
      </c>
      <c r="D390" s="45">
        <v>0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</row>
    <row r="391" spans="1:21" hidden="1" x14ac:dyDescent="0.25">
      <c r="A391" s="29">
        <v>1026</v>
      </c>
      <c r="B391" s="52" t="s">
        <v>331</v>
      </c>
      <c r="C391" s="45">
        <v>0</v>
      </c>
      <c r="D391" s="45">
        <v>0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</row>
    <row r="392" spans="1:21" hidden="1" x14ac:dyDescent="0.25">
      <c r="A392" s="29">
        <v>102601</v>
      </c>
      <c r="B392" s="52" t="s">
        <v>332</v>
      </c>
      <c r="C392" s="45">
        <v>0</v>
      </c>
      <c r="D392" s="45">
        <v>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</row>
    <row r="393" spans="1:21" hidden="1" x14ac:dyDescent="0.25">
      <c r="A393" s="29">
        <v>10260101</v>
      </c>
      <c r="B393" s="52" t="s">
        <v>332</v>
      </c>
      <c r="C393" s="45">
        <v>0</v>
      </c>
      <c r="D393" s="45">
        <v>0</v>
      </c>
      <c r="E393" s="45">
        <v>0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</row>
    <row r="394" spans="1:21" hidden="1" x14ac:dyDescent="0.25">
      <c r="A394" s="29">
        <v>102601011</v>
      </c>
      <c r="B394" s="52" t="s">
        <v>332</v>
      </c>
      <c r="C394" s="45">
        <v>0</v>
      </c>
      <c r="D394" s="45">
        <v>0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</row>
    <row r="395" spans="1:21" hidden="1" x14ac:dyDescent="0.25">
      <c r="A395" s="29">
        <v>10260101101</v>
      </c>
      <c r="B395" s="52" t="s">
        <v>332</v>
      </c>
      <c r="C395" s="45">
        <v>0</v>
      </c>
      <c r="D395" s="45">
        <v>0</v>
      </c>
      <c r="E395" s="45">
        <v>0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</row>
    <row r="396" spans="1:21" hidden="1" x14ac:dyDescent="0.25">
      <c r="A396" s="29">
        <v>102602</v>
      </c>
      <c r="B396" s="52" t="s">
        <v>333</v>
      </c>
      <c r="C396" s="45">
        <v>0</v>
      </c>
      <c r="D396" s="45">
        <v>0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</row>
    <row r="397" spans="1:21" hidden="1" x14ac:dyDescent="0.25">
      <c r="A397" s="29">
        <v>10260201</v>
      </c>
      <c r="B397" s="52" t="s">
        <v>333</v>
      </c>
      <c r="C397" s="45">
        <v>0</v>
      </c>
      <c r="D397" s="45">
        <v>0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</row>
    <row r="398" spans="1:21" hidden="1" x14ac:dyDescent="0.25">
      <c r="A398" s="29">
        <v>102602011</v>
      </c>
      <c r="B398" s="52" t="s">
        <v>333</v>
      </c>
      <c r="C398" s="45">
        <v>0</v>
      </c>
      <c r="D398" s="45">
        <v>0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</row>
    <row r="399" spans="1:21" hidden="1" x14ac:dyDescent="0.25">
      <c r="A399" s="29">
        <v>10260201101</v>
      </c>
      <c r="B399" s="52" t="s">
        <v>333</v>
      </c>
      <c r="C399" s="45">
        <v>0</v>
      </c>
      <c r="D399" s="45">
        <v>0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</row>
    <row r="400" spans="1:21" hidden="1" x14ac:dyDescent="0.25">
      <c r="A400" s="29">
        <v>102604</v>
      </c>
      <c r="B400" s="52" t="s">
        <v>334</v>
      </c>
      <c r="C400" s="45">
        <v>0</v>
      </c>
      <c r="D400" s="45">
        <v>0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</row>
    <row r="401" spans="1:21" hidden="1" x14ac:dyDescent="0.25">
      <c r="A401" s="29">
        <v>10260401</v>
      </c>
      <c r="B401" s="52" t="s">
        <v>334</v>
      </c>
      <c r="C401" s="45">
        <v>0</v>
      </c>
      <c r="D401" s="45">
        <v>0</v>
      </c>
      <c r="E401" s="45">
        <v>0</v>
      </c>
      <c r="F401" s="45">
        <v>0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</row>
    <row r="402" spans="1:21" hidden="1" x14ac:dyDescent="0.25">
      <c r="A402" s="29">
        <v>102604011</v>
      </c>
      <c r="B402" s="52" t="s">
        <v>334</v>
      </c>
      <c r="C402" s="45">
        <v>0</v>
      </c>
      <c r="D402" s="45">
        <v>0</v>
      </c>
      <c r="E402" s="45">
        <v>0</v>
      </c>
      <c r="F402" s="45">
        <v>0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</row>
    <row r="403" spans="1:21" hidden="1" x14ac:dyDescent="0.25">
      <c r="A403" s="29">
        <v>10260401101</v>
      </c>
      <c r="B403" s="52" t="s">
        <v>334</v>
      </c>
      <c r="C403" s="45">
        <v>0</v>
      </c>
      <c r="D403" s="45">
        <v>0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</row>
    <row r="404" spans="1:21" hidden="1" x14ac:dyDescent="0.25">
      <c r="A404" s="29">
        <v>102605</v>
      </c>
      <c r="B404" s="52" t="s">
        <v>335</v>
      </c>
      <c r="C404" s="45">
        <v>0</v>
      </c>
      <c r="D404" s="45">
        <v>0</v>
      </c>
      <c r="E404" s="45">
        <v>0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</row>
    <row r="405" spans="1:21" hidden="1" x14ac:dyDescent="0.25">
      <c r="A405" s="29">
        <v>10260501</v>
      </c>
      <c r="B405" s="52" t="s">
        <v>336</v>
      </c>
      <c r="C405" s="45">
        <v>0</v>
      </c>
      <c r="D405" s="45">
        <v>0</v>
      </c>
      <c r="E405" s="45">
        <v>0</v>
      </c>
      <c r="F405" s="45">
        <v>0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</row>
    <row r="406" spans="1:21" hidden="1" x14ac:dyDescent="0.25">
      <c r="A406" s="29">
        <v>102605011</v>
      </c>
      <c r="B406" s="52" t="s">
        <v>336</v>
      </c>
      <c r="C406" s="45">
        <v>0</v>
      </c>
      <c r="D406" s="45">
        <v>0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</row>
    <row r="407" spans="1:21" hidden="1" x14ac:dyDescent="0.25">
      <c r="A407" s="29">
        <v>10260501101</v>
      </c>
      <c r="B407" s="52" t="s">
        <v>337</v>
      </c>
      <c r="C407" s="45">
        <v>0</v>
      </c>
      <c r="D407" s="45">
        <v>0</v>
      </c>
      <c r="E407" s="45">
        <v>0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</row>
    <row r="408" spans="1:21" hidden="1" x14ac:dyDescent="0.25">
      <c r="A408" s="29">
        <v>10260501102</v>
      </c>
      <c r="B408" s="52" t="s">
        <v>338</v>
      </c>
      <c r="C408" s="45">
        <v>0</v>
      </c>
      <c r="D408" s="45">
        <v>0</v>
      </c>
      <c r="E408" s="45">
        <v>0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</row>
    <row r="409" spans="1:21" hidden="1" x14ac:dyDescent="0.25">
      <c r="A409" s="29">
        <v>10260501103</v>
      </c>
      <c r="B409" s="52" t="s">
        <v>339</v>
      </c>
      <c r="C409" s="45">
        <v>0</v>
      </c>
      <c r="D409" s="45">
        <v>0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</row>
    <row r="410" spans="1:21" hidden="1" x14ac:dyDescent="0.25">
      <c r="A410" s="29">
        <v>10260501104</v>
      </c>
      <c r="B410" s="52" t="s">
        <v>340</v>
      </c>
      <c r="C410" s="45">
        <v>0</v>
      </c>
      <c r="D410" s="45">
        <v>0</v>
      </c>
      <c r="E410" s="45">
        <v>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</row>
    <row r="411" spans="1:21" hidden="1" x14ac:dyDescent="0.25">
      <c r="A411" s="29">
        <v>10260501105</v>
      </c>
      <c r="B411" s="52" t="s">
        <v>341</v>
      </c>
      <c r="C411" s="45">
        <v>0</v>
      </c>
      <c r="D411" s="45">
        <v>0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</row>
    <row r="412" spans="1:21" hidden="1" x14ac:dyDescent="0.25">
      <c r="A412" s="29">
        <v>10260501106</v>
      </c>
      <c r="B412" s="52" t="s">
        <v>342</v>
      </c>
      <c r="C412" s="45">
        <v>0</v>
      </c>
      <c r="D412" s="45">
        <v>0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</row>
    <row r="413" spans="1:21" hidden="1" x14ac:dyDescent="0.25">
      <c r="A413" s="29">
        <v>10260501107</v>
      </c>
      <c r="B413" s="52" t="s">
        <v>343</v>
      </c>
      <c r="C413" s="45">
        <v>0</v>
      </c>
      <c r="D413" s="45">
        <v>0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</row>
    <row r="414" spans="1:21" hidden="1" x14ac:dyDescent="0.25">
      <c r="A414" s="29">
        <v>10260502</v>
      </c>
      <c r="B414" s="52" t="s">
        <v>344</v>
      </c>
      <c r="C414" s="45">
        <v>0</v>
      </c>
      <c r="D414" s="45">
        <v>0</v>
      </c>
      <c r="E414" s="45">
        <v>0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</row>
    <row r="415" spans="1:21" hidden="1" x14ac:dyDescent="0.25">
      <c r="A415" s="29">
        <v>102605021</v>
      </c>
      <c r="B415" s="52" t="s">
        <v>344</v>
      </c>
      <c r="C415" s="45">
        <v>0</v>
      </c>
      <c r="D415" s="45">
        <v>0</v>
      </c>
      <c r="E415" s="45">
        <v>0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</row>
    <row r="416" spans="1:21" hidden="1" x14ac:dyDescent="0.25">
      <c r="A416" s="29">
        <v>10260502101</v>
      </c>
      <c r="B416" s="52" t="s">
        <v>343</v>
      </c>
      <c r="C416" s="45">
        <v>0</v>
      </c>
      <c r="D416" s="45">
        <v>0</v>
      </c>
      <c r="E416" s="45">
        <v>0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</row>
    <row r="417" spans="1:21" hidden="1" x14ac:dyDescent="0.25">
      <c r="A417" s="29">
        <v>10260502102</v>
      </c>
      <c r="B417" s="52" t="s">
        <v>345</v>
      </c>
      <c r="C417" s="45">
        <v>0</v>
      </c>
      <c r="D417" s="45">
        <v>0</v>
      </c>
      <c r="E417" s="45">
        <v>0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</row>
    <row r="418" spans="1:21" hidden="1" x14ac:dyDescent="0.25">
      <c r="A418" s="29">
        <v>1027</v>
      </c>
      <c r="B418" s="52" t="s">
        <v>346</v>
      </c>
      <c r="C418" s="45">
        <v>0</v>
      </c>
      <c r="D418" s="45">
        <v>0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</row>
    <row r="419" spans="1:21" hidden="1" x14ac:dyDescent="0.25">
      <c r="A419" s="29">
        <v>102701</v>
      </c>
      <c r="B419" s="52" t="s">
        <v>346</v>
      </c>
      <c r="C419" s="45">
        <v>0</v>
      </c>
      <c r="D419" s="45">
        <v>0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</row>
    <row r="420" spans="1:21" hidden="1" x14ac:dyDescent="0.25">
      <c r="A420" s="29">
        <v>10270101</v>
      </c>
      <c r="B420" s="52" t="s">
        <v>346</v>
      </c>
      <c r="C420" s="45">
        <v>0</v>
      </c>
      <c r="D420" s="45">
        <v>0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</row>
    <row r="421" spans="1:21" hidden="1" x14ac:dyDescent="0.25">
      <c r="A421" s="29">
        <v>102701011</v>
      </c>
      <c r="B421" s="52" t="s">
        <v>346</v>
      </c>
      <c r="C421" s="45">
        <v>0</v>
      </c>
      <c r="D421" s="45">
        <v>0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</row>
    <row r="422" spans="1:21" hidden="1" x14ac:dyDescent="0.25">
      <c r="A422" s="29">
        <v>10270101101</v>
      </c>
      <c r="B422" s="52" t="s">
        <v>346</v>
      </c>
      <c r="C422" s="45">
        <v>0</v>
      </c>
      <c r="D422" s="45">
        <v>0</v>
      </c>
      <c r="E422" s="45">
        <v>0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</row>
    <row r="423" spans="1:21" hidden="1" x14ac:dyDescent="0.25">
      <c r="A423" s="29">
        <v>2</v>
      </c>
      <c r="B423" s="52" t="s">
        <v>347</v>
      </c>
      <c r="C423" s="45">
        <f>+C424+C447+C453+C483+C489+C495+C523+C529+C535+C541</f>
        <v>0</v>
      </c>
      <c r="D423" s="45">
        <v>0</v>
      </c>
      <c r="E423" s="45">
        <v>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f>+P424+P447+P453+P483+P489+P495+P523+P529+P535+P541</f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</row>
    <row r="424" spans="1:21" hidden="1" x14ac:dyDescent="0.25">
      <c r="A424" s="29">
        <v>201</v>
      </c>
      <c r="B424" s="52" t="s">
        <v>348</v>
      </c>
      <c r="C424" s="45">
        <v>0</v>
      </c>
      <c r="D424" s="45">
        <v>0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</row>
    <row r="425" spans="1:21" hidden="1" x14ac:dyDescent="0.25">
      <c r="A425" s="29">
        <v>2011</v>
      </c>
      <c r="B425" s="52" t="s">
        <v>349</v>
      </c>
      <c r="C425" s="45">
        <v>0</v>
      </c>
      <c r="D425" s="45">
        <v>0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</row>
    <row r="426" spans="1:21" hidden="1" x14ac:dyDescent="0.25">
      <c r="A426" s="29">
        <v>201101</v>
      </c>
      <c r="B426" s="52" t="s">
        <v>350</v>
      </c>
      <c r="C426" s="45">
        <v>0</v>
      </c>
      <c r="D426" s="45">
        <v>0</v>
      </c>
      <c r="E426" s="45">
        <v>0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</row>
    <row r="427" spans="1:21" hidden="1" x14ac:dyDescent="0.25">
      <c r="A427" s="29">
        <v>20110101</v>
      </c>
      <c r="B427" s="52" t="s">
        <v>350</v>
      </c>
      <c r="C427" s="45">
        <v>0</v>
      </c>
      <c r="D427" s="45">
        <v>0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</row>
    <row r="428" spans="1:21" hidden="1" x14ac:dyDescent="0.25">
      <c r="A428" s="29">
        <v>201101011</v>
      </c>
      <c r="B428" s="52" t="s">
        <v>350</v>
      </c>
      <c r="C428" s="45">
        <v>0</v>
      </c>
      <c r="D428" s="45">
        <v>0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</row>
    <row r="429" spans="1:21" hidden="1" x14ac:dyDescent="0.25">
      <c r="A429" s="29">
        <v>20110101101</v>
      </c>
      <c r="B429" s="52" t="s">
        <v>350</v>
      </c>
      <c r="C429" s="45">
        <v>0</v>
      </c>
      <c r="D429" s="45">
        <v>0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</row>
    <row r="430" spans="1:21" hidden="1" x14ac:dyDescent="0.25">
      <c r="A430" s="29">
        <v>201102</v>
      </c>
      <c r="B430" s="52" t="s">
        <v>351</v>
      </c>
      <c r="C430" s="45">
        <v>0</v>
      </c>
      <c r="D430" s="45">
        <v>0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</row>
    <row r="431" spans="1:21" hidden="1" x14ac:dyDescent="0.25">
      <c r="A431" s="29">
        <v>20110201</v>
      </c>
      <c r="B431" s="52" t="s">
        <v>351</v>
      </c>
      <c r="C431" s="45">
        <v>0</v>
      </c>
      <c r="D431" s="45">
        <v>0</v>
      </c>
      <c r="E431" s="45">
        <v>0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</row>
    <row r="432" spans="1:21" hidden="1" x14ac:dyDescent="0.25">
      <c r="A432" s="29">
        <v>201102011</v>
      </c>
      <c r="B432" s="52" t="s">
        <v>351</v>
      </c>
      <c r="C432" s="45">
        <v>0</v>
      </c>
      <c r="D432" s="45">
        <v>0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</row>
    <row r="433" spans="1:21" hidden="1" x14ac:dyDescent="0.25">
      <c r="A433" s="29">
        <v>20110201101</v>
      </c>
      <c r="B433" s="52" t="s">
        <v>351</v>
      </c>
      <c r="C433" s="45">
        <v>0</v>
      </c>
      <c r="D433" s="45">
        <v>0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</row>
    <row r="434" spans="1:21" hidden="1" x14ac:dyDescent="0.25">
      <c r="A434" s="29">
        <v>2012</v>
      </c>
      <c r="B434" s="52" t="s">
        <v>352</v>
      </c>
      <c r="C434" s="45">
        <v>0</v>
      </c>
      <c r="D434" s="45">
        <v>0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</row>
    <row r="435" spans="1:21" hidden="1" x14ac:dyDescent="0.25">
      <c r="A435" s="29">
        <v>201201</v>
      </c>
      <c r="B435" s="52" t="s">
        <v>353</v>
      </c>
      <c r="C435" s="45">
        <v>0</v>
      </c>
      <c r="D435" s="45">
        <v>0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</row>
    <row r="436" spans="1:21" hidden="1" x14ac:dyDescent="0.25">
      <c r="A436" s="29">
        <v>20120101</v>
      </c>
      <c r="B436" s="52" t="s">
        <v>353</v>
      </c>
      <c r="C436" s="45">
        <v>0</v>
      </c>
      <c r="D436" s="45">
        <v>0</v>
      </c>
      <c r="E436" s="45">
        <v>0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</row>
    <row r="437" spans="1:21" hidden="1" x14ac:dyDescent="0.25">
      <c r="A437" s="29">
        <v>201201011</v>
      </c>
      <c r="B437" s="52" t="s">
        <v>353</v>
      </c>
      <c r="C437" s="45">
        <v>0</v>
      </c>
      <c r="D437" s="45">
        <v>0</v>
      </c>
      <c r="E437" s="45">
        <v>0</v>
      </c>
      <c r="F437" s="45">
        <v>0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</row>
    <row r="438" spans="1:21" hidden="1" x14ac:dyDescent="0.25">
      <c r="A438" s="29">
        <v>20120101101</v>
      </c>
      <c r="B438" s="52" t="s">
        <v>353</v>
      </c>
      <c r="C438" s="45">
        <v>0</v>
      </c>
      <c r="D438" s="45">
        <v>0</v>
      </c>
      <c r="E438" s="45">
        <v>0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</row>
    <row r="439" spans="1:21" hidden="1" x14ac:dyDescent="0.25">
      <c r="A439" s="29">
        <v>201202</v>
      </c>
      <c r="B439" s="52" t="s">
        <v>354</v>
      </c>
      <c r="C439" s="45">
        <v>0</v>
      </c>
      <c r="D439" s="45">
        <v>0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</row>
    <row r="440" spans="1:21" hidden="1" x14ac:dyDescent="0.25">
      <c r="A440" s="29">
        <v>20120201</v>
      </c>
      <c r="B440" s="52" t="s">
        <v>354</v>
      </c>
      <c r="C440" s="45">
        <v>0</v>
      </c>
      <c r="D440" s="45">
        <v>0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</row>
    <row r="441" spans="1:21" hidden="1" x14ac:dyDescent="0.25">
      <c r="A441" s="29">
        <v>201202011</v>
      </c>
      <c r="B441" s="52" t="s">
        <v>354</v>
      </c>
      <c r="C441" s="45">
        <v>0</v>
      </c>
      <c r="D441" s="45">
        <v>0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</row>
    <row r="442" spans="1:21" hidden="1" x14ac:dyDescent="0.25">
      <c r="A442" s="29">
        <v>20120201101</v>
      </c>
      <c r="B442" s="52" t="s">
        <v>354</v>
      </c>
      <c r="C442" s="45">
        <v>0</v>
      </c>
      <c r="D442" s="45">
        <v>0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</row>
    <row r="443" spans="1:21" hidden="1" x14ac:dyDescent="0.25">
      <c r="A443" s="29">
        <v>201203</v>
      </c>
      <c r="B443" s="52" t="s">
        <v>355</v>
      </c>
      <c r="C443" s="45">
        <v>0</v>
      </c>
      <c r="D443" s="45">
        <v>0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</row>
    <row r="444" spans="1:21" hidden="1" x14ac:dyDescent="0.25">
      <c r="A444" s="29">
        <v>20120301</v>
      </c>
      <c r="B444" s="52" t="s">
        <v>355</v>
      </c>
      <c r="C444" s="45">
        <v>0</v>
      </c>
      <c r="D444" s="45">
        <v>0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</row>
    <row r="445" spans="1:21" hidden="1" x14ac:dyDescent="0.25">
      <c r="A445" s="29">
        <v>201203011</v>
      </c>
      <c r="B445" s="52" t="s">
        <v>355</v>
      </c>
      <c r="C445" s="45">
        <v>0</v>
      </c>
      <c r="D445" s="45">
        <v>0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</row>
    <row r="446" spans="1:21" hidden="1" x14ac:dyDescent="0.25">
      <c r="A446" s="29">
        <v>20120301101</v>
      </c>
      <c r="B446" s="52" t="s">
        <v>355</v>
      </c>
      <c r="C446" s="45">
        <v>0</v>
      </c>
      <c r="D446" s="45">
        <v>0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</row>
    <row r="447" spans="1:21" hidden="1" x14ac:dyDescent="0.25">
      <c r="A447" s="29">
        <v>203</v>
      </c>
      <c r="B447" s="52" t="s">
        <v>356</v>
      </c>
      <c r="C447" s="45">
        <v>0</v>
      </c>
      <c r="D447" s="45">
        <v>0</v>
      </c>
      <c r="E447" s="45">
        <v>0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</row>
    <row r="448" spans="1:21" hidden="1" x14ac:dyDescent="0.25">
      <c r="A448" s="29">
        <v>20301</v>
      </c>
      <c r="B448" s="52" t="s">
        <v>356</v>
      </c>
      <c r="C448" s="45">
        <v>0</v>
      </c>
      <c r="D448" s="45">
        <v>0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</row>
    <row r="449" spans="1:21" hidden="1" x14ac:dyDescent="0.25">
      <c r="A449" s="29">
        <v>203101</v>
      </c>
      <c r="B449" s="52" t="s">
        <v>356</v>
      </c>
      <c r="C449" s="45">
        <v>0</v>
      </c>
      <c r="D449" s="45">
        <v>0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</row>
    <row r="450" spans="1:21" hidden="1" x14ac:dyDescent="0.25">
      <c r="A450" s="29">
        <v>20310101</v>
      </c>
      <c r="B450" s="52" t="s">
        <v>356</v>
      </c>
      <c r="C450" s="45">
        <v>0</v>
      </c>
      <c r="D450" s="45">
        <v>0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</row>
    <row r="451" spans="1:21" hidden="1" x14ac:dyDescent="0.25">
      <c r="A451" s="29">
        <v>203101011</v>
      </c>
      <c r="B451" s="52" t="s">
        <v>356</v>
      </c>
      <c r="C451" s="45">
        <v>0</v>
      </c>
      <c r="D451" s="45">
        <v>0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</row>
    <row r="452" spans="1:21" hidden="1" x14ac:dyDescent="0.25">
      <c r="A452" s="29">
        <v>20310101101</v>
      </c>
      <c r="B452" s="52" t="s">
        <v>356</v>
      </c>
      <c r="C452" s="45">
        <v>0</v>
      </c>
      <c r="D452" s="45">
        <v>0</v>
      </c>
      <c r="E452" s="45">
        <v>0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</row>
    <row r="453" spans="1:21" hidden="1" x14ac:dyDescent="0.25">
      <c r="A453" s="29">
        <v>205</v>
      </c>
      <c r="B453" s="52" t="s">
        <v>357</v>
      </c>
      <c r="C453" s="45">
        <f>+C454</f>
        <v>0</v>
      </c>
      <c r="D453" s="45">
        <v>0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f>+P454</f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</row>
    <row r="454" spans="1:21" hidden="1" x14ac:dyDescent="0.25">
      <c r="A454" s="29">
        <v>2051</v>
      </c>
      <c r="B454" s="52" t="s">
        <v>358</v>
      </c>
      <c r="C454" s="45">
        <f>+C455+C459+C469</f>
        <v>0</v>
      </c>
      <c r="D454" s="45">
        <v>0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f>+P455+P459+P469</f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</row>
    <row r="455" spans="1:21" hidden="1" x14ac:dyDescent="0.25">
      <c r="A455" s="29">
        <v>205101</v>
      </c>
      <c r="B455" s="52" t="s">
        <v>359</v>
      </c>
      <c r="C455" s="45">
        <f>+C456</f>
        <v>0</v>
      </c>
      <c r="D455" s="45">
        <v>0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f>+P456</f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</row>
    <row r="456" spans="1:21" hidden="1" x14ac:dyDescent="0.25">
      <c r="A456" s="29">
        <v>20510101</v>
      </c>
      <c r="B456" s="52" t="s">
        <v>359</v>
      </c>
      <c r="C456" s="45">
        <f>+C457</f>
        <v>0</v>
      </c>
      <c r="D456" s="45">
        <v>0</v>
      </c>
      <c r="E456" s="45">
        <v>0</v>
      </c>
      <c r="F456" s="45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f>+P457</f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</row>
    <row r="457" spans="1:21" hidden="1" x14ac:dyDescent="0.25">
      <c r="A457" s="29">
        <v>205101011</v>
      </c>
      <c r="B457" s="52" t="s">
        <v>359</v>
      </c>
      <c r="C457" s="45">
        <f>+C458</f>
        <v>0</v>
      </c>
      <c r="D457" s="45">
        <v>0</v>
      </c>
      <c r="E457" s="45">
        <v>0</v>
      </c>
      <c r="F457" s="45">
        <v>0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f>+P458</f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</row>
    <row r="458" spans="1:21" hidden="1" x14ac:dyDescent="0.25">
      <c r="A458" s="29">
        <v>20510101101</v>
      </c>
      <c r="B458" s="52" t="s">
        <v>359</v>
      </c>
      <c r="C458" s="45">
        <v>0</v>
      </c>
      <c r="D458" s="45">
        <v>0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</row>
    <row r="459" spans="1:21" hidden="1" x14ac:dyDescent="0.25">
      <c r="A459" s="29">
        <v>205102</v>
      </c>
      <c r="B459" s="52" t="s">
        <v>360</v>
      </c>
      <c r="C459" s="45">
        <v>0</v>
      </c>
      <c r="D459" s="45">
        <v>0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</row>
    <row r="460" spans="1:21" hidden="1" x14ac:dyDescent="0.25">
      <c r="A460" s="29">
        <v>20510201</v>
      </c>
      <c r="B460" s="52" t="s">
        <v>360</v>
      </c>
      <c r="C460" s="45">
        <v>0</v>
      </c>
      <c r="D460" s="45">
        <v>0</v>
      </c>
      <c r="E460" s="45">
        <v>0</v>
      </c>
      <c r="F460" s="45">
        <v>0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</row>
    <row r="461" spans="1:21" hidden="1" x14ac:dyDescent="0.25">
      <c r="A461" s="29">
        <v>205102011</v>
      </c>
      <c r="B461" s="52" t="s">
        <v>360</v>
      </c>
      <c r="C461" s="45">
        <v>0</v>
      </c>
      <c r="D461" s="45">
        <v>0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</row>
    <row r="462" spans="1:21" hidden="1" x14ac:dyDescent="0.25">
      <c r="A462" s="29">
        <v>20510201101</v>
      </c>
      <c r="B462" s="52" t="s">
        <v>360</v>
      </c>
      <c r="C462" s="45">
        <v>0</v>
      </c>
      <c r="D462" s="45">
        <v>0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</row>
    <row r="463" spans="1:21" hidden="1" x14ac:dyDescent="0.25">
      <c r="A463" s="29">
        <v>2051020110101</v>
      </c>
      <c r="B463" s="52" t="s">
        <v>361</v>
      </c>
      <c r="C463" s="45">
        <v>0</v>
      </c>
      <c r="D463" s="45">
        <v>0</v>
      </c>
      <c r="E463" s="45">
        <v>0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</row>
    <row r="464" spans="1:21" hidden="1" x14ac:dyDescent="0.25">
      <c r="A464" s="29">
        <v>2051020110102</v>
      </c>
      <c r="B464" s="52" t="s">
        <v>362</v>
      </c>
      <c r="C464" s="45">
        <v>0</v>
      </c>
      <c r="D464" s="45">
        <v>0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</row>
    <row r="465" spans="1:21" hidden="1" x14ac:dyDescent="0.25">
      <c r="A465" s="29">
        <v>2051020110103</v>
      </c>
      <c r="B465" s="52" t="s">
        <v>363</v>
      </c>
      <c r="C465" s="45">
        <v>0</v>
      </c>
      <c r="D465" s="45">
        <v>0</v>
      </c>
      <c r="E465" s="45">
        <v>0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</row>
    <row r="466" spans="1:21" hidden="1" x14ac:dyDescent="0.25">
      <c r="A466" s="29">
        <v>2051020110104</v>
      </c>
      <c r="B466" s="52" t="s">
        <v>364</v>
      </c>
      <c r="C466" s="45">
        <v>0</v>
      </c>
      <c r="D466" s="45">
        <v>0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</row>
    <row r="467" spans="1:21" hidden="1" x14ac:dyDescent="0.25">
      <c r="A467" s="29">
        <v>2051020110105</v>
      </c>
      <c r="B467" s="52" t="s">
        <v>365</v>
      </c>
      <c r="C467" s="45">
        <v>0</v>
      </c>
      <c r="D467" s="45">
        <v>0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</row>
    <row r="468" spans="1:21" hidden="1" x14ac:dyDescent="0.25">
      <c r="A468" s="29">
        <v>2051020110106</v>
      </c>
      <c r="B468" s="52" t="s">
        <v>366</v>
      </c>
      <c r="C468" s="45">
        <v>0</v>
      </c>
      <c r="D468" s="45">
        <v>0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</row>
    <row r="469" spans="1:21" hidden="1" x14ac:dyDescent="0.25">
      <c r="A469" s="29">
        <v>205103</v>
      </c>
      <c r="B469" s="52" t="s">
        <v>367</v>
      </c>
      <c r="C469" s="45">
        <v>0</v>
      </c>
      <c r="D469" s="45">
        <v>0</v>
      </c>
      <c r="E469" s="45">
        <v>0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</row>
    <row r="470" spans="1:21" hidden="1" x14ac:dyDescent="0.25">
      <c r="A470" s="29">
        <v>20510301</v>
      </c>
      <c r="B470" s="52" t="s">
        <v>367</v>
      </c>
      <c r="C470" s="45">
        <v>0</v>
      </c>
      <c r="D470" s="45">
        <v>0</v>
      </c>
      <c r="E470" s="45">
        <v>0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</row>
    <row r="471" spans="1:21" hidden="1" x14ac:dyDescent="0.25">
      <c r="A471" s="29">
        <v>205103011</v>
      </c>
      <c r="B471" s="52" t="s">
        <v>367</v>
      </c>
      <c r="C471" s="45">
        <v>0</v>
      </c>
      <c r="D471" s="45">
        <v>0</v>
      </c>
      <c r="E471" s="45">
        <v>0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</row>
    <row r="472" spans="1:21" hidden="1" x14ac:dyDescent="0.25">
      <c r="A472" s="29">
        <v>20510301101</v>
      </c>
      <c r="B472" s="52" t="s">
        <v>367</v>
      </c>
      <c r="C472" s="45">
        <v>0</v>
      </c>
      <c r="D472" s="45">
        <v>0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</row>
    <row r="473" spans="1:21" hidden="1" x14ac:dyDescent="0.25">
      <c r="A473" s="29">
        <v>2052</v>
      </c>
      <c r="B473" s="52" t="s">
        <v>368</v>
      </c>
      <c r="C473" s="45">
        <v>0</v>
      </c>
      <c r="D473" s="45">
        <v>0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</row>
    <row r="474" spans="1:21" hidden="1" x14ac:dyDescent="0.25">
      <c r="A474" s="29">
        <v>205201</v>
      </c>
      <c r="B474" s="52" t="s">
        <v>368</v>
      </c>
      <c r="C474" s="45">
        <v>0</v>
      </c>
      <c r="D474" s="45">
        <v>0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</row>
    <row r="475" spans="1:21" hidden="1" x14ac:dyDescent="0.25">
      <c r="A475" s="29">
        <v>20520101</v>
      </c>
      <c r="B475" s="52" t="s">
        <v>368</v>
      </c>
      <c r="C475" s="45">
        <v>0</v>
      </c>
      <c r="D475" s="45">
        <v>0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</row>
    <row r="476" spans="1:21" hidden="1" x14ac:dyDescent="0.25">
      <c r="A476" s="29">
        <v>205201011</v>
      </c>
      <c r="B476" s="52" t="s">
        <v>368</v>
      </c>
      <c r="C476" s="45">
        <v>0</v>
      </c>
      <c r="D476" s="45">
        <v>0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</row>
    <row r="477" spans="1:21" hidden="1" x14ac:dyDescent="0.25">
      <c r="A477" s="29">
        <v>20520101101</v>
      </c>
      <c r="B477" s="52" t="s">
        <v>368</v>
      </c>
      <c r="C477" s="45">
        <v>0</v>
      </c>
      <c r="D477" s="45">
        <v>0</v>
      </c>
      <c r="E477" s="45">
        <v>0</v>
      </c>
      <c r="F477" s="45">
        <v>0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</row>
    <row r="478" spans="1:21" hidden="1" x14ac:dyDescent="0.25">
      <c r="A478" s="29">
        <v>2053</v>
      </c>
      <c r="B478" s="52" t="s">
        <v>369</v>
      </c>
      <c r="C478" s="45">
        <v>0</v>
      </c>
      <c r="D478" s="45">
        <v>0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</row>
    <row r="479" spans="1:21" hidden="1" x14ac:dyDescent="0.25">
      <c r="A479" s="29">
        <v>205301</v>
      </c>
      <c r="B479" s="52" t="s">
        <v>369</v>
      </c>
      <c r="C479" s="45">
        <v>0</v>
      </c>
      <c r="D479" s="45">
        <v>0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</row>
    <row r="480" spans="1:21" hidden="1" x14ac:dyDescent="0.25">
      <c r="A480" s="29">
        <v>20530101</v>
      </c>
      <c r="B480" s="52" t="s">
        <v>369</v>
      </c>
      <c r="C480" s="45">
        <v>0</v>
      </c>
      <c r="D480" s="45">
        <v>0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</row>
    <row r="481" spans="1:21" hidden="1" x14ac:dyDescent="0.25">
      <c r="A481" s="29">
        <v>205301011</v>
      </c>
      <c r="B481" s="52" t="s">
        <v>369</v>
      </c>
      <c r="C481" s="45">
        <v>0</v>
      </c>
      <c r="D481" s="45">
        <v>0</v>
      </c>
      <c r="E481" s="45">
        <v>0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</row>
    <row r="482" spans="1:21" hidden="1" x14ac:dyDescent="0.25">
      <c r="A482" s="29">
        <v>20530101101</v>
      </c>
      <c r="B482" s="52" t="s">
        <v>369</v>
      </c>
      <c r="C482" s="45">
        <v>0</v>
      </c>
      <c r="D482" s="45">
        <v>0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</row>
    <row r="483" spans="1:21" hidden="1" x14ac:dyDescent="0.25">
      <c r="A483" s="29">
        <v>206</v>
      </c>
      <c r="B483" s="52" t="s">
        <v>370</v>
      </c>
      <c r="C483" s="45">
        <v>0</v>
      </c>
      <c r="D483" s="45">
        <v>0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</row>
    <row r="484" spans="1:21" hidden="1" x14ac:dyDescent="0.25">
      <c r="A484" s="29">
        <v>2061</v>
      </c>
      <c r="B484" s="52" t="s">
        <v>370</v>
      </c>
      <c r="C484" s="45">
        <v>0</v>
      </c>
      <c r="D484" s="45">
        <v>0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</row>
    <row r="485" spans="1:21" hidden="1" x14ac:dyDescent="0.25">
      <c r="A485" s="29">
        <v>206101</v>
      </c>
      <c r="B485" s="52" t="s">
        <v>370</v>
      </c>
      <c r="C485" s="45">
        <v>0</v>
      </c>
      <c r="D485" s="45">
        <v>0</v>
      </c>
      <c r="E485" s="45">
        <v>0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</row>
    <row r="486" spans="1:21" hidden="1" x14ac:dyDescent="0.25">
      <c r="A486" s="29">
        <v>20610101</v>
      </c>
      <c r="B486" s="52" t="s">
        <v>370</v>
      </c>
      <c r="C486" s="45">
        <v>0</v>
      </c>
      <c r="D486" s="45">
        <v>0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</row>
    <row r="487" spans="1:21" hidden="1" x14ac:dyDescent="0.25">
      <c r="A487" s="29">
        <v>206101011</v>
      </c>
      <c r="B487" s="52" t="s">
        <v>370</v>
      </c>
      <c r="C487" s="45">
        <v>0</v>
      </c>
      <c r="D487" s="45">
        <v>0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</row>
    <row r="488" spans="1:21" hidden="1" x14ac:dyDescent="0.25">
      <c r="A488" s="29">
        <v>20610101101</v>
      </c>
      <c r="B488" s="52" t="s">
        <v>370</v>
      </c>
      <c r="C488" s="45">
        <v>0</v>
      </c>
      <c r="D488" s="45">
        <v>0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</row>
    <row r="489" spans="1:21" hidden="1" x14ac:dyDescent="0.25">
      <c r="A489" s="29">
        <v>207</v>
      </c>
      <c r="B489" s="52" t="s">
        <v>371</v>
      </c>
      <c r="C489" s="45">
        <v>0</v>
      </c>
      <c r="D489" s="45">
        <v>0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</row>
    <row r="490" spans="1:21" hidden="1" x14ac:dyDescent="0.25">
      <c r="A490" s="29">
        <v>2073</v>
      </c>
      <c r="B490" s="52" t="s">
        <v>372</v>
      </c>
      <c r="C490" s="45">
        <v>0</v>
      </c>
      <c r="D490" s="45">
        <v>0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</row>
    <row r="491" spans="1:21" hidden="1" x14ac:dyDescent="0.25">
      <c r="A491" s="29">
        <v>207301</v>
      </c>
      <c r="B491" s="52" t="s">
        <v>372</v>
      </c>
      <c r="C491" s="45">
        <v>0</v>
      </c>
      <c r="D491" s="45">
        <v>0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</row>
    <row r="492" spans="1:21" hidden="1" x14ac:dyDescent="0.25">
      <c r="A492" s="29">
        <v>20730101</v>
      </c>
      <c r="B492" s="52" t="s">
        <v>372</v>
      </c>
      <c r="C492" s="45">
        <v>0</v>
      </c>
      <c r="D492" s="45">
        <v>0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</row>
    <row r="493" spans="1:21" hidden="1" x14ac:dyDescent="0.25">
      <c r="A493" s="29">
        <v>207301011</v>
      </c>
      <c r="B493" s="52" t="s">
        <v>372</v>
      </c>
      <c r="C493" s="45">
        <v>0</v>
      </c>
      <c r="D493" s="45">
        <v>0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</row>
    <row r="494" spans="1:21" hidden="1" x14ac:dyDescent="0.25">
      <c r="A494" s="29">
        <v>20730101101</v>
      </c>
      <c r="B494" s="52" t="s">
        <v>372</v>
      </c>
      <c r="C494" s="45">
        <v>0</v>
      </c>
      <c r="D494" s="45">
        <v>0</v>
      </c>
      <c r="E494" s="45">
        <v>0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</row>
    <row r="495" spans="1:21" hidden="1" x14ac:dyDescent="0.25">
      <c r="A495" s="29">
        <v>208</v>
      </c>
      <c r="B495" s="52" t="s">
        <v>373</v>
      </c>
      <c r="C495" s="45">
        <v>0</v>
      </c>
      <c r="D495" s="45">
        <v>0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</row>
    <row r="496" spans="1:21" hidden="1" x14ac:dyDescent="0.25">
      <c r="A496" s="29">
        <v>2081</v>
      </c>
      <c r="B496" s="52" t="s">
        <v>374</v>
      </c>
      <c r="C496" s="45">
        <v>0</v>
      </c>
      <c r="D496" s="45">
        <v>0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</row>
    <row r="497" spans="1:21" hidden="1" x14ac:dyDescent="0.25">
      <c r="A497" s="29">
        <v>208101</v>
      </c>
      <c r="B497" s="52" t="s">
        <v>375</v>
      </c>
      <c r="C497" s="45">
        <v>0</v>
      </c>
      <c r="D497" s="45">
        <v>0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</row>
    <row r="498" spans="1:21" hidden="1" x14ac:dyDescent="0.25">
      <c r="A498" s="29">
        <v>20810101</v>
      </c>
      <c r="B498" s="52" t="s">
        <v>376</v>
      </c>
      <c r="C498" s="45">
        <v>0</v>
      </c>
      <c r="D498" s="45">
        <v>0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</row>
    <row r="499" spans="1:21" hidden="1" x14ac:dyDescent="0.25">
      <c r="A499" s="29">
        <v>208101011</v>
      </c>
      <c r="B499" s="52" t="s">
        <v>376</v>
      </c>
      <c r="C499" s="45">
        <v>0</v>
      </c>
      <c r="D499" s="45">
        <v>0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</row>
    <row r="500" spans="1:21" hidden="1" x14ac:dyDescent="0.25">
      <c r="A500" s="29">
        <v>20810101101</v>
      </c>
      <c r="B500" s="52" t="s">
        <v>376</v>
      </c>
      <c r="C500" s="45">
        <v>0</v>
      </c>
      <c r="D500" s="45">
        <v>0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</row>
    <row r="501" spans="1:21" hidden="1" x14ac:dyDescent="0.25">
      <c r="A501" s="29">
        <v>20810102</v>
      </c>
      <c r="B501" s="52" t="s">
        <v>377</v>
      </c>
      <c r="C501" s="45">
        <v>0</v>
      </c>
      <c r="D501" s="45">
        <v>0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</row>
    <row r="502" spans="1:21" hidden="1" x14ac:dyDescent="0.25">
      <c r="A502" s="29">
        <v>208101021</v>
      </c>
      <c r="B502" s="52" t="s">
        <v>377</v>
      </c>
      <c r="C502" s="45">
        <v>0</v>
      </c>
      <c r="D502" s="45">
        <v>0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</row>
    <row r="503" spans="1:21" hidden="1" x14ac:dyDescent="0.25">
      <c r="A503" s="29">
        <v>20810102101</v>
      </c>
      <c r="B503" s="52" t="s">
        <v>377</v>
      </c>
      <c r="C503" s="45">
        <v>0</v>
      </c>
      <c r="D503" s="45">
        <v>0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</row>
    <row r="504" spans="1:21" hidden="1" x14ac:dyDescent="0.25">
      <c r="A504" s="29">
        <v>208102</v>
      </c>
      <c r="B504" s="52" t="s">
        <v>378</v>
      </c>
      <c r="C504" s="45">
        <v>0</v>
      </c>
      <c r="D504" s="45">
        <v>0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</row>
    <row r="505" spans="1:21" hidden="1" x14ac:dyDescent="0.25">
      <c r="A505" s="29">
        <v>20810201</v>
      </c>
      <c r="B505" s="52" t="s">
        <v>376</v>
      </c>
      <c r="C505" s="45">
        <v>0</v>
      </c>
      <c r="D505" s="45">
        <v>0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</row>
    <row r="506" spans="1:21" hidden="1" x14ac:dyDescent="0.25">
      <c r="A506" s="29">
        <v>208102011</v>
      </c>
      <c r="B506" s="52" t="s">
        <v>376</v>
      </c>
      <c r="C506" s="45">
        <v>0</v>
      </c>
      <c r="D506" s="45">
        <v>0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</row>
    <row r="507" spans="1:21" hidden="1" x14ac:dyDescent="0.25">
      <c r="A507" s="29">
        <v>20810201101</v>
      </c>
      <c r="B507" s="52" t="s">
        <v>376</v>
      </c>
      <c r="C507" s="45">
        <v>0</v>
      </c>
      <c r="D507" s="45">
        <v>0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</row>
    <row r="508" spans="1:21" hidden="1" x14ac:dyDescent="0.25">
      <c r="A508" s="29">
        <v>20810202</v>
      </c>
      <c r="B508" s="52" t="s">
        <v>377</v>
      </c>
      <c r="C508" s="45">
        <v>0</v>
      </c>
      <c r="D508" s="45">
        <v>0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</row>
    <row r="509" spans="1:21" hidden="1" x14ac:dyDescent="0.25">
      <c r="A509" s="29">
        <v>208102021</v>
      </c>
      <c r="B509" s="52" t="s">
        <v>377</v>
      </c>
      <c r="C509" s="45">
        <v>0</v>
      </c>
      <c r="D509" s="45">
        <v>0</v>
      </c>
      <c r="E509" s="45">
        <v>0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</row>
    <row r="510" spans="1:21" hidden="1" x14ac:dyDescent="0.25">
      <c r="A510" s="29">
        <v>20810202101</v>
      </c>
      <c r="B510" s="52" t="s">
        <v>377</v>
      </c>
      <c r="C510" s="45">
        <v>0</v>
      </c>
      <c r="D510" s="45">
        <v>0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</row>
    <row r="511" spans="1:21" hidden="1" x14ac:dyDescent="0.25">
      <c r="A511" s="29">
        <v>208103</v>
      </c>
      <c r="B511" s="52" t="s">
        <v>379</v>
      </c>
      <c r="C511" s="45">
        <v>0</v>
      </c>
      <c r="D511" s="45">
        <v>0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</row>
    <row r="512" spans="1:21" hidden="1" x14ac:dyDescent="0.25">
      <c r="A512" s="29">
        <v>20810301</v>
      </c>
      <c r="B512" s="52" t="s">
        <v>376</v>
      </c>
      <c r="C512" s="45">
        <v>0</v>
      </c>
      <c r="D512" s="45">
        <v>0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</row>
    <row r="513" spans="1:21" hidden="1" x14ac:dyDescent="0.25">
      <c r="A513" s="29">
        <v>208103011</v>
      </c>
      <c r="B513" s="52" t="s">
        <v>376</v>
      </c>
      <c r="C513" s="45">
        <v>0</v>
      </c>
      <c r="D513" s="45">
        <v>0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</row>
    <row r="514" spans="1:21" hidden="1" x14ac:dyDescent="0.25">
      <c r="A514" s="29">
        <v>20810301101</v>
      </c>
      <c r="B514" s="52" t="s">
        <v>376</v>
      </c>
      <c r="C514" s="45">
        <v>0</v>
      </c>
      <c r="D514" s="45">
        <v>0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</row>
    <row r="515" spans="1:21" hidden="1" x14ac:dyDescent="0.25">
      <c r="A515" s="29">
        <v>20810302</v>
      </c>
      <c r="B515" s="52" t="s">
        <v>377</v>
      </c>
      <c r="C515" s="45">
        <v>0</v>
      </c>
      <c r="D515" s="45">
        <v>0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</row>
    <row r="516" spans="1:21" hidden="1" x14ac:dyDescent="0.25">
      <c r="A516" s="29">
        <v>208103021</v>
      </c>
      <c r="B516" s="52" t="s">
        <v>377</v>
      </c>
      <c r="C516" s="45">
        <v>0</v>
      </c>
      <c r="D516" s="45">
        <v>0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</row>
    <row r="517" spans="1:21" hidden="1" x14ac:dyDescent="0.25">
      <c r="A517" s="29">
        <v>20810302101</v>
      </c>
      <c r="B517" s="52" t="s">
        <v>377</v>
      </c>
      <c r="C517" s="45">
        <v>0</v>
      </c>
      <c r="D517" s="45">
        <v>0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</row>
    <row r="518" spans="1:21" hidden="1" x14ac:dyDescent="0.25">
      <c r="A518" s="29">
        <v>2082</v>
      </c>
      <c r="B518" s="52" t="s">
        <v>380</v>
      </c>
      <c r="C518" s="45">
        <v>0</v>
      </c>
      <c r="D518" s="45">
        <v>0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</row>
    <row r="519" spans="1:21" hidden="1" x14ac:dyDescent="0.25">
      <c r="A519" s="29">
        <v>208201</v>
      </c>
      <c r="B519" s="52" t="s">
        <v>380</v>
      </c>
      <c r="C519" s="45">
        <v>0</v>
      </c>
      <c r="D519" s="45">
        <v>0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</row>
    <row r="520" spans="1:21" hidden="1" x14ac:dyDescent="0.25">
      <c r="A520" s="29">
        <v>20820101</v>
      </c>
      <c r="B520" s="52" t="s">
        <v>380</v>
      </c>
      <c r="C520" s="45">
        <v>0</v>
      </c>
      <c r="D520" s="45">
        <v>0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</row>
    <row r="521" spans="1:21" hidden="1" x14ac:dyDescent="0.25">
      <c r="A521" s="29">
        <v>208201011</v>
      </c>
      <c r="B521" s="52" t="s">
        <v>380</v>
      </c>
      <c r="C521" s="45">
        <v>0</v>
      </c>
      <c r="D521" s="45">
        <v>0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</row>
    <row r="522" spans="1:21" hidden="1" x14ac:dyDescent="0.25">
      <c r="A522" s="29">
        <v>20820101101</v>
      </c>
      <c r="B522" s="52" t="s">
        <v>380</v>
      </c>
      <c r="C522" s="45">
        <v>0</v>
      </c>
      <c r="D522" s="45">
        <v>0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</row>
    <row r="523" spans="1:21" hidden="1" x14ac:dyDescent="0.25">
      <c r="A523" s="29">
        <v>209</v>
      </c>
      <c r="B523" s="52" t="s">
        <v>381</v>
      </c>
      <c r="C523" s="45">
        <v>0</v>
      </c>
      <c r="D523" s="45">
        <v>0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</row>
    <row r="524" spans="1:21" hidden="1" x14ac:dyDescent="0.25">
      <c r="A524" s="29">
        <v>2093</v>
      </c>
      <c r="B524" s="52" t="s">
        <v>382</v>
      </c>
      <c r="C524" s="45">
        <v>0</v>
      </c>
      <c r="D524" s="45">
        <v>0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</row>
    <row r="525" spans="1:21" hidden="1" x14ac:dyDescent="0.25">
      <c r="A525" s="29">
        <v>209301</v>
      </c>
      <c r="B525" s="52" t="s">
        <v>382</v>
      </c>
      <c r="C525" s="45">
        <v>0</v>
      </c>
      <c r="D525" s="45">
        <v>0</v>
      </c>
      <c r="E525" s="45">
        <v>0</v>
      </c>
      <c r="F525" s="45">
        <v>0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</row>
    <row r="526" spans="1:21" hidden="1" x14ac:dyDescent="0.25">
      <c r="A526" s="29">
        <v>20930101</v>
      </c>
      <c r="B526" s="52" t="s">
        <v>382</v>
      </c>
      <c r="C526" s="45">
        <v>0</v>
      </c>
      <c r="D526" s="45">
        <v>0</v>
      </c>
      <c r="E526" s="45">
        <v>0</v>
      </c>
      <c r="F526" s="45">
        <v>0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</row>
    <row r="527" spans="1:21" hidden="1" x14ac:dyDescent="0.25">
      <c r="A527" s="29">
        <v>209301011</v>
      </c>
      <c r="B527" s="52" t="s">
        <v>382</v>
      </c>
      <c r="C527" s="45">
        <v>0</v>
      </c>
      <c r="D527" s="45">
        <v>0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</row>
    <row r="528" spans="1:21" hidden="1" x14ac:dyDescent="0.25">
      <c r="A528" s="29">
        <v>20930101101</v>
      </c>
      <c r="B528" s="52" t="s">
        <v>382</v>
      </c>
      <c r="C528" s="45">
        <v>0</v>
      </c>
      <c r="D528" s="45">
        <v>0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</row>
    <row r="529" spans="1:21" hidden="1" x14ac:dyDescent="0.25">
      <c r="A529" s="29">
        <v>210</v>
      </c>
      <c r="B529" s="52" t="s">
        <v>383</v>
      </c>
      <c r="C529" s="45">
        <v>0</v>
      </c>
      <c r="D529" s="45">
        <v>0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</row>
    <row r="530" spans="1:21" hidden="1" x14ac:dyDescent="0.25">
      <c r="A530" s="29">
        <v>2101</v>
      </c>
      <c r="B530" s="52" t="s">
        <v>383</v>
      </c>
      <c r="C530" s="45">
        <v>0</v>
      </c>
      <c r="D530" s="45">
        <v>0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</row>
    <row r="531" spans="1:21" hidden="1" x14ac:dyDescent="0.25">
      <c r="A531" s="29">
        <v>210101</v>
      </c>
      <c r="B531" s="52" t="s">
        <v>383</v>
      </c>
      <c r="C531" s="45">
        <v>0</v>
      </c>
      <c r="D531" s="45">
        <v>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</row>
    <row r="532" spans="1:21" hidden="1" x14ac:dyDescent="0.25">
      <c r="A532" s="29">
        <v>21010101</v>
      </c>
      <c r="B532" s="52" t="s">
        <v>383</v>
      </c>
      <c r="C532" s="45">
        <v>0</v>
      </c>
      <c r="D532" s="45">
        <v>0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</row>
    <row r="533" spans="1:21" hidden="1" x14ac:dyDescent="0.25">
      <c r="A533" s="29">
        <v>210101011</v>
      </c>
      <c r="B533" s="52" t="s">
        <v>383</v>
      </c>
      <c r="C533" s="45">
        <v>0</v>
      </c>
      <c r="D533" s="45">
        <v>0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</row>
    <row r="534" spans="1:21" hidden="1" x14ac:dyDescent="0.25">
      <c r="A534" s="29">
        <v>21010101101</v>
      </c>
      <c r="B534" s="52" t="s">
        <v>383</v>
      </c>
      <c r="C534" s="45">
        <v>0</v>
      </c>
      <c r="D534" s="45">
        <v>0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</row>
    <row r="535" spans="1:21" hidden="1" x14ac:dyDescent="0.25">
      <c r="A535" s="29">
        <v>212</v>
      </c>
      <c r="B535" s="52" t="s">
        <v>384</v>
      </c>
      <c r="C535" s="45">
        <f>+C536</f>
        <v>0</v>
      </c>
      <c r="D535" s="45">
        <v>0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f>+P536</f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</row>
    <row r="536" spans="1:21" hidden="1" x14ac:dyDescent="0.25">
      <c r="A536" s="29">
        <v>2124</v>
      </c>
      <c r="B536" s="52" t="s">
        <v>384</v>
      </c>
      <c r="C536" s="45">
        <f>+C537</f>
        <v>0</v>
      </c>
      <c r="D536" s="45">
        <v>0</v>
      </c>
      <c r="E536" s="45">
        <v>0</v>
      </c>
      <c r="F536" s="45">
        <v>0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f>+P537</f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</row>
    <row r="537" spans="1:21" hidden="1" x14ac:dyDescent="0.25">
      <c r="A537" s="29">
        <v>212401</v>
      </c>
      <c r="B537" s="52" t="s">
        <v>384</v>
      </c>
      <c r="C537" s="45">
        <f>+C538</f>
        <v>0</v>
      </c>
      <c r="D537" s="45">
        <v>0</v>
      </c>
      <c r="E537" s="45">
        <v>0</v>
      </c>
      <c r="F537" s="45">
        <v>0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f>+P538</f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</row>
    <row r="538" spans="1:21" hidden="1" x14ac:dyDescent="0.25">
      <c r="A538" s="29">
        <v>21240101</v>
      </c>
      <c r="B538" s="52" t="s">
        <v>384</v>
      </c>
      <c r="C538" s="45">
        <f>+C539</f>
        <v>0</v>
      </c>
      <c r="D538" s="45">
        <v>0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f>+P539</f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</row>
    <row r="539" spans="1:21" hidden="1" x14ac:dyDescent="0.25">
      <c r="A539" s="29">
        <v>212401011</v>
      </c>
      <c r="B539" s="52" t="s">
        <v>384</v>
      </c>
      <c r="C539" s="45">
        <f>+C540</f>
        <v>0</v>
      </c>
      <c r="D539" s="45">
        <v>0</v>
      </c>
      <c r="E539" s="45">
        <v>0</v>
      </c>
      <c r="F539" s="45">
        <v>0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f>+P540</f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</row>
    <row r="540" spans="1:21" hidden="1" x14ac:dyDescent="0.25">
      <c r="A540" s="29">
        <v>21240101101</v>
      </c>
      <c r="B540" s="52" t="s">
        <v>384</v>
      </c>
      <c r="C540" s="45">
        <v>0</v>
      </c>
      <c r="D540" s="45">
        <v>0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</row>
    <row r="541" spans="1:21" hidden="1" x14ac:dyDescent="0.25">
      <c r="A541" s="29">
        <v>213</v>
      </c>
      <c r="B541" s="52" t="s">
        <v>385</v>
      </c>
      <c r="C541" s="45">
        <v>0</v>
      </c>
      <c r="D541" s="45">
        <v>0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</row>
    <row r="542" spans="1:21" hidden="1" x14ac:dyDescent="0.25">
      <c r="A542" s="29">
        <v>2131</v>
      </c>
      <c r="B542" s="52" t="s">
        <v>386</v>
      </c>
      <c r="C542" s="45">
        <v>0</v>
      </c>
      <c r="D542" s="45">
        <v>0</v>
      </c>
      <c r="E542" s="45">
        <v>0</v>
      </c>
      <c r="F542" s="45">
        <v>0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</row>
    <row r="543" spans="1:21" hidden="1" x14ac:dyDescent="0.25">
      <c r="A543" s="29">
        <v>213101</v>
      </c>
      <c r="B543" s="52" t="s">
        <v>386</v>
      </c>
      <c r="C543" s="45">
        <v>0</v>
      </c>
      <c r="D543" s="45">
        <v>0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</row>
    <row r="544" spans="1:21" hidden="1" x14ac:dyDescent="0.25">
      <c r="A544" s="29">
        <v>21310101</v>
      </c>
      <c r="B544" s="52" t="s">
        <v>386</v>
      </c>
      <c r="C544" s="45">
        <v>0</v>
      </c>
      <c r="D544" s="45">
        <v>0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</row>
    <row r="545" spans="1:22" hidden="1" x14ac:dyDescent="0.25">
      <c r="A545" s="29">
        <v>213101011</v>
      </c>
      <c r="B545" s="52" t="s">
        <v>386</v>
      </c>
      <c r="C545" s="45">
        <v>0</v>
      </c>
      <c r="D545" s="45">
        <v>0</v>
      </c>
      <c r="E545" s="45">
        <v>0</v>
      </c>
      <c r="F545" s="45">
        <v>0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</row>
    <row r="546" spans="1:22" hidden="1" x14ac:dyDescent="0.25">
      <c r="A546" s="29">
        <v>21310101101</v>
      </c>
      <c r="B546" s="52" t="s">
        <v>386</v>
      </c>
      <c r="C546" s="45">
        <v>0</v>
      </c>
      <c r="D546" s="45">
        <v>0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</row>
    <row r="547" spans="1:22" x14ac:dyDescent="0.25">
      <c r="A547" s="30">
        <v>2</v>
      </c>
      <c r="B547" s="31" t="s">
        <v>387</v>
      </c>
      <c r="C547" s="32">
        <f t="shared" ref="C547:M547" si="0">+C548+C647+C1224+C1268+C1273+C1287+C1294+C1326+C1348+C1368</f>
        <v>1062241041</v>
      </c>
      <c r="D547" s="32">
        <f t="shared" si="0"/>
        <v>2837461</v>
      </c>
      <c r="E547" s="32">
        <f t="shared" si="0"/>
        <v>43676478</v>
      </c>
      <c r="F547" s="32">
        <f t="shared" si="0"/>
        <v>5000000</v>
      </c>
      <c r="G547" s="32">
        <f t="shared" si="0"/>
        <v>5000000</v>
      </c>
      <c r="H547" s="32">
        <f t="shared" si="0"/>
        <v>4000000</v>
      </c>
      <c r="I547" s="32">
        <f t="shared" si="0"/>
        <v>1693720</v>
      </c>
      <c r="J547" s="32">
        <f t="shared" si="0"/>
        <v>2500000</v>
      </c>
      <c r="K547" s="32">
        <f t="shared" si="0"/>
        <v>2500000</v>
      </c>
      <c r="L547" s="32">
        <f t="shared" si="0"/>
        <v>427680</v>
      </c>
      <c r="M547" s="32">
        <f t="shared" si="0"/>
        <v>2500000</v>
      </c>
      <c r="N547" s="32">
        <f>+N548+N647+N1224+N1268+N1273+N1287+N1294+N1326+N1348+N1368</f>
        <v>0</v>
      </c>
      <c r="O547" s="32">
        <f>+O548+O647+O1224+O1268+O1273+O1287+O1294+O1326+O1348+O1368</f>
        <v>0</v>
      </c>
      <c r="P547" s="32">
        <f t="shared" ref="P547:U547" si="1">+P548+P647+P1224+P1268+P1273+P1287+P1294+P1326+P1348+P1368</f>
        <v>28098143</v>
      </c>
      <c r="Q547" s="32">
        <f t="shared" si="1"/>
        <v>510107280</v>
      </c>
      <c r="R547" s="32">
        <f t="shared" si="1"/>
        <v>123000000</v>
      </c>
      <c r="S547" s="32">
        <f t="shared" si="1"/>
        <v>277117080</v>
      </c>
      <c r="T547" s="32">
        <f t="shared" si="1"/>
        <v>196410940</v>
      </c>
      <c r="U547" s="32">
        <f t="shared" si="1"/>
        <v>260000000</v>
      </c>
      <c r="V547" s="48"/>
    </row>
    <row r="548" spans="1:22" x14ac:dyDescent="0.25">
      <c r="A548" s="30" t="s">
        <v>388</v>
      </c>
      <c r="B548" s="31" t="s">
        <v>389</v>
      </c>
      <c r="C548" s="32">
        <f t="shared" ref="C548:M548" si="2">+C549+C598</f>
        <v>0</v>
      </c>
      <c r="D548" s="32">
        <f t="shared" si="2"/>
        <v>0</v>
      </c>
      <c r="E548" s="32">
        <f t="shared" si="2"/>
        <v>0</v>
      </c>
      <c r="F548" s="32">
        <f t="shared" si="2"/>
        <v>0</v>
      </c>
      <c r="G548" s="32">
        <f t="shared" si="2"/>
        <v>0</v>
      </c>
      <c r="H548" s="32">
        <f t="shared" si="2"/>
        <v>0</v>
      </c>
      <c r="I548" s="32">
        <f t="shared" si="2"/>
        <v>0</v>
      </c>
      <c r="J548" s="32">
        <f t="shared" si="2"/>
        <v>0</v>
      </c>
      <c r="K548" s="32">
        <f t="shared" si="2"/>
        <v>0</v>
      </c>
      <c r="L548" s="32">
        <f t="shared" si="2"/>
        <v>0</v>
      </c>
      <c r="M548" s="32">
        <f t="shared" si="2"/>
        <v>0</v>
      </c>
      <c r="N548" s="32">
        <f>+N549+N598</f>
        <v>0</v>
      </c>
      <c r="O548" s="32">
        <f>+O549+O598</f>
        <v>0</v>
      </c>
      <c r="P548" s="32">
        <f t="shared" ref="P548:U548" si="3">+P549+P598</f>
        <v>0</v>
      </c>
      <c r="Q548" s="32">
        <f t="shared" si="3"/>
        <v>500000000</v>
      </c>
      <c r="R548" s="32">
        <f t="shared" si="3"/>
        <v>120000000</v>
      </c>
      <c r="S548" s="32">
        <f t="shared" si="3"/>
        <v>277117080</v>
      </c>
      <c r="T548" s="32">
        <f t="shared" si="3"/>
        <v>196410940</v>
      </c>
      <c r="U548" s="32">
        <f t="shared" si="3"/>
        <v>260000000</v>
      </c>
      <c r="V548" s="48"/>
    </row>
    <row r="549" spans="1:22" hidden="1" x14ac:dyDescent="0.25">
      <c r="A549" s="30" t="s">
        <v>390</v>
      </c>
      <c r="B549" s="31" t="s">
        <v>391</v>
      </c>
      <c r="C549" s="32">
        <f t="shared" ref="C549:M549" si="4">+C550+C569+C582</f>
        <v>0</v>
      </c>
      <c r="D549" s="32">
        <f t="shared" si="4"/>
        <v>0</v>
      </c>
      <c r="E549" s="32">
        <f t="shared" si="4"/>
        <v>0</v>
      </c>
      <c r="F549" s="32">
        <f t="shared" si="4"/>
        <v>0</v>
      </c>
      <c r="G549" s="32">
        <f t="shared" si="4"/>
        <v>0</v>
      </c>
      <c r="H549" s="32">
        <f t="shared" si="4"/>
        <v>0</v>
      </c>
      <c r="I549" s="32">
        <f t="shared" si="4"/>
        <v>0</v>
      </c>
      <c r="J549" s="32">
        <f t="shared" si="4"/>
        <v>0</v>
      </c>
      <c r="K549" s="32">
        <f t="shared" si="4"/>
        <v>0</v>
      </c>
      <c r="L549" s="32">
        <f t="shared" si="4"/>
        <v>0</v>
      </c>
      <c r="M549" s="32">
        <f t="shared" si="4"/>
        <v>0</v>
      </c>
      <c r="N549" s="32">
        <f>+N550+N569+N582</f>
        <v>0</v>
      </c>
      <c r="O549" s="32">
        <f>+O550+O569+O582</f>
        <v>0</v>
      </c>
      <c r="P549" s="32">
        <f t="shared" ref="P549:U549" si="5">+P550+P569+P582</f>
        <v>0</v>
      </c>
      <c r="Q549" s="32">
        <f t="shared" si="5"/>
        <v>0</v>
      </c>
      <c r="R549" s="32">
        <f t="shared" si="5"/>
        <v>0</v>
      </c>
      <c r="S549" s="32">
        <f t="shared" si="5"/>
        <v>0</v>
      </c>
      <c r="T549" s="32">
        <f t="shared" si="5"/>
        <v>0</v>
      </c>
      <c r="U549" s="32">
        <f t="shared" si="5"/>
        <v>0</v>
      </c>
      <c r="V549" s="48"/>
    </row>
    <row r="550" spans="1:22" hidden="1" x14ac:dyDescent="0.25">
      <c r="A550" s="30" t="s">
        <v>392</v>
      </c>
      <c r="B550" s="31" t="s">
        <v>393</v>
      </c>
      <c r="C550" s="32">
        <f t="shared" ref="C550:M550" si="6">+C551+C563</f>
        <v>0</v>
      </c>
      <c r="D550" s="32">
        <f t="shared" si="6"/>
        <v>0</v>
      </c>
      <c r="E550" s="32">
        <f t="shared" si="6"/>
        <v>0</v>
      </c>
      <c r="F550" s="32">
        <f t="shared" si="6"/>
        <v>0</v>
      </c>
      <c r="G550" s="32">
        <f t="shared" si="6"/>
        <v>0</v>
      </c>
      <c r="H550" s="32">
        <f t="shared" si="6"/>
        <v>0</v>
      </c>
      <c r="I550" s="32">
        <f t="shared" si="6"/>
        <v>0</v>
      </c>
      <c r="J550" s="32">
        <f t="shared" si="6"/>
        <v>0</v>
      </c>
      <c r="K550" s="32">
        <f t="shared" si="6"/>
        <v>0</v>
      </c>
      <c r="L550" s="32">
        <f t="shared" si="6"/>
        <v>0</v>
      </c>
      <c r="M550" s="32">
        <f t="shared" si="6"/>
        <v>0</v>
      </c>
      <c r="N550" s="32">
        <f>+N551+N563</f>
        <v>0</v>
      </c>
      <c r="O550" s="32">
        <f>+O551+O563</f>
        <v>0</v>
      </c>
      <c r="P550" s="32">
        <f t="shared" ref="P550:U550" si="7">+P551+P563</f>
        <v>0</v>
      </c>
      <c r="Q550" s="32">
        <f t="shared" si="7"/>
        <v>0</v>
      </c>
      <c r="R550" s="32">
        <f t="shared" si="7"/>
        <v>0</v>
      </c>
      <c r="S550" s="32">
        <f t="shared" si="7"/>
        <v>0</v>
      </c>
      <c r="T550" s="32">
        <f t="shared" si="7"/>
        <v>0</v>
      </c>
      <c r="U550" s="32">
        <f t="shared" si="7"/>
        <v>0</v>
      </c>
      <c r="V550" s="48"/>
    </row>
    <row r="551" spans="1:22" hidden="1" x14ac:dyDescent="0.25">
      <c r="A551" s="30" t="s">
        <v>394</v>
      </c>
      <c r="B551" s="31" t="s">
        <v>395</v>
      </c>
      <c r="C551" s="32">
        <f t="shared" ref="C551:M551" si="8">SUM(C552:C562)</f>
        <v>0</v>
      </c>
      <c r="D551" s="32">
        <f t="shared" si="8"/>
        <v>0</v>
      </c>
      <c r="E551" s="32">
        <f t="shared" si="8"/>
        <v>0</v>
      </c>
      <c r="F551" s="32">
        <f t="shared" si="8"/>
        <v>0</v>
      </c>
      <c r="G551" s="32">
        <f t="shared" si="8"/>
        <v>0</v>
      </c>
      <c r="H551" s="32">
        <f t="shared" si="8"/>
        <v>0</v>
      </c>
      <c r="I551" s="32">
        <f t="shared" si="8"/>
        <v>0</v>
      </c>
      <c r="J551" s="32">
        <f t="shared" si="8"/>
        <v>0</v>
      </c>
      <c r="K551" s="32">
        <f t="shared" si="8"/>
        <v>0</v>
      </c>
      <c r="L551" s="32">
        <f t="shared" si="8"/>
        <v>0</v>
      </c>
      <c r="M551" s="32">
        <f t="shared" si="8"/>
        <v>0</v>
      </c>
      <c r="N551" s="32">
        <f>SUM(N552:N562)</f>
        <v>0</v>
      </c>
      <c r="O551" s="32">
        <f>SUM(O552:O562)</f>
        <v>0</v>
      </c>
      <c r="P551" s="32">
        <f t="shared" ref="P551:U551" si="9">SUM(P552:P562)</f>
        <v>0</v>
      </c>
      <c r="Q551" s="32">
        <f t="shared" si="9"/>
        <v>0</v>
      </c>
      <c r="R551" s="32">
        <f t="shared" si="9"/>
        <v>0</v>
      </c>
      <c r="S551" s="32">
        <f t="shared" si="9"/>
        <v>0</v>
      </c>
      <c r="T551" s="32">
        <f t="shared" si="9"/>
        <v>0</v>
      </c>
      <c r="U551" s="32">
        <f t="shared" si="9"/>
        <v>0</v>
      </c>
      <c r="V551" s="48"/>
    </row>
    <row r="552" spans="1:22" hidden="1" x14ac:dyDescent="0.25">
      <c r="A552" s="30" t="s">
        <v>396</v>
      </c>
      <c r="B552" s="31" t="s">
        <v>397</v>
      </c>
      <c r="C552" s="32">
        <v>0</v>
      </c>
      <c r="D552" s="32">
        <v>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48"/>
    </row>
    <row r="553" spans="1:22" hidden="1" x14ac:dyDescent="0.25">
      <c r="A553" s="30" t="s">
        <v>398</v>
      </c>
      <c r="B553" s="31" t="s">
        <v>399</v>
      </c>
      <c r="C553" s="32">
        <v>0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48"/>
    </row>
    <row r="554" spans="1:22" hidden="1" x14ac:dyDescent="0.25">
      <c r="A554" s="30" t="s">
        <v>400</v>
      </c>
      <c r="B554" s="31" t="s">
        <v>401</v>
      </c>
      <c r="C554" s="32">
        <v>0</v>
      </c>
      <c r="D554" s="32">
        <v>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48"/>
    </row>
    <row r="555" spans="1:22" hidden="1" x14ac:dyDescent="0.25">
      <c r="A555" s="30" t="s">
        <v>402</v>
      </c>
      <c r="B555" s="31" t="s">
        <v>403</v>
      </c>
      <c r="C555" s="32">
        <v>0</v>
      </c>
      <c r="D555" s="32">
        <v>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48"/>
    </row>
    <row r="556" spans="1:22" hidden="1" x14ac:dyDescent="0.25">
      <c r="A556" s="30" t="s">
        <v>404</v>
      </c>
      <c r="B556" s="31" t="s">
        <v>405</v>
      </c>
      <c r="C556" s="32">
        <v>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2">
        <v>0</v>
      </c>
      <c r="V556" s="48"/>
    </row>
    <row r="557" spans="1:22" hidden="1" x14ac:dyDescent="0.25">
      <c r="A557" s="30" t="s">
        <v>406</v>
      </c>
      <c r="B557" s="31" t="s">
        <v>407</v>
      </c>
      <c r="C557" s="32">
        <v>0</v>
      </c>
      <c r="D557" s="32">
        <v>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2">
        <v>0</v>
      </c>
      <c r="V557" s="48"/>
    </row>
    <row r="558" spans="1:22" hidden="1" x14ac:dyDescent="0.25">
      <c r="A558" s="30" t="s">
        <v>408</v>
      </c>
      <c r="B558" s="31" t="s">
        <v>409</v>
      </c>
      <c r="C558" s="32">
        <v>0</v>
      </c>
      <c r="D558" s="32">
        <v>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2">
        <v>0</v>
      </c>
      <c r="V558" s="48"/>
    </row>
    <row r="559" spans="1:22" hidden="1" x14ac:dyDescent="0.25">
      <c r="A559" s="30" t="s">
        <v>410</v>
      </c>
      <c r="B559" s="31" t="s">
        <v>411</v>
      </c>
      <c r="C559" s="32">
        <v>0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48"/>
    </row>
    <row r="560" spans="1:22" hidden="1" x14ac:dyDescent="0.25">
      <c r="A560" s="30" t="s">
        <v>412</v>
      </c>
      <c r="B560" s="31" t="s">
        <v>413</v>
      </c>
      <c r="C560" s="32">
        <v>0</v>
      </c>
      <c r="D560" s="32">
        <v>0</v>
      </c>
      <c r="E560" s="32">
        <v>0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0</v>
      </c>
      <c r="O560" s="32">
        <v>0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2">
        <v>0</v>
      </c>
      <c r="V560" s="48"/>
    </row>
    <row r="561" spans="1:22" hidden="1" x14ac:dyDescent="0.25">
      <c r="A561" s="30" t="s">
        <v>414</v>
      </c>
      <c r="B561" s="31" t="s">
        <v>415</v>
      </c>
      <c r="C561" s="32">
        <v>0</v>
      </c>
      <c r="D561" s="32">
        <v>0</v>
      </c>
      <c r="E561" s="32">
        <v>0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48"/>
    </row>
    <row r="562" spans="1:22" hidden="1" x14ac:dyDescent="0.25">
      <c r="A562" s="30" t="s">
        <v>416</v>
      </c>
      <c r="B562" s="31" t="s">
        <v>417</v>
      </c>
      <c r="C562" s="32">
        <v>0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2">
        <v>0</v>
      </c>
      <c r="V562" s="48"/>
    </row>
    <row r="563" spans="1:22" hidden="1" x14ac:dyDescent="0.25">
      <c r="A563" s="30" t="s">
        <v>418</v>
      </c>
      <c r="B563" s="31" t="s">
        <v>419</v>
      </c>
      <c r="C563" s="32">
        <f t="shared" ref="C563:M563" si="10">SUM(C564:C568)</f>
        <v>0</v>
      </c>
      <c r="D563" s="32">
        <f t="shared" si="10"/>
        <v>0</v>
      </c>
      <c r="E563" s="32">
        <f t="shared" si="10"/>
        <v>0</v>
      </c>
      <c r="F563" s="32">
        <f t="shared" si="10"/>
        <v>0</v>
      </c>
      <c r="G563" s="32">
        <f t="shared" si="10"/>
        <v>0</v>
      </c>
      <c r="H563" s="32">
        <f t="shared" si="10"/>
        <v>0</v>
      </c>
      <c r="I563" s="32">
        <f t="shared" si="10"/>
        <v>0</v>
      </c>
      <c r="J563" s="32">
        <f t="shared" si="10"/>
        <v>0</v>
      </c>
      <c r="K563" s="32">
        <f t="shared" si="10"/>
        <v>0</v>
      </c>
      <c r="L563" s="32">
        <f t="shared" si="10"/>
        <v>0</v>
      </c>
      <c r="M563" s="32">
        <f t="shared" si="10"/>
        <v>0</v>
      </c>
      <c r="N563" s="32">
        <f>SUM(N564:N568)</f>
        <v>0</v>
      </c>
      <c r="O563" s="32">
        <f>SUM(O564:O568)</f>
        <v>0</v>
      </c>
      <c r="P563" s="32">
        <f t="shared" ref="P563:U563" si="11">SUM(P564:P568)</f>
        <v>0</v>
      </c>
      <c r="Q563" s="32">
        <f t="shared" si="11"/>
        <v>0</v>
      </c>
      <c r="R563" s="32">
        <f t="shared" si="11"/>
        <v>0</v>
      </c>
      <c r="S563" s="32">
        <f t="shared" si="11"/>
        <v>0</v>
      </c>
      <c r="T563" s="32">
        <f t="shared" si="11"/>
        <v>0</v>
      </c>
      <c r="U563" s="32">
        <f t="shared" si="11"/>
        <v>0</v>
      </c>
      <c r="V563" s="48"/>
    </row>
    <row r="564" spans="1:22" hidden="1" x14ac:dyDescent="0.25">
      <c r="A564" s="30" t="s">
        <v>420</v>
      </c>
      <c r="B564" s="31" t="s">
        <v>421</v>
      </c>
      <c r="C564" s="32">
        <v>0</v>
      </c>
      <c r="D564" s="32">
        <v>0</v>
      </c>
      <c r="E564" s="32">
        <v>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2">
        <v>0</v>
      </c>
      <c r="V564" s="48"/>
    </row>
    <row r="565" spans="1:22" hidden="1" x14ac:dyDescent="0.25">
      <c r="A565" s="30" t="s">
        <v>422</v>
      </c>
      <c r="B565" s="31" t="s">
        <v>423</v>
      </c>
      <c r="C565" s="32">
        <v>0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48"/>
    </row>
    <row r="566" spans="1:22" hidden="1" x14ac:dyDescent="0.25">
      <c r="A566" s="30" t="s">
        <v>424</v>
      </c>
      <c r="B566" s="31" t="s">
        <v>425</v>
      </c>
      <c r="C566" s="32">
        <v>0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48"/>
    </row>
    <row r="567" spans="1:22" hidden="1" x14ac:dyDescent="0.25">
      <c r="A567" s="30" t="s">
        <v>426</v>
      </c>
      <c r="B567" s="31" t="s">
        <v>427</v>
      </c>
      <c r="C567" s="32">
        <v>0</v>
      </c>
      <c r="D567" s="32">
        <v>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48"/>
    </row>
    <row r="568" spans="1:22" hidden="1" x14ac:dyDescent="0.25">
      <c r="A568" s="30" t="s">
        <v>428</v>
      </c>
      <c r="B568" s="31" t="s">
        <v>429</v>
      </c>
      <c r="C568" s="32">
        <v>0</v>
      </c>
      <c r="D568" s="32">
        <v>0</v>
      </c>
      <c r="E568" s="32">
        <v>0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2">
        <v>0</v>
      </c>
      <c r="V568" s="48"/>
    </row>
    <row r="569" spans="1:22" hidden="1" x14ac:dyDescent="0.25">
      <c r="A569" s="30" t="s">
        <v>430</v>
      </c>
      <c r="B569" s="31" t="s">
        <v>431</v>
      </c>
      <c r="C569" s="32">
        <v>0</v>
      </c>
      <c r="D569" s="32">
        <v>0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s="32">
        <f>+O570+O572+O574+O576+O578+O580</f>
        <v>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48"/>
    </row>
    <row r="570" spans="1:22" hidden="1" x14ac:dyDescent="0.25">
      <c r="A570" s="30" t="s">
        <v>432</v>
      </c>
      <c r="B570" s="31" t="s">
        <v>433</v>
      </c>
      <c r="C570" s="32">
        <v>0</v>
      </c>
      <c r="D570" s="32">
        <v>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s="32">
        <f>+O571</f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2">
        <v>0</v>
      </c>
      <c r="V570" s="48"/>
    </row>
    <row r="571" spans="1:22" hidden="1" x14ac:dyDescent="0.25">
      <c r="A571" s="30" t="s">
        <v>434</v>
      </c>
      <c r="B571" s="31" t="s">
        <v>433</v>
      </c>
      <c r="C571" s="32">
        <v>0</v>
      </c>
      <c r="D571" s="32">
        <v>0</v>
      </c>
      <c r="E571" s="32">
        <v>0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2">
        <v>0</v>
      </c>
      <c r="V571" s="48"/>
    </row>
    <row r="572" spans="1:22" hidden="1" x14ac:dyDescent="0.25">
      <c r="A572" s="30" t="s">
        <v>435</v>
      </c>
      <c r="B572" s="31" t="s">
        <v>8</v>
      </c>
      <c r="C572" s="32">
        <v>0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f>+O573</f>
        <v>0</v>
      </c>
      <c r="P572" s="32">
        <v>0</v>
      </c>
      <c r="Q572" s="32">
        <v>0</v>
      </c>
      <c r="R572" s="32">
        <v>0</v>
      </c>
      <c r="S572" s="32">
        <v>0</v>
      </c>
      <c r="T572" s="32">
        <v>0</v>
      </c>
      <c r="U572" s="32">
        <v>0</v>
      </c>
      <c r="V572" s="48"/>
    </row>
    <row r="573" spans="1:22" hidden="1" x14ac:dyDescent="0.25">
      <c r="A573" s="30" t="s">
        <v>436</v>
      </c>
      <c r="B573" s="31" t="s">
        <v>8</v>
      </c>
      <c r="C573" s="32">
        <v>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48"/>
    </row>
    <row r="574" spans="1:22" hidden="1" x14ac:dyDescent="0.25">
      <c r="A574" s="30" t="s">
        <v>437</v>
      </c>
      <c r="B574" s="31" t="s">
        <v>438</v>
      </c>
      <c r="C574" s="32">
        <v>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f>+O575</f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48"/>
    </row>
    <row r="575" spans="1:22" hidden="1" x14ac:dyDescent="0.25">
      <c r="A575" s="30" t="s">
        <v>439</v>
      </c>
      <c r="B575" s="31" t="s">
        <v>438</v>
      </c>
      <c r="C575" s="32">
        <v>0</v>
      </c>
      <c r="D575" s="32">
        <v>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48"/>
    </row>
    <row r="576" spans="1:22" hidden="1" x14ac:dyDescent="0.25">
      <c r="A576" s="30" t="s">
        <v>440</v>
      </c>
      <c r="B576" s="31" t="s">
        <v>441</v>
      </c>
      <c r="C576" s="32">
        <v>0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f>+O577</f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48"/>
    </row>
    <row r="577" spans="1:22" hidden="1" x14ac:dyDescent="0.25">
      <c r="A577" s="30" t="s">
        <v>442</v>
      </c>
      <c r="B577" s="31" t="s">
        <v>441</v>
      </c>
      <c r="C577" s="32">
        <v>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48"/>
    </row>
    <row r="578" spans="1:22" hidden="1" x14ac:dyDescent="0.25">
      <c r="A578" s="30" t="s">
        <v>443</v>
      </c>
      <c r="B578" s="31" t="s">
        <v>444</v>
      </c>
      <c r="C578" s="32">
        <v>0</v>
      </c>
      <c r="D578" s="32">
        <v>0</v>
      </c>
      <c r="E578" s="32">
        <v>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f>+O579</f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2">
        <v>0</v>
      </c>
      <c r="V578" s="48"/>
    </row>
    <row r="579" spans="1:22" hidden="1" x14ac:dyDescent="0.25">
      <c r="A579" s="30" t="s">
        <v>445</v>
      </c>
      <c r="B579" s="31" t="s">
        <v>444</v>
      </c>
      <c r="C579" s="32">
        <v>0</v>
      </c>
      <c r="D579" s="32">
        <v>0</v>
      </c>
      <c r="E579" s="32">
        <v>0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48"/>
    </row>
    <row r="580" spans="1:22" hidden="1" x14ac:dyDescent="0.25">
      <c r="A580" s="30" t="s">
        <v>446</v>
      </c>
      <c r="B580" s="31" t="s">
        <v>447</v>
      </c>
      <c r="C580" s="32">
        <v>0</v>
      </c>
      <c r="D580" s="32">
        <v>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f>+O581</f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2">
        <v>0</v>
      </c>
      <c r="V580" s="48"/>
    </row>
    <row r="581" spans="1:22" hidden="1" x14ac:dyDescent="0.25">
      <c r="A581" s="30" t="s">
        <v>448</v>
      </c>
      <c r="B581" s="31" t="s">
        <v>447</v>
      </c>
      <c r="C581" s="32">
        <v>0</v>
      </c>
      <c r="D581" s="32">
        <v>0</v>
      </c>
      <c r="E581" s="32">
        <v>0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0</v>
      </c>
      <c r="O581" s="32">
        <v>0</v>
      </c>
      <c r="P581" s="32">
        <v>0</v>
      </c>
      <c r="Q581" s="32">
        <v>0</v>
      </c>
      <c r="R581" s="32">
        <v>0</v>
      </c>
      <c r="S581" s="32">
        <v>0</v>
      </c>
      <c r="T581" s="32">
        <v>0</v>
      </c>
      <c r="U581" s="32">
        <v>0</v>
      </c>
      <c r="V581" s="48"/>
    </row>
    <row r="582" spans="1:22" hidden="1" x14ac:dyDescent="0.25">
      <c r="A582" s="30" t="s">
        <v>449</v>
      </c>
      <c r="B582" s="31" t="s">
        <v>450</v>
      </c>
      <c r="C582" s="32">
        <v>0</v>
      </c>
      <c r="D582" s="32">
        <v>0</v>
      </c>
      <c r="E582" s="32">
        <v>0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f>+O583</f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2">
        <v>0</v>
      </c>
      <c r="V582" s="48"/>
    </row>
    <row r="583" spans="1:22" hidden="1" x14ac:dyDescent="0.25">
      <c r="A583" s="30" t="s">
        <v>451</v>
      </c>
      <c r="B583" s="31" t="s">
        <v>452</v>
      </c>
      <c r="C583" s="32">
        <v>0</v>
      </c>
      <c r="D583" s="32">
        <v>0</v>
      </c>
      <c r="E583" s="32">
        <v>0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f>SUM(O584:O597)</f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48"/>
    </row>
    <row r="584" spans="1:22" hidden="1" x14ac:dyDescent="0.25">
      <c r="A584" s="30" t="s">
        <v>453</v>
      </c>
      <c r="B584" s="31" t="s">
        <v>454</v>
      </c>
      <c r="C584" s="32">
        <v>0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2">
        <v>0</v>
      </c>
      <c r="V584" s="48"/>
    </row>
    <row r="585" spans="1:22" hidden="1" x14ac:dyDescent="0.25">
      <c r="A585" s="30" t="s">
        <v>455</v>
      </c>
      <c r="B585" s="31" t="s">
        <v>456</v>
      </c>
      <c r="C585" s="32">
        <v>0</v>
      </c>
      <c r="D585" s="32">
        <v>0</v>
      </c>
      <c r="E585" s="32">
        <v>0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48"/>
    </row>
    <row r="586" spans="1:22" hidden="1" x14ac:dyDescent="0.25">
      <c r="A586" s="30" t="s">
        <v>457</v>
      </c>
      <c r="B586" s="31" t="s">
        <v>458</v>
      </c>
      <c r="C586" s="32">
        <v>0</v>
      </c>
      <c r="D586" s="32">
        <v>0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48"/>
    </row>
    <row r="587" spans="1:22" hidden="1" x14ac:dyDescent="0.25">
      <c r="A587" s="30" t="s">
        <v>459</v>
      </c>
      <c r="B587" s="31" t="s">
        <v>460</v>
      </c>
      <c r="C587" s="32">
        <v>0</v>
      </c>
      <c r="D587" s="32">
        <v>0</v>
      </c>
      <c r="E587" s="32">
        <v>0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48"/>
    </row>
    <row r="588" spans="1:22" hidden="1" x14ac:dyDescent="0.25">
      <c r="A588" s="30" t="s">
        <v>461</v>
      </c>
      <c r="B588" s="31" t="s">
        <v>462</v>
      </c>
      <c r="C588" s="32">
        <v>0</v>
      </c>
      <c r="D588" s="32">
        <v>0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  <c r="P588" s="32">
        <v>0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48"/>
    </row>
    <row r="589" spans="1:22" hidden="1" x14ac:dyDescent="0.25">
      <c r="A589" s="30" t="s">
        <v>463</v>
      </c>
      <c r="B589" s="31" t="s">
        <v>464</v>
      </c>
      <c r="C589" s="32">
        <v>0</v>
      </c>
      <c r="D589" s="32">
        <v>0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48"/>
    </row>
    <row r="590" spans="1:22" hidden="1" x14ac:dyDescent="0.25">
      <c r="A590" s="30" t="s">
        <v>465</v>
      </c>
      <c r="B590" s="31" t="s">
        <v>423</v>
      </c>
      <c r="C590" s="32">
        <v>0</v>
      </c>
      <c r="D590" s="32">
        <v>0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0</v>
      </c>
      <c r="S590" s="32">
        <v>0</v>
      </c>
      <c r="T590" s="32">
        <v>0</v>
      </c>
      <c r="U590" s="32">
        <v>0</v>
      </c>
      <c r="V590" s="48"/>
    </row>
    <row r="591" spans="1:22" hidden="1" x14ac:dyDescent="0.25">
      <c r="A591" s="30" t="s">
        <v>466</v>
      </c>
      <c r="B591" s="31" t="s">
        <v>467</v>
      </c>
      <c r="C591" s="32">
        <v>0</v>
      </c>
      <c r="D591" s="32">
        <v>0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0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48"/>
    </row>
    <row r="592" spans="1:22" hidden="1" x14ac:dyDescent="0.25">
      <c r="A592" s="30" t="s">
        <v>468</v>
      </c>
      <c r="B592" s="31" t="s">
        <v>469</v>
      </c>
      <c r="C592" s="32">
        <v>0</v>
      </c>
      <c r="D592" s="32">
        <v>0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48"/>
    </row>
    <row r="593" spans="1:22" hidden="1" x14ac:dyDescent="0.25">
      <c r="A593" s="30" t="s">
        <v>470</v>
      </c>
      <c r="B593" s="31" t="s">
        <v>471</v>
      </c>
      <c r="C593" s="32">
        <v>0</v>
      </c>
      <c r="D593" s="32">
        <v>0</v>
      </c>
      <c r="E593" s="32">
        <v>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48"/>
    </row>
    <row r="594" spans="1:22" hidden="1" x14ac:dyDescent="0.25">
      <c r="A594" s="30" t="s">
        <v>472</v>
      </c>
      <c r="B594" s="31" t="s">
        <v>473</v>
      </c>
      <c r="C594" s="32">
        <v>0</v>
      </c>
      <c r="D594" s="32">
        <v>0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48"/>
    </row>
    <row r="595" spans="1:22" hidden="1" x14ac:dyDescent="0.25">
      <c r="A595" s="30" t="s">
        <v>474</v>
      </c>
      <c r="B595" s="31" t="s">
        <v>475</v>
      </c>
      <c r="C595" s="32">
        <v>0</v>
      </c>
      <c r="D595" s="32">
        <v>0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48"/>
    </row>
    <row r="596" spans="1:22" hidden="1" x14ac:dyDescent="0.25">
      <c r="A596" s="30" t="s">
        <v>476</v>
      </c>
      <c r="B596" s="31" t="s">
        <v>477</v>
      </c>
      <c r="C596" s="32">
        <v>0</v>
      </c>
      <c r="D596" s="32">
        <v>0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2">
        <v>0</v>
      </c>
      <c r="V596" s="48"/>
    </row>
    <row r="597" spans="1:22" hidden="1" x14ac:dyDescent="0.25">
      <c r="A597" s="34">
        <v>101030401</v>
      </c>
      <c r="B597" s="31" t="s">
        <v>427</v>
      </c>
      <c r="C597" s="32">
        <v>0</v>
      </c>
      <c r="D597" s="32">
        <v>0</v>
      </c>
      <c r="E597" s="32">
        <v>0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f>+O598+O618+O631</f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48"/>
    </row>
    <row r="598" spans="1:22" x14ac:dyDescent="0.25">
      <c r="A598" s="30" t="s">
        <v>478</v>
      </c>
      <c r="B598" s="31" t="s">
        <v>479</v>
      </c>
      <c r="C598" s="32">
        <f t="shared" ref="C598:M598" si="12">+C599+C618+C631</f>
        <v>0</v>
      </c>
      <c r="D598" s="32">
        <f t="shared" si="12"/>
        <v>0</v>
      </c>
      <c r="E598" s="32">
        <f t="shared" si="12"/>
        <v>0</v>
      </c>
      <c r="F598" s="32">
        <f t="shared" si="12"/>
        <v>0</v>
      </c>
      <c r="G598" s="32">
        <f t="shared" si="12"/>
        <v>0</v>
      </c>
      <c r="H598" s="32">
        <f t="shared" si="12"/>
        <v>0</v>
      </c>
      <c r="I598" s="32">
        <f t="shared" si="12"/>
        <v>0</v>
      </c>
      <c r="J598" s="32">
        <f t="shared" si="12"/>
        <v>0</v>
      </c>
      <c r="K598" s="32">
        <f t="shared" si="12"/>
        <v>0</v>
      </c>
      <c r="L598" s="32">
        <f t="shared" si="12"/>
        <v>0</v>
      </c>
      <c r="M598" s="32">
        <f t="shared" si="12"/>
        <v>0</v>
      </c>
      <c r="N598" s="32">
        <f>+N599+N618+N631</f>
        <v>0</v>
      </c>
      <c r="O598" s="32">
        <f>+O599+O618+O631</f>
        <v>0</v>
      </c>
      <c r="P598" s="32">
        <f t="shared" ref="P598:U598" si="13">+P599+P618+P631</f>
        <v>0</v>
      </c>
      <c r="Q598" s="32">
        <f t="shared" si="13"/>
        <v>500000000</v>
      </c>
      <c r="R598" s="32">
        <f t="shared" si="13"/>
        <v>120000000</v>
      </c>
      <c r="S598" s="32">
        <f t="shared" si="13"/>
        <v>277117080</v>
      </c>
      <c r="T598" s="32">
        <f t="shared" si="13"/>
        <v>196410940</v>
      </c>
      <c r="U598" s="32">
        <f t="shared" si="13"/>
        <v>260000000</v>
      </c>
      <c r="V598" s="48"/>
    </row>
    <row r="599" spans="1:22" x14ac:dyDescent="0.25">
      <c r="A599" s="30" t="s">
        <v>480</v>
      </c>
      <c r="B599" s="31" t="s">
        <v>393</v>
      </c>
      <c r="C599" s="32">
        <f t="shared" ref="C599:M599" si="14">+C600+C612</f>
        <v>0</v>
      </c>
      <c r="D599" s="32">
        <f t="shared" si="14"/>
        <v>0</v>
      </c>
      <c r="E599" s="32">
        <f t="shared" si="14"/>
        <v>0</v>
      </c>
      <c r="F599" s="32">
        <f t="shared" si="14"/>
        <v>0</v>
      </c>
      <c r="G599" s="32">
        <f t="shared" si="14"/>
        <v>0</v>
      </c>
      <c r="H599" s="32">
        <f t="shared" si="14"/>
        <v>0</v>
      </c>
      <c r="I599" s="32">
        <f t="shared" si="14"/>
        <v>0</v>
      </c>
      <c r="J599" s="32">
        <f t="shared" si="14"/>
        <v>0</v>
      </c>
      <c r="K599" s="32">
        <f t="shared" si="14"/>
        <v>0</v>
      </c>
      <c r="L599" s="32">
        <f t="shared" si="14"/>
        <v>0</v>
      </c>
      <c r="M599" s="32">
        <f t="shared" si="14"/>
        <v>0</v>
      </c>
      <c r="N599" s="32">
        <f>+N600+N612</f>
        <v>0</v>
      </c>
      <c r="O599" s="32">
        <f>+O600+O612</f>
        <v>0</v>
      </c>
      <c r="P599" s="32">
        <f t="shared" ref="P599:U599" si="15">+P600+P612</f>
        <v>0</v>
      </c>
      <c r="Q599" s="32">
        <f t="shared" si="15"/>
        <v>500000000</v>
      </c>
      <c r="R599" s="32">
        <f t="shared" si="15"/>
        <v>120000000</v>
      </c>
      <c r="S599" s="32">
        <f t="shared" si="15"/>
        <v>277117080</v>
      </c>
      <c r="T599" s="32">
        <f t="shared" si="15"/>
        <v>196410940</v>
      </c>
      <c r="U599" s="32">
        <f t="shared" si="15"/>
        <v>260000000</v>
      </c>
      <c r="V599" s="48"/>
    </row>
    <row r="600" spans="1:22" x14ac:dyDescent="0.25">
      <c r="A600" s="30" t="s">
        <v>481</v>
      </c>
      <c r="B600" s="31" t="s">
        <v>395</v>
      </c>
      <c r="C600" s="32">
        <f t="shared" ref="C600:M600" si="16">SUM(C601:C611)</f>
        <v>0</v>
      </c>
      <c r="D600" s="32">
        <f t="shared" si="16"/>
        <v>0</v>
      </c>
      <c r="E600" s="32">
        <f t="shared" si="16"/>
        <v>0</v>
      </c>
      <c r="F600" s="32">
        <f t="shared" si="16"/>
        <v>0</v>
      </c>
      <c r="G600" s="32">
        <f t="shared" si="16"/>
        <v>0</v>
      </c>
      <c r="H600" s="32">
        <f t="shared" si="16"/>
        <v>0</v>
      </c>
      <c r="I600" s="32">
        <f t="shared" si="16"/>
        <v>0</v>
      </c>
      <c r="J600" s="32">
        <f t="shared" si="16"/>
        <v>0</v>
      </c>
      <c r="K600" s="32">
        <f t="shared" si="16"/>
        <v>0</v>
      </c>
      <c r="L600" s="32">
        <f t="shared" si="16"/>
        <v>0</v>
      </c>
      <c r="M600" s="32">
        <f t="shared" si="16"/>
        <v>0</v>
      </c>
      <c r="N600" s="32">
        <f>SUM(N601:N611)</f>
        <v>0</v>
      </c>
      <c r="O600" s="32">
        <f>SUM(O601:O611)</f>
        <v>0</v>
      </c>
      <c r="P600" s="32">
        <f t="shared" ref="P600:U600" si="17">SUM(P601:P611)</f>
        <v>0</v>
      </c>
      <c r="Q600" s="32">
        <f t="shared" si="17"/>
        <v>500000000</v>
      </c>
      <c r="R600" s="32">
        <f t="shared" si="17"/>
        <v>120000000</v>
      </c>
      <c r="S600" s="32">
        <f t="shared" si="17"/>
        <v>277117080</v>
      </c>
      <c r="T600" s="32">
        <f t="shared" si="17"/>
        <v>196410940</v>
      </c>
      <c r="U600" s="32">
        <f t="shared" si="17"/>
        <v>260000000</v>
      </c>
      <c r="V600" s="48"/>
    </row>
    <row r="601" spans="1:22" x14ac:dyDescent="0.25">
      <c r="A601" s="29" t="s">
        <v>482</v>
      </c>
      <c r="B601" s="52" t="s">
        <v>483</v>
      </c>
      <c r="C601" s="45">
        <v>0</v>
      </c>
      <c r="D601" s="45">
        <v>0</v>
      </c>
      <c r="E601" s="45">
        <v>0</v>
      </c>
      <c r="F601" s="45">
        <v>0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500000000</v>
      </c>
      <c r="R601" s="45">
        <v>120000000</v>
      </c>
      <c r="S601" s="45">
        <v>277117080</v>
      </c>
      <c r="T601" s="45">
        <v>196410940</v>
      </c>
      <c r="U601" s="45">
        <v>260000000</v>
      </c>
      <c r="V601" s="48"/>
    </row>
    <row r="602" spans="1:22" hidden="1" x14ac:dyDescent="0.25">
      <c r="A602" s="29" t="s">
        <v>484</v>
      </c>
      <c r="B602" s="52" t="s">
        <v>399</v>
      </c>
      <c r="C602" s="45">
        <v>0</v>
      </c>
      <c r="D602" s="45">
        <v>0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8">
        <f t="shared" ref="V602:V611" si="18">SUM(C602:U602)</f>
        <v>0</v>
      </c>
    </row>
    <row r="603" spans="1:22" hidden="1" x14ac:dyDescent="0.25">
      <c r="A603" s="29" t="s">
        <v>485</v>
      </c>
      <c r="B603" s="52" t="s">
        <v>401</v>
      </c>
      <c r="C603" s="45">
        <v>0</v>
      </c>
      <c r="D603" s="45">
        <v>0</v>
      </c>
      <c r="E603" s="45">
        <v>0</v>
      </c>
      <c r="F603" s="45">
        <v>0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8">
        <f t="shared" si="18"/>
        <v>0</v>
      </c>
    </row>
    <row r="604" spans="1:22" hidden="1" x14ac:dyDescent="0.25">
      <c r="A604" s="29" t="s">
        <v>486</v>
      </c>
      <c r="B604" s="52" t="s">
        <v>403</v>
      </c>
      <c r="C604" s="45">
        <v>0</v>
      </c>
      <c r="D604" s="45">
        <v>0</v>
      </c>
      <c r="E604" s="45">
        <v>0</v>
      </c>
      <c r="F604" s="45">
        <v>0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8">
        <f t="shared" si="18"/>
        <v>0</v>
      </c>
    </row>
    <row r="605" spans="1:22" hidden="1" x14ac:dyDescent="0.25">
      <c r="A605" s="29" t="s">
        <v>487</v>
      </c>
      <c r="B605" s="52" t="s">
        <v>405</v>
      </c>
      <c r="C605" s="45">
        <v>0</v>
      </c>
      <c r="D605" s="45">
        <v>0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8">
        <f t="shared" si="18"/>
        <v>0</v>
      </c>
    </row>
    <row r="606" spans="1:22" hidden="1" x14ac:dyDescent="0.25">
      <c r="A606" s="29" t="s">
        <v>488</v>
      </c>
      <c r="B606" s="52" t="s">
        <v>407</v>
      </c>
      <c r="C606" s="45">
        <v>0</v>
      </c>
      <c r="D606" s="45">
        <v>0</v>
      </c>
      <c r="E606" s="45">
        <v>0</v>
      </c>
      <c r="F606" s="45">
        <v>0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8">
        <f t="shared" si="18"/>
        <v>0</v>
      </c>
    </row>
    <row r="607" spans="1:22" hidden="1" x14ac:dyDescent="0.25">
      <c r="A607" s="29" t="s">
        <v>489</v>
      </c>
      <c r="B607" s="52" t="s">
        <v>409</v>
      </c>
      <c r="C607" s="45">
        <v>0</v>
      </c>
      <c r="D607" s="45">
        <v>0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8">
        <f t="shared" si="18"/>
        <v>0</v>
      </c>
    </row>
    <row r="608" spans="1:22" hidden="1" x14ac:dyDescent="0.25">
      <c r="A608" s="29" t="s">
        <v>490</v>
      </c>
      <c r="B608" s="52" t="s">
        <v>411</v>
      </c>
      <c r="C608" s="45">
        <v>0</v>
      </c>
      <c r="D608" s="45">
        <v>0</v>
      </c>
      <c r="E608" s="45">
        <v>0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8">
        <f t="shared" si="18"/>
        <v>0</v>
      </c>
    </row>
    <row r="609" spans="1:22" hidden="1" x14ac:dyDescent="0.25">
      <c r="A609" s="29" t="s">
        <v>491</v>
      </c>
      <c r="B609" s="52" t="s">
        <v>413</v>
      </c>
      <c r="C609" s="45">
        <v>0</v>
      </c>
      <c r="D609" s="45">
        <v>0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8">
        <f t="shared" si="18"/>
        <v>0</v>
      </c>
    </row>
    <row r="610" spans="1:22" hidden="1" x14ac:dyDescent="0.25">
      <c r="A610" s="29" t="s">
        <v>492</v>
      </c>
      <c r="B610" s="52" t="s">
        <v>415</v>
      </c>
      <c r="C610" s="45">
        <v>0</v>
      </c>
      <c r="D610" s="45">
        <v>0</v>
      </c>
      <c r="E610" s="45">
        <v>0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8">
        <f t="shared" si="18"/>
        <v>0</v>
      </c>
    </row>
    <row r="611" spans="1:22" hidden="1" x14ac:dyDescent="0.25">
      <c r="A611" s="29" t="s">
        <v>493</v>
      </c>
      <c r="B611" s="52" t="s">
        <v>417</v>
      </c>
      <c r="C611" s="45">
        <v>0</v>
      </c>
      <c r="D611" s="45">
        <v>0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8">
        <f t="shared" si="18"/>
        <v>0</v>
      </c>
    </row>
    <row r="612" spans="1:22" hidden="1" x14ac:dyDescent="0.25">
      <c r="A612" s="29" t="s">
        <v>494</v>
      </c>
      <c r="B612" s="52" t="s">
        <v>419</v>
      </c>
      <c r="C612" s="45">
        <f t="shared" ref="C612:M612" si="19">SUM(C613:C617)</f>
        <v>0</v>
      </c>
      <c r="D612" s="45">
        <f t="shared" si="19"/>
        <v>0</v>
      </c>
      <c r="E612" s="45">
        <f t="shared" si="19"/>
        <v>0</v>
      </c>
      <c r="F612" s="45">
        <f t="shared" si="19"/>
        <v>0</v>
      </c>
      <c r="G612" s="45">
        <f t="shared" si="19"/>
        <v>0</v>
      </c>
      <c r="H612" s="45">
        <f t="shared" si="19"/>
        <v>0</v>
      </c>
      <c r="I612" s="45">
        <f t="shared" si="19"/>
        <v>0</v>
      </c>
      <c r="J612" s="45">
        <f t="shared" si="19"/>
        <v>0</v>
      </c>
      <c r="K612" s="45">
        <f t="shared" si="19"/>
        <v>0</v>
      </c>
      <c r="L612" s="45">
        <f t="shared" si="19"/>
        <v>0</v>
      </c>
      <c r="M612" s="45">
        <f t="shared" si="19"/>
        <v>0</v>
      </c>
      <c r="N612" s="45">
        <f>SUM(N613:N617)</f>
        <v>0</v>
      </c>
      <c r="O612" s="45">
        <f>SUM(O613:O617)</f>
        <v>0</v>
      </c>
      <c r="P612" s="45">
        <f t="shared" ref="P612:U612" si="20">SUM(P613:P617)</f>
        <v>0</v>
      </c>
      <c r="Q612" s="45">
        <f t="shared" si="20"/>
        <v>0</v>
      </c>
      <c r="R612" s="45">
        <f t="shared" si="20"/>
        <v>0</v>
      </c>
      <c r="S612" s="45">
        <f t="shared" si="20"/>
        <v>0</v>
      </c>
      <c r="T612" s="45">
        <f t="shared" si="20"/>
        <v>0</v>
      </c>
      <c r="U612" s="45">
        <f t="shared" si="20"/>
        <v>0</v>
      </c>
      <c r="V612" s="48">
        <f t="shared" ref="V612:V646" si="21">SUM(C612:U612)</f>
        <v>0</v>
      </c>
    </row>
    <row r="613" spans="1:22" hidden="1" x14ac:dyDescent="0.25">
      <c r="A613" s="29" t="s">
        <v>495</v>
      </c>
      <c r="B613" s="52" t="s">
        <v>421</v>
      </c>
      <c r="C613" s="45">
        <v>0</v>
      </c>
      <c r="D613" s="45">
        <v>0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8">
        <f t="shared" si="21"/>
        <v>0</v>
      </c>
    </row>
    <row r="614" spans="1:22" hidden="1" x14ac:dyDescent="0.25">
      <c r="A614" s="29" t="s">
        <v>496</v>
      </c>
      <c r="B614" s="52" t="s">
        <v>423</v>
      </c>
      <c r="C614" s="45">
        <v>0</v>
      </c>
      <c r="D614" s="45">
        <v>0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8">
        <f t="shared" si="21"/>
        <v>0</v>
      </c>
    </row>
    <row r="615" spans="1:22" hidden="1" x14ac:dyDescent="0.25">
      <c r="A615" s="29" t="s">
        <v>497</v>
      </c>
      <c r="B615" s="52" t="s">
        <v>425</v>
      </c>
      <c r="C615" s="45">
        <v>0</v>
      </c>
      <c r="D615" s="45">
        <v>0</v>
      </c>
      <c r="E615" s="45">
        <v>0</v>
      </c>
      <c r="F615" s="45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8">
        <f t="shared" si="21"/>
        <v>0</v>
      </c>
    </row>
    <row r="616" spans="1:22" hidden="1" x14ac:dyDescent="0.25">
      <c r="A616" s="29" t="s">
        <v>498</v>
      </c>
      <c r="B616" s="52" t="s">
        <v>427</v>
      </c>
      <c r="C616" s="45">
        <v>0</v>
      </c>
      <c r="D616" s="45">
        <v>0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8">
        <f t="shared" si="21"/>
        <v>0</v>
      </c>
    </row>
    <row r="617" spans="1:22" hidden="1" x14ac:dyDescent="0.25">
      <c r="A617" s="29" t="s">
        <v>499</v>
      </c>
      <c r="B617" s="52" t="s">
        <v>429</v>
      </c>
      <c r="C617" s="45">
        <v>0</v>
      </c>
      <c r="D617" s="45">
        <v>0</v>
      </c>
      <c r="E617" s="45">
        <v>0</v>
      </c>
      <c r="F617" s="45">
        <v>0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8">
        <f t="shared" si="21"/>
        <v>0</v>
      </c>
    </row>
    <row r="618" spans="1:22" hidden="1" x14ac:dyDescent="0.25">
      <c r="A618" s="29" t="s">
        <v>500</v>
      </c>
      <c r="B618" s="52" t="s">
        <v>431</v>
      </c>
      <c r="C618" s="45">
        <f t="shared" ref="C618:M618" si="22">+C619+C621+C623+C625+C627+C629</f>
        <v>0</v>
      </c>
      <c r="D618" s="45">
        <f t="shared" si="22"/>
        <v>0</v>
      </c>
      <c r="E618" s="45">
        <f t="shared" si="22"/>
        <v>0</v>
      </c>
      <c r="F618" s="45">
        <f t="shared" si="22"/>
        <v>0</v>
      </c>
      <c r="G618" s="45">
        <f t="shared" si="22"/>
        <v>0</v>
      </c>
      <c r="H618" s="45">
        <f t="shared" si="22"/>
        <v>0</v>
      </c>
      <c r="I618" s="45">
        <f t="shared" si="22"/>
        <v>0</v>
      </c>
      <c r="J618" s="45">
        <f t="shared" si="22"/>
        <v>0</v>
      </c>
      <c r="K618" s="45">
        <f t="shared" si="22"/>
        <v>0</v>
      </c>
      <c r="L618" s="45">
        <f t="shared" si="22"/>
        <v>0</v>
      </c>
      <c r="M618" s="45">
        <f t="shared" si="22"/>
        <v>0</v>
      </c>
      <c r="N618" s="45">
        <f>+N619+N621+N623+N625+N627+N629</f>
        <v>0</v>
      </c>
      <c r="O618" s="45">
        <f>+O619+O621+O623+O625+O627+O629</f>
        <v>0</v>
      </c>
      <c r="P618" s="45">
        <f t="shared" ref="P618:U618" si="23">+P619+P621+P623+P625+P627+P629</f>
        <v>0</v>
      </c>
      <c r="Q618" s="45">
        <f t="shared" si="23"/>
        <v>0</v>
      </c>
      <c r="R618" s="45">
        <f t="shared" si="23"/>
        <v>0</v>
      </c>
      <c r="S618" s="45">
        <f t="shared" si="23"/>
        <v>0</v>
      </c>
      <c r="T618" s="45">
        <f t="shared" si="23"/>
        <v>0</v>
      </c>
      <c r="U618" s="45">
        <f t="shared" si="23"/>
        <v>0</v>
      </c>
      <c r="V618" s="48">
        <f t="shared" si="21"/>
        <v>0</v>
      </c>
    </row>
    <row r="619" spans="1:22" hidden="1" x14ac:dyDescent="0.25">
      <c r="A619" s="29" t="s">
        <v>501</v>
      </c>
      <c r="B619" s="52" t="s">
        <v>433</v>
      </c>
      <c r="C619" s="45">
        <f t="shared" ref="C619:M619" si="24">+C620</f>
        <v>0</v>
      </c>
      <c r="D619" s="45">
        <f t="shared" si="24"/>
        <v>0</v>
      </c>
      <c r="E619" s="45">
        <f t="shared" si="24"/>
        <v>0</v>
      </c>
      <c r="F619" s="45">
        <f t="shared" si="24"/>
        <v>0</v>
      </c>
      <c r="G619" s="45">
        <f t="shared" si="24"/>
        <v>0</v>
      </c>
      <c r="H619" s="45">
        <f t="shared" si="24"/>
        <v>0</v>
      </c>
      <c r="I619" s="45">
        <f t="shared" si="24"/>
        <v>0</v>
      </c>
      <c r="J619" s="45">
        <f t="shared" si="24"/>
        <v>0</v>
      </c>
      <c r="K619" s="45">
        <f t="shared" si="24"/>
        <v>0</v>
      </c>
      <c r="L619" s="45">
        <f t="shared" si="24"/>
        <v>0</v>
      </c>
      <c r="M619" s="45">
        <f t="shared" si="24"/>
        <v>0</v>
      </c>
      <c r="N619" s="45">
        <f>+N620</f>
        <v>0</v>
      </c>
      <c r="O619" s="45">
        <f>+O620</f>
        <v>0</v>
      </c>
      <c r="P619" s="45">
        <f t="shared" ref="P619:U619" si="25">+P620</f>
        <v>0</v>
      </c>
      <c r="Q619" s="45">
        <f t="shared" si="25"/>
        <v>0</v>
      </c>
      <c r="R619" s="45">
        <f t="shared" si="25"/>
        <v>0</v>
      </c>
      <c r="S619" s="45">
        <f t="shared" si="25"/>
        <v>0</v>
      </c>
      <c r="T619" s="45">
        <f t="shared" si="25"/>
        <v>0</v>
      </c>
      <c r="U619" s="45">
        <f t="shared" si="25"/>
        <v>0</v>
      </c>
      <c r="V619" s="48">
        <f t="shared" si="21"/>
        <v>0</v>
      </c>
    </row>
    <row r="620" spans="1:22" hidden="1" x14ac:dyDescent="0.25">
      <c r="A620" s="29" t="s">
        <v>502</v>
      </c>
      <c r="B620" s="52" t="s">
        <v>433</v>
      </c>
      <c r="C620" s="45">
        <v>0</v>
      </c>
      <c r="D620" s="45">
        <v>0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8">
        <f t="shared" si="21"/>
        <v>0</v>
      </c>
    </row>
    <row r="621" spans="1:22" hidden="1" x14ac:dyDescent="0.25">
      <c r="A621" s="29" t="s">
        <v>503</v>
      </c>
      <c r="B621" s="52" t="s">
        <v>8</v>
      </c>
      <c r="C621" s="45">
        <f t="shared" ref="C621:M621" si="26">+C622</f>
        <v>0</v>
      </c>
      <c r="D621" s="45">
        <f t="shared" si="26"/>
        <v>0</v>
      </c>
      <c r="E621" s="45">
        <f t="shared" si="26"/>
        <v>0</v>
      </c>
      <c r="F621" s="45">
        <f t="shared" si="26"/>
        <v>0</v>
      </c>
      <c r="G621" s="45">
        <f t="shared" si="26"/>
        <v>0</v>
      </c>
      <c r="H621" s="45">
        <f t="shared" si="26"/>
        <v>0</v>
      </c>
      <c r="I621" s="45">
        <f t="shared" si="26"/>
        <v>0</v>
      </c>
      <c r="J621" s="45">
        <f t="shared" si="26"/>
        <v>0</v>
      </c>
      <c r="K621" s="45">
        <f t="shared" si="26"/>
        <v>0</v>
      </c>
      <c r="L621" s="45">
        <f t="shared" si="26"/>
        <v>0</v>
      </c>
      <c r="M621" s="45">
        <f t="shared" si="26"/>
        <v>0</v>
      </c>
      <c r="N621" s="45">
        <f>+N622</f>
        <v>0</v>
      </c>
      <c r="O621" s="45">
        <f>+O622</f>
        <v>0</v>
      </c>
      <c r="P621" s="45">
        <f t="shared" ref="P621:U621" si="27">+P622</f>
        <v>0</v>
      </c>
      <c r="Q621" s="45">
        <f t="shared" si="27"/>
        <v>0</v>
      </c>
      <c r="R621" s="45">
        <f t="shared" si="27"/>
        <v>0</v>
      </c>
      <c r="S621" s="45">
        <f t="shared" si="27"/>
        <v>0</v>
      </c>
      <c r="T621" s="45">
        <f t="shared" si="27"/>
        <v>0</v>
      </c>
      <c r="U621" s="45">
        <f t="shared" si="27"/>
        <v>0</v>
      </c>
      <c r="V621" s="48">
        <f t="shared" si="21"/>
        <v>0</v>
      </c>
    </row>
    <row r="622" spans="1:22" hidden="1" x14ac:dyDescent="0.25">
      <c r="A622" s="29" t="s">
        <v>504</v>
      </c>
      <c r="B622" s="52" t="s">
        <v>8</v>
      </c>
      <c r="C622" s="45">
        <v>0</v>
      </c>
      <c r="D622" s="45">
        <v>0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8">
        <f t="shared" si="21"/>
        <v>0</v>
      </c>
    </row>
    <row r="623" spans="1:22" hidden="1" x14ac:dyDescent="0.25">
      <c r="A623" s="29" t="s">
        <v>505</v>
      </c>
      <c r="B623" s="52" t="s">
        <v>438</v>
      </c>
      <c r="C623" s="45">
        <f t="shared" ref="C623:M623" si="28">+C624</f>
        <v>0</v>
      </c>
      <c r="D623" s="45">
        <f t="shared" si="28"/>
        <v>0</v>
      </c>
      <c r="E623" s="45">
        <f t="shared" si="28"/>
        <v>0</v>
      </c>
      <c r="F623" s="45">
        <f t="shared" si="28"/>
        <v>0</v>
      </c>
      <c r="G623" s="45">
        <f t="shared" si="28"/>
        <v>0</v>
      </c>
      <c r="H623" s="45">
        <f t="shared" si="28"/>
        <v>0</v>
      </c>
      <c r="I623" s="45">
        <f t="shared" si="28"/>
        <v>0</v>
      </c>
      <c r="J623" s="45">
        <f t="shared" si="28"/>
        <v>0</v>
      </c>
      <c r="K623" s="45">
        <f t="shared" si="28"/>
        <v>0</v>
      </c>
      <c r="L623" s="45">
        <f t="shared" si="28"/>
        <v>0</v>
      </c>
      <c r="M623" s="45">
        <f t="shared" si="28"/>
        <v>0</v>
      </c>
      <c r="N623" s="45">
        <f>+N624</f>
        <v>0</v>
      </c>
      <c r="O623" s="45">
        <f>+O624</f>
        <v>0</v>
      </c>
      <c r="P623" s="45">
        <f t="shared" ref="P623:U623" si="29">+P624</f>
        <v>0</v>
      </c>
      <c r="Q623" s="45">
        <f t="shared" si="29"/>
        <v>0</v>
      </c>
      <c r="R623" s="45">
        <f t="shared" si="29"/>
        <v>0</v>
      </c>
      <c r="S623" s="45">
        <f t="shared" si="29"/>
        <v>0</v>
      </c>
      <c r="T623" s="45">
        <f t="shared" si="29"/>
        <v>0</v>
      </c>
      <c r="U623" s="45">
        <f t="shared" si="29"/>
        <v>0</v>
      </c>
      <c r="V623" s="48">
        <f t="shared" si="21"/>
        <v>0</v>
      </c>
    </row>
    <row r="624" spans="1:22" hidden="1" x14ac:dyDescent="0.25">
      <c r="A624" s="29" t="s">
        <v>506</v>
      </c>
      <c r="B624" s="52" t="s">
        <v>438</v>
      </c>
      <c r="C624" s="45">
        <v>0</v>
      </c>
      <c r="D624" s="45">
        <v>0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8">
        <f t="shared" si="21"/>
        <v>0</v>
      </c>
    </row>
    <row r="625" spans="1:22" hidden="1" x14ac:dyDescent="0.25">
      <c r="A625" s="29" t="s">
        <v>507</v>
      </c>
      <c r="B625" s="52" t="s">
        <v>444</v>
      </c>
      <c r="C625" s="45">
        <f t="shared" ref="C625:M625" si="30">+C626</f>
        <v>0</v>
      </c>
      <c r="D625" s="45">
        <f t="shared" si="30"/>
        <v>0</v>
      </c>
      <c r="E625" s="45">
        <f t="shared" si="30"/>
        <v>0</v>
      </c>
      <c r="F625" s="45">
        <f t="shared" si="30"/>
        <v>0</v>
      </c>
      <c r="G625" s="45">
        <f t="shared" si="30"/>
        <v>0</v>
      </c>
      <c r="H625" s="45">
        <f t="shared" si="30"/>
        <v>0</v>
      </c>
      <c r="I625" s="45">
        <f t="shared" si="30"/>
        <v>0</v>
      </c>
      <c r="J625" s="45">
        <f t="shared" si="30"/>
        <v>0</v>
      </c>
      <c r="K625" s="45">
        <f t="shared" si="30"/>
        <v>0</v>
      </c>
      <c r="L625" s="45">
        <f t="shared" si="30"/>
        <v>0</v>
      </c>
      <c r="M625" s="45">
        <f t="shared" si="30"/>
        <v>0</v>
      </c>
      <c r="N625" s="45">
        <f>+N626</f>
        <v>0</v>
      </c>
      <c r="O625" s="45">
        <f>+O626</f>
        <v>0</v>
      </c>
      <c r="P625" s="45">
        <f t="shared" ref="P625:U625" si="31">+P626</f>
        <v>0</v>
      </c>
      <c r="Q625" s="45">
        <f t="shared" si="31"/>
        <v>0</v>
      </c>
      <c r="R625" s="45">
        <f t="shared" si="31"/>
        <v>0</v>
      </c>
      <c r="S625" s="45">
        <f t="shared" si="31"/>
        <v>0</v>
      </c>
      <c r="T625" s="45">
        <f t="shared" si="31"/>
        <v>0</v>
      </c>
      <c r="U625" s="45">
        <f t="shared" si="31"/>
        <v>0</v>
      </c>
      <c r="V625" s="48">
        <f t="shared" si="21"/>
        <v>0</v>
      </c>
    </row>
    <row r="626" spans="1:22" hidden="1" x14ac:dyDescent="0.25">
      <c r="A626" s="29" t="s">
        <v>508</v>
      </c>
      <c r="B626" s="52" t="s">
        <v>444</v>
      </c>
      <c r="C626" s="45">
        <v>0</v>
      </c>
      <c r="D626" s="45">
        <v>0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8">
        <f t="shared" si="21"/>
        <v>0</v>
      </c>
    </row>
    <row r="627" spans="1:22" hidden="1" x14ac:dyDescent="0.25">
      <c r="A627" s="29" t="s">
        <v>509</v>
      </c>
      <c r="B627" s="52" t="s">
        <v>441</v>
      </c>
      <c r="C627" s="45">
        <f t="shared" ref="C627:M627" si="32">+C628</f>
        <v>0</v>
      </c>
      <c r="D627" s="45">
        <f t="shared" si="32"/>
        <v>0</v>
      </c>
      <c r="E627" s="45">
        <f t="shared" si="32"/>
        <v>0</v>
      </c>
      <c r="F627" s="45">
        <f t="shared" si="32"/>
        <v>0</v>
      </c>
      <c r="G627" s="45">
        <f t="shared" si="32"/>
        <v>0</v>
      </c>
      <c r="H627" s="45">
        <f t="shared" si="32"/>
        <v>0</v>
      </c>
      <c r="I627" s="45">
        <f t="shared" si="32"/>
        <v>0</v>
      </c>
      <c r="J627" s="45">
        <f t="shared" si="32"/>
        <v>0</v>
      </c>
      <c r="K627" s="45">
        <f t="shared" si="32"/>
        <v>0</v>
      </c>
      <c r="L627" s="45">
        <f t="shared" si="32"/>
        <v>0</v>
      </c>
      <c r="M627" s="45">
        <f t="shared" si="32"/>
        <v>0</v>
      </c>
      <c r="N627" s="45">
        <f>+N628</f>
        <v>0</v>
      </c>
      <c r="O627" s="45">
        <f>+O628</f>
        <v>0</v>
      </c>
      <c r="P627" s="45">
        <f t="shared" ref="P627:U627" si="33">+P628</f>
        <v>0</v>
      </c>
      <c r="Q627" s="45">
        <f t="shared" si="33"/>
        <v>0</v>
      </c>
      <c r="R627" s="45">
        <f t="shared" si="33"/>
        <v>0</v>
      </c>
      <c r="S627" s="45">
        <f t="shared" si="33"/>
        <v>0</v>
      </c>
      <c r="T627" s="45">
        <f t="shared" si="33"/>
        <v>0</v>
      </c>
      <c r="U627" s="45">
        <f t="shared" si="33"/>
        <v>0</v>
      </c>
      <c r="V627" s="48">
        <f t="shared" si="21"/>
        <v>0</v>
      </c>
    </row>
    <row r="628" spans="1:22" hidden="1" x14ac:dyDescent="0.25">
      <c r="A628" s="29" t="s">
        <v>510</v>
      </c>
      <c r="B628" s="52" t="s">
        <v>441</v>
      </c>
      <c r="C628" s="45">
        <v>0</v>
      </c>
      <c r="D628" s="45">
        <v>0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8">
        <f t="shared" si="21"/>
        <v>0</v>
      </c>
    </row>
    <row r="629" spans="1:22" hidden="1" x14ac:dyDescent="0.25">
      <c r="A629" s="29" t="s">
        <v>511</v>
      </c>
      <c r="B629" s="52" t="s">
        <v>447</v>
      </c>
      <c r="C629" s="45">
        <f t="shared" ref="C629:M629" si="34">+C630</f>
        <v>0</v>
      </c>
      <c r="D629" s="45">
        <f t="shared" si="34"/>
        <v>0</v>
      </c>
      <c r="E629" s="45">
        <f t="shared" si="34"/>
        <v>0</v>
      </c>
      <c r="F629" s="45">
        <f t="shared" si="34"/>
        <v>0</v>
      </c>
      <c r="G629" s="45">
        <f t="shared" si="34"/>
        <v>0</v>
      </c>
      <c r="H629" s="45">
        <f t="shared" si="34"/>
        <v>0</v>
      </c>
      <c r="I629" s="45">
        <f t="shared" si="34"/>
        <v>0</v>
      </c>
      <c r="J629" s="45">
        <f t="shared" si="34"/>
        <v>0</v>
      </c>
      <c r="K629" s="45">
        <f t="shared" si="34"/>
        <v>0</v>
      </c>
      <c r="L629" s="45">
        <f t="shared" si="34"/>
        <v>0</v>
      </c>
      <c r="M629" s="45">
        <f t="shared" si="34"/>
        <v>0</v>
      </c>
      <c r="N629" s="45">
        <f>+N630</f>
        <v>0</v>
      </c>
      <c r="O629" s="45">
        <f>+O630</f>
        <v>0</v>
      </c>
      <c r="P629" s="45">
        <f t="shared" ref="P629:U629" si="35">+P630</f>
        <v>0</v>
      </c>
      <c r="Q629" s="45">
        <f t="shared" si="35"/>
        <v>0</v>
      </c>
      <c r="R629" s="45">
        <f t="shared" si="35"/>
        <v>0</v>
      </c>
      <c r="S629" s="45">
        <f t="shared" si="35"/>
        <v>0</v>
      </c>
      <c r="T629" s="45">
        <f t="shared" si="35"/>
        <v>0</v>
      </c>
      <c r="U629" s="45">
        <f t="shared" si="35"/>
        <v>0</v>
      </c>
      <c r="V629" s="48">
        <f t="shared" si="21"/>
        <v>0</v>
      </c>
    </row>
    <row r="630" spans="1:22" hidden="1" x14ac:dyDescent="0.25">
      <c r="A630" s="29" t="s">
        <v>512</v>
      </c>
      <c r="B630" s="52" t="s">
        <v>447</v>
      </c>
      <c r="C630" s="45">
        <v>0</v>
      </c>
      <c r="D630" s="45">
        <v>0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8">
        <f t="shared" si="21"/>
        <v>0</v>
      </c>
    </row>
    <row r="631" spans="1:22" hidden="1" x14ac:dyDescent="0.25">
      <c r="A631" s="29" t="s">
        <v>513</v>
      </c>
      <c r="B631" s="52" t="s">
        <v>450</v>
      </c>
      <c r="C631" s="45">
        <v>0</v>
      </c>
      <c r="D631" s="45">
        <v>0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8">
        <f t="shared" si="21"/>
        <v>0</v>
      </c>
    </row>
    <row r="632" spans="1:22" hidden="1" x14ac:dyDescent="0.25">
      <c r="A632" s="29" t="s">
        <v>514</v>
      </c>
      <c r="B632" s="52" t="s">
        <v>452</v>
      </c>
      <c r="C632" s="45">
        <f t="shared" ref="C632:M632" si="36">SUM(C634:C646)</f>
        <v>0</v>
      </c>
      <c r="D632" s="45">
        <f t="shared" si="36"/>
        <v>0</v>
      </c>
      <c r="E632" s="45">
        <f t="shared" si="36"/>
        <v>0</v>
      </c>
      <c r="F632" s="45">
        <f t="shared" si="36"/>
        <v>0</v>
      </c>
      <c r="G632" s="45">
        <f t="shared" si="36"/>
        <v>0</v>
      </c>
      <c r="H632" s="45">
        <f t="shared" si="36"/>
        <v>0</v>
      </c>
      <c r="I632" s="45">
        <f t="shared" si="36"/>
        <v>0</v>
      </c>
      <c r="J632" s="45">
        <f t="shared" si="36"/>
        <v>0</v>
      </c>
      <c r="K632" s="45">
        <f t="shared" si="36"/>
        <v>0</v>
      </c>
      <c r="L632" s="45">
        <f t="shared" si="36"/>
        <v>0</v>
      </c>
      <c r="M632" s="45">
        <f t="shared" si="36"/>
        <v>0</v>
      </c>
      <c r="N632" s="45">
        <f>SUM(N634:N646)</f>
        <v>0</v>
      </c>
      <c r="O632" s="45">
        <f>SUM(O634:O646)</f>
        <v>0</v>
      </c>
      <c r="P632" s="45">
        <f t="shared" ref="P632:U632" si="37">SUM(P634:P646)</f>
        <v>0</v>
      </c>
      <c r="Q632" s="45">
        <f t="shared" si="37"/>
        <v>0</v>
      </c>
      <c r="R632" s="45">
        <f t="shared" si="37"/>
        <v>0</v>
      </c>
      <c r="S632" s="45">
        <f t="shared" si="37"/>
        <v>0</v>
      </c>
      <c r="T632" s="45">
        <f t="shared" si="37"/>
        <v>0</v>
      </c>
      <c r="U632" s="45">
        <f t="shared" si="37"/>
        <v>0</v>
      </c>
      <c r="V632" s="48">
        <f t="shared" si="21"/>
        <v>0</v>
      </c>
    </row>
    <row r="633" spans="1:22" hidden="1" x14ac:dyDescent="0.25">
      <c r="A633" s="29" t="s">
        <v>476</v>
      </c>
      <c r="B633" s="52" t="s">
        <v>477</v>
      </c>
      <c r="C633" s="45">
        <v>0</v>
      </c>
      <c r="D633" s="45">
        <v>0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8">
        <f t="shared" si="21"/>
        <v>0</v>
      </c>
    </row>
    <row r="634" spans="1:22" hidden="1" x14ac:dyDescent="0.25">
      <c r="A634" s="29" t="s">
        <v>515</v>
      </c>
      <c r="B634" s="52" t="s">
        <v>454</v>
      </c>
      <c r="C634" s="45">
        <v>0</v>
      </c>
      <c r="D634" s="45">
        <v>0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8">
        <f t="shared" si="21"/>
        <v>0</v>
      </c>
    </row>
    <row r="635" spans="1:22" hidden="1" x14ac:dyDescent="0.25">
      <c r="A635" s="29" t="s">
        <v>516</v>
      </c>
      <c r="B635" s="52" t="s">
        <v>456</v>
      </c>
      <c r="C635" s="45">
        <v>0</v>
      </c>
      <c r="D635" s="45">
        <v>0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8">
        <f t="shared" si="21"/>
        <v>0</v>
      </c>
    </row>
    <row r="636" spans="1:22" hidden="1" x14ac:dyDescent="0.25">
      <c r="A636" s="29" t="s">
        <v>517</v>
      </c>
      <c r="B636" s="52" t="s">
        <v>458</v>
      </c>
      <c r="C636" s="45">
        <v>0</v>
      </c>
      <c r="D636" s="45">
        <v>0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8">
        <f t="shared" si="21"/>
        <v>0</v>
      </c>
    </row>
    <row r="637" spans="1:22" hidden="1" x14ac:dyDescent="0.25">
      <c r="A637" s="29" t="s">
        <v>518</v>
      </c>
      <c r="B637" s="52" t="s">
        <v>460</v>
      </c>
      <c r="C637" s="45">
        <v>0</v>
      </c>
      <c r="D637" s="45">
        <v>0</v>
      </c>
      <c r="E637" s="45">
        <v>0</v>
      </c>
      <c r="F637" s="45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8">
        <f t="shared" si="21"/>
        <v>0</v>
      </c>
    </row>
    <row r="638" spans="1:22" hidden="1" x14ac:dyDescent="0.25">
      <c r="A638" s="29" t="s">
        <v>519</v>
      </c>
      <c r="B638" s="52" t="s">
        <v>462</v>
      </c>
      <c r="C638" s="45">
        <v>0</v>
      </c>
      <c r="D638" s="45">
        <v>0</v>
      </c>
      <c r="E638" s="45">
        <v>0</v>
      </c>
      <c r="F638" s="45">
        <v>0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8">
        <f t="shared" si="21"/>
        <v>0</v>
      </c>
    </row>
    <row r="639" spans="1:22" hidden="1" x14ac:dyDescent="0.25">
      <c r="A639" s="29" t="s">
        <v>520</v>
      </c>
      <c r="B639" s="52" t="s">
        <v>464</v>
      </c>
      <c r="C639" s="45">
        <v>0</v>
      </c>
      <c r="D639" s="45">
        <v>0</v>
      </c>
      <c r="E639" s="45">
        <v>0</v>
      </c>
      <c r="F639" s="45">
        <v>0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8">
        <f t="shared" si="21"/>
        <v>0</v>
      </c>
    </row>
    <row r="640" spans="1:22" hidden="1" x14ac:dyDescent="0.25">
      <c r="A640" s="29" t="s">
        <v>521</v>
      </c>
      <c r="B640" s="52" t="s">
        <v>427</v>
      </c>
      <c r="C640" s="45">
        <v>0</v>
      </c>
      <c r="D640" s="45">
        <v>0</v>
      </c>
      <c r="E640" s="45">
        <v>0</v>
      </c>
      <c r="F640" s="45">
        <v>0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8">
        <f t="shared" si="21"/>
        <v>0</v>
      </c>
    </row>
    <row r="641" spans="1:22" hidden="1" x14ac:dyDescent="0.25">
      <c r="A641" s="29" t="s">
        <v>522</v>
      </c>
      <c r="B641" s="52" t="s">
        <v>423</v>
      </c>
      <c r="C641" s="45">
        <v>0</v>
      </c>
      <c r="D641" s="45">
        <v>0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8">
        <f t="shared" si="21"/>
        <v>0</v>
      </c>
    </row>
    <row r="642" spans="1:22" hidden="1" x14ac:dyDescent="0.25">
      <c r="A642" s="29" t="s">
        <v>523</v>
      </c>
      <c r="B642" s="52" t="s">
        <v>467</v>
      </c>
      <c r="C642" s="45">
        <v>0</v>
      </c>
      <c r="D642" s="45">
        <v>0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8">
        <f t="shared" si="21"/>
        <v>0</v>
      </c>
    </row>
    <row r="643" spans="1:22" hidden="1" x14ac:dyDescent="0.25">
      <c r="A643" s="29" t="s">
        <v>524</v>
      </c>
      <c r="B643" s="52" t="s">
        <v>469</v>
      </c>
      <c r="C643" s="45">
        <v>0</v>
      </c>
      <c r="D643" s="45">
        <v>0</v>
      </c>
      <c r="E643" s="45">
        <v>0</v>
      </c>
      <c r="F643" s="45">
        <v>0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8">
        <f t="shared" si="21"/>
        <v>0</v>
      </c>
    </row>
    <row r="644" spans="1:22" hidden="1" x14ac:dyDescent="0.25">
      <c r="A644" s="29" t="s">
        <v>525</v>
      </c>
      <c r="B644" s="52" t="s">
        <v>471</v>
      </c>
      <c r="C644" s="45">
        <v>0</v>
      </c>
      <c r="D644" s="45">
        <v>0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8">
        <f t="shared" si="21"/>
        <v>0</v>
      </c>
    </row>
    <row r="645" spans="1:22" hidden="1" x14ac:dyDescent="0.25">
      <c r="A645" s="29" t="s">
        <v>526</v>
      </c>
      <c r="B645" s="52" t="s">
        <v>473</v>
      </c>
      <c r="C645" s="45">
        <v>0</v>
      </c>
      <c r="D645" s="45">
        <v>0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8">
        <f t="shared" si="21"/>
        <v>0</v>
      </c>
    </row>
    <row r="646" spans="1:22" hidden="1" x14ac:dyDescent="0.25">
      <c r="A646" s="29" t="s">
        <v>527</v>
      </c>
      <c r="B646" s="52" t="s">
        <v>475</v>
      </c>
      <c r="C646" s="45">
        <v>0</v>
      </c>
      <c r="D646" s="45">
        <v>0</v>
      </c>
      <c r="E646" s="45">
        <v>0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8">
        <f t="shared" si="21"/>
        <v>0</v>
      </c>
    </row>
    <row r="647" spans="1:22" x14ac:dyDescent="0.25">
      <c r="A647" s="30" t="s">
        <v>528</v>
      </c>
      <c r="B647" s="31" t="s">
        <v>529</v>
      </c>
      <c r="C647" s="32">
        <f t="shared" ref="C647:M647" si="38">+C648+C795</f>
        <v>1062241041</v>
      </c>
      <c r="D647" s="32">
        <f t="shared" si="38"/>
        <v>0</v>
      </c>
      <c r="E647" s="32">
        <f t="shared" si="38"/>
        <v>41593340</v>
      </c>
      <c r="F647" s="32">
        <f t="shared" si="38"/>
        <v>0</v>
      </c>
      <c r="G647" s="32">
        <f t="shared" si="38"/>
        <v>0</v>
      </c>
      <c r="H647" s="32">
        <f t="shared" si="38"/>
        <v>0</v>
      </c>
      <c r="I647" s="32">
        <f t="shared" si="38"/>
        <v>1693720</v>
      </c>
      <c r="J647" s="32">
        <f t="shared" si="38"/>
        <v>0</v>
      </c>
      <c r="K647" s="32">
        <f t="shared" si="38"/>
        <v>0</v>
      </c>
      <c r="L647" s="32">
        <f t="shared" si="38"/>
        <v>0</v>
      </c>
      <c r="M647" s="32">
        <f t="shared" si="38"/>
        <v>0</v>
      </c>
      <c r="N647" s="32">
        <f>+N648+N795</f>
        <v>0</v>
      </c>
      <c r="O647" s="32">
        <f>+O648+O795</f>
        <v>0</v>
      </c>
      <c r="P647" s="32">
        <f t="shared" ref="P647:U647" si="39">+P648+P795</f>
        <v>28098143</v>
      </c>
      <c r="Q647" s="32">
        <f t="shared" si="39"/>
        <v>10107280</v>
      </c>
      <c r="R647" s="32">
        <f t="shared" si="39"/>
        <v>3000000</v>
      </c>
      <c r="S647" s="32">
        <f t="shared" si="39"/>
        <v>0</v>
      </c>
      <c r="T647" s="32">
        <f t="shared" si="39"/>
        <v>0</v>
      </c>
      <c r="U647" s="32">
        <f t="shared" si="39"/>
        <v>0</v>
      </c>
    </row>
    <row r="648" spans="1:22" x14ac:dyDescent="0.25">
      <c r="A648" s="30" t="s">
        <v>530</v>
      </c>
      <c r="B648" s="31" t="s">
        <v>531</v>
      </c>
      <c r="C648" s="32">
        <f t="shared" ref="C648:M648" si="40">+C649+C789+C792</f>
        <v>0</v>
      </c>
      <c r="D648" s="32">
        <f t="shared" si="40"/>
        <v>0</v>
      </c>
      <c r="E648" s="32">
        <f t="shared" si="40"/>
        <v>0</v>
      </c>
      <c r="F648" s="32">
        <f t="shared" si="40"/>
        <v>0</v>
      </c>
      <c r="G648" s="32">
        <f t="shared" si="40"/>
        <v>0</v>
      </c>
      <c r="H648" s="32">
        <f t="shared" si="40"/>
        <v>0</v>
      </c>
      <c r="I648" s="32">
        <f t="shared" si="40"/>
        <v>0</v>
      </c>
      <c r="J648" s="32">
        <f t="shared" si="40"/>
        <v>0</v>
      </c>
      <c r="K648" s="32">
        <f t="shared" si="40"/>
        <v>0</v>
      </c>
      <c r="L648" s="32">
        <f t="shared" si="40"/>
        <v>0</v>
      </c>
      <c r="M648" s="32">
        <f t="shared" si="40"/>
        <v>0</v>
      </c>
      <c r="N648" s="32">
        <f>+N649+N789+N792</f>
        <v>0</v>
      </c>
      <c r="O648" s="32">
        <f>+O649+O789+O792</f>
        <v>0</v>
      </c>
      <c r="P648" s="32">
        <f t="shared" ref="P648:U648" si="41">+P649+P789+P792</f>
        <v>6000000</v>
      </c>
      <c r="Q648" s="32">
        <f t="shared" si="41"/>
        <v>0</v>
      </c>
      <c r="R648" s="32">
        <f t="shared" si="41"/>
        <v>0</v>
      </c>
      <c r="S648" s="32">
        <f t="shared" si="41"/>
        <v>0</v>
      </c>
      <c r="T648" s="32">
        <f t="shared" si="41"/>
        <v>0</v>
      </c>
      <c r="U648" s="32">
        <f t="shared" si="41"/>
        <v>0</v>
      </c>
    </row>
    <row r="649" spans="1:22" x14ac:dyDescent="0.25">
      <c r="A649" s="30" t="s">
        <v>532</v>
      </c>
      <c r="B649" s="31" t="s">
        <v>533</v>
      </c>
      <c r="C649" s="32">
        <f t="shared" ref="C649:M649" si="42">+C650+C691+C703+C756</f>
        <v>0</v>
      </c>
      <c r="D649" s="32">
        <f t="shared" si="42"/>
        <v>0</v>
      </c>
      <c r="E649" s="32">
        <f t="shared" si="42"/>
        <v>0</v>
      </c>
      <c r="F649" s="32">
        <f t="shared" si="42"/>
        <v>0</v>
      </c>
      <c r="G649" s="32">
        <f t="shared" si="42"/>
        <v>0</v>
      </c>
      <c r="H649" s="32">
        <f t="shared" si="42"/>
        <v>0</v>
      </c>
      <c r="I649" s="32">
        <f t="shared" si="42"/>
        <v>0</v>
      </c>
      <c r="J649" s="32">
        <f t="shared" si="42"/>
        <v>0</v>
      </c>
      <c r="K649" s="32">
        <f t="shared" si="42"/>
        <v>0</v>
      </c>
      <c r="L649" s="32">
        <f t="shared" si="42"/>
        <v>0</v>
      </c>
      <c r="M649" s="32">
        <f t="shared" si="42"/>
        <v>0</v>
      </c>
      <c r="N649" s="32">
        <f>+N650+N691+N703+N756</f>
        <v>0</v>
      </c>
      <c r="O649" s="32">
        <f>+O650+O691+O703+O756</f>
        <v>0</v>
      </c>
      <c r="P649" s="32">
        <f t="shared" ref="P649:U649" si="43">+P650+P691+P703+P756</f>
        <v>6000000</v>
      </c>
      <c r="Q649" s="32">
        <f t="shared" si="43"/>
        <v>0</v>
      </c>
      <c r="R649" s="32">
        <f t="shared" si="43"/>
        <v>0</v>
      </c>
      <c r="S649" s="32">
        <f t="shared" si="43"/>
        <v>0</v>
      </c>
      <c r="T649" s="32">
        <f t="shared" si="43"/>
        <v>0</v>
      </c>
      <c r="U649" s="32">
        <f t="shared" si="43"/>
        <v>0</v>
      </c>
    </row>
    <row r="650" spans="1:22" hidden="1" x14ac:dyDescent="0.25">
      <c r="A650" s="30" t="s">
        <v>534</v>
      </c>
      <c r="B650" s="31" t="s">
        <v>535</v>
      </c>
      <c r="C650" s="32">
        <f t="shared" ref="C650:M650" si="44">+C651+C660+C671+C690</f>
        <v>0</v>
      </c>
      <c r="D650" s="32">
        <f t="shared" si="44"/>
        <v>0</v>
      </c>
      <c r="E650" s="32">
        <f t="shared" si="44"/>
        <v>0</v>
      </c>
      <c r="F650" s="32">
        <f t="shared" si="44"/>
        <v>0</v>
      </c>
      <c r="G650" s="32">
        <f t="shared" si="44"/>
        <v>0</v>
      </c>
      <c r="H650" s="32">
        <f t="shared" si="44"/>
        <v>0</v>
      </c>
      <c r="I650" s="32">
        <f t="shared" si="44"/>
        <v>0</v>
      </c>
      <c r="J650" s="32">
        <f t="shared" si="44"/>
        <v>0</v>
      </c>
      <c r="K650" s="32">
        <f t="shared" si="44"/>
        <v>0</v>
      </c>
      <c r="L650" s="32">
        <f t="shared" si="44"/>
        <v>0</v>
      </c>
      <c r="M650" s="32">
        <f t="shared" si="44"/>
        <v>0</v>
      </c>
      <c r="N650" s="32">
        <f>+N651+N660+N671+N690</f>
        <v>0</v>
      </c>
      <c r="O650" s="32">
        <f>+O651+O660+O671+O690</f>
        <v>0</v>
      </c>
      <c r="P650" s="32">
        <f t="shared" ref="P650:U650" si="45">+P651+P660+P671+P690</f>
        <v>0</v>
      </c>
      <c r="Q650" s="32">
        <f t="shared" si="45"/>
        <v>0</v>
      </c>
      <c r="R650" s="32">
        <f t="shared" si="45"/>
        <v>0</v>
      </c>
      <c r="S650" s="32">
        <f t="shared" si="45"/>
        <v>0</v>
      </c>
      <c r="T650" s="32">
        <f t="shared" si="45"/>
        <v>0</v>
      </c>
      <c r="U650" s="32">
        <f t="shared" si="45"/>
        <v>0</v>
      </c>
    </row>
    <row r="651" spans="1:22" hidden="1" x14ac:dyDescent="0.25">
      <c r="A651" s="30" t="s">
        <v>536</v>
      </c>
      <c r="B651" s="31" t="s">
        <v>537</v>
      </c>
      <c r="C651" s="32">
        <f t="shared" ref="C651:M651" si="46">SUM(C652:C659)</f>
        <v>0</v>
      </c>
      <c r="D651" s="32">
        <f t="shared" si="46"/>
        <v>0</v>
      </c>
      <c r="E651" s="32">
        <f t="shared" si="46"/>
        <v>0</v>
      </c>
      <c r="F651" s="32">
        <f t="shared" si="46"/>
        <v>0</v>
      </c>
      <c r="G651" s="32">
        <f t="shared" si="46"/>
        <v>0</v>
      </c>
      <c r="H651" s="32">
        <f t="shared" si="46"/>
        <v>0</v>
      </c>
      <c r="I651" s="32">
        <f t="shared" si="46"/>
        <v>0</v>
      </c>
      <c r="J651" s="32">
        <f t="shared" si="46"/>
        <v>0</v>
      </c>
      <c r="K651" s="32">
        <f t="shared" si="46"/>
        <v>0</v>
      </c>
      <c r="L651" s="32">
        <f t="shared" si="46"/>
        <v>0</v>
      </c>
      <c r="M651" s="32">
        <f t="shared" si="46"/>
        <v>0</v>
      </c>
      <c r="N651" s="32">
        <f>SUM(N652:N659)</f>
        <v>0</v>
      </c>
      <c r="O651" s="32">
        <f>SUM(O652:O659)</f>
        <v>0</v>
      </c>
      <c r="P651" s="32">
        <f t="shared" ref="P651:U651" si="47">SUM(P652:P659)</f>
        <v>0</v>
      </c>
      <c r="Q651" s="32">
        <f t="shared" si="47"/>
        <v>0</v>
      </c>
      <c r="R651" s="32">
        <f t="shared" si="47"/>
        <v>0</v>
      </c>
      <c r="S651" s="32">
        <f t="shared" si="47"/>
        <v>0</v>
      </c>
      <c r="T651" s="32">
        <f t="shared" si="47"/>
        <v>0</v>
      </c>
      <c r="U651" s="32">
        <f t="shared" si="47"/>
        <v>0</v>
      </c>
    </row>
    <row r="652" spans="1:22" hidden="1" x14ac:dyDescent="0.25">
      <c r="A652" s="30" t="s">
        <v>538</v>
      </c>
      <c r="B652" s="31" t="s">
        <v>539</v>
      </c>
      <c r="C652" s="32">
        <v>0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2">
        <v>0</v>
      </c>
    </row>
    <row r="653" spans="1:22" hidden="1" x14ac:dyDescent="0.25">
      <c r="A653" s="30" t="s">
        <v>540</v>
      </c>
      <c r="B653" s="31" t="s">
        <v>541</v>
      </c>
      <c r="C653" s="32">
        <v>0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2">
        <v>0</v>
      </c>
    </row>
    <row r="654" spans="1:22" hidden="1" x14ac:dyDescent="0.25">
      <c r="A654" s="30" t="s">
        <v>542</v>
      </c>
      <c r="B654" s="31" t="s">
        <v>543</v>
      </c>
      <c r="C654" s="32">
        <v>0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2">
        <v>0</v>
      </c>
    </row>
    <row r="655" spans="1:22" hidden="1" x14ac:dyDescent="0.25">
      <c r="A655" s="30" t="s">
        <v>544</v>
      </c>
      <c r="B655" s="31" t="s">
        <v>545</v>
      </c>
      <c r="C655" s="32">
        <v>0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2">
        <v>0</v>
      </c>
    </row>
    <row r="656" spans="1:22" hidden="1" x14ac:dyDescent="0.25">
      <c r="A656" s="30" t="s">
        <v>546</v>
      </c>
      <c r="B656" s="31" t="s">
        <v>547</v>
      </c>
      <c r="C656" s="32">
        <v>0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2">
        <v>0</v>
      </c>
    </row>
    <row r="657" spans="1:21" hidden="1" x14ac:dyDescent="0.25">
      <c r="A657" s="30" t="s">
        <v>548</v>
      </c>
      <c r="B657" s="31" t="s">
        <v>549</v>
      </c>
      <c r="C657" s="32">
        <v>0</v>
      </c>
      <c r="D657" s="32">
        <v>0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2">
        <v>0</v>
      </c>
    </row>
    <row r="658" spans="1:21" hidden="1" x14ac:dyDescent="0.25">
      <c r="A658" s="30" t="s">
        <v>550</v>
      </c>
      <c r="B658" s="31" t="s">
        <v>191</v>
      </c>
      <c r="C658" s="32">
        <v>0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2">
        <v>0</v>
      </c>
    </row>
    <row r="659" spans="1:21" hidden="1" x14ac:dyDescent="0.25">
      <c r="A659" s="30" t="s">
        <v>551</v>
      </c>
      <c r="B659" s="31" t="s">
        <v>552</v>
      </c>
      <c r="C659" s="32">
        <v>0</v>
      </c>
      <c r="D659" s="32">
        <v>0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2">
        <v>0</v>
      </c>
    </row>
    <row r="660" spans="1:21" hidden="1" x14ac:dyDescent="0.25">
      <c r="A660" s="30" t="s">
        <v>553</v>
      </c>
      <c r="B660" s="31" t="s">
        <v>554</v>
      </c>
      <c r="C660" s="32">
        <v>0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f>SUM(O661:O670)</f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2">
        <v>0</v>
      </c>
    </row>
    <row r="661" spans="1:21" hidden="1" x14ac:dyDescent="0.25">
      <c r="A661" s="30" t="s">
        <v>555</v>
      </c>
      <c r="B661" s="31" t="s">
        <v>556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</row>
    <row r="662" spans="1:21" hidden="1" x14ac:dyDescent="0.25">
      <c r="A662" s="30" t="s">
        <v>557</v>
      </c>
      <c r="B662" s="31" t="s">
        <v>558</v>
      </c>
      <c r="C662" s="32">
        <v>0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</row>
    <row r="663" spans="1:21" hidden="1" x14ac:dyDescent="0.25">
      <c r="A663" s="30" t="s">
        <v>559</v>
      </c>
      <c r="B663" s="31" t="s">
        <v>560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2">
        <v>0</v>
      </c>
    </row>
    <row r="664" spans="1:21" hidden="1" x14ac:dyDescent="0.25">
      <c r="A664" s="30" t="s">
        <v>561</v>
      </c>
      <c r="B664" s="31" t="s">
        <v>562</v>
      </c>
      <c r="C664" s="32">
        <v>0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2">
        <v>0</v>
      </c>
    </row>
    <row r="665" spans="1:21" hidden="1" x14ac:dyDescent="0.25">
      <c r="A665" s="30" t="s">
        <v>563</v>
      </c>
      <c r="B665" s="31" t="s">
        <v>564</v>
      </c>
      <c r="C665" s="32">
        <v>0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</row>
    <row r="666" spans="1:21" hidden="1" x14ac:dyDescent="0.25">
      <c r="A666" s="30" t="s">
        <v>565</v>
      </c>
      <c r="B666" s="31" t="s">
        <v>566</v>
      </c>
      <c r="C666" s="32">
        <v>0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2">
        <v>0</v>
      </c>
    </row>
    <row r="667" spans="1:21" hidden="1" x14ac:dyDescent="0.25">
      <c r="A667" s="30" t="s">
        <v>567</v>
      </c>
      <c r="B667" s="31" t="s">
        <v>568</v>
      </c>
      <c r="C667" s="32">
        <v>0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2">
        <v>0</v>
      </c>
    </row>
    <row r="668" spans="1:21" hidden="1" x14ac:dyDescent="0.25">
      <c r="A668" s="30" t="s">
        <v>569</v>
      </c>
      <c r="B668" s="31" t="s">
        <v>570</v>
      </c>
      <c r="C668" s="32">
        <v>0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2">
        <v>0</v>
      </c>
    </row>
    <row r="669" spans="1:21" hidden="1" x14ac:dyDescent="0.25">
      <c r="A669" s="30" t="s">
        <v>571</v>
      </c>
      <c r="B669" s="31" t="s">
        <v>572</v>
      </c>
      <c r="C669" s="32">
        <v>0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2">
        <v>0</v>
      </c>
    </row>
    <row r="670" spans="1:21" hidden="1" x14ac:dyDescent="0.25">
      <c r="A670" s="30" t="s">
        <v>573</v>
      </c>
      <c r="B670" s="31" t="s">
        <v>574</v>
      </c>
      <c r="C670" s="32">
        <v>0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0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2">
        <v>0</v>
      </c>
    </row>
    <row r="671" spans="1:21" hidden="1" x14ac:dyDescent="0.25">
      <c r="A671" s="30" t="s">
        <v>575</v>
      </c>
      <c r="B671" s="31" t="s">
        <v>576</v>
      </c>
      <c r="C671" s="32">
        <v>0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0</v>
      </c>
      <c r="O671" s="32">
        <f>SUM(O672:O689)</f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2">
        <v>0</v>
      </c>
    </row>
    <row r="672" spans="1:21" hidden="1" x14ac:dyDescent="0.25">
      <c r="A672" s="30" t="s">
        <v>577</v>
      </c>
      <c r="B672" s="31" t="s">
        <v>578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  <c r="L672" s="32">
        <v>0</v>
      </c>
      <c r="M672" s="32">
        <v>0</v>
      </c>
      <c r="N672" s="32">
        <v>0</v>
      </c>
      <c r="O672" s="32">
        <v>0</v>
      </c>
      <c r="P672" s="32">
        <v>0</v>
      </c>
      <c r="Q672" s="32">
        <v>0</v>
      </c>
      <c r="R672" s="32">
        <v>0</v>
      </c>
      <c r="S672" s="32">
        <v>0</v>
      </c>
      <c r="T672" s="32">
        <v>0</v>
      </c>
      <c r="U672" s="32">
        <v>0</v>
      </c>
    </row>
    <row r="673" spans="1:21" hidden="1" x14ac:dyDescent="0.25">
      <c r="A673" s="30" t="s">
        <v>579</v>
      </c>
      <c r="B673" s="31" t="s">
        <v>580</v>
      </c>
      <c r="C673" s="32">
        <v>0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0</v>
      </c>
      <c r="L673" s="32">
        <v>0</v>
      </c>
      <c r="M673" s="32">
        <v>0</v>
      </c>
      <c r="N673" s="32">
        <v>0</v>
      </c>
      <c r="O673" s="32">
        <v>0</v>
      </c>
      <c r="P673" s="32">
        <v>0</v>
      </c>
      <c r="Q673" s="32">
        <v>0</v>
      </c>
      <c r="R673" s="32">
        <v>0</v>
      </c>
      <c r="S673" s="32">
        <v>0</v>
      </c>
      <c r="T673" s="32">
        <v>0</v>
      </c>
      <c r="U673" s="32">
        <v>0</v>
      </c>
    </row>
    <row r="674" spans="1:21" hidden="1" x14ac:dyDescent="0.25">
      <c r="A674" s="30" t="s">
        <v>581</v>
      </c>
      <c r="B674" s="31" t="s">
        <v>582</v>
      </c>
      <c r="C674" s="32">
        <v>0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  <c r="R674" s="32">
        <v>0</v>
      </c>
      <c r="S674" s="32">
        <v>0</v>
      </c>
      <c r="T674" s="32">
        <v>0</v>
      </c>
      <c r="U674" s="32">
        <v>0</v>
      </c>
    </row>
    <row r="675" spans="1:21" hidden="1" x14ac:dyDescent="0.25">
      <c r="A675" s="30" t="s">
        <v>583</v>
      </c>
      <c r="B675" s="31" t="s">
        <v>584</v>
      </c>
      <c r="C675" s="32">
        <v>0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0</v>
      </c>
      <c r="O675" s="32">
        <v>0</v>
      </c>
      <c r="P675" s="32">
        <v>0</v>
      </c>
      <c r="Q675" s="32">
        <v>0</v>
      </c>
      <c r="R675" s="32">
        <v>0</v>
      </c>
      <c r="S675" s="32">
        <v>0</v>
      </c>
      <c r="T675" s="32">
        <v>0</v>
      </c>
      <c r="U675" s="32">
        <v>0</v>
      </c>
    </row>
    <row r="676" spans="1:21" hidden="1" x14ac:dyDescent="0.25">
      <c r="A676" s="30" t="s">
        <v>585</v>
      </c>
      <c r="B676" s="31" t="s">
        <v>586</v>
      </c>
      <c r="C676" s="32">
        <v>0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0</v>
      </c>
      <c r="O676" s="32">
        <v>0</v>
      </c>
      <c r="P676" s="32">
        <v>0</v>
      </c>
      <c r="Q676" s="32">
        <v>0</v>
      </c>
      <c r="R676" s="32">
        <v>0</v>
      </c>
      <c r="S676" s="32">
        <v>0</v>
      </c>
      <c r="T676" s="32">
        <v>0</v>
      </c>
      <c r="U676" s="32">
        <v>0</v>
      </c>
    </row>
    <row r="677" spans="1:21" hidden="1" x14ac:dyDescent="0.25">
      <c r="A677" s="30" t="s">
        <v>587</v>
      </c>
      <c r="B677" s="31" t="s">
        <v>588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</row>
    <row r="678" spans="1:21" hidden="1" x14ac:dyDescent="0.25">
      <c r="A678" s="30" t="s">
        <v>589</v>
      </c>
      <c r="B678" s="31" t="s">
        <v>590</v>
      </c>
      <c r="C678" s="32">
        <v>0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2">
        <v>0</v>
      </c>
    </row>
    <row r="679" spans="1:21" hidden="1" x14ac:dyDescent="0.25">
      <c r="A679" s="30" t="s">
        <v>591</v>
      </c>
      <c r="B679" s="31" t="s">
        <v>592</v>
      </c>
      <c r="C679" s="32">
        <v>0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0</v>
      </c>
      <c r="M679" s="32">
        <v>0</v>
      </c>
      <c r="N679" s="32">
        <v>0</v>
      </c>
      <c r="O679" s="32">
        <v>0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2">
        <v>0</v>
      </c>
    </row>
    <row r="680" spans="1:21" hidden="1" x14ac:dyDescent="0.25">
      <c r="A680" s="30" t="s">
        <v>593</v>
      </c>
      <c r="B680" s="31" t="s">
        <v>594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2">
        <v>0</v>
      </c>
    </row>
    <row r="681" spans="1:21" hidden="1" x14ac:dyDescent="0.25">
      <c r="A681" s="30" t="s">
        <v>595</v>
      </c>
      <c r="B681" s="31" t="s">
        <v>596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2">
        <v>0</v>
      </c>
    </row>
    <row r="682" spans="1:21" hidden="1" x14ac:dyDescent="0.25">
      <c r="A682" s="30" t="s">
        <v>597</v>
      </c>
      <c r="B682" s="31" t="s">
        <v>598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2">
        <v>0</v>
      </c>
    </row>
    <row r="683" spans="1:21" hidden="1" x14ac:dyDescent="0.25">
      <c r="A683" s="30" t="s">
        <v>599</v>
      </c>
      <c r="B683" s="31" t="s">
        <v>600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</row>
    <row r="684" spans="1:21" hidden="1" x14ac:dyDescent="0.25">
      <c r="A684" s="30" t="s">
        <v>601</v>
      </c>
      <c r="B684" s="31" t="s">
        <v>602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2">
        <v>0</v>
      </c>
    </row>
    <row r="685" spans="1:21" hidden="1" x14ac:dyDescent="0.25">
      <c r="A685" s="30" t="s">
        <v>603</v>
      </c>
      <c r="B685" s="31" t="s">
        <v>604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</row>
    <row r="686" spans="1:21" hidden="1" x14ac:dyDescent="0.25">
      <c r="A686" s="30" t="s">
        <v>605</v>
      </c>
      <c r="B686" s="31" t="s">
        <v>606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2">
        <v>0</v>
      </c>
    </row>
    <row r="687" spans="1:21" hidden="1" x14ac:dyDescent="0.25">
      <c r="A687" s="30" t="s">
        <v>607</v>
      </c>
      <c r="B687" s="31" t="s">
        <v>608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2">
        <v>0</v>
      </c>
    </row>
    <row r="688" spans="1:21" hidden="1" x14ac:dyDescent="0.25">
      <c r="A688" s="30" t="s">
        <v>609</v>
      </c>
      <c r="B688" s="31" t="s">
        <v>610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</row>
    <row r="689" spans="1:21" hidden="1" x14ac:dyDescent="0.25">
      <c r="A689" s="30" t="s">
        <v>611</v>
      </c>
      <c r="B689" s="31" t="s">
        <v>612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2">
        <v>0</v>
      </c>
    </row>
    <row r="690" spans="1:21" hidden="1" x14ac:dyDescent="0.25">
      <c r="A690" s="30" t="s">
        <v>613</v>
      </c>
      <c r="B690" s="31" t="s">
        <v>614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2">
        <v>0</v>
      </c>
    </row>
    <row r="691" spans="1:21" x14ac:dyDescent="0.25">
      <c r="A691" s="30" t="s">
        <v>615</v>
      </c>
      <c r="B691" s="31" t="s">
        <v>616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f>+O692</f>
        <v>0</v>
      </c>
      <c r="P691" s="32">
        <v>6000000</v>
      </c>
      <c r="Q691" s="32">
        <v>0</v>
      </c>
      <c r="R691" s="32">
        <v>0</v>
      </c>
      <c r="S691" s="32">
        <v>0</v>
      </c>
      <c r="T691" s="32">
        <v>0</v>
      </c>
      <c r="U691" s="32">
        <v>0</v>
      </c>
    </row>
    <row r="692" spans="1:21" x14ac:dyDescent="0.25">
      <c r="A692" s="30" t="s">
        <v>617</v>
      </c>
      <c r="B692" s="31" t="s">
        <v>618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0</v>
      </c>
      <c r="O692" s="32">
        <f>+O693+O700+O701+O702</f>
        <v>0</v>
      </c>
      <c r="P692" s="32">
        <v>6000000</v>
      </c>
      <c r="Q692" s="32">
        <v>0</v>
      </c>
      <c r="R692" s="32">
        <v>0</v>
      </c>
      <c r="S692" s="32">
        <v>0</v>
      </c>
      <c r="T692" s="32">
        <v>0</v>
      </c>
      <c r="U692" s="32">
        <v>0</v>
      </c>
    </row>
    <row r="693" spans="1:21" x14ac:dyDescent="0.25">
      <c r="A693" s="30" t="s">
        <v>619</v>
      </c>
      <c r="B693" s="31" t="s">
        <v>620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f>+O694+O695+O696+O697+O698+O699</f>
        <v>0</v>
      </c>
      <c r="P693" s="32">
        <v>6000000</v>
      </c>
      <c r="Q693" s="32">
        <v>0</v>
      </c>
      <c r="R693" s="32">
        <v>0</v>
      </c>
      <c r="S693" s="32">
        <v>0</v>
      </c>
      <c r="T693" s="32">
        <v>0</v>
      </c>
      <c r="U693" s="32">
        <v>0</v>
      </c>
    </row>
    <row r="694" spans="1:21" hidden="1" x14ac:dyDescent="0.25">
      <c r="A694" s="29" t="s">
        <v>621</v>
      </c>
      <c r="B694" s="52" t="s">
        <v>622</v>
      </c>
      <c r="C694" s="45">
        <v>0</v>
      </c>
      <c r="D694" s="45">
        <v>0</v>
      </c>
      <c r="E694" s="45">
        <v>0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</row>
    <row r="695" spans="1:21" x14ac:dyDescent="0.25">
      <c r="A695" s="29" t="s">
        <v>623</v>
      </c>
      <c r="B695" s="52" t="s">
        <v>624</v>
      </c>
      <c r="C695" s="45">
        <v>0</v>
      </c>
      <c r="D695" s="45">
        <v>0</v>
      </c>
      <c r="E695" s="45">
        <v>0</v>
      </c>
      <c r="F695" s="45">
        <v>0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6000000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</row>
    <row r="696" spans="1:21" hidden="1" x14ac:dyDescent="0.25">
      <c r="A696" s="29" t="s">
        <v>625</v>
      </c>
      <c r="B696" s="52" t="s">
        <v>626</v>
      </c>
      <c r="C696" s="45">
        <v>0</v>
      </c>
      <c r="D696" s="45">
        <v>0</v>
      </c>
      <c r="E696" s="45">
        <v>0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</row>
    <row r="697" spans="1:21" hidden="1" x14ac:dyDescent="0.25">
      <c r="A697" s="29" t="s">
        <v>627</v>
      </c>
      <c r="B697" s="52" t="s">
        <v>628</v>
      </c>
      <c r="C697" s="45">
        <v>0</v>
      </c>
      <c r="D697" s="45">
        <v>0</v>
      </c>
      <c r="E697" s="45">
        <v>0</v>
      </c>
      <c r="F697" s="45">
        <v>0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</row>
    <row r="698" spans="1:21" hidden="1" x14ac:dyDescent="0.25">
      <c r="A698" s="29" t="s">
        <v>629</v>
      </c>
      <c r="B698" s="52" t="s">
        <v>630</v>
      </c>
      <c r="C698" s="45">
        <v>0</v>
      </c>
      <c r="D698" s="45">
        <v>0</v>
      </c>
      <c r="E698" s="45">
        <v>0</v>
      </c>
      <c r="F698" s="45">
        <v>0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</row>
    <row r="699" spans="1:21" hidden="1" x14ac:dyDescent="0.25">
      <c r="A699" s="29" t="s">
        <v>631</v>
      </c>
      <c r="B699" s="52" t="s">
        <v>632</v>
      </c>
      <c r="C699" s="45">
        <v>0</v>
      </c>
      <c r="D699" s="45">
        <v>0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</row>
    <row r="700" spans="1:21" hidden="1" x14ac:dyDescent="0.25">
      <c r="A700" s="29" t="s">
        <v>633</v>
      </c>
      <c r="B700" s="52" t="s">
        <v>634</v>
      </c>
      <c r="C700" s="45">
        <v>0</v>
      </c>
      <c r="D700" s="45">
        <v>0</v>
      </c>
      <c r="E700" s="45">
        <v>0</v>
      </c>
      <c r="F700" s="45">
        <v>0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</row>
    <row r="701" spans="1:21" hidden="1" x14ac:dyDescent="0.25">
      <c r="A701" s="29" t="s">
        <v>635</v>
      </c>
      <c r="B701" s="52" t="s">
        <v>636</v>
      </c>
      <c r="C701" s="45">
        <v>0</v>
      </c>
      <c r="D701" s="45">
        <v>0</v>
      </c>
      <c r="E701" s="45">
        <v>0</v>
      </c>
      <c r="F701" s="45">
        <v>0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</row>
    <row r="702" spans="1:21" hidden="1" x14ac:dyDescent="0.25">
      <c r="A702" s="29" t="s">
        <v>637</v>
      </c>
      <c r="B702" s="52" t="s">
        <v>638</v>
      </c>
      <c r="C702" s="45">
        <v>0</v>
      </c>
      <c r="D702" s="45">
        <v>0</v>
      </c>
      <c r="E702" s="45">
        <v>0</v>
      </c>
      <c r="F702" s="45">
        <v>0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</row>
    <row r="703" spans="1:21" hidden="1" x14ac:dyDescent="0.25">
      <c r="A703" s="29" t="s">
        <v>639</v>
      </c>
      <c r="B703" s="52" t="s">
        <v>640</v>
      </c>
      <c r="C703" s="45">
        <f t="shared" ref="C703:M703" si="48">+C704+C711+C720+C723+C730+C738+C743</f>
        <v>0</v>
      </c>
      <c r="D703" s="45">
        <f t="shared" si="48"/>
        <v>0</v>
      </c>
      <c r="E703" s="45">
        <f t="shared" si="48"/>
        <v>0</v>
      </c>
      <c r="F703" s="45">
        <f t="shared" si="48"/>
        <v>0</v>
      </c>
      <c r="G703" s="45">
        <f t="shared" si="48"/>
        <v>0</v>
      </c>
      <c r="H703" s="45">
        <f t="shared" si="48"/>
        <v>0</v>
      </c>
      <c r="I703" s="45">
        <f t="shared" si="48"/>
        <v>0</v>
      </c>
      <c r="J703" s="45">
        <f t="shared" si="48"/>
        <v>0</v>
      </c>
      <c r="K703" s="45">
        <f t="shared" si="48"/>
        <v>0</v>
      </c>
      <c r="L703" s="45">
        <f t="shared" si="48"/>
        <v>0</v>
      </c>
      <c r="M703" s="45">
        <f t="shared" si="48"/>
        <v>0</v>
      </c>
      <c r="N703" s="45">
        <f>+N704+N711+N720+N723+N730+N738+N743</f>
        <v>0</v>
      </c>
      <c r="O703" s="45">
        <f>+O704+O711+O720+O723+O730+O738+O743</f>
        <v>0</v>
      </c>
      <c r="P703" s="45">
        <f t="shared" ref="P703:U703" si="49">+P704+P711+P720+P723+P730+P738+P743</f>
        <v>0</v>
      </c>
      <c r="Q703" s="45">
        <f t="shared" si="49"/>
        <v>0</v>
      </c>
      <c r="R703" s="45">
        <f t="shared" si="49"/>
        <v>0</v>
      </c>
      <c r="S703" s="45">
        <f t="shared" si="49"/>
        <v>0</v>
      </c>
      <c r="T703" s="45">
        <f t="shared" si="49"/>
        <v>0</v>
      </c>
      <c r="U703" s="45">
        <f t="shared" si="49"/>
        <v>0</v>
      </c>
    </row>
    <row r="704" spans="1:21" hidden="1" x14ac:dyDescent="0.25">
      <c r="A704" s="29" t="s">
        <v>641</v>
      </c>
      <c r="B704" s="52" t="s">
        <v>211</v>
      </c>
      <c r="C704" s="45">
        <f t="shared" ref="C704:M704" si="50">SUM(C705:C710)</f>
        <v>0</v>
      </c>
      <c r="D704" s="45">
        <f t="shared" si="50"/>
        <v>0</v>
      </c>
      <c r="E704" s="45">
        <f t="shared" si="50"/>
        <v>0</v>
      </c>
      <c r="F704" s="45">
        <f t="shared" si="50"/>
        <v>0</v>
      </c>
      <c r="G704" s="45">
        <f t="shared" si="50"/>
        <v>0</v>
      </c>
      <c r="H704" s="45">
        <f t="shared" si="50"/>
        <v>0</v>
      </c>
      <c r="I704" s="45">
        <f t="shared" si="50"/>
        <v>0</v>
      </c>
      <c r="J704" s="45">
        <f t="shared" si="50"/>
        <v>0</v>
      </c>
      <c r="K704" s="45">
        <f t="shared" si="50"/>
        <v>0</v>
      </c>
      <c r="L704" s="45">
        <f t="shared" si="50"/>
        <v>0</v>
      </c>
      <c r="M704" s="45">
        <f t="shared" si="50"/>
        <v>0</v>
      </c>
      <c r="N704" s="45">
        <f>SUM(N705:N710)</f>
        <v>0</v>
      </c>
      <c r="O704" s="45">
        <f>SUM(O705:O710)</f>
        <v>0</v>
      </c>
      <c r="P704" s="45">
        <f t="shared" ref="P704:U704" si="51">SUM(P705:P710)</f>
        <v>0</v>
      </c>
      <c r="Q704" s="45">
        <f t="shared" si="51"/>
        <v>0</v>
      </c>
      <c r="R704" s="45">
        <f t="shared" si="51"/>
        <v>0</v>
      </c>
      <c r="S704" s="45">
        <f t="shared" si="51"/>
        <v>0</v>
      </c>
      <c r="T704" s="45">
        <f t="shared" si="51"/>
        <v>0</v>
      </c>
      <c r="U704" s="45">
        <f t="shared" si="51"/>
        <v>0</v>
      </c>
    </row>
    <row r="705" spans="1:21" hidden="1" x14ac:dyDescent="0.25">
      <c r="A705" s="29" t="s">
        <v>642</v>
      </c>
      <c r="B705" s="52" t="s">
        <v>212</v>
      </c>
      <c r="C705" s="45">
        <v>0</v>
      </c>
      <c r="D705" s="45">
        <v>0</v>
      </c>
      <c r="E705" s="45">
        <v>0</v>
      </c>
      <c r="F705" s="45">
        <v>0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</row>
    <row r="706" spans="1:21" hidden="1" x14ac:dyDescent="0.25">
      <c r="A706" s="29" t="s">
        <v>643</v>
      </c>
      <c r="B706" s="52" t="s">
        <v>213</v>
      </c>
      <c r="C706" s="45">
        <v>0</v>
      </c>
      <c r="D706" s="45">
        <v>0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</row>
    <row r="707" spans="1:21" hidden="1" x14ac:dyDescent="0.25">
      <c r="A707" s="29" t="s">
        <v>644</v>
      </c>
      <c r="B707" s="52" t="s">
        <v>214</v>
      </c>
      <c r="C707" s="45">
        <v>0</v>
      </c>
      <c r="D707" s="45">
        <v>0</v>
      </c>
      <c r="E707" s="45">
        <v>0</v>
      </c>
      <c r="F707" s="45">
        <v>0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</row>
    <row r="708" spans="1:21" hidden="1" x14ac:dyDescent="0.25">
      <c r="A708" s="29" t="s">
        <v>645</v>
      </c>
      <c r="B708" s="52" t="s">
        <v>215</v>
      </c>
      <c r="C708" s="45">
        <v>0</v>
      </c>
      <c r="D708" s="45">
        <v>0</v>
      </c>
      <c r="E708" s="45">
        <v>0</v>
      </c>
      <c r="F708" s="45">
        <v>0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</row>
    <row r="709" spans="1:21" hidden="1" x14ac:dyDescent="0.25">
      <c r="A709" s="29" t="s">
        <v>646</v>
      </c>
      <c r="B709" s="52" t="s">
        <v>216</v>
      </c>
      <c r="C709" s="45">
        <v>0</v>
      </c>
      <c r="D709" s="45">
        <v>0</v>
      </c>
      <c r="E709" s="45">
        <v>0</v>
      </c>
      <c r="F709" s="45">
        <v>0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</row>
    <row r="710" spans="1:21" hidden="1" x14ac:dyDescent="0.25">
      <c r="A710" s="29" t="s">
        <v>647</v>
      </c>
      <c r="B710" s="52" t="s">
        <v>217</v>
      </c>
      <c r="C710" s="45">
        <v>0</v>
      </c>
      <c r="D710" s="45">
        <v>0</v>
      </c>
      <c r="E710" s="45">
        <v>0</v>
      </c>
      <c r="F710" s="45">
        <v>0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</row>
    <row r="711" spans="1:21" hidden="1" x14ac:dyDescent="0.25">
      <c r="A711" s="29" t="s">
        <v>648</v>
      </c>
      <c r="B711" s="52" t="s">
        <v>218</v>
      </c>
      <c r="C711" s="45">
        <f t="shared" ref="C711:M711" si="52">SUM(C712:C719)</f>
        <v>0</v>
      </c>
      <c r="D711" s="45">
        <f t="shared" si="52"/>
        <v>0</v>
      </c>
      <c r="E711" s="45">
        <f t="shared" si="52"/>
        <v>0</v>
      </c>
      <c r="F711" s="45">
        <f t="shared" si="52"/>
        <v>0</v>
      </c>
      <c r="G711" s="45">
        <f t="shared" si="52"/>
        <v>0</v>
      </c>
      <c r="H711" s="45">
        <f t="shared" si="52"/>
        <v>0</v>
      </c>
      <c r="I711" s="45">
        <f t="shared" si="52"/>
        <v>0</v>
      </c>
      <c r="J711" s="45">
        <f t="shared" si="52"/>
        <v>0</v>
      </c>
      <c r="K711" s="45">
        <f t="shared" si="52"/>
        <v>0</v>
      </c>
      <c r="L711" s="45">
        <f t="shared" si="52"/>
        <v>0</v>
      </c>
      <c r="M711" s="45">
        <f t="shared" si="52"/>
        <v>0</v>
      </c>
      <c r="N711" s="45">
        <f>SUM(N712:N719)</f>
        <v>0</v>
      </c>
      <c r="O711" s="45">
        <f>SUM(O712:O719)</f>
        <v>0</v>
      </c>
      <c r="P711" s="45">
        <f t="shared" ref="P711:U711" si="53">SUM(P712:P719)</f>
        <v>0</v>
      </c>
      <c r="Q711" s="45">
        <f t="shared" si="53"/>
        <v>0</v>
      </c>
      <c r="R711" s="45">
        <f t="shared" si="53"/>
        <v>0</v>
      </c>
      <c r="S711" s="45">
        <f t="shared" si="53"/>
        <v>0</v>
      </c>
      <c r="T711" s="45">
        <f t="shared" si="53"/>
        <v>0</v>
      </c>
      <c r="U711" s="45">
        <f t="shared" si="53"/>
        <v>0</v>
      </c>
    </row>
    <row r="712" spans="1:21" hidden="1" x14ac:dyDescent="0.25">
      <c r="A712" s="29" t="s">
        <v>649</v>
      </c>
      <c r="B712" s="52" t="s">
        <v>219</v>
      </c>
      <c r="C712" s="45">
        <v>0</v>
      </c>
      <c r="D712" s="45">
        <v>0</v>
      </c>
      <c r="E712" s="45">
        <v>0</v>
      </c>
      <c r="F712" s="45">
        <v>0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</row>
    <row r="713" spans="1:21" hidden="1" x14ac:dyDescent="0.25">
      <c r="A713" s="29" t="s">
        <v>650</v>
      </c>
      <c r="B713" s="52" t="s">
        <v>220</v>
      </c>
      <c r="C713" s="45">
        <v>0</v>
      </c>
      <c r="D713" s="45">
        <v>0</v>
      </c>
      <c r="E713" s="45">
        <v>0</v>
      </c>
      <c r="F713" s="45">
        <v>0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</row>
    <row r="714" spans="1:21" hidden="1" x14ac:dyDescent="0.25">
      <c r="A714" s="29" t="s">
        <v>651</v>
      </c>
      <c r="B714" s="52" t="s">
        <v>221</v>
      </c>
      <c r="C714" s="45">
        <v>0</v>
      </c>
      <c r="D714" s="45">
        <v>0</v>
      </c>
      <c r="E714" s="45">
        <v>0</v>
      </c>
      <c r="F714" s="45">
        <v>0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</row>
    <row r="715" spans="1:21" hidden="1" x14ac:dyDescent="0.25">
      <c r="A715" s="29" t="s">
        <v>652</v>
      </c>
      <c r="B715" s="52" t="s">
        <v>222</v>
      </c>
      <c r="C715" s="45">
        <v>0</v>
      </c>
      <c r="D715" s="45">
        <v>0</v>
      </c>
      <c r="E715" s="45">
        <v>0</v>
      </c>
      <c r="F715" s="45">
        <v>0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</row>
    <row r="716" spans="1:21" hidden="1" x14ac:dyDescent="0.25">
      <c r="A716" s="29" t="s">
        <v>653</v>
      </c>
      <c r="B716" s="52" t="s">
        <v>223</v>
      </c>
      <c r="C716" s="45">
        <v>0</v>
      </c>
      <c r="D716" s="45">
        <v>0</v>
      </c>
      <c r="E716" s="45">
        <v>0</v>
      </c>
      <c r="F716" s="45">
        <v>0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</row>
    <row r="717" spans="1:21" hidden="1" x14ac:dyDescent="0.25">
      <c r="A717" s="29" t="s">
        <v>654</v>
      </c>
      <c r="B717" s="52" t="s">
        <v>224</v>
      </c>
      <c r="C717" s="45">
        <v>0</v>
      </c>
      <c r="D717" s="45">
        <v>0</v>
      </c>
      <c r="E717" s="45">
        <v>0</v>
      </c>
      <c r="F717" s="45">
        <v>0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</row>
    <row r="718" spans="1:21" hidden="1" x14ac:dyDescent="0.25">
      <c r="A718" s="29" t="s">
        <v>655</v>
      </c>
      <c r="B718" s="52" t="s">
        <v>226</v>
      </c>
      <c r="C718" s="45">
        <v>0</v>
      </c>
      <c r="D718" s="45">
        <v>0</v>
      </c>
      <c r="E718" s="45">
        <v>0</v>
      </c>
      <c r="F718" s="45">
        <v>0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</row>
    <row r="719" spans="1:21" hidden="1" x14ac:dyDescent="0.25">
      <c r="A719" s="29" t="s">
        <v>656</v>
      </c>
      <c r="B719" s="52" t="s">
        <v>227</v>
      </c>
      <c r="C719" s="45">
        <v>0</v>
      </c>
      <c r="D719" s="45">
        <v>0</v>
      </c>
      <c r="E719" s="45">
        <v>0</v>
      </c>
      <c r="F719" s="45">
        <v>0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</row>
    <row r="720" spans="1:21" hidden="1" x14ac:dyDescent="0.25">
      <c r="A720" s="29" t="s">
        <v>657</v>
      </c>
      <c r="B720" s="52" t="s">
        <v>228</v>
      </c>
      <c r="C720" s="45">
        <f t="shared" ref="C720:M720" si="54">+C721+C722</f>
        <v>0</v>
      </c>
      <c r="D720" s="45">
        <f t="shared" si="54"/>
        <v>0</v>
      </c>
      <c r="E720" s="45">
        <f t="shared" si="54"/>
        <v>0</v>
      </c>
      <c r="F720" s="45">
        <f t="shared" si="54"/>
        <v>0</v>
      </c>
      <c r="G720" s="45">
        <f t="shared" si="54"/>
        <v>0</v>
      </c>
      <c r="H720" s="45">
        <f t="shared" si="54"/>
        <v>0</v>
      </c>
      <c r="I720" s="45">
        <f t="shared" si="54"/>
        <v>0</v>
      </c>
      <c r="J720" s="45">
        <f t="shared" si="54"/>
        <v>0</v>
      </c>
      <c r="K720" s="45">
        <f t="shared" si="54"/>
        <v>0</v>
      </c>
      <c r="L720" s="45">
        <f t="shared" si="54"/>
        <v>0</v>
      </c>
      <c r="M720" s="45">
        <f t="shared" si="54"/>
        <v>0</v>
      </c>
      <c r="N720" s="45">
        <f>+N721+N722</f>
        <v>0</v>
      </c>
      <c r="O720" s="45">
        <f>+O721+O722</f>
        <v>0</v>
      </c>
      <c r="P720" s="45">
        <f t="shared" ref="P720:U720" si="55">+P721+P722</f>
        <v>0</v>
      </c>
      <c r="Q720" s="45">
        <f t="shared" si="55"/>
        <v>0</v>
      </c>
      <c r="R720" s="45">
        <f t="shared" si="55"/>
        <v>0</v>
      </c>
      <c r="S720" s="45">
        <f t="shared" si="55"/>
        <v>0</v>
      </c>
      <c r="T720" s="45">
        <f t="shared" si="55"/>
        <v>0</v>
      </c>
      <c r="U720" s="45">
        <f t="shared" si="55"/>
        <v>0</v>
      </c>
    </row>
    <row r="721" spans="1:21" hidden="1" x14ac:dyDescent="0.25">
      <c r="A721" s="29" t="s">
        <v>658</v>
      </c>
      <c r="B721" s="52" t="s">
        <v>229</v>
      </c>
      <c r="C721" s="45">
        <v>0</v>
      </c>
      <c r="D721" s="45">
        <v>0</v>
      </c>
      <c r="E721" s="45">
        <v>0</v>
      </c>
      <c r="F721" s="45">
        <v>0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</row>
    <row r="722" spans="1:21" hidden="1" x14ac:dyDescent="0.25">
      <c r="A722" s="29" t="s">
        <v>659</v>
      </c>
      <c r="B722" s="52" t="s">
        <v>230</v>
      </c>
      <c r="C722" s="45">
        <v>0</v>
      </c>
      <c r="D722" s="45">
        <v>0</v>
      </c>
      <c r="E722" s="45">
        <v>0</v>
      </c>
      <c r="F722" s="45">
        <v>0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</row>
    <row r="723" spans="1:21" hidden="1" x14ac:dyDescent="0.25">
      <c r="A723" s="29" t="s">
        <v>660</v>
      </c>
      <c r="B723" s="52" t="s">
        <v>231</v>
      </c>
      <c r="C723" s="45">
        <f t="shared" ref="C723:M723" si="56">SUM(C724:C729)</f>
        <v>0</v>
      </c>
      <c r="D723" s="45">
        <f t="shared" si="56"/>
        <v>0</v>
      </c>
      <c r="E723" s="45">
        <f t="shared" si="56"/>
        <v>0</v>
      </c>
      <c r="F723" s="45">
        <f t="shared" si="56"/>
        <v>0</v>
      </c>
      <c r="G723" s="45">
        <f t="shared" si="56"/>
        <v>0</v>
      </c>
      <c r="H723" s="45">
        <f t="shared" si="56"/>
        <v>0</v>
      </c>
      <c r="I723" s="45">
        <f t="shared" si="56"/>
        <v>0</v>
      </c>
      <c r="J723" s="45">
        <f t="shared" si="56"/>
        <v>0</v>
      </c>
      <c r="K723" s="45">
        <f t="shared" si="56"/>
        <v>0</v>
      </c>
      <c r="L723" s="45">
        <f t="shared" si="56"/>
        <v>0</v>
      </c>
      <c r="M723" s="45">
        <f t="shared" si="56"/>
        <v>0</v>
      </c>
      <c r="N723" s="45">
        <f>SUM(N724:N729)</f>
        <v>0</v>
      </c>
      <c r="O723" s="45">
        <f>SUM(O724:O729)</f>
        <v>0</v>
      </c>
      <c r="P723" s="45">
        <f t="shared" ref="P723:U723" si="57">SUM(P724:P729)</f>
        <v>0</v>
      </c>
      <c r="Q723" s="45">
        <f t="shared" si="57"/>
        <v>0</v>
      </c>
      <c r="R723" s="45">
        <f t="shared" si="57"/>
        <v>0</v>
      </c>
      <c r="S723" s="45">
        <f t="shared" si="57"/>
        <v>0</v>
      </c>
      <c r="T723" s="45">
        <f t="shared" si="57"/>
        <v>0</v>
      </c>
      <c r="U723" s="45">
        <f t="shared" si="57"/>
        <v>0</v>
      </c>
    </row>
    <row r="724" spans="1:21" hidden="1" x14ac:dyDescent="0.25">
      <c r="A724" s="29" t="s">
        <v>661</v>
      </c>
      <c r="B724" s="52" t="s">
        <v>232</v>
      </c>
      <c r="C724" s="45">
        <v>0</v>
      </c>
      <c r="D724" s="45">
        <v>0</v>
      </c>
      <c r="E724" s="45">
        <v>0</v>
      </c>
      <c r="F724" s="45">
        <v>0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</row>
    <row r="725" spans="1:21" hidden="1" x14ac:dyDescent="0.25">
      <c r="A725" s="29" t="s">
        <v>662</v>
      </c>
      <c r="B725" s="52" t="s">
        <v>233</v>
      </c>
      <c r="C725" s="45">
        <v>0</v>
      </c>
      <c r="D725" s="45">
        <v>0</v>
      </c>
      <c r="E725" s="45">
        <v>0</v>
      </c>
      <c r="F725" s="45">
        <v>0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</row>
    <row r="726" spans="1:21" hidden="1" x14ac:dyDescent="0.25">
      <c r="A726" s="29" t="s">
        <v>663</v>
      </c>
      <c r="B726" s="52" t="s">
        <v>234</v>
      </c>
      <c r="C726" s="45">
        <v>0</v>
      </c>
      <c r="D726" s="45">
        <v>0</v>
      </c>
      <c r="E726" s="45">
        <v>0</v>
      </c>
      <c r="F726" s="45">
        <v>0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</row>
    <row r="727" spans="1:21" hidden="1" x14ac:dyDescent="0.25">
      <c r="A727" s="29" t="s">
        <v>664</v>
      </c>
      <c r="B727" s="52" t="s">
        <v>235</v>
      </c>
      <c r="C727" s="45">
        <v>0</v>
      </c>
      <c r="D727" s="45">
        <v>0</v>
      </c>
      <c r="E727" s="45">
        <v>0</v>
      </c>
      <c r="F727" s="45">
        <v>0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</row>
    <row r="728" spans="1:21" hidden="1" x14ac:dyDescent="0.25">
      <c r="A728" s="29" t="s">
        <v>665</v>
      </c>
      <c r="B728" s="52" t="s">
        <v>236</v>
      </c>
      <c r="C728" s="45">
        <v>0</v>
      </c>
      <c r="D728" s="45">
        <v>0</v>
      </c>
      <c r="E728" s="45">
        <v>0</v>
      </c>
      <c r="F728" s="45">
        <v>0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</row>
    <row r="729" spans="1:21" hidden="1" x14ac:dyDescent="0.25">
      <c r="A729" s="29" t="s">
        <v>666</v>
      </c>
      <c r="B729" s="52" t="s">
        <v>237</v>
      </c>
      <c r="C729" s="45">
        <v>0</v>
      </c>
      <c r="D729" s="45">
        <v>0</v>
      </c>
      <c r="E729" s="45">
        <v>0</v>
      </c>
      <c r="F729" s="45">
        <v>0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</row>
    <row r="730" spans="1:21" hidden="1" x14ac:dyDescent="0.25">
      <c r="A730" s="29" t="s">
        <v>667</v>
      </c>
      <c r="B730" s="52" t="s">
        <v>238</v>
      </c>
      <c r="C730" s="45">
        <f t="shared" ref="C730:M730" si="58">SUM(C731:C737)</f>
        <v>0</v>
      </c>
      <c r="D730" s="45">
        <f t="shared" si="58"/>
        <v>0</v>
      </c>
      <c r="E730" s="45">
        <f t="shared" si="58"/>
        <v>0</v>
      </c>
      <c r="F730" s="45">
        <f t="shared" si="58"/>
        <v>0</v>
      </c>
      <c r="G730" s="45">
        <f t="shared" si="58"/>
        <v>0</v>
      </c>
      <c r="H730" s="45">
        <f t="shared" si="58"/>
        <v>0</v>
      </c>
      <c r="I730" s="45">
        <f t="shared" si="58"/>
        <v>0</v>
      </c>
      <c r="J730" s="45">
        <f t="shared" si="58"/>
        <v>0</v>
      </c>
      <c r="K730" s="45">
        <f t="shared" si="58"/>
        <v>0</v>
      </c>
      <c r="L730" s="45">
        <f t="shared" si="58"/>
        <v>0</v>
      </c>
      <c r="M730" s="45">
        <f t="shared" si="58"/>
        <v>0</v>
      </c>
      <c r="N730" s="45">
        <f>SUM(N731:N737)</f>
        <v>0</v>
      </c>
      <c r="O730" s="45">
        <f>SUM(O731:O737)</f>
        <v>0</v>
      </c>
      <c r="P730" s="45">
        <f t="shared" ref="P730:U730" si="59">SUM(P731:P737)</f>
        <v>0</v>
      </c>
      <c r="Q730" s="45">
        <f t="shared" si="59"/>
        <v>0</v>
      </c>
      <c r="R730" s="45">
        <f t="shared" si="59"/>
        <v>0</v>
      </c>
      <c r="S730" s="45">
        <f t="shared" si="59"/>
        <v>0</v>
      </c>
      <c r="T730" s="45">
        <f t="shared" si="59"/>
        <v>0</v>
      </c>
      <c r="U730" s="45">
        <f t="shared" si="59"/>
        <v>0</v>
      </c>
    </row>
    <row r="731" spans="1:21" hidden="1" x14ac:dyDescent="0.25">
      <c r="A731" s="29" t="s">
        <v>668</v>
      </c>
      <c r="B731" s="52" t="s">
        <v>239</v>
      </c>
      <c r="C731" s="45">
        <v>0</v>
      </c>
      <c r="D731" s="45">
        <v>0</v>
      </c>
      <c r="E731" s="45">
        <v>0</v>
      </c>
      <c r="F731" s="45">
        <v>0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</row>
    <row r="732" spans="1:21" hidden="1" x14ac:dyDescent="0.25">
      <c r="A732" s="29" t="s">
        <v>669</v>
      </c>
      <c r="B732" s="52" t="s">
        <v>240</v>
      </c>
      <c r="C732" s="45">
        <v>0</v>
      </c>
      <c r="D732" s="45">
        <v>0</v>
      </c>
      <c r="E732" s="45">
        <v>0</v>
      </c>
      <c r="F732" s="45">
        <v>0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</row>
    <row r="733" spans="1:21" hidden="1" x14ac:dyDescent="0.25">
      <c r="A733" s="29" t="s">
        <v>670</v>
      </c>
      <c r="B733" s="52" t="s">
        <v>671</v>
      </c>
      <c r="C733" s="45">
        <v>0</v>
      </c>
      <c r="D733" s="45">
        <v>0</v>
      </c>
      <c r="E733" s="45">
        <v>0</v>
      </c>
      <c r="F733" s="45">
        <v>0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</row>
    <row r="734" spans="1:21" hidden="1" x14ac:dyDescent="0.25">
      <c r="A734" s="29" t="s">
        <v>672</v>
      </c>
      <c r="B734" s="52" t="s">
        <v>673</v>
      </c>
      <c r="C734" s="45">
        <v>0</v>
      </c>
      <c r="D734" s="45">
        <v>0</v>
      </c>
      <c r="E734" s="45">
        <v>0</v>
      </c>
      <c r="F734" s="45">
        <v>0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</row>
    <row r="735" spans="1:21" hidden="1" x14ac:dyDescent="0.25">
      <c r="A735" s="29" t="s">
        <v>674</v>
      </c>
      <c r="B735" s="52" t="s">
        <v>243</v>
      </c>
      <c r="C735" s="45">
        <v>0</v>
      </c>
      <c r="D735" s="45">
        <v>0</v>
      </c>
      <c r="E735" s="45">
        <v>0</v>
      </c>
      <c r="F735" s="45">
        <v>0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</row>
    <row r="736" spans="1:21" hidden="1" x14ac:dyDescent="0.25">
      <c r="A736" s="29" t="s">
        <v>675</v>
      </c>
      <c r="B736" s="52" t="s">
        <v>676</v>
      </c>
      <c r="C736" s="45">
        <v>0</v>
      </c>
      <c r="D736" s="45">
        <v>0</v>
      </c>
      <c r="E736" s="45">
        <v>0</v>
      </c>
      <c r="F736" s="45">
        <v>0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</row>
    <row r="737" spans="1:21" hidden="1" x14ac:dyDescent="0.25">
      <c r="A737" s="29" t="s">
        <v>677</v>
      </c>
      <c r="B737" s="52" t="s">
        <v>246</v>
      </c>
      <c r="C737" s="45">
        <v>0</v>
      </c>
      <c r="D737" s="45">
        <v>0</v>
      </c>
      <c r="E737" s="45">
        <v>0</v>
      </c>
      <c r="F737" s="45">
        <v>0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</row>
    <row r="738" spans="1:21" hidden="1" x14ac:dyDescent="0.25">
      <c r="A738" s="29" t="s">
        <v>678</v>
      </c>
      <c r="B738" s="52" t="s">
        <v>247</v>
      </c>
      <c r="C738" s="45">
        <f t="shared" ref="C738:M738" si="60">SUM(C739:C742)</f>
        <v>0</v>
      </c>
      <c r="D738" s="45">
        <f t="shared" si="60"/>
        <v>0</v>
      </c>
      <c r="E738" s="45">
        <f t="shared" si="60"/>
        <v>0</v>
      </c>
      <c r="F738" s="45">
        <f t="shared" si="60"/>
        <v>0</v>
      </c>
      <c r="G738" s="45">
        <f t="shared" si="60"/>
        <v>0</v>
      </c>
      <c r="H738" s="45">
        <f t="shared" si="60"/>
        <v>0</v>
      </c>
      <c r="I738" s="45">
        <f t="shared" si="60"/>
        <v>0</v>
      </c>
      <c r="J738" s="45">
        <f t="shared" si="60"/>
        <v>0</v>
      </c>
      <c r="K738" s="45">
        <f t="shared" si="60"/>
        <v>0</v>
      </c>
      <c r="L738" s="45">
        <f t="shared" si="60"/>
        <v>0</v>
      </c>
      <c r="M738" s="45">
        <f t="shared" si="60"/>
        <v>0</v>
      </c>
      <c r="N738" s="45">
        <f>SUM(N739:N742)</f>
        <v>0</v>
      </c>
      <c r="O738" s="45">
        <f>SUM(O739:O742)</f>
        <v>0</v>
      </c>
      <c r="P738" s="45">
        <f t="shared" ref="P738:U738" si="61">SUM(P739:P742)</f>
        <v>0</v>
      </c>
      <c r="Q738" s="45">
        <f t="shared" si="61"/>
        <v>0</v>
      </c>
      <c r="R738" s="45">
        <f t="shared" si="61"/>
        <v>0</v>
      </c>
      <c r="S738" s="45">
        <f t="shared" si="61"/>
        <v>0</v>
      </c>
      <c r="T738" s="45">
        <f t="shared" si="61"/>
        <v>0</v>
      </c>
      <c r="U738" s="45">
        <f t="shared" si="61"/>
        <v>0</v>
      </c>
    </row>
    <row r="739" spans="1:21" hidden="1" x14ac:dyDescent="0.25">
      <c r="A739" s="29" t="s">
        <v>679</v>
      </c>
      <c r="B739" s="52" t="s">
        <v>680</v>
      </c>
      <c r="C739" s="45">
        <v>0</v>
      </c>
      <c r="D739" s="45">
        <v>0</v>
      </c>
      <c r="E739" s="45">
        <v>0</v>
      </c>
      <c r="F739" s="45">
        <v>0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</row>
    <row r="740" spans="1:21" hidden="1" x14ac:dyDescent="0.25">
      <c r="A740" s="29" t="s">
        <v>681</v>
      </c>
      <c r="B740" s="52" t="s">
        <v>249</v>
      </c>
      <c r="C740" s="45">
        <v>0</v>
      </c>
      <c r="D740" s="45">
        <v>0</v>
      </c>
      <c r="E740" s="45">
        <v>0</v>
      </c>
      <c r="F740" s="45">
        <v>0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</row>
    <row r="741" spans="1:21" hidden="1" x14ac:dyDescent="0.25">
      <c r="A741" s="29" t="s">
        <v>682</v>
      </c>
      <c r="B741" s="52" t="s">
        <v>250</v>
      </c>
      <c r="C741" s="45">
        <v>0</v>
      </c>
      <c r="D741" s="45">
        <v>0</v>
      </c>
      <c r="E741" s="45">
        <v>0</v>
      </c>
      <c r="F741" s="45">
        <v>0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</row>
    <row r="742" spans="1:21" hidden="1" x14ac:dyDescent="0.25">
      <c r="A742" s="29" t="s">
        <v>683</v>
      </c>
      <c r="B742" s="52" t="s">
        <v>251</v>
      </c>
      <c r="C742" s="45">
        <v>0</v>
      </c>
      <c r="D742" s="45">
        <v>0</v>
      </c>
      <c r="E742" s="45">
        <v>0</v>
      </c>
      <c r="F742" s="45">
        <v>0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</row>
    <row r="743" spans="1:21" hidden="1" x14ac:dyDescent="0.25">
      <c r="A743" s="29" t="s">
        <v>684</v>
      </c>
      <c r="B743" s="52" t="s">
        <v>252</v>
      </c>
      <c r="C743" s="45">
        <f t="shared" ref="C743:M743" si="62">+C744+C745+C746+C747+C748+C749+C750+C755</f>
        <v>0</v>
      </c>
      <c r="D743" s="45">
        <f t="shared" si="62"/>
        <v>0</v>
      </c>
      <c r="E743" s="45">
        <f t="shared" si="62"/>
        <v>0</v>
      </c>
      <c r="F743" s="45">
        <f t="shared" si="62"/>
        <v>0</v>
      </c>
      <c r="G743" s="45">
        <f t="shared" si="62"/>
        <v>0</v>
      </c>
      <c r="H743" s="45">
        <f t="shared" si="62"/>
        <v>0</v>
      </c>
      <c r="I743" s="45">
        <f t="shared" si="62"/>
        <v>0</v>
      </c>
      <c r="J743" s="45">
        <f t="shared" si="62"/>
        <v>0</v>
      </c>
      <c r="K743" s="45">
        <f t="shared" si="62"/>
        <v>0</v>
      </c>
      <c r="L743" s="45">
        <f t="shared" si="62"/>
        <v>0</v>
      </c>
      <c r="M743" s="45">
        <f t="shared" si="62"/>
        <v>0</v>
      </c>
      <c r="N743" s="45">
        <f>+N744+N745+N746+N747+N748+N749+N750+N755</f>
        <v>0</v>
      </c>
      <c r="O743" s="45">
        <f>+O744+O745+O746+O747+O748+O749+O750+O755</f>
        <v>0</v>
      </c>
      <c r="P743" s="45">
        <f t="shared" ref="P743:U743" si="63">+P744+P745+P746+P747+P748+P749+P750+P755</f>
        <v>0</v>
      </c>
      <c r="Q743" s="45">
        <f t="shared" si="63"/>
        <v>0</v>
      </c>
      <c r="R743" s="45">
        <f t="shared" si="63"/>
        <v>0</v>
      </c>
      <c r="S743" s="45">
        <f t="shared" si="63"/>
        <v>0</v>
      </c>
      <c r="T743" s="45">
        <f t="shared" si="63"/>
        <v>0</v>
      </c>
      <c r="U743" s="45">
        <f t="shared" si="63"/>
        <v>0</v>
      </c>
    </row>
    <row r="744" spans="1:21" hidden="1" x14ac:dyDescent="0.25">
      <c r="A744" s="29" t="s">
        <v>685</v>
      </c>
      <c r="B744" s="52" t="s">
        <v>253</v>
      </c>
      <c r="C744" s="45">
        <v>0</v>
      </c>
      <c r="D744" s="45">
        <v>0</v>
      </c>
      <c r="E744" s="45">
        <v>0</v>
      </c>
      <c r="F744" s="45">
        <v>0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</row>
    <row r="745" spans="1:21" hidden="1" x14ac:dyDescent="0.25">
      <c r="A745" s="29" t="s">
        <v>686</v>
      </c>
      <c r="B745" s="52" t="s">
        <v>254</v>
      </c>
      <c r="C745" s="45">
        <v>0</v>
      </c>
      <c r="D745" s="45">
        <v>0</v>
      </c>
      <c r="E745" s="45">
        <v>0</v>
      </c>
      <c r="F745" s="45">
        <v>0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</row>
    <row r="746" spans="1:21" hidden="1" x14ac:dyDescent="0.25">
      <c r="A746" s="29" t="s">
        <v>687</v>
      </c>
      <c r="B746" s="52" t="s">
        <v>255</v>
      </c>
      <c r="C746" s="45">
        <v>0</v>
      </c>
      <c r="D746" s="45">
        <v>0</v>
      </c>
      <c r="E746" s="45">
        <v>0</v>
      </c>
      <c r="F746" s="45">
        <v>0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</row>
    <row r="747" spans="1:21" hidden="1" x14ac:dyDescent="0.25">
      <c r="A747" s="29" t="s">
        <v>688</v>
      </c>
      <c r="B747" s="52" t="s">
        <v>256</v>
      </c>
      <c r="C747" s="45">
        <v>0</v>
      </c>
      <c r="D747" s="45">
        <v>0</v>
      </c>
      <c r="E747" s="45">
        <v>0</v>
      </c>
      <c r="F747" s="45">
        <v>0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</row>
    <row r="748" spans="1:21" hidden="1" x14ac:dyDescent="0.25">
      <c r="A748" s="29" t="s">
        <v>689</v>
      </c>
      <c r="B748" s="52" t="s">
        <v>257</v>
      </c>
      <c r="C748" s="45">
        <v>0</v>
      </c>
      <c r="D748" s="45">
        <v>0</v>
      </c>
      <c r="E748" s="45">
        <v>0</v>
      </c>
      <c r="F748" s="45">
        <v>0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</row>
    <row r="749" spans="1:21" hidden="1" x14ac:dyDescent="0.25">
      <c r="A749" s="29" t="s">
        <v>690</v>
      </c>
      <c r="B749" s="52" t="s">
        <v>258</v>
      </c>
      <c r="C749" s="45">
        <v>0</v>
      </c>
      <c r="D749" s="45">
        <v>0</v>
      </c>
      <c r="E749" s="45">
        <v>0</v>
      </c>
      <c r="F749" s="45">
        <v>0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</row>
    <row r="750" spans="1:21" hidden="1" x14ac:dyDescent="0.25">
      <c r="A750" s="29" t="s">
        <v>691</v>
      </c>
      <c r="B750" s="52" t="s">
        <v>259</v>
      </c>
      <c r="C750" s="45">
        <f t="shared" ref="C750:M750" si="64">+C751+C752+C753+C754</f>
        <v>0</v>
      </c>
      <c r="D750" s="45">
        <f t="shared" si="64"/>
        <v>0</v>
      </c>
      <c r="E750" s="45">
        <f t="shared" si="64"/>
        <v>0</v>
      </c>
      <c r="F750" s="45">
        <f t="shared" si="64"/>
        <v>0</v>
      </c>
      <c r="G750" s="45">
        <f t="shared" si="64"/>
        <v>0</v>
      </c>
      <c r="H750" s="45">
        <f t="shared" si="64"/>
        <v>0</v>
      </c>
      <c r="I750" s="45">
        <f t="shared" si="64"/>
        <v>0</v>
      </c>
      <c r="J750" s="45">
        <f t="shared" si="64"/>
        <v>0</v>
      </c>
      <c r="K750" s="45">
        <f t="shared" si="64"/>
        <v>0</v>
      </c>
      <c r="L750" s="45">
        <f t="shared" si="64"/>
        <v>0</v>
      </c>
      <c r="M750" s="45">
        <f t="shared" si="64"/>
        <v>0</v>
      </c>
      <c r="N750" s="45">
        <f>+N751+N752+N753+N754</f>
        <v>0</v>
      </c>
      <c r="O750" s="45">
        <f>+O751+O752+O753+O754</f>
        <v>0</v>
      </c>
      <c r="P750" s="45">
        <f t="shared" ref="P750:U750" si="65">+P751+P752+P753+P754</f>
        <v>0</v>
      </c>
      <c r="Q750" s="45">
        <f t="shared" si="65"/>
        <v>0</v>
      </c>
      <c r="R750" s="45">
        <f t="shared" si="65"/>
        <v>0</v>
      </c>
      <c r="S750" s="45">
        <f t="shared" si="65"/>
        <v>0</v>
      </c>
      <c r="T750" s="45">
        <f t="shared" si="65"/>
        <v>0</v>
      </c>
      <c r="U750" s="45">
        <f t="shared" si="65"/>
        <v>0</v>
      </c>
    </row>
    <row r="751" spans="1:21" hidden="1" x14ac:dyDescent="0.25">
      <c r="A751" s="29" t="s">
        <v>692</v>
      </c>
      <c r="B751" s="52" t="s">
        <v>693</v>
      </c>
      <c r="C751" s="45">
        <v>0</v>
      </c>
      <c r="D751" s="45">
        <v>0</v>
      </c>
      <c r="E751" s="45">
        <v>0</v>
      </c>
      <c r="F751" s="45">
        <v>0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</row>
    <row r="752" spans="1:21" hidden="1" x14ac:dyDescent="0.25">
      <c r="A752" s="29" t="s">
        <v>694</v>
      </c>
      <c r="B752" s="52" t="s">
        <v>695</v>
      </c>
      <c r="C752" s="45">
        <v>0</v>
      </c>
      <c r="D752" s="45">
        <v>0</v>
      </c>
      <c r="E752" s="45">
        <v>0</v>
      </c>
      <c r="F752" s="45">
        <v>0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</row>
    <row r="753" spans="1:21" hidden="1" x14ac:dyDescent="0.25">
      <c r="A753" s="29" t="s">
        <v>696</v>
      </c>
      <c r="B753" s="52" t="s">
        <v>697</v>
      </c>
      <c r="C753" s="45">
        <v>0</v>
      </c>
      <c r="D753" s="45">
        <v>0</v>
      </c>
      <c r="E753" s="45">
        <v>0</v>
      </c>
      <c r="F753" s="45">
        <v>0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</row>
    <row r="754" spans="1:21" hidden="1" x14ac:dyDescent="0.25">
      <c r="A754" s="29" t="s">
        <v>698</v>
      </c>
      <c r="B754" s="52" t="s">
        <v>699</v>
      </c>
      <c r="C754" s="45">
        <v>0</v>
      </c>
      <c r="D754" s="45">
        <v>0</v>
      </c>
      <c r="E754" s="45">
        <v>0</v>
      </c>
      <c r="F754" s="45">
        <v>0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</row>
    <row r="755" spans="1:21" hidden="1" x14ac:dyDescent="0.25">
      <c r="A755" s="29" t="s">
        <v>700</v>
      </c>
      <c r="B755" s="52" t="s">
        <v>701</v>
      </c>
      <c r="C755" s="45">
        <v>0</v>
      </c>
      <c r="D755" s="45">
        <v>0</v>
      </c>
      <c r="E755" s="45">
        <v>0</v>
      </c>
      <c r="F755" s="45">
        <v>0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</row>
    <row r="756" spans="1:21" hidden="1" x14ac:dyDescent="0.25">
      <c r="A756" s="29" t="s">
        <v>702</v>
      </c>
      <c r="B756" s="52" t="s">
        <v>703</v>
      </c>
      <c r="C756" s="45">
        <v>0</v>
      </c>
      <c r="D756" s="45">
        <v>0</v>
      </c>
      <c r="E756" s="45">
        <v>0</v>
      </c>
      <c r="F756" s="45">
        <v>0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f>+O757+O774</f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</row>
    <row r="757" spans="1:21" hidden="1" x14ac:dyDescent="0.25">
      <c r="A757" s="29" t="s">
        <v>704</v>
      </c>
      <c r="B757" s="52" t="s">
        <v>705</v>
      </c>
      <c r="C757" s="45">
        <v>0</v>
      </c>
      <c r="D757" s="45">
        <v>0</v>
      </c>
      <c r="E757" s="45">
        <v>0</v>
      </c>
      <c r="F757" s="45">
        <v>0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f>SUM(O758:O766)</f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</row>
    <row r="758" spans="1:21" hidden="1" x14ac:dyDescent="0.25">
      <c r="A758" s="29" t="s">
        <v>706</v>
      </c>
      <c r="B758" s="52" t="s">
        <v>707</v>
      </c>
      <c r="C758" s="45">
        <v>0</v>
      </c>
      <c r="D758" s="45">
        <v>0</v>
      </c>
      <c r="E758" s="45">
        <v>0</v>
      </c>
      <c r="F758" s="45">
        <v>0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</row>
    <row r="759" spans="1:21" hidden="1" x14ac:dyDescent="0.25">
      <c r="A759" s="29" t="s">
        <v>708</v>
      </c>
      <c r="B759" s="52" t="s">
        <v>709</v>
      </c>
      <c r="C759" s="45">
        <v>0</v>
      </c>
      <c r="D759" s="45">
        <v>0</v>
      </c>
      <c r="E759" s="45">
        <v>0</v>
      </c>
      <c r="F759" s="45">
        <v>0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</row>
    <row r="760" spans="1:21" hidden="1" x14ac:dyDescent="0.25">
      <c r="A760" s="29" t="s">
        <v>710</v>
      </c>
      <c r="B760" s="52" t="s">
        <v>711</v>
      </c>
      <c r="C760" s="45">
        <v>0</v>
      </c>
      <c r="D760" s="45">
        <v>0</v>
      </c>
      <c r="E760" s="45">
        <v>0</v>
      </c>
      <c r="F760" s="45">
        <v>0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</row>
    <row r="761" spans="1:21" hidden="1" x14ac:dyDescent="0.25">
      <c r="A761" s="29" t="s">
        <v>712</v>
      </c>
      <c r="B761" s="52" t="s">
        <v>713</v>
      </c>
      <c r="C761" s="45">
        <v>0</v>
      </c>
      <c r="D761" s="45">
        <v>0</v>
      </c>
      <c r="E761" s="45">
        <v>0</v>
      </c>
      <c r="F761" s="45">
        <v>0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</row>
    <row r="762" spans="1:21" hidden="1" x14ac:dyDescent="0.25">
      <c r="A762" s="29" t="s">
        <v>714</v>
      </c>
      <c r="B762" s="52" t="s">
        <v>715</v>
      </c>
      <c r="C762" s="45">
        <v>0</v>
      </c>
      <c r="D762" s="45">
        <v>0</v>
      </c>
      <c r="E762" s="45">
        <v>0</v>
      </c>
      <c r="F762" s="45">
        <v>0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</row>
    <row r="763" spans="1:21" hidden="1" x14ac:dyDescent="0.25">
      <c r="A763" s="29" t="s">
        <v>716</v>
      </c>
      <c r="B763" s="52" t="s">
        <v>717</v>
      </c>
      <c r="C763" s="45">
        <v>0</v>
      </c>
      <c r="D763" s="45">
        <v>0</v>
      </c>
      <c r="E763" s="45">
        <v>0</v>
      </c>
      <c r="F763" s="45">
        <v>0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</row>
    <row r="764" spans="1:21" hidden="1" x14ac:dyDescent="0.25">
      <c r="A764" s="29" t="s">
        <v>718</v>
      </c>
      <c r="B764" s="52" t="s">
        <v>719</v>
      </c>
      <c r="C764" s="45">
        <v>0</v>
      </c>
      <c r="D764" s="45">
        <v>0</v>
      </c>
      <c r="E764" s="45">
        <v>0</v>
      </c>
      <c r="F764" s="45">
        <v>0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</row>
    <row r="765" spans="1:21" hidden="1" x14ac:dyDescent="0.25">
      <c r="A765" s="29" t="s">
        <v>720</v>
      </c>
      <c r="B765" s="52" t="s">
        <v>721</v>
      </c>
      <c r="C765" s="45">
        <v>0</v>
      </c>
      <c r="D765" s="45">
        <v>0</v>
      </c>
      <c r="E765" s="45">
        <v>0</v>
      </c>
      <c r="F765" s="45">
        <v>0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</row>
    <row r="766" spans="1:21" hidden="1" x14ac:dyDescent="0.25">
      <c r="A766" s="29" t="s">
        <v>722</v>
      </c>
      <c r="B766" s="52" t="s">
        <v>723</v>
      </c>
      <c r="C766" s="45">
        <v>0</v>
      </c>
      <c r="D766" s="45">
        <v>0</v>
      </c>
      <c r="E766" s="45">
        <v>0</v>
      </c>
      <c r="F766" s="45">
        <v>0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</row>
    <row r="767" spans="1:21" hidden="1" x14ac:dyDescent="0.25">
      <c r="A767" s="29" t="s">
        <v>724</v>
      </c>
      <c r="B767" s="52" t="s">
        <v>725</v>
      </c>
      <c r="C767" s="45">
        <v>0</v>
      </c>
      <c r="D767" s="45">
        <v>0</v>
      </c>
      <c r="E767" s="45">
        <v>0</v>
      </c>
      <c r="F767" s="45">
        <v>0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f>SUM(O768:O773)</f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</row>
    <row r="768" spans="1:21" hidden="1" x14ac:dyDescent="0.25">
      <c r="A768" s="29" t="s">
        <v>726</v>
      </c>
      <c r="B768" s="52" t="s">
        <v>727</v>
      </c>
      <c r="C768" s="45">
        <v>0</v>
      </c>
      <c r="D768" s="45">
        <v>0</v>
      </c>
      <c r="E768" s="45">
        <v>0</v>
      </c>
      <c r="F768" s="45">
        <v>0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</row>
    <row r="769" spans="1:21" hidden="1" x14ac:dyDescent="0.25">
      <c r="A769" s="29" t="s">
        <v>728</v>
      </c>
      <c r="B769" s="52" t="s">
        <v>729</v>
      </c>
      <c r="C769" s="45">
        <v>0</v>
      </c>
      <c r="D769" s="45">
        <v>0</v>
      </c>
      <c r="E769" s="45">
        <v>0</v>
      </c>
      <c r="F769" s="45">
        <v>0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</row>
    <row r="770" spans="1:21" hidden="1" x14ac:dyDescent="0.25">
      <c r="A770" s="29" t="s">
        <v>730</v>
      </c>
      <c r="B770" s="52" t="s">
        <v>731</v>
      </c>
      <c r="C770" s="45">
        <v>0</v>
      </c>
      <c r="D770" s="45">
        <v>0</v>
      </c>
      <c r="E770" s="45">
        <v>0</v>
      </c>
      <c r="F770" s="45">
        <v>0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</row>
    <row r="771" spans="1:21" hidden="1" x14ac:dyDescent="0.25">
      <c r="A771" s="29" t="s">
        <v>732</v>
      </c>
      <c r="B771" s="52" t="s">
        <v>733</v>
      </c>
      <c r="C771" s="45">
        <v>0</v>
      </c>
      <c r="D771" s="45">
        <v>0</v>
      </c>
      <c r="E771" s="45">
        <v>0</v>
      </c>
      <c r="F771" s="45">
        <v>0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</row>
    <row r="772" spans="1:21" hidden="1" x14ac:dyDescent="0.25">
      <c r="A772" s="29" t="s">
        <v>734</v>
      </c>
      <c r="B772" s="52" t="s">
        <v>735</v>
      </c>
      <c r="C772" s="45">
        <v>0</v>
      </c>
      <c r="D772" s="45">
        <v>0</v>
      </c>
      <c r="E772" s="45">
        <v>0</v>
      </c>
      <c r="F772" s="45">
        <v>0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</row>
    <row r="773" spans="1:21" hidden="1" x14ac:dyDescent="0.25">
      <c r="A773" s="29" t="s">
        <v>736</v>
      </c>
      <c r="B773" s="52" t="s">
        <v>737</v>
      </c>
      <c r="C773" s="45">
        <v>0</v>
      </c>
      <c r="D773" s="45">
        <v>0</v>
      </c>
      <c r="E773" s="45">
        <v>0</v>
      </c>
      <c r="F773" s="45">
        <v>0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</row>
    <row r="774" spans="1:21" hidden="1" x14ac:dyDescent="0.25">
      <c r="A774" s="29" t="s">
        <v>738</v>
      </c>
      <c r="B774" s="52" t="s">
        <v>739</v>
      </c>
      <c r="C774" s="45">
        <v>0</v>
      </c>
      <c r="D774" s="45">
        <v>0</v>
      </c>
      <c r="E774" s="45">
        <v>0</v>
      </c>
      <c r="F774" s="45">
        <v>0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f>+O775+O776+O782+O787+O788</f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</row>
    <row r="775" spans="1:21" hidden="1" x14ac:dyDescent="0.25">
      <c r="A775" s="29" t="s">
        <v>740</v>
      </c>
      <c r="B775" s="52" t="s">
        <v>741</v>
      </c>
      <c r="C775" s="45">
        <v>0</v>
      </c>
      <c r="D775" s="45">
        <v>0</v>
      </c>
      <c r="E775" s="45">
        <v>0</v>
      </c>
      <c r="F775" s="45">
        <v>0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</row>
    <row r="776" spans="1:21" hidden="1" x14ac:dyDescent="0.25">
      <c r="A776" s="29" t="s">
        <v>742</v>
      </c>
      <c r="B776" s="52" t="s">
        <v>743</v>
      </c>
      <c r="C776" s="45">
        <v>0</v>
      </c>
      <c r="D776" s="45">
        <v>0</v>
      </c>
      <c r="E776" s="45">
        <v>0</v>
      </c>
      <c r="F776" s="45">
        <v>0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f>SUM(O777:O781)</f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</row>
    <row r="777" spans="1:21" hidden="1" x14ac:dyDescent="0.25">
      <c r="A777" s="29" t="s">
        <v>744</v>
      </c>
      <c r="B777" s="52" t="s">
        <v>745</v>
      </c>
      <c r="C777" s="45">
        <v>0</v>
      </c>
      <c r="D777" s="45">
        <v>0</v>
      </c>
      <c r="E777" s="45">
        <v>0</v>
      </c>
      <c r="F777" s="45">
        <v>0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</row>
    <row r="778" spans="1:21" hidden="1" x14ac:dyDescent="0.25">
      <c r="A778" s="29" t="s">
        <v>746</v>
      </c>
      <c r="B778" s="52" t="s">
        <v>747</v>
      </c>
      <c r="C778" s="45">
        <v>0</v>
      </c>
      <c r="D778" s="45">
        <v>0</v>
      </c>
      <c r="E778" s="45">
        <v>0</v>
      </c>
      <c r="F778" s="45">
        <v>0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</row>
    <row r="779" spans="1:21" hidden="1" x14ac:dyDescent="0.25">
      <c r="A779" s="29" t="s">
        <v>748</v>
      </c>
      <c r="B779" s="52" t="s">
        <v>749</v>
      </c>
      <c r="C779" s="45">
        <v>0</v>
      </c>
      <c r="D779" s="45">
        <v>0</v>
      </c>
      <c r="E779" s="45">
        <v>0</v>
      </c>
      <c r="F779" s="45">
        <v>0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</row>
    <row r="780" spans="1:21" hidden="1" x14ac:dyDescent="0.25">
      <c r="A780" s="29" t="s">
        <v>750</v>
      </c>
      <c r="B780" s="52" t="s">
        <v>751</v>
      </c>
      <c r="C780" s="45">
        <v>0</v>
      </c>
      <c r="D780" s="45">
        <v>0</v>
      </c>
      <c r="E780" s="45">
        <v>0</v>
      </c>
      <c r="F780" s="45">
        <v>0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</row>
    <row r="781" spans="1:21" hidden="1" x14ac:dyDescent="0.25">
      <c r="A781" s="29" t="s">
        <v>752</v>
      </c>
      <c r="B781" s="52" t="s">
        <v>753</v>
      </c>
      <c r="C781" s="45">
        <v>0</v>
      </c>
      <c r="D781" s="45">
        <v>0</v>
      </c>
      <c r="E781" s="45">
        <v>0</v>
      </c>
      <c r="F781" s="45">
        <v>0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</row>
    <row r="782" spans="1:21" hidden="1" x14ac:dyDescent="0.25">
      <c r="A782" s="29" t="s">
        <v>754</v>
      </c>
      <c r="B782" s="52" t="s">
        <v>755</v>
      </c>
      <c r="C782" s="45">
        <v>0</v>
      </c>
      <c r="D782" s="45">
        <v>0</v>
      </c>
      <c r="E782" s="45">
        <v>0</v>
      </c>
      <c r="F782" s="45">
        <v>0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f>+O783</f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</row>
    <row r="783" spans="1:21" hidden="1" x14ac:dyDescent="0.25">
      <c r="A783" s="29" t="s">
        <v>756</v>
      </c>
      <c r="B783" s="52" t="s">
        <v>757</v>
      </c>
      <c r="C783" s="45">
        <v>0</v>
      </c>
      <c r="D783" s="45">
        <v>0</v>
      </c>
      <c r="E783" s="45">
        <v>0</v>
      </c>
      <c r="F783" s="45">
        <v>0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f>+O784+O785</f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</row>
    <row r="784" spans="1:21" hidden="1" x14ac:dyDescent="0.25">
      <c r="A784" s="29" t="s">
        <v>758</v>
      </c>
      <c r="B784" s="52" t="s">
        <v>245</v>
      </c>
      <c r="C784" s="45">
        <v>0</v>
      </c>
      <c r="D784" s="45">
        <v>0</v>
      </c>
      <c r="E784" s="45">
        <v>0</v>
      </c>
      <c r="F784" s="45">
        <v>0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</row>
    <row r="785" spans="1:21" hidden="1" x14ac:dyDescent="0.25">
      <c r="A785" s="29" t="s">
        <v>759</v>
      </c>
      <c r="B785" s="52" t="s">
        <v>760</v>
      </c>
      <c r="C785" s="45">
        <v>0</v>
      </c>
      <c r="D785" s="45">
        <v>0</v>
      </c>
      <c r="E785" s="45">
        <v>0</v>
      </c>
      <c r="F785" s="45">
        <v>0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</row>
    <row r="786" spans="1:21" hidden="1" x14ac:dyDescent="0.25">
      <c r="A786" s="29" t="s">
        <v>761</v>
      </c>
      <c r="B786" s="52" t="s">
        <v>762</v>
      </c>
      <c r="C786" s="45">
        <v>0</v>
      </c>
      <c r="D786" s="45">
        <v>0</v>
      </c>
      <c r="E786" s="45">
        <v>0</v>
      </c>
      <c r="F786" s="45">
        <v>0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</row>
    <row r="787" spans="1:21" hidden="1" x14ac:dyDescent="0.25">
      <c r="A787" s="29" t="s">
        <v>763</v>
      </c>
      <c r="B787" s="52" t="s">
        <v>764</v>
      </c>
      <c r="C787" s="45">
        <v>0</v>
      </c>
      <c r="D787" s="45">
        <v>0</v>
      </c>
      <c r="E787" s="45">
        <v>0</v>
      </c>
      <c r="F787" s="45">
        <v>0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</row>
    <row r="788" spans="1:21" hidden="1" x14ac:dyDescent="0.25">
      <c r="A788" s="29" t="s">
        <v>765</v>
      </c>
      <c r="B788" s="52" t="s">
        <v>766</v>
      </c>
      <c r="C788" s="45">
        <v>0</v>
      </c>
      <c r="D788" s="45">
        <v>0</v>
      </c>
      <c r="E788" s="45">
        <v>0</v>
      </c>
      <c r="F788" s="45">
        <v>0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</row>
    <row r="789" spans="1:21" hidden="1" x14ac:dyDescent="0.25">
      <c r="A789" s="29" t="s">
        <v>767</v>
      </c>
      <c r="B789" s="52" t="s">
        <v>768</v>
      </c>
      <c r="C789" s="45">
        <v>0</v>
      </c>
      <c r="D789" s="45">
        <v>0</v>
      </c>
      <c r="E789" s="45">
        <v>0</v>
      </c>
      <c r="F789" s="45">
        <v>0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f>+O790</f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</row>
    <row r="790" spans="1:21" hidden="1" x14ac:dyDescent="0.25">
      <c r="A790" s="29" t="s">
        <v>769</v>
      </c>
      <c r="B790" s="52" t="s">
        <v>768</v>
      </c>
      <c r="C790" s="45">
        <v>0</v>
      </c>
      <c r="D790" s="45">
        <v>0</v>
      </c>
      <c r="E790" s="45">
        <v>0</v>
      </c>
      <c r="F790" s="45">
        <v>0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f>+O791</f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</row>
    <row r="791" spans="1:21" hidden="1" x14ac:dyDescent="0.25">
      <c r="A791" s="29" t="s">
        <v>770</v>
      </c>
      <c r="B791" s="52" t="s">
        <v>771</v>
      </c>
      <c r="C791" s="45">
        <v>0</v>
      </c>
      <c r="D791" s="45">
        <v>0</v>
      </c>
      <c r="E791" s="45">
        <v>0</v>
      </c>
      <c r="F791" s="45">
        <v>0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</row>
    <row r="792" spans="1:21" hidden="1" x14ac:dyDescent="0.25">
      <c r="A792" s="29" t="s">
        <v>772</v>
      </c>
      <c r="B792" s="52" t="s">
        <v>773</v>
      </c>
      <c r="C792" s="45">
        <v>0</v>
      </c>
      <c r="D792" s="45">
        <v>0</v>
      </c>
      <c r="E792" s="45">
        <v>0</v>
      </c>
      <c r="F792" s="45">
        <v>0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f>+O793+O794</f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</row>
    <row r="793" spans="1:21" hidden="1" x14ac:dyDescent="0.25">
      <c r="A793" s="29" t="s">
        <v>774</v>
      </c>
      <c r="B793" s="52" t="s">
        <v>775</v>
      </c>
      <c r="C793" s="45">
        <v>0</v>
      </c>
      <c r="D793" s="45">
        <v>0</v>
      </c>
      <c r="E793" s="45">
        <v>0</v>
      </c>
      <c r="F793" s="45">
        <v>0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</row>
    <row r="794" spans="1:21" hidden="1" x14ac:dyDescent="0.25">
      <c r="A794" s="29" t="s">
        <v>776</v>
      </c>
      <c r="B794" s="52" t="s">
        <v>777</v>
      </c>
      <c r="C794" s="45">
        <v>0</v>
      </c>
      <c r="D794" s="45">
        <v>0</v>
      </c>
      <c r="E794" s="45">
        <v>0</v>
      </c>
      <c r="F794" s="45">
        <v>0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</row>
    <row r="795" spans="1:21" x14ac:dyDescent="0.25">
      <c r="A795" s="30" t="s">
        <v>778</v>
      </c>
      <c r="B795" s="31" t="s">
        <v>779</v>
      </c>
      <c r="C795" s="32">
        <f t="shared" ref="C795:M795" si="66">+C796+C987</f>
        <v>1062241041</v>
      </c>
      <c r="D795" s="32">
        <f t="shared" si="66"/>
        <v>0</v>
      </c>
      <c r="E795" s="32">
        <f t="shared" si="66"/>
        <v>41593340</v>
      </c>
      <c r="F795" s="32">
        <f t="shared" si="66"/>
        <v>0</v>
      </c>
      <c r="G795" s="32">
        <f t="shared" si="66"/>
        <v>0</v>
      </c>
      <c r="H795" s="32">
        <f t="shared" si="66"/>
        <v>0</v>
      </c>
      <c r="I795" s="32">
        <f t="shared" si="66"/>
        <v>1693720</v>
      </c>
      <c r="J795" s="32">
        <f t="shared" si="66"/>
        <v>0</v>
      </c>
      <c r="K795" s="32">
        <f t="shared" si="66"/>
        <v>0</v>
      </c>
      <c r="L795" s="32">
        <f t="shared" si="66"/>
        <v>0</v>
      </c>
      <c r="M795" s="32">
        <f t="shared" si="66"/>
        <v>0</v>
      </c>
      <c r="N795" s="32">
        <f>+N796+N987</f>
        <v>0</v>
      </c>
      <c r="O795" s="32">
        <f>+O796+O987</f>
        <v>0</v>
      </c>
      <c r="P795" s="32">
        <f t="shared" ref="P795:U795" si="67">+P796+P987</f>
        <v>22098143</v>
      </c>
      <c r="Q795" s="32">
        <f t="shared" si="67"/>
        <v>10107280</v>
      </c>
      <c r="R795" s="32">
        <f t="shared" si="67"/>
        <v>3000000</v>
      </c>
      <c r="S795" s="32">
        <f t="shared" si="67"/>
        <v>0</v>
      </c>
      <c r="T795" s="32">
        <f t="shared" si="67"/>
        <v>0</v>
      </c>
      <c r="U795" s="32">
        <f t="shared" si="67"/>
        <v>0</v>
      </c>
    </row>
    <row r="796" spans="1:21" x14ac:dyDescent="0.25">
      <c r="A796" s="30" t="s">
        <v>780</v>
      </c>
      <c r="B796" s="31" t="s">
        <v>781</v>
      </c>
      <c r="C796" s="32">
        <f t="shared" ref="C796:M796" si="68">+C797+C824+C840+C869+C932</f>
        <v>0</v>
      </c>
      <c r="D796" s="32">
        <f t="shared" si="68"/>
        <v>0</v>
      </c>
      <c r="E796" s="32">
        <f t="shared" si="68"/>
        <v>0</v>
      </c>
      <c r="F796" s="32">
        <f t="shared" si="68"/>
        <v>0</v>
      </c>
      <c r="G796" s="32">
        <f t="shared" si="68"/>
        <v>0</v>
      </c>
      <c r="H796" s="32">
        <f t="shared" si="68"/>
        <v>0</v>
      </c>
      <c r="I796" s="32">
        <f t="shared" si="68"/>
        <v>0</v>
      </c>
      <c r="J796" s="32">
        <f t="shared" si="68"/>
        <v>0</v>
      </c>
      <c r="K796" s="32">
        <f t="shared" si="68"/>
        <v>0</v>
      </c>
      <c r="L796" s="32">
        <f t="shared" si="68"/>
        <v>0</v>
      </c>
      <c r="M796" s="32">
        <f t="shared" si="68"/>
        <v>0</v>
      </c>
      <c r="N796" s="32">
        <f>+N797+N824+N840+N869+N932</f>
        <v>0</v>
      </c>
      <c r="O796" s="32">
        <f>+O797+O824+O840+O869+O932</f>
        <v>0</v>
      </c>
      <c r="P796" s="32">
        <f t="shared" ref="P796:U796" si="69">+P797+P824+P840+P869+P932</f>
        <v>6700000</v>
      </c>
      <c r="Q796" s="32">
        <f t="shared" si="69"/>
        <v>0</v>
      </c>
      <c r="R796" s="32">
        <f t="shared" si="69"/>
        <v>0</v>
      </c>
      <c r="S796" s="32">
        <f t="shared" si="69"/>
        <v>0</v>
      </c>
      <c r="T796" s="32">
        <f t="shared" si="69"/>
        <v>0</v>
      </c>
      <c r="U796" s="32">
        <f t="shared" si="69"/>
        <v>0</v>
      </c>
    </row>
    <row r="797" spans="1:21" hidden="1" x14ac:dyDescent="0.25">
      <c r="A797" s="30" t="s">
        <v>782</v>
      </c>
      <c r="B797" s="31" t="s">
        <v>86</v>
      </c>
      <c r="C797" s="32">
        <f t="shared" ref="C797:M797" si="70">+C798+C808+C820+C823</f>
        <v>0</v>
      </c>
      <c r="D797" s="32">
        <f t="shared" si="70"/>
        <v>0</v>
      </c>
      <c r="E797" s="32">
        <f t="shared" si="70"/>
        <v>0</v>
      </c>
      <c r="F797" s="32">
        <f t="shared" si="70"/>
        <v>0</v>
      </c>
      <c r="G797" s="32">
        <f t="shared" si="70"/>
        <v>0</v>
      </c>
      <c r="H797" s="32">
        <f t="shared" si="70"/>
        <v>0</v>
      </c>
      <c r="I797" s="32">
        <f t="shared" si="70"/>
        <v>0</v>
      </c>
      <c r="J797" s="32">
        <f t="shared" si="70"/>
        <v>0</v>
      </c>
      <c r="K797" s="32">
        <f t="shared" si="70"/>
        <v>0</v>
      </c>
      <c r="L797" s="32">
        <f t="shared" si="70"/>
        <v>0</v>
      </c>
      <c r="M797" s="32">
        <f t="shared" si="70"/>
        <v>0</v>
      </c>
      <c r="N797" s="32">
        <f>+N798+N808+N820+N823</f>
        <v>0</v>
      </c>
      <c r="O797" s="32">
        <f>+O798+O808+O820+O823</f>
        <v>0</v>
      </c>
      <c r="P797" s="32">
        <f t="shared" ref="P797:U797" si="71">+P798+P808+P820+P823</f>
        <v>0</v>
      </c>
      <c r="Q797" s="32">
        <f t="shared" si="71"/>
        <v>0</v>
      </c>
      <c r="R797" s="32">
        <f t="shared" si="71"/>
        <v>0</v>
      </c>
      <c r="S797" s="32">
        <f t="shared" si="71"/>
        <v>0</v>
      </c>
      <c r="T797" s="32">
        <f t="shared" si="71"/>
        <v>0</v>
      </c>
      <c r="U797" s="32">
        <f t="shared" si="71"/>
        <v>0</v>
      </c>
    </row>
    <row r="798" spans="1:21" hidden="1" x14ac:dyDescent="0.25">
      <c r="A798" s="30" t="s">
        <v>783</v>
      </c>
      <c r="B798" s="31" t="s">
        <v>87</v>
      </c>
      <c r="C798" s="32">
        <f t="shared" ref="C798:M798" si="72">SUM(C799:C807)</f>
        <v>0</v>
      </c>
      <c r="D798" s="32">
        <f t="shared" si="72"/>
        <v>0</v>
      </c>
      <c r="E798" s="32">
        <f t="shared" si="72"/>
        <v>0</v>
      </c>
      <c r="F798" s="32">
        <f t="shared" si="72"/>
        <v>0</v>
      </c>
      <c r="G798" s="32">
        <f t="shared" si="72"/>
        <v>0</v>
      </c>
      <c r="H798" s="32">
        <f t="shared" si="72"/>
        <v>0</v>
      </c>
      <c r="I798" s="32">
        <f t="shared" si="72"/>
        <v>0</v>
      </c>
      <c r="J798" s="32">
        <f t="shared" si="72"/>
        <v>0</v>
      </c>
      <c r="K798" s="32">
        <f t="shared" si="72"/>
        <v>0</v>
      </c>
      <c r="L798" s="32">
        <f t="shared" si="72"/>
        <v>0</v>
      </c>
      <c r="M798" s="32">
        <f t="shared" si="72"/>
        <v>0</v>
      </c>
      <c r="N798" s="32">
        <f>SUM(N799:N807)</f>
        <v>0</v>
      </c>
      <c r="O798" s="32">
        <f>SUM(O799:O807)</f>
        <v>0</v>
      </c>
      <c r="P798" s="32">
        <f t="shared" ref="P798:U798" si="73">SUM(P799:P807)</f>
        <v>0</v>
      </c>
      <c r="Q798" s="32">
        <f t="shared" si="73"/>
        <v>0</v>
      </c>
      <c r="R798" s="32">
        <f t="shared" si="73"/>
        <v>0</v>
      </c>
      <c r="S798" s="32">
        <f t="shared" si="73"/>
        <v>0</v>
      </c>
      <c r="T798" s="32">
        <f t="shared" si="73"/>
        <v>0</v>
      </c>
      <c r="U798" s="32">
        <f t="shared" si="73"/>
        <v>0</v>
      </c>
    </row>
    <row r="799" spans="1:21" hidden="1" x14ac:dyDescent="0.25">
      <c r="A799" s="30" t="s">
        <v>784</v>
      </c>
      <c r="B799" s="31" t="s">
        <v>88</v>
      </c>
      <c r="C799" s="32">
        <v>0</v>
      </c>
      <c r="D799" s="32">
        <v>0</v>
      </c>
      <c r="E799" s="32">
        <v>0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  <c r="K799" s="32">
        <v>0</v>
      </c>
      <c r="L799" s="32">
        <v>0</v>
      </c>
      <c r="M799" s="32">
        <v>0</v>
      </c>
      <c r="N799" s="32">
        <v>0</v>
      </c>
      <c r="O799" s="32">
        <v>0</v>
      </c>
      <c r="P799" s="32">
        <v>0</v>
      </c>
      <c r="Q799" s="32">
        <v>0</v>
      </c>
      <c r="R799" s="32">
        <v>0</v>
      </c>
      <c r="S799" s="32">
        <v>0</v>
      </c>
      <c r="T799" s="32">
        <v>0</v>
      </c>
      <c r="U799" s="32">
        <v>0</v>
      </c>
    </row>
    <row r="800" spans="1:21" hidden="1" x14ac:dyDescent="0.25">
      <c r="A800" s="30" t="s">
        <v>785</v>
      </c>
      <c r="B800" s="31" t="s">
        <v>89</v>
      </c>
      <c r="C800" s="32">
        <v>0</v>
      </c>
      <c r="D800" s="32">
        <v>0</v>
      </c>
      <c r="E800" s="32">
        <v>0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  <c r="K800" s="32">
        <v>0</v>
      </c>
      <c r="L800" s="32">
        <v>0</v>
      </c>
      <c r="M800" s="32">
        <v>0</v>
      </c>
      <c r="N800" s="32">
        <v>0</v>
      </c>
      <c r="O800" s="32">
        <v>0</v>
      </c>
      <c r="P800" s="32">
        <v>0</v>
      </c>
      <c r="Q800" s="32">
        <v>0</v>
      </c>
      <c r="R800" s="32">
        <v>0</v>
      </c>
      <c r="S800" s="32">
        <v>0</v>
      </c>
      <c r="T800" s="32">
        <v>0</v>
      </c>
      <c r="U800" s="32">
        <v>0</v>
      </c>
    </row>
    <row r="801" spans="1:21" hidden="1" x14ac:dyDescent="0.25">
      <c r="A801" s="30" t="s">
        <v>786</v>
      </c>
      <c r="B801" s="31" t="s">
        <v>90</v>
      </c>
      <c r="C801" s="32">
        <v>0</v>
      </c>
      <c r="D801" s="32">
        <v>0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32">
        <v>0</v>
      </c>
      <c r="L801" s="32">
        <v>0</v>
      </c>
      <c r="M801" s="32">
        <v>0</v>
      </c>
      <c r="N801" s="32">
        <v>0</v>
      </c>
      <c r="O801" s="32">
        <v>0</v>
      </c>
      <c r="P801" s="32">
        <v>0</v>
      </c>
      <c r="Q801" s="32">
        <v>0</v>
      </c>
      <c r="R801" s="32">
        <v>0</v>
      </c>
      <c r="S801" s="32">
        <v>0</v>
      </c>
      <c r="T801" s="32">
        <v>0</v>
      </c>
      <c r="U801" s="32">
        <v>0</v>
      </c>
    </row>
    <row r="802" spans="1:21" hidden="1" x14ac:dyDescent="0.25">
      <c r="A802" s="30" t="s">
        <v>787</v>
      </c>
      <c r="B802" s="31" t="s">
        <v>91</v>
      </c>
      <c r="C802" s="32">
        <v>0</v>
      </c>
      <c r="D802" s="32">
        <v>0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0</v>
      </c>
      <c r="P802" s="32">
        <v>0</v>
      </c>
      <c r="Q802" s="32">
        <v>0</v>
      </c>
      <c r="R802" s="32">
        <v>0</v>
      </c>
      <c r="S802" s="32">
        <v>0</v>
      </c>
      <c r="T802" s="32">
        <v>0</v>
      </c>
      <c r="U802" s="32">
        <v>0</v>
      </c>
    </row>
    <row r="803" spans="1:21" hidden="1" x14ac:dyDescent="0.25">
      <c r="A803" s="30" t="s">
        <v>788</v>
      </c>
      <c r="B803" s="31" t="s">
        <v>92</v>
      </c>
      <c r="C803" s="32">
        <v>0</v>
      </c>
      <c r="D803" s="32">
        <v>0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2">
        <v>0</v>
      </c>
    </row>
    <row r="804" spans="1:21" hidden="1" x14ac:dyDescent="0.25">
      <c r="A804" s="30" t="s">
        <v>789</v>
      </c>
      <c r="B804" s="31" t="s">
        <v>93</v>
      </c>
      <c r="C804" s="32">
        <v>0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2">
        <v>0</v>
      </c>
    </row>
    <row r="805" spans="1:21" hidden="1" x14ac:dyDescent="0.25">
      <c r="A805" s="30" t="s">
        <v>790</v>
      </c>
      <c r="B805" s="31" t="s">
        <v>94</v>
      </c>
      <c r="C805" s="32">
        <v>0</v>
      </c>
      <c r="D805" s="32">
        <v>0</v>
      </c>
      <c r="E805" s="32">
        <v>0</v>
      </c>
      <c r="F805" s="32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0</v>
      </c>
      <c r="M805" s="32">
        <v>0</v>
      </c>
      <c r="N805" s="32">
        <v>0</v>
      </c>
      <c r="O805" s="32">
        <v>0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2">
        <v>0</v>
      </c>
    </row>
    <row r="806" spans="1:21" hidden="1" x14ac:dyDescent="0.25">
      <c r="A806" s="30" t="s">
        <v>791</v>
      </c>
      <c r="B806" s="31" t="s">
        <v>95</v>
      </c>
      <c r="C806" s="32">
        <v>0</v>
      </c>
      <c r="D806" s="32">
        <v>0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2">
        <v>0</v>
      </c>
    </row>
    <row r="807" spans="1:21" hidden="1" x14ac:dyDescent="0.25">
      <c r="A807" s="30" t="s">
        <v>792</v>
      </c>
      <c r="B807" s="31" t="s">
        <v>96</v>
      </c>
      <c r="C807" s="32">
        <v>0</v>
      </c>
      <c r="D807" s="32">
        <v>0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2">
        <v>0</v>
      </c>
    </row>
    <row r="808" spans="1:21" hidden="1" x14ac:dyDescent="0.25">
      <c r="A808" s="30" t="s">
        <v>793</v>
      </c>
      <c r="B808" s="31" t="s">
        <v>97</v>
      </c>
      <c r="C808" s="32">
        <f>+C809+C816+C817+C818+C819</f>
        <v>0</v>
      </c>
      <c r="D808" s="32">
        <v>0</v>
      </c>
      <c r="E808" s="32">
        <v>0</v>
      </c>
      <c r="F808" s="32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f>+O809+O816+O817+O818+O819</f>
        <v>0</v>
      </c>
      <c r="P808" s="32">
        <f>+P809+P816+P817+P818+P819</f>
        <v>0</v>
      </c>
      <c r="Q808" s="32">
        <v>0</v>
      </c>
      <c r="R808" s="32">
        <v>0</v>
      </c>
      <c r="S808" s="32">
        <v>0</v>
      </c>
      <c r="T808" s="32">
        <v>0</v>
      </c>
      <c r="U808" s="32">
        <v>0</v>
      </c>
    </row>
    <row r="809" spans="1:21" hidden="1" x14ac:dyDescent="0.25">
      <c r="A809" s="30" t="s">
        <v>794</v>
      </c>
      <c r="B809" s="31" t="s">
        <v>98</v>
      </c>
      <c r="C809" s="32">
        <f>+C810+C811+C812+C813+C814+C815</f>
        <v>0</v>
      </c>
      <c r="D809" s="32">
        <v>0</v>
      </c>
      <c r="E809" s="32">
        <v>0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f>SUM(O810:O815)</f>
        <v>0</v>
      </c>
      <c r="P809" s="32">
        <f>+P810+P811+P812+P813+P814+P815</f>
        <v>0</v>
      </c>
      <c r="Q809" s="32">
        <v>0</v>
      </c>
      <c r="R809" s="32">
        <v>0</v>
      </c>
      <c r="S809" s="32">
        <v>0</v>
      </c>
      <c r="T809" s="32">
        <v>0</v>
      </c>
      <c r="U809" s="32">
        <v>0</v>
      </c>
    </row>
    <row r="810" spans="1:21" hidden="1" x14ac:dyDescent="0.25">
      <c r="A810" s="30" t="s">
        <v>795</v>
      </c>
      <c r="B810" s="31" t="s">
        <v>796</v>
      </c>
      <c r="C810" s="32">
        <v>0</v>
      </c>
      <c r="D810" s="32">
        <v>0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2">
        <v>0</v>
      </c>
    </row>
    <row r="811" spans="1:21" hidden="1" x14ac:dyDescent="0.25">
      <c r="A811" s="30" t="s">
        <v>797</v>
      </c>
      <c r="B811" s="31" t="s">
        <v>798</v>
      </c>
      <c r="C811" s="32">
        <v>0</v>
      </c>
      <c r="D811" s="32">
        <v>0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2">
        <v>0</v>
      </c>
    </row>
    <row r="812" spans="1:21" hidden="1" x14ac:dyDescent="0.25">
      <c r="A812" s="30" t="s">
        <v>799</v>
      </c>
      <c r="B812" s="31" t="s">
        <v>800</v>
      </c>
      <c r="C812" s="32">
        <v>0</v>
      </c>
      <c r="D812" s="32">
        <v>0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2">
        <v>0</v>
      </c>
    </row>
    <row r="813" spans="1:21" hidden="1" x14ac:dyDescent="0.25">
      <c r="A813" s="30" t="s">
        <v>801</v>
      </c>
      <c r="B813" s="31" t="s">
        <v>802</v>
      </c>
      <c r="C813" s="32">
        <v>0</v>
      </c>
      <c r="D813" s="32">
        <v>0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2">
        <v>0</v>
      </c>
    </row>
    <row r="814" spans="1:21" hidden="1" x14ac:dyDescent="0.25">
      <c r="A814" s="30" t="s">
        <v>803</v>
      </c>
      <c r="B814" s="31" t="s">
        <v>804</v>
      </c>
      <c r="C814" s="32">
        <v>0</v>
      </c>
      <c r="D814" s="32">
        <v>0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2">
        <v>0</v>
      </c>
    </row>
    <row r="815" spans="1:21" hidden="1" x14ac:dyDescent="0.25">
      <c r="A815" s="30" t="s">
        <v>805</v>
      </c>
      <c r="B815" s="31" t="s">
        <v>806</v>
      </c>
      <c r="C815" s="32">
        <v>0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2">
        <v>0</v>
      </c>
    </row>
    <row r="816" spans="1:21" hidden="1" x14ac:dyDescent="0.25">
      <c r="A816" s="30" t="s">
        <v>807</v>
      </c>
      <c r="B816" s="31" t="s">
        <v>99</v>
      </c>
      <c r="C816" s="32">
        <v>0</v>
      </c>
      <c r="D816" s="32">
        <v>0</v>
      </c>
      <c r="E816" s="32">
        <v>0</v>
      </c>
      <c r="F816" s="32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2">
        <v>0</v>
      </c>
    </row>
    <row r="817" spans="1:21" hidden="1" x14ac:dyDescent="0.25">
      <c r="A817" s="30" t="s">
        <v>808</v>
      </c>
      <c r="B817" s="31" t="s">
        <v>100</v>
      </c>
      <c r="C817" s="32">
        <v>0</v>
      </c>
      <c r="D817" s="32">
        <v>0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2">
        <v>0</v>
      </c>
    </row>
    <row r="818" spans="1:21" hidden="1" x14ac:dyDescent="0.25">
      <c r="A818" s="30" t="s">
        <v>809</v>
      </c>
      <c r="B818" s="31" t="s">
        <v>810</v>
      </c>
      <c r="C818" s="32">
        <v>0</v>
      </c>
      <c r="D818" s="32">
        <v>0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2">
        <v>0</v>
      </c>
    </row>
    <row r="819" spans="1:21" hidden="1" x14ac:dyDescent="0.25">
      <c r="A819" s="30" t="s">
        <v>811</v>
      </c>
      <c r="B819" s="31" t="s">
        <v>812</v>
      </c>
      <c r="C819" s="32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2">
        <v>0</v>
      </c>
    </row>
    <row r="820" spans="1:21" hidden="1" x14ac:dyDescent="0.25">
      <c r="A820" s="30" t="s">
        <v>813</v>
      </c>
      <c r="B820" s="31" t="s">
        <v>103</v>
      </c>
      <c r="C820" s="32">
        <v>0</v>
      </c>
      <c r="D820" s="32">
        <v>0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f>+O821+O822</f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2">
        <v>0</v>
      </c>
    </row>
    <row r="821" spans="1:21" hidden="1" x14ac:dyDescent="0.25">
      <c r="A821" s="30" t="s">
        <v>814</v>
      </c>
      <c r="B821" s="31" t="s">
        <v>104</v>
      </c>
      <c r="C821" s="32">
        <v>0</v>
      </c>
      <c r="D821" s="32">
        <v>0</v>
      </c>
      <c r="E821" s="32">
        <v>0</v>
      </c>
      <c r="F821" s="32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2">
        <v>0</v>
      </c>
    </row>
    <row r="822" spans="1:21" hidden="1" x14ac:dyDescent="0.25">
      <c r="A822" s="30" t="s">
        <v>815</v>
      </c>
      <c r="B822" s="31" t="s">
        <v>105</v>
      </c>
      <c r="C822" s="32">
        <v>0</v>
      </c>
      <c r="D822" s="32">
        <v>0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2">
        <v>0</v>
      </c>
    </row>
    <row r="823" spans="1:21" hidden="1" x14ac:dyDescent="0.25">
      <c r="A823" s="30" t="s">
        <v>816</v>
      </c>
      <c r="B823" s="31" t="s">
        <v>106</v>
      </c>
      <c r="C823" s="32">
        <v>0</v>
      </c>
      <c r="D823" s="32">
        <v>0</v>
      </c>
      <c r="E823" s="32">
        <v>0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2">
        <v>0</v>
      </c>
    </row>
    <row r="824" spans="1:21" hidden="1" x14ac:dyDescent="0.25">
      <c r="A824" s="30" t="s">
        <v>817</v>
      </c>
      <c r="B824" s="31" t="s">
        <v>818</v>
      </c>
      <c r="C824" s="32">
        <v>0</v>
      </c>
      <c r="D824" s="32">
        <v>0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f>+O825+O826+O827+O828+O829+O830+O834+O839</f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2">
        <v>0</v>
      </c>
    </row>
    <row r="825" spans="1:21" hidden="1" x14ac:dyDescent="0.25">
      <c r="A825" s="30" t="s">
        <v>819</v>
      </c>
      <c r="B825" s="31" t="s">
        <v>820</v>
      </c>
      <c r="C825" s="32">
        <v>0</v>
      </c>
      <c r="D825" s="32">
        <v>0</v>
      </c>
      <c r="E825" s="32">
        <v>0</v>
      </c>
      <c r="F825" s="32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2">
        <v>0</v>
      </c>
    </row>
    <row r="826" spans="1:21" hidden="1" x14ac:dyDescent="0.25">
      <c r="A826" s="30" t="s">
        <v>821</v>
      </c>
      <c r="B826" s="31" t="s">
        <v>822</v>
      </c>
      <c r="C826" s="32">
        <v>0</v>
      </c>
      <c r="D826" s="32">
        <v>0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2">
        <v>0</v>
      </c>
    </row>
    <row r="827" spans="1:21" hidden="1" x14ac:dyDescent="0.25">
      <c r="A827" s="30" t="s">
        <v>823</v>
      </c>
      <c r="B827" s="31" t="s">
        <v>824</v>
      </c>
      <c r="C827" s="32">
        <v>0</v>
      </c>
      <c r="D827" s="32">
        <v>0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2">
        <v>0</v>
      </c>
    </row>
    <row r="828" spans="1:21" hidden="1" x14ac:dyDescent="0.25">
      <c r="A828" s="30" t="s">
        <v>825</v>
      </c>
      <c r="B828" s="31" t="s">
        <v>826</v>
      </c>
      <c r="C828" s="32">
        <v>0</v>
      </c>
      <c r="D828" s="32">
        <v>0</v>
      </c>
      <c r="E828" s="32">
        <v>0</v>
      </c>
      <c r="F828" s="32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2">
        <v>0</v>
      </c>
    </row>
    <row r="829" spans="1:21" hidden="1" x14ac:dyDescent="0.25">
      <c r="A829" s="30" t="s">
        <v>827</v>
      </c>
      <c r="B829" s="31" t="s">
        <v>828</v>
      </c>
      <c r="C829" s="32">
        <v>0</v>
      </c>
      <c r="D829" s="32">
        <v>0</v>
      </c>
      <c r="E829" s="32">
        <v>0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2">
        <v>0</v>
      </c>
    </row>
    <row r="830" spans="1:21" hidden="1" x14ac:dyDescent="0.25">
      <c r="A830" s="30" t="s">
        <v>829</v>
      </c>
      <c r="B830" s="31" t="s">
        <v>830</v>
      </c>
      <c r="C830" s="32">
        <v>0</v>
      </c>
      <c r="D830" s="32">
        <v>0</v>
      </c>
      <c r="E830" s="32">
        <v>0</v>
      </c>
      <c r="F830" s="32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f>+O831+O832+O833</f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2">
        <v>0</v>
      </c>
    </row>
    <row r="831" spans="1:21" hidden="1" x14ac:dyDescent="0.25">
      <c r="A831" s="30" t="s">
        <v>831</v>
      </c>
      <c r="B831" s="31" t="s">
        <v>832</v>
      </c>
      <c r="C831" s="32">
        <v>0</v>
      </c>
      <c r="D831" s="32">
        <v>0</v>
      </c>
      <c r="E831" s="32">
        <v>0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2">
        <v>0</v>
      </c>
    </row>
    <row r="832" spans="1:21" hidden="1" x14ac:dyDescent="0.25">
      <c r="A832" s="30" t="s">
        <v>833</v>
      </c>
      <c r="B832" s="31" t="s">
        <v>834</v>
      </c>
      <c r="C832" s="32">
        <v>0</v>
      </c>
      <c r="D832" s="32">
        <v>0</v>
      </c>
      <c r="E832" s="32">
        <v>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2">
        <v>0</v>
      </c>
    </row>
    <row r="833" spans="1:21" hidden="1" x14ac:dyDescent="0.25">
      <c r="A833" s="30" t="s">
        <v>835</v>
      </c>
      <c r="B833" s="31" t="s">
        <v>836</v>
      </c>
      <c r="C833" s="32">
        <v>0</v>
      </c>
      <c r="D833" s="32">
        <v>0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2">
        <v>0</v>
      </c>
    </row>
    <row r="834" spans="1:21" hidden="1" x14ac:dyDescent="0.25">
      <c r="A834" s="30" t="s">
        <v>837</v>
      </c>
      <c r="B834" s="31" t="s">
        <v>838</v>
      </c>
      <c r="C834" s="32">
        <v>0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f>+O835+O836+O837+O838</f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2">
        <v>0</v>
      </c>
    </row>
    <row r="835" spans="1:21" hidden="1" x14ac:dyDescent="0.25">
      <c r="A835" s="30" t="s">
        <v>839</v>
      </c>
      <c r="B835" s="31" t="s">
        <v>840</v>
      </c>
      <c r="C835" s="32">
        <v>0</v>
      </c>
      <c r="D835" s="32">
        <v>0</v>
      </c>
      <c r="E835" s="32">
        <v>0</v>
      </c>
      <c r="F835" s="32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2">
        <v>0</v>
      </c>
    </row>
    <row r="836" spans="1:21" hidden="1" x14ac:dyDescent="0.25">
      <c r="A836" s="30" t="s">
        <v>841</v>
      </c>
      <c r="B836" s="31" t="s">
        <v>842</v>
      </c>
      <c r="C836" s="32">
        <v>0</v>
      </c>
      <c r="D836" s="32">
        <v>0</v>
      </c>
      <c r="E836" s="32">
        <v>0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2">
        <v>0</v>
      </c>
    </row>
    <row r="837" spans="1:21" hidden="1" x14ac:dyDescent="0.25">
      <c r="A837" s="30" t="s">
        <v>843</v>
      </c>
      <c r="B837" s="31" t="s">
        <v>844</v>
      </c>
      <c r="C837" s="32">
        <v>0</v>
      </c>
      <c r="D837" s="32">
        <v>0</v>
      </c>
      <c r="E837" s="32">
        <v>0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2">
        <v>0</v>
      </c>
    </row>
    <row r="838" spans="1:21" hidden="1" x14ac:dyDescent="0.25">
      <c r="A838" s="30" t="s">
        <v>845</v>
      </c>
      <c r="B838" s="31" t="s">
        <v>846</v>
      </c>
      <c r="C838" s="32">
        <v>0</v>
      </c>
      <c r="D838" s="32">
        <v>0</v>
      </c>
      <c r="E838" s="32">
        <v>0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2">
        <v>0</v>
      </c>
    </row>
    <row r="839" spans="1:21" hidden="1" x14ac:dyDescent="0.25">
      <c r="A839" s="30" t="s">
        <v>847</v>
      </c>
      <c r="B839" s="31" t="s">
        <v>848</v>
      </c>
      <c r="C839" s="32">
        <v>0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2">
        <v>0</v>
      </c>
    </row>
    <row r="840" spans="1:21" hidden="1" x14ac:dyDescent="0.25">
      <c r="A840" s="30" t="s">
        <v>849</v>
      </c>
      <c r="B840" s="31" t="s">
        <v>110</v>
      </c>
      <c r="C840" s="32">
        <v>0</v>
      </c>
      <c r="D840" s="32">
        <v>0</v>
      </c>
      <c r="E840" s="32">
        <v>0</v>
      </c>
      <c r="F840" s="32">
        <v>0</v>
      </c>
      <c r="G840" s="32">
        <v>0</v>
      </c>
      <c r="H840" s="32">
        <v>0</v>
      </c>
      <c r="I840" s="32">
        <v>0</v>
      </c>
      <c r="J840" s="32">
        <v>0</v>
      </c>
      <c r="K840" s="32">
        <v>0</v>
      </c>
      <c r="L840" s="32">
        <v>0</v>
      </c>
      <c r="M840" s="32">
        <v>0</v>
      </c>
      <c r="N840" s="32">
        <v>0</v>
      </c>
      <c r="O840" s="32">
        <f>+O841+O849+O850+O860+O865+O866+O867+O868</f>
        <v>0</v>
      </c>
      <c r="P840" s="32">
        <v>0</v>
      </c>
      <c r="Q840" s="32">
        <v>0</v>
      </c>
      <c r="R840" s="32">
        <v>0</v>
      </c>
      <c r="S840" s="32">
        <v>0</v>
      </c>
      <c r="T840" s="32">
        <v>0</v>
      </c>
      <c r="U840" s="32">
        <v>0</v>
      </c>
    </row>
    <row r="841" spans="1:21" hidden="1" x14ac:dyDescent="0.25">
      <c r="A841" s="30" t="s">
        <v>850</v>
      </c>
      <c r="B841" s="31" t="s">
        <v>111</v>
      </c>
      <c r="C841" s="32">
        <v>0</v>
      </c>
      <c r="D841" s="32">
        <v>0</v>
      </c>
      <c r="E841" s="32">
        <v>0</v>
      </c>
      <c r="F841" s="32">
        <v>0</v>
      </c>
      <c r="G841" s="32">
        <v>0</v>
      </c>
      <c r="H841" s="32">
        <v>0</v>
      </c>
      <c r="I841" s="32">
        <v>0</v>
      </c>
      <c r="J841" s="32">
        <v>0</v>
      </c>
      <c r="K841" s="32">
        <v>0</v>
      </c>
      <c r="L841" s="32">
        <v>0</v>
      </c>
      <c r="M841" s="32">
        <v>0</v>
      </c>
      <c r="N841" s="32">
        <v>0</v>
      </c>
      <c r="O841" s="32">
        <f>SUM(O842:O848)</f>
        <v>0</v>
      </c>
      <c r="P841" s="32">
        <v>0</v>
      </c>
      <c r="Q841" s="32">
        <v>0</v>
      </c>
      <c r="R841" s="32">
        <v>0</v>
      </c>
      <c r="S841" s="32">
        <v>0</v>
      </c>
      <c r="T841" s="32">
        <v>0</v>
      </c>
      <c r="U841" s="32">
        <v>0</v>
      </c>
    </row>
    <row r="842" spans="1:21" hidden="1" x14ac:dyDescent="0.25">
      <c r="A842" s="30" t="s">
        <v>851</v>
      </c>
      <c r="B842" s="31" t="s">
        <v>112</v>
      </c>
      <c r="C842" s="32">
        <v>0</v>
      </c>
      <c r="D842" s="32">
        <v>0</v>
      </c>
      <c r="E842" s="32">
        <v>0</v>
      </c>
      <c r="F842" s="32">
        <v>0</v>
      </c>
      <c r="G842" s="32">
        <v>0</v>
      </c>
      <c r="H842" s="32">
        <v>0</v>
      </c>
      <c r="I842" s="32">
        <v>0</v>
      </c>
      <c r="J842" s="32">
        <v>0</v>
      </c>
      <c r="K842" s="32">
        <v>0</v>
      </c>
      <c r="L842" s="32">
        <v>0</v>
      </c>
      <c r="M842" s="32">
        <v>0</v>
      </c>
      <c r="N842" s="32">
        <v>0</v>
      </c>
      <c r="O842" s="32">
        <v>0</v>
      </c>
      <c r="P842" s="32">
        <v>0</v>
      </c>
      <c r="Q842" s="32">
        <v>0</v>
      </c>
      <c r="R842" s="32">
        <v>0</v>
      </c>
      <c r="S842" s="32">
        <v>0</v>
      </c>
      <c r="T842" s="32">
        <v>0</v>
      </c>
      <c r="U842" s="32">
        <v>0</v>
      </c>
    </row>
    <row r="843" spans="1:21" hidden="1" x14ac:dyDescent="0.25">
      <c r="A843" s="30" t="s">
        <v>852</v>
      </c>
      <c r="B843" s="31" t="s">
        <v>113</v>
      </c>
      <c r="C843" s="32">
        <v>0</v>
      </c>
      <c r="D843" s="32">
        <v>0</v>
      </c>
      <c r="E843" s="32">
        <v>0</v>
      </c>
      <c r="F843" s="32">
        <v>0</v>
      </c>
      <c r="G843" s="32">
        <v>0</v>
      </c>
      <c r="H843" s="32">
        <v>0</v>
      </c>
      <c r="I843" s="32">
        <v>0</v>
      </c>
      <c r="J843" s="32">
        <v>0</v>
      </c>
      <c r="K843" s="32">
        <v>0</v>
      </c>
      <c r="L843" s="32">
        <v>0</v>
      </c>
      <c r="M843" s="32">
        <v>0</v>
      </c>
      <c r="N843" s="32">
        <v>0</v>
      </c>
      <c r="O843" s="32">
        <v>0</v>
      </c>
      <c r="P843" s="32">
        <v>0</v>
      </c>
      <c r="Q843" s="32">
        <v>0</v>
      </c>
      <c r="R843" s="32">
        <v>0</v>
      </c>
      <c r="S843" s="32">
        <v>0</v>
      </c>
      <c r="T843" s="32">
        <v>0</v>
      </c>
      <c r="U843" s="32">
        <v>0</v>
      </c>
    </row>
    <row r="844" spans="1:21" hidden="1" x14ac:dyDescent="0.25">
      <c r="A844" s="30" t="s">
        <v>853</v>
      </c>
      <c r="B844" s="31" t="s">
        <v>114</v>
      </c>
      <c r="C844" s="32">
        <v>0</v>
      </c>
      <c r="D844" s="32">
        <v>0</v>
      </c>
      <c r="E844" s="32">
        <v>0</v>
      </c>
      <c r="F844" s="32">
        <v>0</v>
      </c>
      <c r="G844" s="32">
        <v>0</v>
      </c>
      <c r="H844" s="32">
        <v>0</v>
      </c>
      <c r="I844" s="32">
        <v>0</v>
      </c>
      <c r="J844" s="32">
        <v>0</v>
      </c>
      <c r="K844" s="32">
        <v>0</v>
      </c>
      <c r="L844" s="32">
        <v>0</v>
      </c>
      <c r="M844" s="32">
        <v>0</v>
      </c>
      <c r="N844" s="32">
        <v>0</v>
      </c>
      <c r="O844" s="32">
        <v>0</v>
      </c>
      <c r="P844" s="32">
        <v>0</v>
      </c>
      <c r="Q844" s="32">
        <v>0</v>
      </c>
      <c r="R844" s="32">
        <v>0</v>
      </c>
      <c r="S844" s="32">
        <v>0</v>
      </c>
      <c r="T844" s="32">
        <v>0</v>
      </c>
      <c r="U844" s="32">
        <v>0</v>
      </c>
    </row>
    <row r="845" spans="1:21" hidden="1" x14ac:dyDescent="0.25">
      <c r="A845" s="30" t="s">
        <v>854</v>
      </c>
      <c r="B845" s="31" t="s">
        <v>115</v>
      </c>
      <c r="C845" s="32">
        <v>0</v>
      </c>
      <c r="D845" s="32">
        <v>0</v>
      </c>
      <c r="E845" s="32">
        <v>0</v>
      </c>
      <c r="F845" s="32">
        <v>0</v>
      </c>
      <c r="G845" s="32">
        <v>0</v>
      </c>
      <c r="H845" s="32">
        <v>0</v>
      </c>
      <c r="I845" s="32">
        <v>0</v>
      </c>
      <c r="J845" s="32">
        <v>0</v>
      </c>
      <c r="K845" s="32">
        <v>0</v>
      </c>
      <c r="L845" s="32">
        <v>0</v>
      </c>
      <c r="M845" s="32">
        <v>0</v>
      </c>
      <c r="N845" s="32">
        <v>0</v>
      </c>
      <c r="O845" s="32">
        <v>0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2">
        <v>0</v>
      </c>
    </row>
    <row r="846" spans="1:21" hidden="1" x14ac:dyDescent="0.25">
      <c r="A846" s="30" t="s">
        <v>855</v>
      </c>
      <c r="B846" s="31" t="s">
        <v>116</v>
      </c>
      <c r="C846" s="32">
        <v>0</v>
      </c>
      <c r="D846" s="32">
        <v>0</v>
      </c>
      <c r="E846" s="32">
        <v>0</v>
      </c>
      <c r="F846" s="32">
        <v>0</v>
      </c>
      <c r="G846" s="32">
        <v>0</v>
      </c>
      <c r="H846" s="32">
        <v>0</v>
      </c>
      <c r="I846" s="32">
        <v>0</v>
      </c>
      <c r="J846" s="32">
        <v>0</v>
      </c>
      <c r="K846" s="32">
        <v>0</v>
      </c>
      <c r="L846" s="32">
        <v>0</v>
      </c>
      <c r="M846" s="32">
        <v>0</v>
      </c>
      <c r="N846" s="32">
        <v>0</v>
      </c>
      <c r="O846" s="32">
        <v>0</v>
      </c>
      <c r="P846" s="32">
        <v>0</v>
      </c>
      <c r="Q846" s="32">
        <v>0</v>
      </c>
      <c r="R846" s="32">
        <v>0</v>
      </c>
      <c r="S846" s="32">
        <v>0</v>
      </c>
      <c r="T846" s="32">
        <v>0</v>
      </c>
      <c r="U846" s="32">
        <v>0</v>
      </c>
    </row>
    <row r="847" spans="1:21" hidden="1" x14ac:dyDescent="0.25">
      <c r="A847" s="30" t="s">
        <v>856</v>
      </c>
      <c r="B847" s="31" t="s">
        <v>117</v>
      </c>
      <c r="C847" s="32">
        <v>0</v>
      </c>
      <c r="D847" s="32">
        <v>0</v>
      </c>
      <c r="E847" s="32">
        <v>0</v>
      </c>
      <c r="F847" s="32">
        <v>0</v>
      </c>
      <c r="G847" s="32">
        <v>0</v>
      </c>
      <c r="H847" s="32">
        <v>0</v>
      </c>
      <c r="I847" s="32">
        <v>0</v>
      </c>
      <c r="J847" s="32">
        <v>0</v>
      </c>
      <c r="K847" s="32">
        <v>0</v>
      </c>
      <c r="L847" s="32">
        <v>0</v>
      </c>
      <c r="M847" s="32">
        <v>0</v>
      </c>
      <c r="N847" s="32">
        <v>0</v>
      </c>
      <c r="O847" s="32">
        <v>0</v>
      </c>
      <c r="P847" s="32">
        <v>0</v>
      </c>
      <c r="Q847" s="32">
        <v>0</v>
      </c>
      <c r="R847" s="32">
        <v>0</v>
      </c>
      <c r="S847" s="32">
        <v>0</v>
      </c>
      <c r="T847" s="32">
        <v>0</v>
      </c>
      <c r="U847" s="32">
        <v>0</v>
      </c>
    </row>
    <row r="848" spans="1:21" hidden="1" x14ac:dyDescent="0.25">
      <c r="A848" s="30" t="s">
        <v>857</v>
      </c>
      <c r="B848" s="31" t="s">
        <v>858</v>
      </c>
      <c r="C848" s="32">
        <v>0</v>
      </c>
      <c r="D848" s="32">
        <v>0</v>
      </c>
      <c r="E848" s="32">
        <v>0</v>
      </c>
      <c r="F848" s="32">
        <v>0</v>
      </c>
      <c r="G848" s="32">
        <v>0</v>
      </c>
      <c r="H848" s="32">
        <v>0</v>
      </c>
      <c r="I848" s="32">
        <v>0</v>
      </c>
      <c r="J848" s="32">
        <v>0</v>
      </c>
      <c r="K848" s="32">
        <v>0</v>
      </c>
      <c r="L848" s="32">
        <v>0</v>
      </c>
      <c r="M848" s="32">
        <v>0</v>
      </c>
      <c r="N848" s="32">
        <v>0</v>
      </c>
      <c r="O848" s="32">
        <v>0</v>
      </c>
      <c r="P848" s="32">
        <v>0</v>
      </c>
      <c r="Q848" s="32">
        <v>0</v>
      </c>
      <c r="R848" s="32">
        <v>0</v>
      </c>
      <c r="S848" s="32">
        <v>0</v>
      </c>
      <c r="T848" s="32">
        <v>0</v>
      </c>
      <c r="U848" s="32">
        <v>0</v>
      </c>
    </row>
    <row r="849" spans="1:21" hidden="1" x14ac:dyDescent="0.25">
      <c r="A849" s="30" t="s">
        <v>859</v>
      </c>
      <c r="B849" s="31" t="s">
        <v>119</v>
      </c>
      <c r="C849" s="32">
        <v>0</v>
      </c>
      <c r="D849" s="32">
        <v>0</v>
      </c>
      <c r="E849" s="32">
        <v>0</v>
      </c>
      <c r="F849" s="32">
        <v>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2">
        <v>0</v>
      </c>
    </row>
    <row r="850" spans="1:21" hidden="1" x14ac:dyDescent="0.25">
      <c r="A850" s="30" t="s">
        <v>860</v>
      </c>
      <c r="B850" s="31" t="s">
        <v>123</v>
      </c>
      <c r="C850" s="32">
        <v>0</v>
      </c>
      <c r="D850" s="32">
        <v>0</v>
      </c>
      <c r="E850" s="32">
        <v>0</v>
      </c>
      <c r="F850" s="32">
        <v>0</v>
      </c>
      <c r="G850" s="32">
        <v>0</v>
      </c>
      <c r="H850" s="32">
        <v>0</v>
      </c>
      <c r="I850" s="32">
        <v>0</v>
      </c>
      <c r="J850" s="32">
        <v>0</v>
      </c>
      <c r="K850" s="32">
        <v>0</v>
      </c>
      <c r="L850" s="32">
        <v>0</v>
      </c>
      <c r="M850" s="32">
        <v>0</v>
      </c>
      <c r="N850" s="32">
        <v>0</v>
      </c>
      <c r="O850" s="32">
        <f>SUM(O851:O859)</f>
        <v>0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2">
        <v>0</v>
      </c>
    </row>
    <row r="851" spans="1:21" hidden="1" x14ac:dyDescent="0.25">
      <c r="A851" s="30" t="s">
        <v>861</v>
      </c>
      <c r="B851" s="31" t="s">
        <v>124</v>
      </c>
      <c r="C851" s="32">
        <v>0</v>
      </c>
      <c r="D851" s="32">
        <v>0</v>
      </c>
      <c r="E851" s="32">
        <v>0</v>
      </c>
      <c r="F851" s="32">
        <v>0</v>
      </c>
      <c r="G851" s="32">
        <v>0</v>
      </c>
      <c r="H851" s="32">
        <v>0</v>
      </c>
      <c r="I851" s="32">
        <v>0</v>
      </c>
      <c r="J851" s="32">
        <v>0</v>
      </c>
      <c r="K851" s="32">
        <v>0</v>
      </c>
      <c r="L851" s="32">
        <v>0</v>
      </c>
      <c r="M851" s="32">
        <v>0</v>
      </c>
      <c r="N851" s="32">
        <v>0</v>
      </c>
      <c r="O851" s="32">
        <v>0</v>
      </c>
      <c r="P851" s="32">
        <v>0</v>
      </c>
      <c r="Q851" s="32">
        <v>0</v>
      </c>
      <c r="R851" s="32">
        <v>0</v>
      </c>
      <c r="S851" s="32">
        <v>0</v>
      </c>
      <c r="T851" s="32">
        <v>0</v>
      </c>
      <c r="U851" s="32">
        <v>0</v>
      </c>
    </row>
    <row r="852" spans="1:21" hidden="1" x14ac:dyDescent="0.25">
      <c r="A852" s="30" t="s">
        <v>862</v>
      </c>
      <c r="B852" s="31" t="s">
        <v>125</v>
      </c>
      <c r="C852" s="32">
        <v>0</v>
      </c>
      <c r="D852" s="32">
        <v>0</v>
      </c>
      <c r="E852" s="32">
        <v>0</v>
      </c>
      <c r="F852" s="32">
        <v>0</v>
      </c>
      <c r="G852" s="32">
        <v>0</v>
      </c>
      <c r="H852" s="32">
        <v>0</v>
      </c>
      <c r="I852" s="32">
        <v>0</v>
      </c>
      <c r="J852" s="32">
        <v>0</v>
      </c>
      <c r="K852" s="32">
        <v>0</v>
      </c>
      <c r="L852" s="32">
        <v>0</v>
      </c>
      <c r="M852" s="32">
        <v>0</v>
      </c>
      <c r="N852" s="32">
        <v>0</v>
      </c>
      <c r="O852" s="32">
        <v>0</v>
      </c>
      <c r="P852" s="32">
        <v>0</v>
      </c>
      <c r="Q852" s="32">
        <v>0</v>
      </c>
      <c r="R852" s="32">
        <v>0</v>
      </c>
      <c r="S852" s="32">
        <v>0</v>
      </c>
      <c r="T852" s="32">
        <v>0</v>
      </c>
      <c r="U852" s="32">
        <v>0</v>
      </c>
    </row>
    <row r="853" spans="1:21" hidden="1" x14ac:dyDescent="0.25">
      <c r="A853" s="30" t="s">
        <v>863</v>
      </c>
      <c r="B853" s="31" t="s">
        <v>126</v>
      </c>
      <c r="C853" s="32">
        <v>0</v>
      </c>
      <c r="D853" s="32">
        <v>0</v>
      </c>
      <c r="E853" s="32">
        <v>0</v>
      </c>
      <c r="F853" s="32">
        <v>0</v>
      </c>
      <c r="G853" s="32">
        <v>0</v>
      </c>
      <c r="H853" s="32">
        <v>0</v>
      </c>
      <c r="I853" s="32">
        <v>0</v>
      </c>
      <c r="J853" s="32">
        <v>0</v>
      </c>
      <c r="K853" s="32">
        <v>0</v>
      </c>
      <c r="L853" s="32">
        <v>0</v>
      </c>
      <c r="M853" s="32">
        <v>0</v>
      </c>
      <c r="N853" s="32">
        <v>0</v>
      </c>
      <c r="O853" s="32">
        <v>0</v>
      </c>
      <c r="P853" s="32">
        <v>0</v>
      </c>
      <c r="Q853" s="32">
        <v>0</v>
      </c>
      <c r="R853" s="32">
        <v>0</v>
      </c>
      <c r="S853" s="32">
        <v>0</v>
      </c>
      <c r="T853" s="32">
        <v>0</v>
      </c>
      <c r="U853" s="32">
        <v>0</v>
      </c>
    </row>
    <row r="854" spans="1:21" hidden="1" x14ac:dyDescent="0.25">
      <c r="A854" s="30" t="s">
        <v>864</v>
      </c>
      <c r="B854" s="31" t="s">
        <v>127</v>
      </c>
      <c r="C854" s="32">
        <v>0</v>
      </c>
      <c r="D854" s="32">
        <v>0</v>
      </c>
      <c r="E854" s="32">
        <v>0</v>
      </c>
      <c r="F854" s="32">
        <v>0</v>
      </c>
      <c r="G854" s="32">
        <v>0</v>
      </c>
      <c r="H854" s="32">
        <v>0</v>
      </c>
      <c r="I854" s="32">
        <v>0</v>
      </c>
      <c r="J854" s="32">
        <v>0</v>
      </c>
      <c r="K854" s="32">
        <v>0</v>
      </c>
      <c r="L854" s="32">
        <v>0</v>
      </c>
      <c r="M854" s="32">
        <v>0</v>
      </c>
      <c r="N854" s="32">
        <v>0</v>
      </c>
      <c r="O854" s="32">
        <v>0</v>
      </c>
      <c r="P854" s="32">
        <v>0</v>
      </c>
      <c r="Q854" s="32">
        <v>0</v>
      </c>
      <c r="R854" s="32">
        <v>0</v>
      </c>
      <c r="S854" s="32">
        <v>0</v>
      </c>
      <c r="T854" s="32">
        <v>0</v>
      </c>
      <c r="U854" s="32">
        <v>0</v>
      </c>
    </row>
    <row r="855" spans="1:21" hidden="1" x14ac:dyDescent="0.25">
      <c r="A855" s="30" t="s">
        <v>865</v>
      </c>
      <c r="B855" s="31" t="s">
        <v>128</v>
      </c>
      <c r="C855" s="32">
        <v>0</v>
      </c>
      <c r="D855" s="32">
        <v>0</v>
      </c>
      <c r="E855" s="32">
        <v>0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32">
        <v>0</v>
      </c>
      <c r="L855" s="32">
        <v>0</v>
      </c>
      <c r="M855" s="32">
        <v>0</v>
      </c>
      <c r="N855" s="32">
        <v>0</v>
      </c>
      <c r="O855" s="32">
        <v>0</v>
      </c>
      <c r="P855" s="32">
        <v>0</v>
      </c>
      <c r="Q855" s="32">
        <v>0</v>
      </c>
      <c r="R855" s="32">
        <v>0</v>
      </c>
      <c r="S855" s="32">
        <v>0</v>
      </c>
      <c r="T855" s="32">
        <v>0</v>
      </c>
      <c r="U855" s="32">
        <v>0</v>
      </c>
    </row>
    <row r="856" spans="1:21" hidden="1" x14ac:dyDescent="0.25">
      <c r="A856" s="30" t="s">
        <v>866</v>
      </c>
      <c r="B856" s="31" t="s">
        <v>129</v>
      </c>
      <c r="C856" s="32">
        <v>0</v>
      </c>
      <c r="D856" s="32">
        <v>0</v>
      </c>
      <c r="E856" s="32">
        <v>0</v>
      </c>
      <c r="F856" s="32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2">
        <v>0</v>
      </c>
    </row>
    <row r="857" spans="1:21" hidden="1" x14ac:dyDescent="0.25">
      <c r="A857" s="30" t="s">
        <v>867</v>
      </c>
      <c r="B857" s="31" t="s">
        <v>130</v>
      </c>
      <c r="C857" s="32">
        <v>0</v>
      </c>
      <c r="D857" s="32">
        <v>0</v>
      </c>
      <c r="E857" s="32">
        <v>0</v>
      </c>
      <c r="F857" s="32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0</v>
      </c>
      <c r="Q857" s="32">
        <v>0</v>
      </c>
      <c r="R857" s="32">
        <v>0</v>
      </c>
      <c r="S857" s="32">
        <v>0</v>
      </c>
      <c r="T857" s="32">
        <v>0</v>
      </c>
      <c r="U857" s="32">
        <v>0</v>
      </c>
    </row>
    <row r="858" spans="1:21" hidden="1" x14ac:dyDescent="0.25">
      <c r="A858" s="30" t="s">
        <v>868</v>
      </c>
      <c r="B858" s="31" t="s">
        <v>131</v>
      </c>
      <c r="C858" s="32">
        <v>0</v>
      </c>
      <c r="D858" s="32">
        <v>0</v>
      </c>
      <c r="E858" s="32">
        <v>0</v>
      </c>
      <c r="F858" s="32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0</v>
      </c>
      <c r="Q858" s="32">
        <v>0</v>
      </c>
      <c r="R858" s="32">
        <v>0</v>
      </c>
      <c r="S858" s="32">
        <v>0</v>
      </c>
      <c r="T858" s="32">
        <v>0</v>
      </c>
      <c r="U858" s="32">
        <v>0</v>
      </c>
    </row>
    <row r="859" spans="1:21" hidden="1" x14ac:dyDescent="0.25">
      <c r="A859" s="30" t="s">
        <v>869</v>
      </c>
      <c r="B859" s="31" t="s">
        <v>870</v>
      </c>
      <c r="C859" s="32">
        <v>0</v>
      </c>
      <c r="D859" s="32">
        <v>0</v>
      </c>
      <c r="E859" s="32">
        <v>0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0</v>
      </c>
      <c r="N859" s="32">
        <v>0</v>
      </c>
      <c r="O859" s="32">
        <v>0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2">
        <v>0</v>
      </c>
    </row>
    <row r="860" spans="1:21" hidden="1" x14ac:dyDescent="0.25">
      <c r="A860" s="30" t="s">
        <v>871</v>
      </c>
      <c r="B860" s="31" t="s">
        <v>872</v>
      </c>
      <c r="C860" s="32">
        <v>0</v>
      </c>
      <c r="D860" s="32">
        <v>0</v>
      </c>
      <c r="E860" s="32">
        <v>0</v>
      </c>
      <c r="F860" s="32">
        <v>0</v>
      </c>
      <c r="G860" s="32">
        <v>0</v>
      </c>
      <c r="H860" s="32">
        <v>0</v>
      </c>
      <c r="I860" s="32">
        <v>0</v>
      </c>
      <c r="J860" s="32">
        <v>0</v>
      </c>
      <c r="K860" s="32">
        <v>0</v>
      </c>
      <c r="L860" s="32">
        <v>0</v>
      </c>
      <c r="M860" s="32">
        <v>0</v>
      </c>
      <c r="N860" s="32">
        <v>0</v>
      </c>
      <c r="O860" s="32">
        <f>SUM(O861:O864)</f>
        <v>0</v>
      </c>
      <c r="P860" s="32">
        <v>0</v>
      </c>
      <c r="Q860" s="32">
        <v>0</v>
      </c>
      <c r="R860" s="32">
        <v>0</v>
      </c>
      <c r="S860" s="32">
        <v>0</v>
      </c>
      <c r="T860" s="32">
        <v>0</v>
      </c>
      <c r="U860" s="32">
        <v>0</v>
      </c>
    </row>
    <row r="861" spans="1:21" hidden="1" x14ac:dyDescent="0.25">
      <c r="A861" s="30" t="s">
        <v>873</v>
      </c>
      <c r="B861" s="31" t="s">
        <v>874</v>
      </c>
      <c r="C861" s="32">
        <v>0</v>
      </c>
      <c r="D861" s="32">
        <v>0</v>
      </c>
      <c r="E861" s="32">
        <v>0</v>
      </c>
      <c r="F861" s="32">
        <v>0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0</v>
      </c>
      <c r="N861" s="32">
        <v>0</v>
      </c>
      <c r="O861" s="32">
        <v>0</v>
      </c>
      <c r="P861" s="32">
        <v>0</v>
      </c>
      <c r="Q861" s="32">
        <v>0</v>
      </c>
      <c r="R861" s="32">
        <v>0</v>
      </c>
      <c r="S861" s="32">
        <v>0</v>
      </c>
      <c r="T861" s="32">
        <v>0</v>
      </c>
      <c r="U861" s="32">
        <v>0</v>
      </c>
    </row>
    <row r="862" spans="1:21" hidden="1" x14ac:dyDescent="0.25">
      <c r="A862" s="30" t="s">
        <v>875</v>
      </c>
      <c r="B862" s="31" t="s">
        <v>876</v>
      </c>
      <c r="C862" s="32">
        <v>0</v>
      </c>
      <c r="D862" s="32">
        <v>0</v>
      </c>
      <c r="E862" s="32">
        <v>0</v>
      </c>
      <c r="F862" s="32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0</v>
      </c>
      <c r="Q862" s="32">
        <v>0</v>
      </c>
      <c r="R862" s="32">
        <v>0</v>
      </c>
      <c r="S862" s="32">
        <v>0</v>
      </c>
      <c r="T862" s="32">
        <v>0</v>
      </c>
      <c r="U862" s="32">
        <v>0</v>
      </c>
    </row>
    <row r="863" spans="1:21" hidden="1" x14ac:dyDescent="0.25">
      <c r="A863" s="30" t="s">
        <v>877</v>
      </c>
      <c r="B863" s="31" t="s">
        <v>878</v>
      </c>
      <c r="C863" s="32">
        <v>0</v>
      </c>
      <c r="D863" s="32">
        <v>0</v>
      </c>
      <c r="E863" s="32">
        <v>0</v>
      </c>
      <c r="F863" s="32">
        <v>0</v>
      </c>
      <c r="G863" s="32">
        <v>0</v>
      </c>
      <c r="H863" s="32">
        <v>0</v>
      </c>
      <c r="I863" s="32">
        <v>0</v>
      </c>
      <c r="J863" s="32">
        <v>0</v>
      </c>
      <c r="K863" s="32">
        <v>0</v>
      </c>
      <c r="L863" s="32">
        <v>0</v>
      </c>
      <c r="M863" s="32">
        <v>0</v>
      </c>
      <c r="N863" s="32">
        <v>0</v>
      </c>
      <c r="O863" s="32">
        <v>0</v>
      </c>
      <c r="P863" s="32">
        <v>0</v>
      </c>
      <c r="Q863" s="32">
        <v>0</v>
      </c>
      <c r="R863" s="32">
        <v>0</v>
      </c>
      <c r="S863" s="32">
        <v>0</v>
      </c>
      <c r="T863" s="32">
        <v>0</v>
      </c>
      <c r="U863" s="32">
        <v>0</v>
      </c>
    </row>
    <row r="864" spans="1:21" hidden="1" x14ac:dyDescent="0.25">
      <c r="A864" s="30" t="s">
        <v>879</v>
      </c>
      <c r="B864" s="31" t="s">
        <v>880</v>
      </c>
      <c r="C864" s="32">
        <v>0</v>
      </c>
      <c r="D864" s="32">
        <v>0</v>
      </c>
      <c r="E864" s="32">
        <v>0</v>
      </c>
      <c r="F864" s="32">
        <v>0</v>
      </c>
      <c r="G864" s="32">
        <v>0</v>
      </c>
      <c r="H864" s="32">
        <v>0</v>
      </c>
      <c r="I864" s="32">
        <v>0</v>
      </c>
      <c r="J864" s="32">
        <v>0</v>
      </c>
      <c r="K864" s="32">
        <v>0</v>
      </c>
      <c r="L864" s="32">
        <v>0</v>
      </c>
      <c r="M864" s="32">
        <v>0</v>
      </c>
      <c r="N864" s="32">
        <v>0</v>
      </c>
      <c r="O864" s="32">
        <v>0</v>
      </c>
      <c r="P864" s="32">
        <v>0</v>
      </c>
      <c r="Q864" s="32">
        <v>0</v>
      </c>
      <c r="R864" s="32">
        <v>0</v>
      </c>
      <c r="S864" s="32">
        <v>0</v>
      </c>
      <c r="T864" s="32">
        <v>0</v>
      </c>
      <c r="U864" s="32">
        <v>0</v>
      </c>
    </row>
    <row r="865" spans="1:21" hidden="1" x14ac:dyDescent="0.25">
      <c r="A865" s="30" t="s">
        <v>881</v>
      </c>
      <c r="B865" s="31" t="s">
        <v>882</v>
      </c>
      <c r="C865" s="32">
        <v>0</v>
      </c>
      <c r="D865" s="32">
        <v>0</v>
      </c>
      <c r="E865" s="32">
        <v>0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32">
        <v>0</v>
      </c>
      <c r="L865" s="32">
        <v>0</v>
      </c>
      <c r="M865" s="32">
        <v>0</v>
      </c>
      <c r="N865" s="32">
        <v>0</v>
      </c>
      <c r="O865" s="32">
        <v>0</v>
      </c>
      <c r="P865" s="32">
        <v>0</v>
      </c>
      <c r="Q865" s="32">
        <v>0</v>
      </c>
      <c r="R865" s="32">
        <v>0</v>
      </c>
      <c r="S865" s="32">
        <v>0</v>
      </c>
      <c r="T865" s="32">
        <v>0</v>
      </c>
      <c r="U865" s="32">
        <v>0</v>
      </c>
    </row>
    <row r="866" spans="1:21" hidden="1" x14ac:dyDescent="0.25">
      <c r="A866" s="30" t="s">
        <v>883</v>
      </c>
      <c r="B866" s="31" t="s">
        <v>884</v>
      </c>
      <c r="C866" s="32">
        <v>0</v>
      </c>
      <c r="D866" s="32">
        <v>0</v>
      </c>
      <c r="E866" s="32">
        <v>0</v>
      </c>
      <c r="F866" s="32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0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0</v>
      </c>
      <c r="T866" s="32">
        <v>0</v>
      </c>
      <c r="U866" s="32">
        <v>0</v>
      </c>
    </row>
    <row r="867" spans="1:21" hidden="1" x14ac:dyDescent="0.25">
      <c r="A867" s="30" t="s">
        <v>885</v>
      </c>
      <c r="B867" s="31" t="s">
        <v>886</v>
      </c>
      <c r="C867" s="32">
        <v>0</v>
      </c>
      <c r="D867" s="32">
        <v>0</v>
      </c>
      <c r="E867" s="32">
        <v>0</v>
      </c>
      <c r="F867" s="32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2">
        <v>0</v>
      </c>
    </row>
    <row r="868" spans="1:21" hidden="1" x14ac:dyDescent="0.25">
      <c r="A868" s="30" t="s">
        <v>887</v>
      </c>
      <c r="B868" s="31" t="s">
        <v>888</v>
      </c>
      <c r="C868" s="32">
        <v>0</v>
      </c>
      <c r="D868" s="32">
        <v>0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0</v>
      </c>
      <c r="N868" s="32">
        <v>0</v>
      </c>
      <c r="O868" s="32">
        <v>0</v>
      </c>
      <c r="P868" s="32">
        <v>0</v>
      </c>
      <c r="Q868" s="32">
        <v>0</v>
      </c>
      <c r="R868" s="32">
        <v>0</v>
      </c>
      <c r="S868" s="32">
        <v>0</v>
      </c>
      <c r="T868" s="32">
        <v>0</v>
      </c>
      <c r="U868" s="32">
        <v>0</v>
      </c>
    </row>
    <row r="869" spans="1:21" ht="30" x14ac:dyDescent="0.25">
      <c r="A869" s="30" t="s">
        <v>889</v>
      </c>
      <c r="B869" s="33" t="s">
        <v>890</v>
      </c>
      <c r="C869" s="32">
        <f t="shared" ref="C869:M869" si="74">+C870+C871+C881+C888+C897+C903+C909+C917+C931</f>
        <v>0</v>
      </c>
      <c r="D869" s="32">
        <f t="shared" si="74"/>
        <v>0</v>
      </c>
      <c r="E869" s="32">
        <f t="shared" si="74"/>
        <v>0</v>
      </c>
      <c r="F869" s="32">
        <f t="shared" si="74"/>
        <v>0</v>
      </c>
      <c r="G869" s="32">
        <f t="shared" si="74"/>
        <v>0</v>
      </c>
      <c r="H869" s="32">
        <f t="shared" si="74"/>
        <v>0</v>
      </c>
      <c r="I869" s="32">
        <f t="shared" si="74"/>
        <v>0</v>
      </c>
      <c r="J869" s="32">
        <f t="shared" si="74"/>
        <v>0</v>
      </c>
      <c r="K869" s="32">
        <f t="shared" si="74"/>
        <v>0</v>
      </c>
      <c r="L869" s="32">
        <f t="shared" si="74"/>
        <v>0</v>
      </c>
      <c r="M869" s="32">
        <f t="shared" si="74"/>
        <v>0</v>
      </c>
      <c r="N869" s="32">
        <f>+N870+N871+N881+N888+N897+N903+N909+N917+N931</f>
        <v>0</v>
      </c>
      <c r="O869" s="32">
        <f>+O870+O871+O881+O888+O897+O903+O909+O917+O931</f>
        <v>0</v>
      </c>
      <c r="P869" s="32">
        <f t="shared" ref="P869:U869" si="75">+P870+P871+P881+P888+P897+P903+P909+P917+P931</f>
        <v>6700000</v>
      </c>
      <c r="Q869" s="32">
        <f t="shared" si="75"/>
        <v>0</v>
      </c>
      <c r="R869" s="32">
        <f t="shared" si="75"/>
        <v>0</v>
      </c>
      <c r="S869" s="32">
        <f t="shared" si="75"/>
        <v>0</v>
      </c>
      <c r="T869" s="32">
        <f t="shared" si="75"/>
        <v>0</v>
      </c>
      <c r="U869" s="32">
        <f t="shared" si="75"/>
        <v>0</v>
      </c>
    </row>
    <row r="870" spans="1:21" hidden="1" x14ac:dyDescent="0.25">
      <c r="A870" s="30" t="s">
        <v>891</v>
      </c>
      <c r="B870" s="31" t="s">
        <v>134</v>
      </c>
      <c r="C870" s="32">
        <v>0</v>
      </c>
      <c r="D870" s="32">
        <v>0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0</v>
      </c>
      <c r="K870" s="32">
        <v>0</v>
      </c>
      <c r="L870" s="32">
        <v>0</v>
      </c>
      <c r="M870" s="32">
        <v>0</v>
      </c>
      <c r="N870" s="32">
        <v>0</v>
      </c>
      <c r="O870" s="32">
        <v>0</v>
      </c>
      <c r="P870" s="32">
        <v>0</v>
      </c>
      <c r="Q870" s="32">
        <v>0</v>
      </c>
      <c r="R870" s="32">
        <v>0</v>
      </c>
      <c r="S870" s="32">
        <v>0</v>
      </c>
      <c r="T870" s="32">
        <v>0</v>
      </c>
      <c r="U870" s="32">
        <v>0</v>
      </c>
    </row>
    <row r="871" spans="1:21" ht="30" x14ac:dyDescent="0.25">
      <c r="A871" s="30" t="s">
        <v>892</v>
      </c>
      <c r="B871" s="33" t="s">
        <v>143</v>
      </c>
      <c r="C871" s="32">
        <f t="shared" ref="C871:M871" si="76">SUM(C872:C879)</f>
        <v>0</v>
      </c>
      <c r="D871" s="32">
        <f t="shared" si="76"/>
        <v>0</v>
      </c>
      <c r="E871" s="32">
        <f t="shared" si="76"/>
        <v>0</v>
      </c>
      <c r="F871" s="32">
        <f t="shared" si="76"/>
        <v>0</v>
      </c>
      <c r="G871" s="32">
        <f t="shared" si="76"/>
        <v>0</v>
      </c>
      <c r="H871" s="32">
        <f t="shared" si="76"/>
        <v>0</v>
      </c>
      <c r="I871" s="32">
        <f t="shared" si="76"/>
        <v>0</v>
      </c>
      <c r="J871" s="32">
        <f t="shared" si="76"/>
        <v>0</v>
      </c>
      <c r="K871" s="32">
        <f t="shared" si="76"/>
        <v>0</v>
      </c>
      <c r="L871" s="32">
        <f t="shared" si="76"/>
        <v>0</v>
      </c>
      <c r="M871" s="32">
        <f t="shared" si="76"/>
        <v>0</v>
      </c>
      <c r="N871" s="32">
        <f>SUM(N872:N879)</f>
        <v>0</v>
      </c>
      <c r="O871" s="32">
        <f>SUM(O872:O879)</f>
        <v>0</v>
      </c>
      <c r="P871" s="32">
        <f t="shared" ref="P871:U871" si="77">SUM(P872:P879)</f>
        <v>6700000</v>
      </c>
      <c r="Q871" s="32">
        <f t="shared" si="77"/>
        <v>0</v>
      </c>
      <c r="R871" s="32">
        <f t="shared" si="77"/>
        <v>0</v>
      </c>
      <c r="S871" s="32">
        <f t="shared" si="77"/>
        <v>0</v>
      </c>
      <c r="T871" s="32">
        <f t="shared" si="77"/>
        <v>0</v>
      </c>
      <c r="U871" s="32">
        <f t="shared" si="77"/>
        <v>0</v>
      </c>
    </row>
    <row r="872" spans="1:21" x14ac:dyDescent="0.25">
      <c r="A872" s="29" t="s">
        <v>893</v>
      </c>
      <c r="B872" s="52" t="s">
        <v>144</v>
      </c>
      <c r="C872" s="45">
        <v>0</v>
      </c>
      <c r="D872" s="45">
        <v>0</v>
      </c>
      <c r="E872" s="45">
        <v>0</v>
      </c>
      <c r="F872" s="45">
        <v>0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6700000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</row>
    <row r="873" spans="1:21" hidden="1" x14ac:dyDescent="0.25">
      <c r="A873" s="29" t="s">
        <v>894</v>
      </c>
      <c r="B873" s="52" t="s">
        <v>145</v>
      </c>
      <c r="C873" s="45">
        <v>0</v>
      </c>
      <c r="D873" s="45">
        <v>0</v>
      </c>
      <c r="E873" s="45">
        <v>0</v>
      </c>
      <c r="F873" s="45">
        <v>0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</row>
    <row r="874" spans="1:21" hidden="1" x14ac:dyDescent="0.25">
      <c r="A874" s="29" t="s">
        <v>895</v>
      </c>
      <c r="B874" s="52" t="s">
        <v>146</v>
      </c>
      <c r="C874" s="45">
        <v>0</v>
      </c>
      <c r="D874" s="45">
        <v>0</v>
      </c>
      <c r="E874" s="45">
        <v>0</v>
      </c>
      <c r="F874" s="45">
        <v>0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</row>
    <row r="875" spans="1:21" hidden="1" x14ac:dyDescent="0.25">
      <c r="A875" s="29" t="s">
        <v>896</v>
      </c>
      <c r="B875" s="52" t="s">
        <v>897</v>
      </c>
      <c r="C875" s="45">
        <v>0</v>
      </c>
      <c r="D875" s="45">
        <v>0</v>
      </c>
      <c r="E875" s="45">
        <v>0</v>
      </c>
      <c r="F875" s="45">
        <v>0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</row>
    <row r="876" spans="1:21" hidden="1" x14ac:dyDescent="0.25">
      <c r="A876" s="29" t="s">
        <v>898</v>
      </c>
      <c r="B876" s="52" t="s">
        <v>148</v>
      </c>
      <c r="C876" s="45">
        <v>0</v>
      </c>
      <c r="D876" s="45">
        <v>0</v>
      </c>
      <c r="E876" s="45">
        <v>0</v>
      </c>
      <c r="F876" s="45">
        <v>0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</row>
    <row r="877" spans="1:21" hidden="1" x14ac:dyDescent="0.25">
      <c r="A877" s="29" t="s">
        <v>899</v>
      </c>
      <c r="B877" s="52" t="s">
        <v>149</v>
      </c>
      <c r="C877" s="45">
        <v>0</v>
      </c>
      <c r="D877" s="45">
        <v>0</v>
      </c>
      <c r="E877" s="45">
        <v>0</v>
      </c>
      <c r="F877" s="45">
        <v>0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</row>
    <row r="878" spans="1:21" hidden="1" x14ac:dyDescent="0.25">
      <c r="A878" s="29" t="s">
        <v>900</v>
      </c>
      <c r="B878" s="52" t="s">
        <v>901</v>
      </c>
      <c r="C878" s="45">
        <v>0</v>
      </c>
      <c r="D878" s="45">
        <v>0</v>
      </c>
      <c r="E878" s="45">
        <v>0</v>
      </c>
      <c r="F878" s="45">
        <v>0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</row>
    <row r="879" spans="1:21" hidden="1" x14ac:dyDescent="0.25">
      <c r="A879" s="29" t="s">
        <v>902</v>
      </c>
      <c r="B879" s="52" t="s">
        <v>151</v>
      </c>
      <c r="C879" s="45">
        <v>0</v>
      </c>
      <c r="D879" s="45">
        <v>0</v>
      </c>
      <c r="E879" s="45">
        <v>0</v>
      </c>
      <c r="F879" s="45">
        <v>0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</row>
    <row r="880" spans="1:21" hidden="1" x14ac:dyDescent="0.25">
      <c r="A880" s="29" t="s">
        <v>903</v>
      </c>
      <c r="B880" s="52" t="s">
        <v>152</v>
      </c>
      <c r="C880" s="45">
        <f t="shared" ref="C880:M880" si="78">SUM(C881:C887)</f>
        <v>0</v>
      </c>
      <c r="D880" s="45">
        <f t="shared" si="78"/>
        <v>0</v>
      </c>
      <c r="E880" s="45">
        <f t="shared" si="78"/>
        <v>0</v>
      </c>
      <c r="F880" s="45">
        <f t="shared" si="78"/>
        <v>0</v>
      </c>
      <c r="G880" s="45">
        <f t="shared" si="78"/>
        <v>0</v>
      </c>
      <c r="H880" s="45">
        <f t="shared" si="78"/>
        <v>0</v>
      </c>
      <c r="I880" s="45">
        <f t="shared" si="78"/>
        <v>0</v>
      </c>
      <c r="J880" s="45">
        <f t="shared" si="78"/>
        <v>0</v>
      </c>
      <c r="K880" s="45">
        <f t="shared" si="78"/>
        <v>0</v>
      </c>
      <c r="L880" s="45">
        <f t="shared" si="78"/>
        <v>0</v>
      </c>
      <c r="M880" s="45">
        <f t="shared" si="78"/>
        <v>0</v>
      </c>
      <c r="N880" s="45">
        <f>SUM(N881:N887)</f>
        <v>0</v>
      </c>
      <c r="O880" s="45">
        <f>SUM(O881:O887)</f>
        <v>0</v>
      </c>
      <c r="P880" s="45">
        <f t="shared" ref="P880:U880" si="79">SUM(P881:P887)</f>
        <v>0</v>
      </c>
      <c r="Q880" s="45">
        <f t="shared" si="79"/>
        <v>0</v>
      </c>
      <c r="R880" s="45">
        <f t="shared" si="79"/>
        <v>0</v>
      </c>
      <c r="S880" s="45">
        <f t="shared" si="79"/>
        <v>0</v>
      </c>
      <c r="T880" s="45">
        <f t="shared" si="79"/>
        <v>0</v>
      </c>
      <c r="U880" s="45">
        <f t="shared" si="79"/>
        <v>0</v>
      </c>
    </row>
    <row r="881" spans="1:21" hidden="1" x14ac:dyDescent="0.25">
      <c r="A881" s="29" t="s">
        <v>904</v>
      </c>
      <c r="B881" s="52" t="s">
        <v>905</v>
      </c>
      <c r="C881" s="45">
        <v>0</v>
      </c>
      <c r="D881" s="45">
        <v>0</v>
      </c>
      <c r="E881" s="45">
        <v>0</v>
      </c>
      <c r="F881" s="45">
        <v>0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</row>
    <row r="882" spans="1:21" hidden="1" x14ac:dyDescent="0.25">
      <c r="A882" s="29" t="s">
        <v>906</v>
      </c>
      <c r="B882" s="52" t="s">
        <v>154</v>
      </c>
      <c r="C882" s="45">
        <v>0</v>
      </c>
      <c r="D882" s="45">
        <v>0</v>
      </c>
      <c r="E882" s="45">
        <v>0</v>
      </c>
      <c r="F882" s="45">
        <v>0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</row>
    <row r="883" spans="1:21" hidden="1" x14ac:dyDescent="0.25">
      <c r="A883" s="29" t="s">
        <v>907</v>
      </c>
      <c r="B883" s="52" t="s">
        <v>908</v>
      </c>
      <c r="C883" s="45">
        <v>0</v>
      </c>
      <c r="D883" s="45">
        <v>0</v>
      </c>
      <c r="E883" s="45">
        <v>0</v>
      </c>
      <c r="F883" s="45">
        <v>0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</row>
    <row r="884" spans="1:21" hidden="1" x14ac:dyDescent="0.25">
      <c r="A884" s="29" t="s">
        <v>909</v>
      </c>
      <c r="B884" s="52" t="s">
        <v>910</v>
      </c>
      <c r="C884" s="45">
        <v>0</v>
      </c>
      <c r="D884" s="45">
        <v>0</v>
      </c>
      <c r="E884" s="45">
        <v>0</v>
      </c>
      <c r="F884" s="45">
        <v>0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</row>
    <row r="885" spans="1:21" hidden="1" x14ac:dyDescent="0.25">
      <c r="A885" s="29" t="s">
        <v>911</v>
      </c>
      <c r="B885" s="52" t="s">
        <v>157</v>
      </c>
      <c r="C885" s="45">
        <v>0</v>
      </c>
      <c r="D885" s="45">
        <v>0</v>
      </c>
      <c r="E885" s="45">
        <v>0</v>
      </c>
      <c r="F885" s="45">
        <v>0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</row>
    <row r="886" spans="1:21" hidden="1" x14ac:dyDescent="0.25">
      <c r="A886" s="29" t="s">
        <v>912</v>
      </c>
      <c r="B886" s="52" t="s">
        <v>913</v>
      </c>
      <c r="C886" s="45">
        <v>0</v>
      </c>
      <c r="D886" s="45">
        <v>0</v>
      </c>
      <c r="E886" s="45">
        <v>0</v>
      </c>
      <c r="F886" s="45">
        <v>0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</row>
    <row r="887" spans="1:21" hidden="1" x14ac:dyDescent="0.25">
      <c r="A887" s="29" t="s">
        <v>914</v>
      </c>
      <c r="B887" s="52" t="s">
        <v>158</v>
      </c>
      <c r="C887" s="45">
        <v>0</v>
      </c>
      <c r="D887" s="45">
        <v>0</v>
      </c>
      <c r="E887" s="45">
        <v>0</v>
      </c>
      <c r="F887" s="45">
        <v>0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</row>
    <row r="888" spans="1:21" hidden="1" x14ac:dyDescent="0.25">
      <c r="A888" s="29" t="s">
        <v>915</v>
      </c>
      <c r="B888" s="52" t="s">
        <v>159</v>
      </c>
      <c r="C888" s="45">
        <f t="shared" ref="C888:M888" si="80">SUM(C889:C896)</f>
        <v>0</v>
      </c>
      <c r="D888" s="45">
        <f t="shared" si="80"/>
        <v>0</v>
      </c>
      <c r="E888" s="45">
        <f t="shared" si="80"/>
        <v>0</v>
      </c>
      <c r="F888" s="45">
        <f t="shared" si="80"/>
        <v>0</v>
      </c>
      <c r="G888" s="45">
        <f t="shared" si="80"/>
        <v>0</v>
      </c>
      <c r="H888" s="45">
        <f t="shared" si="80"/>
        <v>0</v>
      </c>
      <c r="I888" s="45">
        <f t="shared" si="80"/>
        <v>0</v>
      </c>
      <c r="J888" s="45">
        <f t="shared" si="80"/>
        <v>0</v>
      </c>
      <c r="K888" s="45">
        <f t="shared" si="80"/>
        <v>0</v>
      </c>
      <c r="L888" s="45">
        <f t="shared" si="80"/>
        <v>0</v>
      </c>
      <c r="M888" s="45">
        <f t="shared" si="80"/>
        <v>0</v>
      </c>
      <c r="N888" s="45">
        <f>SUM(N889:N896)</f>
        <v>0</v>
      </c>
      <c r="O888" s="45">
        <f>SUM(O889:O896)</f>
        <v>0</v>
      </c>
      <c r="P888" s="45">
        <f t="shared" ref="P888:U888" si="81">SUM(P889:P896)</f>
        <v>0</v>
      </c>
      <c r="Q888" s="45">
        <f t="shared" si="81"/>
        <v>0</v>
      </c>
      <c r="R888" s="45">
        <f t="shared" si="81"/>
        <v>0</v>
      </c>
      <c r="S888" s="45">
        <f t="shared" si="81"/>
        <v>0</v>
      </c>
      <c r="T888" s="45">
        <f t="shared" si="81"/>
        <v>0</v>
      </c>
      <c r="U888" s="45">
        <f t="shared" si="81"/>
        <v>0</v>
      </c>
    </row>
    <row r="889" spans="1:21" hidden="1" x14ac:dyDescent="0.25">
      <c r="A889" s="29" t="s">
        <v>916</v>
      </c>
      <c r="B889" s="52" t="s">
        <v>917</v>
      </c>
      <c r="C889" s="45">
        <v>0</v>
      </c>
      <c r="D889" s="45">
        <v>0</v>
      </c>
      <c r="E889" s="45">
        <v>0</v>
      </c>
      <c r="F889" s="45">
        <v>0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</row>
    <row r="890" spans="1:21" hidden="1" x14ac:dyDescent="0.25">
      <c r="A890" s="29" t="s">
        <v>918</v>
      </c>
      <c r="B890" s="52" t="s">
        <v>161</v>
      </c>
      <c r="C890" s="45">
        <v>0</v>
      </c>
      <c r="D890" s="45">
        <v>0</v>
      </c>
      <c r="E890" s="45">
        <v>0</v>
      </c>
      <c r="F890" s="45">
        <v>0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</row>
    <row r="891" spans="1:21" hidden="1" x14ac:dyDescent="0.25">
      <c r="A891" s="29" t="s">
        <v>919</v>
      </c>
      <c r="B891" s="52" t="s">
        <v>162</v>
      </c>
      <c r="C891" s="45">
        <v>0</v>
      </c>
      <c r="D891" s="45">
        <v>0</v>
      </c>
      <c r="E891" s="45">
        <v>0</v>
      </c>
      <c r="F891" s="45">
        <v>0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</row>
    <row r="892" spans="1:21" hidden="1" x14ac:dyDescent="0.25">
      <c r="A892" s="29" t="s">
        <v>920</v>
      </c>
      <c r="B892" s="52" t="s">
        <v>921</v>
      </c>
      <c r="C892" s="45">
        <v>0</v>
      </c>
      <c r="D892" s="45">
        <v>0</v>
      </c>
      <c r="E892" s="45">
        <v>0</v>
      </c>
      <c r="F892" s="45">
        <v>0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</row>
    <row r="893" spans="1:21" hidden="1" x14ac:dyDescent="0.25">
      <c r="A893" s="29" t="s">
        <v>922</v>
      </c>
      <c r="B893" s="52" t="s">
        <v>164</v>
      </c>
      <c r="C893" s="45">
        <v>0</v>
      </c>
      <c r="D893" s="45">
        <v>0</v>
      </c>
      <c r="E893" s="45">
        <v>0</v>
      </c>
      <c r="F893" s="45">
        <v>0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</row>
    <row r="894" spans="1:21" hidden="1" x14ac:dyDescent="0.25">
      <c r="A894" s="29" t="s">
        <v>923</v>
      </c>
      <c r="B894" s="52" t="s">
        <v>165</v>
      </c>
      <c r="C894" s="45">
        <v>0</v>
      </c>
      <c r="D894" s="45">
        <v>0</v>
      </c>
      <c r="E894" s="45">
        <v>0</v>
      </c>
      <c r="F894" s="45">
        <v>0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</row>
    <row r="895" spans="1:21" hidden="1" x14ac:dyDescent="0.25">
      <c r="A895" s="29" t="s">
        <v>924</v>
      </c>
      <c r="B895" s="52" t="s">
        <v>166</v>
      </c>
      <c r="C895" s="45">
        <v>0</v>
      </c>
      <c r="D895" s="45">
        <v>0</v>
      </c>
      <c r="E895" s="45">
        <v>0</v>
      </c>
      <c r="F895" s="45">
        <v>0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</row>
    <row r="896" spans="1:21" hidden="1" x14ac:dyDescent="0.25">
      <c r="A896" s="29" t="s">
        <v>925</v>
      </c>
      <c r="B896" s="52" t="s">
        <v>167</v>
      </c>
      <c r="C896" s="45">
        <v>0</v>
      </c>
      <c r="D896" s="45">
        <v>0</v>
      </c>
      <c r="E896" s="45">
        <v>0</v>
      </c>
      <c r="F896" s="45">
        <v>0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</row>
    <row r="897" spans="1:21" hidden="1" x14ac:dyDescent="0.25">
      <c r="A897" s="29" t="s">
        <v>926</v>
      </c>
      <c r="B897" s="52" t="s">
        <v>168</v>
      </c>
      <c r="C897" s="45">
        <f t="shared" ref="C897:M897" si="82">SUM(C898:C902)</f>
        <v>0</v>
      </c>
      <c r="D897" s="45">
        <f t="shared" si="82"/>
        <v>0</v>
      </c>
      <c r="E897" s="45">
        <f t="shared" si="82"/>
        <v>0</v>
      </c>
      <c r="F897" s="45">
        <f t="shared" si="82"/>
        <v>0</v>
      </c>
      <c r="G897" s="45">
        <f t="shared" si="82"/>
        <v>0</v>
      </c>
      <c r="H897" s="45">
        <f t="shared" si="82"/>
        <v>0</v>
      </c>
      <c r="I897" s="45">
        <f t="shared" si="82"/>
        <v>0</v>
      </c>
      <c r="J897" s="45">
        <f t="shared" si="82"/>
        <v>0</v>
      </c>
      <c r="K897" s="45">
        <f t="shared" si="82"/>
        <v>0</v>
      </c>
      <c r="L897" s="45">
        <f t="shared" si="82"/>
        <v>0</v>
      </c>
      <c r="M897" s="45">
        <f t="shared" si="82"/>
        <v>0</v>
      </c>
      <c r="N897" s="45">
        <f>SUM(N898:N902)</f>
        <v>0</v>
      </c>
      <c r="O897" s="45">
        <f>SUM(O898:O902)</f>
        <v>0</v>
      </c>
      <c r="P897" s="45">
        <f t="shared" ref="P897:U897" si="83">SUM(P898:P902)</f>
        <v>0</v>
      </c>
      <c r="Q897" s="45">
        <f t="shared" si="83"/>
        <v>0</v>
      </c>
      <c r="R897" s="45">
        <f t="shared" si="83"/>
        <v>0</v>
      </c>
      <c r="S897" s="45">
        <f t="shared" si="83"/>
        <v>0</v>
      </c>
      <c r="T897" s="45">
        <f t="shared" si="83"/>
        <v>0</v>
      </c>
      <c r="U897" s="45">
        <f t="shared" si="83"/>
        <v>0</v>
      </c>
    </row>
    <row r="898" spans="1:21" hidden="1" x14ac:dyDescent="0.25">
      <c r="A898" s="29" t="s">
        <v>927</v>
      </c>
      <c r="B898" s="52" t="s">
        <v>169</v>
      </c>
      <c r="C898" s="45">
        <v>0</v>
      </c>
      <c r="D898" s="45">
        <v>0</v>
      </c>
      <c r="E898" s="45">
        <v>0</v>
      </c>
      <c r="F898" s="45">
        <v>0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</row>
    <row r="899" spans="1:21" hidden="1" x14ac:dyDescent="0.25">
      <c r="A899" s="29" t="s">
        <v>928</v>
      </c>
      <c r="B899" s="52" t="s">
        <v>929</v>
      </c>
      <c r="C899" s="45">
        <v>0</v>
      </c>
      <c r="D899" s="45">
        <v>0</v>
      </c>
      <c r="E899" s="45">
        <v>0</v>
      </c>
      <c r="F899" s="45">
        <v>0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</row>
    <row r="900" spans="1:21" hidden="1" x14ac:dyDescent="0.25">
      <c r="A900" s="29" t="s">
        <v>930</v>
      </c>
      <c r="B900" s="52" t="s">
        <v>171</v>
      </c>
      <c r="C900" s="45">
        <v>0</v>
      </c>
      <c r="D900" s="45">
        <v>0</v>
      </c>
      <c r="E900" s="45">
        <v>0</v>
      </c>
      <c r="F900" s="45">
        <v>0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</row>
    <row r="901" spans="1:21" hidden="1" x14ac:dyDescent="0.25">
      <c r="A901" s="29" t="s">
        <v>931</v>
      </c>
      <c r="B901" s="52" t="s">
        <v>172</v>
      </c>
      <c r="C901" s="45">
        <v>0</v>
      </c>
      <c r="D901" s="45">
        <v>0</v>
      </c>
      <c r="E901" s="45">
        <v>0</v>
      </c>
      <c r="F901" s="45">
        <v>0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</row>
    <row r="902" spans="1:21" hidden="1" x14ac:dyDescent="0.25">
      <c r="A902" s="29" t="s">
        <v>932</v>
      </c>
      <c r="B902" s="52" t="s">
        <v>173</v>
      </c>
      <c r="C902" s="45">
        <v>0</v>
      </c>
      <c r="D902" s="45">
        <v>0</v>
      </c>
      <c r="E902" s="45">
        <v>0</v>
      </c>
      <c r="F902" s="45">
        <v>0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</row>
    <row r="903" spans="1:21" hidden="1" x14ac:dyDescent="0.25">
      <c r="A903" s="29" t="s">
        <v>933</v>
      </c>
      <c r="B903" s="52" t="s">
        <v>174</v>
      </c>
      <c r="C903" s="45">
        <f t="shared" ref="C903:M903" si="84">SUM(C904:C908)</f>
        <v>0</v>
      </c>
      <c r="D903" s="45">
        <f t="shared" si="84"/>
        <v>0</v>
      </c>
      <c r="E903" s="45">
        <f t="shared" si="84"/>
        <v>0</v>
      </c>
      <c r="F903" s="45">
        <f t="shared" si="84"/>
        <v>0</v>
      </c>
      <c r="G903" s="45">
        <f t="shared" si="84"/>
        <v>0</v>
      </c>
      <c r="H903" s="45">
        <f t="shared" si="84"/>
        <v>0</v>
      </c>
      <c r="I903" s="45">
        <f t="shared" si="84"/>
        <v>0</v>
      </c>
      <c r="J903" s="45">
        <f t="shared" si="84"/>
        <v>0</v>
      </c>
      <c r="K903" s="45">
        <f t="shared" si="84"/>
        <v>0</v>
      </c>
      <c r="L903" s="45">
        <f t="shared" si="84"/>
        <v>0</v>
      </c>
      <c r="M903" s="45">
        <f t="shared" si="84"/>
        <v>0</v>
      </c>
      <c r="N903" s="45">
        <f>SUM(N904:N908)</f>
        <v>0</v>
      </c>
      <c r="O903" s="45">
        <f>SUM(O904:O908)</f>
        <v>0</v>
      </c>
      <c r="P903" s="45">
        <f t="shared" ref="P903:U903" si="85">SUM(P904:P908)</f>
        <v>0</v>
      </c>
      <c r="Q903" s="45">
        <f t="shared" si="85"/>
        <v>0</v>
      </c>
      <c r="R903" s="45">
        <f t="shared" si="85"/>
        <v>0</v>
      </c>
      <c r="S903" s="45">
        <f t="shared" si="85"/>
        <v>0</v>
      </c>
      <c r="T903" s="45">
        <f t="shared" si="85"/>
        <v>0</v>
      </c>
      <c r="U903" s="45">
        <f t="shared" si="85"/>
        <v>0</v>
      </c>
    </row>
    <row r="904" spans="1:21" hidden="1" x14ac:dyDescent="0.25">
      <c r="A904" s="29" t="s">
        <v>934</v>
      </c>
      <c r="B904" s="52" t="s">
        <v>175</v>
      </c>
      <c r="C904" s="45">
        <v>0</v>
      </c>
      <c r="D904" s="45">
        <v>0</v>
      </c>
      <c r="E904" s="45">
        <v>0</v>
      </c>
      <c r="F904" s="45">
        <v>0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</row>
    <row r="905" spans="1:21" hidden="1" x14ac:dyDescent="0.25">
      <c r="A905" s="29" t="s">
        <v>935</v>
      </c>
      <c r="B905" s="52" t="s">
        <v>176</v>
      </c>
      <c r="C905" s="45">
        <v>0</v>
      </c>
      <c r="D905" s="45">
        <v>0</v>
      </c>
      <c r="E905" s="45">
        <v>0</v>
      </c>
      <c r="F905" s="45">
        <v>0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</row>
    <row r="906" spans="1:21" hidden="1" x14ac:dyDescent="0.25">
      <c r="A906" s="29" t="s">
        <v>936</v>
      </c>
      <c r="B906" s="52" t="s">
        <v>177</v>
      </c>
      <c r="C906" s="45">
        <v>0</v>
      </c>
      <c r="D906" s="45">
        <v>0</v>
      </c>
      <c r="E906" s="45">
        <v>0</v>
      </c>
      <c r="F906" s="45">
        <v>0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</row>
    <row r="907" spans="1:21" hidden="1" x14ac:dyDescent="0.25">
      <c r="A907" s="29" t="s">
        <v>937</v>
      </c>
      <c r="B907" s="52" t="s">
        <v>178</v>
      </c>
      <c r="C907" s="45">
        <v>0</v>
      </c>
      <c r="D907" s="45">
        <v>0</v>
      </c>
      <c r="E907" s="45">
        <v>0</v>
      </c>
      <c r="F907" s="45">
        <v>0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</row>
    <row r="908" spans="1:21" hidden="1" x14ac:dyDescent="0.25">
      <c r="A908" s="29" t="s">
        <v>938</v>
      </c>
      <c r="B908" s="52" t="s">
        <v>939</v>
      </c>
      <c r="C908" s="45">
        <v>0</v>
      </c>
      <c r="D908" s="45">
        <v>0</v>
      </c>
      <c r="E908" s="45">
        <v>0</v>
      </c>
      <c r="F908" s="45">
        <v>0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</row>
    <row r="909" spans="1:21" hidden="1" x14ac:dyDescent="0.25">
      <c r="A909" s="29" t="s">
        <v>940</v>
      </c>
      <c r="B909" s="52" t="s">
        <v>180</v>
      </c>
      <c r="C909" s="45">
        <f t="shared" ref="C909:M909" si="86">SUM(C910:C916)</f>
        <v>0</v>
      </c>
      <c r="D909" s="45">
        <f t="shared" si="86"/>
        <v>0</v>
      </c>
      <c r="E909" s="45">
        <f t="shared" si="86"/>
        <v>0</v>
      </c>
      <c r="F909" s="45">
        <f t="shared" si="86"/>
        <v>0</v>
      </c>
      <c r="G909" s="45">
        <f t="shared" si="86"/>
        <v>0</v>
      </c>
      <c r="H909" s="45">
        <f t="shared" si="86"/>
        <v>0</v>
      </c>
      <c r="I909" s="45">
        <f t="shared" si="86"/>
        <v>0</v>
      </c>
      <c r="J909" s="45">
        <f t="shared" si="86"/>
        <v>0</v>
      </c>
      <c r="K909" s="45">
        <f t="shared" si="86"/>
        <v>0</v>
      </c>
      <c r="L909" s="45">
        <f t="shared" si="86"/>
        <v>0</v>
      </c>
      <c r="M909" s="45">
        <f t="shared" si="86"/>
        <v>0</v>
      </c>
      <c r="N909" s="45">
        <f>SUM(N910:N916)</f>
        <v>0</v>
      </c>
      <c r="O909" s="45">
        <f>SUM(O910:O916)</f>
        <v>0</v>
      </c>
      <c r="P909" s="45">
        <f t="shared" ref="P909:U909" si="87">SUM(P910:P916)</f>
        <v>0</v>
      </c>
      <c r="Q909" s="45">
        <f t="shared" si="87"/>
        <v>0</v>
      </c>
      <c r="R909" s="45">
        <f t="shared" si="87"/>
        <v>0</v>
      </c>
      <c r="S909" s="45">
        <f t="shared" si="87"/>
        <v>0</v>
      </c>
      <c r="T909" s="45">
        <f t="shared" si="87"/>
        <v>0</v>
      </c>
      <c r="U909" s="45">
        <f t="shared" si="87"/>
        <v>0</v>
      </c>
    </row>
    <row r="910" spans="1:21" hidden="1" x14ac:dyDescent="0.25">
      <c r="A910" s="29" t="s">
        <v>941</v>
      </c>
      <c r="B910" s="52" t="s">
        <v>181</v>
      </c>
      <c r="C910" s="45">
        <v>0</v>
      </c>
      <c r="D910" s="45">
        <v>0</v>
      </c>
      <c r="E910" s="45">
        <v>0</v>
      </c>
      <c r="F910" s="45">
        <v>0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</row>
    <row r="911" spans="1:21" hidden="1" x14ac:dyDescent="0.25">
      <c r="A911" s="29" t="s">
        <v>942</v>
      </c>
      <c r="B911" s="52" t="s">
        <v>182</v>
      </c>
      <c r="C911" s="45">
        <v>0</v>
      </c>
      <c r="D911" s="45">
        <v>0</v>
      </c>
      <c r="E911" s="45">
        <v>0</v>
      </c>
      <c r="F911" s="45">
        <v>0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</row>
    <row r="912" spans="1:21" hidden="1" x14ac:dyDescent="0.25">
      <c r="A912" s="29" t="s">
        <v>943</v>
      </c>
      <c r="B912" s="52" t="s">
        <v>183</v>
      </c>
      <c r="C912" s="45">
        <v>0</v>
      </c>
      <c r="D912" s="45">
        <v>0</v>
      </c>
      <c r="E912" s="45">
        <v>0</v>
      </c>
      <c r="F912" s="45">
        <v>0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</row>
    <row r="913" spans="1:21" hidden="1" x14ac:dyDescent="0.25">
      <c r="A913" s="29" t="s">
        <v>944</v>
      </c>
      <c r="B913" s="52" t="s">
        <v>184</v>
      </c>
      <c r="C913" s="45">
        <v>0</v>
      </c>
      <c r="D913" s="45">
        <v>0</v>
      </c>
      <c r="E913" s="45">
        <v>0</v>
      </c>
      <c r="F913" s="45">
        <v>0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</row>
    <row r="914" spans="1:21" hidden="1" x14ac:dyDescent="0.25">
      <c r="A914" s="29" t="s">
        <v>945</v>
      </c>
      <c r="B914" s="52" t="s">
        <v>185</v>
      </c>
      <c r="C914" s="45">
        <v>0</v>
      </c>
      <c r="D914" s="45">
        <v>0</v>
      </c>
      <c r="E914" s="45">
        <v>0</v>
      </c>
      <c r="F914" s="45">
        <v>0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</row>
    <row r="915" spans="1:21" hidden="1" x14ac:dyDescent="0.25">
      <c r="A915" s="29" t="s">
        <v>946</v>
      </c>
      <c r="B915" s="52" t="s">
        <v>947</v>
      </c>
      <c r="C915" s="45">
        <v>0</v>
      </c>
      <c r="D915" s="45">
        <v>0</v>
      </c>
      <c r="E915" s="45">
        <v>0</v>
      </c>
      <c r="F915" s="45">
        <v>0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</row>
    <row r="916" spans="1:21" hidden="1" x14ac:dyDescent="0.25">
      <c r="A916" s="29" t="s">
        <v>948</v>
      </c>
      <c r="B916" s="52" t="s">
        <v>187</v>
      </c>
      <c r="C916" s="45">
        <v>0</v>
      </c>
      <c r="D916" s="45">
        <v>0</v>
      </c>
      <c r="E916" s="45">
        <v>0</v>
      </c>
      <c r="F916" s="45">
        <v>0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</row>
    <row r="917" spans="1:21" hidden="1" x14ac:dyDescent="0.25">
      <c r="A917" s="29" t="s">
        <v>949</v>
      </c>
      <c r="B917" s="52" t="s">
        <v>950</v>
      </c>
      <c r="C917" s="45">
        <f t="shared" ref="C917:M917" si="88">+C918+C925+C926+C927+C928+C929+C930</f>
        <v>0</v>
      </c>
      <c r="D917" s="45">
        <f t="shared" si="88"/>
        <v>0</v>
      </c>
      <c r="E917" s="45">
        <f t="shared" si="88"/>
        <v>0</v>
      </c>
      <c r="F917" s="45">
        <f t="shared" si="88"/>
        <v>0</v>
      </c>
      <c r="G917" s="45">
        <f t="shared" si="88"/>
        <v>0</v>
      </c>
      <c r="H917" s="45">
        <f t="shared" si="88"/>
        <v>0</v>
      </c>
      <c r="I917" s="45">
        <f t="shared" si="88"/>
        <v>0</v>
      </c>
      <c r="J917" s="45">
        <f t="shared" si="88"/>
        <v>0</v>
      </c>
      <c r="K917" s="45">
        <f t="shared" si="88"/>
        <v>0</v>
      </c>
      <c r="L917" s="45">
        <f t="shared" si="88"/>
        <v>0</v>
      </c>
      <c r="M917" s="45">
        <f t="shared" si="88"/>
        <v>0</v>
      </c>
      <c r="N917" s="45">
        <f>+N918+N925+N926+N927+N928+N929+N930</f>
        <v>0</v>
      </c>
      <c r="O917" s="45">
        <f>+O918+O925+O926+O927+O928+O929+O930</f>
        <v>0</v>
      </c>
      <c r="P917" s="45">
        <f t="shared" ref="P917:U917" si="89">+P918+P925+P926+P927+P928+P929+P930</f>
        <v>0</v>
      </c>
      <c r="Q917" s="45">
        <f t="shared" si="89"/>
        <v>0</v>
      </c>
      <c r="R917" s="45">
        <f t="shared" si="89"/>
        <v>0</v>
      </c>
      <c r="S917" s="45">
        <f t="shared" si="89"/>
        <v>0</v>
      </c>
      <c r="T917" s="45">
        <f t="shared" si="89"/>
        <v>0</v>
      </c>
      <c r="U917" s="45">
        <f t="shared" si="89"/>
        <v>0</v>
      </c>
    </row>
    <row r="918" spans="1:21" hidden="1" x14ac:dyDescent="0.25">
      <c r="A918" s="29" t="s">
        <v>951</v>
      </c>
      <c r="B918" s="52" t="s">
        <v>620</v>
      </c>
      <c r="C918" s="45">
        <f t="shared" ref="C918:M918" si="90">+C919+C920+C921+C922+C923+C924</f>
        <v>0</v>
      </c>
      <c r="D918" s="45">
        <f t="shared" si="90"/>
        <v>0</v>
      </c>
      <c r="E918" s="45">
        <f t="shared" si="90"/>
        <v>0</v>
      </c>
      <c r="F918" s="45">
        <f t="shared" si="90"/>
        <v>0</v>
      </c>
      <c r="G918" s="45">
        <f t="shared" si="90"/>
        <v>0</v>
      </c>
      <c r="H918" s="45">
        <f t="shared" si="90"/>
        <v>0</v>
      </c>
      <c r="I918" s="45">
        <f t="shared" si="90"/>
        <v>0</v>
      </c>
      <c r="J918" s="45">
        <f t="shared" si="90"/>
        <v>0</v>
      </c>
      <c r="K918" s="45">
        <f t="shared" si="90"/>
        <v>0</v>
      </c>
      <c r="L918" s="45">
        <f t="shared" si="90"/>
        <v>0</v>
      </c>
      <c r="M918" s="45">
        <f t="shared" si="90"/>
        <v>0</v>
      </c>
      <c r="N918" s="45">
        <f>+N919+N920+N921+N922+N923+N924</f>
        <v>0</v>
      </c>
      <c r="O918" s="45">
        <f>+O919+O920+O921+O922+O923+O924</f>
        <v>0</v>
      </c>
      <c r="P918" s="45">
        <f t="shared" ref="P918:U918" si="91">+P919+P920+P921+P922+P923+P924</f>
        <v>0</v>
      </c>
      <c r="Q918" s="45">
        <f t="shared" si="91"/>
        <v>0</v>
      </c>
      <c r="R918" s="45">
        <f t="shared" si="91"/>
        <v>0</v>
      </c>
      <c r="S918" s="45">
        <f t="shared" si="91"/>
        <v>0</v>
      </c>
      <c r="T918" s="45">
        <f t="shared" si="91"/>
        <v>0</v>
      </c>
      <c r="U918" s="45">
        <f t="shared" si="91"/>
        <v>0</v>
      </c>
    </row>
    <row r="919" spans="1:21" hidden="1" x14ac:dyDescent="0.25">
      <c r="A919" s="29" t="s">
        <v>952</v>
      </c>
      <c r="B919" s="52" t="s">
        <v>622</v>
      </c>
      <c r="C919" s="45">
        <v>0</v>
      </c>
      <c r="D919" s="45">
        <v>0</v>
      </c>
      <c r="E919" s="45">
        <v>0</v>
      </c>
      <c r="F919" s="45">
        <v>0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</row>
    <row r="920" spans="1:21" hidden="1" x14ac:dyDescent="0.25">
      <c r="A920" s="29" t="s">
        <v>953</v>
      </c>
      <c r="B920" s="52" t="s">
        <v>624</v>
      </c>
      <c r="C920" s="45">
        <v>0</v>
      </c>
      <c r="D920" s="45">
        <v>0</v>
      </c>
      <c r="E920" s="45">
        <v>0</v>
      </c>
      <c r="F920" s="45">
        <v>0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</row>
    <row r="921" spans="1:21" hidden="1" x14ac:dyDescent="0.25">
      <c r="A921" s="29" t="s">
        <v>954</v>
      </c>
      <c r="B921" s="52" t="s">
        <v>626</v>
      </c>
      <c r="C921" s="45">
        <v>0</v>
      </c>
      <c r="D921" s="45">
        <v>0</v>
      </c>
      <c r="E921" s="45">
        <v>0</v>
      </c>
      <c r="F921" s="45">
        <v>0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</row>
    <row r="922" spans="1:21" hidden="1" x14ac:dyDescent="0.25">
      <c r="A922" s="29" t="s">
        <v>955</v>
      </c>
      <c r="B922" s="52" t="s">
        <v>628</v>
      </c>
      <c r="C922" s="45">
        <v>0</v>
      </c>
      <c r="D922" s="45">
        <v>0</v>
      </c>
      <c r="E922" s="45">
        <v>0</v>
      </c>
      <c r="F922" s="45">
        <v>0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</row>
    <row r="923" spans="1:21" hidden="1" x14ac:dyDescent="0.25">
      <c r="A923" s="29" t="s">
        <v>956</v>
      </c>
      <c r="B923" s="52" t="s">
        <v>630</v>
      </c>
      <c r="C923" s="45">
        <v>0</v>
      </c>
      <c r="D923" s="45">
        <v>0</v>
      </c>
      <c r="E923" s="45">
        <v>0</v>
      </c>
      <c r="F923" s="45">
        <v>0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</row>
    <row r="924" spans="1:21" hidden="1" x14ac:dyDescent="0.25">
      <c r="A924" s="29" t="s">
        <v>957</v>
      </c>
      <c r="B924" s="52" t="s">
        <v>632</v>
      </c>
      <c r="C924" s="45">
        <v>0</v>
      </c>
      <c r="D924" s="45">
        <v>0</v>
      </c>
      <c r="E924" s="45">
        <v>0</v>
      </c>
      <c r="F924" s="45">
        <v>0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</row>
    <row r="925" spans="1:21" hidden="1" x14ac:dyDescent="0.25">
      <c r="A925" s="29" t="s">
        <v>958</v>
      </c>
      <c r="B925" s="52" t="s">
        <v>634</v>
      </c>
      <c r="C925" s="45">
        <v>0</v>
      </c>
      <c r="D925" s="45">
        <v>0</v>
      </c>
      <c r="E925" s="45">
        <v>0</v>
      </c>
      <c r="F925" s="45">
        <v>0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</row>
    <row r="926" spans="1:21" hidden="1" x14ac:dyDescent="0.25">
      <c r="A926" s="29" t="s">
        <v>959</v>
      </c>
      <c r="B926" s="52" t="s">
        <v>636</v>
      </c>
      <c r="C926" s="45">
        <v>0</v>
      </c>
      <c r="D926" s="45">
        <v>0</v>
      </c>
      <c r="E926" s="45">
        <v>0</v>
      </c>
      <c r="F926" s="45">
        <v>0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</row>
    <row r="927" spans="1:21" hidden="1" x14ac:dyDescent="0.25">
      <c r="A927" s="29" t="s">
        <v>960</v>
      </c>
      <c r="B927" s="52" t="s">
        <v>189</v>
      </c>
      <c r="C927" s="45">
        <v>0</v>
      </c>
      <c r="D927" s="45">
        <v>0</v>
      </c>
      <c r="E927" s="45">
        <v>0</v>
      </c>
      <c r="F927" s="45">
        <v>0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</row>
    <row r="928" spans="1:21" hidden="1" x14ac:dyDescent="0.25">
      <c r="A928" s="29" t="s">
        <v>961</v>
      </c>
      <c r="B928" s="52" t="s">
        <v>190</v>
      </c>
      <c r="C928" s="45">
        <v>0</v>
      </c>
      <c r="D928" s="45">
        <v>0</v>
      </c>
      <c r="E928" s="45">
        <v>0</v>
      </c>
      <c r="F928" s="45">
        <v>0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</row>
    <row r="929" spans="1:21" hidden="1" x14ac:dyDescent="0.25">
      <c r="A929" s="29" t="s">
        <v>962</v>
      </c>
      <c r="B929" s="52" t="s">
        <v>191</v>
      </c>
      <c r="C929" s="45">
        <v>0</v>
      </c>
      <c r="D929" s="45">
        <v>0</v>
      </c>
      <c r="E929" s="45">
        <v>0</v>
      </c>
      <c r="F929" s="45">
        <v>0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</row>
    <row r="930" spans="1:21" hidden="1" x14ac:dyDescent="0.25">
      <c r="A930" s="29" t="s">
        <v>963</v>
      </c>
      <c r="B930" s="52" t="s">
        <v>192</v>
      </c>
      <c r="C930" s="45">
        <v>0</v>
      </c>
      <c r="D930" s="45">
        <v>0</v>
      </c>
      <c r="E930" s="45">
        <v>0</v>
      </c>
      <c r="F930" s="45">
        <v>0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</row>
    <row r="931" spans="1:21" hidden="1" x14ac:dyDescent="0.25">
      <c r="A931" s="29" t="s">
        <v>964</v>
      </c>
      <c r="B931" s="52" t="s">
        <v>965</v>
      </c>
      <c r="C931" s="45">
        <v>0</v>
      </c>
      <c r="D931" s="45">
        <v>0</v>
      </c>
      <c r="E931" s="45">
        <v>0</v>
      </c>
      <c r="F931" s="45">
        <v>0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</row>
    <row r="932" spans="1:21" hidden="1" x14ac:dyDescent="0.25">
      <c r="A932" s="29" t="s">
        <v>966</v>
      </c>
      <c r="B932" s="52" t="s">
        <v>967</v>
      </c>
      <c r="C932" s="45">
        <f t="shared" ref="C932:M932" si="92">+C933+C934+C935+C942+C951+C954+C961+C970+C975</f>
        <v>0</v>
      </c>
      <c r="D932" s="45">
        <f t="shared" si="92"/>
        <v>0</v>
      </c>
      <c r="E932" s="45">
        <f t="shared" si="92"/>
        <v>0</v>
      </c>
      <c r="F932" s="45">
        <f t="shared" si="92"/>
        <v>0</v>
      </c>
      <c r="G932" s="45">
        <f t="shared" si="92"/>
        <v>0</v>
      </c>
      <c r="H932" s="45">
        <f t="shared" si="92"/>
        <v>0</v>
      </c>
      <c r="I932" s="45">
        <f t="shared" si="92"/>
        <v>0</v>
      </c>
      <c r="J932" s="45">
        <f t="shared" si="92"/>
        <v>0</v>
      </c>
      <c r="K932" s="45">
        <f t="shared" si="92"/>
        <v>0</v>
      </c>
      <c r="L932" s="45">
        <f t="shared" si="92"/>
        <v>0</v>
      </c>
      <c r="M932" s="45">
        <f t="shared" si="92"/>
        <v>0</v>
      </c>
      <c r="N932" s="45">
        <f>+N933+N934+N935+N942+N951+N954+N961+N970+N975</f>
        <v>0</v>
      </c>
      <c r="O932" s="45">
        <f>+O933+O934+O935+O942+O951+O954+O961+O970+O975</f>
        <v>0</v>
      </c>
      <c r="P932" s="45">
        <f t="shared" ref="P932:U932" si="93">+P933+P934+P935+P942+P951+P954+P961+P970+P975</f>
        <v>0</v>
      </c>
      <c r="Q932" s="45">
        <f t="shared" si="93"/>
        <v>0</v>
      </c>
      <c r="R932" s="45">
        <f t="shared" si="93"/>
        <v>0</v>
      </c>
      <c r="S932" s="45">
        <f t="shared" si="93"/>
        <v>0</v>
      </c>
      <c r="T932" s="45">
        <f t="shared" si="93"/>
        <v>0</v>
      </c>
      <c r="U932" s="45">
        <f t="shared" si="93"/>
        <v>0</v>
      </c>
    </row>
    <row r="933" spans="1:21" hidden="1" x14ac:dyDescent="0.25">
      <c r="A933" s="29" t="s">
        <v>968</v>
      </c>
      <c r="B933" s="52" t="s">
        <v>199</v>
      </c>
      <c r="C933" s="45">
        <v>0</v>
      </c>
      <c r="D933" s="45">
        <v>0</v>
      </c>
      <c r="E933" s="45">
        <v>0</v>
      </c>
      <c r="F933" s="45">
        <v>0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</row>
    <row r="934" spans="1:21" hidden="1" x14ac:dyDescent="0.25">
      <c r="A934" s="29" t="s">
        <v>969</v>
      </c>
      <c r="B934" s="52" t="s">
        <v>206</v>
      </c>
      <c r="C934" s="45">
        <v>0</v>
      </c>
      <c r="D934" s="45">
        <v>0</v>
      </c>
      <c r="E934" s="45">
        <v>0</v>
      </c>
      <c r="F934" s="45">
        <v>0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</row>
    <row r="935" spans="1:21" hidden="1" x14ac:dyDescent="0.25">
      <c r="A935" s="29" t="s">
        <v>970</v>
      </c>
      <c r="B935" s="52" t="s">
        <v>211</v>
      </c>
      <c r="C935" s="45">
        <v>0</v>
      </c>
      <c r="D935" s="45">
        <v>0</v>
      </c>
      <c r="E935" s="45">
        <v>0</v>
      </c>
      <c r="F935" s="45">
        <v>0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f>SUM(O936:O941)</f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</row>
    <row r="936" spans="1:21" hidden="1" x14ac:dyDescent="0.25">
      <c r="A936" s="29" t="s">
        <v>971</v>
      </c>
      <c r="B936" s="52" t="s">
        <v>212</v>
      </c>
      <c r="C936" s="45">
        <v>0</v>
      </c>
      <c r="D936" s="45">
        <v>0</v>
      </c>
      <c r="E936" s="45">
        <v>0</v>
      </c>
      <c r="F936" s="45">
        <v>0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</row>
    <row r="937" spans="1:21" hidden="1" x14ac:dyDescent="0.25">
      <c r="A937" s="29" t="s">
        <v>972</v>
      </c>
      <c r="B937" s="52" t="s">
        <v>213</v>
      </c>
      <c r="C937" s="45">
        <v>0</v>
      </c>
      <c r="D937" s="45">
        <v>0</v>
      </c>
      <c r="E937" s="45">
        <v>0</v>
      </c>
      <c r="F937" s="45">
        <v>0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</row>
    <row r="938" spans="1:21" hidden="1" x14ac:dyDescent="0.25">
      <c r="A938" s="29" t="s">
        <v>973</v>
      </c>
      <c r="B938" s="52" t="s">
        <v>214</v>
      </c>
      <c r="C938" s="45">
        <v>0</v>
      </c>
      <c r="D938" s="45">
        <v>0</v>
      </c>
      <c r="E938" s="45">
        <v>0</v>
      </c>
      <c r="F938" s="45">
        <v>0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</row>
    <row r="939" spans="1:21" hidden="1" x14ac:dyDescent="0.25">
      <c r="A939" s="29" t="s">
        <v>974</v>
      </c>
      <c r="B939" s="52" t="s">
        <v>215</v>
      </c>
      <c r="C939" s="45">
        <v>0</v>
      </c>
      <c r="D939" s="45">
        <v>0</v>
      </c>
      <c r="E939" s="45">
        <v>0</v>
      </c>
      <c r="F939" s="45">
        <v>0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</row>
    <row r="940" spans="1:21" hidden="1" x14ac:dyDescent="0.25">
      <c r="A940" s="29" t="s">
        <v>975</v>
      </c>
      <c r="B940" s="52" t="s">
        <v>216</v>
      </c>
      <c r="C940" s="45">
        <v>0</v>
      </c>
      <c r="D940" s="45">
        <v>0</v>
      </c>
      <c r="E940" s="45">
        <v>0</v>
      </c>
      <c r="F940" s="45">
        <v>0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</row>
    <row r="941" spans="1:21" hidden="1" x14ac:dyDescent="0.25">
      <c r="A941" s="29" t="s">
        <v>976</v>
      </c>
      <c r="B941" s="52" t="s">
        <v>217</v>
      </c>
      <c r="C941" s="45">
        <v>0</v>
      </c>
      <c r="D941" s="45">
        <v>0</v>
      </c>
      <c r="E941" s="45">
        <v>0</v>
      </c>
      <c r="F941" s="45">
        <v>0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</row>
    <row r="942" spans="1:21" hidden="1" x14ac:dyDescent="0.25">
      <c r="A942" s="29" t="s">
        <v>977</v>
      </c>
      <c r="B942" s="52" t="s">
        <v>218</v>
      </c>
      <c r="C942" s="45">
        <v>0</v>
      </c>
      <c r="D942" s="45">
        <v>0</v>
      </c>
      <c r="E942" s="45">
        <v>0</v>
      </c>
      <c r="F942" s="45">
        <v>0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f>SUM(O943:O950)</f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</row>
    <row r="943" spans="1:21" hidden="1" x14ac:dyDescent="0.25">
      <c r="A943" s="29" t="s">
        <v>978</v>
      </c>
      <c r="B943" s="52" t="s">
        <v>219</v>
      </c>
      <c r="C943" s="45">
        <v>0</v>
      </c>
      <c r="D943" s="45">
        <v>0</v>
      </c>
      <c r="E943" s="45">
        <v>0</v>
      </c>
      <c r="F943" s="45">
        <v>0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</row>
    <row r="944" spans="1:21" hidden="1" x14ac:dyDescent="0.25">
      <c r="A944" s="29" t="s">
        <v>979</v>
      </c>
      <c r="B944" s="52" t="s">
        <v>220</v>
      </c>
      <c r="C944" s="45">
        <v>0</v>
      </c>
      <c r="D944" s="45">
        <v>0</v>
      </c>
      <c r="E944" s="45">
        <v>0</v>
      </c>
      <c r="F944" s="45">
        <v>0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</row>
    <row r="945" spans="1:21" hidden="1" x14ac:dyDescent="0.25">
      <c r="A945" s="29" t="s">
        <v>980</v>
      </c>
      <c r="B945" s="52" t="s">
        <v>221</v>
      </c>
      <c r="C945" s="45">
        <v>0</v>
      </c>
      <c r="D945" s="45">
        <v>0</v>
      </c>
      <c r="E945" s="45">
        <v>0</v>
      </c>
      <c r="F945" s="45">
        <v>0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</row>
    <row r="946" spans="1:21" hidden="1" x14ac:dyDescent="0.25">
      <c r="A946" s="29" t="s">
        <v>981</v>
      </c>
      <c r="B946" s="52" t="s">
        <v>222</v>
      </c>
      <c r="C946" s="45">
        <v>0</v>
      </c>
      <c r="D946" s="45">
        <v>0</v>
      </c>
      <c r="E946" s="45">
        <v>0</v>
      </c>
      <c r="F946" s="45">
        <v>0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</row>
    <row r="947" spans="1:21" hidden="1" x14ac:dyDescent="0.25">
      <c r="A947" s="29" t="s">
        <v>982</v>
      </c>
      <c r="B947" s="52" t="s">
        <v>223</v>
      </c>
      <c r="C947" s="45">
        <v>0</v>
      </c>
      <c r="D947" s="45">
        <v>0</v>
      </c>
      <c r="E947" s="45">
        <v>0</v>
      </c>
      <c r="F947" s="45">
        <v>0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</row>
    <row r="948" spans="1:21" hidden="1" x14ac:dyDescent="0.25">
      <c r="A948" s="29" t="s">
        <v>983</v>
      </c>
      <c r="B948" s="52" t="s">
        <v>224</v>
      </c>
      <c r="C948" s="45">
        <v>0</v>
      </c>
      <c r="D948" s="45">
        <v>0</v>
      </c>
      <c r="E948" s="45">
        <v>0</v>
      </c>
      <c r="F948" s="45">
        <v>0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</row>
    <row r="949" spans="1:21" hidden="1" x14ac:dyDescent="0.25">
      <c r="A949" s="29" t="s">
        <v>984</v>
      </c>
      <c r="B949" s="52" t="s">
        <v>226</v>
      </c>
      <c r="C949" s="45">
        <v>0</v>
      </c>
      <c r="D949" s="45">
        <v>0</v>
      </c>
      <c r="E949" s="45">
        <v>0</v>
      </c>
      <c r="F949" s="45">
        <v>0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</row>
    <row r="950" spans="1:21" hidden="1" x14ac:dyDescent="0.25">
      <c r="A950" s="29" t="s">
        <v>985</v>
      </c>
      <c r="B950" s="52" t="s">
        <v>227</v>
      </c>
      <c r="C950" s="45">
        <v>0</v>
      </c>
      <c r="D950" s="45">
        <v>0</v>
      </c>
      <c r="E950" s="45">
        <v>0</v>
      </c>
      <c r="F950" s="45">
        <v>0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</row>
    <row r="951" spans="1:21" hidden="1" x14ac:dyDescent="0.25">
      <c r="A951" s="29" t="s">
        <v>986</v>
      </c>
      <c r="B951" s="52" t="s">
        <v>228</v>
      </c>
      <c r="C951" s="45">
        <f t="shared" ref="C951:M951" si="94">+C952+C953</f>
        <v>0</v>
      </c>
      <c r="D951" s="45">
        <f t="shared" si="94"/>
        <v>0</v>
      </c>
      <c r="E951" s="45">
        <f t="shared" si="94"/>
        <v>0</v>
      </c>
      <c r="F951" s="45">
        <f t="shared" si="94"/>
        <v>0</v>
      </c>
      <c r="G951" s="45">
        <f t="shared" si="94"/>
        <v>0</v>
      </c>
      <c r="H951" s="45">
        <f t="shared" si="94"/>
        <v>0</v>
      </c>
      <c r="I951" s="45">
        <f t="shared" si="94"/>
        <v>0</v>
      </c>
      <c r="J951" s="45">
        <f t="shared" si="94"/>
        <v>0</v>
      </c>
      <c r="K951" s="45">
        <f t="shared" si="94"/>
        <v>0</v>
      </c>
      <c r="L951" s="45">
        <f t="shared" si="94"/>
        <v>0</v>
      </c>
      <c r="M951" s="45">
        <f t="shared" si="94"/>
        <v>0</v>
      </c>
      <c r="N951" s="45">
        <f>+N952+N953</f>
        <v>0</v>
      </c>
      <c r="O951" s="45">
        <f>+O952+O953</f>
        <v>0</v>
      </c>
      <c r="P951" s="45">
        <f t="shared" ref="P951:U951" si="95">+P952+P953</f>
        <v>0</v>
      </c>
      <c r="Q951" s="45">
        <f t="shared" si="95"/>
        <v>0</v>
      </c>
      <c r="R951" s="45">
        <f t="shared" si="95"/>
        <v>0</v>
      </c>
      <c r="S951" s="45">
        <f t="shared" si="95"/>
        <v>0</v>
      </c>
      <c r="T951" s="45">
        <f t="shared" si="95"/>
        <v>0</v>
      </c>
      <c r="U951" s="45">
        <f t="shared" si="95"/>
        <v>0</v>
      </c>
    </row>
    <row r="952" spans="1:21" hidden="1" x14ac:dyDescent="0.25">
      <c r="A952" s="29" t="s">
        <v>987</v>
      </c>
      <c r="B952" s="52" t="s">
        <v>229</v>
      </c>
      <c r="C952" s="45">
        <v>0</v>
      </c>
      <c r="D952" s="45">
        <v>0</v>
      </c>
      <c r="E952" s="45">
        <v>0</v>
      </c>
      <c r="F952" s="45">
        <v>0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</row>
    <row r="953" spans="1:21" hidden="1" x14ac:dyDescent="0.25">
      <c r="A953" s="29" t="s">
        <v>988</v>
      </c>
      <c r="B953" s="52" t="s">
        <v>230</v>
      </c>
      <c r="C953" s="45">
        <v>0</v>
      </c>
      <c r="D953" s="45">
        <v>0</v>
      </c>
      <c r="E953" s="45">
        <v>0</v>
      </c>
      <c r="F953" s="45">
        <v>0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</row>
    <row r="954" spans="1:21" hidden="1" x14ac:dyDescent="0.25">
      <c r="A954" s="29" t="s">
        <v>989</v>
      </c>
      <c r="B954" s="52" t="s">
        <v>231</v>
      </c>
      <c r="C954" s="45">
        <f t="shared" ref="C954:M954" si="96">SUM(C955:C960)</f>
        <v>0</v>
      </c>
      <c r="D954" s="45">
        <f t="shared" si="96"/>
        <v>0</v>
      </c>
      <c r="E954" s="45">
        <f t="shared" si="96"/>
        <v>0</v>
      </c>
      <c r="F954" s="45">
        <f t="shared" si="96"/>
        <v>0</v>
      </c>
      <c r="G954" s="45">
        <f t="shared" si="96"/>
        <v>0</v>
      </c>
      <c r="H954" s="45">
        <f t="shared" si="96"/>
        <v>0</v>
      </c>
      <c r="I954" s="45">
        <f t="shared" si="96"/>
        <v>0</v>
      </c>
      <c r="J954" s="45">
        <f t="shared" si="96"/>
        <v>0</v>
      </c>
      <c r="K954" s="45">
        <f t="shared" si="96"/>
        <v>0</v>
      </c>
      <c r="L954" s="45">
        <f t="shared" si="96"/>
        <v>0</v>
      </c>
      <c r="M954" s="45">
        <f t="shared" si="96"/>
        <v>0</v>
      </c>
      <c r="N954" s="45">
        <f>SUM(N955:N960)</f>
        <v>0</v>
      </c>
      <c r="O954" s="45">
        <f>SUM(O955:O960)</f>
        <v>0</v>
      </c>
      <c r="P954" s="45">
        <f t="shared" ref="P954:U954" si="97">SUM(P955:P960)</f>
        <v>0</v>
      </c>
      <c r="Q954" s="45">
        <f t="shared" si="97"/>
        <v>0</v>
      </c>
      <c r="R954" s="45">
        <f t="shared" si="97"/>
        <v>0</v>
      </c>
      <c r="S954" s="45">
        <f t="shared" si="97"/>
        <v>0</v>
      </c>
      <c r="T954" s="45">
        <f t="shared" si="97"/>
        <v>0</v>
      </c>
      <c r="U954" s="45">
        <f t="shared" si="97"/>
        <v>0</v>
      </c>
    </row>
    <row r="955" spans="1:21" hidden="1" x14ac:dyDescent="0.25">
      <c r="A955" s="29" t="s">
        <v>990</v>
      </c>
      <c r="B955" s="52" t="s">
        <v>232</v>
      </c>
      <c r="C955" s="45">
        <v>0</v>
      </c>
      <c r="D955" s="45">
        <v>0</v>
      </c>
      <c r="E955" s="45">
        <v>0</v>
      </c>
      <c r="F955" s="45">
        <v>0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</row>
    <row r="956" spans="1:21" hidden="1" x14ac:dyDescent="0.25">
      <c r="A956" s="29" t="s">
        <v>991</v>
      </c>
      <c r="B956" s="52" t="s">
        <v>233</v>
      </c>
      <c r="C956" s="45">
        <v>0</v>
      </c>
      <c r="D956" s="45">
        <v>0</v>
      </c>
      <c r="E956" s="45">
        <v>0</v>
      </c>
      <c r="F956" s="45">
        <v>0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</row>
    <row r="957" spans="1:21" hidden="1" x14ac:dyDescent="0.25">
      <c r="A957" s="29" t="s">
        <v>992</v>
      </c>
      <c r="B957" s="52" t="s">
        <v>234</v>
      </c>
      <c r="C957" s="45">
        <v>0</v>
      </c>
      <c r="D957" s="45">
        <v>0</v>
      </c>
      <c r="E957" s="45">
        <v>0</v>
      </c>
      <c r="F957" s="45">
        <v>0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</row>
    <row r="958" spans="1:21" hidden="1" x14ac:dyDescent="0.25">
      <c r="A958" s="29" t="s">
        <v>993</v>
      </c>
      <c r="B958" s="52" t="s">
        <v>235</v>
      </c>
      <c r="C958" s="45">
        <v>0</v>
      </c>
      <c r="D958" s="45">
        <v>0</v>
      </c>
      <c r="E958" s="45">
        <v>0</v>
      </c>
      <c r="F958" s="45">
        <v>0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</row>
    <row r="959" spans="1:21" hidden="1" x14ac:dyDescent="0.25">
      <c r="A959" s="29" t="s">
        <v>994</v>
      </c>
      <c r="B959" s="52" t="s">
        <v>236</v>
      </c>
      <c r="C959" s="45">
        <v>0</v>
      </c>
      <c r="D959" s="45">
        <v>0</v>
      </c>
      <c r="E959" s="45">
        <v>0</v>
      </c>
      <c r="F959" s="45">
        <v>0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</row>
    <row r="960" spans="1:21" hidden="1" x14ac:dyDescent="0.25">
      <c r="A960" s="29" t="s">
        <v>995</v>
      </c>
      <c r="B960" s="52" t="s">
        <v>237</v>
      </c>
      <c r="C960" s="45">
        <v>0</v>
      </c>
      <c r="D960" s="45">
        <v>0</v>
      </c>
      <c r="E960" s="45">
        <v>0</v>
      </c>
      <c r="F960" s="45">
        <v>0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</row>
    <row r="961" spans="1:21" hidden="1" x14ac:dyDescent="0.25">
      <c r="A961" s="29" t="s">
        <v>996</v>
      </c>
      <c r="B961" s="52" t="s">
        <v>238</v>
      </c>
      <c r="C961" s="45">
        <f t="shared" ref="C961:M961" si="98">SUM(C962:C969)</f>
        <v>0</v>
      </c>
      <c r="D961" s="45">
        <f t="shared" si="98"/>
        <v>0</v>
      </c>
      <c r="E961" s="45">
        <f t="shared" si="98"/>
        <v>0</v>
      </c>
      <c r="F961" s="45">
        <f t="shared" si="98"/>
        <v>0</v>
      </c>
      <c r="G961" s="45">
        <f t="shared" si="98"/>
        <v>0</v>
      </c>
      <c r="H961" s="45">
        <f t="shared" si="98"/>
        <v>0</v>
      </c>
      <c r="I961" s="45">
        <f t="shared" si="98"/>
        <v>0</v>
      </c>
      <c r="J961" s="45">
        <f t="shared" si="98"/>
        <v>0</v>
      </c>
      <c r="K961" s="45">
        <f t="shared" si="98"/>
        <v>0</v>
      </c>
      <c r="L961" s="45">
        <f t="shared" si="98"/>
        <v>0</v>
      </c>
      <c r="M961" s="45">
        <f t="shared" si="98"/>
        <v>0</v>
      </c>
      <c r="N961" s="45">
        <f>SUM(N962:N969)</f>
        <v>0</v>
      </c>
      <c r="O961" s="45">
        <f>SUM(O962:O969)</f>
        <v>0</v>
      </c>
      <c r="P961" s="45">
        <f t="shared" ref="P961:U961" si="99">SUM(P962:P969)</f>
        <v>0</v>
      </c>
      <c r="Q961" s="45">
        <f t="shared" si="99"/>
        <v>0</v>
      </c>
      <c r="R961" s="45">
        <f t="shared" si="99"/>
        <v>0</v>
      </c>
      <c r="S961" s="45">
        <f t="shared" si="99"/>
        <v>0</v>
      </c>
      <c r="T961" s="45">
        <f t="shared" si="99"/>
        <v>0</v>
      </c>
      <c r="U961" s="45">
        <f t="shared" si="99"/>
        <v>0</v>
      </c>
    </row>
    <row r="962" spans="1:21" hidden="1" x14ac:dyDescent="0.25">
      <c r="A962" s="29" t="s">
        <v>997</v>
      </c>
      <c r="B962" s="52" t="s">
        <v>239</v>
      </c>
      <c r="C962" s="45">
        <v>0</v>
      </c>
      <c r="D962" s="45">
        <v>0</v>
      </c>
      <c r="E962" s="45">
        <v>0</v>
      </c>
      <c r="F962" s="45">
        <v>0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</row>
    <row r="963" spans="1:21" hidden="1" x14ac:dyDescent="0.25">
      <c r="A963" s="29" t="s">
        <v>998</v>
      </c>
      <c r="B963" s="52" t="s">
        <v>240</v>
      </c>
      <c r="C963" s="45">
        <v>0</v>
      </c>
      <c r="D963" s="45">
        <v>0</v>
      </c>
      <c r="E963" s="45">
        <v>0</v>
      </c>
      <c r="F963" s="45">
        <v>0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</row>
    <row r="964" spans="1:21" hidden="1" x14ac:dyDescent="0.25">
      <c r="A964" s="29" t="s">
        <v>999</v>
      </c>
      <c r="B964" s="52" t="s">
        <v>671</v>
      </c>
      <c r="C964" s="45">
        <v>0</v>
      </c>
      <c r="D964" s="45">
        <v>0</v>
      </c>
      <c r="E964" s="45">
        <v>0</v>
      </c>
      <c r="F964" s="45">
        <v>0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</row>
    <row r="965" spans="1:21" hidden="1" x14ac:dyDescent="0.25">
      <c r="A965" s="29" t="s">
        <v>1000</v>
      </c>
      <c r="B965" s="52" t="s">
        <v>673</v>
      </c>
      <c r="C965" s="45">
        <v>0</v>
      </c>
      <c r="D965" s="45">
        <v>0</v>
      </c>
      <c r="E965" s="45">
        <v>0</v>
      </c>
      <c r="F965" s="45">
        <v>0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</row>
    <row r="966" spans="1:21" hidden="1" x14ac:dyDescent="0.25">
      <c r="A966" s="29" t="s">
        <v>1001</v>
      </c>
      <c r="B966" s="52" t="s">
        <v>243</v>
      </c>
      <c r="C966" s="45">
        <v>0</v>
      </c>
      <c r="D966" s="45">
        <v>0</v>
      </c>
      <c r="E966" s="45">
        <v>0</v>
      </c>
      <c r="F966" s="45">
        <v>0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</row>
    <row r="967" spans="1:21" hidden="1" x14ac:dyDescent="0.25">
      <c r="A967" s="29" t="s">
        <v>1002</v>
      </c>
      <c r="B967" s="52" t="s">
        <v>676</v>
      </c>
      <c r="C967" s="45">
        <v>0</v>
      </c>
      <c r="D967" s="45">
        <v>0</v>
      </c>
      <c r="E967" s="45">
        <v>0</v>
      </c>
      <c r="F967" s="45">
        <v>0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</row>
    <row r="968" spans="1:21" hidden="1" x14ac:dyDescent="0.25">
      <c r="A968" s="29" t="s">
        <v>1003</v>
      </c>
      <c r="B968" s="52" t="s">
        <v>245</v>
      </c>
      <c r="C968" s="45">
        <v>0</v>
      </c>
      <c r="D968" s="45">
        <v>0</v>
      </c>
      <c r="E968" s="45">
        <v>0</v>
      </c>
      <c r="F968" s="45">
        <v>0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</row>
    <row r="969" spans="1:21" hidden="1" x14ac:dyDescent="0.25">
      <c r="A969" s="29" t="s">
        <v>1004</v>
      </c>
      <c r="B969" s="52" t="s">
        <v>246</v>
      </c>
      <c r="C969" s="45">
        <v>0</v>
      </c>
      <c r="D969" s="45">
        <v>0</v>
      </c>
      <c r="E969" s="45">
        <v>0</v>
      </c>
      <c r="F969" s="45">
        <v>0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</row>
    <row r="970" spans="1:21" hidden="1" x14ac:dyDescent="0.25">
      <c r="A970" s="29" t="s">
        <v>1005</v>
      </c>
      <c r="B970" s="52" t="s">
        <v>247</v>
      </c>
      <c r="C970" s="45">
        <f t="shared" ref="C970:M970" si="100">SUM(C971:C974)</f>
        <v>0</v>
      </c>
      <c r="D970" s="45">
        <f t="shared" si="100"/>
        <v>0</v>
      </c>
      <c r="E970" s="45">
        <f t="shared" si="100"/>
        <v>0</v>
      </c>
      <c r="F970" s="45">
        <f t="shared" si="100"/>
        <v>0</v>
      </c>
      <c r="G970" s="45">
        <f t="shared" si="100"/>
        <v>0</v>
      </c>
      <c r="H970" s="45">
        <f t="shared" si="100"/>
        <v>0</v>
      </c>
      <c r="I970" s="45">
        <f t="shared" si="100"/>
        <v>0</v>
      </c>
      <c r="J970" s="45">
        <f t="shared" si="100"/>
        <v>0</v>
      </c>
      <c r="K970" s="45">
        <f t="shared" si="100"/>
        <v>0</v>
      </c>
      <c r="L970" s="45">
        <f t="shared" si="100"/>
        <v>0</v>
      </c>
      <c r="M970" s="45">
        <f t="shared" si="100"/>
        <v>0</v>
      </c>
      <c r="N970" s="45">
        <f>SUM(N971:N974)</f>
        <v>0</v>
      </c>
      <c r="O970" s="45">
        <f>SUM(O971:O974)</f>
        <v>0</v>
      </c>
      <c r="P970" s="45">
        <f t="shared" ref="P970:U970" si="101">SUM(P971:P974)</f>
        <v>0</v>
      </c>
      <c r="Q970" s="45">
        <f t="shared" si="101"/>
        <v>0</v>
      </c>
      <c r="R970" s="45">
        <f t="shared" si="101"/>
        <v>0</v>
      </c>
      <c r="S970" s="45">
        <f t="shared" si="101"/>
        <v>0</v>
      </c>
      <c r="T970" s="45">
        <f t="shared" si="101"/>
        <v>0</v>
      </c>
      <c r="U970" s="45">
        <f t="shared" si="101"/>
        <v>0</v>
      </c>
    </row>
    <row r="971" spans="1:21" hidden="1" x14ac:dyDescent="0.25">
      <c r="A971" s="29" t="s">
        <v>1006</v>
      </c>
      <c r="B971" s="52" t="s">
        <v>248</v>
      </c>
      <c r="C971" s="45">
        <v>0</v>
      </c>
      <c r="D971" s="45">
        <v>0</v>
      </c>
      <c r="E971" s="45">
        <v>0</v>
      </c>
      <c r="F971" s="45">
        <v>0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</row>
    <row r="972" spans="1:21" hidden="1" x14ac:dyDescent="0.25">
      <c r="A972" s="29" t="s">
        <v>1007</v>
      </c>
      <c r="B972" s="52" t="s">
        <v>249</v>
      </c>
      <c r="C972" s="45">
        <v>0</v>
      </c>
      <c r="D972" s="45">
        <v>0</v>
      </c>
      <c r="E972" s="45">
        <v>0</v>
      </c>
      <c r="F972" s="45">
        <v>0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</row>
    <row r="973" spans="1:21" hidden="1" x14ac:dyDescent="0.25">
      <c r="A973" s="29" t="s">
        <v>1008</v>
      </c>
      <c r="B973" s="52" t="s">
        <v>250</v>
      </c>
      <c r="C973" s="45">
        <v>0</v>
      </c>
      <c r="D973" s="45">
        <v>0</v>
      </c>
      <c r="E973" s="45">
        <v>0</v>
      </c>
      <c r="F973" s="45">
        <v>0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</row>
    <row r="974" spans="1:21" hidden="1" x14ac:dyDescent="0.25">
      <c r="A974" s="29" t="s">
        <v>1009</v>
      </c>
      <c r="B974" s="52" t="s">
        <v>251</v>
      </c>
      <c r="C974" s="45">
        <v>0</v>
      </c>
      <c r="D974" s="45">
        <v>0</v>
      </c>
      <c r="E974" s="45">
        <v>0</v>
      </c>
      <c r="F974" s="45">
        <v>0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</row>
    <row r="975" spans="1:21" hidden="1" x14ac:dyDescent="0.25">
      <c r="A975" s="29" t="s">
        <v>1010</v>
      </c>
      <c r="B975" s="52" t="s">
        <v>252</v>
      </c>
      <c r="C975" s="45">
        <f t="shared" ref="C975:M975" si="102">SUM(C976:C982)</f>
        <v>0</v>
      </c>
      <c r="D975" s="45">
        <f t="shared" si="102"/>
        <v>0</v>
      </c>
      <c r="E975" s="45">
        <f t="shared" si="102"/>
        <v>0</v>
      </c>
      <c r="F975" s="45">
        <f t="shared" si="102"/>
        <v>0</v>
      </c>
      <c r="G975" s="45">
        <f t="shared" si="102"/>
        <v>0</v>
      </c>
      <c r="H975" s="45">
        <f t="shared" si="102"/>
        <v>0</v>
      </c>
      <c r="I975" s="45">
        <f t="shared" si="102"/>
        <v>0</v>
      </c>
      <c r="J975" s="45">
        <f t="shared" si="102"/>
        <v>0</v>
      </c>
      <c r="K975" s="45">
        <f t="shared" si="102"/>
        <v>0</v>
      </c>
      <c r="L975" s="45">
        <f t="shared" si="102"/>
        <v>0</v>
      </c>
      <c r="M975" s="45">
        <f t="shared" si="102"/>
        <v>0</v>
      </c>
      <c r="N975" s="45">
        <f>SUM(N976:N982)</f>
        <v>0</v>
      </c>
      <c r="O975" s="45">
        <f>SUM(O976:O982)</f>
        <v>0</v>
      </c>
      <c r="P975" s="45">
        <f t="shared" ref="P975:U975" si="103">SUM(P976:P982)</f>
        <v>0</v>
      </c>
      <c r="Q975" s="45">
        <f t="shared" si="103"/>
        <v>0</v>
      </c>
      <c r="R975" s="45">
        <f t="shared" si="103"/>
        <v>0</v>
      </c>
      <c r="S975" s="45">
        <f t="shared" si="103"/>
        <v>0</v>
      </c>
      <c r="T975" s="45">
        <f t="shared" si="103"/>
        <v>0</v>
      </c>
      <c r="U975" s="45">
        <f t="shared" si="103"/>
        <v>0</v>
      </c>
    </row>
    <row r="976" spans="1:21" hidden="1" x14ac:dyDescent="0.25">
      <c r="A976" s="29" t="s">
        <v>1011</v>
      </c>
      <c r="B976" s="52" t="s">
        <v>253</v>
      </c>
      <c r="C976" s="45">
        <v>0</v>
      </c>
      <c r="D976" s="45">
        <v>0</v>
      </c>
      <c r="E976" s="45">
        <v>0</v>
      </c>
      <c r="F976" s="45">
        <v>0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</row>
    <row r="977" spans="1:21" hidden="1" x14ac:dyDescent="0.25">
      <c r="A977" s="29" t="s">
        <v>1012</v>
      </c>
      <c r="B977" s="52" t="s">
        <v>254</v>
      </c>
      <c r="C977" s="45">
        <v>0</v>
      </c>
      <c r="D977" s="45">
        <v>0</v>
      </c>
      <c r="E977" s="45">
        <v>0</v>
      </c>
      <c r="F977" s="45">
        <v>0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</row>
    <row r="978" spans="1:21" hidden="1" x14ac:dyDescent="0.25">
      <c r="A978" s="29" t="s">
        <v>1013</v>
      </c>
      <c r="B978" s="52" t="s">
        <v>255</v>
      </c>
      <c r="C978" s="45">
        <v>0</v>
      </c>
      <c r="D978" s="45">
        <v>0</v>
      </c>
      <c r="E978" s="45">
        <v>0</v>
      </c>
      <c r="F978" s="45">
        <v>0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</row>
    <row r="979" spans="1:21" hidden="1" x14ac:dyDescent="0.25">
      <c r="A979" s="29" t="s">
        <v>1014</v>
      </c>
      <c r="B979" s="52" t="s">
        <v>256</v>
      </c>
      <c r="C979" s="45">
        <v>0</v>
      </c>
      <c r="D979" s="45">
        <v>0</v>
      </c>
      <c r="E979" s="45">
        <v>0</v>
      </c>
      <c r="F979" s="45">
        <v>0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</row>
    <row r="980" spans="1:21" hidden="1" x14ac:dyDescent="0.25">
      <c r="A980" s="29" t="s">
        <v>1015</v>
      </c>
      <c r="B980" s="52" t="s">
        <v>257</v>
      </c>
      <c r="C980" s="45">
        <v>0</v>
      </c>
      <c r="D980" s="45">
        <v>0</v>
      </c>
      <c r="E980" s="45">
        <v>0</v>
      </c>
      <c r="F980" s="45">
        <v>0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</row>
    <row r="981" spans="1:21" hidden="1" x14ac:dyDescent="0.25">
      <c r="A981" s="29" t="s">
        <v>1016</v>
      </c>
      <c r="B981" s="52" t="s">
        <v>258</v>
      </c>
      <c r="C981" s="45">
        <v>0</v>
      </c>
      <c r="D981" s="45">
        <v>0</v>
      </c>
      <c r="E981" s="45">
        <v>0</v>
      </c>
      <c r="F981" s="45">
        <v>0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</row>
    <row r="982" spans="1:21" hidden="1" x14ac:dyDescent="0.25">
      <c r="A982" s="29" t="s">
        <v>1017</v>
      </c>
      <c r="B982" s="52" t="s">
        <v>259</v>
      </c>
      <c r="C982" s="45">
        <f t="shared" ref="C982:M982" si="104">SUM(C983:C986)</f>
        <v>0</v>
      </c>
      <c r="D982" s="45">
        <f t="shared" si="104"/>
        <v>0</v>
      </c>
      <c r="E982" s="45">
        <f t="shared" si="104"/>
        <v>0</v>
      </c>
      <c r="F982" s="45">
        <f t="shared" si="104"/>
        <v>0</v>
      </c>
      <c r="G982" s="45">
        <f t="shared" si="104"/>
        <v>0</v>
      </c>
      <c r="H982" s="45">
        <f t="shared" si="104"/>
        <v>0</v>
      </c>
      <c r="I982" s="45">
        <f t="shared" si="104"/>
        <v>0</v>
      </c>
      <c r="J982" s="45">
        <f t="shared" si="104"/>
        <v>0</v>
      </c>
      <c r="K982" s="45">
        <f t="shared" si="104"/>
        <v>0</v>
      </c>
      <c r="L982" s="45">
        <f t="shared" si="104"/>
        <v>0</v>
      </c>
      <c r="M982" s="45">
        <f t="shared" si="104"/>
        <v>0</v>
      </c>
      <c r="N982" s="45">
        <f>SUM(N983:N986)</f>
        <v>0</v>
      </c>
      <c r="O982" s="45">
        <f>SUM(O983:O986)</f>
        <v>0</v>
      </c>
      <c r="P982" s="45">
        <f t="shared" ref="P982:U982" si="105">SUM(P983:P986)</f>
        <v>0</v>
      </c>
      <c r="Q982" s="45">
        <f t="shared" si="105"/>
        <v>0</v>
      </c>
      <c r="R982" s="45">
        <f t="shared" si="105"/>
        <v>0</v>
      </c>
      <c r="S982" s="45">
        <f t="shared" si="105"/>
        <v>0</v>
      </c>
      <c r="T982" s="45">
        <f t="shared" si="105"/>
        <v>0</v>
      </c>
      <c r="U982" s="45">
        <f t="shared" si="105"/>
        <v>0</v>
      </c>
    </row>
    <row r="983" spans="1:21" hidden="1" x14ac:dyDescent="0.25">
      <c r="A983" s="29" t="s">
        <v>1018</v>
      </c>
      <c r="B983" s="52" t="s">
        <v>693</v>
      </c>
      <c r="C983" s="45">
        <v>0</v>
      </c>
      <c r="D983" s="45">
        <v>0</v>
      </c>
      <c r="E983" s="45">
        <v>0</v>
      </c>
      <c r="F983" s="45">
        <v>0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</row>
    <row r="984" spans="1:21" hidden="1" x14ac:dyDescent="0.25">
      <c r="A984" s="29" t="s">
        <v>1019</v>
      </c>
      <c r="B984" s="52" t="s">
        <v>695</v>
      </c>
      <c r="C984" s="45">
        <v>0</v>
      </c>
      <c r="D984" s="45">
        <v>0</v>
      </c>
      <c r="E984" s="45">
        <v>0</v>
      </c>
      <c r="F984" s="45">
        <v>0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</row>
    <row r="985" spans="1:21" hidden="1" x14ac:dyDescent="0.25">
      <c r="A985" s="29" t="s">
        <v>1020</v>
      </c>
      <c r="B985" s="52" t="s">
        <v>697</v>
      </c>
      <c r="C985" s="45">
        <v>0</v>
      </c>
      <c r="D985" s="45">
        <v>0</v>
      </c>
      <c r="E985" s="45">
        <v>0</v>
      </c>
      <c r="F985" s="45">
        <v>0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</row>
    <row r="986" spans="1:21" hidden="1" x14ac:dyDescent="0.25">
      <c r="A986" s="29" t="s">
        <v>1021</v>
      </c>
      <c r="B986" s="52" t="s">
        <v>699</v>
      </c>
      <c r="C986" s="45">
        <v>0</v>
      </c>
      <c r="D986" s="45">
        <v>0</v>
      </c>
      <c r="E986" s="45">
        <v>0</v>
      </c>
      <c r="F986" s="45">
        <v>0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</row>
    <row r="987" spans="1:21" x14ac:dyDescent="0.25">
      <c r="A987" s="30" t="s">
        <v>1022</v>
      </c>
      <c r="B987" s="31" t="s">
        <v>1023</v>
      </c>
      <c r="C987" s="32">
        <f t="shared" ref="C987:M987" si="106">+C988+C1007+C1031+C1088+C1181+C1220+C1222</f>
        <v>1062241041</v>
      </c>
      <c r="D987" s="32">
        <f t="shared" si="106"/>
        <v>0</v>
      </c>
      <c r="E987" s="32">
        <f t="shared" si="106"/>
        <v>41593340</v>
      </c>
      <c r="F987" s="32">
        <f t="shared" si="106"/>
        <v>0</v>
      </c>
      <c r="G987" s="32">
        <f t="shared" si="106"/>
        <v>0</v>
      </c>
      <c r="H987" s="32">
        <f t="shared" si="106"/>
        <v>0</v>
      </c>
      <c r="I987" s="32">
        <f t="shared" si="106"/>
        <v>1693720</v>
      </c>
      <c r="J987" s="32">
        <f t="shared" si="106"/>
        <v>0</v>
      </c>
      <c r="K987" s="32">
        <f t="shared" si="106"/>
        <v>0</v>
      </c>
      <c r="L987" s="32">
        <f t="shared" si="106"/>
        <v>0</v>
      </c>
      <c r="M987" s="32">
        <f t="shared" si="106"/>
        <v>0</v>
      </c>
      <c r="N987" s="32">
        <f>+N988+N1007+N1031+N1088+N1181+N1220+N1222</f>
        <v>0</v>
      </c>
      <c r="O987" s="32">
        <f>+O988+O1007+O1031+O1088+O1181+O1220+O1222</f>
        <v>0</v>
      </c>
      <c r="P987" s="32">
        <f t="shared" ref="P987:U987" si="107">+P988+P1007+P1031+P1088+P1181+P1220+P1222</f>
        <v>15398143</v>
      </c>
      <c r="Q987" s="32">
        <f t="shared" si="107"/>
        <v>10107280</v>
      </c>
      <c r="R987" s="32">
        <f t="shared" si="107"/>
        <v>3000000</v>
      </c>
      <c r="S987" s="32">
        <f t="shared" si="107"/>
        <v>0</v>
      </c>
      <c r="T987" s="32">
        <f t="shared" si="107"/>
        <v>0</v>
      </c>
      <c r="U987" s="32">
        <f t="shared" si="107"/>
        <v>0</v>
      </c>
    </row>
    <row r="988" spans="1:21" hidden="1" x14ac:dyDescent="0.25">
      <c r="A988" s="30" t="s">
        <v>1024</v>
      </c>
      <c r="B988" s="31" t="s">
        <v>1025</v>
      </c>
      <c r="C988" s="32">
        <f t="shared" ref="C988:M988" si="108">+C989</f>
        <v>0</v>
      </c>
      <c r="D988" s="32">
        <f t="shared" si="108"/>
        <v>0</v>
      </c>
      <c r="E988" s="32">
        <f t="shared" si="108"/>
        <v>0</v>
      </c>
      <c r="F988" s="32">
        <f t="shared" si="108"/>
        <v>0</v>
      </c>
      <c r="G988" s="32">
        <f t="shared" si="108"/>
        <v>0</v>
      </c>
      <c r="H988" s="32">
        <f t="shared" si="108"/>
        <v>0</v>
      </c>
      <c r="I988" s="32">
        <f t="shared" si="108"/>
        <v>0</v>
      </c>
      <c r="J988" s="32">
        <f t="shared" si="108"/>
        <v>0</v>
      </c>
      <c r="K988" s="32">
        <f t="shared" si="108"/>
        <v>0</v>
      </c>
      <c r="L988" s="32">
        <f t="shared" si="108"/>
        <v>0</v>
      </c>
      <c r="M988" s="32">
        <f t="shared" si="108"/>
        <v>0</v>
      </c>
      <c r="N988" s="32">
        <f>+N989</f>
        <v>0</v>
      </c>
      <c r="O988" s="32">
        <f>+O989</f>
        <v>0</v>
      </c>
      <c r="P988" s="32">
        <f t="shared" ref="P988:U988" si="109">+P989</f>
        <v>0</v>
      </c>
      <c r="Q988" s="32">
        <f t="shared" si="109"/>
        <v>0</v>
      </c>
      <c r="R988" s="32">
        <f t="shared" si="109"/>
        <v>0</v>
      </c>
      <c r="S988" s="32">
        <f t="shared" si="109"/>
        <v>0</v>
      </c>
      <c r="T988" s="32">
        <f t="shared" si="109"/>
        <v>0</v>
      </c>
      <c r="U988" s="32">
        <f t="shared" si="109"/>
        <v>0</v>
      </c>
    </row>
    <row r="989" spans="1:21" hidden="1" x14ac:dyDescent="0.25">
      <c r="A989" s="30" t="s">
        <v>1026</v>
      </c>
      <c r="B989" s="31" t="s">
        <v>264</v>
      </c>
      <c r="C989" s="32">
        <f t="shared" ref="C989:M989" si="110">+C990+C993++C1002+C1003+C1004+C1005+C1006</f>
        <v>0</v>
      </c>
      <c r="D989" s="32">
        <f t="shared" si="110"/>
        <v>0</v>
      </c>
      <c r="E989" s="32">
        <f t="shared" si="110"/>
        <v>0</v>
      </c>
      <c r="F989" s="32">
        <f t="shared" si="110"/>
        <v>0</v>
      </c>
      <c r="G989" s="32">
        <f t="shared" si="110"/>
        <v>0</v>
      </c>
      <c r="H989" s="32">
        <f t="shared" si="110"/>
        <v>0</v>
      </c>
      <c r="I989" s="32">
        <f t="shared" si="110"/>
        <v>0</v>
      </c>
      <c r="J989" s="32">
        <f t="shared" si="110"/>
        <v>0</v>
      </c>
      <c r="K989" s="32">
        <f t="shared" si="110"/>
        <v>0</v>
      </c>
      <c r="L989" s="32">
        <f t="shared" si="110"/>
        <v>0</v>
      </c>
      <c r="M989" s="32">
        <f t="shared" si="110"/>
        <v>0</v>
      </c>
      <c r="N989" s="32">
        <f>+N990+N993++N1002+N1003+N1004+N1005+N1006</f>
        <v>0</v>
      </c>
      <c r="O989" s="32">
        <f>+O990+O993++O1002+O1003+O1004+O1005+O1006</f>
        <v>0</v>
      </c>
      <c r="P989" s="32">
        <f t="shared" ref="P989:U989" si="111">+P990+P993++P1002+P1003+P1004+P1005+P1006</f>
        <v>0</v>
      </c>
      <c r="Q989" s="32">
        <f t="shared" si="111"/>
        <v>0</v>
      </c>
      <c r="R989" s="32">
        <f t="shared" si="111"/>
        <v>0</v>
      </c>
      <c r="S989" s="32">
        <f t="shared" si="111"/>
        <v>0</v>
      </c>
      <c r="T989" s="32">
        <f t="shared" si="111"/>
        <v>0</v>
      </c>
      <c r="U989" s="32">
        <f t="shared" si="111"/>
        <v>0</v>
      </c>
    </row>
    <row r="990" spans="1:21" hidden="1" x14ac:dyDescent="0.25">
      <c r="A990" s="30" t="s">
        <v>1027</v>
      </c>
      <c r="B990" s="31" t="s">
        <v>265</v>
      </c>
      <c r="C990" s="32">
        <f t="shared" ref="C990:M990" si="112">+C991+C992</f>
        <v>0</v>
      </c>
      <c r="D990" s="32">
        <f t="shared" si="112"/>
        <v>0</v>
      </c>
      <c r="E990" s="32">
        <f t="shared" si="112"/>
        <v>0</v>
      </c>
      <c r="F990" s="32">
        <f t="shared" si="112"/>
        <v>0</v>
      </c>
      <c r="G990" s="32">
        <f t="shared" si="112"/>
        <v>0</v>
      </c>
      <c r="H990" s="32">
        <f t="shared" si="112"/>
        <v>0</v>
      </c>
      <c r="I990" s="32">
        <f t="shared" si="112"/>
        <v>0</v>
      </c>
      <c r="J990" s="32">
        <f t="shared" si="112"/>
        <v>0</v>
      </c>
      <c r="K990" s="32">
        <f t="shared" si="112"/>
        <v>0</v>
      </c>
      <c r="L990" s="32">
        <f t="shared" si="112"/>
        <v>0</v>
      </c>
      <c r="M990" s="32">
        <f t="shared" si="112"/>
        <v>0</v>
      </c>
      <c r="N990" s="32">
        <f>+N991+N992</f>
        <v>0</v>
      </c>
      <c r="O990" s="32">
        <f>+O991+O992</f>
        <v>0</v>
      </c>
      <c r="P990" s="32">
        <f t="shared" ref="P990:U990" si="113">+P991+P992</f>
        <v>0</v>
      </c>
      <c r="Q990" s="32">
        <f t="shared" si="113"/>
        <v>0</v>
      </c>
      <c r="R990" s="32">
        <f t="shared" si="113"/>
        <v>0</v>
      </c>
      <c r="S990" s="32">
        <f t="shared" si="113"/>
        <v>0</v>
      </c>
      <c r="T990" s="32">
        <f t="shared" si="113"/>
        <v>0</v>
      </c>
      <c r="U990" s="32">
        <f t="shared" si="113"/>
        <v>0</v>
      </c>
    </row>
    <row r="991" spans="1:21" hidden="1" x14ac:dyDescent="0.25">
      <c r="A991" s="30" t="s">
        <v>1028</v>
      </c>
      <c r="B991" s="31" t="s">
        <v>1029</v>
      </c>
      <c r="C991" s="32">
        <v>0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2">
        <v>0</v>
      </c>
    </row>
    <row r="992" spans="1:21" hidden="1" x14ac:dyDescent="0.25">
      <c r="A992" s="30" t="s">
        <v>1030</v>
      </c>
      <c r="B992" s="31" t="s">
        <v>1031</v>
      </c>
      <c r="C992" s="32">
        <v>0</v>
      </c>
      <c r="D992" s="32">
        <v>0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2">
        <v>0</v>
      </c>
    </row>
    <row r="993" spans="1:21" hidden="1" x14ac:dyDescent="0.25">
      <c r="A993" s="30" t="s">
        <v>1032</v>
      </c>
      <c r="B993" s="31" t="s">
        <v>266</v>
      </c>
      <c r="C993" s="32">
        <f t="shared" ref="C993:M993" si="114">SUM(C994:C1001)</f>
        <v>0</v>
      </c>
      <c r="D993" s="32">
        <f t="shared" si="114"/>
        <v>0</v>
      </c>
      <c r="E993" s="32">
        <f t="shared" si="114"/>
        <v>0</v>
      </c>
      <c r="F993" s="32">
        <f t="shared" si="114"/>
        <v>0</v>
      </c>
      <c r="G993" s="32">
        <f t="shared" si="114"/>
        <v>0</v>
      </c>
      <c r="H993" s="32">
        <f t="shared" si="114"/>
        <v>0</v>
      </c>
      <c r="I993" s="32">
        <f t="shared" si="114"/>
        <v>0</v>
      </c>
      <c r="J993" s="32">
        <f t="shared" si="114"/>
        <v>0</v>
      </c>
      <c r="K993" s="32">
        <f t="shared" si="114"/>
        <v>0</v>
      </c>
      <c r="L993" s="32">
        <f t="shared" si="114"/>
        <v>0</v>
      </c>
      <c r="M993" s="32">
        <f t="shared" si="114"/>
        <v>0</v>
      </c>
      <c r="N993" s="32">
        <f>SUM(N994:N1001)</f>
        <v>0</v>
      </c>
      <c r="O993" s="32">
        <f>SUM(O994:O1001)</f>
        <v>0</v>
      </c>
      <c r="P993" s="32">
        <f t="shared" ref="P993:U993" si="115">SUM(P994:P1001)</f>
        <v>0</v>
      </c>
      <c r="Q993" s="32">
        <f t="shared" si="115"/>
        <v>0</v>
      </c>
      <c r="R993" s="32">
        <f t="shared" si="115"/>
        <v>0</v>
      </c>
      <c r="S993" s="32">
        <f t="shared" si="115"/>
        <v>0</v>
      </c>
      <c r="T993" s="32">
        <f t="shared" si="115"/>
        <v>0</v>
      </c>
      <c r="U993" s="32">
        <f t="shared" si="115"/>
        <v>0</v>
      </c>
    </row>
    <row r="994" spans="1:21" hidden="1" x14ac:dyDescent="0.25">
      <c r="A994" s="30" t="s">
        <v>1033</v>
      </c>
      <c r="B994" s="31" t="s">
        <v>1034</v>
      </c>
      <c r="C994" s="32">
        <v>0</v>
      </c>
      <c r="D994" s="32">
        <v>0</v>
      </c>
      <c r="E994" s="32">
        <v>0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32">
        <v>0</v>
      </c>
      <c r="T994" s="32">
        <v>0</v>
      </c>
      <c r="U994" s="32">
        <v>0</v>
      </c>
    </row>
    <row r="995" spans="1:21" hidden="1" x14ac:dyDescent="0.25">
      <c r="A995" s="30" t="s">
        <v>1035</v>
      </c>
      <c r="B995" s="31" t="s">
        <v>1036</v>
      </c>
      <c r="C995" s="32">
        <v>0</v>
      </c>
      <c r="D995" s="32">
        <v>0</v>
      </c>
      <c r="E995" s="32">
        <v>0</v>
      </c>
      <c r="F995" s="32">
        <v>0</v>
      </c>
      <c r="G995" s="32">
        <v>0</v>
      </c>
      <c r="H995" s="32">
        <v>0</v>
      </c>
      <c r="I995" s="32">
        <v>0</v>
      </c>
      <c r="J995" s="32">
        <v>0</v>
      </c>
      <c r="K995" s="32">
        <v>0</v>
      </c>
      <c r="L995" s="32">
        <v>0</v>
      </c>
      <c r="M995" s="32">
        <v>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2">
        <v>0</v>
      </c>
    </row>
    <row r="996" spans="1:21" hidden="1" x14ac:dyDescent="0.25">
      <c r="A996" s="30" t="s">
        <v>1037</v>
      </c>
      <c r="B996" s="31" t="s">
        <v>1038</v>
      </c>
      <c r="C996" s="32">
        <v>0</v>
      </c>
      <c r="D996" s="32">
        <v>0</v>
      </c>
      <c r="E996" s="32">
        <v>0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32">
        <v>0</v>
      </c>
      <c r="T996" s="32">
        <v>0</v>
      </c>
      <c r="U996" s="32">
        <v>0</v>
      </c>
    </row>
    <row r="997" spans="1:21" hidden="1" x14ac:dyDescent="0.25">
      <c r="A997" s="30" t="s">
        <v>1039</v>
      </c>
      <c r="B997" s="31" t="s">
        <v>1040</v>
      </c>
      <c r="C997" s="32">
        <v>0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32">
        <v>0</v>
      </c>
      <c r="T997" s="32">
        <v>0</v>
      </c>
      <c r="U997" s="32">
        <v>0</v>
      </c>
    </row>
    <row r="998" spans="1:21" hidden="1" x14ac:dyDescent="0.25">
      <c r="A998" s="30" t="s">
        <v>1041</v>
      </c>
      <c r="B998" s="31" t="s">
        <v>1042</v>
      </c>
      <c r="C998" s="32">
        <v>0</v>
      </c>
      <c r="D998" s="32">
        <v>0</v>
      </c>
      <c r="E998" s="32">
        <v>0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2">
        <v>0</v>
      </c>
    </row>
    <row r="999" spans="1:21" hidden="1" x14ac:dyDescent="0.25">
      <c r="A999" s="30" t="s">
        <v>1043</v>
      </c>
      <c r="B999" s="31" t="s">
        <v>1044</v>
      </c>
      <c r="C999" s="32">
        <v>0</v>
      </c>
      <c r="D999" s="32">
        <v>0</v>
      </c>
      <c r="E999" s="32">
        <v>0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2">
        <v>0</v>
      </c>
    </row>
    <row r="1000" spans="1:21" hidden="1" x14ac:dyDescent="0.25">
      <c r="A1000" s="30" t="s">
        <v>1045</v>
      </c>
      <c r="B1000" s="31" t="s">
        <v>1046</v>
      </c>
      <c r="C1000" s="32">
        <v>0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2">
        <v>0</v>
      </c>
    </row>
    <row r="1001" spans="1:21" hidden="1" x14ac:dyDescent="0.25">
      <c r="A1001" s="30" t="s">
        <v>1047</v>
      </c>
      <c r="B1001" s="31" t="s">
        <v>1048</v>
      </c>
      <c r="C1001" s="32">
        <v>0</v>
      </c>
      <c r="D1001" s="32">
        <v>0</v>
      </c>
      <c r="E1001" s="32">
        <v>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  <c r="S1001" s="32">
        <v>0</v>
      </c>
      <c r="T1001" s="32">
        <v>0</v>
      </c>
      <c r="U1001" s="32">
        <v>0</v>
      </c>
    </row>
    <row r="1002" spans="1:21" hidden="1" x14ac:dyDescent="0.25">
      <c r="A1002" s="30" t="s">
        <v>1049</v>
      </c>
      <c r="B1002" s="31" t="s">
        <v>267</v>
      </c>
      <c r="C1002" s="32">
        <v>0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2">
        <v>0</v>
      </c>
    </row>
    <row r="1003" spans="1:21" hidden="1" x14ac:dyDescent="0.25">
      <c r="A1003" s="30" t="s">
        <v>1050</v>
      </c>
      <c r="B1003" s="31" t="s">
        <v>268</v>
      </c>
      <c r="C1003" s="32">
        <v>0</v>
      </c>
      <c r="D1003" s="32">
        <v>0</v>
      </c>
      <c r="E1003" s="32">
        <v>0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2">
        <v>0</v>
      </c>
    </row>
    <row r="1004" spans="1:21" hidden="1" x14ac:dyDescent="0.25">
      <c r="A1004" s="30" t="s">
        <v>1051</v>
      </c>
      <c r="B1004" s="31" t="s">
        <v>269</v>
      </c>
      <c r="C1004" s="32">
        <v>0</v>
      </c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2">
        <v>0</v>
      </c>
    </row>
    <row r="1005" spans="1:21" hidden="1" x14ac:dyDescent="0.25">
      <c r="A1005" s="30" t="s">
        <v>1052</v>
      </c>
      <c r="B1005" s="31" t="s">
        <v>270</v>
      </c>
      <c r="C1005" s="32">
        <v>0</v>
      </c>
      <c r="D1005" s="32">
        <v>0</v>
      </c>
      <c r="E1005" s="32">
        <v>0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2">
        <v>0</v>
      </c>
    </row>
    <row r="1006" spans="1:21" hidden="1" x14ac:dyDescent="0.25">
      <c r="A1006" s="30" t="s">
        <v>1053</v>
      </c>
      <c r="B1006" s="31" t="s">
        <v>271</v>
      </c>
      <c r="C1006" s="32">
        <v>0</v>
      </c>
      <c r="D1006" s="32">
        <v>0</v>
      </c>
      <c r="E1006" s="32">
        <v>0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2">
        <v>0</v>
      </c>
    </row>
    <row r="1007" spans="1:21" ht="45" x14ac:dyDescent="0.25">
      <c r="A1007" s="30" t="s">
        <v>1054</v>
      </c>
      <c r="B1007" s="33" t="s">
        <v>1055</v>
      </c>
      <c r="C1007" s="32">
        <f t="shared" ref="C1007:M1007" si="116">+C1008+C1013+C1014+C1018+C1019+C1027+C1028</f>
        <v>0</v>
      </c>
      <c r="D1007" s="32">
        <f t="shared" si="116"/>
        <v>0</v>
      </c>
      <c r="E1007" s="32">
        <f t="shared" si="116"/>
        <v>0</v>
      </c>
      <c r="F1007" s="32">
        <f t="shared" si="116"/>
        <v>0</v>
      </c>
      <c r="G1007" s="32">
        <f t="shared" si="116"/>
        <v>0</v>
      </c>
      <c r="H1007" s="32">
        <f t="shared" si="116"/>
        <v>0</v>
      </c>
      <c r="I1007" s="32">
        <f t="shared" si="116"/>
        <v>0</v>
      </c>
      <c r="J1007" s="32">
        <f t="shared" si="116"/>
        <v>0</v>
      </c>
      <c r="K1007" s="32">
        <f t="shared" si="116"/>
        <v>0</v>
      </c>
      <c r="L1007" s="32">
        <f t="shared" si="116"/>
        <v>0</v>
      </c>
      <c r="M1007" s="32">
        <f t="shared" si="116"/>
        <v>0</v>
      </c>
      <c r="N1007" s="32">
        <f>+N1008+N1013+N1014+N1018+N1019+N1027+N1028</f>
        <v>0</v>
      </c>
      <c r="O1007" s="32">
        <f>+O1008+O1013+O1014+O1018+O1019+O1027+O1028</f>
        <v>0</v>
      </c>
      <c r="P1007" s="32">
        <f t="shared" ref="P1007:U1007" si="117">+P1008+P1013+P1014+P1018+P1019+P1027+P1028</f>
        <v>3603251</v>
      </c>
      <c r="Q1007" s="32">
        <f t="shared" si="117"/>
        <v>0</v>
      </c>
      <c r="R1007" s="32">
        <f t="shared" si="117"/>
        <v>0</v>
      </c>
      <c r="S1007" s="32">
        <f t="shared" si="117"/>
        <v>0</v>
      </c>
      <c r="T1007" s="32">
        <f t="shared" si="117"/>
        <v>0</v>
      </c>
      <c r="U1007" s="32">
        <f t="shared" si="117"/>
        <v>0</v>
      </c>
    </row>
    <row r="1008" spans="1:21" x14ac:dyDescent="0.25">
      <c r="A1008" s="30" t="s">
        <v>1056</v>
      </c>
      <c r="B1008" s="31" t="s">
        <v>282</v>
      </c>
      <c r="C1008" s="32">
        <f t="shared" ref="C1008:M1008" si="118">+C1009+C1010+C1011+C1012</f>
        <v>0</v>
      </c>
      <c r="D1008" s="32">
        <f t="shared" si="118"/>
        <v>0</v>
      </c>
      <c r="E1008" s="32">
        <f t="shared" si="118"/>
        <v>0</v>
      </c>
      <c r="F1008" s="32">
        <f t="shared" si="118"/>
        <v>0</v>
      </c>
      <c r="G1008" s="32">
        <f t="shared" si="118"/>
        <v>0</v>
      </c>
      <c r="H1008" s="32">
        <f t="shared" si="118"/>
        <v>0</v>
      </c>
      <c r="I1008" s="32">
        <f t="shared" si="118"/>
        <v>0</v>
      </c>
      <c r="J1008" s="32">
        <f t="shared" si="118"/>
        <v>0</v>
      </c>
      <c r="K1008" s="32">
        <f t="shared" si="118"/>
        <v>0</v>
      </c>
      <c r="L1008" s="32">
        <f t="shared" si="118"/>
        <v>0</v>
      </c>
      <c r="M1008" s="32">
        <f t="shared" si="118"/>
        <v>0</v>
      </c>
      <c r="N1008" s="32">
        <f>+N1009+N1010+N1011+N1012</f>
        <v>0</v>
      </c>
      <c r="O1008" s="32">
        <f>+O1009+O1010+O1011+O1012</f>
        <v>0</v>
      </c>
      <c r="P1008" s="32">
        <f t="shared" ref="P1008:U1008" si="119">+P1009+P1010+P1011+P1012</f>
        <v>3603251</v>
      </c>
      <c r="Q1008" s="32">
        <f t="shared" si="119"/>
        <v>0</v>
      </c>
      <c r="R1008" s="32">
        <f t="shared" si="119"/>
        <v>0</v>
      </c>
      <c r="S1008" s="32">
        <f t="shared" si="119"/>
        <v>0</v>
      </c>
      <c r="T1008" s="32">
        <f t="shared" si="119"/>
        <v>0</v>
      </c>
      <c r="U1008" s="32">
        <f t="shared" si="119"/>
        <v>0</v>
      </c>
    </row>
    <row r="1009" spans="1:21" hidden="1" x14ac:dyDescent="0.25">
      <c r="A1009" s="29" t="s">
        <v>1057</v>
      </c>
      <c r="B1009" s="52" t="s">
        <v>283</v>
      </c>
      <c r="C1009" s="45">
        <v>0</v>
      </c>
      <c r="D1009" s="45">
        <v>0</v>
      </c>
      <c r="E1009" s="45">
        <v>0</v>
      </c>
      <c r="F1009" s="45">
        <v>0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</row>
    <row r="1010" spans="1:21" hidden="1" x14ac:dyDescent="0.25">
      <c r="A1010" s="29" t="s">
        <v>1058</v>
      </c>
      <c r="B1010" s="52" t="s">
        <v>284</v>
      </c>
      <c r="C1010" s="45">
        <v>0</v>
      </c>
      <c r="D1010" s="45">
        <v>0</v>
      </c>
      <c r="E1010" s="45">
        <v>0</v>
      </c>
      <c r="F1010" s="45">
        <v>0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</row>
    <row r="1011" spans="1:21" x14ac:dyDescent="0.25">
      <c r="A1011" s="29" t="s">
        <v>1059</v>
      </c>
      <c r="B1011" s="52" t="s">
        <v>285</v>
      </c>
      <c r="C1011" s="45">
        <v>0</v>
      </c>
      <c r="D1011" s="45">
        <v>0</v>
      </c>
      <c r="E1011" s="45">
        <v>0</v>
      </c>
      <c r="F1011" s="45">
        <v>0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3603251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</row>
    <row r="1012" spans="1:21" hidden="1" x14ac:dyDescent="0.25">
      <c r="A1012" s="29" t="s">
        <v>1060</v>
      </c>
      <c r="B1012" s="52" t="s">
        <v>286</v>
      </c>
      <c r="C1012" s="45">
        <v>0</v>
      </c>
      <c r="D1012" s="45">
        <v>0</v>
      </c>
      <c r="E1012" s="45">
        <v>0</v>
      </c>
      <c r="F1012" s="45">
        <v>0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</row>
    <row r="1013" spans="1:21" hidden="1" x14ac:dyDescent="0.25">
      <c r="A1013" s="29" t="s">
        <v>1061</v>
      </c>
      <c r="B1013" s="52" t="s">
        <v>287</v>
      </c>
      <c r="C1013" s="45">
        <v>0</v>
      </c>
      <c r="D1013" s="45">
        <v>0</v>
      </c>
      <c r="E1013" s="45">
        <v>0</v>
      </c>
      <c r="F1013" s="45">
        <v>0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</row>
    <row r="1014" spans="1:21" hidden="1" x14ac:dyDescent="0.25">
      <c r="A1014" s="29" t="s">
        <v>1062</v>
      </c>
      <c r="B1014" s="52" t="s">
        <v>290</v>
      </c>
      <c r="C1014" s="45">
        <f t="shared" ref="C1014:M1014" si="120">+C1015+C1016+C1017</f>
        <v>0</v>
      </c>
      <c r="D1014" s="45">
        <f t="shared" si="120"/>
        <v>0</v>
      </c>
      <c r="E1014" s="45">
        <f t="shared" si="120"/>
        <v>0</v>
      </c>
      <c r="F1014" s="45">
        <f t="shared" si="120"/>
        <v>0</v>
      </c>
      <c r="G1014" s="45">
        <f t="shared" si="120"/>
        <v>0</v>
      </c>
      <c r="H1014" s="45">
        <f t="shared" si="120"/>
        <v>0</v>
      </c>
      <c r="I1014" s="45">
        <f t="shared" si="120"/>
        <v>0</v>
      </c>
      <c r="J1014" s="45">
        <f t="shared" si="120"/>
        <v>0</v>
      </c>
      <c r="K1014" s="45">
        <f t="shared" si="120"/>
        <v>0</v>
      </c>
      <c r="L1014" s="45">
        <f t="shared" si="120"/>
        <v>0</v>
      </c>
      <c r="M1014" s="45">
        <f t="shared" si="120"/>
        <v>0</v>
      </c>
      <c r="N1014" s="45">
        <f>+N1015+N1016+N1017</f>
        <v>0</v>
      </c>
      <c r="O1014" s="45">
        <f>+O1015+O1016+O1017</f>
        <v>0</v>
      </c>
      <c r="P1014" s="45">
        <f t="shared" ref="P1014:U1014" si="121">+P1015+P1016+P1017</f>
        <v>0</v>
      </c>
      <c r="Q1014" s="45">
        <f t="shared" si="121"/>
        <v>0</v>
      </c>
      <c r="R1014" s="45">
        <f t="shared" si="121"/>
        <v>0</v>
      </c>
      <c r="S1014" s="45">
        <f t="shared" si="121"/>
        <v>0</v>
      </c>
      <c r="T1014" s="45">
        <f t="shared" si="121"/>
        <v>0</v>
      </c>
      <c r="U1014" s="45">
        <f t="shared" si="121"/>
        <v>0</v>
      </c>
    </row>
    <row r="1015" spans="1:21" hidden="1" x14ac:dyDescent="0.25">
      <c r="A1015" s="29" t="s">
        <v>1063</v>
      </c>
      <c r="B1015" s="52" t="s">
        <v>291</v>
      </c>
      <c r="C1015" s="45">
        <v>0</v>
      </c>
      <c r="D1015" s="45">
        <v>0</v>
      </c>
      <c r="E1015" s="45">
        <v>0</v>
      </c>
      <c r="F1015" s="45">
        <v>0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</row>
    <row r="1016" spans="1:21" hidden="1" x14ac:dyDescent="0.25">
      <c r="A1016" s="29" t="s">
        <v>1064</v>
      </c>
      <c r="B1016" s="52" t="s">
        <v>292</v>
      </c>
      <c r="C1016" s="45">
        <v>0</v>
      </c>
      <c r="D1016" s="45">
        <v>0</v>
      </c>
      <c r="E1016" s="45">
        <v>0</v>
      </c>
      <c r="F1016" s="45">
        <v>0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</row>
    <row r="1017" spans="1:21" hidden="1" x14ac:dyDescent="0.25">
      <c r="A1017" s="29" t="s">
        <v>1065</v>
      </c>
      <c r="B1017" s="52" t="s">
        <v>293</v>
      </c>
      <c r="C1017" s="45">
        <v>0</v>
      </c>
      <c r="D1017" s="45">
        <v>0</v>
      </c>
      <c r="E1017" s="45">
        <v>0</v>
      </c>
      <c r="F1017" s="45">
        <v>0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</row>
    <row r="1018" spans="1:21" hidden="1" x14ac:dyDescent="0.25">
      <c r="A1018" s="29" t="s">
        <v>1066</v>
      </c>
      <c r="B1018" s="52" t="s">
        <v>294</v>
      </c>
      <c r="C1018" s="45">
        <v>0</v>
      </c>
      <c r="D1018" s="45">
        <v>0</v>
      </c>
      <c r="E1018" s="45">
        <v>0</v>
      </c>
      <c r="F1018" s="45">
        <v>0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</row>
    <row r="1019" spans="1:21" hidden="1" x14ac:dyDescent="0.25">
      <c r="A1019" s="29" t="s">
        <v>1067</v>
      </c>
      <c r="B1019" s="52" t="s">
        <v>295</v>
      </c>
      <c r="C1019" s="45">
        <f t="shared" ref="C1019:M1019" si="122">SUM(C1020:C1026)</f>
        <v>0</v>
      </c>
      <c r="D1019" s="45">
        <f t="shared" si="122"/>
        <v>0</v>
      </c>
      <c r="E1019" s="45">
        <f t="shared" si="122"/>
        <v>0</v>
      </c>
      <c r="F1019" s="45">
        <f t="shared" si="122"/>
        <v>0</v>
      </c>
      <c r="G1019" s="45">
        <f t="shared" si="122"/>
        <v>0</v>
      </c>
      <c r="H1019" s="45">
        <f t="shared" si="122"/>
        <v>0</v>
      </c>
      <c r="I1019" s="45">
        <f t="shared" si="122"/>
        <v>0</v>
      </c>
      <c r="J1019" s="45">
        <f t="shared" si="122"/>
        <v>0</v>
      </c>
      <c r="K1019" s="45">
        <f t="shared" si="122"/>
        <v>0</v>
      </c>
      <c r="L1019" s="45">
        <f t="shared" si="122"/>
        <v>0</v>
      </c>
      <c r="M1019" s="45">
        <f t="shared" si="122"/>
        <v>0</v>
      </c>
      <c r="N1019" s="45">
        <f>SUM(N1020:N1026)</f>
        <v>0</v>
      </c>
      <c r="O1019" s="45">
        <f>SUM(O1020:O1026)</f>
        <v>0</v>
      </c>
      <c r="P1019" s="45">
        <f t="shared" ref="P1019:U1019" si="123">SUM(P1020:P1026)</f>
        <v>0</v>
      </c>
      <c r="Q1019" s="45">
        <f t="shared" si="123"/>
        <v>0</v>
      </c>
      <c r="R1019" s="45">
        <f t="shared" si="123"/>
        <v>0</v>
      </c>
      <c r="S1019" s="45">
        <f t="shared" si="123"/>
        <v>0</v>
      </c>
      <c r="T1019" s="45">
        <f t="shared" si="123"/>
        <v>0</v>
      </c>
      <c r="U1019" s="45">
        <f t="shared" si="123"/>
        <v>0</v>
      </c>
    </row>
    <row r="1020" spans="1:21" hidden="1" x14ac:dyDescent="0.25">
      <c r="A1020" s="29" t="s">
        <v>1068</v>
      </c>
      <c r="B1020" s="52" t="s">
        <v>1069</v>
      </c>
      <c r="C1020" s="45">
        <v>0</v>
      </c>
      <c r="D1020" s="45">
        <v>0</v>
      </c>
      <c r="E1020" s="45">
        <v>0</v>
      </c>
      <c r="F1020" s="45">
        <v>0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</row>
    <row r="1021" spans="1:21" hidden="1" x14ac:dyDescent="0.25">
      <c r="A1021" s="29" t="s">
        <v>1070</v>
      </c>
      <c r="B1021" s="52" t="s">
        <v>1071</v>
      </c>
      <c r="C1021" s="45">
        <v>0</v>
      </c>
      <c r="D1021" s="45">
        <v>0</v>
      </c>
      <c r="E1021" s="45">
        <v>0</v>
      </c>
      <c r="F1021" s="45">
        <v>0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</row>
    <row r="1022" spans="1:21" hidden="1" x14ac:dyDescent="0.25">
      <c r="A1022" s="29" t="s">
        <v>1072</v>
      </c>
      <c r="B1022" s="52" t="s">
        <v>1073</v>
      </c>
      <c r="C1022" s="45">
        <v>0</v>
      </c>
      <c r="D1022" s="45">
        <v>0</v>
      </c>
      <c r="E1022" s="45">
        <v>0</v>
      </c>
      <c r="F1022" s="45">
        <v>0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</row>
    <row r="1023" spans="1:21" hidden="1" x14ac:dyDescent="0.25">
      <c r="A1023" s="29" t="s">
        <v>1074</v>
      </c>
      <c r="B1023" s="52" t="s">
        <v>1075</v>
      </c>
      <c r="C1023" s="45">
        <v>0</v>
      </c>
      <c r="D1023" s="45">
        <v>0</v>
      </c>
      <c r="E1023" s="45">
        <v>0</v>
      </c>
      <c r="F1023" s="45">
        <v>0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</row>
    <row r="1024" spans="1:21" hidden="1" x14ac:dyDescent="0.25">
      <c r="A1024" s="29" t="s">
        <v>1076</v>
      </c>
      <c r="B1024" s="52" t="s">
        <v>1077</v>
      </c>
      <c r="C1024" s="45">
        <v>0</v>
      </c>
      <c r="D1024" s="45">
        <v>0</v>
      </c>
      <c r="E1024" s="45">
        <v>0</v>
      </c>
      <c r="F1024" s="45">
        <v>0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</row>
    <row r="1025" spans="1:21" hidden="1" x14ac:dyDescent="0.25">
      <c r="A1025" s="29" t="s">
        <v>1078</v>
      </c>
      <c r="B1025" s="52" t="s">
        <v>1079</v>
      </c>
      <c r="C1025" s="45">
        <v>0</v>
      </c>
      <c r="D1025" s="45">
        <v>0</v>
      </c>
      <c r="E1025" s="45">
        <v>0</v>
      </c>
      <c r="F1025" s="45">
        <v>0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</row>
    <row r="1026" spans="1:21" hidden="1" x14ac:dyDescent="0.25">
      <c r="A1026" s="29" t="s">
        <v>1080</v>
      </c>
      <c r="B1026" s="52" t="s">
        <v>302</v>
      </c>
      <c r="C1026" s="45">
        <v>0</v>
      </c>
      <c r="D1026" s="45">
        <v>0</v>
      </c>
      <c r="E1026" s="45">
        <v>0</v>
      </c>
      <c r="F1026" s="45">
        <v>0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</row>
    <row r="1027" spans="1:21" hidden="1" x14ac:dyDescent="0.25">
      <c r="A1027" s="29" t="s">
        <v>1081</v>
      </c>
      <c r="B1027" s="52" t="s">
        <v>303</v>
      </c>
      <c r="C1027" s="45">
        <v>0</v>
      </c>
      <c r="D1027" s="45">
        <v>0</v>
      </c>
      <c r="E1027" s="45">
        <v>0</v>
      </c>
      <c r="F1027" s="45">
        <v>0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</row>
    <row r="1028" spans="1:21" hidden="1" x14ac:dyDescent="0.25">
      <c r="A1028" s="29" t="s">
        <v>1082</v>
      </c>
      <c r="B1028" s="52" t="s">
        <v>304</v>
      </c>
      <c r="C1028" s="45">
        <f t="shared" ref="C1028:M1028" si="124">+C1029+C1030</f>
        <v>0</v>
      </c>
      <c r="D1028" s="45">
        <f t="shared" si="124"/>
        <v>0</v>
      </c>
      <c r="E1028" s="45">
        <f t="shared" si="124"/>
        <v>0</v>
      </c>
      <c r="F1028" s="45">
        <f t="shared" si="124"/>
        <v>0</v>
      </c>
      <c r="G1028" s="45">
        <f t="shared" si="124"/>
        <v>0</v>
      </c>
      <c r="H1028" s="45">
        <f t="shared" si="124"/>
        <v>0</v>
      </c>
      <c r="I1028" s="45">
        <f t="shared" si="124"/>
        <v>0</v>
      </c>
      <c r="J1028" s="45">
        <f t="shared" si="124"/>
        <v>0</v>
      </c>
      <c r="K1028" s="45">
        <f t="shared" si="124"/>
        <v>0</v>
      </c>
      <c r="L1028" s="45">
        <f t="shared" si="124"/>
        <v>0</v>
      </c>
      <c r="M1028" s="45">
        <f t="shared" si="124"/>
        <v>0</v>
      </c>
      <c r="N1028" s="45">
        <f>+N1029+N1030</f>
        <v>0</v>
      </c>
      <c r="O1028" s="45">
        <f>+O1029+O1030</f>
        <v>0</v>
      </c>
      <c r="P1028" s="45">
        <f t="shared" ref="P1028:U1028" si="125">+P1029+P1030</f>
        <v>0</v>
      </c>
      <c r="Q1028" s="45">
        <f t="shared" si="125"/>
        <v>0</v>
      </c>
      <c r="R1028" s="45">
        <f t="shared" si="125"/>
        <v>0</v>
      </c>
      <c r="S1028" s="45">
        <f t="shared" si="125"/>
        <v>0</v>
      </c>
      <c r="T1028" s="45">
        <f t="shared" si="125"/>
        <v>0</v>
      </c>
      <c r="U1028" s="45">
        <f t="shared" si="125"/>
        <v>0</v>
      </c>
    </row>
    <row r="1029" spans="1:21" hidden="1" x14ac:dyDescent="0.25">
      <c r="A1029" s="29" t="s">
        <v>1083</v>
      </c>
      <c r="B1029" s="52" t="s">
        <v>1084</v>
      </c>
      <c r="C1029" s="45">
        <v>0</v>
      </c>
      <c r="D1029" s="45">
        <v>0</v>
      </c>
      <c r="E1029" s="45">
        <v>0</v>
      </c>
      <c r="F1029" s="45">
        <v>0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</row>
    <row r="1030" spans="1:21" hidden="1" x14ac:dyDescent="0.25">
      <c r="A1030" s="29" t="s">
        <v>1085</v>
      </c>
      <c r="B1030" s="52" t="s">
        <v>1086</v>
      </c>
      <c r="C1030" s="45">
        <v>0</v>
      </c>
      <c r="D1030" s="45">
        <v>0</v>
      </c>
      <c r="E1030" s="45">
        <v>0</v>
      </c>
      <c r="F1030" s="45">
        <v>0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</row>
    <row r="1031" spans="1:21" ht="30" x14ac:dyDescent="0.25">
      <c r="A1031" s="30" t="s">
        <v>1087</v>
      </c>
      <c r="B1031" s="33" t="s">
        <v>307</v>
      </c>
      <c r="C1031" s="32">
        <f t="shared" ref="C1031:M1031" si="126">+C1032+C1073+C1084</f>
        <v>1062241041</v>
      </c>
      <c r="D1031" s="32">
        <f t="shared" si="126"/>
        <v>0</v>
      </c>
      <c r="E1031" s="32">
        <f t="shared" si="126"/>
        <v>0</v>
      </c>
      <c r="F1031" s="32">
        <f t="shared" si="126"/>
        <v>0</v>
      </c>
      <c r="G1031" s="32">
        <f t="shared" si="126"/>
        <v>0</v>
      </c>
      <c r="H1031" s="32">
        <f t="shared" si="126"/>
        <v>0</v>
      </c>
      <c r="I1031" s="32">
        <f t="shared" si="126"/>
        <v>0</v>
      </c>
      <c r="J1031" s="32">
        <f t="shared" si="126"/>
        <v>0</v>
      </c>
      <c r="K1031" s="32">
        <f t="shared" si="126"/>
        <v>0</v>
      </c>
      <c r="L1031" s="32">
        <f t="shared" si="126"/>
        <v>0</v>
      </c>
      <c r="M1031" s="32">
        <f t="shared" si="126"/>
        <v>0</v>
      </c>
      <c r="N1031" s="32">
        <f>+N1032+N1073+N1084</f>
        <v>0</v>
      </c>
      <c r="O1031" s="32">
        <f>+O1032+O1073+O1084</f>
        <v>0</v>
      </c>
      <c r="P1031" s="32">
        <f t="shared" ref="P1031:U1031" si="127">+P1032+P1073+P1084</f>
        <v>0</v>
      </c>
      <c r="Q1031" s="32">
        <f t="shared" si="127"/>
        <v>0</v>
      </c>
      <c r="R1031" s="32">
        <f t="shared" si="127"/>
        <v>0</v>
      </c>
      <c r="S1031" s="32">
        <f t="shared" si="127"/>
        <v>0</v>
      </c>
      <c r="T1031" s="32">
        <f t="shared" si="127"/>
        <v>0</v>
      </c>
      <c r="U1031" s="32">
        <f t="shared" si="127"/>
        <v>0</v>
      </c>
    </row>
    <row r="1032" spans="1:21" hidden="1" x14ac:dyDescent="0.25">
      <c r="A1032" s="30" t="s">
        <v>1088</v>
      </c>
      <c r="B1032" s="31" t="s">
        <v>1089</v>
      </c>
      <c r="C1032" s="32">
        <f t="shared" ref="C1032:M1032" si="128">+C1033+C1039+C1040+C1058+C1059+C1066+C1072</f>
        <v>0</v>
      </c>
      <c r="D1032" s="32">
        <f t="shared" si="128"/>
        <v>0</v>
      </c>
      <c r="E1032" s="32">
        <f t="shared" si="128"/>
        <v>0</v>
      </c>
      <c r="F1032" s="32">
        <f t="shared" si="128"/>
        <v>0</v>
      </c>
      <c r="G1032" s="32">
        <f t="shared" si="128"/>
        <v>0</v>
      </c>
      <c r="H1032" s="32">
        <f t="shared" si="128"/>
        <v>0</v>
      </c>
      <c r="I1032" s="32">
        <f t="shared" si="128"/>
        <v>0</v>
      </c>
      <c r="J1032" s="32">
        <f t="shared" si="128"/>
        <v>0</v>
      </c>
      <c r="K1032" s="32">
        <f t="shared" si="128"/>
        <v>0</v>
      </c>
      <c r="L1032" s="32">
        <f t="shared" si="128"/>
        <v>0</v>
      </c>
      <c r="M1032" s="32">
        <f t="shared" si="128"/>
        <v>0</v>
      </c>
      <c r="N1032" s="32">
        <f>+N1033+N1039+N1040+N1058+N1059+N1066+N1072</f>
        <v>0</v>
      </c>
      <c r="O1032" s="32">
        <f>+O1033+O1039+O1040+O1058+O1059+O1066+O1072</f>
        <v>0</v>
      </c>
      <c r="P1032" s="32">
        <f t="shared" ref="P1032:U1032" si="129">+P1033+P1039+P1040+P1058+P1059+P1066+P1072</f>
        <v>0</v>
      </c>
      <c r="Q1032" s="32">
        <f t="shared" si="129"/>
        <v>0</v>
      </c>
      <c r="R1032" s="32">
        <f t="shared" si="129"/>
        <v>0</v>
      </c>
      <c r="S1032" s="32">
        <f t="shared" si="129"/>
        <v>0</v>
      </c>
      <c r="T1032" s="32">
        <f t="shared" si="129"/>
        <v>0</v>
      </c>
      <c r="U1032" s="32">
        <f t="shared" si="129"/>
        <v>0</v>
      </c>
    </row>
    <row r="1033" spans="1:21" hidden="1" x14ac:dyDescent="0.25">
      <c r="A1033" s="30" t="s">
        <v>1090</v>
      </c>
      <c r="B1033" s="31" t="s">
        <v>1091</v>
      </c>
      <c r="C1033" s="32">
        <f t="shared" ref="C1033:M1033" si="130">SUM(C1034:C1038)</f>
        <v>0</v>
      </c>
      <c r="D1033" s="32">
        <f t="shared" si="130"/>
        <v>0</v>
      </c>
      <c r="E1033" s="32">
        <f t="shared" si="130"/>
        <v>0</v>
      </c>
      <c r="F1033" s="32">
        <f t="shared" si="130"/>
        <v>0</v>
      </c>
      <c r="G1033" s="32">
        <f t="shared" si="130"/>
        <v>0</v>
      </c>
      <c r="H1033" s="32">
        <f t="shared" si="130"/>
        <v>0</v>
      </c>
      <c r="I1033" s="32">
        <f t="shared" si="130"/>
        <v>0</v>
      </c>
      <c r="J1033" s="32">
        <f t="shared" si="130"/>
        <v>0</v>
      </c>
      <c r="K1033" s="32">
        <f t="shared" si="130"/>
        <v>0</v>
      </c>
      <c r="L1033" s="32">
        <f t="shared" si="130"/>
        <v>0</v>
      </c>
      <c r="M1033" s="32">
        <f t="shared" si="130"/>
        <v>0</v>
      </c>
      <c r="N1033" s="32">
        <f>SUM(N1034:N1038)</f>
        <v>0</v>
      </c>
      <c r="O1033" s="32">
        <f>SUM(O1034:O1038)</f>
        <v>0</v>
      </c>
      <c r="P1033" s="32">
        <f t="shared" ref="P1033:U1033" si="131">SUM(P1034:P1038)</f>
        <v>0</v>
      </c>
      <c r="Q1033" s="32">
        <f t="shared" si="131"/>
        <v>0</v>
      </c>
      <c r="R1033" s="32">
        <f t="shared" si="131"/>
        <v>0</v>
      </c>
      <c r="S1033" s="32">
        <f t="shared" si="131"/>
        <v>0</v>
      </c>
      <c r="T1033" s="32">
        <f t="shared" si="131"/>
        <v>0</v>
      </c>
      <c r="U1033" s="32">
        <f t="shared" si="131"/>
        <v>0</v>
      </c>
    </row>
    <row r="1034" spans="1:21" hidden="1" x14ac:dyDescent="0.25">
      <c r="A1034" s="30" t="s">
        <v>1092</v>
      </c>
      <c r="B1034" s="31" t="s">
        <v>1091</v>
      </c>
      <c r="C1034" s="32">
        <v>0</v>
      </c>
      <c r="D1034" s="32">
        <v>0</v>
      </c>
      <c r="E1034" s="32">
        <v>0</v>
      </c>
      <c r="F1034" s="32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0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0</v>
      </c>
      <c r="T1034" s="32">
        <v>0</v>
      </c>
      <c r="U1034" s="32">
        <v>0</v>
      </c>
    </row>
    <row r="1035" spans="1:21" hidden="1" x14ac:dyDescent="0.25">
      <c r="A1035" s="30" t="s">
        <v>1093</v>
      </c>
      <c r="B1035" s="31" t="s">
        <v>1094</v>
      </c>
      <c r="C1035" s="32">
        <v>0</v>
      </c>
      <c r="D1035" s="32">
        <v>0</v>
      </c>
      <c r="E1035" s="32">
        <v>0</v>
      </c>
      <c r="F1035" s="32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2">
        <v>0</v>
      </c>
    </row>
    <row r="1036" spans="1:21" hidden="1" x14ac:dyDescent="0.25">
      <c r="A1036" s="30" t="s">
        <v>1095</v>
      </c>
      <c r="B1036" s="31" t="s">
        <v>1096</v>
      </c>
      <c r="C1036" s="32">
        <v>0</v>
      </c>
      <c r="D1036" s="32">
        <v>0</v>
      </c>
      <c r="E1036" s="32">
        <v>0</v>
      </c>
      <c r="F1036" s="32">
        <v>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0</v>
      </c>
      <c r="N1036" s="32">
        <v>0</v>
      </c>
      <c r="O1036" s="32">
        <v>0</v>
      </c>
      <c r="P1036" s="32">
        <v>0</v>
      </c>
      <c r="Q1036" s="32">
        <v>0</v>
      </c>
      <c r="R1036" s="32">
        <v>0</v>
      </c>
      <c r="S1036" s="32">
        <v>0</v>
      </c>
      <c r="T1036" s="32">
        <v>0</v>
      </c>
      <c r="U1036" s="32">
        <v>0</v>
      </c>
    </row>
    <row r="1037" spans="1:21" hidden="1" x14ac:dyDescent="0.25">
      <c r="A1037" s="30" t="s">
        <v>1097</v>
      </c>
      <c r="B1037" s="31" t="s">
        <v>1098</v>
      </c>
      <c r="C1037" s="32">
        <v>0</v>
      </c>
      <c r="D1037" s="32">
        <v>0</v>
      </c>
      <c r="E1037" s="32">
        <v>0</v>
      </c>
      <c r="F1037" s="32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2">
        <v>0</v>
      </c>
    </row>
    <row r="1038" spans="1:21" hidden="1" x14ac:dyDescent="0.25">
      <c r="A1038" s="30" t="s">
        <v>1099</v>
      </c>
      <c r="B1038" s="31" t="s">
        <v>1100</v>
      </c>
      <c r="C1038" s="32">
        <v>0</v>
      </c>
      <c r="D1038" s="32">
        <v>0</v>
      </c>
      <c r="E1038" s="32">
        <v>0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2">
        <v>0</v>
      </c>
    </row>
    <row r="1039" spans="1:21" hidden="1" x14ac:dyDescent="0.25">
      <c r="A1039" s="30" t="s">
        <v>1101</v>
      </c>
      <c r="B1039" s="31" t="s">
        <v>1102</v>
      </c>
      <c r="C1039" s="32">
        <v>0</v>
      </c>
      <c r="D1039" s="32">
        <v>0</v>
      </c>
      <c r="E1039" s="32">
        <v>0</v>
      </c>
      <c r="F1039" s="32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2">
        <v>0</v>
      </c>
    </row>
    <row r="1040" spans="1:21" hidden="1" x14ac:dyDescent="0.25">
      <c r="A1040" s="30" t="s">
        <v>1103</v>
      </c>
      <c r="B1040" s="31" t="s">
        <v>1104</v>
      </c>
      <c r="C1040" s="32">
        <f t="shared" ref="C1040:M1040" si="132">+C1041+C1042+C1043+C1044+C1045</f>
        <v>0</v>
      </c>
      <c r="D1040" s="32">
        <f t="shared" si="132"/>
        <v>0</v>
      </c>
      <c r="E1040" s="32">
        <f t="shared" si="132"/>
        <v>0</v>
      </c>
      <c r="F1040" s="32">
        <f t="shared" si="132"/>
        <v>0</v>
      </c>
      <c r="G1040" s="32">
        <f t="shared" si="132"/>
        <v>0</v>
      </c>
      <c r="H1040" s="32">
        <f t="shared" si="132"/>
        <v>0</v>
      </c>
      <c r="I1040" s="32">
        <f t="shared" si="132"/>
        <v>0</v>
      </c>
      <c r="J1040" s="32">
        <f t="shared" si="132"/>
        <v>0</v>
      </c>
      <c r="K1040" s="32">
        <f t="shared" si="132"/>
        <v>0</v>
      </c>
      <c r="L1040" s="32">
        <f t="shared" si="132"/>
        <v>0</v>
      </c>
      <c r="M1040" s="32">
        <f t="shared" si="132"/>
        <v>0</v>
      </c>
      <c r="N1040" s="32">
        <f>+N1041+N1042+N1043+N1044+N1045</f>
        <v>0</v>
      </c>
      <c r="O1040" s="32">
        <f>+O1041+O1042+O1043+O1044+O1045</f>
        <v>0</v>
      </c>
      <c r="P1040" s="32">
        <f t="shared" ref="P1040:U1040" si="133">+P1041+P1042+P1043+P1044+P1045</f>
        <v>0</v>
      </c>
      <c r="Q1040" s="32">
        <f t="shared" si="133"/>
        <v>0</v>
      </c>
      <c r="R1040" s="32">
        <f t="shared" si="133"/>
        <v>0</v>
      </c>
      <c r="S1040" s="32">
        <f t="shared" si="133"/>
        <v>0</v>
      </c>
      <c r="T1040" s="32">
        <f t="shared" si="133"/>
        <v>0</v>
      </c>
      <c r="U1040" s="32">
        <f t="shared" si="133"/>
        <v>0</v>
      </c>
    </row>
    <row r="1041" spans="1:21" hidden="1" x14ac:dyDescent="0.25">
      <c r="A1041" s="30" t="s">
        <v>1105</v>
      </c>
      <c r="B1041" s="31" t="s">
        <v>1106</v>
      </c>
      <c r="C1041" s="32">
        <v>0</v>
      </c>
      <c r="D1041" s="32">
        <v>0</v>
      </c>
      <c r="E1041" s="32">
        <v>0</v>
      </c>
      <c r="F1041" s="32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0</v>
      </c>
      <c r="P1041" s="32">
        <v>0</v>
      </c>
      <c r="Q1041" s="32">
        <v>0</v>
      </c>
      <c r="R1041" s="32">
        <v>0</v>
      </c>
      <c r="S1041" s="32">
        <v>0</v>
      </c>
      <c r="T1041" s="32">
        <v>0</v>
      </c>
      <c r="U1041" s="32">
        <v>0</v>
      </c>
    </row>
    <row r="1042" spans="1:21" hidden="1" x14ac:dyDescent="0.25">
      <c r="A1042" s="30" t="s">
        <v>1107</v>
      </c>
      <c r="B1042" s="31" t="s">
        <v>1108</v>
      </c>
      <c r="C1042" s="32">
        <v>0</v>
      </c>
      <c r="D1042" s="32">
        <v>0</v>
      </c>
      <c r="E1042" s="32">
        <v>0</v>
      </c>
      <c r="F1042" s="32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32">
        <v>0</v>
      </c>
      <c r="T1042" s="32">
        <v>0</v>
      </c>
      <c r="U1042" s="32">
        <v>0</v>
      </c>
    </row>
    <row r="1043" spans="1:21" hidden="1" x14ac:dyDescent="0.25">
      <c r="A1043" s="30" t="s">
        <v>1109</v>
      </c>
      <c r="B1043" s="31" t="s">
        <v>1110</v>
      </c>
      <c r="C1043" s="32">
        <v>0</v>
      </c>
      <c r="D1043" s="32">
        <v>0</v>
      </c>
      <c r="E1043" s="32">
        <v>0</v>
      </c>
      <c r="F1043" s="32">
        <v>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0</v>
      </c>
      <c r="M1043" s="32">
        <v>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0</v>
      </c>
      <c r="T1043" s="32">
        <v>0</v>
      </c>
      <c r="U1043" s="32">
        <v>0</v>
      </c>
    </row>
    <row r="1044" spans="1:21" hidden="1" x14ac:dyDescent="0.25">
      <c r="A1044" s="30" t="s">
        <v>1111</v>
      </c>
      <c r="B1044" s="31" t="s">
        <v>1112</v>
      </c>
      <c r="C1044" s="32">
        <v>0</v>
      </c>
      <c r="D1044" s="32">
        <v>0</v>
      </c>
      <c r="E1044" s="32">
        <v>0</v>
      </c>
      <c r="F1044" s="32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2">
        <v>0</v>
      </c>
    </row>
    <row r="1045" spans="1:21" hidden="1" x14ac:dyDescent="0.25">
      <c r="A1045" s="30" t="s">
        <v>1113</v>
      </c>
      <c r="B1045" s="31" t="s">
        <v>1114</v>
      </c>
      <c r="C1045" s="32">
        <f t="shared" ref="C1045:M1045" si="134">SUM(C1046:C1056)</f>
        <v>0</v>
      </c>
      <c r="D1045" s="32">
        <f t="shared" si="134"/>
        <v>0</v>
      </c>
      <c r="E1045" s="32">
        <f t="shared" si="134"/>
        <v>0</v>
      </c>
      <c r="F1045" s="32">
        <f t="shared" si="134"/>
        <v>0</v>
      </c>
      <c r="G1045" s="32">
        <f t="shared" si="134"/>
        <v>0</v>
      </c>
      <c r="H1045" s="32">
        <f t="shared" si="134"/>
        <v>0</v>
      </c>
      <c r="I1045" s="32">
        <f t="shared" si="134"/>
        <v>0</v>
      </c>
      <c r="J1045" s="32">
        <f t="shared" si="134"/>
        <v>0</v>
      </c>
      <c r="K1045" s="32">
        <f t="shared" si="134"/>
        <v>0</v>
      </c>
      <c r="L1045" s="32">
        <f t="shared" si="134"/>
        <v>0</v>
      </c>
      <c r="M1045" s="32">
        <f t="shared" si="134"/>
        <v>0</v>
      </c>
      <c r="N1045" s="32">
        <f>SUM(N1046:N1056)</f>
        <v>0</v>
      </c>
      <c r="O1045" s="32">
        <f>SUM(O1046:O1056)</f>
        <v>0</v>
      </c>
      <c r="P1045" s="32">
        <f t="shared" ref="P1045:U1045" si="135">SUM(P1046:P1056)</f>
        <v>0</v>
      </c>
      <c r="Q1045" s="32">
        <f t="shared" si="135"/>
        <v>0</v>
      </c>
      <c r="R1045" s="32">
        <f t="shared" si="135"/>
        <v>0</v>
      </c>
      <c r="S1045" s="32">
        <f t="shared" si="135"/>
        <v>0</v>
      </c>
      <c r="T1045" s="32">
        <f t="shared" si="135"/>
        <v>0</v>
      </c>
      <c r="U1045" s="32">
        <f t="shared" si="135"/>
        <v>0</v>
      </c>
    </row>
    <row r="1046" spans="1:21" hidden="1" x14ac:dyDescent="0.25">
      <c r="A1046" s="30" t="s">
        <v>1115</v>
      </c>
      <c r="B1046" s="31" t="s">
        <v>1116</v>
      </c>
      <c r="C1046" s="32">
        <v>0</v>
      </c>
      <c r="D1046" s="32">
        <v>0</v>
      </c>
      <c r="E1046" s="32">
        <v>0</v>
      </c>
      <c r="F1046" s="32">
        <v>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32">
        <v>0</v>
      </c>
      <c r="T1046" s="32">
        <v>0</v>
      </c>
      <c r="U1046" s="32">
        <v>0</v>
      </c>
    </row>
    <row r="1047" spans="1:21" hidden="1" x14ac:dyDescent="0.25">
      <c r="A1047" s="30" t="s">
        <v>1117</v>
      </c>
      <c r="B1047" s="31" t="s">
        <v>1118</v>
      </c>
      <c r="C1047" s="32">
        <v>0</v>
      </c>
      <c r="D1047" s="32">
        <v>0</v>
      </c>
      <c r="E1047" s="32">
        <v>0</v>
      </c>
      <c r="F1047" s="32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2">
        <v>0</v>
      </c>
    </row>
    <row r="1048" spans="1:21" hidden="1" x14ac:dyDescent="0.25">
      <c r="A1048" s="30" t="s">
        <v>1119</v>
      </c>
      <c r="B1048" s="31" t="s">
        <v>1120</v>
      </c>
      <c r="C1048" s="32">
        <v>0</v>
      </c>
      <c r="D1048" s="32">
        <v>0</v>
      </c>
      <c r="E1048" s="32">
        <v>0</v>
      </c>
      <c r="F1048" s="32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0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2">
        <v>0</v>
      </c>
    </row>
    <row r="1049" spans="1:21" hidden="1" x14ac:dyDescent="0.25">
      <c r="A1049" s="30" t="s">
        <v>1121</v>
      </c>
      <c r="B1049" s="31" t="s">
        <v>1122</v>
      </c>
      <c r="C1049" s="32">
        <v>0</v>
      </c>
      <c r="D1049" s="32">
        <v>0</v>
      </c>
      <c r="E1049" s="32">
        <v>0</v>
      </c>
      <c r="F1049" s="32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2">
        <v>0</v>
      </c>
    </row>
    <row r="1050" spans="1:21" hidden="1" x14ac:dyDescent="0.25">
      <c r="A1050" s="30" t="s">
        <v>1123</v>
      </c>
      <c r="B1050" s="31" t="s">
        <v>1124</v>
      </c>
      <c r="C1050" s="32">
        <v>0</v>
      </c>
      <c r="D1050" s="32">
        <v>0</v>
      </c>
      <c r="E1050" s="32">
        <v>0</v>
      </c>
      <c r="F1050" s="32">
        <v>0</v>
      </c>
      <c r="G1050" s="32">
        <v>0</v>
      </c>
      <c r="H1050" s="32">
        <v>0</v>
      </c>
      <c r="I1050" s="32">
        <v>0</v>
      </c>
      <c r="J1050" s="32">
        <v>0</v>
      </c>
      <c r="K1050" s="32">
        <v>0</v>
      </c>
      <c r="L1050" s="32">
        <v>0</v>
      </c>
      <c r="M1050" s="32">
        <v>0</v>
      </c>
      <c r="N1050" s="32">
        <v>0</v>
      </c>
      <c r="O1050" s="32">
        <v>0</v>
      </c>
      <c r="P1050" s="32">
        <v>0</v>
      </c>
      <c r="Q1050" s="32">
        <v>0</v>
      </c>
      <c r="R1050" s="32">
        <v>0</v>
      </c>
      <c r="S1050" s="32">
        <v>0</v>
      </c>
      <c r="T1050" s="32">
        <v>0</v>
      </c>
      <c r="U1050" s="32">
        <v>0</v>
      </c>
    </row>
    <row r="1051" spans="1:21" hidden="1" x14ac:dyDescent="0.25">
      <c r="A1051" s="30" t="s">
        <v>1125</v>
      </c>
      <c r="B1051" s="31" t="s">
        <v>1126</v>
      </c>
      <c r="C1051" s="32">
        <v>0</v>
      </c>
      <c r="D1051" s="32">
        <v>0</v>
      </c>
      <c r="E1051" s="32">
        <v>0</v>
      </c>
      <c r="F1051" s="32">
        <v>0</v>
      </c>
      <c r="G1051" s="32">
        <v>0</v>
      </c>
      <c r="H1051" s="32">
        <v>0</v>
      </c>
      <c r="I1051" s="32">
        <v>0</v>
      </c>
      <c r="J1051" s="32">
        <v>0</v>
      </c>
      <c r="K1051" s="32">
        <v>0</v>
      </c>
      <c r="L1051" s="32">
        <v>0</v>
      </c>
      <c r="M1051" s="32">
        <v>0</v>
      </c>
      <c r="N1051" s="32">
        <v>0</v>
      </c>
      <c r="O1051" s="32">
        <v>0</v>
      </c>
      <c r="P1051" s="32">
        <v>0</v>
      </c>
      <c r="Q1051" s="32">
        <v>0</v>
      </c>
      <c r="R1051" s="32">
        <v>0</v>
      </c>
      <c r="S1051" s="32">
        <v>0</v>
      </c>
      <c r="T1051" s="32">
        <v>0</v>
      </c>
      <c r="U1051" s="32">
        <v>0</v>
      </c>
    </row>
    <row r="1052" spans="1:21" hidden="1" x14ac:dyDescent="0.25">
      <c r="A1052" s="30" t="s">
        <v>1127</v>
      </c>
      <c r="B1052" s="31" t="s">
        <v>1128</v>
      </c>
      <c r="C1052" s="32">
        <v>0</v>
      </c>
      <c r="D1052" s="32">
        <v>0</v>
      </c>
      <c r="E1052" s="32">
        <v>0</v>
      </c>
      <c r="F1052" s="32">
        <v>0</v>
      </c>
      <c r="G1052" s="32">
        <v>0</v>
      </c>
      <c r="H1052" s="32">
        <v>0</v>
      </c>
      <c r="I1052" s="32">
        <v>0</v>
      </c>
      <c r="J1052" s="32">
        <v>0</v>
      </c>
      <c r="K1052" s="32">
        <v>0</v>
      </c>
      <c r="L1052" s="32">
        <v>0</v>
      </c>
      <c r="M1052" s="32">
        <v>0</v>
      </c>
      <c r="N1052" s="32">
        <v>0</v>
      </c>
      <c r="O1052" s="32">
        <v>0</v>
      </c>
      <c r="P1052" s="32">
        <v>0</v>
      </c>
      <c r="Q1052" s="32">
        <v>0</v>
      </c>
      <c r="R1052" s="32">
        <v>0</v>
      </c>
      <c r="S1052" s="32">
        <v>0</v>
      </c>
      <c r="T1052" s="32">
        <v>0</v>
      </c>
      <c r="U1052" s="32">
        <v>0</v>
      </c>
    </row>
    <row r="1053" spans="1:21" hidden="1" x14ac:dyDescent="0.25">
      <c r="A1053" s="30" t="s">
        <v>1129</v>
      </c>
      <c r="B1053" s="31" t="s">
        <v>1130</v>
      </c>
      <c r="C1053" s="32">
        <v>0</v>
      </c>
      <c r="D1053" s="32">
        <v>0</v>
      </c>
      <c r="E1053" s="32">
        <v>0</v>
      </c>
      <c r="F1053" s="32">
        <v>0</v>
      </c>
      <c r="G1053" s="32">
        <v>0</v>
      </c>
      <c r="H1053" s="32">
        <v>0</v>
      </c>
      <c r="I1053" s="32">
        <v>0</v>
      </c>
      <c r="J1053" s="32">
        <v>0</v>
      </c>
      <c r="K1053" s="32">
        <v>0</v>
      </c>
      <c r="L1053" s="32">
        <v>0</v>
      </c>
      <c r="M1053" s="32">
        <v>0</v>
      </c>
      <c r="N1053" s="32">
        <v>0</v>
      </c>
      <c r="O1053" s="32">
        <v>0</v>
      </c>
      <c r="P1053" s="32">
        <v>0</v>
      </c>
      <c r="Q1053" s="32">
        <v>0</v>
      </c>
      <c r="R1053" s="32">
        <v>0</v>
      </c>
      <c r="S1053" s="32">
        <v>0</v>
      </c>
      <c r="T1053" s="32">
        <v>0</v>
      </c>
      <c r="U1053" s="32">
        <v>0</v>
      </c>
    </row>
    <row r="1054" spans="1:21" hidden="1" x14ac:dyDescent="0.25">
      <c r="A1054" s="30" t="s">
        <v>1131</v>
      </c>
      <c r="B1054" s="31" t="s">
        <v>1132</v>
      </c>
      <c r="C1054" s="32">
        <v>0</v>
      </c>
      <c r="D1054" s="32">
        <v>0</v>
      </c>
      <c r="E1054" s="32">
        <v>0</v>
      </c>
      <c r="F1054" s="32">
        <v>0</v>
      </c>
      <c r="G1054" s="32">
        <v>0</v>
      </c>
      <c r="H1054" s="32">
        <v>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0</v>
      </c>
      <c r="O1054" s="32">
        <v>0</v>
      </c>
      <c r="P1054" s="32">
        <v>0</v>
      </c>
      <c r="Q1054" s="32">
        <v>0</v>
      </c>
      <c r="R1054" s="32">
        <v>0</v>
      </c>
      <c r="S1054" s="32">
        <v>0</v>
      </c>
      <c r="T1054" s="32">
        <v>0</v>
      </c>
      <c r="U1054" s="32">
        <v>0</v>
      </c>
    </row>
    <row r="1055" spans="1:21" hidden="1" x14ac:dyDescent="0.25">
      <c r="A1055" s="30" t="s">
        <v>1133</v>
      </c>
      <c r="B1055" s="31" t="s">
        <v>1134</v>
      </c>
      <c r="C1055" s="32">
        <v>0</v>
      </c>
      <c r="D1055" s="32">
        <v>0</v>
      </c>
      <c r="E1055" s="32">
        <v>0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0</v>
      </c>
      <c r="O1055" s="32">
        <v>0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2">
        <v>0</v>
      </c>
    </row>
    <row r="1056" spans="1:21" hidden="1" x14ac:dyDescent="0.25">
      <c r="A1056" s="30" t="s">
        <v>1135</v>
      </c>
      <c r="B1056" s="31" t="s">
        <v>1136</v>
      </c>
      <c r="C1056" s="32">
        <v>0</v>
      </c>
      <c r="D1056" s="32">
        <v>0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0</v>
      </c>
      <c r="U1056" s="32">
        <v>0</v>
      </c>
    </row>
    <row r="1057" spans="1:21" hidden="1" x14ac:dyDescent="0.25">
      <c r="A1057" s="30" t="s">
        <v>1137</v>
      </c>
      <c r="B1057" s="31" t="s">
        <v>1138</v>
      </c>
      <c r="C1057" s="32">
        <v>0</v>
      </c>
      <c r="D1057" s="32">
        <v>0</v>
      </c>
      <c r="E1057" s="32">
        <v>0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0</v>
      </c>
      <c r="N1057" s="32">
        <v>0</v>
      </c>
      <c r="O1057" s="32">
        <v>0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2">
        <v>0</v>
      </c>
    </row>
    <row r="1058" spans="1:21" hidden="1" x14ac:dyDescent="0.25">
      <c r="A1058" s="30" t="s">
        <v>1139</v>
      </c>
      <c r="B1058" s="31" t="s">
        <v>1140</v>
      </c>
      <c r="C1058" s="32">
        <v>0</v>
      </c>
      <c r="D1058" s="32">
        <v>0</v>
      </c>
      <c r="E1058" s="32">
        <v>0</v>
      </c>
      <c r="F1058" s="32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2">
        <v>0</v>
      </c>
    </row>
    <row r="1059" spans="1:21" hidden="1" x14ac:dyDescent="0.25">
      <c r="A1059" s="30" t="s">
        <v>1141</v>
      </c>
      <c r="B1059" s="31" t="s">
        <v>1142</v>
      </c>
      <c r="C1059" s="32">
        <f t="shared" ref="C1059:M1059" si="136">SUM(C1060:C1065)</f>
        <v>0</v>
      </c>
      <c r="D1059" s="32">
        <f t="shared" si="136"/>
        <v>0</v>
      </c>
      <c r="E1059" s="32">
        <f t="shared" si="136"/>
        <v>0</v>
      </c>
      <c r="F1059" s="32">
        <f t="shared" si="136"/>
        <v>0</v>
      </c>
      <c r="G1059" s="32">
        <f t="shared" si="136"/>
        <v>0</v>
      </c>
      <c r="H1059" s="32">
        <f t="shared" si="136"/>
        <v>0</v>
      </c>
      <c r="I1059" s="32">
        <f t="shared" si="136"/>
        <v>0</v>
      </c>
      <c r="J1059" s="32">
        <f t="shared" si="136"/>
        <v>0</v>
      </c>
      <c r="K1059" s="32">
        <f t="shared" si="136"/>
        <v>0</v>
      </c>
      <c r="L1059" s="32">
        <f t="shared" si="136"/>
        <v>0</v>
      </c>
      <c r="M1059" s="32">
        <f t="shared" si="136"/>
        <v>0</v>
      </c>
      <c r="N1059" s="32">
        <f>SUM(N1060:N1065)</f>
        <v>0</v>
      </c>
      <c r="O1059" s="32">
        <f>SUM(O1060:O1065)</f>
        <v>0</v>
      </c>
      <c r="P1059" s="32">
        <f t="shared" ref="P1059:U1059" si="137">SUM(P1060:P1065)</f>
        <v>0</v>
      </c>
      <c r="Q1059" s="32">
        <f t="shared" si="137"/>
        <v>0</v>
      </c>
      <c r="R1059" s="32">
        <f t="shared" si="137"/>
        <v>0</v>
      </c>
      <c r="S1059" s="32">
        <f t="shared" si="137"/>
        <v>0</v>
      </c>
      <c r="T1059" s="32">
        <f t="shared" si="137"/>
        <v>0</v>
      </c>
      <c r="U1059" s="32">
        <f t="shared" si="137"/>
        <v>0</v>
      </c>
    </row>
    <row r="1060" spans="1:21" hidden="1" x14ac:dyDescent="0.25">
      <c r="A1060" s="30" t="s">
        <v>1143</v>
      </c>
      <c r="B1060" s="31" t="s">
        <v>1144</v>
      </c>
      <c r="C1060" s="32">
        <v>0</v>
      </c>
      <c r="D1060" s="32">
        <v>0</v>
      </c>
      <c r="E1060" s="32">
        <v>0</v>
      </c>
      <c r="F1060" s="32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2">
        <v>0</v>
      </c>
    </row>
    <row r="1061" spans="1:21" hidden="1" x14ac:dyDescent="0.25">
      <c r="A1061" s="30" t="s">
        <v>1145</v>
      </c>
      <c r="B1061" s="31" t="s">
        <v>1146</v>
      </c>
      <c r="C1061" s="32">
        <v>0</v>
      </c>
      <c r="D1061" s="32">
        <v>0</v>
      </c>
      <c r="E1061" s="32">
        <v>0</v>
      </c>
      <c r="F1061" s="32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32">
        <v>0</v>
      </c>
      <c r="T1061" s="32">
        <v>0</v>
      </c>
      <c r="U1061" s="32">
        <v>0</v>
      </c>
    </row>
    <row r="1062" spans="1:21" hidden="1" x14ac:dyDescent="0.25">
      <c r="A1062" s="30" t="s">
        <v>1147</v>
      </c>
      <c r="B1062" s="31" t="s">
        <v>1148</v>
      </c>
      <c r="C1062" s="32">
        <v>0</v>
      </c>
      <c r="D1062" s="32">
        <v>0</v>
      </c>
      <c r="E1062" s="32">
        <v>0</v>
      </c>
      <c r="F1062" s="32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0</v>
      </c>
      <c r="N1062" s="32">
        <v>0</v>
      </c>
      <c r="O1062" s="32">
        <v>0</v>
      </c>
      <c r="P1062" s="32">
        <v>0</v>
      </c>
      <c r="Q1062" s="32">
        <v>0</v>
      </c>
      <c r="R1062" s="32">
        <v>0</v>
      </c>
      <c r="S1062" s="32">
        <v>0</v>
      </c>
      <c r="T1062" s="32">
        <v>0</v>
      </c>
      <c r="U1062" s="32">
        <v>0</v>
      </c>
    </row>
    <row r="1063" spans="1:21" hidden="1" x14ac:dyDescent="0.25">
      <c r="A1063" s="30" t="s">
        <v>1149</v>
      </c>
      <c r="B1063" s="31" t="s">
        <v>1150</v>
      </c>
      <c r="C1063" s="32">
        <v>0</v>
      </c>
      <c r="D1063" s="32">
        <v>0</v>
      </c>
      <c r="E1063" s="32">
        <v>0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0</v>
      </c>
      <c r="N1063" s="32">
        <v>0</v>
      </c>
      <c r="O1063" s="32">
        <v>0</v>
      </c>
      <c r="P1063" s="32">
        <v>0</v>
      </c>
      <c r="Q1063" s="32">
        <v>0</v>
      </c>
      <c r="R1063" s="32">
        <v>0</v>
      </c>
      <c r="S1063" s="32">
        <v>0</v>
      </c>
      <c r="T1063" s="32">
        <v>0</v>
      </c>
      <c r="U1063" s="32">
        <v>0</v>
      </c>
    </row>
    <row r="1064" spans="1:21" hidden="1" x14ac:dyDescent="0.25">
      <c r="A1064" s="30" t="s">
        <v>1151</v>
      </c>
      <c r="B1064" s="31" t="s">
        <v>1152</v>
      </c>
      <c r="C1064" s="32">
        <v>0</v>
      </c>
      <c r="D1064" s="32">
        <v>0</v>
      </c>
      <c r="E1064" s="32">
        <v>0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0</v>
      </c>
      <c r="O1064" s="32">
        <v>0</v>
      </c>
      <c r="P1064" s="32">
        <v>0</v>
      </c>
      <c r="Q1064" s="32">
        <v>0</v>
      </c>
      <c r="R1064" s="32">
        <v>0</v>
      </c>
      <c r="S1064" s="32">
        <v>0</v>
      </c>
      <c r="T1064" s="32">
        <v>0</v>
      </c>
      <c r="U1064" s="32">
        <v>0</v>
      </c>
    </row>
    <row r="1065" spans="1:21" hidden="1" x14ac:dyDescent="0.25">
      <c r="A1065" s="30" t="s">
        <v>1153</v>
      </c>
      <c r="B1065" s="31" t="s">
        <v>1154</v>
      </c>
      <c r="C1065" s="32">
        <v>0</v>
      </c>
      <c r="D1065" s="32">
        <v>0</v>
      </c>
      <c r="E1065" s="32">
        <v>0</v>
      </c>
      <c r="F1065" s="32">
        <v>0</v>
      </c>
      <c r="G1065" s="32">
        <v>0</v>
      </c>
      <c r="H1065" s="32">
        <v>0</v>
      </c>
      <c r="I1065" s="32">
        <v>0</v>
      </c>
      <c r="J1065" s="32">
        <v>0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0</v>
      </c>
      <c r="Q1065" s="32">
        <v>0</v>
      </c>
      <c r="R1065" s="32">
        <v>0</v>
      </c>
      <c r="S1065" s="32">
        <v>0</v>
      </c>
      <c r="T1065" s="32">
        <v>0</v>
      </c>
      <c r="U1065" s="32">
        <v>0</v>
      </c>
    </row>
    <row r="1066" spans="1:21" hidden="1" x14ac:dyDescent="0.25">
      <c r="A1066" s="30" t="s">
        <v>1155</v>
      </c>
      <c r="B1066" s="31" t="s">
        <v>1156</v>
      </c>
      <c r="C1066" s="32">
        <f t="shared" ref="C1066:M1066" si="138">SUM(C1067:C1071)</f>
        <v>0</v>
      </c>
      <c r="D1066" s="32">
        <f t="shared" si="138"/>
        <v>0</v>
      </c>
      <c r="E1066" s="32">
        <f t="shared" si="138"/>
        <v>0</v>
      </c>
      <c r="F1066" s="32">
        <f t="shared" si="138"/>
        <v>0</v>
      </c>
      <c r="G1066" s="32">
        <f t="shared" si="138"/>
        <v>0</v>
      </c>
      <c r="H1066" s="32">
        <f t="shared" si="138"/>
        <v>0</v>
      </c>
      <c r="I1066" s="32">
        <f t="shared" si="138"/>
        <v>0</v>
      </c>
      <c r="J1066" s="32">
        <f t="shared" si="138"/>
        <v>0</v>
      </c>
      <c r="K1066" s="32">
        <f t="shared" si="138"/>
        <v>0</v>
      </c>
      <c r="L1066" s="32">
        <f t="shared" si="138"/>
        <v>0</v>
      </c>
      <c r="M1066" s="32">
        <f t="shared" si="138"/>
        <v>0</v>
      </c>
      <c r="N1066" s="32">
        <f>SUM(N1067:N1071)</f>
        <v>0</v>
      </c>
      <c r="O1066" s="32">
        <f>SUM(O1067:O1071)</f>
        <v>0</v>
      </c>
      <c r="P1066" s="32">
        <f t="shared" ref="P1066:U1066" si="139">SUM(P1067:P1071)</f>
        <v>0</v>
      </c>
      <c r="Q1066" s="32">
        <f t="shared" si="139"/>
        <v>0</v>
      </c>
      <c r="R1066" s="32">
        <f t="shared" si="139"/>
        <v>0</v>
      </c>
      <c r="S1066" s="32">
        <f t="shared" si="139"/>
        <v>0</v>
      </c>
      <c r="T1066" s="32">
        <f t="shared" si="139"/>
        <v>0</v>
      </c>
      <c r="U1066" s="32">
        <f t="shared" si="139"/>
        <v>0</v>
      </c>
    </row>
    <row r="1067" spans="1:21" hidden="1" x14ac:dyDescent="0.25">
      <c r="A1067" s="30" t="s">
        <v>1157</v>
      </c>
      <c r="B1067" s="31" t="s">
        <v>1158</v>
      </c>
      <c r="C1067" s="32">
        <v>0</v>
      </c>
      <c r="D1067" s="32">
        <v>0</v>
      </c>
      <c r="E1067" s="32">
        <v>0</v>
      </c>
      <c r="F1067" s="32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2">
        <v>0</v>
      </c>
    </row>
    <row r="1068" spans="1:21" hidden="1" x14ac:dyDescent="0.25">
      <c r="A1068" s="30" t="s">
        <v>1159</v>
      </c>
      <c r="B1068" s="31" t="s">
        <v>1160</v>
      </c>
      <c r="C1068" s="32">
        <v>0</v>
      </c>
      <c r="D1068" s="32">
        <v>0</v>
      </c>
      <c r="E1068" s="32">
        <v>0</v>
      </c>
      <c r="F1068" s="32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2">
        <v>0</v>
      </c>
    </row>
    <row r="1069" spans="1:21" hidden="1" x14ac:dyDescent="0.25">
      <c r="A1069" s="30" t="s">
        <v>1161</v>
      </c>
      <c r="B1069" s="31" t="s">
        <v>1162</v>
      </c>
      <c r="C1069" s="32">
        <v>0</v>
      </c>
      <c r="D1069" s="32">
        <v>0</v>
      </c>
      <c r="E1069" s="32">
        <v>0</v>
      </c>
      <c r="F1069" s="32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0</v>
      </c>
      <c r="O1069" s="32">
        <v>0</v>
      </c>
      <c r="P1069" s="32">
        <v>0</v>
      </c>
      <c r="Q1069" s="32">
        <v>0</v>
      </c>
      <c r="R1069" s="32">
        <v>0</v>
      </c>
      <c r="S1069" s="32">
        <v>0</v>
      </c>
      <c r="T1069" s="32">
        <v>0</v>
      </c>
      <c r="U1069" s="32">
        <v>0</v>
      </c>
    </row>
    <row r="1070" spans="1:21" hidden="1" x14ac:dyDescent="0.25">
      <c r="A1070" s="30" t="s">
        <v>1163</v>
      </c>
      <c r="B1070" s="31" t="s">
        <v>1164</v>
      </c>
      <c r="C1070" s="32">
        <v>0</v>
      </c>
      <c r="D1070" s="32">
        <v>0</v>
      </c>
      <c r="E1070" s="32">
        <v>0</v>
      </c>
      <c r="F1070" s="32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  <c r="S1070" s="32">
        <v>0</v>
      </c>
      <c r="T1070" s="32">
        <v>0</v>
      </c>
      <c r="U1070" s="32">
        <v>0</v>
      </c>
    </row>
    <row r="1071" spans="1:21" hidden="1" x14ac:dyDescent="0.25">
      <c r="A1071" s="30" t="s">
        <v>1165</v>
      </c>
      <c r="B1071" s="31" t="s">
        <v>1166</v>
      </c>
      <c r="C1071" s="32">
        <v>0</v>
      </c>
      <c r="D1071" s="32">
        <v>0</v>
      </c>
      <c r="E1071" s="32">
        <v>0</v>
      </c>
      <c r="F1071" s="32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32">
        <v>0</v>
      </c>
      <c r="T1071" s="32">
        <v>0</v>
      </c>
      <c r="U1071" s="32">
        <v>0</v>
      </c>
    </row>
    <row r="1072" spans="1:21" hidden="1" x14ac:dyDescent="0.25">
      <c r="A1072" s="30" t="s">
        <v>1167</v>
      </c>
      <c r="B1072" s="31" t="s">
        <v>1168</v>
      </c>
      <c r="C1072" s="32">
        <v>0</v>
      </c>
      <c r="D1072" s="32">
        <v>0</v>
      </c>
      <c r="E1072" s="32">
        <v>0</v>
      </c>
      <c r="F1072" s="32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32">
        <v>0</v>
      </c>
      <c r="T1072" s="32">
        <v>0</v>
      </c>
      <c r="U1072" s="32">
        <v>0</v>
      </c>
    </row>
    <row r="1073" spans="1:21" x14ac:dyDescent="0.25">
      <c r="A1073" s="30" t="s">
        <v>1169</v>
      </c>
      <c r="B1073" s="31" t="s">
        <v>308</v>
      </c>
      <c r="C1073" s="32">
        <f t="shared" ref="C1073:M1073" si="140">+C1074+C1078</f>
        <v>1062241041</v>
      </c>
      <c r="D1073" s="32">
        <f t="shared" si="140"/>
        <v>0</v>
      </c>
      <c r="E1073" s="32">
        <f t="shared" si="140"/>
        <v>0</v>
      </c>
      <c r="F1073" s="32">
        <f t="shared" si="140"/>
        <v>0</v>
      </c>
      <c r="G1073" s="32">
        <f t="shared" si="140"/>
        <v>0</v>
      </c>
      <c r="H1073" s="32">
        <f t="shared" si="140"/>
        <v>0</v>
      </c>
      <c r="I1073" s="32">
        <f t="shared" si="140"/>
        <v>0</v>
      </c>
      <c r="J1073" s="32">
        <f t="shared" si="140"/>
        <v>0</v>
      </c>
      <c r="K1073" s="32">
        <f t="shared" si="140"/>
        <v>0</v>
      </c>
      <c r="L1073" s="32">
        <f t="shared" si="140"/>
        <v>0</v>
      </c>
      <c r="M1073" s="32">
        <f t="shared" si="140"/>
        <v>0</v>
      </c>
      <c r="N1073" s="32">
        <f>+N1074+N1078</f>
        <v>0</v>
      </c>
      <c r="O1073" s="32">
        <f>+O1074+O1078</f>
        <v>0</v>
      </c>
      <c r="P1073" s="32">
        <f t="shared" ref="P1073:U1073" si="141">+P1074+P1078</f>
        <v>0</v>
      </c>
      <c r="Q1073" s="32">
        <f t="shared" si="141"/>
        <v>0</v>
      </c>
      <c r="R1073" s="32">
        <f t="shared" si="141"/>
        <v>0</v>
      </c>
      <c r="S1073" s="32">
        <f t="shared" si="141"/>
        <v>0</v>
      </c>
      <c r="T1073" s="32">
        <f t="shared" si="141"/>
        <v>0</v>
      </c>
      <c r="U1073" s="32">
        <f t="shared" si="141"/>
        <v>0</v>
      </c>
    </row>
    <row r="1074" spans="1:21" ht="30" x14ac:dyDescent="0.25">
      <c r="A1074" s="30" t="s">
        <v>1170</v>
      </c>
      <c r="B1074" s="33" t="s">
        <v>309</v>
      </c>
      <c r="C1074" s="32">
        <f t="shared" ref="C1074:M1074" si="142">+C1075+C1076+C1077</f>
        <v>1062241041</v>
      </c>
      <c r="D1074" s="32">
        <f t="shared" si="142"/>
        <v>0</v>
      </c>
      <c r="E1074" s="32">
        <f t="shared" si="142"/>
        <v>0</v>
      </c>
      <c r="F1074" s="32">
        <f t="shared" si="142"/>
        <v>0</v>
      </c>
      <c r="G1074" s="32">
        <f t="shared" si="142"/>
        <v>0</v>
      </c>
      <c r="H1074" s="32">
        <f t="shared" si="142"/>
        <v>0</v>
      </c>
      <c r="I1074" s="32">
        <f t="shared" si="142"/>
        <v>0</v>
      </c>
      <c r="J1074" s="32">
        <f t="shared" si="142"/>
        <v>0</v>
      </c>
      <c r="K1074" s="32">
        <f t="shared" si="142"/>
        <v>0</v>
      </c>
      <c r="L1074" s="32">
        <f t="shared" si="142"/>
        <v>0</v>
      </c>
      <c r="M1074" s="32">
        <f t="shared" si="142"/>
        <v>0</v>
      </c>
      <c r="N1074" s="32">
        <f>+N1075+N1076+N1077</f>
        <v>0</v>
      </c>
      <c r="O1074" s="32">
        <f>+O1075+O1076+O1077</f>
        <v>0</v>
      </c>
      <c r="P1074" s="32">
        <f t="shared" ref="P1074:U1074" si="143">+P1075+P1076+P1077</f>
        <v>0</v>
      </c>
      <c r="Q1074" s="32">
        <f t="shared" si="143"/>
        <v>0</v>
      </c>
      <c r="R1074" s="32">
        <f t="shared" si="143"/>
        <v>0</v>
      </c>
      <c r="S1074" s="32">
        <f t="shared" si="143"/>
        <v>0</v>
      </c>
      <c r="T1074" s="32">
        <f t="shared" si="143"/>
        <v>0</v>
      </c>
      <c r="U1074" s="32">
        <f t="shared" si="143"/>
        <v>0</v>
      </c>
    </row>
    <row r="1075" spans="1:21" ht="30" x14ac:dyDescent="0.25">
      <c r="A1075" s="29" t="s">
        <v>1171</v>
      </c>
      <c r="B1075" s="63" t="s">
        <v>1172</v>
      </c>
      <c r="C1075" s="45">
        <v>1062241041</v>
      </c>
      <c r="D1075" s="45">
        <v>0</v>
      </c>
      <c r="E1075" s="45">
        <v>0</v>
      </c>
      <c r="F1075" s="45">
        <v>0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</row>
    <row r="1076" spans="1:21" hidden="1" x14ac:dyDescent="0.25">
      <c r="A1076" s="29" t="s">
        <v>1173</v>
      </c>
      <c r="B1076" s="52" t="s">
        <v>1174</v>
      </c>
      <c r="C1076" s="45">
        <v>0</v>
      </c>
      <c r="D1076" s="45">
        <v>0</v>
      </c>
      <c r="E1076" s="45">
        <v>0</v>
      </c>
      <c r="F1076" s="45">
        <v>0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</row>
    <row r="1077" spans="1:21" hidden="1" x14ac:dyDescent="0.25">
      <c r="A1077" s="29" t="s">
        <v>1175</v>
      </c>
      <c r="B1077" s="52" t="s">
        <v>1176</v>
      </c>
      <c r="C1077" s="45">
        <v>0</v>
      </c>
      <c r="D1077" s="45">
        <v>0</v>
      </c>
      <c r="E1077" s="45">
        <v>0</v>
      </c>
      <c r="F1077" s="45">
        <v>0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</row>
    <row r="1078" spans="1:21" hidden="1" x14ac:dyDescent="0.25">
      <c r="A1078" s="29" t="s">
        <v>1177</v>
      </c>
      <c r="B1078" s="52" t="s">
        <v>310</v>
      </c>
      <c r="C1078" s="45">
        <f t="shared" ref="C1078:M1078" si="144">SUM(C1079:C1083)</f>
        <v>0</v>
      </c>
      <c r="D1078" s="45">
        <f t="shared" si="144"/>
        <v>0</v>
      </c>
      <c r="E1078" s="45">
        <f t="shared" si="144"/>
        <v>0</v>
      </c>
      <c r="F1078" s="45">
        <f t="shared" si="144"/>
        <v>0</v>
      </c>
      <c r="G1078" s="45">
        <f t="shared" si="144"/>
        <v>0</v>
      </c>
      <c r="H1078" s="45">
        <f t="shared" si="144"/>
        <v>0</v>
      </c>
      <c r="I1078" s="45">
        <f t="shared" si="144"/>
        <v>0</v>
      </c>
      <c r="J1078" s="45">
        <f t="shared" si="144"/>
        <v>0</v>
      </c>
      <c r="K1078" s="45">
        <f t="shared" si="144"/>
        <v>0</v>
      </c>
      <c r="L1078" s="45">
        <f t="shared" si="144"/>
        <v>0</v>
      </c>
      <c r="M1078" s="45">
        <f t="shared" si="144"/>
        <v>0</v>
      </c>
      <c r="N1078" s="45">
        <f>SUM(N1079:N1083)</f>
        <v>0</v>
      </c>
      <c r="O1078" s="45">
        <f>SUM(O1079:O1083)</f>
        <v>0</v>
      </c>
      <c r="P1078" s="45">
        <f t="shared" ref="P1078:U1078" si="145">SUM(P1079:P1083)</f>
        <v>0</v>
      </c>
      <c r="Q1078" s="45">
        <f t="shared" si="145"/>
        <v>0</v>
      </c>
      <c r="R1078" s="45">
        <f t="shared" si="145"/>
        <v>0</v>
      </c>
      <c r="S1078" s="45">
        <f t="shared" si="145"/>
        <v>0</v>
      </c>
      <c r="T1078" s="45">
        <f t="shared" si="145"/>
        <v>0</v>
      </c>
      <c r="U1078" s="45">
        <f t="shared" si="145"/>
        <v>0</v>
      </c>
    </row>
    <row r="1079" spans="1:21" hidden="1" x14ac:dyDescent="0.25">
      <c r="A1079" s="29" t="s">
        <v>1178</v>
      </c>
      <c r="B1079" s="52" t="s">
        <v>1179</v>
      </c>
      <c r="C1079" s="45">
        <v>0</v>
      </c>
      <c r="D1079" s="45">
        <v>0</v>
      </c>
      <c r="E1079" s="45">
        <v>0</v>
      </c>
      <c r="F1079" s="45">
        <v>0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</row>
    <row r="1080" spans="1:21" hidden="1" x14ac:dyDescent="0.25">
      <c r="A1080" s="29" t="s">
        <v>1180</v>
      </c>
      <c r="B1080" s="52" t="s">
        <v>1181</v>
      </c>
      <c r="C1080" s="45">
        <v>0</v>
      </c>
      <c r="D1080" s="45">
        <v>0</v>
      </c>
      <c r="E1080" s="45">
        <v>0</v>
      </c>
      <c r="F1080" s="45">
        <v>0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</row>
    <row r="1081" spans="1:21" hidden="1" x14ac:dyDescent="0.25">
      <c r="A1081" s="29" t="s">
        <v>1182</v>
      </c>
      <c r="B1081" s="52" t="s">
        <v>1183</v>
      </c>
      <c r="C1081" s="45">
        <v>0</v>
      </c>
      <c r="D1081" s="45">
        <v>0</v>
      </c>
      <c r="E1081" s="45">
        <v>0</v>
      </c>
      <c r="F1081" s="45">
        <v>0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</row>
    <row r="1082" spans="1:21" hidden="1" x14ac:dyDescent="0.25">
      <c r="A1082" s="29" t="s">
        <v>1184</v>
      </c>
      <c r="B1082" s="52" t="s">
        <v>1185</v>
      </c>
      <c r="C1082" s="45">
        <v>0</v>
      </c>
      <c r="D1082" s="45">
        <v>0</v>
      </c>
      <c r="E1082" s="45">
        <v>0</v>
      </c>
      <c r="F1082" s="45">
        <v>0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</row>
    <row r="1083" spans="1:21" hidden="1" x14ac:dyDescent="0.25">
      <c r="A1083" s="29" t="s">
        <v>1186</v>
      </c>
      <c r="B1083" s="52" t="s">
        <v>1187</v>
      </c>
      <c r="C1083" s="45">
        <v>0</v>
      </c>
      <c r="D1083" s="45">
        <v>0</v>
      </c>
      <c r="E1083" s="45">
        <v>0</v>
      </c>
      <c r="F1083" s="45">
        <v>0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</row>
    <row r="1084" spans="1:21" hidden="1" x14ac:dyDescent="0.25">
      <c r="A1084" s="29" t="s">
        <v>1188</v>
      </c>
      <c r="B1084" s="52" t="s">
        <v>311</v>
      </c>
      <c r="C1084" s="45">
        <f t="shared" ref="C1084:M1084" si="146">+C1085+C1086+C1087</f>
        <v>0</v>
      </c>
      <c r="D1084" s="45">
        <f t="shared" si="146"/>
        <v>0</v>
      </c>
      <c r="E1084" s="45">
        <f t="shared" si="146"/>
        <v>0</v>
      </c>
      <c r="F1084" s="45">
        <f t="shared" si="146"/>
        <v>0</v>
      </c>
      <c r="G1084" s="45">
        <f t="shared" si="146"/>
        <v>0</v>
      </c>
      <c r="H1084" s="45">
        <f t="shared" si="146"/>
        <v>0</v>
      </c>
      <c r="I1084" s="45">
        <f t="shared" si="146"/>
        <v>0</v>
      </c>
      <c r="J1084" s="45">
        <f t="shared" si="146"/>
        <v>0</v>
      </c>
      <c r="K1084" s="45">
        <f t="shared" si="146"/>
        <v>0</v>
      </c>
      <c r="L1084" s="45">
        <f t="shared" si="146"/>
        <v>0</v>
      </c>
      <c r="M1084" s="45">
        <f t="shared" si="146"/>
        <v>0</v>
      </c>
      <c r="N1084" s="45">
        <f>+N1085+N1086+N1087</f>
        <v>0</v>
      </c>
      <c r="O1084" s="45">
        <f>+O1085+O1086+O1087</f>
        <v>0</v>
      </c>
      <c r="P1084" s="45">
        <f t="shared" ref="P1084:U1084" si="147">+P1085+P1086+P1087</f>
        <v>0</v>
      </c>
      <c r="Q1084" s="45">
        <f t="shared" si="147"/>
        <v>0</v>
      </c>
      <c r="R1084" s="45">
        <f t="shared" si="147"/>
        <v>0</v>
      </c>
      <c r="S1084" s="45">
        <f t="shared" si="147"/>
        <v>0</v>
      </c>
      <c r="T1084" s="45">
        <f t="shared" si="147"/>
        <v>0</v>
      </c>
      <c r="U1084" s="45">
        <f t="shared" si="147"/>
        <v>0</v>
      </c>
    </row>
    <row r="1085" spans="1:21" hidden="1" x14ac:dyDescent="0.25">
      <c r="A1085" s="29" t="s">
        <v>1189</v>
      </c>
      <c r="B1085" s="52" t="s">
        <v>312</v>
      </c>
      <c r="C1085" s="45">
        <v>0</v>
      </c>
      <c r="D1085" s="45">
        <v>0</v>
      </c>
      <c r="E1085" s="45">
        <v>0</v>
      </c>
      <c r="F1085" s="45">
        <v>0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</row>
    <row r="1086" spans="1:21" hidden="1" x14ac:dyDescent="0.25">
      <c r="A1086" s="29" t="s">
        <v>1190</v>
      </c>
      <c r="B1086" s="52" t="s">
        <v>313</v>
      </c>
      <c r="C1086" s="45">
        <v>0</v>
      </c>
      <c r="D1086" s="45">
        <v>0</v>
      </c>
      <c r="E1086" s="45">
        <v>0</v>
      </c>
      <c r="F1086" s="45">
        <v>0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</row>
    <row r="1087" spans="1:21" hidden="1" x14ac:dyDescent="0.25">
      <c r="A1087" s="29" t="s">
        <v>1191</v>
      </c>
      <c r="B1087" s="52" t="s">
        <v>314</v>
      </c>
      <c r="C1087" s="45">
        <v>0</v>
      </c>
      <c r="D1087" s="45">
        <v>0</v>
      </c>
      <c r="E1087" s="45">
        <v>0</v>
      </c>
      <c r="F1087" s="45">
        <v>0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</row>
    <row r="1088" spans="1:21" x14ac:dyDescent="0.25">
      <c r="A1088" s="30" t="s">
        <v>1192</v>
      </c>
      <c r="B1088" s="31" t="s">
        <v>39</v>
      </c>
      <c r="C1088" s="32">
        <f t="shared" ref="C1088:M1088" si="148">+C1089+C1093+C1098+C1119+C1126+C1141+C1145+C1166+C1176</f>
        <v>0</v>
      </c>
      <c r="D1088" s="32">
        <f t="shared" si="148"/>
        <v>0</v>
      </c>
      <c r="E1088" s="32">
        <f t="shared" si="148"/>
        <v>27601590</v>
      </c>
      <c r="F1088" s="32">
        <f t="shared" si="148"/>
        <v>0</v>
      </c>
      <c r="G1088" s="32">
        <f t="shared" si="148"/>
        <v>0</v>
      </c>
      <c r="H1088" s="32">
        <f t="shared" si="148"/>
        <v>0</v>
      </c>
      <c r="I1088" s="32">
        <f t="shared" si="148"/>
        <v>0</v>
      </c>
      <c r="J1088" s="32">
        <f t="shared" si="148"/>
        <v>0</v>
      </c>
      <c r="K1088" s="32">
        <f t="shared" si="148"/>
        <v>0</v>
      </c>
      <c r="L1088" s="32">
        <f t="shared" si="148"/>
        <v>0</v>
      </c>
      <c r="M1088" s="32">
        <f t="shared" si="148"/>
        <v>0</v>
      </c>
      <c r="N1088" s="32">
        <f>+N1089+N1093+N1098+N1119+N1126+N1141+N1145+N1166+N1176</f>
        <v>0</v>
      </c>
      <c r="O1088" s="32">
        <f>+O1089+O1093+O1098+O1119+O1126+O1141+O1145+O1166+O1176</f>
        <v>0</v>
      </c>
      <c r="P1088" s="32">
        <f t="shared" ref="P1088:U1088" si="149">+P1089+P1093+P1098+P1119+P1126+P1141+P1145+P1166+P1176</f>
        <v>0</v>
      </c>
      <c r="Q1088" s="32">
        <f t="shared" si="149"/>
        <v>10107280</v>
      </c>
      <c r="R1088" s="32">
        <f t="shared" si="149"/>
        <v>3000000</v>
      </c>
      <c r="S1088" s="32">
        <f t="shared" si="149"/>
        <v>0</v>
      </c>
      <c r="T1088" s="32">
        <f t="shared" si="149"/>
        <v>0</v>
      </c>
      <c r="U1088" s="32">
        <f t="shared" si="149"/>
        <v>0</v>
      </c>
    </row>
    <row r="1089" spans="1:21" hidden="1" x14ac:dyDescent="0.25">
      <c r="A1089" s="30" t="s">
        <v>1193</v>
      </c>
      <c r="B1089" s="31" t="s">
        <v>40</v>
      </c>
      <c r="C1089" s="32">
        <f t="shared" ref="C1089:M1089" si="150">+C1090+C1091+C1092</f>
        <v>0</v>
      </c>
      <c r="D1089" s="32">
        <f t="shared" si="150"/>
        <v>0</v>
      </c>
      <c r="E1089" s="32">
        <f t="shared" si="150"/>
        <v>0</v>
      </c>
      <c r="F1089" s="32">
        <f t="shared" si="150"/>
        <v>0</v>
      </c>
      <c r="G1089" s="32">
        <f t="shared" si="150"/>
        <v>0</v>
      </c>
      <c r="H1089" s="32">
        <f t="shared" si="150"/>
        <v>0</v>
      </c>
      <c r="I1089" s="32">
        <f t="shared" si="150"/>
        <v>0</v>
      </c>
      <c r="J1089" s="32">
        <f t="shared" si="150"/>
        <v>0</v>
      </c>
      <c r="K1089" s="32">
        <f t="shared" si="150"/>
        <v>0</v>
      </c>
      <c r="L1089" s="32">
        <f t="shared" si="150"/>
        <v>0</v>
      </c>
      <c r="M1089" s="32">
        <f t="shared" si="150"/>
        <v>0</v>
      </c>
      <c r="N1089" s="32">
        <f>+N1090+N1091+N1092</f>
        <v>0</v>
      </c>
      <c r="O1089" s="32">
        <f>+O1090+O1091+O1092</f>
        <v>0</v>
      </c>
      <c r="P1089" s="32">
        <f t="shared" ref="P1089:U1089" si="151">+P1090+P1091+P1092</f>
        <v>0</v>
      </c>
      <c r="Q1089" s="32">
        <f t="shared" si="151"/>
        <v>0</v>
      </c>
      <c r="R1089" s="32">
        <f t="shared" si="151"/>
        <v>0</v>
      </c>
      <c r="S1089" s="32">
        <f t="shared" si="151"/>
        <v>0</v>
      </c>
      <c r="T1089" s="32">
        <f t="shared" si="151"/>
        <v>0</v>
      </c>
      <c r="U1089" s="32">
        <f t="shared" si="151"/>
        <v>0</v>
      </c>
    </row>
    <row r="1090" spans="1:21" hidden="1" x14ac:dyDescent="0.25">
      <c r="A1090" s="30" t="s">
        <v>1194</v>
      </c>
      <c r="B1090" s="31" t="s">
        <v>41</v>
      </c>
      <c r="C1090" s="32">
        <v>0</v>
      </c>
      <c r="D1090" s="32">
        <v>0</v>
      </c>
      <c r="E1090" s="32">
        <v>0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0</v>
      </c>
      <c r="O1090" s="32">
        <v>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2">
        <v>0</v>
      </c>
    </row>
    <row r="1091" spans="1:21" hidden="1" x14ac:dyDescent="0.25">
      <c r="A1091" s="30" t="s">
        <v>1195</v>
      </c>
      <c r="B1091" s="31" t="s">
        <v>1196</v>
      </c>
      <c r="C1091" s="32">
        <v>0</v>
      </c>
      <c r="D1091" s="32">
        <v>0</v>
      </c>
      <c r="E1091" s="32">
        <v>0</v>
      </c>
      <c r="F1091" s="32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2">
        <v>0</v>
      </c>
    </row>
    <row r="1092" spans="1:21" hidden="1" x14ac:dyDescent="0.25">
      <c r="A1092" s="30" t="s">
        <v>1197</v>
      </c>
      <c r="B1092" s="31" t="s">
        <v>43</v>
      </c>
      <c r="C1092" s="32">
        <v>0</v>
      </c>
      <c r="D1092" s="32">
        <v>0</v>
      </c>
      <c r="E1092" s="32">
        <v>0</v>
      </c>
      <c r="F1092" s="32">
        <v>0</v>
      </c>
      <c r="G1092" s="32">
        <v>0</v>
      </c>
      <c r="H1092" s="32">
        <v>0</v>
      </c>
      <c r="I1092" s="32">
        <v>0</v>
      </c>
      <c r="J1092" s="32">
        <v>0</v>
      </c>
      <c r="K1092" s="32">
        <v>0</v>
      </c>
      <c r="L1092" s="32">
        <v>0</v>
      </c>
      <c r="M1092" s="32">
        <v>0</v>
      </c>
      <c r="N1092" s="32">
        <v>0</v>
      </c>
      <c r="O1092" s="32">
        <v>0</v>
      </c>
      <c r="P1092" s="32">
        <v>0</v>
      </c>
      <c r="Q1092" s="32">
        <v>0</v>
      </c>
      <c r="R1092" s="32">
        <v>0</v>
      </c>
      <c r="S1092" s="32">
        <v>0</v>
      </c>
      <c r="T1092" s="32">
        <v>0</v>
      </c>
      <c r="U1092" s="32">
        <v>0</v>
      </c>
    </row>
    <row r="1093" spans="1:21" hidden="1" x14ac:dyDescent="0.25">
      <c r="A1093" s="30" t="s">
        <v>1198</v>
      </c>
      <c r="B1093" s="31" t="s">
        <v>45</v>
      </c>
      <c r="C1093" s="32">
        <f t="shared" ref="C1093:M1093" si="152">+C1094+C1095+C1096+C1097</f>
        <v>0</v>
      </c>
      <c r="D1093" s="32">
        <f t="shared" si="152"/>
        <v>0</v>
      </c>
      <c r="E1093" s="32">
        <f t="shared" si="152"/>
        <v>0</v>
      </c>
      <c r="F1093" s="32">
        <f t="shared" si="152"/>
        <v>0</v>
      </c>
      <c r="G1093" s="32">
        <f t="shared" si="152"/>
        <v>0</v>
      </c>
      <c r="H1093" s="32">
        <f t="shared" si="152"/>
        <v>0</v>
      </c>
      <c r="I1093" s="32">
        <f t="shared" si="152"/>
        <v>0</v>
      </c>
      <c r="J1093" s="32">
        <f t="shared" si="152"/>
        <v>0</v>
      </c>
      <c r="K1093" s="32">
        <f t="shared" si="152"/>
        <v>0</v>
      </c>
      <c r="L1093" s="32">
        <f t="shared" si="152"/>
        <v>0</v>
      </c>
      <c r="M1093" s="32">
        <f t="shared" si="152"/>
        <v>0</v>
      </c>
      <c r="N1093" s="32">
        <f>+N1094+N1095+N1096+N1097</f>
        <v>0</v>
      </c>
      <c r="O1093" s="32">
        <f>+O1094+O1095+O1096+O1097</f>
        <v>0</v>
      </c>
      <c r="P1093" s="32">
        <f t="shared" ref="P1093:U1093" si="153">+P1094+P1095+P1096+P1097</f>
        <v>0</v>
      </c>
      <c r="Q1093" s="32">
        <f t="shared" si="153"/>
        <v>0</v>
      </c>
      <c r="R1093" s="32">
        <f t="shared" si="153"/>
        <v>0</v>
      </c>
      <c r="S1093" s="32">
        <f t="shared" si="153"/>
        <v>0</v>
      </c>
      <c r="T1093" s="32">
        <f t="shared" si="153"/>
        <v>0</v>
      </c>
      <c r="U1093" s="32">
        <f t="shared" si="153"/>
        <v>0</v>
      </c>
    </row>
    <row r="1094" spans="1:21" hidden="1" x14ac:dyDescent="0.25">
      <c r="A1094" s="30" t="s">
        <v>1199</v>
      </c>
      <c r="B1094" s="31" t="s">
        <v>46</v>
      </c>
      <c r="C1094" s="32">
        <v>0</v>
      </c>
      <c r="D1094" s="32">
        <v>0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32">
        <v>0</v>
      </c>
      <c r="L1094" s="32">
        <v>0</v>
      </c>
      <c r="M1094" s="32">
        <v>0</v>
      </c>
      <c r="N1094" s="32">
        <v>0</v>
      </c>
      <c r="O1094" s="32">
        <v>0</v>
      </c>
      <c r="P1094" s="32">
        <v>0</v>
      </c>
      <c r="Q1094" s="32">
        <v>0</v>
      </c>
      <c r="R1094" s="32">
        <v>0</v>
      </c>
      <c r="S1094" s="32">
        <v>0</v>
      </c>
      <c r="T1094" s="32">
        <v>0</v>
      </c>
      <c r="U1094" s="32">
        <v>0</v>
      </c>
    </row>
    <row r="1095" spans="1:21" hidden="1" x14ac:dyDescent="0.25">
      <c r="A1095" s="30" t="s">
        <v>1200</v>
      </c>
      <c r="B1095" s="31" t="s">
        <v>47</v>
      </c>
      <c r="C1095" s="32">
        <v>0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0</v>
      </c>
      <c r="L1095" s="32">
        <v>0</v>
      </c>
      <c r="M1095" s="32">
        <v>0</v>
      </c>
      <c r="N1095" s="32">
        <v>0</v>
      </c>
      <c r="O1095" s="32">
        <v>0</v>
      </c>
      <c r="P1095" s="32">
        <v>0</v>
      </c>
      <c r="Q1095" s="32">
        <v>0</v>
      </c>
      <c r="R1095" s="32">
        <v>0</v>
      </c>
      <c r="S1095" s="32">
        <v>0</v>
      </c>
      <c r="T1095" s="32">
        <v>0</v>
      </c>
      <c r="U1095" s="32">
        <v>0</v>
      </c>
    </row>
    <row r="1096" spans="1:21" hidden="1" x14ac:dyDescent="0.25">
      <c r="A1096" s="30" t="s">
        <v>1201</v>
      </c>
      <c r="B1096" s="31" t="s">
        <v>48</v>
      </c>
      <c r="C1096" s="32">
        <v>0</v>
      </c>
      <c r="D1096" s="32">
        <v>0</v>
      </c>
      <c r="E1096" s="32">
        <v>0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2">
        <v>0</v>
      </c>
    </row>
    <row r="1097" spans="1:21" hidden="1" x14ac:dyDescent="0.25">
      <c r="A1097" s="30" t="s">
        <v>1202</v>
      </c>
      <c r="B1097" s="31" t="s">
        <v>49</v>
      </c>
      <c r="C1097" s="32">
        <v>0</v>
      </c>
      <c r="D1097" s="32">
        <v>0</v>
      </c>
      <c r="E1097" s="32">
        <v>0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2">
        <v>0</v>
      </c>
    </row>
    <row r="1098" spans="1:21" hidden="1" x14ac:dyDescent="0.25">
      <c r="A1098" s="30" t="s">
        <v>1203</v>
      </c>
      <c r="B1098" s="31" t="s">
        <v>1204</v>
      </c>
      <c r="C1098" s="32">
        <f t="shared" ref="C1098:M1098" si="154">+C1099+C1107+C1108+C1109+C1114+C1115+C1116+C1117+C1118</f>
        <v>0</v>
      </c>
      <c r="D1098" s="32">
        <f t="shared" si="154"/>
        <v>0</v>
      </c>
      <c r="E1098" s="32">
        <f t="shared" si="154"/>
        <v>0</v>
      </c>
      <c r="F1098" s="32">
        <f t="shared" si="154"/>
        <v>0</v>
      </c>
      <c r="G1098" s="32">
        <f t="shared" si="154"/>
        <v>0</v>
      </c>
      <c r="H1098" s="32">
        <f t="shared" si="154"/>
        <v>0</v>
      </c>
      <c r="I1098" s="32">
        <f t="shared" si="154"/>
        <v>0</v>
      </c>
      <c r="J1098" s="32">
        <f t="shared" si="154"/>
        <v>0</v>
      </c>
      <c r="K1098" s="32">
        <f t="shared" si="154"/>
        <v>0</v>
      </c>
      <c r="L1098" s="32">
        <f t="shared" si="154"/>
        <v>0</v>
      </c>
      <c r="M1098" s="32">
        <f t="shared" si="154"/>
        <v>0</v>
      </c>
      <c r="N1098" s="32">
        <f>+N1099+N1107+N1108+N1109+N1114+N1115+N1116+N1117+N1118</f>
        <v>0</v>
      </c>
      <c r="O1098" s="32">
        <f>+O1099+O1107+O1108+O1109+O1114+O1115+O1116+O1117+O1118</f>
        <v>0</v>
      </c>
      <c r="P1098" s="32">
        <f t="shared" ref="P1098:U1098" si="155">+P1099+P1107+P1108+P1109+P1114+P1115+P1116+P1117+P1118</f>
        <v>0</v>
      </c>
      <c r="Q1098" s="32">
        <f t="shared" si="155"/>
        <v>0</v>
      </c>
      <c r="R1098" s="32">
        <f t="shared" si="155"/>
        <v>0</v>
      </c>
      <c r="S1098" s="32">
        <f t="shared" si="155"/>
        <v>0</v>
      </c>
      <c r="T1098" s="32">
        <f t="shared" si="155"/>
        <v>0</v>
      </c>
      <c r="U1098" s="32">
        <f t="shared" si="155"/>
        <v>0</v>
      </c>
    </row>
    <row r="1099" spans="1:21" hidden="1" x14ac:dyDescent="0.25">
      <c r="A1099" s="30" t="s">
        <v>1205</v>
      </c>
      <c r="B1099" s="31" t="s">
        <v>1206</v>
      </c>
      <c r="C1099" s="32">
        <f t="shared" ref="C1099:M1099" si="156">SUM(C1100:C1106)</f>
        <v>0</v>
      </c>
      <c r="D1099" s="32">
        <f t="shared" si="156"/>
        <v>0</v>
      </c>
      <c r="E1099" s="32">
        <f t="shared" si="156"/>
        <v>0</v>
      </c>
      <c r="F1099" s="32">
        <f t="shared" si="156"/>
        <v>0</v>
      </c>
      <c r="G1099" s="32">
        <f t="shared" si="156"/>
        <v>0</v>
      </c>
      <c r="H1099" s="32">
        <f t="shared" si="156"/>
        <v>0</v>
      </c>
      <c r="I1099" s="32">
        <f t="shared" si="156"/>
        <v>0</v>
      </c>
      <c r="J1099" s="32">
        <f t="shared" si="156"/>
        <v>0</v>
      </c>
      <c r="K1099" s="32">
        <f t="shared" si="156"/>
        <v>0</v>
      </c>
      <c r="L1099" s="32">
        <f t="shared" si="156"/>
        <v>0</v>
      </c>
      <c r="M1099" s="32">
        <f t="shared" si="156"/>
        <v>0</v>
      </c>
      <c r="N1099" s="32">
        <f>SUM(N1100:N1106)</f>
        <v>0</v>
      </c>
      <c r="O1099" s="32">
        <f>SUM(O1100:O1106)</f>
        <v>0</v>
      </c>
      <c r="P1099" s="32">
        <f t="shared" ref="P1099:U1099" si="157">SUM(P1100:P1106)</f>
        <v>0</v>
      </c>
      <c r="Q1099" s="32">
        <f t="shared" si="157"/>
        <v>0</v>
      </c>
      <c r="R1099" s="32">
        <f t="shared" si="157"/>
        <v>0</v>
      </c>
      <c r="S1099" s="32">
        <f t="shared" si="157"/>
        <v>0</v>
      </c>
      <c r="T1099" s="32">
        <f t="shared" si="157"/>
        <v>0</v>
      </c>
      <c r="U1099" s="32">
        <f t="shared" si="157"/>
        <v>0</v>
      </c>
    </row>
    <row r="1100" spans="1:21" hidden="1" x14ac:dyDescent="0.25">
      <c r="A1100" s="30" t="s">
        <v>1207</v>
      </c>
      <c r="B1100" s="31" t="s">
        <v>1208</v>
      </c>
      <c r="C1100" s="32">
        <v>0</v>
      </c>
      <c r="D1100" s="32">
        <v>0</v>
      </c>
      <c r="E1100" s="32">
        <v>0</v>
      </c>
      <c r="F1100" s="32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0</v>
      </c>
      <c r="M1100" s="32">
        <v>0</v>
      </c>
      <c r="N1100" s="32">
        <v>0</v>
      </c>
      <c r="O1100" s="32">
        <v>0</v>
      </c>
      <c r="P1100" s="32">
        <v>0</v>
      </c>
      <c r="Q1100" s="32">
        <v>0</v>
      </c>
      <c r="R1100" s="32">
        <v>0</v>
      </c>
      <c r="S1100" s="32">
        <v>0</v>
      </c>
      <c r="T1100" s="32">
        <v>0</v>
      </c>
      <c r="U1100" s="32">
        <v>0</v>
      </c>
    </row>
    <row r="1101" spans="1:21" hidden="1" x14ac:dyDescent="0.25">
      <c r="A1101" s="30" t="s">
        <v>1209</v>
      </c>
      <c r="B1101" s="31" t="s">
        <v>1210</v>
      </c>
      <c r="C1101" s="32">
        <v>0</v>
      </c>
      <c r="D1101" s="32">
        <v>0</v>
      </c>
      <c r="E1101" s="32">
        <v>0</v>
      </c>
      <c r="F1101" s="32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2">
        <v>0</v>
      </c>
    </row>
    <row r="1102" spans="1:21" hidden="1" x14ac:dyDescent="0.25">
      <c r="A1102" s="30" t="s">
        <v>1211</v>
      </c>
      <c r="B1102" s="31" t="s">
        <v>1212</v>
      </c>
      <c r="C1102" s="32">
        <v>0</v>
      </c>
      <c r="D1102" s="32">
        <v>0</v>
      </c>
      <c r="E1102" s="32">
        <v>0</v>
      </c>
      <c r="F1102" s="32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0</v>
      </c>
      <c r="L1102" s="32">
        <v>0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2">
        <v>0</v>
      </c>
    </row>
    <row r="1103" spans="1:21" hidden="1" x14ac:dyDescent="0.25">
      <c r="A1103" s="30" t="s">
        <v>1213</v>
      </c>
      <c r="B1103" s="31" t="s">
        <v>1214</v>
      </c>
      <c r="C1103" s="32">
        <v>0</v>
      </c>
      <c r="D1103" s="32">
        <v>0</v>
      </c>
      <c r="E1103" s="32">
        <v>0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0</v>
      </c>
      <c r="R1103" s="32">
        <v>0</v>
      </c>
      <c r="S1103" s="32">
        <v>0</v>
      </c>
      <c r="T1103" s="32">
        <v>0</v>
      </c>
      <c r="U1103" s="32">
        <v>0</v>
      </c>
    </row>
    <row r="1104" spans="1:21" hidden="1" x14ac:dyDescent="0.25">
      <c r="A1104" s="30" t="s">
        <v>1215</v>
      </c>
      <c r="B1104" s="31" t="s">
        <v>1216</v>
      </c>
      <c r="C1104" s="32">
        <v>0</v>
      </c>
      <c r="D1104" s="32">
        <v>0</v>
      </c>
      <c r="E1104" s="32">
        <v>0</v>
      </c>
      <c r="F1104" s="32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2">
        <v>0</v>
      </c>
    </row>
    <row r="1105" spans="1:21" hidden="1" x14ac:dyDescent="0.25">
      <c r="A1105" s="30" t="s">
        <v>1217</v>
      </c>
      <c r="B1105" s="31" t="s">
        <v>1218</v>
      </c>
      <c r="C1105" s="32">
        <v>0</v>
      </c>
      <c r="D1105" s="32">
        <v>0</v>
      </c>
      <c r="E1105" s="32">
        <v>0</v>
      </c>
      <c r="F1105" s="32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2">
        <v>0</v>
      </c>
    </row>
    <row r="1106" spans="1:21" hidden="1" x14ac:dyDescent="0.25">
      <c r="A1106" s="30" t="s">
        <v>1219</v>
      </c>
      <c r="B1106" s="31" t="s">
        <v>1220</v>
      </c>
      <c r="C1106" s="32">
        <v>0</v>
      </c>
      <c r="D1106" s="32">
        <v>0</v>
      </c>
      <c r="E1106" s="32">
        <v>0</v>
      </c>
      <c r="F1106" s="32">
        <v>0</v>
      </c>
      <c r="G1106" s="32">
        <v>0</v>
      </c>
      <c r="H1106" s="32">
        <v>0</v>
      </c>
      <c r="I1106" s="32">
        <v>0</v>
      </c>
      <c r="J1106" s="32">
        <v>0</v>
      </c>
      <c r="K1106" s="32">
        <v>0</v>
      </c>
      <c r="L1106" s="32">
        <v>0</v>
      </c>
      <c r="M1106" s="32">
        <v>0</v>
      </c>
      <c r="N1106" s="32">
        <v>0</v>
      </c>
      <c r="O1106" s="32">
        <v>0</v>
      </c>
      <c r="P1106" s="32">
        <v>0</v>
      </c>
      <c r="Q1106" s="32">
        <v>0</v>
      </c>
      <c r="R1106" s="32">
        <v>0</v>
      </c>
      <c r="S1106" s="32">
        <v>0</v>
      </c>
      <c r="T1106" s="32">
        <v>0</v>
      </c>
      <c r="U1106" s="32">
        <v>0</v>
      </c>
    </row>
    <row r="1107" spans="1:21" hidden="1" x14ac:dyDescent="0.25">
      <c r="A1107" s="30" t="s">
        <v>1221</v>
      </c>
      <c r="B1107" s="31" t="s">
        <v>1222</v>
      </c>
      <c r="C1107" s="32">
        <v>0</v>
      </c>
      <c r="D1107" s="32">
        <v>0</v>
      </c>
      <c r="E1107" s="32">
        <v>0</v>
      </c>
      <c r="F1107" s="32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2">
        <v>0</v>
      </c>
    </row>
    <row r="1108" spans="1:21" hidden="1" x14ac:dyDescent="0.25">
      <c r="A1108" s="30" t="s">
        <v>1223</v>
      </c>
      <c r="B1108" s="31" t="s">
        <v>53</v>
      </c>
      <c r="C1108" s="32">
        <v>0</v>
      </c>
      <c r="D1108" s="32">
        <v>0</v>
      </c>
      <c r="E1108" s="32">
        <v>0</v>
      </c>
      <c r="F1108" s="32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2">
        <v>0</v>
      </c>
    </row>
    <row r="1109" spans="1:21" hidden="1" x14ac:dyDescent="0.25">
      <c r="A1109" s="30" t="s">
        <v>1224</v>
      </c>
      <c r="B1109" s="31" t="s">
        <v>1225</v>
      </c>
      <c r="C1109" s="32">
        <f t="shared" ref="C1109:M1109" si="158">+C1110+C1111+C1112+C1113</f>
        <v>0</v>
      </c>
      <c r="D1109" s="32">
        <f t="shared" si="158"/>
        <v>0</v>
      </c>
      <c r="E1109" s="32">
        <f t="shared" si="158"/>
        <v>0</v>
      </c>
      <c r="F1109" s="32">
        <f t="shared" si="158"/>
        <v>0</v>
      </c>
      <c r="G1109" s="32">
        <f t="shared" si="158"/>
        <v>0</v>
      </c>
      <c r="H1109" s="32">
        <f t="shared" si="158"/>
        <v>0</v>
      </c>
      <c r="I1109" s="32">
        <f t="shared" si="158"/>
        <v>0</v>
      </c>
      <c r="J1109" s="32">
        <f t="shared" si="158"/>
        <v>0</v>
      </c>
      <c r="K1109" s="32">
        <f t="shared" si="158"/>
        <v>0</v>
      </c>
      <c r="L1109" s="32">
        <f t="shared" si="158"/>
        <v>0</v>
      </c>
      <c r="M1109" s="32">
        <f t="shared" si="158"/>
        <v>0</v>
      </c>
      <c r="N1109" s="32">
        <f>+N1110+N1111+N1112+N1113</f>
        <v>0</v>
      </c>
      <c r="O1109" s="32">
        <f>+O1110+O1111+O1112+O1113</f>
        <v>0</v>
      </c>
      <c r="P1109" s="32">
        <f t="shared" ref="P1109:U1109" si="159">+P1110+P1111+P1112+P1113</f>
        <v>0</v>
      </c>
      <c r="Q1109" s="32">
        <f t="shared" si="159"/>
        <v>0</v>
      </c>
      <c r="R1109" s="32">
        <f t="shared" si="159"/>
        <v>0</v>
      </c>
      <c r="S1109" s="32">
        <f t="shared" si="159"/>
        <v>0</v>
      </c>
      <c r="T1109" s="32">
        <f t="shared" si="159"/>
        <v>0</v>
      </c>
      <c r="U1109" s="32">
        <f t="shared" si="159"/>
        <v>0</v>
      </c>
    </row>
    <row r="1110" spans="1:21" hidden="1" x14ac:dyDescent="0.25">
      <c r="A1110" s="30" t="s">
        <v>1226</v>
      </c>
      <c r="B1110" s="31" t="s">
        <v>1227</v>
      </c>
      <c r="C1110" s="32">
        <v>0</v>
      </c>
      <c r="D1110" s="32">
        <v>0</v>
      </c>
      <c r="E1110" s="32">
        <v>0</v>
      </c>
      <c r="F1110" s="32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2">
        <v>0</v>
      </c>
    </row>
    <row r="1111" spans="1:21" hidden="1" x14ac:dyDescent="0.25">
      <c r="A1111" s="30" t="s">
        <v>1228</v>
      </c>
      <c r="B1111" s="31" t="s">
        <v>1229</v>
      </c>
      <c r="C1111" s="32">
        <v>0</v>
      </c>
      <c r="D1111" s="32">
        <v>0</v>
      </c>
      <c r="E1111" s="32">
        <v>0</v>
      </c>
      <c r="F1111" s="32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2">
        <v>0</v>
      </c>
    </row>
    <row r="1112" spans="1:21" hidden="1" x14ac:dyDescent="0.25">
      <c r="A1112" s="30" t="s">
        <v>1230</v>
      </c>
      <c r="B1112" s="31" t="s">
        <v>1231</v>
      </c>
      <c r="C1112" s="32">
        <v>0</v>
      </c>
      <c r="D1112" s="32">
        <v>0</v>
      </c>
      <c r="E1112" s="32">
        <v>0</v>
      </c>
      <c r="F1112" s="32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2">
        <v>0</v>
      </c>
    </row>
    <row r="1113" spans="1:21" hidden="1" x14ac:dyDescent="0.25">
      <c r="A1113" s="30" t="s">
        <v>1232</v>
      </c>
      <c r="B1113" s="31" t="s">
        <v>1233</v>
      </c>
      <c r="C1113" s="32">
        <v>0</v>
      </c>
      <c r="D1113" s="32">
        <v>0</v>
      </c>
      <c r="E1113" s="32">
        <v>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0</v>
      </c>
      <c r="P1113" s="32">
        <v>0</v>
      </c>
      <c r="Q1113" s="32">
        <v>0</v>
      </c>
      <c r="R1113" s="32">
        <v>0</v>
      </c>
      <c r="S1113" s="32">
        <v>0</v>
      </c>
      <c r="T1113" s="32">
        <v>0</v>
      </c>
      <c r="U1113" s="32">
        <v>0</v>
      </c>
    </row>
    <row r="1114" spans="1:21" hidden="1" x14ac:dyDescent="0.25">
      <c r="A1114" s="30" t="s">
        <v>1234</v>
      </c>
      <c r="B1114" s="31" t="s">
        <v>1235</v>
      </c>
      <c r="C1114" s="32">
        <v>0</v>
      </c>
      <c r="D1114" s="32">
        <v>0</v>
      </c>
      <c r="E1114" s="32">
        <v>0</v>
      </c>
      <c r="F1114" s="32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2">
        <v>0</v>
      </c>
    </row>
    <row r="1115" spans="1:21" hidden="1" x14ac:dyDescent="0.25">
      <c r="A1115" s="30" t="s">
        <v>1236</v>
      </c>
      <c r="B1115" s="31" t="s">
        <v>1237</v>
      </c>
      <c r="C1115" s="32">
        <v>0</v>
      </c>
      <c r="D1115" s="32">
        <v>0</v>
      </c>
      <c r="E1115" s="32">
        <v>0</v>
      </c>
      <c r="F1115" s="32">
        <v>0</v>
      </c>
      <c r="G1115" s="32">
        <v>0</v>
      </c>
      <c r="H1115" s="32">
        <v>0</v>
      </c>
      <c r="I1115" s="32">
        <v>0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0</v>
      </c>
      <c r="Q1115" s="32">
        <v>0</v>
      </c>
      <c r="R1115" s="32">
        <v>0</v>
      </c>
      <c r="S1115" s="32">
        <v>0</v>
      </c>
      <c r="T1115" s="32">
        <v>0</v>
      </c>
      <c r="U1115" s="32">
        <v>0</v>
      </c>
    </row>
    <row r="1116" spans="1:21" hidden="1" x14ac:dyDescent="0.25">
      <c r="A1116" s="30" t="s">
        <v>1238</v>
      </c>
      <c r="B1116" s="31" t="s">
        <v>1239</v>
      </c>
      <c r="C1116" s="32">
        <v>0</v>
      </c>
      <c r="D1116" s="32">
        <v>0</v>
      </c>
      <c r="E1116" s="32">
        <v>0</v>
      </c>
      <c r="F1116" s="32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2">
        <v>0</v>
      </c>
    </row>
    <row r="1117" spans="1:21" hidden="1" x14ac:dyDescent="0.25">
      <c r="A1117" s="30" t="s">
        <v>1240</v>
      </c>
      <c r="B1117" s="31" t="s">
        <v>58</v>
      </c>
      <c r="C1117" s="32">
        <v>0</v>
      </c>
      <c r="D1117" s="32">
        <v>0</v>
      </c>
      <c r="E1117" s="32">
        <v>0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2">
        <v>0</v>
      </c>
    </row>
    <row r="1118" spans="1:21" hidden="1" x14ac:dyDescent="0.25">
      <c r="A1118" s="30" t="s">
        <v>1241</v>
      </c>
      <c r="B1118" s="31" t="s">
        <v>1242</v>
      </c>
      <c r="C1118" s="32">
        <v>0</v>
      </c>
      <c r="D1118" s="32">
        <v>0</v>
      </c>
      <c r="E1118" s="32">
        <v>0</v>
      </c>
      <c r="F1118" s="32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2">
        <v>0</v>
      </c>
    </row>
    <row r="1119" spans="1:21" hidden="1" x14ac:dyDescent="0.25">
      <c r="A1119" s="30" t="s">
        <v>1243</v>
      </c>
      <c r="B1119" s="31" t="s">
        <v>60</v>
      </c>
      <c r="C1119" s="32">
        <f t="shared" ref="C1119:M1119" si="160">SUM(C1120:C1125)</f>
        <v>0</v>
      </c>
      <c r="D1119" s="32">
        <f t="shared" si="160"/>
        <v>0</v>
      </c>
      <c r="E1119" s="32">
        <f t="shared" si="160"/>
        <v>0</v>
      </c>
      <c r="F1119" s="32">
        <f t="shared" si="160"/>
        <v>0</v>
      </c>
      <c r="G1119" s="32">
        <f t="shared" si="160"/>
        <v>0</v>
      </c>
      <c r="H1119" s="32">
        <f t="shared" si="160"/>
        <v>0</v>
      </c>
      <c r="I1119" s="32">
        <f t="shared" si="160"/>
        <v>0</v>
      </c>
      <c r="J1119" s="32">
        <f t="shared" si="160"/>
        <v>0</v>
      </c>
      <c r="K1119" s="32">
        <f t="shared" si="160"/>
        <v>0</v>
      </c>
      <c r="L1119" s="32">
        <f t="shared" si="160"/>
        <v>0</v>
      </c>
      <c r="M1119" s="32">
        <f t="shared" si="160"/>
        <v>0</v>
      </c>
      <c r="N1119" s="32">
        <f>SUM(N1120:N1125)</f>
        <v>0</v>
      </c>
      <c r="O1119" s="32">
        <f>SUM(O1120:O1125)</f>
        <v>0</v>
      </c>
      <c r="P1119" s="32">
        <f t="shared" ref="P1119:U1119" si="161">SUM(P1120:P1125)</f>
        <v>0</v>
      </c>
      <c r="Q1119" s="32">
        <f t="shared" si="161"/>
        <v>0</v>
      </c>
      <c r="R1119" s="32">
        <f t="shared" si="161"/>
        <v>0</v>
      </c>
      <c r="S1119" s="32">
        <f t="shared" si="161"/>
        <v>0</v>
      </c>
      <c r="T1119" s="32">
        <f t="shared" si="161"/>
        <v>0</v>
      </c>
      <c r="U1119" s="32">
        <f t="shared" si="161"/>
        <v>0</v>
      </c>
    </row>
    <row r="1120" spans="1:21" hidden="1" x14ac:dyDescent="0.25">
      <c r="A1120" s="30" t="s">
        <v>1244</v>
      </c>
      <c r="B1120" s="31" t="s">
        <v>61</v>
      </c>
      <c r="C1120" s="32">
        <v>0</v>
      </c>
      <c r="D1120" s="32">
        <v>0</v>
      </c>
      <c r="E1120" s="32">
        <v>0</v>
      </c>
      <c r="F1120" s="32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2">
        <v>0</v>
      </c>
    </row>
    <row r="1121" spans="1:21" hidden="1" x14ac:dyDescent="0.25">
      <c r="A1121" s="30" t="s">
        <v>1245</v>
      </c>
      <c r="B1121" s="31" t="s">
        <v>62</v>
      </c>
      <c r="C1121" s="32">
        <v>0</v>
      </c>
      <c r="D1121" s="32">
        <v>0</v>
      </c>
      <c r="E1121" s="32">
        <v>0</v>
      </c>
      <c r="F1121" s="32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2">
        <v>0</v>
      </c>
    </row>
    <row r="1122" spans="1:21" hidden="1" x14ac:dyDescent="0.25">
      <c r="A1122" s="30" t="s">
        <v>1246</v>
      </c>
      <c r="B1122" s="31" t="s">
        <v>63</v>
      </c>
      <c r="C1122" s="32">
        <v>0</v>
      </c>
      <c r="D1122" s="32">
        <v>0</v>
      </c>
      <c r="E1122" s="32">
        <v>0</v>
      </c>
      <c r="F1122" s="32">
        <v>0</v>
      </c>
      <c r="G1122" s="32">
        <v>0</v>
      </c>
      <c r="H1122" s="32">
        <v>0</v>
      </c>
      <c r="I1122" s="32">
        <v>0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0</v>
      </c>
      <c r="Q1122" s="32">
        <v>0</v>
      </c>
      <c r="R1122" s="32">
        <v>0</v>
      </c>
      <c r="S1122" s="32">
        <v>0</v>
      </c>
      <c r="T1122" s="32">
        <v>0</v>
      </c>
      <c r="U1122" s="32">
        <v>0</v>
      </c>
    </row>
    <row r="1123" spans="1:21" hidden="1" x14ac:dyDescent="0.25">
      <c r="A1123" s="30" t="s">
        <v>1247</v>
      </c>
      <c r="B1123" s="31" t="s">
        <v>64</v>
      </c>
      <c r="C1123" s="32">
        <v>0</v>
      </c>
      <c r="D1123" s="32">
        <v>0</v>
      </c>
      <c r="E1123" s="32">
        <v>0</v>
      </c>
      <c r="F1123" s="32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2">
        <v>0</v>
      </c>
    </row>
    <row r="1124" spans="1:21" hidden="1" x14ac:dyDescent="0.25">
      <c r="A1124" s="30" t="s">
        <v>1248</v>
      </c>
      <c r="B1124" s="31" t="s">
        <v>1249</v>
      </c>
      <c r="C1124" s="32">
        <v>0</v>
      </c>
      <c r="D1124" s="32">
        <v>0</v>
      </c>
      <c r="E1124" s="32">
        <v>0</v>
      </c>
      <c r="F1124" s="32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2">
        <v>0</v>
      </c>
    </row>
    <row r="1125" spans="1:21" hidden="1" x14ac:dyDescent="0.25">
      <c r="A1125" s="30" t="s">
        <v>1250</v>
      </c>
      <c r="B1125" s="31" t="s">
        <v>66</v>
      </c>
      <c r="C1125" s="32">
        <v>0</v>
      </c>
      <c r="D1125" s="32">
        <v>0</v>
      </c>
      <c r="E1125" s="32">
        <v>0</v>
      </c>
      <c r="F1125" s="32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2">
        <v>0</v>
      </c>
    </row>
    <row r="1126" spans="1:21" hidden="1" x14ac:dyDescent="0.25">
      <c r="A1126" s="30" t="s">
        <v>1251</v>
      </c>
      <c r="B1126" s="31" t="s">
        <v>1252</v>
      </c>
      <c r="C1126" s="32">
        <f t="shared" ref="C1126:M1126" si="162">SUM(C1127:C1132)</f>
        <v>0</v>
      </c>
      <c r="D1126" s="32">
        <f t="shared" si="162"/>
        <v>0</v>
      </c>
      <c r="E1126" s="32">
        <f t="shared" si="162"/>
        <v>0</v>
      </c>
      <c r="F1126" s="32">
        <f t="shared" si="162"/>
        <v>0</v>
      </c>
      <c r="G1126" s="32">
        <f t="shared" si="162"/>
        <v>0</v>
      </c>
      <c r="H1126" s="32">
        <f t="shared" si="162"/>
        <v>0</v>
      </c>
      <c r="I1126" s="32">
        <f t="shared" si="162"/>
        <v>0</v>
      </c>
      <c r="J1126" s="32">
        <f t="shared" si="162"/>
        <v>0</v>
      </c>
      <c r="K1126" s="32">
        <f t="shared" si="162"/>
        <v>0</v>
      </c>
      <c r="L1126" s="32">
        <f t="shared" si="162"/>
        <v>0</v>
      </c>
      <c r="M1126" s="32">
        <f t="shared" si="162"/>
        <v>0</v>
      </c>
      <c r="N1126" s="32">
        <f>SUM(N1127:N1132)</f>
        <v>0</v>
      </c>
      <c r="O1126" s="32">
        <f>SUM(O1127:O1132)</f>
        <v>0</v>
      </c>
      <c r="P1126" s="32">
        <f t="shared" ref="P1126:U1126" si="163">SUM(P1127:P1132)</f>
        <v>0</v>
      </c>
      <c r="Q1126" s="32">
        <f t="shared" si="163"/>
        <v>0</v>
      </c>
      <c r="R1126" s="32">
        <f t="shared" si="163"/>
        <v>0</v>
      </c>
      <c r="S1126" s="32">
        <f t="shared" si="163"/>
        <v>0</v>
      </c>
      <c r="T1126" s="32">
        <f t="shared" si="163"/>
        <v>0</v>
      </c>
      <c r="U1126" s="32">
        <f t="shared" si="163"/>
        <v>0</v>
      </c>
    </row>
    <row r="1127" spans="1:21" hidden="1" x14ac:dyDescent="0.25">
      <c r="A1127" s="30" t="s">
        <v>1253</v>
      </c>
      <c r="B1127" s="31" t="s">
        <v>1254</v>
      </c>
      <c r="C1127" s="32">
        <v>0</v>
      </c>
      <c r="D1127" s="32">
        <v>0</v>
      </c>
      <c r="E1127" s="32">
        <v>0</v>
      </c>
      <c r="F1127" s="32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32">
        <v>0</v>
      </c>
      <c r="T1127" s="32">
        <v>0</v>
      </c>
      <c r="U1127" s="32">
        <v>0</v>
      </c>
    </row>
    <row r="1128" spans="1:21" hidden="1" x14ac:dyDescent="0.25">
      <c r="A1128" s="30" t="s">
        <v>1255</v>
      </c>
      <c r="B1128" s="31" t="s">
        <v>1256</v>
      </c>
      <c r="C1128" s="32">
        <v>0</v>
      </c>
      <c r="D1128" s="32">
        <v>0</v>
      </c>
      <c r="E1128" s="32">
        <v>0</v>
      </c>
      <c r="F1128" s="32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2">
        <v>0</v>
      </c>
    </row>
    <row r="1129" spans="1:21" hidden="1" x14ac:dyDescent="0.25">
      <c r="A1129" s="30" t="s">
        <v>1257</v>
      </c>
      <c r="B1129" s="31" t="s">
        <v>1258</v>
      </c>
      <c r="C1129" s="32">
        <v>0</v>
      </c>
      <c r="D1129" s="32">
        <v>0</v>
      </c>
      <c r="E1129" s="32">
        <v>0</v>
      </c>
      <c r="F1129" s="32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32">
        <v>0</v>
      </c>
      <c r="T1129" s="32">
        <v>0</v>
      </c>
      <c r="U1129" s="32">
        <v>0</v>
      </c>
    </row>
    <row r="1130" spans="1:21" hidden="1" x14ac:dyDescent="0.25">
      <c r="A1130" s="30" t="s">
        <v>1259</v>
      </c>
      <c r="B1130" s="31" t="s">
        <v>1260</v>
      </c>
      <c r="C1130" s="32">
        <v>0</v>
      </c>
      <c r="D1130" s="32">
        <v>0</v>
      </c>
      <c r="E1130" s="32">
        <v>0</v>
      </c>
      <c r="F1130" s="32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2">
        <v>0</v>
      </c>
    </row>
    <row r="1131" spans="1:21" hidden="1" x14ac:dyDescent="0.25">
      <c r="A1131" s="30" t="s">
        <v>1261</v>
      </c>
      <c r="B1131" s="31" t="s">
        <v>1262</v>
      </c>
      <c r="C1131" s="32">
        <v>0</v>
      </c>
      <c r="D1131" s="32">
        <v>0</v>
      </c>
      <c r="E1131" s="32">
        <v>0</v>
      </c>
      <c r="F1131" s="32">
        <v>0</v>
      </c>
      <c r="G1131" s="32">
        <v>0</v>
      </c>
      <c r="H1131" s="32">
        <v>0</v>
      </c>
      <c r="I1131" s="32">
        <v>0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0</v>
      </c>
      <c r="Q1131" s="32">
        <v>0</v>
      </c>
      <c r="R1131" s="32">
        <v>0</v>
      </c>
      <c r="S1131" s="32">
        <v>0</v>
      </c>
      <c r="T1131" s="32">
        <v>0</v>
      </c>
      <c r="U1131" s="32">
        <v>0</v>
      </c>
    </row>
    <row r="1132" spans="1:21" hidden="1" x14ac:dyDescent="0.25">
      <c r="A1132" s="30" t="s">
        <v>1263</v>
      </c>
      <c r="B1132" s="31" t="s">
        <v>1264</v>
      </c>
      <c r="C1132" s="32">
        <f t="shared" ref="C1132:M1132" si="164">SUM(C1133:C1140)</f>
        <v>0</v>
      </c>
      <c r="D1132" s="32">
        <f t="shared" si="164"/>
        <v>0</v>
      </c>
      <c r="E1132" s="32">
        <f t="shared" si="164"/>
        <v>0</v>
      </c>
      <c r="F1132" s="32">
        <f t="shared" si="164"/>
        <v>0</v>
      </c>
      <c r="G1132" s="32">
        <f t="shared" si="164"/>
        <v>0</v>
      </c>
      <c r="H1132" s="32">
        <f t="shared" si="164"/>
        <v>0</v>
      </c>
      <c r="I1132" s="32">
        <f t="shared" si="164"/>
        <v>0</v>
      </c>
      <c r="J1132" s="32">
        <f t="shared" si="164"/>
        <v>0</v>
      </c>
      <c r="K1132" s="32">
        <f t="shared" si="164"/>
        <v>0</v>
      </c>
      <c r="L1132" s="32">
        <f t="shared" si="164"/>
        <v>0</v>
      </c>
      <c r="M1132" s="32">
        <f t="shared" si="164"/>
        <v>0</v>
      </c>
      <c r="N1132" s="32">
        <f>SUM(N1133:N1140)</f>
        <v>0</v>
      </c>
      <c r="O1132" s="32">
        <f>SUM(O1133:O1140)</f>
        <v>0</v>
      </c>
      <c r="P1132" s="32">
        <f t="shared" ref="P1132:U1132" si="165">SUM(P1133:P1140)</f>
        <v>0</v>
      </c>
      <c r="Q1132" s="32">
        <f t="shared" si="165"/>
        <v>0</v>
      </c>
      <c r="R1132" s="32">
        <f t="shared" si="165"/>
        <v>0</v>
      </c>
      <c r="S1132" s="32">
        <f t="shared" si="165"/>
        <v>0</v>
      </c>
      <c r="T1132" s="32">
        <f t="shared" si="165"/>
        <v>0</v>
      </c>
      <c r="U1132" s="32">
        <f t="shared" si="165"/>
        <v>0</v>
      </c>
    </row>
    <row r="1133" spans="1:21" hidden="1" x14ac:dyDescent="0.25">
      <c r="A1133" s="30" t="s">
        <v>1265</v>
      </c>
      <c r="B1133" s="31" t="s">
        <v>1266</v>
      </c>
      <c r="C1133" s="32">
        <v>0</v>
      </c>
      <c r="D1133" s="32">
        <v>0</v>
      </c>
      <c r="E1133" s="32">
        <v>0</v>
      </c>
      <c r="F1133" s="32">
        <v>0</v>
      </c>
      <c r="G1133" s="32">
        <v>0</v>
      </c>
      <c r="H1133" s="32">
        <v>0</v>
      </c>
      <c r="I1133" s="32">
        <v>0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  <c r="R1133" s="32">
        <v>0</v>
      </c>
      <c r="S1133" s="32">
        <v>0</v>
      </c>
      <c r="T1133" s="32">
        <v>0</v>
      </c>
      <c r="U1133" s="32">
        <v>0</v>
      </c>
    </row>
    <row r="1134" spans="1:21" hidden="1" x14ac:dyDescent="0.25">
      <c r="A1134" s="30" t="s">
        <v>1267</v>
      </c>
      <c r="B1134" s="31" t="s">
        <v>1268</v>
      </c>
      <c r="C1134" s="32">
        <v>0</v>
      </c>
      <c r="D1134" s="32">
        <v>0</v>
      </c>
      <c r="E1134" s="32">
        <v>0</v>
      </c>
      <c r="F1134" s="32">
        <v>0</v>
      </c>
      <c r="G1134" s="32">
        <v>0</v>
      </c>
      <c r="H1134" s="32">
        <v>0</v>
      </c>
      <c r="I1134" s="32">
        <v>0</v>
      </c>
      <c r="J1134" s="32">
        <v>0</v>
      </c>
      <c r="K1134" s="32">
        <v>0</v>
      </c>
      <c r="L1134" s="32">
        <v>0</v>
      </c>
      <c r="M1134" s="32">
        <v>0</v>
      </c>
      <c r="N1134" s="32">
        <v>0</v>
      </c>
      <c r="O1134" s="32">
        <v>0</v>
      </c>
      <c r="P1134" s="32">
        <v>0</v>
      </c>
      <c r="Q1134" s="32">
        <v>0</v>
      </c>
      <c r="R1134" s="32">
        <v>0</v>
      </c>
      <c r="S1134" s="32">
        <v>0</v>
      </c>
      <c r="T1134" s="32">
        <v>0</v>
      </c>
      <c r="U1134" s="32">
        <v>0</v>
      </c>
    </row>
    <row r="1135" spans="1:21" hidden="1" x14ac:dyDescent="0.25">
      <c r="A1135" s="30" t="s">
        <v>1269</v>
      </c>
      <c r="B1135" s="31" t="s">
        <v>1270</v>
      </c>
      <c r="C1135" s="32">
        <v>0</v>
      </c>
      <c r="D1135" s="32">
        <v>0</v>
      </c>
      <c r="E1135" s="32">
        <v>0</v>
      </c>
      <c r="F1135" s="32">
        <v>0</v>
      </c>
      <c r="G1135" s="32">
        <v>0</v>
      </c>
      <c r="H1135" s="32">
        <v>0</v>
      </c>
      <c r="I1135" s="32">
        <v>0</v>
      </c>
      <c r="J1135" s="32">
        <v>0</v>
      </c>
      <c r="K1135" s="32">
        <v>0</v>
      </c>
      <c r="L1135" s="32">
        <v>0</v>
      </c>
      <c r="M1135" s="32">
        <v>0</v>
      </c>
      <c r="N1135" s="32">
        <v>0</v>
      </c>
      <c r="O1135" s="32">
        <v>0</v>
      </c>
      <c r="P1135" s="32">
        <v>0</v>
      </c>
      <c r="Q1135" s="32">
        <v>0</v>
      </c>
      <c r="R1135" s="32">
        <v>0</v>
      </c>
      <c r="S1135" s="32">
        <v>0</v>
      </c>
      <c r="T1135" s="32">
        <v>0</v>
      </c>
      <c r="U1135" s="32">
        <v>0</v>
      </c>
    </row>
    <row r="1136" spans="1:21" hidden="1" x14ac:dyDescent="0.25">
      <c r="A1136" s="30" t="s">
        <v>1271</v>
      </c>
      <c r="B1136" s="31" t="s">
        <v>1272</v>
      </c>
      <c r="C1136" s="32">
        <v>0</v>
      </c>
      <c r="D1136" s="32">
        <v>0</v>
      </c>
      <c r="E1136" s="32">
        <v>0</v>
      </c>
      <c r="F1136" s="32">
        <v>0</v>
      </c>
      <c r="G1136" s="32">
        <v>0</v>
      </c>
      <c r="H1136" s="32">
        <v>0</v>
      </c>
      <c r="I1136" s="32">
        <v>0</v>
      </c>
      <c r="J1136" s="32">
        <v>0</v>
      </c>
      <c r="K1136" s="32">
        <v>0</v>
      </c>
      <c r="L1136" s="32">
        <v>0</v>
      </c>
      <c r="M1136" s="32">
        <v>0</v>
      </c>
      <c r="N1136" s="32">
        <v>0</v>
      </c>
      <c r="O1136" s="32">
        <v>0</v>
      </c>
      <c r="P1136" s="32">
        <v>0</v>
      </c>
      <c r="Q1136" s="32">
        <v>0</v>
      </c>
      <c r="R1136" s="32">
        <v>0</v>
      </c>
      <c r="S1136" s="32">
        <v>0</v>
      </c>
      <c r="T1136" s="32">
        <v>0</v>
      </c>
      <c r="U1136" s="32">
        <v>0</v>
      </c>
    </row>
    <row r="1137" spans="1:21" hidden="1" x14ac:dyDescent="0.25">
      <c r="A1137" s="30" t="s">
        <v>1273</v>
      </c>
      <c r="B1137" s="31" t="s">
        <v>1274</v>
      </c>
      <c r="C1137" s="32">
        <v>0</v>
      </c>
      <c r="D1137" s="32">
        <v>0</v>
      </c>
      <c r="E1137" s="32">
        <v>0</v>
      </c>
      <c r="F1137" s="32">
        <v>0</v>
      </c>
      <c r="G1137" s="32">
        <v>0</v>
      </c>
      <c r="H1137" s="32">
        <v>0</v>
      </c>
      <c r="I1137" s="32">
        <v>0</v>
      </c>
      <c r="J1137" s="32">
        <v>0</v>
      </c>
      <c r="K1137" s="32">
        <v>0</v>
      </c>
      <c r="L1137" s="32">
        <v>0</v>
      </c>
      <c r="M1137" s="32">
        <v>0</v>
      </c>
      <c r="N1137" s="32">
        <v>0</v>
      </c>
      <c r="O1137" s="32">
        <v>0</v>
      </c>
      <c r="P1137" s="32">
        <v>0</v>
      </c>
      <c r="Q1137" s="32">
        <v>0</v>
      </c>
      <c r="R1137" s="32">
        <v>0</v>
      </c>
      <c r="S1137" s="32">
        <v>0</v>
      </c>
      <c r="T1137" s="32">
        <v>0</v>
      </c>
      <c r="U1137" s="32">
        <v>0</v>
      </c>
    </row>
    <row r="1138" spans="1:21" hidden="1" x14ac:dyDescent="0.25">
      <c r="A1138" s="30" t="s">
        <v>1275</v>
      </c>
      <c r="B1138" s="31" t="s">
        <v>1276</v>
      </c>
      <c r="C1138" s="32">
        <v>0</v>
      </c>
      <c r="D1138" s="32">
        <v>0</v>
      </c>
      <c r="E1138" s="32">
        <v>0</v>
      </c>
      <c r="F1138" s="32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2">
        <v>0</v>
      </c>
    </row>
    <row r="1139" spans="1:21" hidden="1" x14ac:dyDescent="0.25">
      <c r="A1139" s="30" t="s">
        <v>1277</v>
      </c>
      <c r="B1139" s="31" t="s">
        <v>1278</v>
      </c>
      <c r="C1139" s="32">
        <v>0</v>
      </c>
      <c r="D1139" s="32">
        <v>0</v>
      </c>
      <c r="E1139" s="32">
        <v>0</v>
      </c>
      <c r="F1139" s="32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2">
        <v>0</v>
      </c>
    </row>
    <row r="1140" spans="1:21" hidden="1" x14ac:dyDescent="0.25">
      <c r="A1140" s="30" t="s">
        <v>1279</v>
      </c>
      <c r="B1140" s="31" t="s">
        <v>1280</v>
      </c>
      <c r="C1140" s="32">
        <v>0</v>
      </c>
      <c r="D1140" s="32">
        <v>0</v>
      </c>
      <c r="E1140" s="32">
        <v>0</v>
      </c>
      <c r="F1140" s="32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2">
        <v>0</v>
      </c>
    </row>
    <row r="1141" spans="1:21" ht="30" x14ac:dyDescent="0.25">
      <c r="A1141" s="30" t="s">
        <v>1281</v>
      </c>
      <c r="B1141" s="33" t="s">
        <v>67</v>
      </c>
      <c r="C1141" s="32">
        <f t="shared" ref="C1141:M1141" si="166">+C1142+C1143+C1144</f>
        <v>0</v>
      </c>
      <c r="D1141" s="32">
        <f t="shared" si="166"/>
        <v>0</v>
      </c>
      <c r="E1141" s="32">
        <f t="shared" si="166"/>
        <v>1492920</v>
      </c>
      <c r="F1141" s="32">
        <f t="shared" si="166"/>
        <v>0</v>
      </c>
      <c r="G1141" s="32">
        <f t="shared" si="166"/>
        <v>0</v>
      </c>
      <c r="H1141" s="32">
        <f t="shared" si="166"/>
        <v>0</v>
      </c>
      <c r="I1141" s="32">
        <f t="shared" si="166"/>
        <v>0</v>
      </c>
      <c r="J1141" s="32">
        <f t="shared" si="166"/>
        <v>0</v>
      </c>
      <c r="K1141" s="32">
        <f t="shared" si="166"/>
        <v>0</v>
      </c>
      <c r="L1141" s="32">
        <f t="shared" si="166"/>
        <v>0</v>
      </c>
      <c r="M1141" s="32">
        <f t="shared" si="166"/>
        <v>0</v>
      </c>
      <c r="N1141" s="32">
        <f>+N1142+N1143+N1144</f>
        <v>0</v>
      </c>
      <c r="O1141" s="32">
        <f>+O1142+O1143+O1144</f>
        <v>0</v>
      </c>
      <c r="P1141" s="32">
        <f t="shared" ref="P1141:U1141" si="167">+P1142+P1143+P1144</f>
        <v>0</v>
      </c>
      <c r="Q1141" s="32">
        <f t="shared" si="167"/>
        <v>0</v>
      </c>
      <c r="R1141" s="32">
        <f t="shared" si="167"/>
        <v>0</v>
      </c>
      <c r="S1141" s="32">
        <f t="shared" si="167"/>
        <v>0</v>
      </c>
      <c r="T1141" s="32">
        <f t="shared" si="167"/>
        <v>0</v>
      </c>
      <c r="U1141" s="32">
        <f t="shared" si="167"/>
        <v>0</v>
      </c>
    </row>
    <row r="1142" spans="1:21" hidden="1" x14ac:dyDescent="0.25">
      <c r="A1142" s="29" t="s">
        <v>1282</v>
      </c>
      <c r="B1142" s="52" t="s">
        <v>1283</v>
      </c>
      <c r="C1142" s="45">
        <v>0</v>
      </c>
      <c r="D1142" s="45">
        <v>0</v>
      </c>
      <c r="E1142" s="45">
        <v>0</v>
      </c>
      <c r="F1142" s="45">
        <v>0</v>
      </c>
      <c r="G1142" s="45">
        <v>0</v>
      </c>
      <c r="H1142" s="45">
        <v>0</v>
      </c>
      <c r="I1142" s="45">
        <v>0</v>
      </c>
      <c r="J1142" s="45">
        <v>0</v>
      </c>
      <c r="K1142" s="45">
        <v>0</v>
      </c>
      <c r="L1142" s="45">
        <v>0</v>
      </c>
      <c r="M1142" s="45">
        <v>0</v>
      </c>
      <c r="N1142" s="45">
        <v>0</v>
      </c>
      <c r="O1142" s="45">
        <v>0</v>
      </c>
      <c r="P1142" s="45">
        <v>0</v>
      </c>
      <c r="Q1142" s="45">
        <v>0</v>
      </c>
      <c r="R1142" s="45">
        <v>0</v>
      </c>
      <c r="S1142" s="45">
        <v>0</v>
      </c>
      <c r="T1142" s="45">
        <v>0</v>
      </c>
      <c r="U1142" s="45">
        <v>0</v>
      </c>
    </row>
    <row r="1143" spans="1:21" hidden="1" x14ac:dyDescent="0.25">
      <c r="A1143" s="29" t="s">
        <v>1284</v>
      </c>
      <c r="B1143" s="52" t="s">
        <v>1285</v>
      </c>
      <c r="C1143" s="45">
        <v>0</v>
      </c>
      <c r="D1143" s="45">
        <v>0</v>
      </c>
      <c r="E1143" s="45">
        <v>0</v>
      </c>
      <c r="F1143" s="45">
        <v>0</v>
      </c>
      <c r="G1143" s="45">
        <v>0</v>
      </c>
      <c r="H1143" s="45">
        <v>0</v>
      </c>
      <c r="I1143" s="45">
        <v>0</v>
      </c>
      <c r="J1143" s="45">
        <v>0</v>
      </c>
      <c r="K1143" s="45">
        <v>0</v>
      </c>
      <c r="L1143" s="45">
        <v>0</v>
      </c>
      <c r="M1143" s="45">
        <v>0</v>
      </c>
      <c r="N1143" s="45">
        <v>0</v>
      </c>
      <c r="O1143" s="45">
        <v>0</v>
      </c>
      <c r="P1143" s="45">
        <v>0</v>
      </c>
      <c r="Q1143" s="45">
        <v>0</v>
      </c>
      <c r="R1143" s="45">
        <v>0</v>
      </c>
      <c r="S1143" s="45">
        <v>0</v>
      </c>
      <c r="T1143" s="45">
        <v>0</v>
      </c>
      <c r="U1143" s="45">
        <v>0</v>
      </c>
    </row>
    <row r="1144" spans="1:21" x14ac:dyDescent="0.25">
      <c r="A1144" s="29" t="s">
        <v>1286</v>
      </c>
      <c r="B1144" s="52" t="s">
        <v>1287</v>
      </c>
      <c r="C1144" s="45">
        <v>0</v>
      </c>
      <c r="D1144" s="45">
        <v>0</v>
      </c>
      <c r="E1144" s="45">
        <v>1492920</v>
      </c>
      <c r="F1144" s="45">
        <v>0</v>
      </c>
      <c r="G1144" s="45">
        <v>0</v>
      </c>
      <c r="H1144" s="45">
        <v>0</v>
      </c>
      <c r="I1144" s="45">
        <v>0</v>
      </c>
      <c r="J1144" s="45">
        <v>0</v>
      </c>
      <c r="K1144" s="45">
        <v>0</v>
      </c>
      <c r="L1144" s="45">
        <v>0</v>
      </c>
      <c r="M1144" s="45">
        <v>0</v>
      </c>
      <c r="N1144" s="45">
        <v>0</v>
      </c>
      <c r="O1144" s="45">
        <v>0</v>
      </c>
      <c r="P1144" s="45">
        <v>0</v>
      </c>
      <c r="Q1144" s="45">
        <v>0</v>
      </c>
      <c r="R1144" s="45">
        <v>0</v>
      </c>
      <c r="S1144" s="45">
        <v>0</v>
      </c>
      <c r="T1144" s="45">
        <v>0</v>
      </c>
      <c r="U1144" s="45">
        <v>0</v>
      </c>
    </row>
    <row r="1145" spans="1:21" ht="30" x14ac:dyDescent="0.25">
      <c r="A1145" s="30" t="s">
        <v>1288</v>
      </c>
      <c r="B1145" s="33" t="s">
        <v>1289</v>
      </c>
      <c r="C1145" s="32">
        <f t="shared" ref="C1145:M1145" si="168">+C1146+C1152+C1158</f>
        <v>0</v>
      </c>
      <c r="D1145" s="32">
        <f t="shared" si="168"/>
        <v>0</v>
      </c>
      <c r="E1145" s="32">
        <f t="shared" si="168"/>
        <v>13609840</v>
      </c>
      <c r="F1145" s="32">
        <f t="shared" si="168"/>
        <v>0</v>
      </c>
      <c r="G1145" s="32">
        <f t="shared" si="168"/>
        <v>0</v>
      </c>
      <c r="H1145" s="32">
        <f t="shared" si="168"/>
        <v>0</v>
      </c>
      <c r="I1145" s="32">
        <f t="shared" si="168"/>
        <v>0</v>
      </c>
      <c r="J1145" s="32">
        <f t="shared" si="168"/>
        <v>0</v>
      </c>
      <c r="K1145" s="32">
        <f t="shared" si="168"/>
        <v>0</v>
      </c>
      <c r="L1145" s="32">
        <f t="shared" si="168"/>
        <v>0</v>
      </c>
      <c r="M1145" s="32">
        <f t="shared" si="168"/>
        <v>0</v>
      </c>
      <c r="N1145" s="32">
        <f>+N1146+N1152+N1158</f>
        <v>0</v>
      </c>
      <c r="O1145" s="32">
        <f>+O1146+O1152+O1158</f>
        <v>0</v>
      </c>
      <c r="P1145" s="32">
        <f t="shared" ref="P1145:U1145" si="169">+P1146+P1152+P1158</f>
        <v>0</v>
      </c>
      <c r="Q1145" s="32">
        <f t="shared" si="169"/>
        <v>0</v>
      </c>
      <c r="R1145" s="32">
        <f t="shared" si="169"/>
        <v>0</v>
      </c>
      <c r="S1145" s="32">
        <f t="shared" si="169"/>
        <v>0</v>
      </c>
      <c r="T1145" s="32">
        <f t="shared" si="169"/>
        <v>0</v>
      </c>
      <c r="U1145" s="32">
        <f t="shared" si="169"/>
        <v>0</v>
      </c>
    </row>
    <row r="1146" spans="1:21" ht="30" x14ac:dyDescent="0.25">
      <c r="A1146" s="30" t="s">
        <v>1290</v>
      </c>
      <c r="B1146" s="33" t="s">
        <v>1291</v>
      </c>
      <c r="C1146" s="32">
        <f t="shared" ref="C1146:M1146" si="170">SUM(C1147:C1151)</f>
        <v>0</v>
      </c>
      <c r="D1146" s="32">
        <f t="shared" si="170"/>
        <v>0</v>
      </c>
      <c r="E1146" s="32">
        <f t="shared" si="170"/>
        <v>5207850</v>
      </c>
      <c r="F1146" s="32">
        <f t="shared" si="170"/>
        <v>0</v>
      </c>
      <c r="G1146" s="32">
        <f t="shared" si="170"/>
        <v>0</v>
      </c>
      <c r="H1146" s="32">
        <f t="shared" si="170"/>
        <v>0</v>
      </c>
      <c r="I1146" s="32">
        <f t="shared" si="170"/>
        <v>0</v>
      </c>
      <c r="J1146" s="32">
        <f t="shared" si="170"/>
        <v>0</v>
      </c>
      <c r="K1146" s="32">
        <f t="shared" si="170"/>
        <v>0</v>
      </c>
      <c r="L1146" s="32">
        <f t="shared" si="170"/>
        <v>0</v>
      </c>
      <c r="M1146" s="32">
        <f t="shared" si="170"/>
        <v>0</v>
      </c>
      <c r="N1146" s="32">
        <f>SUM(N1147:N1151)</f>
        <v>0</v>
      </c>
      <c r="O1146" s="32">
        <f>SUM(O1147:O1151)</f>
        <v>0</v>
      </c>
      <c r="P1146" s="32">
        <f t="shared" ref="P1146:U1146" si="171">SUM(P1147:P1151)</f>
        <v>0</v>
      </c>
      <c r="Q1146" s="32">
        <f t="shared" si="171"/>
        <v>0</v>
      </c>
      <c r="R1146" s="32">
        <f t="shared" si="171"/>
        <v>0</v>
      </c>
      <c r="S1146" s="32">
        <f t="shared" si="171"/>
        <v>0</v>
      </c>
      <c r="T1146" s="32">
        <f t="shared" si="171"/>
        <v>0</v>
      </c>
      <c r="U1146" s="32">
        <f t="shared" si="171"/>
        <v>0</v>
      </c>
    </row>
    <row r="1147" spans="1:21" hidden="1" x14ac:dyDescent="0.25">
      <c r="A1147" s="29" t="s">
        <v>1292</v>
      </c>
      <c r="B1147" s="52" t="s">
        <v>1293</v>
      </c>
      <c r="C1147" s="45">
        <v>0</v>
      </c>
      <c r="D1147" s="45">
        <v>0</v>
      </c>
      <c r="E1147" s="45">
        <v>0</v>
      </c>
      <c r="F1147" s="45">
        <v>0</v>
      </c>
      <c r="G1147" s="45">
        <v>0</v>
      </c>
      <c r="H1147" s="45">
        <v>0</v>
      </c>
      <c r="I1147" s="45">
        <v>0</v>
      </c>
      <c r="J1147" s="45">
        <v>0</v>
      </c>
      <c r="K1147" s="45">
        <v>0</v>
      </c>
      <c r="L1147" s="45">
        <v>0</v>
      </c>
      <c r="M1147" s="45">
        <v>0</v>
      </c>
      <c r="N1147" s="45">
        <v>0</v>
      </c>
      <c r="O1147" s="45">
        <v>0</v>
      </c>
      <c r="P1147" s="45">
        <v>0</v>
      </c>
      <c r="Q1147" s="45">
        <v>0</v>
      </c>
      <c r="R1147" s="45">
        <v>0</v>
      </c>
      <c r="S1147" s="45">
        <v>0</v>
      </c>
      <c r="T1147" s="45">
        <v>0</v>
      </c>
      <c r="U1147" s="45">
        <v>0</v>
      </c>
    </row>
    <row r="1148" spans="1:21" hidden="1" x14ac:dyDescent="0.25">
      <c r="A1148" s="29" t="s">
        <v>1294</v>
      </c>
      <c r="B1148" s="52" t="s">
        <v>1295</v>
      </c>
      <c r="C1148" s="45">
        <v>0</v>
      </c>
      <c r="D1148" s="45">
        <v>0</v>
      </c>
      <c r="E1148" s="45">
        <v>0</v>
      </c>
      <c r="F1148" s="45">
        <v>0</v>
      </c>
      <c r="G1148" s="45">
        <v>0</v>
      </c>
      <c r="H1148" s="45">
        <v>0</v>
      </c>
      <c r="I1148" s="45">
        <v>0</v>
      </c>
      <c r="J1148" s="45">
        <v>0</v>
      </c>
      <c r="K1148" s="45">
        <v>0</v>
      </c>
      <c r="L1148" s="45">
        <v>0</v>
      </c>
      <c r="M1148" s="45">
        <v>0</v>
      </c>
      <c r="N1148" s="45">
        <v>0</v>
      </c>
      <c r="O1148" s="45">
        <v>0</v>
      </c>
      <c r="P1148" s="45">
        <v>0</v>
      </c>
      <c r="Q1148" s="45">
        <v>0</v>
      </c>
      <c r="R1148" s="45">
        <v>0</v>
      </c>
      <c r="S1148" s="45">
        <v>0</v>
      </c>
      <c r="T1148" s="45">
        <v>0</v>
      </c>
      <c r="U1148" s="45">
        <v>0</v>
      </c>
    </row>
    <row r="1149" spans="1:21" ht="30" x14ac:dyDescent="0.25">
      <c r="A1149" s="29" t="s">
        <v>1296</v>
      </c>
      <c r="B1149" s="63" t="s">
        <v>1297</v>
      </c>
      <c r="C1149" s="45">
        <v>0</v>
      </c>
      <c r="D1149" s="45">
        <v>0</v>
      </c>
      <c r="E1149" s="45">
        <v>5207850</v>
      </c>
      <c r="F1149" s="45">
        <v>0</v>
      </c>
      <c r="G1149" s="45">
        <v>0</v>
      </c>
      <c r="H1149" s="45">
        <v>0</v>
      </c>
      <c r="I1149" s="45">
        <v>0</v>
      </c>
      <c r="J1149" s="45">
        <v>0</v>
      </c>
      <c r="K1149" s="45">
        <v>0</v>
      </c>
      <c r="L1149" s="45">
        <v>0</v>
      </c>
      <c r="M1149" s="45">
        <v>0</v>
      </c>
      <c r="N1149" s="45">
        <v>0</v>
      </c>
      <c r="O1149" s="45">
        <v>0</v>
      </c>
      <c r="P1149" s="45">
        <v>0</v>
      </c>
      <c r="Q1149" s="45">
        <v>0</v>
      </c>
      <c r="R1149" s="45">
        <v>0</v>
      </c>
      <c r="S1149" s="45">
        <v>0</v>
      </c>
      <c r="T1149" s="45">
        <v>0</v>
      </c>
      <c r="U1149" s="45">
        <v>0</v>
      </c>
    </row>
    <row r="1150" spans="1:21" hidden="1" x14ac:dyDescent="0.25">
      <c r="A1150" s="29" t="s">
        <v>1298</v>
      </c>
      <c r="B1150" s="52" t="s">
        <v>1299</v>
      </c>
      <c r="C1150" s="45">
        <v>0</v>
      </c>
      <c r="D1150" s="45">
        <v>0</v>
      </c>
      <c r="E1150" s="45">
        <v>0</v>
      </c>
      <c r="F1150" s="45">
        <v>0</v>
      </c>
      <c r="G1150" s="45">
        <v>0</v>
      </c>
      <c r="H1150" s="45">
        <v>0</v>
      </c>
      <c r="I1150" s="45">
        <v>0</v>
      </c>
      <c r="J1150" s="45">
        <v>0</v>
      </c>
      <c r="K1150" s="45">
        <v>0</v>
      </c>
      <c r="L1150" s="45">
        <v>0</v>
      </c>
      <c r="M1150" s="45">
        <v>0</v>
      </c>
      <c r="N1150" s="45">
        <v>0</v>
      </c>
      <c r="O1150" s="45">
        <v>0</v>
      </c>
      <c r="P1150" s="45">
        <v>0</v>
      </c>
      <c r="Q1150" s="45">
        <v>0</v>
      </c>
      <c r="R1150" s="45">
        <v>0</v>
      </c>
      <c r="S1150" s="45">
        <v>0</v>
      </c>
      <c r="T1150" s="45">
        <v>0</v>
      </c>
      <c r="U1150" s="45">
        <v>0</v>
      </c>
    </row>
    <row r="1151" spans="1:21" hidden="1" x14ac:dyDescent="0.25">
      <c r="A1151" s="29" t="s">
        <v>1300</v>
      </c>
      <c r="B1151" s="52" t="s">
        <v>1301</v>
      </c>
      <c r="C1151" s="45">
        <v>0</v>
      </c>
      <c r="D1151" s="45">
        <v>0</v>
      </c>
      <c r="E1151" s="45">
        <v>0</v>
      </c>
      <c r="F1151" s="45">
        <v>0</v>
      </c>
      <c r="G1151" s="45">
        <v>0</v>
      </c>
      <c r="H1151" s="45">
        <v>0</v>
      </c>
      <c r="I1151" s="45">
        <v>0</v>
      </c>
      <c r="J1151" s="45">
        <v>0</v>
      </c>
      <c r="K1151" s="45">
        <v>0</v>
      </c>
      <c r="L1151" s="45">
        <v>0</v>
      </c>
      <c r="M1151" s="45">
        <v>0</v>
      </c>
      <c r="N1151" s="45">
        <v>0</v>
      </c>
      <c r="O1151" s="45">
        <v>0</v>
      </c>
      <c r="P1151" s="45">
        <v>0</v>
      </c>
      <c r="Q1151" s="45">
        <v>0</v>
      </c>
      <c r="R1151" s="45">
        <v>0</v>
      </c>
      <c r="S1151" s="45">
        <v>0</v>
      </c>
      <c r="T1151" s="45">
        <v>0</v>
      </c>
      <c r="U1151" s="45">
        <v>0</v>
      </c>
    </row>
    <row r="1152" spans="1:21" x14ac:dyDescent="0.25">
      <c r="A1152" s="30" t="s">
        <v>1302</v>
      </c>
      <c r="B1152" s="31" t="s">
        <v>1303</v>
      </c>
      <c r="C1152" s="32">
        <f t="shared" ref="C1152:M1152" si="172">SUM(C1153:C1157)</f>
        <v>0</v>
      </c>
      <c r="D1152" s="32">
        <f t="shared" si="172"/>
        <v>0</v>
      </c>
      <c r="E1152" s="32">
        <f t="shared" si="172"/>
        <v>8401990</v>
      </c>
      <c r="F1152" s="32">
        <f t="shared" si="172"/>
        <v>0</v>
      </c>
      <c r="G1152" s="32">
        <f t="shared" si="172"/>
        <v>0</v>
      </c>
      <c r="H1152" s="32">
        <f t="shared" si="172"/>
        <v>0</v>
      </c>
      <c r="I1152" s="32">
        <f t="shared" si="172"/>
        <v>0</v>
      </c>
      <c r="J1152" s="32">
        <f t="shared" si="172"/>
        <v>0</v>
      </c>
      <c r="K1152" s="32">
        <f t="shared" si="172"/>
        <v>0</v>
      </c>
      <c r="L1152" s="32">
        <f t="shared" si="172"/>
        <v>0</v>
      </c>
      <c r="M1152" s="32">
        <f t="shared" si="172"/>
        <v>0</v>
      </c>
      <c r="N1152" s="32">
        <f>SUM(N1153:N1157)</f>
        <v>0</v>
      </c>
      <c r="O1152" s="32">
        <f>SUM(O1153:O1157)</f>
        <v>0</v>
      </c>
      <c r="P1152" s="32">
        <f t="shared" ref="P1152:U1152" si="173">SUM(P1153:P1157)</f>
        <v>0</v>
      </c>
      <c r="Q1152" s="32">
        <f t="shared" si="173"/>
        <v>0</v>
      </c>
      <c r="R1152" s="32">
        <f t="shared" si="173"/>
        <v>0</v>
      </c>
      <c r="S1152" s="32">
        <f t="shared" si="173"/>
        <v>0</v>
      </c>
      <c r="T1152" s="32">
        <f t="shared" si="173"/>
        <v>0</v>
      </c>
      <c r="U1152" s="32">
        <f t="shared" si="173"/>
        <v>0</v>
      </c>
    </row>
    <row r="1153" spans="1:21" hidden="1" x14ac:dyDescent="0.25">
      <c r="A1153" s="29" t="s">
        <v>1304</v>
      </c>
      <c r="B1153" s="52" t="s">
        <v>1305</v>
      </c>
      <c r="C1153" s="45">
        <v>0</v>
      </c>
      <c r="D1153" s="45">
        <v>0</v>
      </c>
      <c r="E1153" s="45">
        <v>0</v>
      </c>
      <c r="F1153" s="45">
        <v>0</v>
      </c>
      <c r="G1153" s="45">
        <v>0</v>
      </c>
      <c r="H1153" s="45">
        <v>0</v>
      </c>
      <c r="I1153" s="45">
        <v>0</v>
      </c>
      <c r="J1153" s="45">
        <v>0</v>
      </c>
      <c r="K1153" s="45">
        <v>0</v>
      </c>
      <c r="L1153" s="45">
        <v>0</v>
      </c>
      <c r="M1153" s="45">
        <v>0</v>
      </c>
      <c r="N1153" s="45">
        <v>0</v>
      </c>
      <c r="O1153" s="45">
        <v>0</v>
      </c>
      <c r="P1153" s="45">
        <v>0</v>
      </c>
      <c r="Q1153" s="45">
        <v>0</v>
      </c>
      <c r="R1153" s="45">
        <v>0</v>
      </c>
      <c r="S1153" s="45">
        <v>0</v>
      </c>
      <c r="T1153" s="45">
        <v>0</v>
      </c>
      <c r="U1153" s="45">
        <v>0</v>
      </c>
    </row>
    <row r="1154" spans="1:21" hidden="1" x14ac:dyDescent="0.25">
      <c r="A1154" s="29" t="s">
        <v>1306</v>
      </c>
      <c r="B1154" s="52" t="s">
        <v>1307</v>
      </c>
      <c r="C1154" s="45">
        <v>0</v>
      </c>
      <c r="D1154" s="45">
        <v>0</v>
      </c>
      <c r="E1154" s="45">
        <v>0</v>
      </c>
      <c r="F1154" s="45">
        <v>0</v>
      </c>
      <c r="G1154" s="45">
        <v>0</v>
      </c>
      <c r="H1154" s="45">
        <v>0</v>
      </c>
      <c r="I1154" s="45">
        <v>0</v>
      </c>
      <c r="J1154" s="45">
        <v>0</v>
      </c>
      <c r="K1154" s="45">
        <v>0</v>
      </c>
      <c r="L1154" s="45">
        <v>0</v>
      </c>
      <c r="M1154" s="45">
        <v>0</v>
      </c>
      <c r="N1154" s="45">
        <v>0</v>
      </c>
      <c r="O1154" s="45">
        <v>0</v>
      </c>
      <c r="P1154" s="45">
        <v>0</v>
      </c>
      <c r="Q1154" s="45">
        <v>0</v>
      </c>
      <c r="R1154" s="45">
        <v>0</v>
      </c>
      <c r="S1154" s="45">
        <v>0</v>
      </c>
      <c r="T1154" s="45">
        <v>0</v>
      </c>
      <c r="U1154" s="45">
        <v>0</v>
      </c>
    </row>
    <row r="1155" spans="1:21" hidden="1" x14ac:dyDescent="0.25">
      <c r="A1155" s="29" t="s">
        <v>1308</v>
      </c>
      <c r="B1155" s="52" t="s">
        <v>1309</v>
      </c>
      <c r="C1155" s="45">
        <v>0</v>
      </c>
      <c r="D1155" s="45">
        <v>0</v>
      </c>
      <c r="E1155" s="45">
        <v>0</v>
      </c>
      <c r="F1155" s="45">
        <v>0</v>
      </c>
      <c r="G1155" s="45">
        <v>0</v>
      </c>
      <c r="H1155" s="45">
        <v>0</v>
      </c>
      <c r="I1155" s="45">
        <v>0</v>
      </c>
      <c r="J1155" s="45">
        <v>0</v>
      </c>
      <c r="K1155" s="45">
        <v>0</v>
      </c>
      <c r="L1155" s="45">
        <v>0</v>
      </c>
      <c r="M1155" s="45">
        <v>0</v>
      </c>
      <c r="N1155" s="45">
        <v>0</v>
      </c>
      <c r="O1155" s="45">
        <v>0</v>
      </c>
      <c r="P1155" s="45">
        <v>0</v>
      </c>
      <c r="Q1155" s="45">
        <v>0</v>
      </c>
      <c r="R1155" s="45">
        <v>0</v>
      </c>
      <c r="S1155" s="45">
        <v>0</v>
      </c>
      <c r="T1155" s="45">
        <v>0</v>
      </c>
      <c r="U1155" s="45">
        <v>0</v>
      </c>
    </row>
    <row r="1156" spans="1:21" hidden="1" x14ac:dyDescent="0.25">
      <c r="A1156" s="29" t="s">
        <v>1310</v>
      </c>
      <c r="B1156" s="52" t="s">
        <v>1311</v>
      </c>
      <c r="C1156" s="45">
        <v>0</v>
      </c>
      <c r="D1156" s="45">
        <v>0</v>
      </c>
      <c r="E1156" s="45">
        <v>0</v>
      </c>
      <c r="F1156" s="45">
        <v>0</v>
      </c>
      <c r="G1156" s="45">
        <v>0</v>
      </c>
      <c r="H1156" s="45">
        <v>0</v>
      </c>
      <c r="I1156" s="45">
        <v>0</v>
      </c>
      <c r="J1156" s="45">
        <v>0</v>
      </c>
      <c r="K1156" s="45">
        <v>0</v>
      </c>
      <c r="L1156" s="45">
        <v>0</v>
      </c>
      <c r="M1156" s="45">
        <v>0</v>
      </c>
      <c r="N1156" s="45">
        <v>0</v>
      </c>
      <c r="O1156" s="45">
        <v>0</v>
      </c>
      <c r="P1156" s="45">
        <v>0</v>
      </c>
      <c r="Q1156" s="45">
        <v>0</v>
      </c>
      <c r="R1156" s="45">
        <v>0</v>
      </c>
      <c r="S1156" s="45">
        <v>0</v>
      </c>
      <c r="T1156" s="45">
        <v>0</v>
      </c>
      <c r="U1156" s="45">
        <v>0</v>
      </c>
    </row>
    <row r="1157" spans="1:21" ht="30" x14ac:dyDescent="0.25">
      <c r="A1157" s="29" t="s">
        <v>1312</v>
      </c>
      <c r="B1157" s="63" t="s">
        <v>1313</v>
      </c>
      <c r="C1157" s="45">
        <v>0</v>
      </c>
      <c r="D1157" s="45">
        <v>0</v>
      </c>
      <c r="E1157" s="45">
        <v>8401990</v>
      </c>
      <c r="F1157" s="45">
        <v>0</v>
      </c>
      <c r="G1157" s="45">
        <v>0</v>
      </c>
      <c r="H1157" s="45">
        <v>0</v>
      </c>
      <c r="I1157" s="45">
        <v>0</v>
      </c>
      <c r="J1157" s="45">
        <v>0</v>
      </c>
      <c r="K1157" s="45">
        <v>0</v>
      </c>
      <c r="L1157" s="45">
        <v>0</v>
      </c>
      <c r="M1157" s="45">
        <v>0</v>
      </c>
      <c r="N1157" s="45">
        <v>0</v>
      </c>
      <c r="O1157" s="45">
        <v>0</v>
      </c>
      <c r="P1157" s="45">
        <v>0</v>
      </c>
      <c r="Q1157" s="45">
        <v>0</v>
      </c>
      <c r="R1157" s="45">
        <v>0</v>
      </c>
      <c r="S1157" s="45">
        <v>0</v>
      </c>
      <c r="T1157" s="45">
        <v>0</v>
      </c>
      <c r="U1157" s="45">
        <v>0</v>
      </c>
    </row>
    <row r="1158" spans="1:21" hidden="1" x14ac:dyDescent="0.25">
      <c r="A1158" s="29" t="s">
        <v>1314</v>
      </c>
      <c r="B1158" s="52" t="s">
        <v>1315</v>
      </c>
      <c r="C1158" s="45">
        <f t="shared" ref="C1158:M1158" si="174">SUM(C1159:C1165)</f>
        <v>0</v>
      </c>
      <c r="D1158" s="45">
        <f t="shared" si="174"/>
        <v>0</v>
      </c>
      <c r="E1158" s="45">
        <f t="shared" si="174"/>
        <v>0</v>
      </c>
      <c r="F1158" s="45">
        <f t="shared" si="174"/>
        <v>0</v>
      </c>
      <c r="G1158" s="45">
        <f t="shared" si="174"/>
        <v>0</v>
      </c>
      <c r="H1158" s="45">
        <f t="shared" si="174"/>
        <v>0</v>
      </c>
      <c r="I1158" s="45">
        <f t="shared" si="174"/>
        <v>0</v>
      </c>
      <c r="J1158" s="45">
        <f t="shared" si="174"/>
        <v>0</v>
      </c>
      <c r="K1158" s="45">
        <f t="shared" si="174"/>
        <v>0</v>
      </c>
      <c r="L1158" s="45">
        <f t="shared" si="174"/>
        <v>0</v>
      </c>
      <c r="M1158" s="45">
        <f t="shared" si="174"/>
        <v>0</v>
      </c>
      <c r="N1158" s="45">
        <f>SUM(N1159:N1165)</f>
        <v>0</v>
      </c>
      <c r="O1158" s="45">
        <f>SUM(O1159:O1165)</f>
        <v>0</v>
      </c>
      <c r="P1158" s="45">
        <f t="shared" ref="P1158:U1158" si="175">SUM(P1159:P1165)</f>
        <v>0</v>
      </c>
      <c r="Q1158" s="45">
        <f t="shared" si="175"/>
        <v>0</v>
      </c>
      <c r="R1158" s="45">
        <f t="shared" si="175"/>
        <v>0</v>
      </c>
      <c r="S1158" s="45">
        <f t="shared" si="175"/>
        <v>0</v>
      </c>
      <c r="T1158" s="45">
        <f t="shared" si="175"/>
        <v>0</v>
      </c>
      <c r="U1158" s="45">
        <f t="shared" si="175"/>
        <v>0</v>
      </c>
    </row>
    <row r="1159" spans="1:21" hidden="1" x14ac:dyDescent="0.25">
      <c r="A1159" s="29" t="s">
        <v>1316</v>
      </c>
      <c r="B1159" s="52" t="s">
        <v>1317</v>
      </c>
      <c r="C1159" s="45">
        <v>0</v>
      </c>
      <c r="D1159" s="45">
        <v>0</v>
      </c>
      <c r="E1159" s="45">
        <v>0</v>
      </c>
      <c r="F1159" s="45">
        <v>0</v>
      </c>
      <c r="G1159" s="45">
        <v>0</v>
      </c>
      <c r="H1159" s="45">
        <v>0</v>
      </c>
      <c r="I1159" s="45">
        <v>0</v>
      </c>
      <c r="J1159" s="45">
        <v>0</v>
      </c>
      <c r="K1159" s="45">
        <v>0</v>
      </c>
      <c r="L1159" s="45">
        <v>0</v>
      </c>
      <c r="M1159" s="45">
        <v>0</v>
      </c>
      <c r="N1159" s="45">
        <v>0</v>
      </c>
      <c r="O1159" s="45">
        <v>0</v>
      </c>
      <c r="P1159" s="45">
        <v>0</v>
      </c>
      <c r="Q1159" s="45">
        <v>0</v>
      </c>
      <c r="R1159" s="45">
        <v>0</v>
      </c>
      <c r="S1159" s="45">
        <v>0</v>
      </c>
      <c r="T1159" s="45">
        <v>0</v>
      </c>
      <c r="U1159" s="45">
        <v>0</v>
      </c>
    </row>
    <row r="1160" spans="1:21" hidden="1" x14ac:dyDescent="0.25">
      <c r="A1160" s="29" t="s">
        <v>1318</v>
      </c>
      <c r="B1160" s="52" t="s">
        <v>1319</v>
      </c>
      <c r="C1160" s="45">
        <v>0</v>
      </c>
      <c r="D1160" s="45">
        <v>0</v>
      </c>
      <c r="E1160" s="45">
        <v>0</v>
      </c>
      <c r="F1160" s="45">
        <v>0</v>
      </c>
      <c r="G1160" s="45">
        <v>0</v>
      </c>
      <c r="H1160" s="45">
        <v>0</v>
      </c>
      <c r="I1160" s="45">
        <v>0</v>
      </c>
      <c r="J1160" s="45">
        <v>0</v>
      </c>
      <c r="K1160" s="45">
        <v>0</v>
      </c>
      <c r="L1160" s="45">
        <v>0</v>
      </c>
      <c r="M1160" s="45">
        <v>0</v>
      </c>
      <c r="N1160" s="45">
        <v>0</v>
      </c>
      <c r="O1160" s="45">
        <v>0</v>
      </c>
      <c r="P1160" s="45">
        <v>0</v>
      </c>
      <c r="Q1160" s="45">
        <v>0</v>
      </c>
      <c r="R1160" s="45">
        <v>0</v>
      </c>
      <c r="S1160" s="45">
        <v>0</v>
      </c>
      <c r="T1160" s="45">
        <v>0</v>
      </c>
      <c r="U1160" s="45">
        <v>0</v>
      </c>
    </row>
    <row r="1161" spans="1:21" hidden="1" x14ac:dyDescent="0.25">
      <c r="A1161" s="29" t="s">
        <v>1320</v>
      </c>
      <c r="B1161" s="52" t="s">
        <v>1321</v>
      </c>
      <c r="C1161" s="45">
        <v>0</v>
      </c>
      <c r="D1161" s="45">
        <v>0</v>
      </c>
      <c r="E1161" s="45">
        <v>0</v>
      </c>
      <c r="F1161" s="45">
        <v>0</v>
      </c>
      <c r="G1161" s="45">
        <v>0</v>
      </c>
      <c r="H1161" s="45">
        <v>0</v>
      </c>
      <c r="I1161" s="45">
        <v>0</v>
      </c>
      <c r="J1161" s="45">
        <v>0</v>
      </c>
      <c r="K1161" s="45">
        <v>0</v>
      </c>
      <c r="L1161" s="45">
        <v>0</v>
      </c>
      <c r="M1161" s="45">
        <v>0</v>
      </c>
      <c r="N1161" s="45">
        <v>0</v>
      </c>
      <c r="O1161" s="45">
        <v>0</v>
      </c>
      <c r="P1161" s="45">
        <v>0</v>
      </c>
      <c r="Q1161" s="45">
        <v>0</v>
      </c>
      <c r="R1161" s="45">
        <v>0</v>
      </c>
      <c r="S1161" s="45">
        <v>0</v>
      </c>
      <c r="T1161" s="45">
        <v>0</v>
      </c>
      <c r="U1161" s="45">
        <v>0</v>
      </c>
    </row>
    <row r="1162" spans="1:21" hidden="1" x14ac:dyDescent="0.25">
      <c r="A1162" s="29" t="s">
        <v>1322</v>
      </c>
      <c r="B1162" s="52" t="s">
        <v>1323</v>
      </c>
      <c r="C1162" s="45">
        <v>0</v>
      </c>
      <c r="D1162" s="45">
        <v>0</v>
      </c>
      <c r="E1162" s="45">
        <v>0</v>
      </c>
      <c r="F1162" s="45">
        <v>0</v>
      </c>
      <c r="G1162" s="45">
        <v>0</v>
      </c>
      <c r="H1162" s="45">
        <v>0</v>
      </c>
      <c r="I1162" s="45">
        <v>0</v>
      </c>
      <c r="J1162" s="45">
        <v>0</v>
      </c>
      <c r="K1162" s="45">
        <v>0</v>
      </c>
      <c r="L1162" s="45">
        <v>0</v>
      </c>
      <c r="M1162" s="45">
        <v>0</v>
      </c>
      <c r="N1162" s="45">
        <v>0</v>
      </c>
      <c r="O1162" s="45">
        <v>0</v>
      </c>
      <c r="P1162" s="45">
        <v>0</v>
      </c>
      <c r="Q1162" s="45">
        <v>0</v>
      </c>
      <c r="R1162" s="45">
        <v>0</v>
      </c>
      <c r="S1162" s="45">
        <v>0</v>
      </c>
      <c r="T1162" s="45">
        <v>0</v>
      </c>
      <c r="U1162" s="45">
        <v>0</v>
      </c>
    </row>
    <row r="1163" spans="1:21" hidden="1" x14ac:dyDescent="0.25">
      <c r="A1163" s="29" t="s">
        <v>1324</v>
      </c>
      <c r="B1163" s="52" t="s">
        <v>1325</v>
      </c>
      <c r="C1163" s="45">
        <v>0</v>
      </c>
      <c r="D1163" s="45">
        <v>0</v>
      </c>
      <c r="E1163" s="45">
        <v>0</v>
      </c>
      <c r="F1163" s="45">
        <v>0</v>
      </c>
      <c r="G1163" s="45">
        <v>0</v>
      </c>
      <c r="H1163" s="45">
        <v>0</v>
      </c>
      <c r="I1163" s="45">
        <v>0</v>
      </c>
      <c r="J1163" s="45">
        <v>0</v>
      </c>
      <c r="K1163" s="45">
        <v>0</v>
      </c>
      <c r="L1163" s="45">
        <v>0</v>
      </c>
      <c r="M1163" s="45">
        <v>0</v>
      </c>
      <c r="N1163" s="45">
        <v>0</v>
      </c>
      <c r="O1163" s="45">
        <v>0</v>
      </c>
      <c r="P1163" s="45">
        <v>0</v>
      </c>
      <c r="Q1163" s="45">
        <v>0</v>
      </c>
      <c r="R1163" s="45">
        <v>0</v>
      </c>
      <c r="S1163" s="45">
        <v>0</v>
      </c>
      <c r="T1163" s="45">
        <v>0</v>
      </c>
      <c r="U1163" s="45">
        <v>0</v>
      </c>
    </row>
    <row r="1164" spans="1:21" hidden="1" x14ac:dyDescent="0.25">
      <c r="A1164" s="29" t="s">
        <v>1326</v>
      </c>
      <c r="B1164" s="52" t="s">
        <v>1327</v>
      </c>
      <c r="C1164" s="45">
        <v>0</v>
      </c>
      <c r="D1164" s="45">
        <v>0</v>
      </c>
      <c r="E1164" s="45">
        <v>0</v>
      </c>
      <c r="F1164" s="45">
        <v>0</v>
      </c>
      <c r="G1164" s="45">
        <v>0</v>
      </c>
      <c r="H1164" s="45">
        <v>0</v>
      </c>
      <c r="I1164" s="45">
        <v>0</v>
      </c>
      <c r="J1164" s="45">
        <v>0</v>
      </c>
      <c r="K1164" s="45">
        <v>0</v>
      </c>
      <c r="L1164" s="45">
        <v>0</v>
      </c>
      <c r="M1164" s="45">
        <v>0</v>
      </c>
      <c r="N1164" s="45">
        <v>0</v>
      </c>
      <c r="O1164" s="45">
        <v>0</v>
      </c>
      <c r="P1164" s="45">
        <v>0</v>
      </c>
      <c r="Q1164" s="45">
        <v>0</v>
      </c>
      <c r="R1164" s="45">
        <v>0</v>
      </c>
      <c r="S1164" s="45">
        <v>0</v>
      </c>
      <c r="T1164" s="45">
        <v>0</v>
      </c>
      <c r="U1164" s="45">
        <v>0</v>
      </c>
    </row>
    <row r="1165" spans="1:21" hidden="1" x14ac:dyDescent="0.25">
      <c r="A1165" s="29" t="s">
        <v>1328</v>
      </c>
      <c r="B1165" s="52" t="s">
        <v>1329</v>
      </c>
      <c r="C1165" s="45">
        <v>0</v>
      </c>
      <c r="D1165" s="45">
        <v>0</v>
      </c>
      <c r="E1165" s="45">
        <v>0</v>
      </c>
      <c r="F1165" s="45">
        <v>0</v>
      </c>
      <c r="G1165" s="45">
        <v>0</v>
      </c>
      <c r="H1165" s="45">
        <v>0</v>
      </c>
      <c r="I1165" s="45">
        <v>0</v>
      </c>
      <c r="J1165" s="45">
        <v>0</v>
      </c>
      <c r="K1165" s="45">
        <v>0</v>
      </c>
      <c r="L1165" s="45">
        <v>0</v>
      </c>
      <c r="M1165" s="45">
        <v>0</v>
      </c>
      <c r="N1165" s="45">
        <v>0</v>
      </c>
      <c r="O1165" s="45">
        <v>0</v>
      </c>
      <c r="P1165" s="45">
        <v>0</v>
      </c>
      <c r="Q1165" s="45">
        <v>0</v>
      </c>
      <c r="R1165" s="45">
        <v>0</v>
      </c>
      <c r="S1165" s="45">
        <v>0</v>
      </c>
      <c r="T1165" s="45">
        <v>0</v>
      </c>
      <c r="U1165" s="45">
        <v>0</v>
      </c>
    </row>
    <row r="1166" spans="1:21" hidden="1" x14ac:dyDescent="0.25">
      <c r="A1166" s="29" t="s">
        <v>1330</v>
      </c>
      <c r="B1166" s="52" t="s">
        <v>1331</v>
      </c>
      <c r="C1166" s="45">
        <f t="shared" ref="C1166:M1166" si="176">SUM(C1167:C1175)</f>
        <v>0</v>
      </c>
      <c r="D1166" s="45">
        <f t="shared" si="176"/>
        <v>0</v>
      </c>
      <c r="E1166" s="45">
        <f t="shared" si="176"/>
        <v>0</v>
      </c>
      <c r="F1166" s="45">
        <f t="shared" si="176"/>
        <v>0</v>
      </c>
      <c r="G1166" s="45">
        <f t="shared" si="176"/>
        <v>0</v>
      </c>
      <c r="H1166" s="45">
        <f t="shared" si="176"/>
        <v>0</v>
      </c>
      <c r="I1166" s="45">
        <f t="shared" si="176"/>
        <v>0</v>
      </c>
      <c r="J1166" s="45">
        <f t="shared" si="176"/>
        <v>0</v>
      </c>
      <c r="K1166" s="45">
        <f t="shared" si="176"/>
        <v>0</v>
      </c>
      <c r="L1166" s="45">
        <f t="shared" si="176"/>
        <v>0</v>
      </c>
      <c r="M1166" s="45">
        <f t="shared" si="176"/>
        <v>0</v>
      </c>
      <c r="N1166" s="45">
        <f>SUM(N1167:N1175)</f>
        <v>0</v>
      </c>
      <c r="O1166" s="45">
        <f>SUM(O1167:O1175)</f>
        <v>0</v>
      </c>
      <c r="P1166" s="45">
        <f t="shared" ref="P1166:U1166" si="177">SUM(P1167:P1175)</f>
        <v>0</v>
      </c>
      <c r="Q1166" s="45">
        <f t="shared" si="177"/>
        <v>0</v>
      </c>
      <c r="R1166" s="45">
        <f t="shared" si="177"/>
        <v>0</v>
      </c>
      <c r="S1166" s="45">
        <f t="shared" si="177"/>
        <v>0</v>
      </c>
      <c r="T1166" s="45">
        <f t="shared" si="177"/>
        <v>0</v>
      </c>
      <c r="U1166" s="45">
        <f t="shared" si="177"/>
        <v>0</v>
      </c>
    </row>
    <row r="1167" spans="1:21" hidden="1" x14ac:dyDescent="0.25">
      <c r="A1167" s="29" t="s">
        <v>1332</v>
      </c>
      <c r="B1167" s="52" t="s">
        <v>1333</v>
      </c>
      <c r="C1167" s="45">
        <v>0</v>
      </c>
      <c r="D1167" s="45">
        <v>0</v>
      </c>
      <c r="E1167" s="45">
        <v>0</v>
      </c>
      <c r="F1167" s="45">
        <v>0</v>
      </c>
      <c r="G1167" s="45">
        <v>0</v>
      </c>
      <c r="H1167" s="45">
        <v>0</v>
      </c>
      <c r="I1167" s="45">
        <v>0</v>
      </c>
      <c r="J1167" s="45">
        <v>0</v>
      </c>
      <c r="K1167" s="45">
        <v>0</v>
      </c>
      <c r="L1167" s="45">
        <v>0</v>
      </c>
      <c r="M1167" s="45">
        <v>0</v>
      </c>
      <c r="N1167" s="45">
        <v>0</v>
      </c>
      <c r="O1167" s="45">
        <v>0</v>
      </c>
      <c r="P1167" s="45">
        <v>0</v>
      </c>
      <c r="Q1167" s="45">
        <v>0</v>
      </c>
      <c r="R1167" s="45">
        <v>0</v>
      </c>
      <c r="S1167" s="45">
        <v>0</v>
      </c>
      <c r="T1167" s="45">
        <v>0</v>
      </c>
      <c r="U1167" s="45">
        <v>0</v>
      </c>
    </row>
    <row r="1168" spans="1:21" hidden="1" x14ac:dyDescent="0.25">
      <c r="A1168" s="29" t="s">
        <v>1334</v>
      </c>
      <c r="B1168" s="52" t="s">
        <v>1335</v>
      </c>
      <c r="C1168" s="45">
        <v>0</v>
      </c>
      <c r="D1168" s="45">
        <v>0</v>
      </c>
      <c r="E1168" s="45">
        <v>0</v>
      </c>
      <c r="F1168" s="45">
        <v>0</v>
      </c>
      <c r="G1168" s="45">
        <v>0</v>
      </c>
      <c r="H1168" s="45">
        <v>0</v>
      </c>
      <c r="I1168" s="45">
        <v>0</v>
      </c>
      <c r="J1168" s="45">
        <v>0</v>
      </c>
      <c r="K1168" s="45">
        <v>0</v>
      </c>
      <c r="L1168" s="45">
        <v>0</v>
      </c>
      <c r="M1168" s="45">
        <v>0</v>
      </c>
      <c r="N1168" s="45">
        <v>0</v>
      </c>
      <c r="O1168" s="45">
        <v>0</v>
      </c>
      <c r="P1168" s="45">
        <v>0</v>
      </c>
      <c r="Q1168" s="45">
        <v>0</v>
      </c>
      <c r="R1168" s="45">
        <v>0</v>
      </c>
      <c r="S1168" s="45">
        <v>0</v>
      </c>
      <c r="T1168" s="45">
        <v>0</v>
      </c>
      <c r="U1168" s="45">
        <v>0</v>
      </c>
    </row>
    <row r="1169" spans="1:21" hidden="1" x14ac:dyDescent="0.25">
      <c r="A1169" s="29" t="s">
        <v>1336</v>
      </c>
      <c r="B1169" s="52" t="s">
        <v>1337</v>
      </c>
      <c r="C1169" s="45">
        <v>0</v>
      </c>
      <c r="D1169" s="45">
        <v>0</v>
      </c>
      <c r="E1169" s="45">
        <v>0</v>
      </c>
      <c r="F1169" s="45">
        <v>0</v>
      </c>
      <c r="G1169" s="45">
        <v>0</v>
      </c>
      <c r="H1169" s="45">
        <v>0</v>
      </c>
      <c r="I1169" s="45">
        <v>0</v>
      </c>
      <c r="J1169" s="45">
        <v>0</v>
      </c>
      <c r="K1169" s="45">
        <v>0</v>
      </c>
      <c r="L1169" s="45">
        <v>0</v>
      </c>
      <c r="M1169" s="45">
        <v>0</v>
      </c>
      <c r="N1169" s="45">
        <v>0</v>
      </c>
      <c r="O1169" s="45">
        <v>0</v>
      </c>
      <c r="P1169" s="45">
        <v>0</v>
      </c>
      <c r="Q1169" s="45">
        <v>0</v>
      </c>
      <c r="R1169" s="45">
        <v>0</v>
      </c>
      <c r="S1169" s="45">
        <v>0</v>
      </c>
      <c r="T1169" s="45">
        <v>0</v>
      </c>
      <c r="U1169" s="45">
        <v>0</v>
      </c>
    </row>
    <row r="1170" spans="1:21" hidden="1" x14ac:dyDescent="0.25">
      <c r="A1170" s="29" t="s">
        <v>1338</v>
      </c>
      <c r="B1170" s="52" t="s">
        <v>1339</v>
      </c>
      <c r="C1170" s="45">
        <v>0</v>
      </c>
      <c r="D1170" s="45">
        <v>0</v>
      </c>
      <c r="E1170" s="45">
        <v>0</v>
      </c>
      <c r="F1170" s="45">
        <v>0</v>
      </c>
      <c r="G1170" s="45">
        <v>0</v>
      </c>
      <c r="H1170" s="45">
        <v>0</v>
      </c>
      <c r="I1170" s="45">
        <v>0</v>
      </c>
      <c r="J1170" s="45">
        <v>0</v>
      </c>
      <c r="K1170" s="45">
        <v>0</v>
      </c>
      <c r="L1170" s="45">
        <v>0</v>
      </c>
      <c r="M1170" s="45">
        <v>0</v>
      </c>
      <c r="N1170" s="45">
        <v>0</v>
      </c>
      <c r="O1170" s="45">
        <v>0</v>
      </c>
      <c r="P1170" s="45">
        <v>0</v>
      </c>
      <c r="Q1170" s="45">
        <v>0</v>
      </c>
      <c r="R1170" s="45">
        <v>0</v>
      </c>
      <c r="S1170" s="45">
        <v>0</v>
      </c>
      <c r="T1170" s="45">
        <v>0</v>
      </c>
      <c r="U1170" s="45">
        <v>0</v>
      </c>
    </row>
    <row r="1171" spans="1:21" hidden="1" x14ac:dyDescent="0.25">
      <c r="A1171" s="29" t="s">
        <v>1340</v>
      </c>
      <c r="B1171" s="52" t="s">
        <v>1341</v>
      </c>
      <c r="C1171" s="45">
        <v>0</v>
      </c>
      <c r="D1171" s="45">
        <v>0</v>
      </c>
      <c r="E1171" s="45">
        <v>0</v>
      </c>
      <c r="F1171" s="45">
        <v>0</v>
      </c>
      <c r="G1171" s="45">
        <v>0</v>
      </c>
      <c r="H1171" s="45">
        <v>0</v>
      </c>
      <c r="I1171" s="45">
        <v>0</v>
      </c>
      <c r="J1171" s="45">
        <v>0</v>
      </c>
      <c r="K1171" s="45">
        <v>0</v>
      </c>
      <c r="L1171" s="45">
        <v>0</v>
      </c>
      <c r="M1171" s="45">
        <v>0</v>
      </c>
      <c r="N1171" s="45">
        <v>0</v>
      </c>
      <c r="O1171" s="45">
        <v>0</v>
      </c>
      <c r="P1171" s="45">
        <v>0</v>
      </c>
      <c r="Q1171" s="45">
        <v>0</v>
      </c>
      <c r="R1171" s="45">
        <v>0</v>
      </c>
      <c r="S1171" s="45">
        <v>0</v>
      </c>
      <c r="T1171" s="45">
        <v>0</v>
      </c>
      <c r="U1171" s="45">
        <v>0</v>
      </c>
    </row>
    <row r="1172" spans="1:21" hidden="1" x14ac:dyDescent="0.25">
      <c r="A1172" s="29" t="s">
        <v>1342</v>
      </c>
      <c r="B1172" s="52" t="s">
        <v>1343</v>
      </c>
      <c r="C1172" s="45">
        <v>0</v>
      </c>
      <c r="D1172" s="45">
        <v>0</v>
      </c>
      <c r="E1172" s="45">
        <v>0</v>
      </c>
      <c r="F1172" s="45">
        <v>0</v>
      </c>
      <c r="G1172" s="45">
        <v>0</v>
      </c>
      <c r="H1172" s="45">
        <v>0</v>
      </c>
      <c r="I1172" s="45">
        <v>0</v>
      </c>
      <c r="J1172" s="45">
        <v>0</v>
      </c>
      <c r="K1172" s="45">
        <v>0</v>
      </c>
      <c r="L1172" s="45">
        <v>0</v>
      </c>
      <c r="M1172" s="45">
        <v>0</v>
      </c>
      <c r="N1172" s="45">
        <v>0</v>
      </c>
      <c r="O1172" s="45">
        <v>0</v>
      </c>
      <c r="P1172" s="45">
        <v>0</v>
      </c>
      <c r="Q1172" s="45">
        <v>0</v>
      </c>
      <c r="R1172" s="45">
        <v>0</v>
      </c>
      <c r="S1172" s="45">
        <v>0</v>
      </c>
      <c r="T1172" s="45">
        <v>0</v>
      </c>
      <c r="U1172" s="45">
        <v>0</v>
      </c>
    </row>
    <row r="1173" spans="1:21" hidden="1" x14ac:dyDescent="0.25">
      <c r="A1173" s="29" t="s">
        <v>1344</v>
      </c>
      <c r="B1173" s="52" t="s">
        <v>1345</v>
      </c>
      <c r="C1173" s="45">
        <v>0</v>
      </c>
      <c r="D1173" s="45">
        <v>0</v>
      </c>
      <c r="E1173" s="45">
        <v>0</v>
      </c>
      <c r="F1173" s="45">
        <v>0</v>
      </c>
      <c r="G1173" s="45">
        <v>0</v>
      </c>
      <c r="H1173" s="45">
        <v>0</v>
      </c>
      <c r="I1173" s="45">
        <v>0</v>
      </c>
      <c r="J1173" s="45">
        <v>0</v>
      </c>
      <c r="K1173" s="45">
        <v>0</v>
      </c>
      <c r="L1173" s="45">
        <v>0</v>
      </c>
      <c r="M1173" s="45">
        <v>0</v>
      </c>
      <c r="N1173" s="45">
        <v>0</v>
      </c>
      <c r="O1173" s="45">
        <v>0</v>
      </c>
      <c r="P1173" s="45">
        <v>0</v>
      </c>
      <c r="Q1173" s="45">
        <v>0</v>
      </c>
      <c r="R1173" s="45">
        <v>0</v>
      </c>
      <c r="S1173" s="45">
        <v>0</v>
      </c>
      <c r="T1173" s="45">
        <v>0</v>
      </c>
      <c r="U1173" s="45">
        <v>0</v>
      </c>
    </row>
    <row r="1174" spans="1:21" hidden="1" x14ac:dyDescent="0.25">
      <c r="A1174" s="29" t="s">
        <v>1346</v>
      </c>
      <c r="B1174" s="52" t="s">
        <v>1347</v>
      </c>
      <c r="C1174" s="45">
        <v>0</v>
      </c>
      <c r="D1174" s="45">
        <v>0</v>
      </c>
      <c r="E1174" s="45">
        <v>0</v>
      </c>
      <c r="F1174" s="45">
        <v>0</v>
      </c>
      <c r="G1174" s="45">
        <v>0</v>
      </c>
      <c r="H1174" s="45">
        <v>0</v>
      </c>
      <c r="I1174" s="45">
        <v>0</v>
      </c>
      <c r="J1174" s="45">
        <v>0</v>
      </c>
      <c r="K1174" s="45">
        <v>0</v>
      </c>
      <c r="L1174" s="45">
        <v>0</v>
      </c>
      <c r="M1174" s="45">
        <v>0</v>
      </c>
      <c r="N1174" s="45">
        <v>0</v>
      </c>
      <c r="O1174" s="45">
        <v>0</v>
      </c>
      <c r="P1174" s="45">
        <v>0</v>
      </c>
      <c r="Q1174" s="45">
        <v>0</v>
      </c>
      <c r="R1174" s="45">
        <v>0</v>
      </c>
      <c r="S1174" s="45">
        <v>0</v>
      </c>
      <c r="T1174" s="45">
        <v>0</v>
      </c>
      <c r="U1174" s="45">
        <v>0</v>
      </c>
    </row>
    <row r="1175" spans="1:21" hidden="1" x14ac:dyDescent="0.25">
      <c r="A1175" s="29" t="s">
        <v>1348</v>
      </c>
      <c r="B1175" s="52" t="s">
        <v>1349</v>
      </c>
      <c r="C1175" s="45">
        <v>0</v>
      </c>
      <c r="D1175" s="45">
        <v>0</v>
      </c>
      <c r="E1175" s="45">
        <v>0</v>
      </c>
      <c r="F1175" s="45">
        <v>0</v>
      </c>
      <c r="G1175" s="45">
        <v>0</v>
      </c>
      <c r="H1175" s="45">
        <v>0</v>
      </c>
      <c r="I1175" s="45">
        <v>0</v>
      </c>
      <c r="J1175" s="45">
        <v>0</v>
      </c>
      <c r="K1175" s="45">
        <v>0</v>
      </c>
      <c r="L1175" s="45">
        <v>0</v>
      </c>
      <c r="M1175" s="45">
        <v>0</v>
      </c>
      <c r="N1175" s="45">
        <v>0</v>
      </c>
      <c r="O1175" s="45">
        <v>0</v>
      </c>
      <c r="P1175" s="45">
        <v>0</v>
      </c>
      <c r="Q1175" s="45">
        <v>0</v>
      </c>
      <c r="R1175" s="45">
        <v>0</v>
      </c>
      <c r="S1175" s="45">
        <v>0</v>
      </c>
      <c r="T1175" s="45">
        <v>0</v>
      </c>
      <c r="U1175" s="45">
        <v>0</v>
      </c>
    </row>
    <row r="1176" spans="1:21" ht="45" x14ac:dyDescent="0.25">
      <c r="A1176" s="30" t="s">
        <v>1350</v>
      </c>
      <c r="B1176" s="33" t="s">
        <v>315</v>
      </c>
      <c r="C1176" s="32">
        <f t="shared" ref="C1176:M1176" si="178">SUM(C1177:C1180)</f>
        <v>0</v>
      </c>
      <c r="D1176" s="32">
        <f t="shared" si="178"/>
        <v>0</v>
      </c>
      <c r="E1176" s="32">
        <f t="shared" si="178"/>
        <v>12498830</v>
      </c>
      <c r="F1176" s="32">
        <f t="shared" si="178"/>
        <v>0</v>
      </c>
      <c r="G1176" s="32">
        <f t="shared" si="178"/>
        <v>0</v>
      </c>
      <c r="H1176" s="32">
        <f t="shared" si="178"/>
        <v>0</v>
      </c>
      <c r="I1176" s="32">
        <f t="shared" si="178"/>
        <v>0</v>
      </c>
      <c r="J1176" s="32">
        <f t="shared" si="178"/>
        <v>0</v>
      </c>
      <c r="K1176" s="32">
        <f t="shared" si="178"/>
        <v>0</v>
      </c>
      <c r="L1176" s="32">
        <f t="shared" si="178"/>
        <v>0</v>
      </c>
      <c r="M1176" s="32">
        <f t="shared" si="178"/>
        <v>0</v>
      </c>
      <c r="N1176" s="32">
        <f>SUM(N1177:N1180)</f>
        <v>0</v>
      </c>
      <c r="O1176" s="32">
        <f>SUM(O1177:O1180)</f>
        <v>0</v>
      </c>
      <c r="P1176" s="32">
        <f t="shared" ref="P1176:U1176" si="179">SUM(P1177:P1180)</f>
        <v>0</v>
      </c>
      <c r="Q1176" s="32">
        <f t="shared" si="179"/>
        <v>10107280</v>
      </c>
      <c r="R1176" s="32">
        <f t="shared" si="179"/>
        <v>3000000</v>
      </c>
      <c r="S1176" s="32">
        <f t="shared" si="179"/>
        <v>0</v>
      </c>
      <c r="T1176" s="32">
        <f t="shared" si="179"/>
        <v>0</v>
      </c>
      <c r="U1176" s="32">
        <f t="shared" si="179"/>
        <v>0</v>
      </c>
    </row>
    <row r="1177" spans="1:21" x14ac:dyDescent="0.25">
      <c r="A1177" s="29" t="s">
        <v>1351</v>
      </c>
      <c r="B1177" s="52" t="s">
        <v>316</v>
      </c>
      <c r="C1177" s="45">
        <v>0</v>
      </c>
      <c r="D1177" s="45">
        <v>0</v>
      </c>
      <c r="E1177" s="45">
        <v>12498830</v>
      </c>
      <c r="F1177" s="45">
        <v>0</v>
      </c>
      <c r="G1177" s="45">
        <v>0</v>
      </c>
      <c r="H1177" s="45">
        <v>0</v>
      </c>
      <c r="I1177" s="45">
        <v>0</v>
      </c>
      <c r="J1177" s="45">
        <v>0</v>
      </c>
      <c r="K1177" s="45">
        <v>0</v>
      </c>
      <c r="L1177" s="45">
        <v>0</v>
      </c>
      <c r="M1177" s="45">
        <v>0</v>
      </c>
      <c r="N1177" s="45">
        <v>0</v>
      </c>
      <c r="O1177" s="45">
        <v>0</v>
      </c>
      <c r="P1177" s="45">
        <v>0</v>
      </c>
      <c r="Q1177" s="45">
        <v>10107280</v>
      </c>
      <c r="R1177" s="45">
        <v>3000000</v>
      </c>
      <c r="S1177" s="45">
        <v>0</v>
      </c>
      <c r="T1177" s="45">
        <v>0</v>
      </c>
      <c r="U1177" s="45">
        <v>0</v>
      </c>
    </row>
    <row r="1178" spans="1:21" hidden="1" x14ac:dyDescent="0.25">
      <c r="A1178" s="29" t="s">
        <v>1352</v>
      </c>
      <c r="B1178" s="52" t="s">
        <v>317</v>
      </c>
      <c r="C1178" s="45">
        <v>0</v>
      </c>
      <c r="D1178" s="45">
        <v>0</v>
      </c>
      <c r="E1178" s="45">
        <v>0</v>
      </c>
      <c r="F1178" s="45">
        <v>0</v>
      </c>
      <c r="G1178" s="45">
        <v>0</v>
      </c>
      <c r="H1178" s="45">
        <v>0</v>
      </c>
      <c r="I1178" s="45">
        <v>0</v>
      </c>
      <c r="J1178" s="45">
        <v>0</v>
      </c>
      <c r="K1178" s="45">
        <v>0</v>
      </c>
      <c r="L1178" s="45">
        <v>0</v>
      </c>
      <c r="M1178" s="45">
        <v>0</v>
      </c>
      <c r="N1178" s="45">
        <v>0</v>
      </c>
      <c r="O1178" s="45">
        <v>0</v>
      </c>
      <c r="P1178" s="45">
        <v>0</v>
      </c>
      <c r="Q1178" s="45">
        <v>0</v>
      </c>
      <c r="R1178" s="45">
        <v>0</v>
      </c>
      <c r="S1178" s="45">
        <v>0</v>
      </c>
      <c r="T1178" s="45">
        <v>0</v>
      </c>
      <c r="U1178" s="45">
        <v>0</v>
      </c>
    </row>
    <row r="1179" spans="1:21" hidden="1" x14ac:dyDescent="0.25">
      <c r="A1179" s="29" t="s">
        <v>1353</v>
      </c>
      <c r="B1179" s="52" t="s">
        <v>318</v>
      </c>
      <c r="C1179" s="45">
        <v>0</v>
      </c>
      <c r="D1179" s="45">
        <v>0</v>
      </c>
      <c r="E1179" s="45">
        <v>0</v>
      </c>
      <c r="F1179" s="45">
        <v>0</v>
      </c>
      <c r="G1179" s="45">
        <v>0</v>
      </c>
      <c r="H1179" s="45">
        <v>0</v>
      </c>
      <c r="I1179" s="45">
        <v>0</v>
      </c>
      <c r="J1179" s="45">
        <v>0</v>
      </c>
      <c r="K1179" s="45">
        <v>0</v>
      </c>
      <c r="L1179" s="45">
        <v>0</v>
      </c>
      <c r="M1179" s="45">
        <v>0</v>
      </c>
      <c r="N1179" s="45">
        <v>0</v>
      </c>
      <c r="O1179" s="45">
        <v>0</v>
      </c>
      <c r="P1179" s="45">
        <v>0</v>
      </c>
      <c r="Q1179" s="45">
        <v>0</v>
      </c>
      <c r="R1179" s="45">
        <v>0</v>
      </c>
      <c r="S1179" s="45">
        <v>0</v>
      </c>
      <c r="T1179" s="45">
        <v>0</v>
      </c>
      <c r="U1179" s="45">
        <v>0</v>
      </c>
    </row>
    <row r="1180" spans="1:21" hidden="1" x14ac:dyDescent="0.25">
      <c r="A1180" s="29" t="s">
        <v>1354</v>
      </c>
      <c r="B1180" s="52" t="s">
        <v>319</v>
      </c>
      <c r="C1180" s="45">
        <v>0</v>
      </c>
      <c r="D1180" s="45">
        <v>0</v>
      </c>
      <c r="E1180" s="45">
        <v>0</v>
      </c>
      <c r="F1180" s="45">
        <v>0</v>
      </c>
      <c r="G1180" s="45">
        <v>0</v>
      </c>
      <c r="H1180" s="45">
        <v>0</v>
      </c>
      <c r="I1180" s="45">
        <v>0</v>
      </c>
      <c r="J1180" s="45">
        <v>0</v>
      </c>
      <c r="K1180" s="45">
        <v>0</v>
      </c>
      <c r="L1180" s="45">
        <v>0</v>
      </c>
      <c r="M1180" s="45">
        <v>0</v>
      </c>
      <c r="N1180" s="45">
        <v>0</v>
      </c>
      <c r="O1180" s="45">
        <v>0</v>
      </c>
      <c r="P1180" s="45">
        <v>0</v>
      </c>
      <c r="Q1180" s="45">
        <v>0</v>
      </c>
      <c r="R1180" s="45">
        <v>0</v>
      </c>
      <c r="S1180" s="45">
        <v>0</v>
      </c>
      <c r="T1180" s="45">
        <v>0</v>
      </c>
      <c r="U1180" s="45">
        <v>0</v>
      </c>
    </row>
    <row r="1181" spans="1:21" x14ac:dyDescent="0.25">
      <c r="A1181" s="30" t="s">
        <v>1355</v>
      </c>
      <c r="B1181" s="31" t="s">
        <v>68</v>
      </c>
      <c r="C1181" s="32">
        <f t="shared" ref="C1181:M1181" si="180">+C1182+C1189+C1195+C1202+C1206+C1214+C1219</f>
        <v>0</v>
      </c>
      <c r="D1181" s="32">
        <f t="shared" si="180"/>
        <v>0</v>
      </c>
      <c r="E1181" s="32">
        <f t="shared" si="180"/>
        <v>13991750</v>
      </c>
      <c r="F1181" s="32">
        <f t="shared" si="180"/>
        <v>0</v>
      </c>
      <c r="G1181" s="32">
        <f t="shared" si="180"/>
        <v>0</v>
      </c>
      <c r="H1181" s="32">
        <f t="shared" si="180"/>
        <v>0</v>
      </c>
      <c r="I1181" s="32">
        <f t="shared" si="180"/>
        <v>1693720</v>
      </c>
      <c r="J1181" s="32">
        <f t="shared" si="180"/>
        <v>0</v>
      </c>
      <c r="K1181" s="32">
        <f t="shared" si="180"/>
        <v>0</v>
      </c>
      <c r="L1181" s="32">
        <f t="shared" si="180"/>
        <v>0</v>
      </c>
      <c r="M1181" s="32">
        <f t="shared" si="180"/>
        <v>0</v>
      </c>
      <c r="N1181" s="32">
        <f>+N1182+N1189+N1195+N1202+N1206+N1214+N1219</f>
        <v>0</v>
      </c>
      <c r="O1181" s="32">
        <f>+O1182+O1189+O1195+O1202+O1206+O1214+O1219</f>
        <v>0</v>
      </c>
      <c r="P1181" s="32">
        <f t="shared" ref="P1181:U1181" si="181">+P1182+P1189+P1195+P1202+P1206+P1214+P1219</f>
        <v>11794892</v>
      </c>
      <c r="Q1181" s="32">
        <f t="shared" si="181"/>
        <v>0</v>
      </c>
      <c r="R1181" s="32">
        <f t="shared" si="181"/>
        <v>0</v>
      </c>
      <c r="S1181" s="32">
        <f t="shared" si="181"/>
        <v>0</v>
      </c>
      <c r="T1181" s="32">
        <f t="shared" si="181"/>
        <v>0</v>
      </c>
      <c r="U1181" s="32">
        <f t="shared" si="181"/>
        <v>0</v>
      </c>
    </row>
    <row r="1182" spans="1:21" x14ac:dyDescent="0.25">
      <c r="A1182" s="30" t="s">
        <v>1356</v>
      </c>
      <c r="B1182" s="31" t="s">
        <v>69</v>
      </c>
      <c r="C1182" s="32">
        <f t="shared" ref="C1182:M1182" si="182">SUM(C1183:C1188)</f>
        <v>0</v>
      </c>
      <c r="D1182" s="32">
        <f t="shared" si="182"/>
        <v>0</v>
      </c>
      <c r="E1182" s="32">
        <f t="shared" si="182"/>
        <v>12498830</v>
      </c>
      <c r="F1182" s="32">
        <f t="shared" si="182"/>
        <v>0</v>
      </c>
      <c r="G1182" s="32">
        <f t="shared" si="182"/>
        <v>0</v>
      </c>
      <c r="H1182" s="32">
        <f t="shared" si="182"/>
        <v>0</v>
      </c>
      <c r="I1182" s="32">
        <f t="shared" si="182"/>
        <v>0</v>
      </c>
      <c r="J1182" s="32">
        <f t="shared" si="182"/>
        <v>0</v>
      </c>
      <c r="K1182" s="32">
        <f t="shared" si="182"/>
        <v>0</v>
      </c>
      <c r="L1182" s="32">
        <f t="shared" si="182"/>
        <v>0</v>
      </c>
      <c r="M1182" s="32">
        <f t="shared" si="182"/>
        <v>0</v>
      </c>
      <c r="N1182" s="32">
        <f>SUM(N1183:N1188)</f>
        <v>0</v>
      </c>
      <c r="O1182" s="32">
        <f>SUM(O1183:O1188)</f>
        <v>0</v>
      </c>
      <c r="P1182" s="32">
        <f t="shared" ref="P1182:U1182" si="183">SUM(P1183:P1188)</f>
        <v>11794892</v>
      </c>
      <c r="Q1182" s="32">
        <f t="shared" si="183"/>
        <v>0</v>
      </c>
      <c r="R1182" s="32">
        <f t="shared" si="183"/>
        <v>0</v>
      </c>
      <c r="S1182" s="32">
        <f t="shared" si="183"/>
        <v>0</v>
      </c>
      <c r="T1182" s="32">
        <f t="shared" si="183"/>
        <v>0</v>
      </c>
      <c r="U1182" s="32">
        <f t="shared" si="183"/>
        <v>0</v>
      </c>
    </row>
    <row r="1183" spans="1:21" hidden="1" x14ac:dyDescent="0.25">
      <c r="A1183" s="29" t="s">
        <v>1357</v>
      </c>
      <c r="B1183" s="52" t="s">
        <v>320</v>
      </c>
      <c r="C1183" s="45">
        <v>0</v>
      </c>
      <c r="D1183" s="45">
        <v>0</v>
      </c>
      <c r="E1183" s="45">
        <v>0</v>
      </c>
      <c r="F1183" s="45">
        <v>0</v>
      </c>
      <c r="G1183" s="45">
        <v>0</v>
      </c>
      <c r="H1183" s="45">
        <v>0</v>
      </c>
      <c r="I1183" s="45">
        <v>0</v>
      </c>
      <c r="J1183" s="45">
        <v>0</v>
      </c>
      <c r="K1183" s="45">
        <v>0</v>
      </c>
      <c r="L1183" s="45">
        <v>0</v>
      </c>
      <c r="M1183" s="45">
        <v>0</v>
      </c>
      <c r="N1183" s="45">
        <v>0</v>
      </c>
      <c r="O1183" s="45">
        <v>0</v>
      </c>
      <c r="P1183" s="45">
        <v>0</v>
      </c>
      <c r="Q1183" s="45">
        <v>0</v>
      </c>
      <c r="R1183" s="45">
        <v>0</v>
      </c>
      <c r="S1183" s="45">
        <v>0</v>
      </c>
      <c r="T1183" s="45">
        <v>0</v>
      </c>
      <c r="U1183" s="45">
        <v>0</v>
      </c>
    </row>
    <row r="1184" spans="1:21" hidden="1" x14ac:dyDescent="0.25">
      <c r="A1184" s="29" t="s">
        <v>1358</v>
      </c>
      <c r="B1184" s="52" t="s">
        <v>321</v>
      </c>
      <c r="C1184" s="45">
        <v>0</v>
      </c>
      <c r="D1184" s="45">
        <v>0</v>
      </c>
      <c r="E1184" s="45">
        <v>0</v>
      </c>
      <c r="F1184" s="45">
        <v>0</v>
      </c>
      <c r="G1184" s="45">
        <v>0</v>
      </c>
      <c r="H1184" s="45">
        <v>0</v>
      </c>
      <c r="I1184" s="45">
        <v>0</v>
      </c>
      <c r="J1184" s="45">
        <v>0</v>
      </c>
      <c r="K1184" s="45">
        <v>0</v>
      </c>
      <c r="L1184" s="45">
        <v>0</v>
      </c>
      <c r="M1184" s="45">
        <v>0</v>
      </c>
      <c r="N1184" s="45">
        <v>0</v>
      </c>
      <c r="O1184" s="45">
        <v>0</v>
      </c>
      <c r="P1184" s="45">
        <v>0</v>
      </c>
      <c r="Q1184" s="45">
        <v>0</v>
      </c>
      <c r="R1184" s="45">
        <v>0</v>
      </c>
      <c r="S1184" s="45">
        <v>0</v>
      </c>
      <c r="T1184" s="45">
        <v>0</v>
      </c>
      <c r="U1184" s="45">
        <v>0</v>
      </c>
    </row>
    <row r="1185" spans="1:21" hidden="1" x14ac:dyDescent="0.25">
      <c r="A1185" s="29" t="s">
        <v>1359</v>
      </c>
      <c r="B1185" s="52" t="s">
        <v>322</v>
      </c>
      <c r="C1185" s="45">
        <v>0</v>
      </c>
      <c r="D1185" s="45">
        <v>0</v>
      </c>
      <c r="E1185" s="45">
        <v>0</v>
      </c>
      <c r="F1185" s="45">
        <v>0</v>
      </c>
      <c r="G1185" s="45">
        <v>0</v>
      </c>
      <c r="H1185" s="45">
        <v>0</v>
      </c>
      <c r="I1185" s="45">
        <v>0</v>
      </c>
      <c r="J1185" s="45">
        <v>0</v>
      </c>
      <c r="K1185" s="45">
        <v>0</v>
      </c>
      <c r="L1185" s="45">
        <v>0</v>
      </c>
      <c r="M1185" s="45">
        <v>0</v>
      </c>
      <c r="N1185" s="45">
        <v>0</v>
      </c>
      <c r="O1185" s="45">
        <v>0</v>
      </c>
      <c r="P1185" s="45">
        <v>0</v>
      </c>
      <c r="Q1185" s="45">
        <v>0</v>
      </c>
      <c r="R1185" s="45">
        <v>0</v>
      </c>
      <c r="S1185" s="45">
        <v>0</v>
      </c>
      <c r="T1185" s="45">
        <v>0</v>
      </c>
      <c r="U1185" s="45">
        <v>0</v>
      </c>
    </row>
    <row r="1186" spans="1:21" hidden="1" x14ac:dyDescent="0.25">
      <c r="A1186" s="29" t="s">
        <v>1360</v>
      </c>
      <c r="B1186" s="52" t="s">
        <v>1361</v>
      </c>
      <c r="C1186" s="45">
        <v>0</v>
      </c>
      <c r="D1186" s="45">
        <v>0</v>
      </c>
      <c r="E1186" s="45">
        <v>0</v>
      </c>
      <c r="F1186" s="45">
        <v>0</v>
      </c>
      <c r="G1186" s="45">
        <v>0</v>
      </c>
      <c r="H1186" s="45">
        <v>0</v>
      </c>
      <c r="I1186" s="45">
        <v>0</v>
      </c>
      <c r="J1186" s="45">
        <v>0</v>
      </c>
      <c r="K1186" s="45">
        <v>0</v>
      </c>
      <c r="L1186" s="45">
        <v>0</v>
      </c>
      <c r="M1186" s="45">
        <v>0</v>
      </c>
      <c r="N1186" s="45">
        <v>0</v>
      </c>
      <c r="O1186" s="45">
        <v>0</v>
      </c>
      <c r="P1186" s="45">
        <v>0</v>
      </c>
      <c r="Q1186" s="45">
        <v>0</v>
      </c>
      <c r="R1186" s="45">
        <v>0</v>
      </c>
      <c r="S1186" s="45">
        <v>0</v>
      </c>
      <c r="T1186" s="45">
        <v>0</v>
      </c>
      <c r="U1186" s="45">
        <v>0</v>
      </c>
    </row>
    <row r="1187" spans="1:21" x14ac:dyDescent="0.25">
      <c r="A1187" s="29" t="s">
        <v>1362</v>
      </c>
      <c r="B1187" s="52" t="s">
        <v>24</v>
      </c>
      <c r="C1187" s="45">
        <v>0</v>
      </c>
      <c r="D1187" s="45">
        <v>0</v>
      </c>
      <c r="E1187" s="45">
        <v>0</v>
      </c>
      <c r="F1187" s="45">
        <v>0</v>
      </c>
      <c r="G1187" s="45">
        <v>0</v>
      </c>
      <c r="H1187" s="45">
        <v>0</v>
      </c>
      <c r="I1187" s="45">
        <v>0</v>
      </c>
      <c r="J1187" s="45">
        <v>0</v>
      </c>
      <c r="K1187" s="45">
        <v>0</v>
      </c>
      <c r="L1187" s="45">
        <v>0</v>
      </c>
      <c r="M1187" s="45">
        <v>0</v>
      </c>
      <c r="N1187" s="45">
        <v>0</v>
      </c>
      <c r="O1187" s="45">
        <v>0</v>
      </c>
      <c r="P1187" s="45">
        <v>11794892</v>
      </c>
      <c r="Q1187" s="45">
        <v>0</v>
      </c>
      <c r="R1187" s="45">
        <v>0</v>
      </c>
      <c r="S1187" s="45">
        <v>0</v>
      </c>
      <c r="T1187" s="45">
        <v>0</v>
      </c>
      <c r="U1187" s="45">
        <v>0</v>
      </c>
    </row>
    <row r="1188" spans="1:21" x14ac:dyDescent="0.25">
      <c r="A1188" s="29" t="s">
        <v>1363</v>
      </c>
      <c r="B1188" s="52" t="s">
        <v>70</v>
      </c>
      <c r="C1188" s="45">
        <v>0</v>
      </c>
      <c r="D1188" s="45">
        <v>0</v>
      </c>
      <c r="E1188" s="45">
        <v>12498830</v>
      </c>
      <c r="F1188" s="45">
        <v>0</v>
      </c>
      <c r="G1188" s="45">
        <v>0</v>
      </c>
      <c r="H1188" s="45">
        <v>0</v>
      </c>
      <c r="I1188" s="45">
        <v>0</v>
      </c>
      <c r="J1188" s="45">
        <v>0</v>
      </c>
      <c r="K1188" s="45">
        <v>0</v>
      </c>
      <c r="L1188" s="45">
        <v>0</v>
      </c>
      <c r="M1188" s="45">
        <v>0</v>
      </c>
      <c r="N1188" s="45">
        <v>0</v>
      </c>
      <c r="O1188" s="45">
        <v>0</v>
      </c>
      <c r="P1188" s="45">
        <v>0</v>
      </c>
      <c r="Q1188" s="45">
        <v>0</v>
      </c>
      <c r="R1188" s="45">
        <v>0</v>
      </c>
      <c r="S1188" s="45">
        <v>0</v>
      </c>
      <c r="T1188" s="45">
        <v>0</v>
      </c>
      <c r="U1188" s="45">
        <v>0</v>
      </c>
    </row>
    <row r="1189" spans="1:21" hidden="1" x14ac:dyDescent="0.25">
      <c r="A1189" s="29" t="s">
        <v>1364</v>
      </c>
      <c r="B1189" s="52" t="s">
        <v>71</v>
      </c>
      <c r="C1189" s="45">
        <f t="shared" ref="C1189:M1189" si="184">SUM(C1190:C1194)</f>
        <v>0</v>
      </c>
      <c r="D1189" s="45">
        <f t="shared" si="184"/>
        <v>0</v>
      </c>
      <c r="E1189" s="45">
        <f t="shared" si="184"/>
        <v>0</v>
      </c>
      <c r="F1189" s="45">
        <f t="shared" si="184"/>
        <v>0</v>
      </c>
      <c r="G1189" s="45">
        <f t="shared" si="184"/>
        <v>0</v>
      </c>
      <c r="H1189" s="45">
        <f t="shared" si="184"/>
        <v>0</v>
      </c>
      <c r="I1189" s="45">
        <f t="shared" si="184"/>
        <v>0</v>
      </c>
      <c r="J1189" s="45">
        <f t="shared" si="184"/>
        <v>0</v>
      </c>
      <c r="K1189" s="45">
        <f t="shared" si="184"/>
        <v>0</v>
      </c>
      <c r="L1189" s="45">
        <f t="shared" si="184"/>
        <v>0</v>
      </c>
      <c r="M1189" s="45">
        <f t="shared" si="184"/>
        <v>0</v>
      </c>
      <c r="N1189" s="45">
        <f>SUM(N1190:N1194)</f>
        <v>0</v>
      </c>
      <c r="O1189" s="45">
        <f>SUM(O1190:O1194)</f>
        <v>0</v>
      </c>
      <c r="P1189" s="45">
        <f t="shared" ref="P1189:U1189" si="185">SUM(P1190:P1194)</f>
        <v>0</v>
      </c>
      <c r="Q1189" s="45">
        <f t="shared" si="185"/>
        <v>0</v>
      </c>
      <c r="R1189" s="45">
        <f t="shared" si="185"/>
        <v>0</v>
      </c>
      <c r="S1189" s="45">
        <f t="shared" si="185"/>
        <v>0</v>
      </c>
      <c r="T1189" s="45">
        <f t="shared" si="185"/>
        <v>0</v>
      </c>
      <c r="U1189" s="45">
        <f t="shared" si="185"/>
        <v>0</v>
      </c>
    </row>
    <row r="1190" spans="1:21" hidden="1" x14ac:dyDescent="0.25">
      <c r="A1190" s="29" t="s">
        <v>1365</v>
      </c>
      <c r="B1190" s="52" t="s">
        <v>72</v>
      </c>
      <c r="C1190" s="45">
        <v>0</v>
      </c>
      <c r="D1190" s="45">
        <v>0</v>
      </c>
      <c r="E1190" s="45">
        <v>0</v>
      </c>
      <c r="F1190" s="45">
        <v>0</v>
      </c>
      <c r="G1190" s="45">
        <v>0</v>
      </c>
      <c r="H1190" s="45">
        <v>0</v>
      </c>
      <c r="I1190" s="45">
        <v>0</v>
      </c>
      <c r="J1190" s="45">
        <v>0</v>
      </c>
      <c r="K1190" s="45">
        <v>0</v>
      </c>
      <c r="L1190" s="45">
        <v>0</v>
      </c>
      <c r="M1190" s="45">
        <v>0</v>
      </c>
      <c r="N1190" s="45">
        <v>0</v>
      </c>
      <c r="O1190" s="45">
        <v>0</v>
      </c>
      <c r="P1190" s="45">
        <v>0</v>
      </c>
      <c r="Q1190" s="45">
        <v>0</v>
      </c>
      <c r="R1190" s="45">
        <v>0</v>
      </c>
      <c r="S1190" s="45">
        <v>0</v>
      </c>
      <c r="T1190" s="45">
        <v>0</v>
      </c>
      <c r="U1190" s="45">
        <v>0</v>
      </c>
    </row>
    <row r="1191" spans="1:21" hidden="1" x14ac:dyDescent="0.25">
      <c r="A1191" s="29" t="s">
        <v>1366</v>
      </c>
      <c r="B1191" s="52" t="s">
        <v>73</v>
      </c>
      <c r="C1191" s="45">
        <v>0</v>
      </c>
      <c r="D1191" s="45">
        <v>0</v>
      </c>
      <c r="E1191" s="45">
        <v>0</v>
      </c>
      <c r="F1191" s="45">
        <v>0</v>
      </c>
      <c r="G1191" s="45">
        <v>0</v>
      </c>
      <c r="H1191" s="45">
        <v>0</v>
      </c>
      <c r="I1191" s="45">
        <v>0</v>
      </c>
      <c r="J1191" s="45">
        <v>0</v>
      </c>
      <c r="K1191" s="45">
        <v>0</v>
      </c>
      <c r="L1191" s="45">
        <v>0</v>
      </c>
      <c r="M1191" s="45">
        <v>0</v>
      </c>
      <c r="N1191" s="45">
        <v>0</v>
      </c>
      <c r="O1191" s="45">
        <v>0</v>
      </c>
      <c r="P1191" s="45">
        <v>0</v>
      </c>
      <c r="Q1191" s="45">
        <v>0</v>
      </c>
      <c r="R1191" s="45">
        <v>0</v>
      </c>
      <c r="S1191" s="45">
        <v>0</v>
      </c>
      <c r="T1191" s="45">
        <v>0</v>
      </c>
      <c r="U1191" s="45">
        <v>0</v>
      </c>
    </row>
    <row r="1192" spans="1:21" hidden="1" x14ac:dyDescent="0.25">
      <c r="A1192" s="29" t="s">
        <v>1367</v>
      </c>
      <c r="B1192" s="52" t="s">
        <v>74</v>
      </c>
      <c r="C1192" s="45">
        <v>0</v>
      </c>
      <c r="D1192" s="45">
        <v>0</v>
      </c>
      <c r="E1192" s="45">
        <v>0</v>
      </c>
      <c r="F1192" s="45">
        <v>0</v>
      </c>
      <c r="G1192" s="45">
        <v>0</v>
      </c>
      <c r="H1192" s="45">
        <v>0</v>
      </c>
      <c r="I1192" s="45">
        <v>0</v>
      </c>
      <c r="J1192" s="45">
        <v>0</v>
      </c>
      <c r="K1192" s="45">
        <v>0</v>
      </c>
      <c r="L1192" s="45">
        <v>0</v>
      </c>
      <c r="M1192" s="45">
        <v>0</v>
      </c>
      <c r="N1192" s="45">
        <v>0</v>
      </c>
      <c r="O1192" s="45">
        <v>0</v>
      </c>
      <c r="P1192" s="45">
        <v>0</v>
      </c>
      <c r="Q1192" s="45">
        <v>0</v>
      </c>
      <c r="R1192" s="45">
        <v>0</v>
      </c>
      <c r="S1192" s="45">
        <v>0</v>
      </c>
      <c r="T1192" s="45">
        <v>0</v>
      </c>
      <c r="U1192" s="45">
        <v>0</v>
      </c>
    </row>
    <row r="1193" spans="1:21" hidden="1" x14ac:dyDescent="0.25">
      <c r="A1193" s="29" t="s">
        <v>1368</v>
      </c>
      <c r="B1193" s="52" t="s">
        <v>75</v>
      </c>
      <c r="C1193" s="45">
        <v>0</v>
      </c>
      <c r="D1193" s="45">
        <v>0</v>
      </c>
      <c r="E1193" s="45">
        <v>0</v>
      </c>
      <c r="F1193" s="45">
        <v>0</v>
      </c>
      <c r="G1193" s="45">
        <v>0</v>
      </c>
      <c r="H1193" s="45">
        <v>0</v>
      </c>
      <c r="I1193" s="45">
        <v>0</v>
      </c>
      <c r="J1193" s="45">
        <v>0</v>
      </c>
      <c r="K1193" s="45">
        <v>0</v>
      </c>
      <c r="L1193" s="45">
        <v>0</v>
      </c>
      <c r="M1193" s="45">
        <v>0</v>
      </c>
      <c r="N1193" s="45">
        <v>0</v>
      </c>
      <c r="O1193" s="45">
        <v>0</v>
      </c>
      <c r="P1193" s="45">
        <v>0</v>
      </c>
      <c r="Q1193" s="45">
        <v>0</v>
      </c>
      <c r="R1193" s="45">
        <v>0</v>
      </c>
      <c r="S1193" s="45">
        <v>0</v>
      </c>
      <c r="T1193" s="45">
        <v>0</v>
      </c>
      <c r="U1193" s="45">
        <v>0</v>
      </c>
    </row>
    <row r="1194" spans="1:21" hidden="1" x14ac:dyDescent="0.25">
      <c r="A1194" s="29" t="s">
        <v>1369</v>
      </c>
      <c r="B1194" s="52" t="s">
        <v>76</v>
      </c>
      <c r="C1194" s="45">
        <v>0</v>
      </c>
      <c r="D1194" s="45">
        <v>0</v>
      </c>
      <c r="E1194" s="45">
        <v>0</v>
      </c>
      <c r="F1194" s="45">
        <v>0</v>
      </c>
      <c r="G1194" s="45">
        <v>0</v>
      </c>
      <c r="H1194" s="45">
        <v>0</v>
      </c>
      <c r="I1194" s="45">
        <v>0</v>
      </c>
      <c r="J1194" s="45">
        <v>0</v>
      </c>
      <c r="K1194" s="45">
        <v>0</v>
      </c>
      <c r="L1194" s="45">
        <v>0</v>
      </c>
      <c r="M1194" s="45">
        <v>0</v>
      </c>
      <c r="N1194" s="45">
        <v>0</v>
      </c>
      <c r="O1194" s="45">
        <v>0</v>
      </c>
      <c r="P1194" s="45">
        <v>0</v>
      </c>
      <c r="Q1194" s="45">
        <v>0</v>
      </c>
      <c r="R1194" s="45">
        <v>0</v>
      </c>
      <c r="S1194" s="45">
        <v>0</v>
      </c>
      <c r="T1194" s="45">
        <v>0</v>
      </c>
      <c r="U1194" s="45">
        <v>0</v>
      </c>
    </row>
    <row r="1195" spans="1:21" ht="45" x14ac:dyDescent="0.25">
      <c r="A1195" s="30" t="s">
        <v>1370</v>
      </c>
      <c r="B1195" s="33" t="s">
        <v>324</v>
      </c>
      <c r="C1195" s="32">
        <f t="shared" ref="C1195:M1195" si="186">SUM(C1196:C1201)</f>
        <v>0</v>
      </c>
      <c r="D1195" s="32">
        <f t="shared" si="186"/>
        <v>0</v>
      </c>
      <c r="E1195" s="32">
        <f t="shared" si="186"/>
        <v>1492920</v>
      </c>
      <c r="F1195" s="32">
        <f t="shared" si="186"/>
        <v>0</v>
      </c>
      <c r="G1195" s="32">
        <f t="shared" si="186"/>
        <v>0</v>
      </c>
      <c r="H1195" s="32">
        <f t="shared" si="186"/>
        <v>0</v>
      </c>
      <c r="I1195" s="32">
        <f t="shared" si="186"/>
        <v>1693720</v>
      </c>
      <c r="J1195" s="32">
        <f t="shared" si="186"/>
        <v>0</v>
      </c>
      <c r="K1195" s="32">
        <f t="shared" si="186"/>
        <v>0</v>
      </c>
      <c r="L1195" s="32">
        <f t="shared" si="186"/>
        <v>0</v>
      </c>
      <c r="M1195" s="32">
        <f t="shared" si="186"/>
        <v>0</v>
      </c>
      <c r="N1195" s="32">
        <f>SUM(N1196:N1201)</f>
        <v>0</v>
      </c>
      <c r="O1195" s="32">
        <f>SUM(O1196:O1201)</f>
        <v>0</v>
      </c>
      <c r="P1195" s="32">
        <f t="shared" ref="P1195:U1195" si="187">SUM(P1196:P1201)</f>
        <v>0</v>
      </c>
      <c r="Q1195" s="32">
        <f t="shared" si="187"/>
        <v>0</v>
      </c>
      <c r="R1195" s="32">
        <f t="shared" si="187"/>
        <v>0</v>
      </c>
      <c r="S1195" s="32">
        <f t="shared" si="187"/>
        <v>0</v>
      </c>
      <c r="T1195" s="32">
        <f t="shared" si="187"/>
        <v>0</v>
      </c>
      <c r="U1195" s="32">
        <f t="shared" si="187"/>
        <v>0</v>
      </c>
    </row>
    <row r="1196" spans="1:21" ht="30" x14ac:dyDescent="0.25">
      <c r="A1196" s="29" t="s">
        <v>1371</v>
      </c>
      <c r="B1196" s="63" t="s">
        <v>325</v>
      </c>
      <c r="C1196" s="45">
        <v>0</v>
      </c>
      <c r="D1196" s="45">
        <v>0</v>
      </c>
      <c r="E1196" s="45">
        <v>1492920</v>
      </c>
      <c r="F1196" s="45">
        <v>0</v>
      </c>
      <c r="G1196" s="45">
        <v>0</v>
      </c>
      <c r="H1196" s="45">
        <v>0</v>
      </c>
      <c r="I1196" s="45">
        <v>1693720</v>
      </c>
      <c r="J1196" s="45">
        <v>0</v>
      </c>
      <c r="K1196" s="45">
        <v>0</v>
      </c>
      <c r="L1196" s="45">
        <v>0</v>
      </c>
      <c r="M1196" s="45">
        <v>0</v>
      </c>
      <c r="N1196" s="45">
        <v>0</v>
      </c>
      <c r="O1196" s="45">
        <v>0</v>
      </c>
      <c r="P1196" s="45">
        <v>0</v>
      </c>
      <c r="Q1196" s="45">
        <v>0</v>
      </c>
      <c r="R1196" s="45">
        <v>0</v>
      </c>
      <c r="S1196" s="45">
        <v>0</v>
      </c>
      <c r="T1196" s="45">
        <v>0</v>
      </c>
      <c r="U1196" s="45">
        <v>0</v>
      </c>
    </row>
    <row r="1197" spans="1:21" hidden="1" x14ac:dyDescent="0.25">
      <c r="A1197" s="29" t="s">
        <v>1372</v>
      </c>
      <c r="B1197" s="52" t="s">
        <v>326</v>
      </c>
      <c r="C1197" s="45">
        <v>0</v>
      </c>
      <c r="D1197" s="45">
        <v>0</v>
      </c>
      <c r="E1197" s="45">
        <v>0</v>
      </c>
      <c r="F1197" s="45">
        <v>0</v>
      </c>
      <c r="G1197" s="45">
        <v>0</v>
      </c>
      <c r="H1197" s="45">
        <v>0</v>
      </c>
      <c r="I1197" s="45">
        <v>0</v>
      </c>
      <c r="J1197" s="45">
        <v>0</v>
      </c>
      <c r="K1197" s="45">
        <v>0</v>
      </c>
      <c r="L1197" s="45">
        <v>0</v>
      </c>
      <c r="M1197" s="45">
        <v>0</v>
      </c>
      <c r="N1197" s="45">
        <v>0</v>
      </c>
      <c r="O1197" s="45">
        <v>0</v>
      </c>
      <c r="P1197" s="45">
        <v>0</v>
      </c>
      <c r="Q1197" s="45">
        <v>0</v>
      </c>
      <c r="R1197" s="45">
        <v>0</v>
      </c>
      <c r="S1197" s="45">
        <v>0</v>
      </c>
      <c r="T1197" s="45">
        <v>0</v>
      </c>
      <c r="U1197" s="45">
        <v>0</v>
      </c>
    </row>
    <row r="1198" spans="1:21" hidden="1" x14ac:dyDescent="0.25">
      <c r="A1198" s="29" t="s">
        <v>1373</v>
      </c>
      <c r="B1198" s="52" t="s">
        <v>327</v>
      </c>
      <c r="C1198" s="45">
        <v>0</v>
      </c>
      <c r="D1198" s="45">
        <v>0</v>
      </c>
      <c r="E1198" s="45">
        <v>0</v>
      </c>
      <c r="F1198" s="45">
        <v>0</v>
      </c>
      <c r="G1198" s="45">
        <v>0</v>
      </c>
      <c r="H1198" s="45">
        <v>0</v>
      </c>
      <c r="I1198" s="45">
        <v>0</v>
      </c>
      <c r="J1198" s="45">
        <v>0</v>
      </c>
      <c r="K1198" s="45">
        <v>0</v>
      </c>
      <c r="L1198" s="45">
        <v>0</v>
      </c>
      <c r="M1198" s="45">
        <v>0</v>
      </c>
      <c r="N1198" s="45">
        <v>0</v>
      </c>
      <c r="O1198" s="45">
        <v>0</v>
      </c>
      <c r="P1198" s="45">
        <v>0</v>
      </c>
      <c r="Q1198" s="45">
        <v>0</v>
      </c>
      <c r="R1198" s="45">
        <v>0</v>
      </c>
      <c r="S1198" s="45">
        <v>0</v>
      </c>
      <c r="T1198" s="45">
        <v>0</v>
      </c>
      <c r="U1198" s="45">
        <v>0</v>
      </c>
    </row>
    <row r="1199" spans="1:21" hidden="1" x14ac:dyDescent="0.25">
      <c r="A1199" s="29" t="s">
        <v>1374</v>
      </c>
      <c r="B1199" s="52" t="s">
        <v>1375</v>
      </c>
      <c r="C1199" s="45">
        <v>0</v>
      </c>
      <c r="D1199" s="45">
        <v>0</v>
      </c>
      <c r="E1199" s="45">
        <v>0</v>
      </c>
      <c r="F1199" s="45">
        <v>0</v>
      </c>
      <c r="G1199" s="45">
        <v>0</v>
      </c>
      <c r="H1199" s="45">
        <v>0</v>
      </c>
      <c r="I1199" s="45">
        <v>0</v>
      </c>
      <c r="J1199" s="45">
        <v>0</v>
      </c>
      <c r="K1199" s="45">
        <v>0</v>
      </c>
      <c r="L1199" s="45">
        <v>0</v>
      </c>
      <c r="M1199" s="45">
        <v>0</v>
      </c>
      <c r="N1199" s="45">
        <v>0</v>
      </c>
      <c r="O1199" s="45">
        <v>0</v>
      </c>
      <c r="P1199" s="45">
        <v>0</v>
      </c>
      <c r="Q1199" s="45">
        <v>0</v>
      </c>
      <c r="R1199" s="45">
        <v>0</v>
      </c>
      <c r="S1199" s="45">
        <v>0</v>
      </c>
      <c r="T1199" s="45">
        <v>0</v>
      </c>
      <c r="U1199" s="45">
        <v>0</v>
      </c>
    </row>
    <row r="1200" spans="1:21" hidden="1" x14ac:dyDescent="0.25">
      <c r="A1200" s="29" t="s">
        <v>1376</v>
      </c>
      <c r="B1200" s="52" t="s">
        <v>329</v>
      </c>
      <c r="C1200" s="45">
        <v>0</v>
      </c>
      <c r="D1200" s="45">
        <v>0</v>
      </c>
      <c r="E1200" s="45">
        <v>0</v>
      </c>
      <c r="F1200" s="45">
        <v>0</v>
      </c>
      <c r="G1200" s="45">
        <v>0</v>
      </c>
      <c r="H1200" s="45">
        <v>0</v>
      </c>
      <c r="I1200" s="45">
        <v>0</v>
      </c>
      <c r="J1200" s="45">
        <v>0</v>
      </c>
      <c r="K1200" s="45">
        <v>0</v>
      </c>
      <c r="L1200" s="45">
        <v>0</v>
      </c>
      <c r="M1200" s="45">
        <v>0</v>
      </c>
      <c r="N1200" s="45">
        <v>0</v>
      </c>
      <c r="O1200" s="45">
        <v>0</v>
      </c>
      <c r="P1200" s="45">
        <v>0</v>
      </c>
      <c r="Q1200" s="45">
        <v>0</v>
      </c>
      <c r="R1200" s="45">
        <v>0</v>
      </c>
      <c r="S1200" s="45">
        <v>0</v>
      </c>
      <c r="T1200" s="45">
        <v>0</v>
      </c>
      <c r="U1200" s="45">
        <v>0</v>
      </c>
    </row>
    <row r="1201" spans="1:21" hidden="1" x14ac:dyDescent="0.25">
      <c r="A1201" s="29" t="s">
        <v>1377</v>
      </c>
      <c r="B1201" s="52" t="s">
        <v>330</v>
      </c>
      <c r="C1201" s="45">
        <v>0</v>
      </c>
      <c r="D1201" s="45">
        <v>0</v>
      </c>
      <c r="E1201" s="45">
        <v>0</v>
      </c>
      <c r="F1201" s="45">
        <v>0</v>
      </c>
      <c r="G1201" s="45">
        <v>0</v>
      </c>
      <c r="H1201" s="45">
        <v>0</v>
      </c>
      <c r="I1201" s="45">
        <v>0</v>
      </c>
      <c r="J1201" s="45">
        <v>0</v>
      </c>
      <c r="K1201" s="45">
        <v>0</v>
      </c>
      <c r="L1201" s="45">
        <v>0</v>
      </c>
      <c r="M1201" s="45">
        <v>0</v>
      </c>
      <c r="N1201" s="45">
        <v>0</v>
      </c>
      <c r="O1201" s="45">
        <v>0</v>
      </c>
      <c r="P1201" s="45">
        <v>0</v>
      </c>
      <c r="Q1201" s="45">
        <v>0</v>
      </c>
      <c r="R1201" s="45">
        <v>0</v>
      </c>
      <c r="S1201" s="45">
        <v>0</v>
      </c>
      <c r="T1201" s="45">
        <v>0</v>
      </c>
      <c r="U1201" s="45">
        <v>0</v>
      </c>
    </row>
    <row r="1202" spans="1:21" hidden="1" x14ac:dyDescent="0.25">
      <c r="A1202" s="29" t="s">
        <v>1378</v>
      </c>
      <c r="B1202" s="52" t="s">
        <v>1379</v>
      </c>
      <c r="C1202" s="45">
        <f t="shared" ref="C1202:M1202" si="188">SUM(C1203:C1205)</f>
        <v>0</v>
      </c>
      <c r="D1202" s="45">
        <f t="shared" si="188"/>
        <v>0</v>
      </c>
      <c r="E1202" s="45">
        <f t="shared" si="188"/>
        <v>0</v>
      </c>
      <c r="F1202" s="45">
        <f t="shared" si="188"/>
        <v>0</v>
      </c>
      <c r="G1202" s="45">
        <f t="shared" si="188"/>
        <v>0</v>
      </c>
      <c r="H1202" s="45">
        <f t="shared" si="188"/>
        <v>0</v>
      </c>
      <c r="I1202" s="45">
        <f t="shared" si="188"/>
        <v>0</v>
      </c>
      <c r="J1202" s="45">
        <f t="shared" si="188"/>
        <v>0</v>
      </c>
      <c r="K1202" s="45">
        <f t="shared" si="188"/>
        <v>0</v>
      </c>
      <c r="L1202" s="45">
        <f t="shared" si="188"/>
        <v>0</v>
      </c>
      <c r="M1202" s="45">
        <f t="shared" si="188"/>
        <v>0</v>
      </c>
      <c r="N1202" s="45">
        <f>SUM(N1203:N1205)</f>
        <v>0</v>
      </c>
      <c r="O1202" s="45">
        <f>SUM(O1203:O1205)</f>
        <v>0</v>
      </c>
      <c r="P1202" s="45">
        <f t="shared" ref="P1202:U1202" si="189">SUM(P1203:P1205)</f>
        <v>0</v>
      </c>
      <c r="Q1202" s="45">
        <f t="shared" si="189"/>
        <v>0</v>
      </c>
      <c r="R1202" s="45">
        <f t="shared" si="189"/>
        <v>0</v>
      </c>
      <c r="S1202" s="45">
        <f t="shared" si="189"/>
        <v>0</v>
      </c>
      <c r="T1202" s="45">
        <f t="shared" si="189"/>
        <v>0</v>
      </c>
      <c r="U1202" s="45">
        <f t="shared" si="189"/>
        <v>0</v>
      </c>
    </row>
    <row r="1203" spans="1:21" hidden="1" x14ac:dyDescent="0.25">
      <c r="A1203" s="29" t="s">
        <v>1380</v>
      </c>
      <c r="B1203" s="52" t="s">
        <v>1381</v>
      </c>
      <c r="C1203" s="45">
        <v>0</v>
      </c>
      <c r="D1203" s="45">
        <v>0</v>
      </c>
      <c r="E1203" s="45">
        <v>0</v>
      </c>
      <c r="F1203" s="45">
        <v>0</v>
      </c>
      <c r="G1203" s="45">
        <v>0</v>
      </c>
      <c r="H1203" s="45">
        <v>0</v>
      </c>
      <c r="I1203" s="45">
        <v>0</v>
      </c>
      <c r="J1203" s="45">
        <v>0</v>
      </c>
      <c r="K1203" s="45">
        <v>0</v>
      </c>
      <c r="L1203" s="45">
        <v>0</v>
      </c>
      <c r="M1203" s="45">
        <v>0</v>
      </c>
      <c r="N1203" s="45">
        <v>0</v>
      </c>
      <c r="O1203" s="45">
        <v>0</v>
      </c>
      <c r="P1203" s="45">
        <v>0</v>
      </c>
      <c r="Q1203" s="45">
        <v>0</v>
      </c>
      <c r="R1203" s="45">
        <v>0</v>
      </c>
      <c r="S1203" s="45">
        <v>0</v>
      </c>
      <c r="T1203" s="45">
        <v>0</v>
      </c>
      <c r="U1203" s="45">
        <v>0</v>
      </c>
    </row>
    <row r="1204" spans="1:21" hidden="1" x14ac:dyDescent="0.25">
      <c r="A1204" s="29" t="s">
        <v>1382</v>
      </c>
      <c r="B1204" s="52" t="s">
        <v>1383</v>
      </c>
      <c r="C1204" s="45">
        <v>0</v>
      </c>
      <c r="D1204" s="45">
        <v>0</v>
      </c>
      <c r="E1204" s="45">
        <v>0</v>
      </c>
      <c r="F1204" s="45">
        <v>0</v>
      </c>
      <c r="G1204" s="45">
        <v>0</v>
      </c>
      <c r="H1204" s="45">
        <v>0</v>
      </c>
      <c r="I1204" s="45">
        <v>0</v>
      </c>
      <c r="J1204" s="45">
        <v>0</v>
      </c>
      <c r="K1204" s="45">
        <v>0</v>
      </c>
      <c r="L1204" s="45">
        <v>0</v>
      </c>
      <c r="M1204" s="45">
        <v>0</v>
      </c>
      <c r="N1204" s="45">
        <v>0</v>
      </c>
      <c r="O1204" s="45">
        <v>0</v>
      </c>
      <c r="P1204" s="45">
        <v>0</v>
      </c>
      <c r="Q1204" s="45">
        <v>0</v>
      </c>
      <c r="R1204" s="45">
        <v>0</v>
      </c>
      <c r="S1204" s="45">
        <v>0</v>
      </c>
      <c r="T1204" s="45">
        <v>0</v>
      </c>
      <c r="U1204" s="45">
        <v>0</v>
      </c>
    </row>
    <row r="1205" spans="1:21" hidden="1" x14ac:dyDescent="0.25">
      <c r="A1205" s="29" t="s">
        <v>1384</v>
      </c>
      <c r="B1205" s="52" t="s">
        <v>1385</v>
      </c>
      <c r="C1205" s="45">
        <v>0</v>
      </c>
      <c r="D1205" s="45">
        <v>0</v>
      </c>
      <c r="E1205" s="45">
        <v>0</v>
      </c>
      <c r="F1205" s="45">
        <v>0</v>
      </c>
      <c r="G1205" s="45">
        <v>0</v>
      </c>
      <c r="H1205" s="45">
        <v>0</v>
      </c>
      <c r="I1205" s="45">
        <v>0</v>
      </c>
      <c r="J1205" s="45">
        <v>0</v>
      </c>
      <c r="K1205" s="45">
        <v>0</v>
      </c>
      <c r="L1205" s="45">
        <v>0</v>
      </c>
      <c r="M1205" s="45">
        <v>0</v>
      </c>
      <c r="N1205" s="45">
        <v>0</v>
      </c>
      <c r="O1205" s="45">
        <v>0</v>
      </c>
      <c r="P1205" s="45">
        <v>0</v>
      </c>
      <c r="Q1205" s="45">
        <v>0</v>
      </c>
      <c r="R1205" s="45">
        <v>0</v>
      </c>
      <c r="S1205" s="45">
        <v>0</v>
      </c>
      <c r="T1205" s="45">
        <v>0</v>
      </c>
      <c r="U1205" s="45">
        <v>0</v>
      </c>
    </row>
    <row r="1206" spans="1:21" hidden="1" x14ac:dyDescent="0.25">
      <c r="A1206" s="29" t="s">
        <v>1386</v>
      </c>
      <c r="B1206" s="52" t="s">
        <v>77</v>
      </c>
      <c r="C1206" s="45">
        <f t="shared" ref="C1206:M1206" si="190">SUM(C1207:C1213)</f>
        <v>0</v>
      </c>
      <c r="D1206" s="45">
        <f t="shared" si="190"/>
        <v>0</v>
      </c>
      <c r="E1206" s="45">
        <f t="shared" si="190"/>
        <v>0</v>
      </c>
      <c r="F1206" s="45">
        <f t="shared" si="190"/>
        <v>0</v>
      </c>
      <c r="G1206" s="45">
        <f t="shared" si="190"/>
        <v>0</v>
      </c>
      <c r="H1206" s="45">
        <f t="shared" si="190"/>
        <v>0</v>
      </c>
      <c r="I1206" s="45">
        <f t="shared" si="190"/>
        <v>0</v>
      </c>
      <c r="J1206" s="45">
        <f t="shared" si="190"/>
        <v>0</v>
      </c>
      <c r="K1206" s="45">
        <f t="shared" si="190"/>
        <v>0</v>
      </c>
      <c r="L1206" s="45">
        <f t="shared" si="190"/>
        <v>0</v>
      </c>
      <c r="M1206" s="45">
        <f t="shared" si="190"/>
        <v>0</v>
      </c>
      <c r="N1206" s="45">
        <f>SUM(N1207:N1213)</f>
        <v>0</v>
      </c>
      <c r="O1206" s="45">
        <f>SUM(O1207:O1213)</f>
        <v>0</v>
      </c>
      <c r="P1206" s="45">
        <f t="shared" ref="P1206:U1206" si="191">SUM(P1207:P1213)</f>
        <v>0</v>
      </c>
      <c r="Q1206" s="45">
        <f t="shared" si="191"/>
        <v>0</v>
      </c>
      <c r="R1206" s="45">
        <f t="shared" si="191"/>
        <v>0</v>
      </c>
      <c r="S1206" s="45">
        <f t="shared" si="191"/>
        <v>0</v>
      </c>
      <c r="T1206" s="45">
        <f t="shared" si="191"/>
        <v>0</v>
      </c>
      <c r="U1206" s="45">
        <f t="shared" si="191"/>
        <v>0</v>
      </c>
    </row>
    <row r="1207" spans="1:21" hidden="1" x14ac:dyDescent="0.25">
      <c r="A1207" s="29" t="s">
        <v>1387</v>
      </c>
      <c r="B1207" s="52" t="s">
        <v>78</v>
      </c>
      <c r="C1207" s="45">
        <v>0</v>
      </c>
      <c r="D1207" s="45">
        <v>0</v>
      </c>
      <c r="E1207" s="45">
        <v>0</v>
      </c>
      <c r="F1207" s="45">
        <v>0</v>
      </c>
      <c r="G1207" s="45">
        <v>0</v>
      </c>
      <c r="H1207" s="45">
        <v>0</v>
      </c>
      <c r="I1207" s="45">
        <v>0</v>
      </c>
      <c r="J1207" s="45">
        <v>0</v>
      </c>
      <c r="K1207" s="45">
        <v>0</v>
      </c>
      <c r="L1207" s="45">
        <v>0</v>
      </c>
      <c r="M1207" s="45">
        <v>0</v>
      </c>
      <c r="N1207" s="45">
        <v>0</v>
      </c>
      <c r="O1207" s="45">
        <v>0</v>
      </c>
      <c r="P1207" s="45">
        <v>0</v>
      </c>
      <c r="Q1207" s="45">
        <v>0</v>
      </c>
      <c r="R1207" s="45">
        <v>0</v>
      </c>
      <c r="S1207" s="45">
        <v>0</v>
      </c>
      <c r="T1207" s="45">
        <v>0</v>
      </c>
      <c r="U1207" s="45">
        <v>0</v>
      </c>
    </row>
    <row r="1208" spans="1:21" hidden="1" x14ac:dyDescent="0.25">
      <c r="A1208" s="29" t="s">
        <v>1388</v>
      </c>
      <c r="B1208" s="52" t="s">
        <v>79</v>
      </c>
      <c r="C1208" s="45">
        <v>0</v>
      </c>
      <c r="D1208" s="45">
        <v>0</v>
      </c>
      <c r="E1208" s="45">
        <v>0</v>
      </c>
      <c r="F1208" s="45">
        <v>0</v>
      </c>
      <c r="G1208" s="45">
        <v>0</v>
      </c>
      <c r="H1208" s="45">
        <v>0</v>
      </c>
      <c r="I1208" s="45">
        <v>0</v>
      </c>
      <c r="J1208" s="45">
        <v>0</v>
      </c>
      <c r="K1208" s="45">
        <v>0</v>
      </c>
      <c r="L1208" s="45">
        <v>0</v>
      </c>
      <c r="M1208" s="45">
        <v>0</v>
      </c>
      <c r="N1208" s="45">
        <v>0</v>
      </c>
      <c r="O1208" s="45">
        <v>0</v>
      </c>
      <c r="P1208" s="45">
        <v>0</v>
      </c>
      <c r="Q1208" s="45">
        <v>0</v>
      </c>
      <c r="R1208" s="45">
        <v>0</v>
      </c>
      <c r="S1208" s="45">
        <v>0</v>
      </c>
      <c r="T1208" s="45">
        <v>0</v>
      </c>
      <c r="U1208" s="45">
        <v>0</v>
      </c>
    </row>
    <row r="1209" spans="1:21" hidden="1" x14ac:dyDescent="0.25">
      <c r="A1209" s="29" t="s">
        <v>1389</v>
      </c>
      <c r="B1209" s="52" t="s">
        <v>80</v>
      </c>
      <c r="C1209" s="45">
        <v>0</v>
      </c>
      <c r="D1209" s="45">
        <v>0</v>
      </c>
      <c r="E1209" s="45">
        <v>0</v>
      </c>
      <c r="F1209" s="45">
        <v>0</v>
      </c>
      <c r="G1209" s="45">
        <v>0</v>
      </c>
      <c r="H1209" s="45">
        <v>0</v>
      </c>
      <c r="I1209" s="45">
        <v>0</v>
      </c>
      <c r="J1209" s="45">
        <v>0</v>
      </c>
      <c r="K1209" s="45">
        <v>0</v>
      </c>
      <c r="L1209" s="45">
        <v>0</v>
      </c>
      <c r="M1209" s="45">
        <v>0</v>
      </c>
      <c r="N1209" s="45">
        <v>0</v>
      </c>
      <c r="O1209" s="45">
        <v>0</v>
      </c>
      <c r="P1209" s="45">
        <v>0</v>
      </c>
      <c r="Q1209" s="45">
        <v>0</v>
      </c>
      <c r="R1209" s="45">
        <v>0</v>
      </c>
      <c r="S1209" s="45">
        <v>0</v>
      </c>
      <c r="T1209" s="45">
        <v>0</v>
      </c>
      <c r="U1209" s="45">
        <v>0</v>
      </c>
    </row>
    <row r="1210" spans="1:21" hidden="1" x14ac:dyDescent="0.25">
      <c r="A1210" s="29" t="s">
        <v>1390</v>
      </c>
      <c r="B1210" s="52" t="s">
        <v>81</v>
      </c>
      <c r="C1210" s="45">
        <v>0</v>
      </c>
      <c r="D1210" s="45">
        <v>0</v>
      </c>
      <c r="E1210" s="45">
        <v>0</v>
      </c>
      <c r="F1210" s="45">
        <v>0</v>
      </c>
      <c r="G1210" s="45">
        <v>0</v>
      </c>
      <c r="H1210" s="45">
        <v>0</v>
      </c>
      <c r="I1210" s="45">
        <v>0</v>
      </c>
      <c r="J1210" s="45">
        <v>0</v>
      </c>
      <c r="K1210" s="45">
        <v>0</v>
      </c>
      <c r="L1210" s="45">
        <v>0</v>
      </c>
      <c r="M1210" s="45">
        <v>0</v>
      </c>
      <c r="N1210" s="45">
        <v>0</v>
      </c>
      <c r="O1210" s="45">
        <v>0</v>
      </c>
      <c r="P1210" s="45">
        <v>0</v>
      </c>
      <c r="Q1210" s="45">
        <v>0</v>
      </c>
      <c r="R1210" s="45">
        <v>0</v>
      </c>
      <c r="S1210" s="45">
        <v>0</v>
      </c>
      <c r="T1210" s="45">
        <v>0</v>
      </c>
      <c r="U1210" s="45">
        <v>0</v>
      </c>
    </row>
    <row r="1211" spans="1:21" hidden="1" x14ac:dyDescent="0.25">
      <c r="A1211" s="29" t="s">
        <v>1391</v>
      </c>
      <c r="B1211" s="52" t="s">
        <v>82</v>
      </c>
      <c r="C1211" s="45">
        <v>0</v>
      </c>
      <c r="D1211" s="45">
        <v>0</v>
      </c>
      <c r="E1211" s="45">
        <v>0</v>
      </c>
      <c r="F1211" s="45">
        <v>0</v>
      </c>
      <c r="G1211" s="45">
        <v>0</v>
      </c>
      <c r="H1211" s="45">
        <v>0</v>
      </c>
      <c r="I1211" s="45">
        <v>0</v>
      </c>
      <c r="J1211" s="45">
        <v>0</v>
      </c>
      <c r="K1211" s="45">
        <v>0</v>
      </c>
      <c r="L1211" s="45">
        <v>0</v>
      </c>
      <c r="M1211" s="45">
        <v>0</v>
      </c>
      <c r="N1211" s="45">
        <v>0</v>
      </c>
      <c r="O1211" s="45">
        <v>0</v>
      </c>
      <c r="P1211" s="45">
        <v>0</v>
      </c>
      <c r="Q1211" s="45">
        <v>0</v>
      </c>
      <c r="R1211" s="45">
        <v>0</v>
      </c>
      <c r="S1211" s="45">
        <v>0</v>
      </c>
      <c r="T1211" s="45">
        <v>0</v>
      </c>
      <c r="U1211" s="45">
        <v>0</v>
      </c>
    </row>
    <row r="1212" spans="1:21" hidden="1" x14ac:dyDescent="0.25">
      <c r="A1212" s="29" t="s">
        <v>1392</v>
      </c>
      <c r="B1212" s="52" t="s">
        <v>83</v>
      </c>
      <c r="C1212" s="45">
        <v>0</v>
      </c>
      <c r="D1212" s="45">
        <v>0</v>
      </c>
      <c r="E1212" s="45">
        <v>0</v>
      </c>
      <c r="F1212" s="45">
        <v>0</v>
      </c>
      <c r="G1212" s="45">
        <v>0</v>
      </c>
      <c r="H1212" s="45">
        <v>0</v>
      </c>
      <c r="I1212" s="45">
        <v>0</v>
      </c>
      <c r="J1212" s="45">
        <v>0</v>
      </c>
      <c r="K1212" s="45">
        <v>0</v>
      </c>
      <c r="L1212" s="45">
        <v>0</v>
      </c>
      <c r="M1212" s="45">
        <v>0</v>
      </c>
      <c r="N1212" s="45">
        <v>0</v>
      </c>
      <c r="O1212" s="45">
        <v>0</v>
      </c>
      <c r="P1212" s="45">
        <v>0</v>
      </c>
      <c r="Q1212" s="45">
        <v>0</v>
      </c>
      <c r="R1212" s="45">
        <v>0</v>
      </c>
      <c r="S1212" s="45">
        <v>0</v>
      </c>
      <c r="T1212" s="45">
        <v>0</v>
      </c>
      <c r="U1212" s="45">
        <v>0</v>
      </c>
    </row>
    <row r="1213" spans="1:21" hidden="1" x14ac:dyDescent="0.25">
      <c r="A1213" s="29" t="s">
        <v>1393</v>
      </c>
      <c r="B1213" s="52" t="s">
        <v>84</v>
      </c>
      <c r="C1213" s="45">
        <v>0</v>
      </c>
      <c r="D1213" s="45">
        <v>0</v>
      </c>
      <c r="E1213" s="45">
        <v>0</v>
      </c>
      <c r="F1213" s="45">
        <v>0</v>
      </c>
      <c r="G1213" s="45">
        <v>0</v>
      </c>
      <c r="H1213" s="45">
        <v>0</v>
      </c>
      <c r="I1213" s="45">
        <v>0</v>
      </c>
      <c r="J1213" s="45">
        <v>0</v>
      </c>
      <c r="K1213" s="45">
        <v>0</v>
      </c>
      <c r="L1213" s="45">
        <v>0</v>
      </c>
      <c r="M1213" s="45">
        <v>0</v>
      </c>
      <c r="N1213" s="45">
        <v>0</v>
      </c>
      <c r="O1213" s="45">
        <v>0</v>
      </c>
      <c r="P1213" s="45">
        <v>0</v>
      </c>
      <c r="Q1213" s="45">
        <v>0</v>
      </c>
      <c r="R1213" s="45">
        <v>0</v>
      </c>
      <c r="S1213" s="45">
        <v>0</v>
      </c>
      <c r="T1213" s="45">
        <v>0</v>
      </c>
      <c r="U1213" s="45">
        <v>0</v>
      </c>
    </row>
    <row r="1214" spans="1:21" hidden="1" x14ac:dyDescent="0.25">
      <c r="A1214" s="29" t="s">
        <v>1394</v>
      </c>
      <c r="B1214" s="52" t="s">
        <v>1395</v>
      </c>
      <c r="C1214" s="45">
        <f t="shared" ref="C1214:M1214" si="192">SUM(C1215:C1218)</f>
        <v>0</v>
      </c>
      <c r="D1214" s="45">
        <f t="shared" si="192"/>
        <v>0</v>
      </c>
      <c r="E1214" s="45">
        <f t="shared" si="192"/>
        <v>0</v>
      </c>
      <c r="F1214" s="45">
        <f t="shared" si="192"/>
        <v>0</v>
      </c>
      <c r="G1214" s="45">
        <f t="shared" si="192"/>
        <v>0</v>
      </c>
      <c r="H1214" s="45">
        <f t="shared" si="192"/>
        <v>0</v>
      </c>
      <c r="I1214" s="45">
        <f t="shared" si="192"/>
        <v>0</v>
      </c>
      <c r="J1214" s="45">
        <f t="shared" si="192"/>
        <v>0</v>
      </c>
      <c r="K1214" s="45">
        <f t="shared" si="192"/>
        <v>0</v>
      </c>
      <c r="L1214" s="45">
        <f t="shared" si="192"/>
        <v>0</v>
      </c>
      <c r="M1214" s="45">
        <f t="shared" si="192"/>
        <v>0</v>
      </c>
      <c r="N1214" s="45">
        <f>SUM(N1215:N1218)</f>
        <v>0</v>
      </c>
      <c r="O1214" s="45">
        <f>SUM(O1215:O1218)</f>
        <v>0</v>
      </c>
      <c r="P1214" s="45">
        <f t="shared" ref="P1214:U1214" si="193">SUM(P1215:P1218)</f>
        <v>0</v>
      </c>
      <c r="Q1214" s="45">
        <f t="shared" si="193"/>
        <v>0</v>
      </c>
      <c r="R1214" s="45">
        <f t="shared" si="193"/>
        <v>0</v>
      </c>
      <c r="S1214" s="45">
        <f t="shared" si="193"/>
        <v>0</v>
      </c>
      <c r="T1214" s="45">
        <f t="shared" si="193"/>
        <v>0</v>
      </c>
      <c r="U1214" s="45">
        <f t="shared" si="193"/>
        <v>0</v>
      </c>
    </row>
    <row r="1215" spans="1:21" hidden="1" x14ac:dyDescent="0.25">
      <c r="A1215" s="29" t="s">
        <v>1396</v>
      </c>
      <c r="B1215" s="52" t="s">
        <v>1397</v>
      </c>
      <c r="C1215" s="45">
        <v>0</v>
      </c>
      <c r="D1215" s="45">
        <v>0</v>
      </c>
      <c r="E1215" s="45">
        <v>0</v>
      </c>
      <c r="F1215" s="45">
        <v>0</v>
      </c>
      <c r="G1215" s="45">
        <v>0</v>
      </c>
      <c r="H1215" s="45">
        <v>0</v>
      </c>
      <c r="I1215" s="45">
        <v>0</v>
      </c>
      <c r="J1215" s="45">
        <v>0</v>
      </c>
      <c r="K1215" s="45">
        <v>0</v>
      </c>
      <c r="L1215" s="45">
        <v>0</v>
      </c>
      <c r="M1215" s="45">
        <v>0</v>
      </c>
      <c r="N1215" s="45">
        <v>0</v>
      </c>
      <c r="O1215" s="45">
        <v>0</v>
      </c>
      <c r="P1215" s="45">
        <v>0</v>
      </c>
      <c r="Q1215" s="45">
        <v>0</v>
      </c>
      <c r="R1215" s="45">
        <v>0</v>
      </c>
      <c r="S1215" s="45">
        <v>0</v>
      </c>
      <c r="T1215" s="45">
        <v>0</v>
      </c>
      <c r="U1215" s="45">
        <v>0</v>
      </c>
    </row>
    <row r="1216" spans="1:21" hidden="1" x14ac:dyDescent="0.25">
      <c r="A1216" s="29" t="s">
        <v>1398</v>
      </c>
      <c r="B1216" s="52" t="s">
        <v>1399</v>
      </c>
      <c r="C1216" s="45">
        <v>0</v>
      </c>
      <c r="D1216" s="45">
        <v>0</v>
      </c>
      <c r="E1216" s="45">
        <v>0</v>
      </c>
      <c r="F1216" s="45">
        <v>0</v>
      </c>
      <c r="G1216" s="45">
        <v>0</v>
      </c>
      <c r="H1216" s="45">
        <v>0</v>
      </c>
      <c r="I1216" s="45">
        <v>0</v>
      </c>
      <c r="J1216" s="45">
        <v>0</v>
      </c>
      <c r="K1216" s="45">
        <v>0</v>
      </c>
      <c r="L1216" s="45">
        <v>0</v>
      </c>
      <c r="M1216" s="45">
        <v>0</v>
      </c>
      <c r="N1216" s="45">
        <v>0</v>
      </c>
      <c r="O1216" s="45">
        <v>0</v>
      </c>
      <c r="P1216" s="45">
        <v>0</v>
      </c>
      <c r="Q1216" s="45">
        <v>0</v>
      </c>
      <c r="R1216" s="45">
        <v>0</v>
      </c>
      <c r="S1216" s="45">
        <v>0</v>
      </c>
      <c r="T1216" s="45">
        <v>0</v>
      </c>
      <c r="U1216" s="45">
        <v>0</v>
      </c>
    </row>
    <row r="1217" spans="1:21" hidden="1" x14ac:dyDescent="0.25">
      <c r="A1217" s="29" t="s">
        <v>1400</v>
      </c>
      <c r="B1217" s="52" t="s">
        <v>1401</v>
      </c>
      <c r="C1217" s="45">
        <v>0</v>
      </c>
      <c r="D1217" s="45">
        <v>0</v>
      </c>
      <c r="E1217" s="45">
        <v>0</v>
      </c>
      <c r="F1217" s="45">
        <v>0</v>
      </c>
      <c r="G1217" s="45">
        <v>0</v>
      </c>
      <c r="H1217" s="45">
        <v>0</v>
      </c>
      <c r="I1217" s="45">
        <v>0</v>
      </c>
      <c r="J1217" s="45">
        <v>0</v>
      </c>
      <c r="K1217" s="45">
        <v>0</v>
      </c>
      <c r="L1217" s="45">
        <v>0</v>
      </c>
      <c r="M1217" s="45">
        <v>0</v>
      </c>
      <c r="N1217" s="45">
        <v>0</v>
      </c>
      <c r="O1217" s="45">
        <v>0</v>
      </c>
      <c r="P1217" s="45">
        <v>0</v>
      </c>
      <c r="Q1217" s="45">
        <v>0</v>
      </c>
      <c r="R1217" s="45">
        <v>0</v>
      </c>
      <c r="S1217" s="45">
        <v>0</v>
      </c>
      <c r="T1217" s="45">
        <v>0</v>
      </c>
      <c r="U1217" s="45">
        <v>0</v>
      </c>
    </row>
    <row r="1218" spans="1:21" hidden="1" x14ac:dyDescent="0.25">
      <c r="A1218" s="29" t="s">
        <v>1402</v>
      </c>
      <c r="B1218" s="52" t="s">
        <v>1403</v>
      </c>
      <c r="C1218" s="45">
        <v>0</v>
      </c>
      <c r="D1218" s="45">
        <v>0</v>
      </c>
      <c r="E1218" s="45">
        <v>0</v>
      </c>
      <c r="F1218" s="45">
        <v>0</v>
      </c>
      <c r="G1218" s="45">
        <v>0</v>
      </c>
      <c r="H1218" s="45">
        <v>0</v>
      </c>
      <c r="I1218" s="45">
        <v>0</v>
      </c>
      <c r="J1218" s="45">
        <v>0</v>
      </c>
      <c r="K1218" s="45">
        <v>0</v>
      </c>
      <c r="L1218" s="45">
        <v>0</v>
      </c>
      <c r="M1218" s="45">
        <v>0</v>
      </c>
      <c r="N1218" s="45">
        <v>0</v>
      </c>
      <c r="O1218" s="45">
        <v>0</v>
      </c>
      <c r="P1218" s="45">
        <v>0</v>
      </c>
      <c r="Q1218" s="45">
        <v>0</v>
      </c>
      <c r="R1218" s="45">
        <v>0</v>
      </c>
      <c r="S1218" s="45">
        <v>0</v>
      </c>
      <c r="T1218" s="45">
        <v>0</v>
      </c>
      <c r="U1218" s="45">
        <v>0</v>
      </c>
    </row>
    <row r="1219" spans="1:21" hidden="1" x14ac:dyDescent="0.25">
      <c r="A1219" s="29" t="s">
        <v>1404</v>
      </c>
      <c r="B1219" s="52" t="s">
        <v>1405</v>
      </c>
      <c r="C1219" s="45">
        <v>0</v>
      </c>
      <c r="D1219" s="45">
        <v>0</v>
      </c>
      <c r="E1219" s="45">
        <v>0</v>
      </c>
      <c r="F1219" s="45">
        <v>0</v>
      </c>
      <c r="G1219" s="45">
        <v>0</v>
      </c>
      <c r="H1219" s="45">
        <v>0</v>
      </c>
      <c r="I1219" s="45">
        <v>0</v>
      </c>
      <c r="J1219" s="45">
        <v>0</v>
      </c>
      <c r="K1219" s="45">
        <v>0</v>
      </c>
      <c r="L1219" s="45">
        <v>0</v>
      </c>
      <c r="M1219" s="45">
        <v>0</v>
      </c>
      <c r="N1219" s="45">
        <v>0</v>
      </c>
      <c r="O1219" s="45">
        <v>0</v>
      </c>
      <c r="P1219" s="45">
        <v>0</v>
      </c>
      <c r="Q1219" s="45">
        <v>0</v>
      </c>
      <c r="R1219" s="45">
        <v>0</v>
      </c>
      <c r="S1219" s="45">
        <v>0</v>
      </c>
      <c r="T1219" s="45">
        <v>0</v>
      </c>
      <c r="U1219" s="45">
        <v>0</v>
      </c>
    </row>
    <row r="1220" spans="1:21" hidden="1" x14ac:dyDescent="0.25">
      <c r="A1220" s="29" t="s">
        <v>1406</v>
      </c>
      <c r="B1220" s="52" t="s">
        <v>417</v>
      </c>
      <c r="C1220" s="45">
        <f t="shared" ref="C1220:M1220" si="194">+C1221</f>
        <v>0</v>
      </c>
      <c r="D1220" s="45">
        <f t="shared" si="194"/>
        <v>0</v>
      </c>
      <c r="E1220" s="45">
        <f t="shared" si="194"/>
        <v>0</v>
      </c>
      <c r="F1220" s="45">
        <f t="shared" si="194"/>
        <v>0</v>
      </c>
      <c r="G1220" s="45">
        <f t="shared" si="194"/>
        <v>0</v>
      </c>
      <c r="H1220" s="45">
        <f t="shared" si="194"/>
        <v>0</v>
      </c>
      <c r="I1220" s="45">
        <f t="shared" si="194"/>
        <v>0</v>
      </c>
      <c r="J1220" s="45">
        <f t="shared" si="194"/>
        <v>0</v>
      </c>
      <c r="K1220" s="45">
        <f t="shared" si="194"/>
        <v>0</v>
      </c>
      <c r="L1220" s="45">
        <f t="shared" si="194"/>
        <v>0</v>
      </c>
      <c r="M1220" s="45">
        <f t="shared" si="194"/>
        <v>0</v>
      </c>
      <c r="N1220" s="45">
        <f>+N1221</f>
        <v>0</v>
      </c>
      <c r="O1220" s="45">
        <f>+O1221</f>
        <v>0</v>
      </c>
      <c r="P1220" s="45">
        <f t="shared" ref="P1220:U1220" si="195">+P1221</f>
        <v>0</v>
      </c>
      <c r="Q1220" s="45">
        <f t="shared" si="195"/>
        <v>0</v>
      </c>
      <c r="R1220" s="45">
        <f t="shared" si="195"/>
        <v>0</v>
      </c>
      <c r="S1220" s="45">
        <f t="shared" si="195"/>
        <v>0</v>
      </c>
      <c r="T1220" s="45">
        <f t="shared" si="195"/>
        <v>0</v>
      </c>
      <c r="U1220" s="45">
        <f t="shared" si="195"/>
        <v>0</v>
      </c>
    </row>
    <row r="1221" spans="1:21" hidden="1" x14ac:dyDescent="0.25">
      <c r="A1221" s="29" t="s">
        <v>1407</v>
      </c>
      <c r="B1221" s="52" t="s">
        <v>417</v>
      </c>
      <c r="C1221" s="45">
        <v>0</v>
      </c>
      <c r="D1221" s="45">
        <v>0</v>
      </c>
      <c r="E1221" s="45">
        <v>0</v>
      </c>
      <c r="F1221" s="45">
        <v>0</v>
      </c>
      <c r="G1221" s="45">
        <v>0</v>
      </c>
      <c r="H1221" s="45">
        <v>0</v>
      </c>
      <c r="I1221" s="45">
        <v>0</v>
      </c>
      <c r="J1221" s="45">
        <v>0</v>
      </c>
      <c r="K1221" s="45">
        <v>0</v>
      </c>
      <c r="L1221" s="45">
        <v>0</v>
      </c>
      <c r="M1221" s="45">
        <v>0</v>
      </c>
      <c r="N1221" s="45">
        <v>0</v>
      </c>
      <c r="O1221" s="45">
        <v>0</v>
      </c>
      <c r="P1221" s="45">
        <v>0</v>
      </c>
      <c r="Q1221" s="45">
        <v>0</v>
      </c>
      <c r="R1221" s="45">
        <v>0</v>
      </c>
      <c r="S1221" s="45">
        <v>0</v>
      </c>
      <c r="T1221" s="45">
        <v>0</v>
      </c>
      <c r="U1221" s="45">
        <v>0</v>
      </c>
    </row>
    <row r="1222" spans="1:21" hidden="1" x14ac:dyDescent="0.25">
      <c r="A1222" s="29" t="s">
        <v>1408</v>
      </c>
      <c r="B1222" s="52" t="s">
        <v>1409</v>
      </c>
      <c r="C1222" s="45">
        <f t="shared" ref="C1222:M1222" si="196">+C1223</f>
        <v>0</v>
      </c>
      <c r="D1222" s="45">
        <f t="shared" si="196"/>
        <v>0</v>
      </c>
      <c r="E1222" s="45">
        <f t="shared" si="196"/>
        <v>0</v>
      </c>
      <c r="F1222" s="45">
        <f t="shared" si="196"/>
        <v>0</v>
      </c>
      <c r="G1222" s="45">
        <f t="shared" si="196"/>
        <v>0</v>
      </c>
      <c r="H1222" s="45">
        <f t="shared" si="196"/>
        <v>0</v>
      </c>
      <c r="I1222" s="45">
        <f t="shared" si="196"/>
        <v>0</v>
      </c>
      <c r="J1222" s="45">
        <f t="shared" si="196"/>
        <v>0</v>
      </c>
      <c r="K1222" s="45">
        <f t="shared" si="196"/>
        <v>0</v>
      </c>
      <c r="L1222" s="45">
        <f t="shared" si="196"/>
        <v>0</v>
      </c>
      <c r="M1222" s="45">
        <f t="shared" si="196"/>
        <v>0</v>
      </c>
      <c r="N1222" s="45">
        <f>+N1223</f>
        <v>0</v>
      </c>
      <c r="O1222" s="45">
        <f>+O1223</f>
        <v>0</v>
      </c>
      <c r="P1222" s="45">
        <f t="shared" ref="P1222:U1222" si="197">+P1223</f>
        <v>0</v>
      </c>
      <c r="Q1222" s="45">
        <f t="shared" si="197"/>
        <v>0</v>
      </c>
      <c r="R1222" s="45">
        <f t="shared" si="197"/>
        <v>0</v>
      </c>
      <c r="S1222" s="45">
        <f t="shared" si="197"/>
        <v>0</v>
      </c>
      <c r="T1222" s="45">
        <f t="shared" si="197"/>
        <v>0</v>
      </c>
      <c r="U1222" s="45">
        <f t="shared" si="197"/>
        <v>0</v>
      </c>
    </row>
    <row r="1223" spans="1:21" hidden="1" x14ac:dyDescent="0.25">
      <c r="A1223" s="29" t="s">
        <v>1410</v>
      </c>
      <c r="B1223" s="52" t="s">
        <v>1409</v>
      </c>
      <c r="C1223" s="45">
        <v>0</v>
      </c>
      <c r="D1223" s="45">
        <v>0</v>
      </c>
      <c r="E1223" s="45">
        <v>0</v>
      </c>
      <c r="F1223" s="45">
        <v>0</v>
      </c>
      <c r="G1223" s="45">
        <v>0</v>
      </c>
      <c r="H1223" s="45">
        <v>0</v>
      </c>
      <c r="I1223" s="45">
        <v>0</v>
      </c>
      <c r="J1223" s="45">
        <v>0</v>
      </c>
      <c r="K1223" s="45">
        <v>0</v>
      </c>
      <c r="L1223" s="45">
        <v>0</v>
      </c>
      <c r="M1223" s="45">
        <v>0</v>
      </c>
      <c r="N1223" s="45">
        <v>0</v>
      </c>
      <c r="O1223" s="45">
        <v>0</v>
      </c>
      <c r="P1223" s="45">
        <v>0</v>
      </c>
      <c r="Q1223" s="45">
        <v>0</v>
      </c>
      <c r="R1223" s="45">
        <v>0</v>
      </c>
      <c r="S1223" s="45">
        <v>0</v>
      </c>
      <c r="T1223" s="45">
        <v>0</v>
      </c>
      <c r="U1223" s="45">
        <v>0</v>
      </c>
    </row>
    <row r="1224" spans="1:21" x14ac:dyDescent="0.25">
      <c r="A1224" s="30" t="s">
        <v>1411</v>
      </c>
      <c r="B1224" s="31" t="s">
        <v>331</v>
      </c>
      <c r="C1224" s="32">
        <f t="shared" ref="C1224:M1224" si="198">+C1225+C1229+C1236+C1250+C1253+C1257+C1261+C1264</f>
        <v>0</v>
      </c>
      <c r="D1224" s="32">
        <f t="shared" si="198"/>
        <v>2837461</v>
      </c>
      <c r="E1224" s="32">
        <f t="shared" si="198"/>
        <v>2083138</v>
      </c>
      <c r="F1224" s="32">
        <f t="shared" si="198"/>
        <v>5000000</v>
      </c>
      <c r="G1224" s="32">
        <f t="shared" si="198"/>
        <v>5000000</v>
      </c>
      <c r="H1224" s="32">
        <f t="shared" si="198"/>
        <v>4000000</v>
      </c>
      <c r="I1224" s="32">
        <f t="shared" si="198"/>
        <v>0</v>
      </c>
      <c r="J1224" s="32">
        <f t="shared" si="198"/>
        <v>2500000</v>
      </c>
      <c r="K1224" s="32">
        <f t="shared" si="198"/>
        <v>2500000</v>
      </c>
      <c r="L1224" s="32">
        <f t="shared" si="198"/>
        <v>427680</v>
      </c>
      <c r="M1224" s="32">
        <f t="shared" si="198"/>
        <v>2500000</v>
      </c>
      <c r="N1224" s="32">
        <f>+N1225+N1229+N1236+N1250+N1253+N1257+N1261+N1264</f>
        <v>0</v>
      </c>
      <c r="O1224" s="32">
        <f>+O1225+O1229+O1236+O1250+O1253+O1257+O1261+O1264</f>
        <v>0</v>
      </c>
      <c r="P1224" s="32">
        <f t="shared" ref="P1224:U1224" si="199">+P1225+P1229+P1236+P1250+P1253+P1257+P1261+P1264</f>
        <v>0</v>
      </c>
      <c r="Q1224" s="32">
        <f t="shared" si="199"/>
        <v>0</v>
      </c>
      <c r="R1224" s="32">
        <f t="shared" si="199"/>
        <v>0</v>
      </c>
      <c r="S1224" s="32">
        <f t="shared" si="199"/>
        <v>0</v>
      </c>
      <c r="T1224" s="32">
        <f t="shared" si="199"/>
        <v>0</v>
      </c>
      <c r="U1224" s="32">
        <f t="shared" si="199"/>
        <v>0</v>
      </c>
    </row>
    <row r="1225" spans="1:21" x14ac:dyDescent="0.25">
      <c r="A1225" s="30" t="s">
        <v>1412</v>
      </c>
      <c r="B1225" s="31" t="s">
        <v>1413</v>
      </c>
      <c r="C1225" s="32">
        <f>+C1226</f>
        <v>0</v>
      </c>
      <c r="D1225" s="32">
        <f t="shared" ref="D1225:M1227" si="200">+D1226</f>
        <v>2837461</v>
      </c>
      <c r="E1225" s="32">
        <f t="shared" si="200"/>
        <v>2083138</v>
      </c>
      <c r="F1225" s="32">
        <f t="shared" si="200"/>
        <v>5000000</v>
      </c>
      <c r="G1225" s="32">
        <f t="shared" si="200"/>
        <v>5000000</v>
      </c>
      <c r="H1225" s="32">
        <f t="shared" si="200"/>
        <v>4000000</v>
      </c>
      <c r="I1225" s="32">
        <f t="shared" si="200"/>
        <v>0</v>
      </c>
      <c r="J1225" s="32">
        <f t="shared" si="200"/>
        <v>2500000</v>
      </c>
      <c r="K1225" s="32">
        <f t="shared" si="200"/>
        <v>2500000</v>
      </c>
      <c r="L1225" s="32">
        <f t="shared" si="200"/>
        <v>427680</v>
      </c>
      <c r="M1225" s="32">
        <f t="shared" si="200"/>
        <v>2500000</v>
      </c>
      <c r="N1225" s="32">
        <f t="shared" ref="N1225:O1227" si="201">+N1226</f>
        <v>0</v>
      </c>
      <c r="O1225" s="32">
        <f t="shared" si="201"/>
        <v>0</v>
      </c>
      <c r="P1225" s="32">
        <f>+P1226</f>
        <v>0</v>
      </c>
      <c r="Q1225" s="32">
        <f t="shared" ref="Q1225:T1227" si="202">+Q1226</f>
        <v>0</v>
      </c>
      <c r="R1225" s="32">
        <f t="shared" si="202"/>
        <v>0</v>
      </c>
      <c r="S1225" s="32">
        <f t="shared" si="202"/>
        <v>0</v>
      </c>
      <c r="T1225" s="32">
        <f t="shared" si="202"/>
        <v>0</v>
      </c>
      <c r="U1225" s="32">
        <f>+U1226</f>
        <v>0</v>
      </c>
    </row>
    <row r="1226" spans="1:21" x14ac:dyDescent="0.25">
      <c r="A1226" s="30" t="s">
        <v>1414</v>
      </c>
      <c r="B1226" s="31" t="s">
        <v>1415</v>
      </c>
      <c r="C1226" s="32">
        <f>+C1227</f>
        <v>0</v>
      </c>
      <c r="D1226" s="32">
        <f t="shared" si="200"/>
        <v>2837461</v>
      </c>
      <c r="E1226" s="32">
        <f t="shared" si="200"/>
        <v>2083138</v>
      </c>
      <c r="F1226" s="32">
        <f t="shared" si="200"/>
        <v>5000000</v>
      </c>
      <c r="G1226" s="32">
        <f t="shared" si="200"/>
        <v>5000000</v>
      </c>
      <c r="H1226" s="32">
        <f t="shared" si="200"/>
        <v>4000000</v>
      </c>
      <c r="I1226" s="32">
        <f t="shared" si="200"/>
        <v>0</v>
      </c>
      <c r="J1226" s="32">
        <f t="shared" si="200"/>
        <v>2500000</v>
      </c>
      <c r="K1226" s="32">
        <f t="shared" si="200"/>
        <v>2500000</v>
      </c>
      <c r="L1226" s="32">
        <f t="shared" si="200"/>
        <v>427680</v>
      </c>
      <c r="M1226" s="32">
        <f t="shared" si="200"/>
        <v>2500000</v>
      </c>
      <c r="N1226" s="32">
        <f t="shared" si="201"/>
        <v>0</v>
      </c>
      <c r="O1226" s="32">
        <f t="shared" si="201"/>
        <v>0</v>
      </c>
      <c r="P1226" s="32">
        <f>+P1227</f>
        <v>0</v>
      </c>
      <c r="Q1226" s="32">
        <f t="shared" si="202"/>
        <v>0</v>
      </c>
      <c r="R1226" s="32">
        <f t="shared" si="202"/>
        <v>0</v>
      </c>
      <c r="S1226" s="32">
        <f t="shared" si="202"/>
        <v>0</v>
      </c>
      <c r="T1226" s="32">
        <f t="shared" si="202"/>
        <v>0</v>
      </c>
      <c r="U1226" s="32">
        <f>+U1227</f>
        <v>0</v>
      </c>
    </row>
    <row r="1227" spans="1:21" x14ac:dyDescent="0.25">
      <c r="A1227" s="30" t="s">
        <v>1416</v>
      </c>
      <c r="B1227" s="31" t="s">
        <v>1415</v>
      </c>
      <c r="C1227" s="32">
        <f>+C1228</f>
        <v>0</v>
      </c>
      <c r="D1227" s="32">
        <f t="shared" si="200"/>
        <v>2837461</v>
      </c>
      <c r="E1227" s="32">
        <f t="shared" si="200"/>
        <v>2083138</v>
      </c>
      <c r="F1227" s="32">
        <f t="shared" si="200"/>
        <v>5000000</v>
      </c>
      <c r="G1227" s="32">
        <f t="shared" si="200"/>
        <v>5000000</v>
      </c>
      <c r="H1227" s="32">
        <f t="shared" si="200"/>
        <v>4000000</v>
      </c>
      <c r="I1227" s="32">
        <f t="shared" si="200"/>
        <v>0</v>
      </c>
      <c r="J1227" s="32">
        <f t="shared" si="200"/>
        <v>2500000</v>
      </c>
      <c r="K1227" s="32">
        <f t="shared" si="200"/>
        <v>2500000</v>
      </c>
      <c r="L1227" s="32">
        <f t="shared" si="200"/>
        <v>427680</v>
      </c>
      <c r="M1227" s="32">
        <f t="shared" si="200"/>
        <v>2500000</v>
      </c>
      <c r="N1227" s="32">
        <f t="shared" si="201"/>
        <v>0</v>
      </c>
      <c r="O1227" s="32">
        <f t="shared" si="201"/>
        <v>0</v>
      </c>
      <c r="P1227" s="32">
        <f>+P1228</f>
        <v>0</v>
      </c>
      <c r="Q1227" s="32">
        <f t="shared" si="202"/>
        <v>0</v>
      </c>
      <c r="R1227" s="32">
        <f t="shared" si="202"/>
        <v>0</v>
      </c>
      <c r="S1227" s="32">
        <f t="shared" si="202"/>
        <v>0</v>
      </c>
      <c r="T1227" s="32">
        <f t="shared" si="202"/>
        <v>0</v>
      </c>
      <c r="U1227" s="32">
        <f>+U1228</f>
        <v>0</v>
      </c>
    </row>
    <row r="1228" spans="1:21" x14ac:dyDescent="0.25">
      <c r="A1228" s="29" t="s">
        <v>1417</v>
      </c>
      <c r="B1228" s="52" t="s">
        <v>1415</v>
      </c>
      <c r="C1228" s="45">
        <v>0</v>
      </c>
      <c r="D1228" s="45">
        <v>2837461</v>
      </c>
      <c r="E1228" s="45">
        <v>2083138</v>
      </c>
      <c r="F1228" s="45">
        <v>5000000</v>
      </c>
      <c r="G1228" s="45">
        <v>5000000</v>
      </c>
      <c r="H1228" s="45">
        <v>4000000</v>
      </c>
      <c r="I1228" s="45">
        <v>0</v>
      </c>
      <c r="J1228" s="45">
        <v>2500000</v>
      </c>
      <c r="K1228" s="45">
        <v>2500000</v>
      </c>
      <c r="L1228" s="45">
        <v>427680</v>
      </c>
      <c r="M1228" s="45">
        <v>2500000</v>
      </c>
      <c r="N1228" s="45">
        <v>0</v>
      </c>
      <c r="O1228" s="45">
        <v>0</v>
      </c>
      <c r="P1228" s="45">
        <v>0</v>
      </c>
      <c r="Q1228" s="45">
        <v>0</v>
      </c>
      <c r="R1228" s="45">
        <v>0</v>
      </c>
      <c r="S1228" s="45">
        <v>0</v>
      </c>
      <c r="T1228" s="45">
        <v>0</v>
      </c>
      <c r="U1228" s="45">
        <v>0</v>
      </c>
    </row>
    <row r="1229" spans="1:21" hidden="1" x14ac:dyDescent="0.25">
      <c r="A1229" s="47" t="s">
        <v>1418</v>
      </c>
      <c r="B1229" s="42" t="s">
        <v>1419</v>
      </c>
      <c r="C1229" s="41">
        <f t="shared" ref="C1229:M1229" si="203">+C1230+C1233</f>
        <v>0</v>
      </c>
      <c r="D1229" s="41">
        <f t="shared" si="203"/>
        <v>0</v>
      </c>
      <c r="E1229" s="41">
        <f t="shared" si="203"/>
        <v>0</v>
      </c>
      <c r="F1229" s="41">
        <f t="shared" si="203"/>
        <v>0</v>
      </c>
      <c r="G1229" s="41">
        <f t="shared" si="203"/>
        <v>0</v>
      </c>
      <c r="H1229" s="41">
        <f t="shared" si="203"/>
        <v>0</v>
      </c>
      <c r="I1229" s="41">
        <f t="shared" si="203"/>
        <v>0</v>
      </c>
      <c r="J1229" s="41">
        <f t="shared" si="203"/>
        <v>0</v>
      </c>
      <c r="K1229" s="41">
        <f t="shared" si="203"/>
        <v>0</v>
      </c>
      <c r="L1229" s="41">
        <f t="shared" si="203"/>
        <v>0</v>
      </c>
      <c r="M1229" s="41">
        <f t="shared" si="203"/>
        <v>0</v>
      </c>
      <c r="N1229" s="41">
        <f>+N1230+N1233</f>
        <v>0</v>
      </c>
      <c r="O1229" s="41">
        <f>+O1230+O1233</f>
        <v>0</v>
      </c>
      <c r="P1229" s="41">
        <f t="shared" ref="P1229:U1229" si="204">+P1230+P1233</f>
        <v>0</v>
      </c>
      <c r="Q1229" s="41">
        <f t="shared" si="204"/>
        <v>0</v>
      </c>
      <c r="R1229" s="41">
        <f t="shared" si="204"/>
        <v>0</v>
      </c>
      <c r="S1229" s="41">
        <f t="shared" si="204"/>
        <v>0</v>
      </c>
      <c r="T1229" s="41">
        <f t="shared" si="204"/>
        <v>0</v>
      </c>
      <c r="U1229" s="41">
        <f t="shared" si="204"/>
        <v>0</v>
      </c>
    </row>
    <row r="1230" spans="1:21" hidden="1" x14ac:dyDescent="0.25">
      <c r="A1230" s="47" t="s">
        <v>1420</v>
      </c>
      <c r="B1230" s="42" t="s">
        <v>1421</v>
      </c>
      <c r="C1230" s="41">
        <f>+C1231</f>
        <v>0</v>
      </c>
      <c r="D1230" s="41">
        <f t="shared" ref="D1230:M1231" si="205">+D1231</f>
        <v>0</v>
      </c>
      <c r="E1230" s="41">
        <f t="shared" si="205"/>
        <v>0</v>
      </c>
      <c r="F1230" s="41">
        <f t="shared" si="205"/>
        <v>0</v>
      </c>
      <c r="G1230" s="41">
        <f t="shared" si="205"/>
        <v>0</v>
      </c>
      <c r="H1230" s="41">
        <f t="shared" si="205"/>
        <v>0</v>
      </c>
      <c r="I1230" s="41">
        <f t="shared" si="205"/>
        <v>0</v>
      </c>
      <c r="J1230" s="41">
        <f t="shared" si="205"/>
        <v>0</v>
      </c>
      <c r="K1230" s="41">
        <f t="shared" si="205"/>
        <v>0</v>
      </c>
      <c r="L1230" s="41">
        <f t="shared" si="205"/>
        <v>0</v>
      </c>
      <c r="M1230" s="41">
        <f t="shared" si="205"/>
        <v>0</v>
      </c>
      <c r="N1230" s="41">
        <f t="shared" ref="N1230:P1231" si="206">+N1231</f>
        <v>0</v>
      </c>
      <c r="O1230" s="41">
        <f t="shared" si="206"/>
        <v>0</v>
      </c>
      <c r="P1230" s="41">
        <f t="shared" si="206"/>
        <v>0</v>
      </c>
      <c r="Q1230" s="41">
        <f t="shared" ref="Q1230:T1231" si="207">+Q1231</f>
        <v>0</v>
      </c>
      <c r="R1230" s="41">
        <f t="shared" si="207"/>
        <v>0</v>
      </c>
      <c r="S1230" s="41">
        <f t="shared" si="207"/>
        <v>0</v>
      </c>
      <c r="T1230" s="41">
        <f t="shared" si="207"/>
        <v>0</v>
      </c>
      <c r="U1230" s="41">
        <f>+U1231</f>
        <v>0</v>
      </c>
    </row>
    <row r="1231" spans="1:21" hidden="1" x14ac:dyDescent="0.25">
      <c r="A1231" s="47" t="s">
        <v>1422</v>
      </c>
      <c r="B1231" s="42" t="s">
        <v>1423</v>
      </c>
      <c r="C1231" s="41">
        <f>+C1232</f>
        <v>0</v>
      </c>
      <c r="D1231" s="41">
        <f t="shared" si="205"/>
        <v>0</v>
      </c>
      <c r="E1231" s="41">
        <f t="shared" si="205"/>
        <v>0</v>
      </c>
      <c r="F1231" s="41">
        <f t="shared" si="205"/>
        <v>0</v>
      </c>
      <c r="G1231" s="41">
        <f t="shared" si="205"/>
        <v>0</v>
      </c>
      <c r="H1231" s="41">
        <f t="shared" si="205"/>
        <v>0</v>
      </c>
      <c r="I1231" s="41">
        <f t="shared" si="205"/>
        <v>0</v>
      </c>
      <c r="J1231" s="41">
        <f t="shared" si="205"/>
        <v>0</v>
      </c>
      <c r="K1231" s="41">
        <f t="shared" si="205"/>
        <v>0</v>
      </c>
      <c r="L1231" s="41">
        <f t="shared" si="205"/>
        <v>0</v>
      </c>
      <c r="M1231" s="41">
        <f t="shared" si="205"/>
        <v>0</v>
      </c>
      <c r="N1231" s="41">
        <f t="shared" si="206"/>
        <v>0</v>
      </c>
      <c r="O1231" s="41">
        <f t="shared" si="206"/>
        <v>0</v>
      </c>
      <c r="P1231" s="41">
        <f t="shared" si="206"/>
        <v>0</v>
      </c>
      <c r="Q1231" s="41">
        <f t="shared" si="207"/>
        <v>0</v>
      </c>
      <c r="R1231" s="41">
        <f t="shared" si="207"/>
        <v>0</v>
      </c>
      <c r="S1231" s="41">
        <f t="shared" si="207"/>
        <v>0</v>
      </c>
      <c r="T1231" s="41">
        <f t="shared" si="207"/>
        <v>0</v>
      </c>
      <c r="U1231" s="41">
        <f>+U1232</f>
        <v>0</v>
      </c>
    </row>
    <row r="1232" spans="1:21" hidden="1" x14ac:dyDescent="0.25">
      <c r="A1232" s="47" t="s">
        <v>1424</v>
      </c>
      <c r="B1232" s="42" t="s">
        <v>1423</v>
      </c>
      <c r="C1232" s="41">
        <v>0</v>
      </c>
      <c r="D1232" s="41">
        <v>0</v>
      </c>
      <c r="E1232" s="41">
        <v>0</v>
      </c>
      <c r="F1232" s="41">
        <v>0</v>
      </c>
      <c r="G1232" s="41">
        <v>0</v>
      </c>
      <c r="H1232" s="41">
        <v>0</v>
      </c>
      <c r="I1232" s="41">
        <v>0</v>
      </c>
      <c r="J1232" s="41">
        <v>0</v>
      </c>
      <c r="K1232" s="41">
        <v>0</v>
      </c>
      <c r="L1232" s="41">
        <v>0</v>
      </c>
      <c r="M1232" s="41">
        <v>0</v>
      </c>
      <c r="N1232" s="41">
        <v>0</v>
      </c>
      <c r="O1232" s="41">
        <v>0</v>
      </c>
      <c r="P1232" s="41">
        <v>0</v>
      </c>
      <c r="Q1232" s="41">
        <v>0</v>
      </c>
      <c r="R1232" s="41">
        <v>0</v>
      </c>
      <c r="S1232" s="41">
        <v>0</v>
      </c>
      <c r="T1232" s="41">
        <v>0</v>
      </c>
      <c r="U1232" s="41">
        <v>0</v>
      </c>
    </row>
    <row r="1233" spans="1:21" hidden="1" x14ac:dyDescent="0.25">
      <c r="A1233" s="47" t="s">
        <v>1425</v>
      </c>
      <c r="B1233" s="42" t="s">
        <v>1426</v>
      </c>
      <c r="C1233" s="41">
        <v>0</v>
      </c>
      <c r="D1233" s="41">
        <v>0</v>
      </c>
      <c r="E1233" s="41">
        <v>0</v>
      </c>
      <c r="F1233" s="41">
        <v>0</v>
      </c>
      <c r="G1233" s="41">
        <v>0</v>
      </c>
      <c r="H1233" s="41">
        <v>0</v>
      </c>
      <c r="I1233" s="41">
        <v>0</v>
      </c>
      <c r="J1233" s="41">
        <v>0</v>
      </c>
      <c r="K1233" s="41">
        <v>0</v>
      </c>
      <c r="L1233" s="41">
        <v>0</v>
      </c>
      <c r="M1233" s="41">
        <v>0</v>
      </c>
      <c r="N1233" s="41">
        <v>0</v>
      </c>
      <c r="O1233" s="41">
        <v>0</v>
      </c>
      <c r="P1233" s="41">
        <v>0</v>
      </c>
      <c r="Q1233" s="41">
        <v>0</v>
      </c>
      <c r="R1233" s="41">
        <v>0</v>
      </c>
      <c r="S1233" s="41">
        <v>0</v>
      </c>
      <c r="T1233" s="41">
        <v>0</v>
      </c>
      <c r="U1233" s="41">
        <v>0</v>
      </c>
    </row>
    <row r="1234" spans="1:21" hidden="1" x14ac:dyDescent="0.25">
      <c r="A1234" s="47" t="s">
        <v>1427</v>
      </c>
      <c r="B1234" s="42" t="s">
        <v>1428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</row>
    <row r="1235" spans="1:21" hidden="1" x14ac:dyDescent="0.25">
      <c r="A1235" s="47" t="s">
        <v>1429</v>
      </c>
      <c r="B1235" s="42" t="s">
        <v>1428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</row>
    <row r="1236" spans="1:21" hidden="1" x14ac:dyDescent="0.25">
      <c r="A1236" s="47" t="s">
        <v>1430</v>
      </c>
      <c r="B1236" s="42" t="s">
        <v>1431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</row>
    <row r="1237" spans="1:21" hidden="1" x14ac:dyDescent="0.25">
      <c r="A1237" s="47" t="s">
        <v>1432</v>
      </c>
      <c r="B1237" s="42" t="s">
        <v>1433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</row>
    <row r="1238" spans="1:21" hidden="1" x14ac:dyDescent="0.25">
      <c r="A1238" s="47" t="s">
        <v>1434</v>
      </c>
      <c r="B1238" s="42" t="s">
        <v>1433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</row>
    <row r="1239" spans="1:21" hidden="1" x14ac:dyDescent="0.25">
      <c r="A1239" s="47" t="s">
        <v>1435</v>
      </c>
      <c r="B1239" s="42" t="s">
        <v>1436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</row>
    <row r="1240" spans="1:21" hidden="1" x14ac:dyDescent="0.25">
      <c r="A1240" s="49">
        <v>304020201</v>
      </c>
      <c r="B1240" s="42" t="s">
        <v>1437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</row>
    <row r="1241" spans="1:21" hidden="1" x14ac:dyDescent="0.25">
      <c r="A1241" s="47" t="s">
        <v>1438</v>
      </c>
      <c r="B1241" s="42" t="s">
        <v>1439</v>
      </c>
      <c r="C1241" s="41">
        <v>0</v>
      </c>
      <c r="D1241" s="41">
        <v>0</v>
      </c>
      <c r="E1241" s="41">
        <v>0</v>
      </c>
      <c r="F1241" s="41">
        <v>0</v>
      </c>
      <c r="G1241" s="41">
        <v>0</v>
      </c>
      <c r="H1241" s="41">
        <v>0</v>
      </c>
      <c r="I1241" s="41">
        <v>0</v>
      </c>
      <c r="J1241" s="41">
        <v>0</v>
      </c>
      <c r="K1241" s="41">
        <v>0</v>
      </c>
      <c r="L1241" s="41">
        <v>0</v>
      </c>
      <c r="M1241" s="41">
        <v>0</v>
      </c>
      <c r="N1241" s="41">
        <v>0</v>
      </c>
      <c r="O1241" s="41">
        <v>0</v>
      </c>
      <c r="P1241" s="41">
        <v>0</v>
      </c>
      <c r="Q1241" s="41">
        <v>0</v>
      </c>
      <c r="R1241" s="41">
        <v>0</v>
      </c>
      <c r="S1241" s="41">
        <v>0</v>
      </c>
      <c r="T1241" s="41">
        <v>0</v>
      </c>
      <c r="U1241" s="41">
        <v>0</v>
      </c>
    </row>
    <row r="1242" spans="1:21" hidden="1" x14ac:dyDescent="0.25">
      <c r="A1242" s="47" t="s">
        <v>1440</v>
      </c>
      <c r="B1242" s="42" t="s">
        <v>1441</v>
      </c>
      <c r="C1242" s="41">
        <v>0</v>
      </c>
      <c r="D1242" s="41">
        <v>0</v>
      </c>
      <c r="E1242" s="41">
        <v>0</v>
      </c>
      <c r="F1242" s="41">
        <v>0</v>
      </c>
      <c r="G1242" s="41">
        <v>0</v>
      </c>
      <c r="H1242" s="41">
        <v>0</v>
      </c>
      <c r="I1242" s="41">
        <v>0</v>
      </c>
      <c r="J1242" s="41">
        <v>0</v>
      </c>
      <c r="K1242" s="41">
        <v>0</v>
      </c>
      <c r="L1242" s="41">
        <v>0</v>
      </c>
      <c r="M1242" s="41">
        <v>0</v>
      </c>
      <c r="N1242" s="41">
        <v>0</v>
      </c>
      <c r="O1242" s="41">
        <v>0</v>
      </c>
      <c r="P1242" s="41">
        <v>0</v>
      </c>
      <c r="Q1242" s="41">
        <v>0</v>
      </c>
      <c r="R1242" s="41">
        <v>0</v>
      </c>
      <c r="S1242" s="41">
        <v>0</v>
      </c>
      <c r="T1242" s="41">
        <v>0</v>
      </c>
      <c r="U1242" s="41">
        <v>0</v>
      </c>
    </row>
    <row r="1243" spans="1:21" hidden="1" x14ac:dyDescent="0.25">
      <c r="A1243" s="47" t="s">
        <v>1442</v>
      </c>
      <c r="B1243" s="42" t="s">
        <v>1443</v>
      </c>
      <c r="C1243" s="41">
        <v>0</v>
      </c>
      <c r="D1243" s="41">
        <v>0</v>
      </c>
      <c r="E1243" s="41">
        <v>0</v>
      </c>
      <c r="F1243" s="41">
        <v>0</v>
      </c>
      <c r="G1243" s="41">
        <v>0</v>
      </c>
      <c r="H1243" s="41">
        <v>0</v>
      </c>
      <c r="I1243" s="41">
        <v>0</v>
      </c>
      <c r="J1243" s="41">
        <v>0</v>
      </c>
      <c r="K1243" s="41">
        <v>0</v>
      </c>
      <c r="L1243" s="41">
        <v>0</v>
      </c>
      <c r="M1243" s="41">
        <v>0</v>
      </c>
      <c r="N1243" s="41">
        <v>0</v>
      </c>
      <c r="O1243" s="41">
        <v>0</v>
      </c>
      <c r="P1243" s="41">
        <v>0</v>
      </c>
      <c r="Q1243" s="41">
        <v>0</v>
      </c>
      <c r="R1243" s="41">
        <v>0</v>
      </c>
      <c r="S1243" s="41">
        <v>0</v>
      </c>
      <c r="T1243" s="41">
        <v>0</v>
      </c>
      <c r="U1243" s="41">
        <v>0</v>
      </c>
    </row>
    <row r="1244" spans="1:21" hidden="1" x14ac:dyDescent="0.25">
      <c r="A1244" s="47" t="s">
        <v>1444</v>
      </c>
      <c r="B1244" s="42" t="s">
        <v>1445</v>
      </c>
      <c r="C1244" s="41">
        <v>0</v>
      </c>
      <c r="D1244" s="41">
        <v>0</v>
      </c>
      <c r="E1244" s="41">
        <v>0</v>
      </c>
      <c r="F1244" s="41">
        <v>0</v>
      </c>
      <c r="G1244" s="41">
        <v>0</v>
      </c>
      <c r="H1244" s="41">
        <v>0</v>
      </c>
      <c r="I1244" s="41">
        <v>0</v>
      </c>
      <c r="J1244" s="41">
        <v>0</v>
      </c>
      <c r="K1244" s="41">
        <v>0</v>
      </c>
      <c r="L1244" s="41">
        <v>0</v>
      </c>
      <c r="M1244" s="41">
        <v>0</v>
      </c>
      <c r="N1244" s="41">
        <v>0</v>
      </c>
      <c r="O1244" s="41">
        <v>0</v>
      </c>
      <c r="P1244" s="41">
        <v>0</v>
      </c>
      <c r="Q1244" s="41">
        <v>0</v>
      </c>
      <c r="R1244" s="41">
        <v>0</v>
      </c>
      <c r="S1244" s="41">
        <v>0</v>
      </c>
      <c r="T1244" s="41">
        <v>0</v>
      </c>
      <c r="U1244" s="41">
        <v>0</v>
      </c>
    </row>
    <row r="1245" spans="1:21" hidden="1" x14ac:dyDescent="0.25">
      <c r="A1245" s="47" t="s">
        <v>1446</v>
      </c>
      <c r="B1245" s="42" t="s">
        <v>1447</v>
      </c>
      <c r="C1245" s="41">
        <v>0</v>
      </c>
      <c r="D1245" s="41">
        <v>0</v>
      </c>
      <c r="E1245" s="41">
        <v>0</v>
      </c>
      <c r="F1245" s="41">
        <v>0</v>
      </c>
      <c r="G1245" s="41">
        <v>0</v>
      </c>
      <c r="H1245" s="41">
        <v>0</v>
      </c>
      <c r="I1245" s="41">
        <v>0</v>
      </c>
      <c r="J1245" s="41">
        <v>0</v>
      </c>
      <c r="K1245" s="41">
        <v>0</v>
      </c>
      <c r="L1245" s="41">
        <v>0</v>
      </c>
      <c r="M1245" s="41">
        <v>0</v>
      </c>
      <c r="N1245" s="41">
        <v>0</v>
      </c>
      <c r="O1245" s="41">
        <v>0</v>
      </c>
      <c r="P1245" s="41">
        <v>0</v>
      </c>
      <c r="Q1245" s="41">
        <v>0</v>
      </c>
      <c r="R1245" s="41">
        <v>0</v>
      </c>
      <c r="S1245" s="41">
        <v>0</v>
      </c>
      <c r="T1245" s="41">
        <v>0</v>
      </c>
      <c r="U1245" s="41">
        <v>0</v>
      </c>
    </row>
    <row r="1246" spans="1:21" hidden="1" x14ac:dyDescent="0.25">
      <c r="A1246" s="47" t="s">
        <v>1448</v>
      </c>
      <c r="B1246" s="42" t="s">
        <v>1449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</row>
    <row r="1247" spans="1:21" hidden="1" x14ac:dyDescent="0.25">
      <c r="A1247" s="47" t="s">
        <v>1450</v>
      </c>
      <c r="B1247" s="42" t="s">
        <v>1451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</row>
    <row r="1248" spans="1:21" hidden="1" x14ac:dyDescent="0.25">
      <c r="A1248" s="47" t="s">
        <v>1452</v>
      </c>
      <c r="B1248" s="42" t="s">
        <v>1453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</row>
    <row r="1249" spans="1:21" hidden="1" x14ac:dyDescent="0.25">
      <c r="A1249" s="47" t="s">
        <v>1454</v>
      </c>
      <c r="B1249" s="42" t="s">
        <v>1455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</row>
    <row r="1250" spans="1:21" hidden="1" x14ac:dyDescent="0.25">
      <c r="A1250" s="47" t="s">
        <v>1456</v>
      </c>
      <c r="B1250" s="42" t="s">
        <v>1457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</row>
    <row r="1251" spans="1:21" hidden="1" x14ac:dyDescent="0.25">
      <c r="A1251" s="47" t="s">
        <v>1458</v>
      </c>
      <c r="B1251" s="42" t="s">
        <v>1457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</row>
    <row r="1252" spans="1:21" hidden="1" x14ac:dyDescent="0.25">
      <c r="A1252" s="47" t="s">
        <v>1459</v>
      </c>
      <c r="B1252" s="42" t="s">
        <v>1460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</row>
    <row r="1253" spans="1:21" hidden="1" x14ac:dyDescent="0.25">
      <c r="A1253" s="47" t="s">
        <v>1461</v>
      </c>
      <c r="B1253" s="42" t="s">
        <v>1462</v>
      </c>
      <c r="C1253" s="41">
        <v>0</v>
      </c>
      <c r="D1253" s="41">
        <v>0</v>
      </c>
      <c r="E1253" s="41">
        <v>0</v>
      </c>
      <c r="F1253" s="41">
        <v>0</v>
      </c>
      <c r="G1253" s="41">
        <v>0</v>
      </c>
      <c r="H1253" s="41">
        <v>0</v>
      </c>
      <c r="I1253" s="41">
        <v>0</v>
      </c>
      <c r="J1253" s="41">
        <v>0</v>
      </c>
      <c r="K1253" s="41">
        <v>0</v>
      </c>
      <c r="L1253" s="41">
        <v>0</v>
      </c>
      <c r="M1253" s="41">
        <v>0</v>
      </c>
      <c r="N1253" s="41">
        <v>0</v>
      </c>
      <c r="O1253" s="41">
        <v>0</v>
      </c>
      <c r="P1253" s="41">
        <v>0</v>
      </c>
      <c r="Q1253" s="41">
        <v>0</v>
      </c>
      <c r="R1253" s="41">
        <v>0</v>
      </c>
      <c r="S1253" s="41">
        <v>0</v>
      </c>
      <c r="T1253" s="41">
        <v>0</v>
      </c>
      <c r="U1253" s="41">
        <v>0</v>
      </c>
    </row>
    <row r="1254" spans="1:21" hidden="1" x14ac:dyDescent="0.25">
      <c r="A1254" s="47" t="s">
        <v>1463</v>
      </c>
      <c r="B1254" s="42" t="s">
        <v>1464</v>
      </c>
      <c r="C1254" s="41">
        <v>0</v>
      </c>
      <c r="D1254" s="41">
        <v>0</v>
      </c>
      <c r="E1254" s="41">
        <v>0</v>
      </c>
      <c r="F1254" s="41">
        <v>0</v>
      </c>
      <c r="G1254" s="41">
        <v>0</v>
      </c>
      <c r="H1254" s="41">
        <v>0</v>
      </c>
      <c r="I1254" s="41">
        <v>0</v>
      </c>
      <c r="J1254" s="41">
        <v>0</v>
      </c>
      <c r="K1254" s="41">
        <v>0</v>
      </c>
      <c r="L1254" s="41">
        <v>0</v>
      </c>
      <c r="M1254" s="41">
        <v>0</v>
      </c>
      <c r="N1254" s="41">
        <v>0</v>
      </c>
      <c r="O1254" s="41">
        <v>0</v>
      </c>
      <c r="P1254" s="41">
        <v>0</v>
      </c>
      <c r="Q1254" s="41">
        <v>0</v>
      </c>
      <c r="R1254" s="41">
        <v>0</v>
      </c>
      <c r="S1254" s="41">
        <v>0</v>
      </c>
      <c r="T1254" s="41">
        <v>0</v>
      </c>
      <c r="U1254" s="41">
        <v>0</v>
      </c>
    </row>
    <row r="1255" spans="1:21" hidden="1" x14ac:dyDescent="0.25">
      <c r="A1255" s="47" t="s">
        <v>1465</v>
      </c>
      <c r="B1255" s="42" t="s">
        <v>1464</v>
      </c>
      <c r="C1255" s="41">
        <v>0</v>
      </c>
      <c r="D1255" s="41">
        <v>0</v>
      </c>
      <c r="E1255" s="41">
        <v>0</v>
      </c>
      <c r="F1255" s="41">
        <v>0</v>
      </c>
      <c r="G1255" s="41">
        <v>0</v>
      </c>
      <c r="H1255" s="41">
        <v>0</v>
      </c>
      <c r="I1255" s="41">
        <v>0</v>
      </c>
      <c r="J1255" s="41">
        <v>0</v>
      </c>
      <c r="K1255" s="41">
        <v>0</v>
      </c>
      <c r="L1255" s="41">
        <v>0</v>
      </c>
      <c r="M1255" s="41">
        <v>0</v>
      </c>
      <c r="N1255" s="41">
        <v>0</v>
      </c>
      <c r="O1255" s="41">
        <v>0</v>
      </c>
      <c r="P1255" s="41">
        <v>0</v>
      </c>
      <c r="Q1255" s="41">
        <v>0</v>
      </c>
      <c r="R1255" s="41">
        <v>0</v>
      </c>
      <c r="S1255" s="41">
        <v>0</v>
      </c>
      <c r="T1255" s="41">
        <v>0</v>
      </c>
      <c r="U1255" s="41">
        <v>0</v>
      </c>
    </row>
    <row r="1256" spans="1:21" hidden="1" x14ac:dyDescent="0.25">
      <c r="A1256" s="47" t="s">
        <v>1466</v>
      </c>
      <c r="B1256" s="42" t="s">
        <v>1467</v>
      </c>
      <c r="C1256" s="41">
        <v>0</v>
      </c>
      <c r="D1256" s="41">
        <v>0</v>
      </c>
      <c r="E1256" s="41">
        <v>0</v>
      </c>
      <c r="F1256" s="41">
        <v>0</v>
      </c>
      <c r="G1256" s="41">
        <v>0</v>
      </c>
      <c r="H1256" s="41">
        <v>0</v>
      </c>
      <c r="I1256" s="41">
        <v>0</v>
      </c>
      <c r="J1256" s="41">
        <v>0</v>
      </c>
      <c r="K1256" s="41">
        <v>0</v>
      </c>
      <c r="L1256" s="41">
        <v>0</v>
      </c>
      <c r="M1256" s="41">
        <v>0</v>
      </c>
      <c r="N1256" s="41">
        <v>0</v>
      </c>
      <c r="O1256" s="41">
        <v>0</v>
      </c>
      <c r="P1256" s="41">
        <v>0</v>
      </c>
      <c r="Q1256" s="41">
        <v>0</v>
      </c>
      <c r="R1256" s="41">
        <v>0</v>
      </c>
      <c r="S1256" s="41">
        <v>0</v>
      </c>
      <c r="T1256" s="41">
        <v>0</v>
      </c>
      <c r="U1256" s="41">
        <v>0</v>
      </c>
    </row>
    <row r="1257" spans="1:21" hidden="1" x14ac:dyDescent="0.25">
      <c r="A1257" s="47" t="s">
        <v>1468</v>
      </c>
      <c r="B1257" s="42" t="s">
        <v>333</v>
      </c>
      <c r="C1257" s="41">
        <v>0</v>
      </c>
      <c r="D1257" s="41">
        <v>0</v>
      </c>
      <c r="E1257" s="41">
        <v>0</v>
      </c>
      <c r="F1257" s="41">
        <v>0</v>
      </c>
      <c r="G1257" s="41">
        <v>0</v>
      </c>
      <c r="H1257" s="41">
        <v>0</v>
      </c>
      <c r="I1257" s="41">
        <v>0</v>
      </c>
      <c r="J1257" s="41">
        <v>0</v>
      </c>
      <c r="K1257" s="41">
        <v>0</v>
      </c>
      <c r="L1257" s="41">
        <v>0</v>
      </c>
      <c r="M1257" s="41">
        <v>0</v>
      </c>
      <c r="N1257" s="41">
        <v>0</v>
      </c>
      <c r="O1257" s="41">
        <v>0</v>
      </c>
      <c r="P1257" s="41">
        <v>0</v>
      </c>
      <c r="Q1257" s="41">
        <v>0</v>
      </c>
      <c r="R1257" s="41">
        <v>0</v>
      </c>
      <c r="S1257" s="41">
        <v>0</v>
      </c>
      <c r="T1257" s="41">
        <v>0</v>
      </c>
      <c r="U1257" s="41">
        <v>0</v>
      </c>
    </row>
    <row r="1258" spans="1:21" hidden="1" x14ac:dyDescent="0.25">
      <c r="A1258" s="47" t="s">
        <v>1469</v>
      </c>
      <c r="B1258" s="42" t="s">
        <v>1470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</row>
    <row r="1259" spans="1:21" hidden="1" x14ac:dyDescent="0.25">
      <c r="A1259" s="47" t="s">
        <v>1471</v>
      </c>
      <c r="B1259" s="42" t="s">
        <v>1472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</row>
    <row r="1260" spans="1:21" hidden="1" x14ac:dyDescent="0.25">
      <c r="A1260" s="47" t="s">
        <v>1473</v>
      </c>
      <c r="B1260" s="42" t="s">
        <v>1474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</row>
    <row r="1261" spans="1:21" hidden="1" x14ac:dyDescent="0.25">
      <c r="A1261" s="47" t="s">
        <v>1475</v>
      </c>
      <c r="B1261" s="42" t="s">
        <v>1476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</row>
    <row r="1262" spans="1:21" hidden="1" x14ac:dyDescent="0.25">
      <c r="A1262" s="47" t="s">
        <v>1477</v>
      </c>
      <c r="B1262" s="42" t="s">
        <v>1478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</row>
    <row r="1263" spans="1:21" hidden="1" x14ac:dyDescent="0.25">
      <c r="A1263" s="47" t="s">
        <v>1479</v>
      </c>
      <c r="B1263" s="42" t="s">
        <v>1480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</row>
    <row r="1264" spans="1:21" hidden="1" x14ac:dyDescent="0.25">
      <c r="A1264" s="47" t="s">
        <v>1481</v>
      </c>
      <c r="B1264" s="42" t="s">
        <v>346</v>
      </c>
      <c r="C1264" s="41">
        <f>+C1265</f>
        <v>0</v>
      </c>
      <c r="D1264" s="41">
        <f t="shared" ref="D1264:M1266" si="208">+D1265</f>
        <v>0</v>
      </c>
      <c r="E1264" s="41">
        <f t="shared" si="208"/>
        <v>0</v>
      </c>
      <c r="F1264" s="41">
        <f t="shared" si="208"/>
        <v>0</v>
      </c>
      <c r="G1264" s="41">
        <f t="shared" si="208"/>
        <v>0</v>
      </c>
      <c r="H1264" s="41">
        <f t="shared" si="208"/>
        <v>0</v>
      </c>
      <c r="I1264" s="41">
        <f t="shared" si="208"/>
        <v>0</v>
      </c>
      <c r="J1264" s="41">
        <f t="shared" si="208"/>
        <v>0</v>
      </c>
      <c r="K1264" s="41">
        <f t="shared" si="208"/>
        <v>0</v>
      </c>
      <c r="L1264" s="41">
        <f t="shared" si="208"/>
        <v>0</v>
      </c>
      <c r="M1264" s="41">
        <f t="shared" si="208"/>
        <v>0</v>
      </c>
      <c r="N1264" s="41">
        <f t="shared" ref="N1264:O1266" si="209">+N1265</f>
        <v>0</v>
      </c>
      <c r="O1264" s="41">
        <f t="shared" si="209"/>
        <v>0</v>
      </c>
      <c r="P1264" s="41">
        <f>+P1265</f>
        <v>0</v>
      </c>
      <c r="Q1264" s="41">
        <f t="shared" ref="Q1264:T1266" si="210">+Q1265</f>
        <v>0</v>
      </c>
      <c r="R1264" s="41">
        <f t="shared" si="210"/>
        <v>0</v>
      </c>
      <c r="S1264" s="41">
        <f t="shared" si="210"/>
        <v>0</v>
      </c>
      <c r="T1264" s="41">
        <f t="shared" si="210"/>
        <v>0</v>
      </c>
      <c r="U1264" s="41">
        <f>+U1265</f>
        <v>0</v>
      </c>
    </row>
    <row r="1265" spans="1:21" hidden="1" x14ac:dyDescent="0.25">
      <c r="A1265" s="47" t="s">
        <v>1482</v>
      </c>
      <c r="B1265" s="42" t="s">
        <v>346</v>
      </c>
      <c r="C1265" s="41">
        <f>+C1266</f>
        <v>0</v>
      </c>
      <c r="D1265" s="41">
        <f t="shared" si="208"/>
        <v>0</v>
      </c>
      <c r="E1265" s="41">
        <f t="shared" si="208"/>
        <v>0</v>
      </c>
      <c r="F1265" s="41">
        <f t="shared" si="208"/>
        <v>0</v>
      </c>
      <c r="G1265" s="41">
        <f t="shared" si="208"/>
        <v>0</v>
      </c>
      <c r="H1265" s="41">
        <f t="shared" si="208"/>
        <v>0</v>
      </c>
      <c r="I1265" s="41">
        <f t="shared" si="208"/>
        <v>0</v>
      </c>
      <c r="J1265" s="41">
        <f t="shared" si="208"/>
        <v>0</v>
      </c>
      <c r="K1265" s="41">
        <f t="shared" si="208"/>
        <v>0</v>
      </c>
      <c r="L1265" s="41">
        <f t="shared" si="208"/>
        <v>0</v>
      </c>
      <c r="M1265" s="41">
        <f t="shared" si="208"/>
        <v>0</v>
      </c>
      <c r="N1265" s="41">
        <f t="shared" si="209"/>
        <v>0</v>
      </c>
      <c r="O1265" s="41">
        <f t="shared" si="209"/>
        <v>0</v>
      </c>
      <c r="P1265" s="41">
        <f>+P1266</f>
        <v>0</v>
      </c>
      <c r="Q1265" s="41">
        <f t="shared" si="210"/>
        <v>0</v>
      </c>
      <c r="R1265" s="41">
        <f t="shared" si="210"/>
        <v>0</v>
      </c>
      <c r="S1265" s="41">
        <f t="shared" si="210"/>
        <v>0</v>
      </c>
      <c r="T1265" s="41">
        <f t="shared" si="210"/>
        <v>0</v>
      </c>
      <c r="U1265" s="41">
        <f>+U1266</f>
        <v>0</v>
      </c>
    </row>
    <row r="1266" spans="1:21" hidden="1" x14ac:dyDescent="0.25">
      <c r="A1266" s="47" t="s">
        <v>1483</v>
      </c>
      <c r="B1266" s="42" t="s">
        <v>346</v>
      </c>
      <c r="C1266" s="41">
        <f>+C1267</f>
        <v>0</v>
      </c>
      <c r="D1266" s="41">
        <f t="shared" si="208"/>
        <v>0</v>
      </c>
      <c r="E1266" s="41">
        <f t="shared" si="208"/>
        <v>0</v>
      </c>
      <c r="F1266" s="41">
        <f t="shared" si="208"/>
        <v>0</v>
      </c>
      <c r="G1266" s="41">
        <f t="shared" si="208"/>
        <v>0</v>
      </c>
      <c r="H1266" s="41">
        <f t="shared" si="208"/>
        <v>0</v>
      </c>
      <c r="I1266" s="41">
        <f t="shared" si="208"/>
        <v>0</v>
      </c>
      <c r="J1266" s="41">
        <f t="shared" si="208"/>
        <v>0</v>
      </c>
      <c r="K1266" s="41">
        <f t="shared" si="208"/>
        <v>0</v>
      </c>
      <c r="L1266" s="41">
        <f t="shared" si="208"/>
        <v>0</v>
      </c>
      <c r="M1266" s="41">
        <f t="shared" si="208"/>
        <v>0</v>
      </c>
      <c r="N1266" s="41">
        <f t="shared" si="209"/>
        <v>0</v>
      </c>
      <c r="O1266" s="41">
        <f t="shared" si="209"/>
        <v>0</v>
      </c>
      <c r="P1266" s="41">
        <f>+P1267</f>
        <v>0</v>
      </c>
      <c r="Q1266" s="41">
        <f t="shared" si="210"/>
        <v>0</v>
      </c>
      <c r="R1266" s="41">
        <f t="shared" si="210"/>
        <v>0</v>
      </c>
      <c r="S1266" s="41">
        <f t="shared" si="210"/>
        <v>0</v>
      </c>
      <c r="T1266" s="41">
        <f t="shared" si="210"/>
        <v>0</v>
      </c>
      <c r="U1266" s="41">
        <f>+U1267</f>
        <v>0</v>
      </c>
    </row>
    <row r="1267" spans="1:21" hidden="1" x14ac:dyDescent="0.25">
      <c r="A1267" s="47" t="s">
        <v>1484</v>
      </c>
      <c r="B1267" s="42" t="s">
        <v>346</v>
      </c>
      <c r="C1267" s="41">
        <v>0</v>
      </c>
      <c r="D1267" s="41">
        <v>0</v>
      </c>
      <c r="E1267" s="41">
        <v>0</v>
      </c>
      <c r="F1267" s="41">
        <v>0</v>
      </c>
      <c r="G1267" s="41">
        <v>0</v>
      </c>
      <c r="H1267" s="41">
        <v>0</v>
      </c>
      <c r="I1267" s="41">
        <v>0</v>
      </c>
      <c r="J1267" s="41">
        <v>0</v>
      </c>
      <c r="K1267" s="41">
        <v>0</v>
      </c>
      <c r="L1267" s="41">
        <v>0</v>
      </c>
      <c r="M1267" s="41">
        <v>0</v>
      </c>
      <c r="N1267" s="41">
        <v>0</v>
      </c>
      <c r="O1267" s="41">
        <v>0</v>
      </c>
      <c r="P1267" s="41">
        <v>0</v>
      </c>
      <c r="Q1267" s="41">
        <v>0</v>
      </c>
      <c r="R1267" s="41">
        <v>0</v>
      </c>
      <c r="S1267" s="41">
        <v>0</v>
      </c>
      <c r="T1267" s="41">
        <v>0</v>
      </c>
      <c r="U1267" s="41">
        <v>0</v>
      </c>
    </row>
    <row r="1268" spans="1:21" hidden="1" x14ac:dyDescent="0.25">
      <c r="A1268" s="47" t="s">
        <v>1485</v>
      </c>
      <c r="B1268" s="42" t="s">
        <v>1486</v>
      </c>
      <c r="C1268" s="41">
        <v>0</v>
      </c>
      <c r="D1268" s="41">
        <v>0</v>
      </c>
      <c r="E1268" s="41">
        <v>0</v>
      </c>
      <c r="F1268" s="41">
        <v>0</v>
      </c>
      <c r="G1268" s="41">
        <v>0</v>
      </c>
      <c r="H1268" s="41">
        <v>0</v>
      </c>
      <c r="I1268" s="41">
        <v>0</v>
      </c>
      <c r="J1268" s="41">
        <v>0</v>
      </c>
      <c r="K1268" s="41">
        <v>0</v>
      </c>
      <c r="L1268" s="41">
        <v>0</v>
      </c>
      <c r="M1268" s="41">
        <v>0</v>
      </c>
      <c r="N1268" s="41">
        <v>0</v>
      </c>
      <c r="O1268" s="41">
        <v>0</v>
      </c>
      <c r="P1268" s="41">
        <v>0</v>
      </c>
      <c r="Q1268" s="41">
        <v>0</v>
      </c>
      <c r="R1268" s="41">
        <v>0</v>
      </c>
      <c r="S1268" s="41">
        <v>0</v>
      </c>
      <c r="T1268" s="41">
        <v>0</v>
      </c>
      <c r="U1268" s="41">
        <v>0</v>
      </c>
    </row>
    <row r="1269" spans="1:21" hidden="1" x14ac:dyDescent="0.25">
      <c r="A1269" s="47" t="s">
        <v>1487</v>
      </c>
      <c r="B1269" s="42" t="s">
        <v>1488</v>
      </c>
      <c r="C1269" s="41">
        <v>0</v>
      </c>
      <c r="D1269" s="41">
        <v>0</v>
      </c>
      <c r="E1269" s="41">
        <v>0</v>
      </c>
      <c r="F1269" s="41">
        <v>0</v>
      </c>
      <c r="G1269" s="41">
        <v>0</v>
      </c>
      <c r="H1269" s="41">
        <v>0</v>
      </c>
      <c r="I1269" s="41">
        <v>0</v>
      </c>
      <c r="J1269" s="41">
        <v>0</v>
      </c>
      <c r="K1269" s="41">
        <v>0</v>
      </c>
      <c r="L1269" s="41">
        <v>0</v>
      </c>
      <c r="M1269" s="41">
        <v>0</v>
      </c>
      <c r="N1269" s="41">
        <v>0</v>
      </c>
      <c r="O1269" s="41">
        <v>0</v>
      </c>
      <c r="P1269" s="41">
        <v>0</v>
      </c>
      <c r="Q1269" s="41">
        <v>0</v>
      </c>
      <c r="R1269" s="41">
        <v>0</v>
      </c>
      <c r="S1269" s="41">
        <v>0</v>
      </c>
      <c r="T1269" s="41">
        <v>0</v>
      </c>
      <c r="U1269" s="41">
        <v>0</v>
      </c>
    </row>
    <row r="1270" spans="1:21" hidden="1" x14ac:dyDescent="0.25">
      <c r="A1270" s="47" t="s">
        <v>1489</v>
      </c>
      <c r="B1270" s="42" t="s">
        <v>1488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</row>
    <row r="1271" spans="1:21" hidden="1" x14ac:dyDescent="0.25">
      <c r="A1271" s="47" t="s">
        <v>1490</v>
      </c>
      <c r="B1271" s="42" t="s">
        <v>1488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</row>
    <row r="1272" spans="1:21" hidden="1" x14ac:dyDescent="0.25">
      <c r="A1272" s="47" t="s">
        <v>1491</v>
      </c>
      <c r="B1272" s="42" t="s">
        <v>1488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</row>
    <row r="1273" spans="1:21" hidden="1" x14ac:dyDescent="0.25">
      <c r="A1273" s="47" t="s">
        <v>1492</v>
      </c>
      <c r="B1273" s="42" t="s">
        <v>1493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</row>
    <row r="1274" spans="1:21" hidden="1" x14ac:dyDescent="0.25">
      <c r="A1274" s="47" t="s">
        <v>1494</v>
      </c>
      <c r="B1274" s="42" t="s">
        <v>1495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</row>
    <row r="1275" spans="1:21" hidden="1" x14ac:dyDescent="0.25">
      <c r="A1275" s="47" t="s">
        <v>1496</v>
      </c>
      <c r="B1275" s="42" t="s">
        <v>1497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</row>
    <row r="1276" spans="1:21" hidden="1" x14ac:dyDescent="0.25">
      <c r="A1276" s="47" t="s">
        <v>1498</v>
      </c>
      <c r="B1276" s="42" t="s">
        <v>1499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</row>
    <row r="1277" spans="1:21" hidden="1" x14ac:dyDescent="0.25">
      <c r="A1277" s="47" t="s">
        <v>1500</v>
      </c>
      <c r="B1277" s="42" t="s">
        <v>1501</v>
      </c>
      <c r="C1277" s="41">
        <v>0</v>
      </c>
      <c r="D1277" s="41">
        <v>0</v>
      </c>
      <c r="E1277" s="41">
        <v>0</v>
      </c>
      <c r="F1277" s="41">
        <v>0</v>
      </c>
      <c r="G1277" s="41">
        <v>0</v>
      </c>
      <c r="H1277" s="41">
        <v>0</v>
      </c>
      <c r="I1277" s="41">
        <v>0</v>
      </c>
      <c r="J1277" s="41">
        <v>0</v>
      </c>
      <c r="K1277" s="41">
        <v>0</v>
      </c>
      <c r="L1277" s="41">
        <v>0</v>
      </c>
      <c r="M1277" s="41">
        <v>0</v>
      </c>
      <c r="N1277" s="41">
        <v>0</v>
      </c>
      <c r="O1277" s="41">
        <v>0</v>
      </c>
      <c r="P1277" s="41">
        <v>0</v>
      </c>
      <c r="Q1277" s="41">
        <v>0</v>
      </c>
      <c r="R1277" s="41">
        <v>0</v>
      </c>
      <c r="S1277" s="41">
        <v>0</v>
      </c>
      <c r="T1277" s="41">
        <v>0</v>
      </c>
      <c r="U1277" s="41">
        <v>0</v>
      </c>
    </row>
    <row r="1278" spans="1:21" hidden="1" x14ac:dyDescent="0.25">
      <c r="A1278" s="47" t="s">
        <v>1502</v>
      </c>
      <c r="B1278" s="42" t="s">
        <v>1501</v>
      </c>
      <c r="C1278" s="41">
        <v>0</v>
      </c>
      <c r="D1278" s="41">
        <v>0</v>
      </c>
      <c r="E1278" s="41">
        <v>0</v>
      </c>
      <c r="F1278" s="41">
        <v>0</v>
      </c>
      <c r="G1278" s="41">
        <v>0</v>
      </c>
      <c r="H1278" s="41">
        <v>0</v>
      </c>
      <c r="I1278" s="41">
        <v>0</v>
      </c>
      <c r="J1278" s="41">
        <v>0</v>
      </c>
      <c r="K1278" s="41">
        <v>0</v>
      </c>
      <c r="L1278" s="41">
        <v>0</v>
      </c>
      <c r="M1278" s="41">
        <v>0</v>
      </c>
      <c r="N1278" s="41">
        <v>0</v>
      </c>
      <c r="O1278" s="41">
        <v>0</v>
      </c>
      <c r="P1278" s="41">
        <v>0</v>
      </c>
      <c r="Q1278" s="41">
        <v>0</v>
      </c>
      <c r="R1278" s="41">
        <v>0</v>
      </c>
      <c r="S1278" s="41">
        <v>0</v>
      </c>
      <c r="T1278" s="41">
        <v>0</v>
      </c>
      <c r="U1278" s="41">
        <v>0</v>
      </c>
    </row>
    <row r="1279" spans="1:21" hidden="1" x14ac:dyDescent="0.25">
      <c r="A1279" s="47" t="s">
        <v>1503</v>
      </c>
      <c r="B1279" s="42" t="s">
        <v>1501</v>
      </c>
      <c r="C1279" s="41">
        <v>0</v>
      </c>
      <c r="D1279" s="41">
        <v>0</v>
      </c>
      <c r="E1279" s="41">
        <v>0</v>
      </c>
      <c r="F1279" s="41">
        <v>0</v>
      </c>
      <c r="G1279" s="41">
        <v>0</v>
      </c>
      <c r="H1279" s="41">
        <v>0</v>
      </c>
      <c r="I1279" s="41">
        <v>0</v>
      </c>
      <c r="J1279" s="41">
        <v>0</v>
      </c>
      <c r="K1279" s="41">
        <v>0</v>
      </c>
      <c r="L1279" s="41">
        <v>0</v>
      </c>
      <c r="M1279" s="41">
        <v>0</v>
      </c>
      <c r="N1279" s="41">
        <v>0</v>
      </c>
      <c r="O1279" s="41">
        <v>0</v>
      </c>
      <c r="P1279" s="41">
        <v>0</v>
      </c>
      <c r="Q1279" s="41">
        <v>0</v>
      </c>
      <c r="R1279" s="41">
        <v>0</v>
      </c>
      <c r="S1279" s="41">
        <v>0</v>
      </c>
      <c r="T1279" s="41">
        <v>0</v>
      </c>
      <c r="U1279" s="41">
        <v>0</v>
      </c>
    </row>
    <row r="1280" spans="1:21" hidden="1" x14ac:dyDescent="0.25">
      <c r="A1280" s="47" t="s">
        <v>1504</v>
      </c>
      <c r="B1280" s="42" t="s">
        <v>1505</v>
      </c>
      <c r="C1280" s="41">
        <v>0</v>
      </c>
      <c r="D1280" s="41">
        <v>0</v>
      </c>
      <c r="E1280" s="41">
        <v>0</v>
      </c>
      <c r="F1280" s="41">
        <v>0</v>
      </c>
      <c r="G1280" s="41">
        <v>0</v>
      </c>
      <c r="H1280" s="41">
        <v>0</v>
      </c>
      <c r="I1280" s="41">
        <v>0</v>
      </c>
      <c r="J1280" s="41">
        <v>0</v>
      </c>
      <c r="K1280" s="41">
        <v>0</v>
      </c>
      <c r="L1280" s="41">
        <v>0</v>
      </c>
      <c r="M1280" s="41">
        <v>0</v>
      </c>
      <c r="N1280" s="41">
        <v>0</v>
      </c>
      <c r="O1280" s="41">
        <v>0</v>
      </c>
      <c r="P1280" s="41">
        <v>0</v>
      </c>
      <c r="Q1280" s="41">
        <v>0</v>
      </c>
      <c r="R1280" s="41">
        <v>0</v>
      </c>
      <c r="S1280" s="41">
        <v>0</v>
      </c>
      <c r="T1280" s="41">
        <v>0</v>
      </c>
      <c r="U1280" s="41">
        <v>0</v>
      </c>
    </row>
    <row r="1281" spans="1:21" hidden="1" x14ac:dyDescent="0.25">
      <c r="A1281" s="47" t="s">
        <v>1506</v>
      </c>
      <c r="B1281" s="42" t="s">
        <v>1505</v>
      </c>
      <c r="C1281" s="41">
        <v>0</v>
      </c>
      <c r="D1281" s="41">
        <v>0</v>
      </c>
      <c r="E1281" s="41">
        <v>0</v>
      </c>
      <c r="F1281" s="41">
        <v>0</v>
      </c>
      <c r="G1281" s="41">
        <v>0</v>
      </c>
      <c r="H1281" s="41">
        <v>0</v>
      </c>
      <c r="I1281" s="41">
        <v>0</v>
      </c>
      <c r="J1281" s="41">
        <v>0</v>
      </c>
      <c r="K1281" s="41">
        <v>0</v>
      </c>
      <c r="L1281" s="41">
        <v>0</v>
      </c>
      <c r="M1281" s="41">
        <v>0</v>
      </c>
      <c r="N1281" s="41">
        <v>0</v>
      </c>
      <c r="O1281" s="41">
        <v>0</v>
      </c>
      <c r="P1281" s="41">
        <v>0</v>
      </c>
      <c r="Q1281" s="41">
        <v>0</v>
      </c>
      <c r="R1281" s="41">
        <v>0</v>
      </c>
      <c r="S1281" s="41">
        <v>0</v>
      </c>
      <c r="T1281" s="41">
        <v>0</v>
      </c>
      <c r="U1281" s="41">
        <v>0</v>
      </c>
    </row>
    <row r="1282" spans="1:21" hidden="1" x14ac:dyDescent="0.25">
      <c r="A1282" s="47" t="s">
        <v>1507</v>
      </c>
      <c r="B1282" s="42" t="s">
        <v>1508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</row>
    <row r="1283" spans="1:21" hidden="1" x14ac:dyDescent="0.25">
      <c r="A1283" s="47" t="s">
        <v>1509</v>
      </c>
      <c r="B1283" s="42" t="s">
        <v>1508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</row>
    <row r="1284" spans="1:21" hidden="1" x14ac:dyDescent="0.25">
      <c r="A1284" s="47" t="s">
        <v>1510</v>
      </c>
      <c r="B1284" s="42" t="s">
        <v>1511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</row>
    <row r="1285" spans="1:21" hidden="1" x14ac:dyDescent="0.25">
      <c r="A1285" s="47" t="s">
        <v>1512</v>
      </c>
      <c r="B1285" s="42" t="s">
        <v>1511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</row>
    <row r="1286" spans="1:21" hidden="1" x14ac:dyDescent="0.25">
      <c r="A1286" s="47" t="s">
        <v>1513</v>
      </c>
      <c r="B1286" s="42" t="s">
        <v>1514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</row>
    <row r="1287" spans="1:21" hidden="1" x14ac:dyDescent="0.25">
      <c r="A1287" s="47" t="s">
        <v>1515</v>
      </c>
      <c r="B1287" s="42" t="s">
        <v>1516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</row>
    <row r="1288" spans="1:21" hidden="1" x14ac:dyDescent="0.25">
      <c r="A1288" s="47" t="s">
        <v>1517</v>
      </c>
      <c r="B1288" s="42" t="s">
        <v>1518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</row>
    <row r="1289" spans="1:21" hidden="1" x14ac:dyDescent="0.25">
      <c r="A1289" s="47" t="s">
        <v>1519</v>
      </c>
      <c r="B1289" s="42" t="s">
        <v>1518</v>
      </c>
      <c r="C1289" s="41">
        <v>0</v>
      </c>
      <c r="D1289" s="41">
        <v>0</v>
      </c>
      <c r="E1289" s="41">
        <v>0</v>
      </c>
      <c r="F1289" s="41">
        <v>0</v>
      </c>
      <c r="G1289" s="41">
        <v>0</v>
      </c>
      <c r="H1289" s="41">
        <v>0</v>
      </c>
      <c r="I1289" s="41">
        <v>0</v>
      </c>
      <c r="J1289" s="41">
        <v>0</v>
      </c>
      <c r="K1289" s="41">
        <v>0</v>
      </c>
      <c r="L1289" s="41">
        <v>0</v>
      </c>
      <c r="M1289" s="41">
        <v>0</v>
      </c>
      <c r="N1289" s="41">
        <v>0</v>
      </c>
      <c r="O1289" s="41">
        <v>0</v>
      </c>
      <c r="P1289" s="41">
        <v>0</v>
      </c>
      <c r="Q1289" s="41">
        <v>0</v>
      </c>
      <c r="R1289" s="41">
        <v>0</v>
      </c>
      <c r="S1289" s="41">
        <v>0</v>
      </c>
      <c r="T1289" s="41">
        <v>0</v>
      </c>
      <c r="U1289" s="41">
        <v>0</v>
      </c>
    </row>
    <row r="1290" spans="1:21" hidden="1" x14ac:dyDescent="0.25">
      <c r="A1290" s="47" t="s">
        <v>1520</v>
      </c>
      <c r="B1290" s="42" t="s">
        <v>1518</v>
      </c>
      <c r="C1290" s="41">
        <v>0</v>
      </c>
      <c r="D1290" s="41">
        <v>0</v>
      </c>
      <c r="E1290" s="41">
        <v>0</v>
      </c>
      <c r="F1290" s="41">
        <v>0</v>
      </c>
      <c r="G1290" s="41">
        <v>0</v>
      </c>
      <c r="H1290" s="41">
        <v>0</v>
      </c>
      <c r="I1290" s="41">
        <v>0</v>
      </c>
      <c r="J1290" s="41">
        <v>0</v>
      </c>
      <c r="K1290" s="41">
        <v>0</v>
      </c>
      <c r="L1290" s="41">
        <v>0</v>
      </c>
      <c r="M1290" s="41">
        <v>0</v>
      </c>
      <c r="N1290" s="41">
        <v>0</v>
      </c>
      <c r="O1290" s="41">
        <v>0</v>
      </c>
      <c r="P1290" s="41">
        <v>0</v>
      </c>
      <c r="Q1290" s="41">
        <v>0</v>
      </c>
      <c r="R1290" s="41">
        <v>0</v>
      </c>
      <c r="S1290" s="41">
        <v>0</v>
      </c>
      <c r="T1290" s="41">
        <v>0</v>
      </c>
      <c r="U1290" s="41">
        <v>0</v>
      </c>
    </row>
    <row r="1291" spans="1:21" hidden="1" x14ac:dyDescent="0.25">
      <c r="A1291" s="47" t="s">
        <v>1521</v>
      </c>
      <c r="B1291" s="42" t="s">
        <v>1522</v>
      </c>
      <c r="C1291" s="41">
        <v>0</v>
      </c>
      <c r="D1291" s="41">
        <v>0</v>
      </c>
      <c r="E1291" s="41">
        <v>0</v>
      </c>
      <c r="F1291" s="41">
        <v>0</v>
      </c>
      <c r="G1291" s="41">
        <v>0</v>
      </c>
      <c r="H1291" s="41">
        <v>0</v>
      </c>
      <c r="I1291" s="41">
        <v>0</v>
      </c>
      <c r="J1291" s="41">
        <v>0</v>
      </c>
      <c r="K1291" s="41">
        <v>0</v>
      </c>
      <c r="L1291" s="41">
        <v>0</v>
      </c>
      <c r="M1291" s="41">
        <v>0</v>
      </c>
      <c r="N1291" s="41">
        <v>0</v>
      </c>
      <c r="O1291" s="41">
        <v>0</v>
      </c>
      <c r="P1291" s="41">
        <v>0</v>
      </c>
      <c r="Q1291" s="41">
        <v>0</v>
      </c>
      <c r="R1291" s="41">
        <v>0</v>
      </c>
      <c r="S1291" s="41">
        <v>0</v>
      </c>
      <c r="T1291" s="41">
        <v>0</v>
      </c>
      <c r="U1291" s="41">
        <v>0</v>
      </c>
    </row>
    <row r="1292" spans="1:21" hidden="1" x14ac:dyDescent="0.25">
      <c r="A1292" s="47" t="s">
        <v>1523</v>
      </c>
      <c r="B1292" s="42" t="s">
        <v>1522</v>
      </c>
      <c r="C1292" s="41">
        <v>0</v>
      </c>
      <c r="D1292" s="41">
        <v>0</v>
      </c>
      <c r="E1292" s="41">
        <v>0</v>
      </c>
      <c r="F1292" s="41">
        <v>0</v>
      </c>
      <c r="G1292" s="41">
        <v>0</v>
      </c>
      <c r="H1292" s="41">
        <v>0</v>
      </c>
      <c r="I1292" s="41">
        <v>0</v>
      </c>
      <c r="J1292" s="41">
        <v>0</v>
      </c>
      <c r="K1292" s="41">
        <v>0</v>
      </c>
      <c r="L1292" s="41">
        <v>0</v>
      </c>
      <c r="M1292" s="41">
        <v>0</v>
      </c>
      <c r="N1292" s="41">
        <v>0</v>
      </c>
      <c r="O1292" s="41">
        <v>0</v>
      </c>
      <c r="P1292" s="41">
        <v>0</v>
      </c>
      <c r="Q1292" s="41">
        <v>0</v>
      </c>
      <c r="R1292" s="41">
        <v>0</v>
      </c>
      <c r="S1292" s="41">
        <v>0</v>
      </c>
      <c r="T1292" s="41">
        <v>0</v>
      </c>
      <c r="U1292" s="41">
        <v>0</v>
      </c>
    </row>
    <row r="1293" spans="1:21" hidden="1" x14ac:dyDescent="0.25">
      <c r="A1293" s="47" t="s">
        <v>1524</v>
      </c>
      <c r="B1293" s="42" t="s">
        <v>1525</v>
      </c>
      <c r="C1293" s="41">
        <v>0</v>
      </c>
      <c r="D1293" s="41">
        <v>0</v>
      </c>
      <c r="E1293" s="41">
        <v>0</v>
      </c>
      <c r="F1293" s="41">
        <v>0</v>
      </c>
      <c r="G1293" s="41">
        <v>0</v>
      </c>
      <c r="H1293" s="41">
        <v>0</v>
      </c>
      <c r="I1293" s="41">
        <v>0</v>
      </c>
      <c r="J1293" s="41">
        <v>0</v>
      </c>
      <c r="K1293" s="41">
        <v>0</v>
      </c>
      <c r="L1293" s="41">
        <v>0</v>
      </c>
      <c r="M1293" s="41">
        <v>0</v>
      </c>
      <c r="N1293" s="41">
        <v>0</v>
      </c>
      <c r="O1293" s="41">
        <v>0</v>
      </c>
      <c r="P1293" s="41">
        <v>0</v>
      </c>
      <c r="Q1293" s="41">
        <v>0</v>
      </c>
      <c r="R1293" s="41">
        <v>0</v>
      </c>
      <c r="S1293" s="41">
        <v>0</v>
      </c>
      <c r="T1293" s="41">
        <v>0</v>
      </c>
      <c r="U1293" s="41">
        <v>0</v>
      </c>
    </row>
    <row r="1294" spans="1:21" hidden="1" x14ac:dyDescent="0.25">
      <c r="A1294" s="47" t="s">
        <v>1526</v>
      </c>
      <c r="B1294" s="42" t="s">
        <v>1527</v>
      </c>
      <c r="C1294" s="41">
        <f t="shared" ref="C1294:M1294" si="211">+C1295+C1305+C1306+C1310+C1317</f>
        <v>0</v>
      </c>
      <c r="D1294" s="41">
        <f t="shared" si="211"/>
        <v>0</v>
      </c>
      <c r="E1294" s="41">
        <f t="shared" si="211"/>
        <v>0</v>
      </c>
      <c r="F1294" s="41">
        <f t="shared" si="211"/>
        <v>0</v>
      </c>
      <c r="G1294" s="41">
        <f t="shared" si="211"/>
        <v>0</v>
      </c>
      <c r="H1294" s="41">
        <f t="shared" si="211"/>
        <v>0</v>
      </c>
      <c r="I1294" s="41">
        <f t="shared" si="211"/>
        <v>0</v>
      </c>
      <c r="J1294" s="41">
        <f t="shared" si="211"/>
        <v>0</v>
      </c>
      <c r="K1294" s="41">
        <f t="shared" si="211"/>
        <v>0</v>
      </c>
      <c r="L1294" s="41">
        <f t="shared" si="211"/>
        <v>0</v>
      </c>
      <c r="M1294" s="41">
        <f t="shared" si="211"/>
        <v>0</v>
      </c>
      <c r="N1294" s="41">
        <f>+N1295+N1305+N1306+N1310+N1317</f>
        <v>0</v>
      </c>
      <c r="O1294" s="41">
        <f>+O1295+O1305+O1306+O1310+O1317</f>
        <v>0</v>
      </c>
      <c r="P1294" s="41">
        <f t="shared" ref="P1294:U1294" si="212">+P1295+P1305+P1306+P1310+P1317</f>
        <v>0</v>
      </c>
      <c r="Q1294" s="41">
        <f t="shared" si="212"/>
        <v>0</v>
      </c>
      <c r="R1294" s="41">
        <f t="shared" si="212"/>
        <v>0</v>
      </c>
      <c r="S1294" s="41">
        <f t="shared" si="212"/>
        <v>0</v>
      </c>
      <c r="T1294" s="41">
        <f t="shared" si="212"/>
        <v>0</v>
      </c>
      <c r="U1294" s="41">
        <f t="shared" si="212"/>
        <v>0</v>
      </c>
    </row>
    <row r="1295" spans="1:21" hidden="1" x14ac:dyDescent="0.25">
      <c r="A1295" s="47" t="s">
        <v>1528</v>
      </c>
      <c r="B1295" s="42" t="s">
        <v>1529</v>
      </c>
      <c r="C1295" s="41">
        <f t="shared" ref="C1295:M1295" si="213">+C1296</f>
        <v>0</v>
      </c>
      <c r="D1295" s="41">
        <f t="shared" si="213"/>
        <v>0</v>
      </c>
      <c r="E1295" s="41">
        <f t="shared" si="213"/>
        <v>0</v>
      </c>
      <c r="F1295" s="41">
        <f t="shared" si="213"/>
        <v>0</v>
      </c>
      <c r="G1295" s="41">
        <f t="shared" si="213"/>
        <v>0</v>
      </c>
      <c r="H1295" s="41">
        <f t="shared" si="213"/>
        <v>0</v>
      </c>
      <c r="I1295" s="41">
        <f t="shared" si="213"/>
        <v>0</v>
      </c>
      <c r="J1295" s="41">
        <f t="shared" si="213"/>
        <v>0</v>
      </c>
      <c r="K1295" s="41">
        <f t="shared" si="213"/>
        <v>0</v>
      </c>
      <c r="L1295" s="41">
        <f t="shared" si="213"/>
        <v>0</v>
      </c>
      <c r="M1295" s="41">
        <f t="shared" si="213"/>
        <v>0</v>
      </c>
      <c r="N1295" s="41">
        <f>+N1296</f>
        <v>0</v>
      </c>
      <c r="O1295" s="41">
        <f>+O1296</f>
        <v>0</v>
      </c>
      <c r="P1295" s="41">
        <f t="shared" ref="P1295:U1295" si="214">+P1296</f>
        <v>0</v>
      </c>
      <c r="Q1295" s="41">
        <f t="shared" si="214"/>
        <v>0</v>
      </c>
      <c r="R1295" s="41">
        <f t="shared" si="214"/>
        <v>0</v>
      </c>
      <c r="S1295" s="41">
        <f t="shared" si="214"/>
        <v>0</v>
      </c>
      <c r="T1295" s="41">
        <f t="shared" si="214"/>
        <v>0</v>
      </c>
      <c r="U1295" s="41">
        <f t="shared" si="214"/>
        <v>0</v>
      </c>
    </row>
    <row r="1296" spans="1:21" hidden="1" x14ac:dyDescent="0.25">
      <c r="A1296" s="47" t="s">
        <v>1530</v>
      </c>
      <c r="B1296" s="42" t="s">
        <v>1531</v>
      </c>
      <c r="C1296" s="41">
        <f t="shared" ref="C1296:M1296" si="215">+C1297+C1299+C1301+C1303</f>
        <v>0</v>
      </c>
      <c r="D1296" s="41">
        <f t="shared" si="215"/>
        <v>0</v>
      </c>
      <c r="E1296" s="41">
        <f t="shared" si="215"/>
        <v>0</v>
      </c>
      <c r="F1296" s="41">
        <f t="shared" si="215"/>
        <v>0</v>
      </c>
      <c r="G1296" s="41">
        <f t="shared" si="215"/>
        <v>0</v>
      </c>
      <c r="H1296" s="41">
        <f t="shared" si="215"/>
        <v>0</v>
      </c>
      <c r="I1296" s="41">
        <f t="shared" si="215"/>
        <v>0</v>
      </c>
      <c r="J1296" s="41">
        <f t="shared" si="215"/>
        <v>0</v>
      </c>
      <c r="K1296" s="41">
        <f t="shared" si="215"/>
        <v>0</v>
      </c>
      <c r="L1296" s="41">
        <f t="shared" si="215"/>
        <v>0</v>
      </c>
      <c r="M1296" s="41">
        <f t="shared" si="215"/>
        <v>0</v>
      </c>
      <c r="N1296" s="41">
        <f>+N1297+N1299+N1301+N1303</f>
        <v>0</v>
      </c>
      <c r="O1296" s="41">
        <f>+O1297+O1299+O1301+O1303</f>
        <v>0</v>
      </c>
      <c r="P1296" s="41">
        <f t="shared" ref="P1296:U1296" si="216">+P1297+P1299+P1301+P1303</f>
        <v>0</v>
      </c>
      <c r="Q1296" s="41">
        <f t="shared" si="216"/>
        <v>0</v>
      </c>
      <c r="R1296" s="41">
        <f t="shared" si="216"/>
        <v>0</v>
      </c>
      <c r="S1296" s="41">
        <f t="shared" si="216"/>
        <v>0</v>
      </c>
      <c r="T1296" s="41">
        <f t="shared" si="216"/>
        <v>0</v>
      </c>
      <c r="U1296" s="41">
        <f t="shared" si="216"/>
        <v>0</v>
      </c>
    </row>
    <row r="1297" spans="1:21" hidden="1" x14ac:dyDescent="0.25">
      <c r="A1297" s="47" t="s">
        <v>1532</v>
      </c>
      <c r="B1297" s="42" t="s">
        <v>1531</v>
      </c>
      <c r="C1297" s="41">
        <f t="shared" ref="C1297:M1297" si="217">+C1298</f>
        <v>0</v>
      </c>
      <c r="D1297" s="41">
        <f t="shared" si="217"/>
        <v>0</v>
      </c>
      <c r="E1297" s="41">
        <f t="shared" si="217"/>
        <v>0</v>
      </c>
      <c r="F1297" s="41">
        <f t="shared" si="217"/>
        <v>0</v>
      </c>
      <c r="G1297" s="41">
        <f t="shared" si="217"/>
        <v>0</v>
      </c>
      <c r="H1297" s="41">
        <f t="shared" si="217"/>
        <v>0</v>
      </c>
      <c r="I1297" s="41">
        <f t="shared" si="217"/>
        <v>0</v>
      </c>
      <c r="J1297" s="41">
        <f t="shared" si="217"/>
        <v>0</v>
      </c>
      <c r="K1297" s="41">
        <f t="shared" si="217"/>
        <v>0</v>
      </c>
      <c r="L1297" s="41">
        <f t="shared" si="217"/>
        <v>0</v>
      </c>
      <c r="M1297" s="41">
        <f t="shared" si="217"/>
        <v>0</v>
      </c>
      <c r="N1297" s="41">
        <f>+N1298</f>
        <v>0</v>
      </c>
      <c r="O1297" s="41">
        <f>+O1298</f>
        <v>0</v>
      </c>
      <c r="P1297" s="41">
        <f t="shared" ref="P1297:U1297" si="218">+P1298</f>
        <v>0</v>
      </c>
      <c r="Q1297" s="41">
        <f t="shared" si="218"/>
        <v>0</v>
      </c>
      <c r="R1297" s="41">
        <f t="shared" si="218"/>
        <v>0</v>
      </c>
      <c r="S1297" s="41">
        <f t="shared" si="218"/>
        <v>0</v>
      </c>
      <c r="T1297" s="41">
        <f t="shared" si="218"/>
        <v>0</v>
      </c>
      <c r="U1297" s="41">
        <f t="shared" si="218"/>
        <v>0</v>
      </c>
    </row>
    <row r="1298" spans="1:21" hidden="1" x14ac:dyDescent="0.25">
      <c r="A1298" s="47" t="s">
        <v>1533</v>
      </c>
      <c r="B1298" s="42" t="s">
        <v>1534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</row>
    <row r="1299" spans="1:21" hidden="1" x14ac:dyDescent="0.25">
      <c r="A1299" s="47" t="s">
        <v>1535</v>
      </c>
      <c r="B1299" s="42" t="s">
        <v>1534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</row>
    <row r="1300" spans="1:21" hidden="1" x14ac:dyDescent="0.25">
      <c r="A1300" s="47" t="s">
        <v>1536</v>
      </c>
      <c r="B1300" s="42" t="s">
        <v>1537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</row>
    <row r="1301" spans="1:21" hidden="1" x14ac:dyDescent="0.25">
      <c r="A1301" s="47" t="s">
        <v>1538</v>
      </c>
      <c r="B1301" s="42" t="s">
        <v>1537</v>
      </c>
      <c r="C1301" s="41">
        <v>0</v>
      </c>
      <c r="D1301" s="41">
        <v>0</v>
      </c>
      <c r="E1301" s="41">
        <v>0</v>
      </c>
      <c r="F1301" s="41">
        <v>0</v>
      </c>
      <c r="G1301" s="41">
        <v>0</v>
      </c>
      <c r="H1301" s="41">
        <v>0</v>
      </c>
      <c r="I1301" s="41">
        <v>0</v>
      </c>
      <c r="J1301" s="41">
        <v>0</v>
      </c>
      <c r="K1301" s="41">
        <v>0</v>
      </c>
      <c r="L1301" s="41">
        <v>0</v>
      </c>
      <c r="M1301" s="41">
        <v>0</v>
      </c>
      <c r="N1301" s="41">
        <v>0</v>
      </c>
      <c r="O1301" s="41">
        <v>0</v>
      </c>
      <c r="P1301" s="41">
        <v>0</v>
      </c>
      <c r="Q1301" s="41">
        <v>0</v>
      </c>
      <c r="R1301" s="41">
        <v>0</v>
      </c>
      <c r="S1301" s="41">
        <v>0</v>
      </c>
      <c r="T1301" s="41">
        <v>0</v>
      </c>
      <c r="U1301" s="41">
        <v>0</v>
      </c>
    </row>
    <row r="1302" spans="1:21" hidden="1" x14ac:dyDescent="0.25">
      <c r="A1302" s="47" t="s">
        <v>1539</v>
      </c>
      <c r="B1302" s="42" t="s">
        <v>1540</v>
      </c>
      <c r="C1302" s="41">
        <v>0</v>
      </c>
      <c r="D1302" s="41">
        <v>0</v>
      </c>
      <c r="E1302" s="41">
        <v>0</v>
      </c>
      <c r="F1302" s="41">
        <v>0</v>
      </c>
      <c r="G1302" s="41">
        <v>0</v>
      </c>
      <c r="H1302" s="41">
        <v>0</v>
      </c>
      <c r="I1302" s="41">
        <v>0</v>
      </c>
      <c r="J1302" s="41">
        <v>0</v>
      </c>
      <c r="K1302" s="41">
        <v>0</v>
      </c>
      <c r="L1302" s="41">
        <v>0</v>
      </c>
      <c r="M1302" s="41">
        <v>0</v>
      </c>
      <c r="N1302" s="41">
        <v>0</v>
      </c>
      <c r="O1302" s="41">
        <v>0</v>
      </c>
      <c r="P1302" s="41">
        <v>0</v>
      </c>
      <c r="Q1302" s="41">
        <v>0</v>
      </c>
      <c r="R1302" s="41">
        <v>0</v>
      </c>
      <c r="S1302" s="41">
        <v>0</v>
      </c>
      <c r="T1302" s="41">
        <v>0</v>
      </c>
      <c r="U1302" s="41">
        <v>0</v>
      </c>
    </row>
    <row r="1303" spans="1:21" hidden="1" x14ac:dyDescent="0.25">
      <c r="A1303" s="47" t="s">
        <v>1541</v>
      </c>
      <c r="B1303" s="42" t="s">
        <v>1540</v>
      </c>
      <c r="C1303" s="41">
        <v>0</v>
      </c>
      <c r="D1303" s="41">
        <v>0</v>
      </c>
      <c r="E1303" s="41">
        <v>0</v>
      </c>
      <c r="F1303" s="41">
        <v>0</v>
      </c>
      <c r="G1303" s="41">
        <v>0</v>
      </c>
      <c r="H1303" s="41">
        <v>0</v>
      </c>
      <c r="I1303" s="41">
        <v>0</v>
      </c>
      <c r="J1303" s="41">
        <v>0</v>
      </c>
      <c r="K1303" s="41">
        <v>0</v>
      </c>
      <c r="L1303" s="41">
        <v>0</v>
      </c>
      <c r="M1303" s="41">
        <v>0</v>
      </c>
      <c r="N1303" s="41">
        <v>0</v>
      </c>
      <c r="O1303" s="41">
        <v>0</v>
      </c>
      <c r="P1303" s="41">
        <v>0</v>
      </c>
      <c r="Q1303" s="41">
        <v>0</v>
      </c>
      <c r="R1303" s="41">
        <v>0</v>
      </c>
      <c r="S1303" s="41">
        <v>0</v>
      </c>
      <c r="T1303" s="41">
        <v>0</v>
      </c>
      <c r="U1303" s="41">
        <v>0</v>
      </c>
    </row>
    <row r="1304" spans="1:21" hidden="1" x14ac:dyDescent="0.25">
      <c r="A1304" s="47" t="s">
        <v>1542</v>
      </c>
      <c r="B1304" s="42" t="s">
        <v>1543</v>
      </c>
      <c r="C1304" s="41">
        <v>0</v>
      </c>
      <c r="D1304" s="41">
        <v>0</v>
      </c>
      <c r="E1304" s="41">
        <v>0</v>
      </c>
      <c r="F1304" s="41">
        <v>0</v>
      </c>
      <c r="G1304" s="41">
        <v>0</v>
      </c>
      <c r="H1304" s="41">
        <v>0</v>
      </c>
      <c r="I1304" s="41">
        <v>0</v>
      </c>
      <c r="J1304" s="41">
        <v>0</v>
      </c>
      <c r="K1304" s="41">
        <v>0</v>
      </c>
      <c r="L1304" s="41">
        <v>0</v>
      </c>
      <c r="M1304" s="41">
        <v>0</v>
      </c>
      <c r="N1304" s="41">
        <v>0</v>
      </c>
      <c r="O1304" s="41">
        <v>0</v>
      </c>
      <c r="P1304" s="41">
        <v>0</v>
      </c>
      <c r="Q1304" s="41">
        <v>0</v>
      </c>
      <c r="R1304" s="41">
        <v>0</v>
      </c>
      <c r="S1304" s="41">
        <v>0</v>
      </c>
      <c r="T1304" s="41">
        <v>0</v>
      </c>
      <c r="U1304" s="41">
        <v>0</v>
      </c>
    </row>
    <row r="1305" spans="1:21" hidden="1" x14ac:dyDescent="0.25">
      <c r="A1305" s="47" t="s">
        <v>1544</v>
      </c>
      <c r="B1305" s="42" t="s">
        <v>14</v>
      </c>
      <c r="C1305" s="41">
        <v>0</v>
      </c>
      <c r="D1305" s="41">
        <v>0</v>
      </c>
      <c r="E1305" s="41">
        <v>0</v>
      </c>
      <c r="F1305" s="41">
        <v>0</v>
      </c>
      <c r="G1305" s="41">
        <v>0</v>
      </c>
      <c r="H1305" s="41">
        <v>0</v>
      </c>
      <c r="I1305" s="41">
        <v>0</v>
      </c>
      <c r="J1305" s="41">
        <v>0</v>
      </c>
      <c r="K1305" s="41">
        <v>0</v>
      </c>
      <c r="L1305" s="41">
        <v>0</v>
      </c>
      <c r="M1305" s="41">
        <v>0</v>
      </c>
      <c r="N1305" s="41">
        <v>0</v>
      </c>
      <c r="O1305" s="41">
        <v>0</v>
      </c>
      <c r="P1305" s="41">
        <v>0</v>
      </c>
      <c r="Q1305" s="41">
        <v>0</v>
      </c>
      <c r="R1305" s="41">
        <v>0</v>
      </c>
      <c r="S1305" s="41">
        <v>0</v>
      </c>
      <c r="T1305" s="41">
        <v>0</v>
      </c>
      <c r="U1305" s="41">
        <v>0</v>
      </c>
    </row>
    <row r="1306" spans="1:21" hidden="1" x14ac:dyDescent="0.25">
      <c r="A1306" s="47" t="s">
        <v>1545</v>
      </c>
      <c r="B1306" s="42" t="s">
        <v>20</v>
      </c>
      <c r="C1306" s="41">
        <f>+C1307</f>
        <v>0</v>
      </c>
      <c r="D1306" s="41">
        <f t="shared" ref="D1306:M1308" si="219">+D1307</f>
        <v>0</v>
      </c>
      <c r="E1306" s="41">
        <f t="shared" si="219"/>
        <v>0</v>
      </c>
      <c r="F1306" s="41">
        <f t="shared" si="219"/>
        <v>0</v>
      </c>
      <c r="G1306" s="41">
        <f t="shared" si="219"/>
        <v>0</v>
      </c>
      <c r="H1306" s="41">
        <f t="shared" si="219"/>
        <v>0</v>
      </c>
      <c r="I1306" s="41">
        <f t="shared" si="219"/>
        <v>0</v>
      </c>
      <c r="J1306" s="41">
        <f t="shared" si="219"/>
        <v>0</v>
      </c>
      <c r="K1306" s="41">
        <f t="shared" si="219"/>
        <v>0</v>
      </c>
      <c r="L1306" s="41">
        <f t="shared" si="219"/>
        <v>0</v>
      </c>
      <c r="M1306" s="41">
        <f t="shared" si="219"/>
        <v>0</v>
      </c>
      <c r="N1306" s="41">
        <f t="shared" ref="N1306:O1308" si="220">+N1307</f>
        <v>0</v>
      </c>
      <c r="O1306" s="41">
        <f t="shared" si="220"/>
        <v>0</v>
      </c>
      <c r="P1306" s="41">
        <f>+P1307</f>
        <v>0</v>
      </c>
      <c r="Q1306" s="41">
        <f t="shared" ref="Q1306:T1308" si="221">+Q1307</f>
        <v>0</v>
      </c>
      <c r="R1306" s="41">
        <f t="shared" si="221"/>
        <v>0</v>
      </c>
      <c r="S1306" s="41">
        <f t="shared" si="221"/>
        <v>0</v>
      </c>
      <c r="T1306" s="41">
        <f t="shared" si="221"/>
        <v>0</v>
      </c>
      <c r="U1306" s="41">
        <f>+U1307</f>
        <v>0</v>
      </c>
    </row>
    <row r="1307" spans="1:21" hidden="1" x14ac:dyDescent="0.25">
      <c r="A1307" s="47" t="s">
        <v>1546</v>
      </c>
      <c r="B1307" s="42" t="s">
        <v>20</v>
      </c>
      <c r="C1307" s="41">
        <f>+C1308</f>
        <v>0</v>
      </c>
      <c r="D1307" s="41">
        <f t="shared" si="219"/>
        <v>0</v>
      </c>
      <c r="E1307" s="41">
        <f t="shared" si="219"/>
        <v>0</v>
      </c>
      <c r="F1307" s="41">
        <f t="shared" si="219"/>
        <v>0</v>
      </c>
      <c r="G1307" s="41">
        <f t="shared" si="219"/>
        <v>0</v>
      </c>
      <c r="H1307" s="41">
        <f t="shared" si="219"/>
        <v>0</v>
      </c>
      <c r="I1307" s="41">
        <f t="shared" si="219"/>
        <v>0</v>
      </c>
      <c r="J1307" s="41">
        <f t="shared" si="219"/>
        <v>0</v>
      </c>
      <c r="K1307" s="41">
        <f t="shared" si="219"/>
        <v>0</v>
      </c>
      <c r="L1307" s="41">
        <f t="shared" si="219"/>
        <v>0</v>
      </c>
      <c r="M1307" s="41">
        <f t="shared" si="219"/>
        <v>0</v>
      </c>
      <c r="N1307" s="41">
        <f t="shared" si="220"/>
        <v>0</v>
      </c>
      <c r="O1307" s="41">
        <f t="shared" si="220"/>
        <v>0</v>
      </c>
      <c r="P1307" s="41">
        <f>+P1308</f>
        <v>0</v>
      </c>
      <c r="Q1307" s="41">
        <f t="shared" si="221"/>
        <v>0</v>
      </c>
      <c r="R1307" s="41">
        <f t="shared" si="221"/>
        <v>0</v>
      </c>
      <c r="S1307" s="41">
        <f t="shared" si="221"/>
        <v>0</v>
      </c>
      <c r="T1307" s="41">
        <f t="shared" si="221"/>
        <v>0</v>
      </c>
      <c r="U1307" s="41">
        <f>+U1308</f>
        <v>0</v>
      </c>
    </row>
    <row r="1308" spans="1:21" hidden="1" x14ac:dyDescent="0.25">
      <c r="A1308" s="47" t="s">
        <v>1547</v>
      </c>
      <c r="B1308" s="42" t="s">
        <v>20</v>
      </c>
      <c r="C1308" s="41">
        <f>+C1309</f>
        <v>0</v>
      </c>
      <c r="D1308" s="41">
        <f t="shared" si="219"/>
        <v>0</v>
      </c>
      <c r="E1308" s="41">
        <f t="shared" si="219"/>
        <v>0</v>
      </c>
      <c r="F1308" s="41">
        <f t="shared" si="219"/>
        <v>0</v>
      </c>
      <c r="G1308" s="41">
        <f t="shared" si="219"/>
        <v>0</v>
      </c>
      <c r="H1308" s="41">
        <f t="shared" si="219"/>
        <v>0</v>
      </c>
      <c r="I1308" s="41">
        <f t="shared" si="219"/>
        <v>0</v>
      </c>
      <c r="J1308" s="41">
        <f t="shared" si="219"/>
        <v>0</v>
      </c>
      <c r="K1308" s="41">
        <f t="shared" si="219"/>
        <v>0</v>
      </c>
      <c r="L1308" s="41">
        <f t="shared" si="219"/>
        <v>0</v>
      </c>
      <c r="M1308" s="41">
        <f t="shared" si="219"/>
        <v>0</v>
      </c>
      <c r="N1308" s="41">
        <f t="shared" si="220"/>
        <v>0</v>
      </c>
      <c r="O1308" s="41">
        <f t="shared" si="220"/>
        <v>0</v>
      </c>
      <c r="P1308" s="41">
        <f>+P1309</f>
        <v>0</v>
      </c>
      <c r="Q1308" s="41">
        <f t="shared" si="221"/>
        <v>0</v>
      </c>
      <c r="R1308" s="41">
        <f t="shared" si="221"/>
        <v>0</v>
      </c>
      <c r="S1308" s="41">
        <f t="shared" si="221"/>
        <v>0</v>
      </c>
      <c r="T1308" s="41">
        <f t="shared" si="221"/>
        <v>0</v>
      </c>
      <c r="U1308" s="41">
        <f>+U1309</f>
        <v>0</v>
      </c>
    </row>
    <row r="1309" spans="1:21" hidden="1" x14ac:dyDescent="0.25">
      <c r="A1309" s="47" t="s">
        <v>1548</v>
      </c>
      <c r="B1309" s="42" t="s">
        <v>20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</row>
    <row r="1310" spans="1:21" hidden="1" x14ac:dyDescent="0.25">
      <c r="A1310" s="47" t="s">
        <v>1549</v>
      </c>
      <c r="B1310" s="42" t="s">
        <v>6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f>+O1311</f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</row>
    <row r="1311" spans="1:21" hidden="1" x14ac:dyDescent="0.25">
      <c r="A1311" s="47" t="s">
        <v>1550</v>
      </c>
      <c r="B1311" s="42" t="s">
        <v>1551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f>+O1312</f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</row>
    <row r="1312" spans="1:21" hidden="1" x14ac:dyDescent="0.25">
      <c r="A1312" s="47" t="s">
        <v>1552</v>
      </c>
      <c r="B1312" s="42" t="s">
        <v>1551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</row>
    <row r="1313" spans="1:21" hidden="1" x14ac:dyDescent="0.25">
      <c r="A1313" s="47" t="s">
        <v>1553</v>
      </c>
      <c r="B1313" s="42" t="s">
        <v>1554</v>
      </c>
      <c r="C1313" s="41">
        <v>0</v>
      </c>
      <c r="D1313" s="41">
        <v>0</v>
      </c>
      <c r="E1313" s="41">
        <v>0</v>
      </c>
      <c r="F1313" s="41">
        <v>0</v>
      </c>
      <c r="G1313" s="41">
        <v>0</v>
      </c>
      <c r="H1313" s="41">
        <v>0</v>
      </c>
      <c r="I1313" s="41">
        <v>0</v>
      </c>
      <c r="J1313" s="41">
        <v>0</v>
      </c>
      <c r="K1313" s="41">
        <v>0</v>
      </c>
      <c r="L1313" s="41">
        <v>0</v>
      </c>
      <c r="M1313" s="41">
        <v>0</v>
      </c>
      <c r="N1313" s="41">
        <v>0</v>
      </c>
      <c r="O1313" s="41">
        <v>0</v>
      </c>
      <c r="P1313" s="41">
        <v>0</v>
      </c>
      <c r="Q1313" s="41">
        <v>0</v>
      </c>
      <c r="R1313" s="41">
        <v>0</v>
      </c>
      <c r="S1313" s="41">
        <v>0</v>
      </c>
      <c r="T1313" s="41">
        <v>0</v>
      </c>
      <c r="U1313" s="41">
        <v>0</v>
      </c>
    </row>
    <row r="1314" spans="1:21" hidden="1" x14ac:dyDescent="0.25">
      <c r="A1314" s="47" t="s">
        <v>1555</v>
      </c>
      <c r="B1314" s="42" t="s">
        <v>1554</v>
      </c>
      <c r="C1314" s="41">
        <v>0</v>
      </c>
      <c r="D1314" s="41">
        <v>0</v>
      </c>
      <c r="E1314" s="41">
        <v>0</v>
      </c>
      <c r="F1314" s="41">
        <v>0</v>
      </c>
      <c r="G1314" s="41">
        <v>0</v>
      </c>
      <c r="H1314" s="41">
        <v>0</v>
      </c>
      <c r="I1314" s="41">
        <v>0</v>
      </c>
      <c r="J1314" s="41">
        <v>0</v>
      </c>
      <c r="K1314" s="41">
        <v>0</v>
      </c>
      <c r="L1314" s="41">
        <v>0</v>
      </c>
      <c r="M1314" s="41">
        <v>0</v>
      </c>
      <c r="N1314" s="41">
        <v>0</v>
      </c>
      <c r="O1314" s="41">
        <v>0</v>
      </c>
      <c r="P1314" s="41">
        <v>0</v>
      </c>
      <c r="Q1314" s="41">
        <v>0</v>
      </c>
      <c r="R1314" s="41">
        <v>0</v>
      </c>
      <c r="S1314" s="41">
        <v>0</v>
      </c>
      <c r="T1314" s="41">
        <v>0</v>
      </c>
      <c r="U1314" s="41">
        <v>0</v>
      </c>
    </row>
    <row r="1315" spans="1:21" hidden="1" x14ac:dyDescent="0.25">
      <c r="A1315" s="47" t="s">
        <v>1556</v>
      </c>
      <c r="B1315" s="42" t="s">
        <v>1557</v>
      </c>
      <c r="C1315" s="41">
        <v>0</v>
      </c>
      <c r="D1315" s="41">
        <v>0</v>
      </c>
      <c r="E1315" s="41">
        <v>0</v>
      </c>
      <c r="F1315" s="41">
        <v>0</v>
      </c>
      <c r="G1315" s="41">
        <v>0</v>
      </c>
      <c r="H1315" s="41">
        <v>0</v>
      </c>
      <c r="I1315" s="41">
        <v>0</v>
      </c>
      <c r="J1315" s="41">
        <v>0</v>
      </c>
      <c r="K1315" s="41">
        <v>0</v>
      </c>
      <c r="L1315" s="41">
        <v>0</v>
      </c>
      <c r="M1315" s="41">
        <v>0</v>
      </c>
      <c r="N1315" s="41">
        <v>0</v>
      </c>
      <c r="O1315" s="41">
        <v>0</v>
      </c>
      <c r="P1315" s="41">
        <v>0</v>
      </c>
      <c r="Q1315" s="41">
        <v>0</v>
      </c>
      <c r="R1315" s="41">
        <v>0</v>
      </c>
      <c r="S1315" s="41">
        <v>0</v>
      </c>
      <c r="T1315" s="41">
        <v>0</v>
      </c>
      <c r="U1315" s="41">
        <v>0</v>
      </c>
    </row>
    <row r="1316" spans="1:21" hidden="1" x14ac:dyDescent="0.25">
      <c r="A1316" s="47" t="s">
        <v>1558</v>
      </c>
      <c r="B1316" s="42" t="s">
        <v>1557</v>
      </c>
      <c r="C1316" s="41">
        <v>0</v>
      </c>
      <c r="D1316" s="41">
        <v>0</v>
      </c>
      <c r="E1316" s="41">
        <v>0</v>
      </c>
      <c r="F1316" s="41">
        <v>0</v>
      </c>
      <c r="G1316" s="41">
        <v>0</v>
      </c>
      <c r="H1316" s="41">
        <v>0</v>
      </c>
      <c r="I1316" s="41">
        <v>0</v>
      </c>
      <c r="J1316" s="41">
        <v>0</v>
      </c>
      <c r="K1316" s="41">
        <v>0</v>
      </c>
      <c r="L1316" s="41">
        <v>0</v>
      </c>
      <c r="M1316" s="41">
        <v>0</v>
      </c>
      <c r="N1316" s="41">
        <v>0</v>
      </c>
      <c r="O1316" s="41">
        <v>0</v>
      </c>
      <c r="P1316" s="41">
        <v>0</v>
      </c>
      <c r="Q1316" s="41">
        <v>0</v>
      </c>
      <c r="R1316" s="41">
        <v>0</v>
      </c>
      <c r="S1316" s="41">
        <v>0</v>
      </c>
      <c r="T1316" s="41">
        <v>0</v>
      </c>
      <c r="U1316" s="41">
        <v>0</v>
      </c>
    </row>
    <row r="1317" spans="1:21" hidden="1" x14ac:dyDescent="0.25">
      <c r="A1317" s="47" t="s">
        <v>1559</v>
      </c>
      <c r="B1317" s="42" t="s">
        <v>31</v>
      </c>
      <c r="C1317" s="41">
        <v>0</v>
      </c>
      <c r="D1317" s="41">
        <v>0</v>
      </c>
      <c r="E1317" s="41">
        <v>0</v>
      </c>
      <c r="F1317" s="41">
        <v>0</v>
      </c>
      <c r="G1317" s="41">
        <v>0</v>
      </c>
      <c r="H1317" s="41">
        <v>0</v>
      </c>
      <c r="I1317" s="41">
        <v>0</v>
      </c>
      <c r="J1317" s="41">
        <v>0</v>
      </c>
      <c r="K1317" s="41">
        <v>0</v>
      </c>
      <c r="L1317" s="41">
        <v>0</v>
      </c>
      <c r="M1317" s="41">
        <v>0</v>
      </c>
      <c r="N1317" s="41">
        <v>0</v>
      </c>
      <c r="O1317" s="41">
        <v>0</v>
      </c>
      <c r="P1317" s="41">
        <v>0</v>
      </c>
      <c r="Q1317" s="41">
        <v>0</v>
      </c>
      <c r="R1317" s="41">
        <v>0</v>
      </c>
      <c r="S1317" s="41">
        <v>0</v>
      </c>
      <c r="T1317" s="41">
        <v>0</v>
      </c>
      <c r="U1317" s="41">
        <v>0</v>
      </c>
    </row>
    <row r="1318" spans="1:21" hidden="1" x14ac:dyDescent="0.25">
      <c r="A1318" s="47" t="s">
        <v>1560</v>
      </c>
      <c r="B1318" s="42" t="s">
        <v>32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</row>
    <row r="1319" spans="1:21" hidden="1" x14ac:dyDescent="0.25">
      <c r="A1319" s="47" t="s">
        <v>1561</v>
      </c>
      <c r="B1319" s="42" t="s">
        <v>32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</row>
    <row r="1320" spans="1:21" hidden="1" x14ac:dyDescent="0.25">
      <c r="A1320" s="47" t="s">
        <v>1562</v>
      </c>
      <c r="B1320" s="42" t="s">
        <v>34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</row>
    <row r="1321" spans="1:21" hidden="1" x14ac:dyDescent="0.25">
      <c r="A1321" s="47" t="s">
        <v>1563</v>
      </c>
      <c r="B1321" s="42" t="s">
        <v>34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</row>
    <row r="1322" spans="1:21" hidden="1" x14ac:dyDescent="0.25">
      <c r="A1322" s="47" t="s">
        <v>1564</v>
      </c>
      <c r="B1322" s="42" t="s">
        <v>35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</row>
    <row r="1323" spans="1:21" hidden="1" x14ac:dyDescent="0.25">
      <c r="A1323" s="47" t="s">
        <v>1565</v>
      </c>
      <c r="B1323" s="42" t="s">
        <v>36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</row>
    <row r="1324" spans="1:21" hidden="1" x14ac:dyDescent="0.25">
      <c r="A1324" s="47" t="s">
        <v>1566</v>
      </c>
      <c r="B1324" s="42" t="s">
        <v>36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</row>
    <row r="1325" spans="1:21" hidden="1" x14ac:dyDescent="0.25">
      <c r="A1325" s="47" t="s">
        <v>1567</v>
      </c>
      <c r="B1325" s="42" t="s">
        <v>36</v>
      </c>
      <c r="C1325" s="41">
        <v>0</v>
      </c>
      <c r="D1325" s="41">
        <v>0</v>
      </c>
      <c r="E1325" s="41">
        <v>0</v>
      </c>
      <c r="F1325" s="41">
        <v>0</v>
      </c>
      <c r="G1325" s="41">
        <v>0</v>
      </c>
      <c r="H1325" s="41">
        <v>0</v>
      </c>
      <c r="I1325" s="41">
        <v>0</v>
      </c>
      <c r="J1325" s="41">
        <v>0</v>
      </c>
      <c r="K1325" s="41">
        <v>0</v>
      </c>
      <c r="L1325" s="41">
        <v>0</v>
      </c>
      <c r="M1325" s="41">
        <v>0</v>
      </c>
      <c r="N1325" s="41">
        <v>0</v>
      </c>
      <c r="O1325" s="41">
        <v>0</v>
      </c>
      <c r="P1325" s="41">
        <v>0</v>
      </c>
      <c r="Q1325" s="41">
        <v>0</v>
      </c>
      <c r="R1325" s="41">
        <v>0</v>
      </c>
      <c r="S1325" s="41">
        <v>0</v>
      </c>
      <c r="T1325" s="41">
        <v>0</v>
      </c>
      <c r="U1325" s="41">
        <v>0</v>
      </c>
    </row>
    <row r="1326" spans="1:21" hidden="1" x14ac:dyDescent="0.25">
      <c r="A1326" s="47" t="s">
        <v>1568</v>
      </c>
      <c r="B1326" s="42" t="s">
        <v>1569</v>
      </c>
      <c r="C1326" s="41">
        <v>0</v>
      </c>
      <c r="D1326" s="41">
        <v>0</v>
      </c>
      <c r="E1326" s="41">
        <v>0</v>
      </c>
      <c r="F1326" s="41">
        <v>0</v>
      </c>
      <c r="G1326" s="41">
        <v>0</v>
      </c>
      <c r="H1326" s="41">
        <v>0</v>
      </c>
      <c r="I1326" s="41">
        <v>0</v>
      </c>
      <c r="J1326" s="41">
        <v>0</v>
      </c>
      <c r="K1326" s="41">
        <v>0</v>
      </c>
      <c r="L1326" s="41">
        <v>0</v>
      </c>
      <c r="M1326" s="41">
        <v>0</v>
      </c>
      <c r="N1326" s="41">
        <v>0</v>
      </c>
      <c r="O1326" s="41">
        <v>0</v>
      </c>
      <c r="P1326" s="41">
        <v>0</v>
      </c>
      <c r="Q1326" s="41">
        <v>0</v>
      </c>
      <c r="R1326" s="41">
        <v>0</v>
      </c>
      <c r="S1326" s="41">
        <v>0</v>
      </c>
      <c r="T1326" s="41">
        <v>0</v>
      </c>
      <c r="U1326" s="41">
        <v>0</v>
      </c>
    </row>
    <row r="1327" spans="1:21" hidden="1" x14ac:dyDescent="0.25">
      <c r="A1327" s="47" t="s">
        <v>1570</v>
      </c>
      <c r="B1327" s="42" t="s">
        <v>1571</v>
      </c>
      <c r="C1327" s="41">
        <v>0</v>
      </c>
      <c r="D1327" s="41">
        <v>0</v>
      </c>
      <c r="E1327" s="41">
        <v>0</v>
      </c>
      <c r="F1327" s="41">
        <v>0</v>
      </c>
      <c r="G1327" s="41">
        <v>0</v>
      </c>
      <c r="H1327" s="41">
        <v>0</v>
      </c>
      <c r="I1327" s="41">
        <v>0</v>
      </c>
      <c r="J1327" s="41">
        <v>0</v>
      </c>
      <c r="K1327" s="41">
        <v>0</v>
      </c>
      <c r="L1327" s="41">
        <v>0</v>
      </c>
      <c r="M1327" s="41">
        <v>0</v>
      </c>
      <c r="N1327" s="41">
        <v>0</v>
      </c>
      <c r="O1327" s="41">
        <v>0</v>
      </c>
      <c r="P1327" s="41">
        <v>0</v>
      </c>
      <c r="Q1327" s="41">
        <v>0</v>
      </c>
      <c r="R1327" s="41">
        <v>0</v>
      </c>
      <c r="S1327" s="41">
        <v>0</v>
      </c>
      <c r="T1327" s="41">
        <v>0</v>
      </c>
      <c r="U1327" s="41">
        <v>0</v>
      </c>
    </row>
    <row r="1328" spans="1:21" hidden="1" x14ac:dyDescent="0.25">
      <c r="A1328" s="47" t="s">
        <v>1572</v>
      </c>
      <c r="B1328" s="42" t="s">
        <v>1573</v>
      </c>
      <c r="C1328" s="41">
        <v>0</v>
      </c>
      <c r="D1328" s="41">
        <v>0</v>
      </c>
      <c r="E1328" s="41">
        <v>0</v>
      </c>
      <c r="F1328" s="41">
        <v>0</v>
      </c>
      <c r="G1328" s="41">
        <v>0</v>
      </c>
      <c r="H1328" s="41">
        <v>0</v>
      </c>
      <c r="I1328" s="41">
        <v>0</v>
      </c>
      <c r="J1328" s="41">
        <v>0</v>
      </c>
      <c r="K1328" s="41">
        <v>0</v>
      </c>
      <c r="L1328" s="41">
        <v>0</v>
      </c>
      <c r="M1328" s="41">
        <v>0</v>
      </c>
      <c r="N1328" s="41">
        <v>0</v>
      </c>
      <c r="O1328" s="41">
        <v>0</v>
      </c>
      <c r="P1328" s="41">
        <v>0</v>
      </c>
      <c r="Q1328" s="41">
        <v>0</v>
      </c>
      <c r="R1328" s="41">
        <v>0</v>
      </c>
      <c r="S1328" s="41">
        <v>0</v>
      </c>
      <c r="T1328" s="41">
        <v>0</v>
      </c>
      <c r="U1328" s="41">
        <v>0</v>
      </c>
    </row>
    <row r="1329" spans="1:21" hidden="1" x14ac:dyDescent="0.25">
      <c r="A1329" s="47" t="s">
        <v>1574</v>
      </c>
      <c r="B1329" s="42" t="s">
        <v>1573</v>
      </c>
      <c r="C1329" s="41">
        <v>0</v>
      </c>
      <c r="D1329" s="41">
        <v>0</v>
      </c>
      <c r="E1329" s="41">
        <v>0</v>
      </c>
      <c r="F1329" s="41">
        <v>0</v>
      </c>
      <c r="G1329" s="41">
        <v>0</v>
      </c>
      <c r="H1329" s="41">
        <v>0</v>
      </c>
      <c r="I1329" s="41">
        <v>0</v>
      </c>
      <c r="J1329" s="41">
        <v>0</v>
      </c>
      <c r="K1329" s="41">
        <v>0</v>
      </c>
      <c r="L1329" s="41">
        <v>0</v>
      </c>
      <c r="M1329" s="41">
        <v>0</v>
      </c>
      <c r="N1329" s="41">
        <v>0</v>
      </c>
      <c r="O1329" s="41">
        <v>0</v>
      </c>
      <c r="P1329" s="41">
        <v>0</v>
      </c>
      <c r="Q1329" s="41">
        <v>0</v>
      </c>
      <c r="R1329" s="41">
        <v>0</v>
      </c>
      <c r="S1329" s="41">
        <v>0</v>
      </c>
      <c r="T1329" s="41">
        <v>0</v>
      </c>
      <c r="U1329" s="41">
        <v>0</v>
      </c>
    </row>
    <row r="1330" spans="1:21" hidden="1" x14ac:dyDescent="0.25">
      <c r="A1330" s="47" t="s">
        <v>1575</v>
      </c>
      <c r="B1330" s="42" t="s">
        <v>1576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</row>
    <row r="1331" spans="1:21" hidden="1" x14ac:dyDescent="0.25">
      <c r="A1331" s="47" t="s">
        <v>1577</v>
      </c>
      <c r="B1331" s="42" t="s">
        <v>1576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</row>
    <row r="1332" spans="1:21" hidden="1" x14ac:dyDescent="0.25">
      <c r="A1332" s="47" t="s">
        <v>1578</v>
      </c>
      <c r="B1332" s="42" t="s">
        <v>1579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</row>
    <row r="1333" spans="1:21" hidden="1" x14ac:dyDescent="0.25">
      <c r="A1333" s="47" t="s">
        <v>1580</v>
      </c>
      <c r="B1333" s="42" t="s">
        <v>1579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</row>
    <row r="1334" spans="1:21" hidden="1" x14ac:dyDescent="0.25">
      <c r="A1334" s="47" t="s">
        <v>1581</v>
      </c>
      <c r="B1334" s="42" t="s">
        <v>1582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</row>
    <row r="1335" spans="1:21" hidden="1" x14ac:dyDescent="0.25">
      <c r="A1335" s="47" t="s">
        <v>1583</v>
      </c>
      <c r="B1335" s="42" t="s">
        <v>1584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</row>
    <row r="1336" spans="1:21" hidden="1" x14ac:dyDescent="0.25">
      <c r="A1336" s="47" t="s">
        <v>1585</v>
      </c>
      <c r="B1336" s="42" t="s">
        <v>1573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</row>
    <row r="1337" spans="1:21" hidden="1" x14ac:dyDescent="0.25">
      <c r="A1337" s="47" t="s">
        <v>1586</v>
      </c>
      <c r="B1337" s="42" t="s">
        <v>1573</v>
      </c>
      <c r="C1337" s="41">
        <v>0</v>
      </c>
      <c r="D1337" s="41">
        <v>0</v>
      </c>
      <c r="E1337" s="41">
        <v>0</v>
      </c>
      <c r="F1337" s="41">
        <v>0</v>
      </c>
      <c r="G1337" s="41">
        <v>0</v>
      </c>
      <c r="H1337" s="41">
        <v>0</v>
      </c>
      <c r="I1337" s="41">
        <v>0</v>
      </c>
      <c r="J1337" s="41">
        <v>0</v>
      </c>
      <c r="K1337" s="41">
        <v>0</v>
      </c>
      <c r="L1337" s="41">
        <v>0</v>
      </c>
      <c r="M1337" s="41">
        <v>0</v>
      </c>
      <c r="N1337" s="41">
        <v>0</v>
      </c>
      <c r="O1337" s="41">
        <v>0</v>
      </c>
      <c r="P1337" s="41">
        <v>0</v>
      </c>
      <c r="Q1337" s="41">
        <v>0</v>
      </c>
      <c r="R1337" s="41">
        <v>0</v>
      </c>
      <c r="S1337" s="41">
        <v>0</v>
      </c>
      <c r="T1337" s="41">
        <v>0</v>
      </c>
      <c r="U1337" s="41">
        <v>0</v>
      </c>
    </row>
    <row r="1338" spans="1:21" hidden="1" x14ac:dyDescent="0.25">
      <c r="A1338" s="47" t="s">
        <v>1587</v>
      </c>
      <c r="B1338" s="42" t="s">
        <v>1576</v>
      </c>
      <c r="C1338" s="41">
        <v>0</v>
      </c>
      <c r="D1338" s="41">
        <v>0</v>
      </c>
      <c r="E1338" s="41">
        <v>0</v>
      </c>
      <c r="F1338" s="41">
        <v>0</v>
      </c>
      <c r="G1338" s="41">
        <v>0</v>
      </c>
      <c r="H1338" s="41">
        <v>0</v>
      </c>
      <c r="I1338" s="41">
        <v>0</v>
      </c>
      <c r="J1338" s="41">
        <v>0</v>
      </c>
      <c r="K1338" s="41">
        <v>0</v>
      </c>
      <c r="L1338" s="41">
        <v>0</v>
      </c>
      <c r="M1338" s="41">
        <v>0</v>
      </c>
      <c r="N1338" s="41">
        <v>0</v>
      </c>
      <c r="O1338" s="41">
        <v>0</v>
      </c>
      <c r="P1338" s="41">
        <v>0</v>
      </c>
      <c r="Q1338" s="41">
        <v>0</v>
      </c>
      <c r="R1338" s="41">
        <v>0</v>
      </c>
      <c r="S1338" s="41">
        <v>0</v>
      </c>
      <c r="T1338" s="41">
        <v>0</v>
      </c>
      <c r="U1338" s="41">
        <v>0</v>
      </c>
    </row>
    <row r="1339" spans="1:21" hidden="1" x14ac:dyDescent="0.25">
      <c r="A1339" s="47" t="s">
        <v>1588</v>
      </c>
      <c r="B1339" s="42" t="s">
        <v>1576</v>
      </c>
      <c r="C1339" s="41">
        <v>0</v>
      </c>
      <c r="D1339" s="41">
        <v>0</v>
      </c>
      <c r="E1339" s="41">
        <v>0</v>
      </c>
      <c r="F1339" s="41">
        <v>0</v>
      </c>
      <c r="G1339" s="41">
        <v>0</v>
      </c>
      <c r="H1339" s="41">
        <v>0</v>
      </c>
      <c r="I1339" s="41">
        <v>0</v>
      </c>
      <c r="J1339" s="41">
        <v>0</v>
      </c>
      <c r="K1339" s="41">
        <v>0</v>
      </c>
      <c r="L1339" s="41">
        <v>0</v>
      </c>
      <c r="M1339" s="41">
        <v>0</v>
      </c>
      <c r="N1339" s="41">
        <v>0</v>
      </c>
      <c r="O1339" s="41">
        <v>0</v>
      </c>
      <c r="P1339" s="41">
        <v>0</v>
      </c>
      <c r="Q1339" s="41">
        <v>0</v>
      </c>
      <c r="R1339" s="41">
        <v>0</v>
      </c>
      <c r="S1339" s="41">
        <v>0</v>
      </c>
      <c r="T1339" s="41">
        <v>0</v>
      </c>
      <c r="U1339" s="41">
        <v>0</v>
      </c>
    </row>
    <row r="1340" spans="1:21" hidden="1" x14ac:dyDescent="0.25">
      <c r="A1340" s="47" t="s">
        <v>1589</v>
      </c>
      <c r="B1340" s="42" t="s">
        <v>1579</v>
      </c>
      <c r="C1340" s="41">
        <v>0</v>
      </c>
      <c r="D1340" s="41">
        <v>0</v>
      </c>
      <c r="E1340" s="41">
        <v>0</v>
      </c>
      <c r="F1340" s="41">
        <v>0</v>
      </c>
      <c r="G1340" s="41">
        <v>0</v>
      </c>
      <c r="H1340" s="41">
        <v>0</v>
      </c>
      <c r="I1340" s="41">
        <v>0</v>
      </c>
      <c r="J1340" s="41">
        <v>0</v>
      </c>
      <c r="K1340" s="41">
        <v>0</v>
      </c>
      <c r="L1340" s="41">
        <v>0</v>
      </c>
      <c r="M1340" s="41">
        <v>0</v>
      </c>
      <c r="N1340" s="41">
        <v>0</v>
      </c>
      <c r="O1340" s="41">
        <v>0</v>
      </c>
      <c r="P1340" s="41">
        <v>0</v>
      </c>
      <c r="Q1340" s="41">
        <v>0</v>
      </c>
      <c r="R1340" s="41">
        <v>0</v>
      </c>
      <c r="S1340" s="41">
        <v>0</v>
      </c>
      <c r="T1340" s="41">
        <v>0</v>
      </c>
      <c r="U1340" s="41">
        <v>0</v>
      </c>
    </row>
    <row r="1341" spans="1:21" hidden="1" x14ac:dyDescent="0.25">
      <c r="A1341" s="47" t="s">
        <v>1590</v>
      </c>
      <c r="B1341" s="42" t="s">
        <v>1579</v>
      </c>
      <c r="C1341" s="41">
        <v>0</v>
      </c>
      <c r="D1341" s="41">
        <v>0</v>
      </c>
      <c r="E1341" s="41">
        <v>0</v>
      </c>
      <c r="F1341" s="41">
        <v>0</v>
      </c>
      <c r="G1341" s="41">
        <v>0</v>
      </c>
      <c r="H1341" s="41">
        <v>0</v>
      </c>
      <c r="I1341" s="41">
        <v>0</v>
      </c>
      <c r="J1341" s="41">
        <v>0</v>
      </c>
      <c r="K1341" s="41">
        <v>0</v>
      </c>
      <c r="L1341" s="41">
        <v>0</v>
      </c>
      <c r="M1341" s="41">
        <v>0</v>
      </c>
      <c r="N1341" s="41">
        <v>0</v>
      </c>
      <c r="O1341" s="41">
        <v>0</v>
      </c>
      <c r="P1341" s="41">
        <v>0</v>
      </c>
      <c r="Q1341" s="41">
        <v>0</v>
      </c>
      <c r="R1341" s="41">
        <v>0</v>
      </c>
      <c r="S1341" s="41">
        <v>0</v>
      </c>
      <c r="T1341" s="41">
        <v>0</v>
      </c>
      <c r="U1341" s="41">
        <v>0</v>
      </c>
    </row>
    <row r="1342" spans="1:21" hidden="1" x14ac:dyDescent="0.25">
      <c r="A1342" s="47" t="s">
        <v>1591</v>
      </c>
      <c r="B1342" s="42" t="s">
        <v>1582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</row>
    <row r="1343" spans="1:21" hidden="1" x14ac:dyDescent="0.25">
      <c r="A1343" s="47" t="s">
        <v>1592</v>
      </c>
      <c r="B1343" s="42" t="s">
        <v>1593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</row>
    <row r="1344" spans="1:21" hidden="1" x14ac:dyDescent="0.25">
      <c r="A1344" s="47" t="s">
        <v>1594</v>
      </c>
      <c r="B1344" s="42" t="s">
        <v>1573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</row>
    <row r="1345" spans="1:21" hidden="1" x14ac:dyDescent="0.25">
      <c r="A1345" s="47" t="s">
        <v>1595</v>
      </c>
      <c r="B1345" s="42" t="s">
        <v>1576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</row>
    <row r="1346" spans="1:21" hidden="1" x14ac:dyDescent="0.25">
      <c r="A1346" s="47" t="s">
        <v>1596</v>
      </c>
      <c r="B1346" s="42" t="s">
        <v>1579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</row>
    <row r="1347" spans="1:21" hidden="1" x14ac:dyDescent="0.25">
      <c r="A1347" s="47" t="s">
        <v>1597</v>
      </c>
      <c r="B1347" s="42" t="s">
        <v>1582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</row>
    <row r="1348" spans="1:21" hidden="1" x14ac:dyDescent="0.25">
      <c r="A1348" s="47">
        <v>10</v>
      </c>
      <c r="B1348" s="42" t="s">
        <v>1598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</row>
    <row r="1349" spans="1:21" hidden="1" x14ac:dyDescent="0.25">
      <c r="A1349" s="47">
        <v>1001</v>
      </c>
      <c r="B1349" s="42" t="s">
        <v>1571</v>
      </c>
      <c r="C1349" s="41">
        <v>0</v>
      </c>
      <c r="D1349" s="41">
        <v>0</v>
      </c>
      <c r="E1349" s="41">
        <v>0</v>
      </c>
      <c r="F1349" s="41">
        <v>0</v>
      </c>
      <c r="G1349" s="41">
        <v>0</v>
      </c>
      <c r="H1349" s="41">
        <v>0</v>
      </c>
      <c r="I1349" s="41">
        <v>0</v>
      </c>
      <c r="J1349" s="41">
        <v>0</v>
      </c>
      <c r="K1349" s="41">
        <v>0</v>
      </c>
      <c r="L1349" s="41">
        <v>0</v>
      </c>
      <c r="M1349" s="41">
        <v>0</v>
      </c>
      <c r="N1349" s="41">
        <v>0</v>
      </c>
      <c r="O1349" s="41">
        <v>0</v>
      </c>
      <c r="P1349" s="41">
        <v>0</v>
      </c>
      <c r="Q1349" s="41">
        <v>0</v>
      </c>
      <c r="R1349" s="41">
        <v>0</v>
      </c>
      <c r="S1349" s="41">
        <v>0</v>
      </c>
      <c r="T1349" s="41">
        <v>0</v>
      </c>
      <c r="U1349" s="41">
        <v>0</v>
      </c>
    </row>
    <row r="1350" spans="1:21" hidden="1" x14ac:dyDescent="0.25">
      <c r="A1350" s="47">
        <v>100102</v>
      </c>
      <c r="B1350" s="42" t="s">
        <v>1573</v>
      </c>
      <c r="C1350" s="41">
        <v>0</v>
      </c>
      <c r="D1350" s="41">
        <v>0</v>
      </c>
      <c r="E1350" s="41">
        <v>0</v>
      </c>
      <c r="F1350" s="41">
        <v>0</v>
      </c>
      <c r="G1350" s="41">
        <v>0</v>
      </c>
      <c r="H1350" s="41">
        <v>0</v>
      </c>
      <c r="I1350" s="41">
        <v>0</v>
      </c>
      <c r="J1350" s="41">
        <v>0</v>
      </c>
      <c r="K1350" s="41">
        <v>0</v>
      </c>
      <c r="L1350" s="41">
        <v>0</v>
      </c>
      <c r="M1350" s="41">
        <v>0</v>
      </c>
      <c r="N1350" s="41">
        <v>0</v>
      </c>
      <c r="O1350" s="41">
        <v>0</v>
      </c>
      <c r="P1350" s="41">
        <v>0</v>
      </c>
      <c r="Q1350" s="41">
        <v>0</v>
      </c>
      <c r="R1350" s="41">
        <v>0</v>
      </c>
      <c r="S1350" s="41">
        <v>0</v>
      </c>
      <c r="T1350" s="41">
        <v>0</v>
      </c>
      <c r="U1350" s="41">
        <v>0</v>
      </c>
    </row>
    <row r="1351" spans="1:21" hidden="1" x14ac:dyDescent="0.25">
      <c r="A1351" s="47">
        <v>10010201</v>
      </c>
      <c r="B1351" s="42" t="s">
        <v>1573</v>
      </c>
      <c r="C1351" s="41">
        <v>0</v>
      </c>
      <c r="D1351" s="41">
        <v>0</v>
      </c>
      <c r="E1351" s="41">
        <v>0</v>
      </c>
      <c r="F1351" s="41">
        <v>0</v>
      </c>
      <c r="G1351" s="41">
        <v>0</v>
      </c>
      <c r="H1351" s="41">
        <v>0</v>
      </c>
      <c r="I1351" s="41">
        <v>0</v>
      </c>
      <c r="J1351" s="41">
        <v>0</v>
      </c>
      <c r="K1351" s="41">
        <v>0</v>
      </c>
      <c r="L1351" s="41">
        <v>0</v>
      </c>
      <c r="M1351" s="41">
        <v>0</v>
      </c>
      <c r="N1351" s="41">
        <v>0</v>
      </c>
      <c r="O1351" s="41">
        <v>0</v>
      </c>
      <c r="P1351" s="41">
        <v>0</v>
      </c>
      <c r="Q1351" s="41">
        <v>0</v>
      </c>
      <c r="R1351" s="41">
        <v>0</v>
      </c>
      <c r="S1351" s="41">
        <v>0</v>
      </c>
      <c r="T1351" s="41">
        <v>0</v>
      </c>
      <c r="U1351" s="41">
        <v>0</v>
      </c>
    </row>
    <row r="1352" spans="1:21" hidden="1" x14ac:dyDescent="0.25">
      <c r="A1352" s="47">
        <v>1001020101</v>
      </c>
      <c r="B1352" s="42" t="s">
        <v>1599</v>
      </c>
      <c r="C1352" s="41">
        <v>0</v>
      </c>
      <c r="D1352" s="41">
        <v>0</v>
      </c>
      <c r="E1352" s="41">
        <v>0</v>
      </c>
      <c r="F1352" s="41">
        <v>0</v>
      </c>
      <c r="G1352" s="41">
        <v>0</v>
      </c>
      <c r="H1352" s="41">
        <v>0</v>
      </c>
      <c r="I1352" s="41">
        <v>0</v>
      </c>
      <c r="J1352" s="41">
        <v>0</v>
      </c>
      <c r="K1352" s="41">
        <v>0</v>
      </c>
      <c r="L1352" s="41">
        <v>0</v>
      </c>
      <c r="M1352" s="41">
        <v>0</v>
      </c>
      <c r="N1352" s="41">
        <v>0</v>
      </c>
      <c r="O1352" s="41">
        <v>0</v>
      </c>
      <c r="P1352" s="41">
        <v>0</v>
      </c>
      <c r="Q1352" s="41">
        <v>0</v>
      </c>
      <c r="R1352" s="41">
        <v>0</v>
      </c>
      <c r="S1352" s="41">
        <v>0</v>
      </c>
      <c r="T1352" s="41">
        <v>0</v>
      </c>
      <c r="U1352" s="41">
        <v>0</v>
      </c>
    </row>
    <row r="1353" spans="1:21" hidden="1" x14ac:dyDescent="0.25">
      <c r="A1353" s="47">
        <v>10010202</v>
      </c>
      <c r="B1353" s="42" t="s">
        <v>1600</v>
      </c>
      <c r="C1353" s="41">
        <v>0</v>
      </c>
      <c r="D1353" s="41">
        <v>0</v>
      </c>
      <c r="E1353" s="41">
        <v>0</v>
      </c>
      <c r="F1353" s="41">
        <v>0</v>
      </c>
      <c r="G1353" s="41">
        <v>0</v>
      </c>
      <c r="H1353" s="41">
        <v>0</v>
      </c>
      <c r="I1353" s="41">
        <v>0</v>
      </c>
      <c r="J1353" s="41">
        <v>0</v>
      </c>
      <c r="K1353" s="41">
        <v>0</v>
      </c>
      <c r="L1353" s="41">
        <v>0</v>
      </c>
      <c r="M1353" s="41">
        <v>0</v>
      </c>
      <c r="N1353" s="41">
        <v>0</v>
      </c>
      <c r="O1353" s="41">
        <v>0</v>
      </c>
      <c r="P1353" s="41">
        <v>0</v>
      </c>
      <c r="Q1353" s="41">
        <v>0</v>
      </c>
      <c r="R1353" s="41">
        <v>0</v>
      </c>
      <c r="S1353" s="41">
        <v>0</v>
      </c>
      <c r="T1353" s="41">
        <v>0</v>
      </c>
      <c r="U1353" s="41">
        <v>0</v>
      </c>
    </row>
    <row r="1354" spans="1:21" hidden="1" x14ac:dyDescent="0.25">
      <c r="A1354" s="47">
        <v>1001020201</v>
      </c>
      <c r="B1354" s="42" t="s">
        <v>1576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</row>
    <row r="1355" spans="1:21" hidden="1" x14ac:dyDescent="0.25">
      <c r="A1355" s="47">
        <v>1001020202</v>
      </c>
      <c r="B1355" s="42" t="s">
        <v>1579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</row>
    <row r="1356" spans="1:21" hidden="1" x14ac:dyDescent="0.25">
      <c r="A1356" s="47">
        <v>1002</v>
      </c>
      <c r="B1356" s="42" t="s">
        <v>1584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</row>
    <row r="1357" spans="1:21" hidden="1" x14ac:dyDescent="0.25">
      <c r="A1357" s="47">
        <v>100202</v>
      </c>
      <c r="B1357" s="42" t="s">
        <v>1573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</row>
    <row r="1358" spans="1:21" hidden="1" x14ac:dyDescent="0.25">
      <c r="A1358" s="47">
        <v>10020201</v>
      </c>
      <c r="B1358" s="42" t="s">
        <v>1573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</row>
    <row r="1359" spans="1:21" hidden="1" x14ac:dyDescent="0.25">
      <c r="A1359" s="47">
        <v>1002020101</v>
      </c>
      <c r="B1359" s="42" t="s">
        <v>1599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</row>
    <row r="1360" spans="1:21" hidden="1" x14ac:dyDescent="0.25">
      <c r="A1360" s="47">
        <v>10020202</v>
      </c>
      <c r="B1360" s="42" t="s">
        <v>1600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</row>
    <row r="1361" spans="1:21" hidden="1" x14ac:dyDescent="0.25">
      <c r="A1361" s="47">
        <v>1002020201</v>
      </c>
      <c r="B1361" s="42" t="s">
        <v>1576</v>
      </c>
      <c r="C1361" s="41">
        <v>0</v>
      </c>
      <c r="D1361" s="41">
        <v>0</v>
      </c>
      <c r="E1361" s="41">
        <v>0</v>
      </c>
      <c r="F1361" s="41">
        <v>0</v>
      </c>
      <c r="G1361" s="41">
        <v>0</v>
      </c>
      <c r="H1361" s="41">
        <v>0</v>
      </c>
      <c r="I1361" s="41">
        <v>0</v>
      </c>
      <c r="J1361" s="41">
        <v>0</v>
      </c>
      <c r="K1361" s="41">
        <v>0</v>
      </c>
      <c r="L1361" s="41">
        <v>0</v>
      </c>
      <c r="M1361" s="41">
        <v>0</v>
      </c>
      <c r="N1361" s="41">
        <v>0</v>
      </c>
      <c r="O1361" s="41">
        <v>0</v>
      </c>
      <c r="P1361" s="41">
        <v>0</v>
      </c>
      <c r="Q1361" s="41">
        <v>0</v>
      </c>
      <c r="R1361" s="41">
        <v>0</v>
      </c>
      <c r="S1361" s="41">
        <v>0</v>
      </c>
      <c r="T1361" s="41">
        <v>0</v>
      </c>
      <c r="U1361" s="41">
        <v>0</v>
      </c>
    </row>
    <row r="1362" spans="1:21" hidden="1" x14ac:dyDescent="0.25">
      <c r="A1362" s="47">
        <v>1002020202</v>
      </c>
      <c r="B1362" s="42" t="s">
        <v>1579</v>
      </c>
      <c r="C1362" s="41">
        <v>0</v>
      </c>
      <c r="D1362" s="41">
        <v>0</v>
      </c>
      <c r="E1362" s="41">
        <v>0</v>
      </c>
      <c r="F1362" s="41">
        <v>0</v>
      </c>
      <c r="G1362" s="41">
        <v>0</v>
      </c>
      <c r="H1362" s="41">
        <v>0</v>
      </c>
      <c r="I1362" s="41">
        <v>0</v>
      </c>
      <c r="J1362" s="41">
        <v>0</v>
      </c>
      <c r="K1362" s="41">
        <v>0</v>
      </c>
      <c r="L1362" s="41">
        <v>0</v>
      </c>
      <c r="M1362" s="41">
        <v>0</v>
      </c>
      <c r="N1362" s="41">
        <v>0</v>
      </c>
      <c r="O1362" s="41">
        <v>0</v>
      </c>
      <c r="P1362" s="41">
        <v>0</v>
      </c>
      <c r="Q1362" s="41">
        <v>0</v>
      </c>
      <c r="R1362" s="41">
        <v>0</v>
      </c>
      <c r="S1362" s="41">
        <v>0</v>
      </c>
      <c r="T1362" s="41">
        <v>0</v>
      </c>
      <c r="U1362" s="41">
        <v>0</v>
      </c>
    </row>
    <row r="1363" spans="1:21" hidden="1" x14ac:dyDescent="0.25">
      <c r="A1363" s="47">
        <v>1003</v>
      </c>
      <c r="B1363" s="42" t="s">
        <v>1593</v>
      </c>
      <c r="C1363" s="41">
        <v>0</v>
      </c>
      <c r="D1363" s="41">
        <v>0</v>
      </c>
      <c r="E1363" s="41">
        <v>0</v>
      </c>
      <c r="F1363" s="41">
        <v>0</v>
      </c>
      <c r="G1363" s="41">
        <v>0</v>
      </c>
      <c r="H1363" s="41">
        <v>0</v>
      </c>
      <c r="I1363" s="41">
        <v>0</v>
      </c>
      <c r="J1363" s="41">
        <v>0</v>
      </c>
      <c r="K1363" s="41">
        <v>0</v>
      </c>
      <c r="L1363" s="41">
        <v>0</v>
      </c>
      <c r="M1363" s="41">
        <v>0</v>
      </c>
      <c r="N1363" s="41">
        <v>0</v>
      </c>
      <c r="O1363" s="41">
        <v>0</v>
      </c>
      <c r="P1363" s="41">
        <v>0</v>
      </c>
      <c r="Q1363" s="41">
        <v>0</v>
      </c>
      <c r="R1363" s="41">
        <v>0</v>
      </c>
      <c r="S1363" s="41">
        <v>0</v>
      </c>
      <c r="T1363" s="41">
        <v>0</v>
      </c>
      <c r="U1363" s="41">
        <v>0</v>
      </c>
    </row>
    <row r="1364" spans="1:21" hidden="1" x14ac:dyDescent="0.25">
      <c r="A1364" s="47">
        <v>100302</v>
      </c>
      <c r="B1364" s="42" t="s">
        <v>1573</v>
      </c>
      <c r="C1364" s="41">
        <v>0</v>
      </c>
      <c r="D1364" s="41">
        <v>0</v>
      </c>
      <c r="E1364" s="41">
        <v>0</v>
      </c>
      <c r="F1364" s="41">
        <v>0</v>
      </c>
      <c r="G1364" s="41">
        <v>0</v>
      </c>
      <c r="H1364" s="41">
        <v>0</v>
      </c>
      <c r="I1364" s="41">
        <v>0</v>
      </c>
      <c r="J1364" s="41">
        <v>0</v>
      </c>
      <c r="K1364" s="41">
        <v>0</v>
      </c>
      <c r="L1364" s="41">
        <v>0</v>
      </c>
      <c r="M1364" s="41">
        <v>0</v>
      </c>
      <c r="N1364" s="41">
        <v>0</v>
      </c>
      <c r="O1364" s="41">
        <v>0</v>
      </c>
      <c r="P1364" s="41">
        <v>0</v>
      </c>
      <c r="Q1364" s="41">
        <v>0</v>
      </c>
      <c r="R1364" s="41">
        <v>0</v>
      </c>
      <c r="S1364" s="41">
        <v>0</v>
      </c>
      <c r="T1364" s="41">
        <v>0</v>
      </c>
      <c r="U1364" s="41">
        <v>0</v>
      </c>
    </row>
    <row r="1365" spans="1:21" hidden="1" x14ac:dyDescent="0.25">
      <c r="A1365" s="47">
        <v>10030201</v>
      </c>
      <c r="B1365" s="42" t="s">
        <v>1600</v>
      </c>
      <c r="C1365" s="41">
        <v>0</v>
      </c>
      <c r="D1365" s="41">
        <v>0</v>
      </c>
      <c r="E1365" s="41">
        <v>0</v>
      </c>
      <c r="F1365" s="41">
        <v>0</v>
      </c>
      <c r="G1365" s="41">
        <v>0</v>
      </c>
      <c r="H1365" s="41">
        <v>0</v>
      </c>
      <c r="I1365" s="41">
        <v>0</v>
      </c>
      <c r="J1365" s="41">
        <v>0</v>
      </c>
      <c r="K1365" s="41">
        <v>0</v>
      </c>
      <c r="L1365" s="41">
        <v>0</v>
      </c>
      <c r="M1365" s="41">
        <v>0</v>
      </c>
      <c r="N1365" s="41">
        <v>0</v>
      </c>
      <c r="O1365" s="41">
        <v>0</v>
      </c>
      <c r="P1365" s="41">
        <v>0</v>
      </c>
      <c r="Q1365" s="41">
        <v>0</v>
      </c>
      <c r="R1365" s="41">
        <v>0</v>
      </c>
      <c r="S1365" s="41">
        <v>0</v>
      </c>
      <c r="T1365" s="41">
        <v>0</v>
      </c>
      <c r="U1365" s="41">
        <v>0</v>
      </c>
    </row>
    <row r="1366" spans="1:21" hidden="1" x14ac:dyDescent="0.25">
      <c r="A1366" s="47">
        <v>1003020101</v>
      </c>
      <c r="B1366" s="42" t="s">
        <v>1576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</row>
    <row r="1367" spans="1:21" hidden="1" x14ac:dyDescent="0.25">
      <c r="A1367" s="47">
        <v>1003020102</v>
      </c>
      <c r="B1367" s="42" t="s">
        <v>1579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</row>
    <row r="1368" spans="1:21" hidden="1" x14ac:dyDescent="0.25">
      <c r="A1368" s="47">
        <v>3</v>
      </c>
      <c r="B1368" s="42" t="s">
        <v>1601</v>
      </c>
      <c r="N1368" s="41">
        <v>0</v>
      </c>
      <c r="O1368" s="41">
        <v>0</v>
      </c>
    </row>
    <row r="1369" spans="1:21" hidden="1" x14ac:dyDescent="0.25">
      <c r="A1369" s="47">
        <v>301</v>
      </c>
      <c r="B1369" s="42" t="s">
        <v>1602</v>
      </c>
      <c r="N1369" s="41">
        <v>0</v>
      </c>
      <c r="O1369" s="41">
        <v>0</v>
      </c>
    </row>
    <row r="1370" spans="1:21" hidden="1" x14ac:dyDescent="0.25">
      <c r="A1370" s="47">
        <v>30101</v>
      </c>
      <c r="B1370" s="42" t="s">
        <v>1603</v>
      </c>
      <c r="N1370" s="41">
        <v>0</v>
      </c>
      <c r="O1370" s="41">
        <v>0</v>
      </c>
    </row>
    <row r="1371" spans="1:21" hidden="1" x14ac:dyDescent="0.25">
      <c r="A1371" s="47">
        <v>3010101</v>
      </c>
      <c r="B1371" s="42" t="s">
        <v>1604</v>
      </c>
      <c r="N1371" s="41">
        <v>0</v>
      </c>
      <c r="O1371" s="41">
        <v>0</v>
      </c>
    </row>
    <row r="1372" spans="1:21" hidden="1" x14ac:dyDescent="0.25">
      <c r="A1372" s="47">
        <v>301010101</v>
      </c>
      <c r="B1372" s="42" t="s">
        <v>1605</v>
      </c>
      <c r="N1372" s="41">
        <v>0</v>
      </c>
      <c r="O1372" s="41">
        <v>0</v>
      </c>
    </row>
    <row r="1373" spans="1:21" hidden="1" x14ac:dyDescent="0.25">
      <c r="A1373" s="47">
        <v>3010102</v>
      </c>
      <c r="B1373" s="42" t="s">
        <v>1606</v>
      </c>
      <c r="N1373" s="41">
        <v>0</v>
      </c>
      <c r="O1373" s="41">
        <v>0</v>
      </c>
    </row>
    <row r="1374" spans="1:21" hidden="1" x14ac:dyDescent="0.25">
      <c r="A1374" s="47">
        <v>301010201</v>
      </c>
      <c r="B1374" s="42" t="s">
        <v>1607</v>
      </c>
      <c r="N1374" s="41">
        <v>0</v>
      </c>
      <c r="O1374" s="41">
        <v>0</v>
      </c>
    </row>
    <row r="1375" spans="1:21" hidden="1" x14ac:dyDescent="0.25">
      <c r="A1375" s="47">
        <v>30101020101</v>
      </c>
      <c r="B1375" s="42" t="s">
        <v>1608</v>
      </c>
      <c r="N1375" s="41">
        <v>0</v>
      </c>
      <c r="O1375" s="41">
        <v>0</v>
      </c>
    </row>
    <row r="1376" spans="1:21" hidden="1" x14ac:dyDescent="0.25">
      <c r="A1376" s="47">
        <v>30101020102</v>
      </c>
      <c r="B1376" s="42" t="s">
        <v>1609</v>
      </c>
      <c r="N1376" s="41">
        <v>0</v>
      </c>
      <c r="O1376" s="41">
        <v>0</v>
      </c>
    </row>
    <row r="1377" spans="1:15" hidden="1" x14ac:dyDescent="0.25">
      <c r="A1377" s="47">
        <v>301010202</v>
      </c>
      <c r="B1377" s="42" t="s">
        <v>1610</v>
      </c>
      <c r="N1377" s="41">
        <v>0</v>
      </c>
      <c r="O1377" s="41">
        <v>0</v>
      </c>
    </row>
    <row r="1378" spans="1:15" hidden="1" x14ac:dyDescent="0.25">
      <c r="A1378" s="47">
        <v>30101020201</v>
      </c>
      <c r="B1378" s="42" t="s">
        <v>1611</v>
      </c>
      <c r="N1378" s="41">
        <v>0</v>
      </c>
      <c r="O1378" s="41">
        <v>0</v>
      </c>
    </row>
    <row r="1379" spans="1:15" hidden="1" x14ac:dyDescent="0.25">
      <c r="A1379" s="47">
        <v>30101020202</v>
      </c>
      <c r="B1379" s="42" t="s">
        <v>1612</v>
      </c>
      <c r="N1379" s="41">
        <v>0</v>
      </c>
      <c r="O1379" s="41">
        <v>0</v>
      </c>
    </row>
    <row r="1380" spans="1:15" hidden="1" x14ac:dyDescent="0.25">
      <c r="A1380" s="47">
        <v>301010203</v>
      </c>
      <c r="B1380" s="42" t="s">
        <v>1613</v>
      </c>
      <c r="N1380" s="41">
        <v>0</v>
      </c>
      <c r="O1380" s="41">
        <v>0</v>
      </c>
    </row>
    <row r="1381" spans="1:15" hidden="1" x14ac:dyDescent="0.25">
      <c r="A1381" s="47">
        <v>30101020301</v>
      </c>
      <c r="B1381" s="42" t="s">
        <v>1614</v>
      </c>
      <c r="N1381" s="41">
        <v>0</v>
      </c>
      <c r="O1381" s="41">
        <v>0</v>
      </c>
    </row>
    <row r="1382" spans="1:15" hidden="1" x14ac:dyDescent="0.25">
      <c r="A1382" s="47">
        <v>30102</v>
      </c>
      <c r="B1382" s="42" t="s">
        <v>1615</v>
      </c>
      <c r="N1382" s="41">
        <v>0</v>
      </c>
      <c r="O1382" s="41">
        <v>0</v>
      </c>
    </row>
    <row r="1383" spans="1:15" hidden="1" x14ac:dyDescent="0.25">
      <c r="A1383" s="47">
        <v>3010201</v>
      </c>
      <c r="B1383" s="42" t="s">
        <v>1616</v>
      </c>
      <c r="N1383" s="41">
        <v>0</v>
      </c>
      <c r="O1383" s="41">
        <v>0</v>
      </c>
    </row>
    <row r="1384" spans="1:15" hidden="1" x14ac:dyDescent="0.25">
      <c r="A1384" s="47">
        <v>301020101</v>
      </c>
      <c r="B1384" s="42" t="s">
        <v>1617</v>
      </c>
      <c r="N1384" s="41">
        <v>0</v>
      </c>
      <c r="O1384" s="41">
        <v>0</v>
      </c>
    </row>
    <row r="1385" spans="1:15" hidden="1" x14ac:dyDescent="0.25">
      <c r="A1385" s="47">
        <v>30102010101</v>
      </c>
      <c r="B1385" s="42" t="s">
        <v>1618</v>
      </c>
      <c r="N1385" s="41">
        <v>0</v>
      </c>
      <c r="O1385" s="41">
        <v>0</v>
      </c>
    </row>
    <row r="1386" spans="1:15" hidden="1" x14ac:dyDescent="0.25">
      <c r="A1386" s="47">
        <v>3010201010101</v>
      </c>
      <c r="B1386" s="42" t="s">
        <v>1619</v>
      </c>
      <c r="N1386" s="41">
        <v>0</v>
      </c>
      <c r="O1386" s="41">
        <v>0</v>
      </c>
    </row>
    <row r="1387" spans="1:15" hidden="1" x14ac:dyDescent="0.25">
      <c r="A1387" s="47">
        <v>3010201010102</v>
      </c>
      <c r="B1387" s="42" t="s">
        <v>1620</v>
      </c>
      <c r="N1387" s="41">
        <v>0</v>
      </c>
      <c r="O1387" s="41">
        <v>0</v>
      </c>
    </row>
    <row r="1388" spans="1:15" hidden="1" x14ac:dyDescent="0.25">
      <c r="A1388" s="47">
        <v>3010201010103</v>
      </c>
      <c r="B1388" s="42" t="s">
        <v>1621</v>
      </c>
      <c r="N1388" s="41">
        <v>0</v>
      </c>
      <c r="O1388" s="41">
        <v>0</v>
      </c>
    </row>
    <row r="1389" spans="1:15" hidden="1" x14ac:dyDescent="0.25">
      <c r="A1389" s="47">
        <v>30102010102</v>
      </c>
      <c r="B1389" s="42" t="s">
        <v>1622</v>
      </c>
      <c r="N1389" s="41">
        <v>0</v>
      </c>
      <c r="O1389" s="41">
        <v>0</v>
      </c>
    </row>
    <row r="1390" spans="1:15" hidden="1" x14ac:dyDescent="0.25">
      <c r="A1390" s="47">
        <v>3010201010201</v>
      </c>
      <c r="B1390" s="42" t="s">
        <v>1623</v>
      </c>
      <c r="N1390" s="41">
        <v>0</v>
      </c>
      <c r="O1390" s="41">
        <v>0</v>
      </c>
    </row>
    <row r="1391" spans="1:15" hidden="1" x14ac:dyDescent="0.25">
      <c r="A1391" s="47">
        <v>301020103</v>
      </c>
      <c r="B1391" s="42" t="s">
        <v>1624</v>
      </c>
      <c r="N1391" s="41">
        <v>0</v>
      </c>
      <c r="O1391" s="41">
        <v>0</v>
      </c>
    </row>
    <row r="1392" spans="1:15" hidden="1" x14ac:dyDescent="0.25">
      <c r="A1392" s="47">
        <v>30102010301</v>
      </c>
      <c r="B1392" s="42" t="s">
        <v>1625</v>
      </c>
      <c r="N1392" s="41">
        <v>0</v>
      </c>
      <c r="O1392" s="41">
        <v>0</v>
      </c>
    </row>
    <row r="1393" spans="1:15" hidden="1" x14ac:dyDescent="0.25">
      <c r="A1393" s="47">
        <v>30102010302</v>
      </c>
      <c r="B1393" s="42" t="s">
        <v>1626</v>
      </c>
      <c r="N1393" s="41">
        <v>0</v>
      </c>
      <c r="O1393" s="41">
        <v>0</v>
      </c>
    </row>
    <row r="1394" spans="1:15" hidden="1" x14ac:dyDescent="0.25">
      <c r="A1394" s="47">
        <v>30102010303</v>
      </c>
      <c r="B1394" s="42" t="s">
        <v>1627</v>
      </c>
      <c r="N1394" s="41">
        <v>0</v>
      </c>
      <c r="O1394" s="41">
        <v>0</v>
      </c>
    </row>
    <row r="1395" spans="1:15" hidden="1" x14ac:dyDescent="0.25">
      <c r="A1395" s="47">
        <v>30103</v>
      </c>
      <c r="B1395" s="42" t="s">
        <v>1628</v>
      </c>
      <c r="N1395" s="41">
        <v>0</v>
      </c>
      <c r="O1395" s="41">
        <v>0</v>
      </c>
    </row>
    <row r="1396" spans="1:15" hidden="1" x14ac:dyDescent="0.25">
      <c r="A1396" s="47">
        <v>3010301</v>
      </c>
      <c r="B1396" s="42" t="s">
        <v>1629</v>
      </c>
      <c r="N1396" s="41">
        <v>0</v>
      </c>
      <c r="O1396" s="41">
        <v>0</v>
      </c>
    </row>
    <row r="1397" spans="1:15" hidden="1" x14ac:dyDescent="0.25">
      <c r="A1397" s="47">
        <v>301030101</v>
      </c>
      <c r="B1397" s="42" t="s">
        <v>1630</v>
      </c>
      <c r="N1397" s="41">
        <v>0</v>
      </c>
      <c r="O1397" s="41">
        <v>0</v>
      </c>
    </row>
    <row r="1398" spans="1:15" hidden="1" x14ac:dyDescent="0.25">
      <c r="A1398" s="47">
        <v>30103010101</v>
      </c>
      <c r="B1398" s="42" t="s">
        <v>1631</v>
      </c>
      <c r="N1398" s="41">
        <v>0</v>
      </c>
      <c r="O1398" s="41">
        <v>0</v>
      </c>
    </row>
    <row r="1399" spans="1:15" hidden="1" x14ac:dyDescent="0.25">
      <c r="A1399" s="47">
        <v>30103010102</v>
      </c>
      <c r="B1399" s="42" t="s">
        <v>1632</v>
      </c>
      <c r="N1399" s="41">
        <v>0</v>
      </c>
      <c r="O1399" s="41">
        <v>0</v>
      </c>
    </row>
    <row r="1400" spans="1:15" hidden="1" x14ac:dyDescent="0.25">
      <c r="A1400" s="47">
        <v>30103010103</v>
      </c>
      <c r="B1400" s="42" t="s">
        <v>1633</v>
      </c>
      <c r="N1400" s="41">
        <v>0</v>
      </c>
      <c r="O1400" s="41">
        <v>0</v>
      </c>
    </row>
    <row r="1401" spans="1:15" hidden="1" x14ac:dyDescent="0.25">
      <c r="A1401" s="47">
        <v>3010302</v>
      </c>
      <c r="B1401" s="42" t="s">
        <v>1634</v>
      </c>
      <c r="N1401" s="41">
        <v>0</v>
      </c>
      <c r="O1401" s="41">
        <v>0</v>
      </c>
    </row>
    <row r="1402" spans="1:15" hidden="1" x14ac:dyDescent="0.25">
      <c r="A1402" s="47">
        <v>301030201</v>
      </c>
      <c r="B1402" s="42" t="s">
        <v>1635</v>
      </c>
      <c r="N1402" s="41">
        <v>0</v>
      </c>
      <c r="O1402" s="41">
        <v>0</v>
      </c>
    </row>
    <row r="1403" spans="1:15" hidden="1" x14ac:dyDescent="0.25">
      <c r="A1403" s="47">
        <v>30103020101</v>
      </c>
      <c r="B1403" s="42" t="s">
        <v>1636</v>
      </c>
      <c r="N1403" s="41">
        <v>0</v>
      </c>
      <c r="O1403" s="41">
        <v>0</v>
      </c>
    </row>
    <row r="1404" spans="1:15" hidden="1" x14ac:dyDescent="0.25">
      <c r="A1404" s="47">
        <v>3010302010101</v>
      </c>
      <c r="B1404" s="42" t="s">
        <v>1637</v>
      </c>
      <c r="N1404" s="41">
        <v>0</v>
      </c>
      <c r="O1404" s="41">
        <v>0</v>
      </c>
    </row>
    <row r="1405" spans="1:15" hidden="1" x14ac:dyDescent="0.25">
      <c r="A1405" s="47">
        <v>3010302010102</v>
      </c>
      <c r="B1405" s="42" t="s">
        <v>1638</v>
      </c>
      <c r="N1405" s="41">
        <v>0</v>
      </c>
      <c r="O1405" s="41">
        <v>0</v>
      </c>
    </row>
    <row r="1406" spans="1:15" hidden="1" x14ac:dyDescent="0.25">
      <c r="A1406" s="47">
        <v>3010302010103</v>
      </c>
      <c r="B1406" s="42" t="s">
        <v>1639</v>
      </c>
      <c r="N1406" s="41">
        <v>0</v>
      </c>
      <c r="O1406" s="41">
        <v>0</v>
      </c>
    </row>
    <row r="1407" spans="1:15" hidden="1" x14ac:dyDescent="0.25">
      <c r="A1407" s="47">
        <v>30104</v>
      </c>
      <c r="B1407" s="42" t="s">
        <v>1640</v>
      </c>
      <c r="N1407" s="41">
        <v>0</v>
      </c>
      <c r="O1407" s="41">
        <v>0</v>
      </c>
    </row>
    <row r="1408" spans="1:15" hidden="1" x14ac:dyDescent="0.25">
      <c r="A1408" s="47">
        <v>3010401</v>
      </c>
      <c r="B1408" s="42" t="s">
        <v>1641</v>
      </c>
      <c r="N1408" s="41">
        <v>0</v>
      </c>
      <c r="O1408" s="41">
        <v>0</v>
      </c>
    </row>
    <row r="1409" spans="1:15" hidden="1" x14ac:dyDescent="0.25">
      <c r="A1409" s="47">
        <v>301040101</v>
      </c>
      <c r="B1409" s="42" t="s">
        <v>1642</v>
      </c>
      <c r="N1409" s="41">
        <v>0</v>
      </c>
      <c r="O1409" s="41">
        <v>0</v>
      </c>
    </row>
    <row r="1410" spans="1:15" hidden="1" x14ac:dyDescent="0.25">
      <c r="A1410" s="47">
        <v>30104010101</v>
      </c>
      <c r="B1410" s="42" t="s">
        <v>1643</v>
      </c>
      <c r="N1410" s="41">
        <v>0</v>
      </c>
      <c r="O1410" s="41">
        <v>0</v>
      </c>
    </row>
    <row r="1411" spans="1:15" hidden="1" x14ac:dyDescent="0.25">
      <c r="A1411" s="47">
        <v>30104010102</v>
      </c>
      <c r="B1411" s="42" t="s">
        <v>1644</v>
      </c>
      <c r="N1411" s="41">
        <v>0</v>
      </c>
      <c r="O1411" s="41">
        <v>0</v>
      </c>
    </row>
    <row r="1412" spans="1:15" hidden="1" x14ac:dyDescent="0.25">
      <c r="A1412" s="47">
        <v>302</v>
      </c>
      <c r="B1412" s="42" t="s">
        <v>1645</v>
      </c>
      <c r="N1412" s="41">
        <v>0</v>
      </c>
      <c r="O1412" s="41">
        <v>0</v>
      </c>
    </row>
    <row r="1413" spans="1:15" hidden="1" x14ac:dyDescent="0.25">
      <c r="A1413" s="47">
        <v>30201</v>
      </c>
      <c r="B1413" s="42" t="s">
        <v>1646</v>
      </c>
      <c r="N1413" s="41">
        <v>0</v>
      </c>
      <c r="O1413" s="41">
        <v>0</v>
      </c>
    </row>
    <row r="1414" spans="1:15" hidden="1" x14ac:dyDescent="0.25">
      <c r="A1414" s="47">
        <v>3020101</v>
      </c>
      <c r="B1414" s="42" t="s">
        <v>1647</v>
      </c>
      <c r="N1414" s="41">
        <v>0</v>
      </c>
      <c r="O1414" s="41">
        <v>0</v>
      </c>
    </row>
    <row r="1415" spans="1:15" hidden="1" x14ac:dyDescent="0.25">
      <c r="A1415" s="47">
        <v>302010101</v>
      </c>
      <c r="B1415" s="42" t="s">
        <v>1648</v>
      </c>
      <c r="N1415" s="41">
        <v>0</v>
      </c>
      <c r="O1415" s="41">
        <v>0</v>
      </c>
    </row>
    <row r="1416" spans="1:15" hidden="1" x14ac:dyDescent="0.25">
      <c r="A1416" s="47">
        <v>30201010101</v>
      </c>
      <c r="B1416" s="42" t="s">
        <v>1649</v>
      </c>
      <c r="N1416" s="41">
        <v>0</v>
      </c>
      <c r="O1416" s="41">
        <v>0</v>
      </c>
    </row>
    <row r="1417" spans="1:15" hidden="1" x14ac:dyDescent="0.25">
      <c r="A1417" s="47">
        <v>3020101010101</v>
      </c>
      <c r="B1417" s="42" t="s">
        <v>1650</v>
      </c>
      <c r="N1417" s="41">
        <v>0</v>
      </c>
      <c r="O1417" s="41">
        <v>0</v>
      </c>
    </row>
    <row r="1418" spans="1:15" hidden="1" x14ac:dyDescent="0.25">
      <c r="A1418" s="47">
        <v>3020101010102</v>
      </c>
      <c r="B1418" s="42" t="s">
        <v>1651</v>
      </c>
      <c r="N1418" s="41">
        <v>0</v>
      </c>
      <c r="O1418" s="41">
        <v>0</v>
      </c>
    </row>
    <row r="1419" spans="1:15" hidden="1" x14ac:dyDescent="0.25">
      <c r="A1419" s="47">
        <v>3020101010103</v>
      </c>
      <c r="B1419" s="42" t="s">
        <v>1652</v>
      </c>
      <c r="N1419" s="41">
        <v>0</v>
      </c>
      <c r="O1419" s="41">
        <v>0</v>
      </c>
    </row>
    <row r="1420" spans="1:15" hidden="1" x14ac:dyDescent="0.25">
      <c r="A1420" s="47">
        <v>30201010102</v>
      </c>
      <c r="B1420" s="42" t="s">
        <v>1653</v>
      </c>
      <c r="N1420" s="41">
        <v>0</v>
      </c>
      <c r="O1420" s="41">
        <v>0</v>
      </c>
    </row>
    <row r="1421" spans="1:15" hidden="1" x14ac:dyDescent="0.25">
      <c r="A1421" s="47">
        <v>3020101010201</v>
      </c>
      <c r="B1421" s="42" t="s">
        <v>1654</v>
      </c>
      <c r="N1421" s="41">
        <v>0</v>
      </c>
      <c r="O1421" s="41">
        <v>0</v>
      </c>
    </row>
    <row r="1422" spans="1:15" hidden="1" x14ac:dyDescent="0.25">
      <c r="A1422" s="47">
        <v>3020101010202</v>
      </c>
      <c r="B1422" s="42" t="s">
        <v>1655</v>
      </c>
      <c r="N1422" s="41">
        <v>0</v>
      </c>
      <c r="O1422" s="41">
        <v>0</v>
      </c>
    </row>
    <row r="1423" spans="1:15" hidden="1" x14ac:dyDescent="0.25">
      <c r="A1423" s="47">
        <v>3020101010203</v>
      </c>
      <c r="B1423" s="42" t="s">
        <v>1656</v>
      </c>
      <c r="N1423" s="41">
        <v>0</v>
      </c>
      <c r="O1423" s="41">
        <v>0</v>
      </c>
    </row>
    <row r="1424" spans="1:15" hidden="1" x14ac:dyDescent="0.25">
      <c r="A1424" s="47">
        <v>30201010103</v>
      </c>
      <c r="B1424" s="42" t="s">
        <v>1657</v>
      </c>
      <c r="N1424" s="41">
        <v>0</v>
      </c>
      <c r="O1424" s="41">
        <v>0</v>
      </c>
    </row>
    <row r="1425" spans="1:15" hidden="1" x14ac:dyDescent="0.25">
      <c r="A1425" s="47">
        <v>3020101010301</v>
      </c>
      <c r="B1425" s="42" t="s">
        <v>1658</v>
      </c>
      <c r="N1425" s="41">
        <v>0</v>
      </c>
      <c r="O1425" s="41">
        <v>0</v>
      </c>
    </row>
    <row r="1426" spans="1:15" hidden="1" x14ac:dyDescent="0.25">
      <c r="A1426" s="47">
        <v>3020101010302</v>
      </c>
      <c r="B1426" s="42" t="s">
        <v>1659</v>
      </c>
      <c r="N1426" s="41">
        <v>0</v>
      </c>
      <c r="O1426" s="41">
        <v>0</v>
      </c>
    </row>
    <row r="1427" spans="1:15" hidden="1" x14ac:dyDescent="0.25">
      <c r="A1427" s="47">
        <v>3020101010302</v>
      </c>
      <c r="B1427" s="42" t="s">
        <v>1660</v>
      </c>
      <c r="N1427" s="41">
        <v>0</v>
      </c>
      <c r="O1427" s="41">
        <v>0</v>
      </c>
    </row>
    <row r="1428" spans="1:15" hidden="1" x14ac:dyDescent="0.25">
      <c r="A1428" s="47">
        <v>30201010104</v>
      </c>
      <c r="B1428" s="42" t="s">
        <v>1661</v>
      </c>
      <c r="N1428" s="41">
        <v>0</v>
      </c>
      <c r="O1428" s="41">
        <v>0</v>
      </c>
    </row>
    <row r="1429" spans="1:15" hidden="1" x14ac:dyDescent="0.25">
      <c r="A1429" s="47">
        <v>3020101010401</v>
      </c>
      <c r="B1429" s="42" t="s">
        <v>1662</v>
      </c>
      <c r="N1429" s="41">
        <v>0</v>
      </c>
      <c r="O1429" s="41">
        <v>0</v>
      </c>
    </row>
    <row r="1430" spans="1:15" hidden="1" x14ac:dyDescent="0.25">
      <c r="A1430" s="47">
        <v>3020101010402</v>
      </c>
      <c r="B1430" s="42" t="s">
        <v>1663</v>
      </c>
      <c r="N1430" s="41">
        <v>0</v>
      </c>
      <c r="O1430" s="41">
        <v>0</v>
      </c>
    </row>
    <row r="1431" spans="1:15" hidden="1" x14ac:dyDescent="0.25">
      <c r="A1431" s="47">
        <v>3020101010403</v>
      </c>
      <c r="B1431" s="42" t="s">
        <v>1664</v>
      </c>
      <c r="N1431" s="41">
        <v>0</v>
      </c>
      <c r="O1431" s="41">
        <v>0</v>
      </c>
    </row>
    <row r="1432" spans="1:15" hidden="1" x14ac:dyDescent="0.25">
      <c r="A1432" s="47">
        <v>30201010105</v>
      </c>
      <c r="B1432" s="42" t="s">
        <v>1665</v>
      </c>
      <c r="N1432" s="41">
        <v>0</v>
      </c>
      <c r="O1432" s="41">
        <v>0</v>
      </c>
    </row>
    <row r="1433" spans="1:15" hidden="1" x14ac:dyDescent="0.25">
      <c r="A1433" s="47">
        <v>3020101010501</v>
      </c>
      <c r="B1433" s="42" t="s">
        <v>1666</v>
      </c>
      <c r="N1433" s="41">
        <v>0</v>
      </c>
      <c r="O1433" s="41">
        <v>0</v>
      </c>
    </row>
    <row r="1434" spans="1:15" hidden="1" x14ac:dyDescent="0.25">
      <c r="A1434" s="47">
        <v>3020101010503</v>
      </c>
      <c r="B1434" s="42" t="s">
        <v>1667</v>
      </c>
      <c r="N1434" s="41">
        <v>0</v>
      </c>
      <c r="O1434" s="41">
        <v>0</v>
      </c>
    </row>
    <row r="1435" spans="1:15" hidden="1" x14ac:dyDescent="0.25">
      <c r="A1435" s="47">
        <v>30201010106</v>
      </c>
      <c r="B1435" s="42" t="s">
        <v>1668</v>
      </c>
      <c r="N1435" s="41">
        <v>0</v>
      </c>
      <c r="O1435" s="41">
        <v>0</v>
      </c>
    </row>
    <row r="1436" spans="1:15" hidden="1" x14ac:dyDescent="0.25">
      <c r="A1436" s="47">
        <v>3020101010601</v>
      </c>
      <c r="B1436" s="42" t="s">
        <v>1669</v>
      </c>
      <c r="N1436" s="41">
        <v>0</v>
      </c>
      <c r="O1436" s="41">
        <v>0</v>
      </c>
    </row>
    <row r="1437" spans="1:15" hidden="1" x14ac:dyDescent="0.25">
      <c r="A1437" s="47">
        <v>3020101010602</v>
      </c>
      <c r="B1437" s="42" t="s">
        <v>1670</v>
      </c>
      <c r="N1437" s="41">
        <v>0</v>
      </c>
      <c r="O1437" s="41">
        <v>0</v>
      </c>
    </row>
    <row r="1438" spans="1:15" hidden="1" x14ac:dyDescent="0.25">
      <c r="A1438" s="47">
        <v>3020101010603</v>
      </c>
      <c r="B1438" s="42" t="s">
        <v>1671</v>
      </c>
      <c r="N1438" s="41">
        <v>0</v>
      </c>
      <c r="O1438" s="41">
        <v>0</v>
      </c>
    </row>
    <row r="1439" spans="1:15" hidden="1" x14ac:dyDescent="0.25">
      <c r="A1439" s="47">
        <v>30201010107</v>
      </c>
      <c r="B1439" s="42" t="s">
        <v>1672</v>
      </c>
      <c r="N1439" s="41">
        <v>0</v>
      </c>
      <c r="O1439" s="41">
        <v>0</v>
      </c>
    </row>
    <row r="1440" spans="1:15" hidden="1" x14ac:dyDescent="0.25">
      <c r="A1440" s="47">
        <v>3020101010701</v>
      </c>
      <c r="B1440" s="42" t="s">
        <v>1673</v>
      </c>
      <c r="N1440" s="41">
        <v>0</v>
      </c>
      <c r="O1440" s="41">
        <v>0</v>
      </c>
    </row>
    <row r="1441" spans="1:15" hidden="1" x14ac:dyDescent="0.25">
      <c r="A1441" s="47">
        <v>3020101010702</v>
      </c>
      <c r="B1441" s="42" t="s">
        <v>1674</v>
      </c>
      <c r="N1441" s="41">
        <v>0</v>
      </c>
      <c r="O1441" s="41">
        <v>0</v>
      </c>
    </row>
    <row r="1442" spans="1:15" hidden="1" x14ac:dyDescent="0.25">
      <c r="A1442" s="47">
        <v>3020101010703</v>
      </c>
      <c r="B1442" s="42" t="s">
        <v>1675</v>
      </c>
      <c r="N1442" s="41">
        <v>0</v>
      </c>
      <c r="O1442" s="41">
        <v>0</v>
      </c>
    </row>
    <row r="1443" spans="1:15" hidden="1" x14ac:dyDescent="0.25">
      <c r="A1443" s="47">
        <v>30201010108</v>
      </c>
      <c r="B1443" s="42" t="s">
        <v>1676</v>
      </c>
      <c r="N1443" s="41">
        <v>0</v>
      </c>
      <c r="O1443" s="41">
        <v>0</v>
      </c>
    </row>
    <row r="1444" spans="1:15" hidden="1" x14ac:dyDescent="0.25">
      <c r="A1444" s="47">
        <v>3020101010801</v>
      </c>
      <c r="B1444" s="42" t="s">
        <v>1677</v>
      </c>
      <c r="N1444" s="41">
        <v>0</v>
      </c>
      <c r="O1444" s="41">
        <v>0</v>
      </c>
    </row>
    <row r="1445" spans="1:15" hidden="1" x14ac:dyDescent="0.25">
      <c r="A1445" s="47">
        <v>3020101010803</v>
      </c>
      <c r="B1445" s="42" t="s">
        <v>1678</v>
      </c>
      <c r="N1445" s="41">
        <v>0</v>
      </c>
      <c r="O1445" s="41">
        <v>0</v>
      </c>
    </row>
    <row r="1446" spans="1:15" hidden="1" x14ac:dyDescent="0.25">
      <c r="A1446" s="47">
        <v>30201010109</v>
      </c>
      <c r="B1446" s="42" t="s">
        <v>1679</v>
      </c>
      <c r="N1446" s="41">
        <v>0</v>
      </c>
      <c r="O1446" s="41">
        <v>0</v>
      </c>
    </row>
    <row r="1447" spans="1:15" hidden="1" x14ac:dyDescent="0.25">
      <c r="A1447" s="47">
        <v>3020101010902</v>
      </c>
      <c r="B1447" s="42" t="s">
        <v>1680</v>
      </c>
      <c r="N1447" s="41">
        <v>0</v>
      </c>
      <c r="O1447" s="41">
        <v>0</v>
      </c>
    </row>
    <row r="1448" spans="1:15" hidden="1" x14ac:dyDescent="0.25">
      <c r="A1448" s="47">
        <v>3020101010903</v>
      </c>
      <c r="B1448" s="42" t="s">
        <v>1681</v>
      </c>
      <c r="N1448" s="41">
        <v>0</v>
      </c>
      <c r="O1448" s="41">
        <v>0</v>
      </c>
    </row>
    <row r="1449" spans="1:15" hidden="1" x14ac:dyDescent="0.25">
      <c r="A1449" s="47">
        <v>30201010110</v>
      </c>
      <c r="B1449" s="42" t="s">
        <v>1682</v>
      </c>
      <c r="N1449" s="41">
        <v>0</v>
      </c>
      <c r="O1449" s="41">
        <v>0</v>
      </c>
    </row>
    <row r="1450" spans="1:15" hidden="1" x14ac:dyDescent="0.25">
      <c r="A1450" s="47">
        <v>3020101011001</v>
      </c>
      <c r="B1450" s="42" t="s">
        <v>1683</v>
      </c>
      <c r="N1450" s="41">
        <v>0</v>
      </c>
      <c r="O1450" s="41">
        <v>0</v>
      </c>
    </row>
    <row r="1451" spans="1:15" hidden="1" x14ac:dyDescent="0.25">
      <c r="A1451" s="47">
        <v>3020101011003</v>
      </c>
      <c r="B1451" s="42" t="s">
        <v>1684</v>
      </c>
      <c r="N1451" s="41">
        <v>0</v>
      </c>
      <c r="O1451" s="41">
        <v>0</v>
      </c>
    </row>
    <row r="1452" spans="1:15" hidden="1" x14ac:dyDescent="0.25">
      <c r="A1452" s="47">
        <v>30201010111</v>
      </c>
      <c r="B1452" s="42" t="s">
        <v>1685</v>
      </c>
      <c r="N1452" s="41">
        <v>0</v>
      </c>
      <c r="O1452" s="41">
        <v>0</v>
      </c>
    </row>
    <row r="1453" spans="1:15" hidden="1" x14ac:dyDescent="0.25">
      <c r="A1453" s="47">
        <v>3020101011101</v>
      </c>
      <c r="B1453" s="42" t="s">
        <v>1686</v>
      </c>
      <c r="N1453" s="41">
        <v>0</v>
      </c>
      <c r="O1453" s="41">
        <v>0</v>
      </c>
    </row>
    <row r="1454" spans="1:15" hidden="1" x14ac:dyDescent="0.25">
      <c r="A1454" s="47">
        <v>3020101011102</v>
      </c>
      <c r="B1454" s="42" t="s">
        <v>1687</v>
      </c>
      <c r="N1454" s="41">
        <v>0</v>
      </c>
      <c r="O1454" s="41">
        <v>0</v>
      </c>
    </row>
    <row r="1455" spans="1:15" hidden="1" x14ac:dyDescent="0.25">
      <c r="A1455" s="47">
        <v>3020101011103</v>
      </c>
      <c r="B1455" s="42" t="s">
        <v>1688</v>
      </c>
      <c r="N1455" s="41">
        <v>0</v>
      </c>
      <c r="O1455" s="41">
        <v>0</v>
      </c>
    </row>
    <row r="1456" spans="1:15" hidden="1" x14ac:dyDescent="0.25">
      <c r="A1456" s="47">
        <v>30201010112</v>
      </c>
      <c r="B1456" s="42" t="s">
        <v>1689</v>
      </c>
      <c r="N1456" s="41">
        <v>0</v>
      </c>
      <c r="O1456" s="41">
        <v>0</v>
      </c>
    </row>
    <row r="1457" spans="1:21" hidden="1" x14ac:dyDescent="0.25">
      <c r="A1457" s="47">
        <v>3020101011201</v>
      </c>
      <c r="B1457" s="42" t="s">
        <v>1690</v>
      </c>
      <c r="N1457" s="41">
        <v>0</v>
      </c>
      <c r="O1457" s="41">
        <v>0</v>
      </c>
    </row>
    <row r="1458" spans="1:21" hidden="1" x14ac:dyDescent="0.25">
      <c r="A1458" s="47">
        <v>3020101011202</v>
      </c>
      <c r="B1458" s="42" t="s">
        <v>1691</v>
      </c>
      <c r="N1458" s="41">
        <v>0</v>
      </c>
      <c r="O1458" s="41">
        <v>0</v>
      </c>
    </row>
    <row r="1459" spans="1:21" hidden="1" x14ac:dyDescent="0.25">
      <c r="A1459" s="47">
        <v>30201010113</v>
      </c>
      <c r="B1459" s="42" t="s">
        <v>1692</v>
      </c>
      <c r="C1459" s="41">
        <v>0</v>
      </c>
      <c r="D1459" s="41">
        <v>0</v>
      </c>
      <c r="E1459" s="41">
        <v>0</v>
      </c>
      <c r="F1459" s="41">
        <v>0</v>
      </c>
      <c r="G1459" s="41">
        <v>0</v>
      </c>
      <c r="H1459" s="41">
        <v>0</v>
      </c>
      <c r="I1459" s="41">
        <v>0</v>
      </c>
      <c r="J1459" s="41">
        <v>0</v>
      </c>
      <c r="K1459" s="41">
        <v>0</v>
      </c>
      <c r="L1459" s="41">
        <v>0</v>
      </c>
      <c r="M1459" s="41">
        <v>0</v>
      </c>
      <c r="N1459" s="41">
        <v>0</v>
      </c>
      <c r="O1459" s="41">
        <v>0</v>
      </c>
      <c r="P1459" s="41">
        <v>0</v>
      </c>
      <c r="Q1459" s="41">
        <v>0</v>
      </c>
      <c r="R1459" s="41">
        <v>0</v>
      </c>
      <c r="S1459" s="41">
        <v>0</v>
      </c>
      <c r="T1459" s="41">
        <v>0</v>
      </c>
      <c r="U1459" s="41">
        <v>0</v>
      </c>
    </row>
    <row r="1460" spans="1:21" hidden="1" x14ac:dyDescent="0.25">
      <c r="A1460" s="47">
        <v>3020102</v>
      </c>
      <c r="B1460" s="42" t="s">
        <v>1693</v>
      </c>
      <c r="N1460" s="41">
        <v>0</v>
      </c>
      <c r="O1460" s="41">
        <v>0</v>
      </c>
    </row>
    <row r="1461" spans="1:21" hidden="1" x14ac:dyDescent="0.25">
      <c r="A1461" s="47">
        <v>302010201</v>
      </c>
      <c r="B1461" s="42" t="s">
        <v>1694</v>
      </c>
      <c r="N1461" s="41">
        <v>0</v>
      </c>
      <c r="O1461" s="41">
        <v>0</v>
      </c>
    </row>
    <row r="1462" spans="1:21" hidden="1" x14ac:dyDescent="0.25">
      <c r="A1462" s="47">
        <v>30201020101</v>
      </c>
      <c r="B1462" s="42" t="s">
        <v>1695</v>
      </c>
      <c r="N1462" s="41">
        <v>0</v>
      </c>
      <c r="O1462" s="41">
        <v>0</v>
      </c>
    </row>
    <row r="1463" spans="1:21" hidden="1" x14ac:dyDescent="0.25">
      <c r="A1463" s="47">
        <v>30201020103</v>
      </c>
      <c r="B1463" s="42" t="s">
        <v>1696</v>
      </c>
      <c r="N1463" s="41">
        <v>0</v>
      </c>
      <c r="O1463" s="41">
        <v>0</v>
      </c>
    </row>
    <row r="1464" spans="1:21" hidden="1" x14ac:dyDescent="0.25">
      <c r="A1464" s="47">
        <v>302010202</v>
      </c>
      <c r="B1464" s="42" t="s">
        <v>1697</v>
      </c>
      <c r="N1464" s="41">
        <v>0</v>
      </c>
      <c r="O1464" s="41">
        <v>0</v>
      </c>
    </row>
    <row r="1465" spans="1:21" hidden="1" x14ac:dyDescent="0.25">
      <c r="A1465" s="47">
        <v>30201020201</v>
      </c>
      <c r="B1465" s="42" t="s">
        <v>1698</v>
      </c>
      <c r="N1465" s="41">
        <v>0</v>
      </c>
      <c r="O1465" s="41">
        <v>0</v>
      </c>
    </row>
    <row r="1466" spans="1:21" hidden="1" x14ac:dyDescent="0.25">
      <c r="A1466" s="47">
        <v>30201020203</v>
      </c>
      <c r="B1466" s="42" t="s">
        <v>1699</v>
      </c>
      <c r="N1466" s="41">
        <v>0</v>
      </c>
      <c r="O1466" s="41">
        <v>0</v>
      </c>
    </row>
    <row r="1467" spans="1:21" hidden="1" x14ac:dyDescent="0.25">
      <c r="A1467" s="47">
        <v>302010203</v>
      </c>
      <c r="B1467" s="42" t="s">
        <v>1700</v>
      </c>
      <c r="N1467" s="41">
        <v>0</v>
      </c>
      <c r="O1467" s="41">
        <v>0</v>
      </c>
    </row>
    <row r="1468" spans="1:21" hidden="1" x14ac:dyDescent="0.25">
      <c r="A1468" s="47">
        <v>30201020302</v>
      </c>
      <c r="B1468" s="42" t="s">
        <v>1701</v>
      </c>
      <c r="N1468" s="41">
        <v>0</v>
      </c>
      <c r="O1468" s="41">
        <v>0</v>
      </c>
    </row>
    <row r="1469" spans="1:21" hidden="1" x14ac:dyDescent="0.25">
      <c r="A1469" s="47">
        <v>30201020303</v>
      </c>
      <c r="B1469" s="42" t="s">
        <v>1702</v>
      </c>
      <c r="N1469" s="41">
        <v>0</v>
      </c>
      <c r="O1469" s="41">
        <v>0</v>
      </c>
    </row>
    <row r="1470" spans="1:21" hidden="1" x14ac:dyDescent="0.25">
      <c r="A1470" s="47">
        <v>3020103</v>
      </c>
      <c r="B1470" s="42" t="s">
        <v>1703</v>
      </c>
      <c r="N1470" s="41">
        <v>0</v>
      </c>
      <c r="O1470" s="41">
        <v>0</v>
      </c>
    </row>
    <row r="1471" spans="1:21" hidden="1" x14ac:dyDescent="0.25">
      <c r="A1471" s="47">
        <v>302010301</v>
      </c>
      <c r="B1471" s="42" t="s">
        <v>1704</v>
      </c>
      <c r="N1471" s="41">
        <v>0</v>
      </c>
      <c r="O1471" s="41">
        <v>0</v>
      </c>
    </row>
    <row r="1472" spans="1:21" hidden="1" x14ac:dyDescent="0.25">
      <c r="A1472" s="47">
        <v>30201030101</v>
      </c>
      <c r="B1472" s="42" t="s">
        <v>1705</v>
      </c>
      <c r="N1472" s="41">
        <v>0</v>
      </c>
      <c r="O1472" s="41">
        <v>0</v>
      </c>
    </row>
    <row r="1473" spans="1:15" hidden="1" x14ac:dyDescent="0.25">
      <c r="A1473" s="47">
        <v>302010302</v>
      </c>
      <c r="B1473" s="42" t="s">
        <v>1706</v>
      </c>
      <c r="N1473" s="41">
        <v>0</v>
      </c>
      <c r="O1473" s="41">
        <v>0</v>
      </c>
    </row>
    <row r="1474" spans="1:15" hidden="1" x14ac:dyDescent="0.25">
      <c r="A1474" s="47">
        <v>30201030202</v>
      </c>
      <c r="B1474" s="42" t="s">
        <v>1707</v>
      </c>
      <c r="N1474" s="41">
        <v>0</v>
      </c>
      <c r="O1474" s="41">
        <v>0</v>
      </c>
    </row>
    <row r="1475" spans="1:15" hidden="1" x14ac:dyDescent="0.25">
      <c r="A1475" s="47">
        <v>30201030203</v>
      </c>
      <c r="B1475" s="42" t="s">
        <v>1708</v>
      </c>
      <c r="N1475" s="41">
        <v>0</v>
      </c>
      <c r="O1475" s="41">
        <v>0</v>
      </c>
    </row>
    <row r="1476" spans="1:15" hidden="1" x14ac:dyDescent="0.25">
      <c r="A1476" s="47">
        <v>302010303</v>
      </c>
      <c r="B1476" s="42" t="s">
        <v>1709</v>
      </c>
      <c r="N1476" s="41">
        <v>0</v>
      </c>
      <c r="O1476" s="41">
        <v>0</v>
      </c>
    </row>
    <row r="1477" spans="1:15" hidden="1" x14ac:dyDescent="0.25">
      <c r="A1477" s="47">
        <v>30201030201</v>
      </c>
      <c r="B1477" s="42" t="s">
        <v>1710</v>
      </c>
      <c r="N1477" s="41">
        <v>0</v>
      </c>
      <c r="O1477" s="41">
        <v>0</v>
      </c>
    </row>
    <row r="1478" spans="1:15" hidden="1" x14ac:dyDescent="0.25">
      <c r="A1478" s="47">
        <v>30201030203</v>
      </c>
      <c r="B1478" s="42" t="s">
        <v>1711</v>
      </c>
      <c r="N1478" s="41">
        <v>0</v>
      </c>
      <c r="O1478" s="41">
        <v>0</v>
      </c>
    </row>
    <row r="1479" spans="1:15" hidden="1" x14ac:dyDescent="0.25">
      <c r="A1479" s="47">
        <v>302010304</v>
      </c>
      <c r="B1479" s="42" t="s">
        <v>1712</v>
      </c>
      <c r="N1479" s="41">
        <v>0</v>
      </c>
      <c r="O1479" s="41">
        <v>0</v>
      </c>
    </row>
    <row r="1480" spans="1:15" hidden="1" x14ac:dyDescent="0.25">
      <c r="A1480" s="47">
        <v>30201030403</v>
      </c>
      <c r="B1480" s="42" t="s">
        <v>1713</v>
      </c>
      <c r="N1480" s="41">
        <v>0</v>
      </c>
      <c r="O1480" s="41">
        <v>0</v>
      </c>
    </row>
    <row r="1481" spans="1:15" hidden="1" x14ac:dyDescent="0.25">
      <c r="A1481" s="47">
        <v>3020104</v>
      </c>
      <c r="B1481" s="42" t="s">
        <v>1714</v>
      </c>
      <c r="N1481" s="41">
        <v>0</v>
      </c>
      <c r="O1481" s="41">
        <v>0</v>
      </c>
    </row>
    <row r="1482" spans="1:15" hidden="1" x14ac:dyDescent="0.25">
      <c r="A1482" s="47">
        <v>302010401</v>
      </c>
      <c r="B1482" s="42" t="s">
        <v>1715</v>
      </c>
      <c r="N1482" s="41">
        <v>0</v>
      </c>
      <c r="O1482" s="41">
        <v>0</v>
      </c>
    </row>
    <row r="1483" spans="1:15" hidden="1" x14ac:dyDescent="0.25">
      <c r="A1483" s="47">
        <v>30201040101</v>
      </c>
      <c r="B1483" s="42" t="s">
        <v>1716</v>
      </c>
      <c r="N1483" s="41">
        <v>0</v>
      </c>
      <c r="O1483" s="41">
        <v>0</v>
      </c>
    </row>
    <row r="1484" spans="1:15" hidden="1" x14ac:dyDescent="0.25">
      <c r="A1484" s="47">
        <v>30201040103</v>
      </c>
      <c r="B1484" s="42" t="s">
        <v>1717</v>
      </c>
      <c r="N1484" s="41">
        <v>0</v>
      </c>
      <c r="O1484" s="41">
        <v>0</v>
      </c>
    </row>
    <row r="1485" spans="1:15" hidden="1" x14ac:dyDescent="0.25">
      <c r="A1485" s="47">
        <v>302010402</v>
      </c>
      <c r="B1485" s="42" t="s">
        <v>1718</v>
      </c>
      <c r="N1485" s="41">
        <v>0</v>
      </c>
      <c r="O1485" s="41">
        <v>0</v>
      </c>
    </row>
    <row r="1486" spans="1:15" hidden="1" x14ac:dyDescent="0.25">
      <c r="A1486" s="47">
        <v>30201040201</v>
      </c>
      <c r="B1486" s="42" t="s">
        <v>1719</v>
      </c>
      <c r="N1486" s="41">
        <v>0</v>
      </c>
      <c r="O1486" s="41">
        <v>0</v>
      </c>
    </row>
    <row r="1487" spans="1:15" hidden="1" x14ac:dyDescent="0.25">
      <c r="A1487" s="47">
        <v>30201040203</v>
      </c>
      <c r="B1487" s="42" t="s">
        <v>1720</v>
      </c>
      <c r="N1487" s="41">
        <v>0</v>
      </c>
      <c r="O1487" s="41">
        <v>0</v>
      </c>
    </row>
    <row r="1488" spans="1:15" hidden="1" x14ac:dyDescent="0.25">
      <c r="A1488" s="47">
        <v>302010403</v>
      </c>
      <c r="B1488" s="42" t="s">
        <v>1721</v>
      </c>
      <c r="N1488" s="41">
        <v>0</v>
      </c>
      <c r="O1488" s="41">
        <v>0</v>
      </c>
    </row>
    <row r="1489" spans="1:15" hidden="1" x14ac:dyDescent="0.25">
      <c r="A1489" s="47">
        <v>30201040301</v>
      </c>
      <c r="B1489" s="42" t="s">
        <v>1722</v>
      </c>
      <c r="N1489" s="41">
        <v>0</v>
      </c>
      <c r="O1489" s="41">
        <v>0</v>
      </c>
    </row>
    <row r="1490" spans="1:15" hidden="1" x14ac:dyDescent="0.25">
      <c r="A1490" s="47">
        <v>302010404</v>
      </c>
      <c r="B1490" s="42" t="s">
        <v>1723</v>
      </c>
      <c r="N1490" s="41">
        <v>0</v>
      </c>
      <c r="O1490" s="41">
        <v>0</v>
      </c>
    </row>
    <row r="1491" spans="1:15" hidden="1" x14ac:dyDescent="0.25">
      <c r="A1491" s="47">
        <v>30201040401</v>
      </c>
      <c r="B1491" s="42" t="s">
        <v>1724</v>
      </c>
      <c r="N1491" s="41">
        <v>0</v>
      </c>
      <c r="O1491" s="41">
        <v>0</v>
      </c>
    </row>
    <row r="1492" spans="1:15" hidden="1" x14ac:dyDescent="0.25">
      <c r="A1492" s="47">
        <v>30201040403</v>
      </c>
      <c r="B1492" s="42" t="s">
        <v>1725</v>
      </c>
      <c r="N1492" s="41">
        <v>0</v>
      </c>
      <c r="O1492" s="41">
        <v>0</v>
      </c>
    </row>
    <row r="1493" spans="1:15" hidden="1" x14ac:dyDescent="0.25">
      <c r="A1493" s="47">
        <v>30202</v>
      </c>
      <c r="B1493" s="42" t="s">
        <v>1726</v>
      </c>
      <c r="N1493" s="41">
        <v>0</v>
      </c>
      <c r="O1493" s="41">
        <v>0</v>
      </c>
    </row>
    <row r="1494" spans="1:15" hidden="1" x14ac:dyDescent="0.25">
      <c r="A1494" s="47">
        <v>3020201</v>
      </c>
      <c r="B1494" s="42" t="s">
        <v>1727</v>
      </c>
      <c r="N1494" s="41">
        <v>0</v>
      </c>
      <c r="O1494" s="41">
        <v>0</v>
      </c>
    </row>
    <row r="1495" spans="1:15" hidden="1" x14ac:dyDescent="0.25">
      <c r="A1495" s="47">
        <v>302020101</v>
      </c>
      <c r="B1495" s="42" t="s">
        <v>1728</v>
      </c>
      <c r="N1495" s="41">
        <v>0</v>
      </c>
      <c r="O1495" s="41">
        <v>0</v>
      </c>
    </row>
    <row r="1496" spans="1:15" hidden="1" x14ac:dyDescent="0.25">
      <c r="A1496" s="47">
        <v>30202010101</v>
      </c>
      <c r="B1496" s="42" t="s">
        <v>1729</v>
      </c>
      <c r="N1496" s="41">
        <v>0</v>
      </c>
      <c r="O1496" s="41">
        <v>0</v>
      </c>
    </row>
    <row r="1497" spans="1:15" hidden="1" x14ac:dyDescent="0.25">
      <c r="A1497" s="47">
        <v>30202010102</v>
      </c>
      <c r="B1497" s="42" t="s">
        <v>1730</v>
      </c>
      <c r="N1497" s="41">
        <v>0</v>
      </c>
      <c r="O1497" s="41">
        <v>0</v>
      </c>
    </row>
    <row r="1498" spans="1:15" hidden="1" x14ac:dyDescent="0.25">
      <c r="A1498" s="47">
        <v>302020102</v>
      </c>
      <c r="B1498" s="42" t="s">
        <v>1731</v>
      </c>
      <c r="N1498" s="41">
        <v>0</v>
      </c>
      <c r="O1498" s="41">
        <v>0</v>
      </c>
    </row>
    <row r="1499" spans="1:15" hidden="1" x14ac:dyDescent="0.25">
      <c r="A1499" s="47">
        <v>30202010201</v>
      </c>
      <c r="B1499" s="42" t="s">
        <v>1732</v>
      </c>
      <c r="N1499" s="41">
        <v>0</v>
      </c>
      <c r="O1499" s="41">
        <v>0</v>
      </c>
    </row>
    <row r="1500" spans="1:15" hidden="1" x14ac:dyDescent="0.25">
      <c r="A1500" s="47">
        <v>30203</v>
      </c>
      <c r="B1500" s="42" t="s">
        <v>1733</v>
      </c>
      <c r="N1500" s="41">
        <v>0</v>
      </c>
      <c r="O1500" s="41">
        <v>0</v>
      </c>
    </row>
    <row r="1501" spans="1:15" hidden="1" x14ac:dyDescent="0.25">
      <c r="A1501" s="47">
        <v>3020301</v>
      </c>
      <c r="B1501" s="42" t="s">
        <v>1734</v>
      </c>
      <c r="N1501" s="41">
        <v>0</v>
      </c>
      <c r="O1501" s="41">
        <v>0</v>
      </c>
    </row>
    <row r="1502" spans="1:15" hidden="1" x14ac:dyDescent="0.25">
      <c r="A1502" s="47">
        <v>302030101</v>
      </c>
      <c r="B1502" s="42" t="s">
        <v>1735</v>
      </c>
      <c r="N1502" s="41">
        <v>0</v>
      </c>
      <c r="O1502" s="41">
        <v>0</v>
      </c>
    </row>
    <row r="1503" spans="1:15" hidden="1" x14ac:dyDescent="0.25">
      <c r="A1503" s="47">
        <v>30203010101</v>
      </c>
      <c r="B1503" s="42" t="s">
        <v>1736</v>
      </c>
      <c r="N1503" s="41">
        <v>0</v>
      </c>
      <c r="O1503" s="41">
        <v>0</v>
      </c>
    </row>
    <row r="1504" spans="1:15" hidden="1" x14ac:dyDescent="0.25">
      <c r="A1504" s="47">
        <v>3020302</v>
      </c>
      <c r="B1504" s="42" t="s">
        <v>1737</v>
      </c>
      <c r="N1504" s="41">
        <v>0</v>
      </c>
      <c r="O1504" s="41">
        <v>0</v>
      </c>
    </row>
    <row r="1505" spans="1:21" hidden="1" x14ac:dyDescent="0.25">
      <c r="A1505" s="47">
        <v>302030203</v>
      </c>
      <c r="B1505" s="42" t="s">
        <v>1738</v>
      </c>
      <c r="N1505" s="41">
        <v>0</v>
      </c>
      <c r="O1505" s="41">
        <v>0</v>
      </c>
    </row>
    <row r="1506" spans="1:21" hidden="1" x14ac:dyDescent="0.25">
      <c r="A1506" s="47">
        <v>303</v>
      </c>
      <c r="B1506" s="42" t="s">
        <v>1739</v>
      </c>
      <c r="N1506" s="41">
        <v>0</v>
      </c>
      <c r="O1506" s="41">
        <v>0</v>
      </c>
    </row>
    <row r="1507" spans="1:21" hidden="1" x14ac:dyDescent="0.25">
      <c r="A1507" s="47">
        <v>30301</v>
      </c>
      <c r="B1507" s="42" t="s">
        <v>1740</v>
      </c>
      <c r="N1507" s="41">
        <v>0</v>
      </c>
      <c r="O1507" s="41">
        <v>0</v>
      </c>
    </row>
    <row r="1508" spans="1:21" hidden="1" x14ac:dyDescent="0.25">
      <c r="A1508" s="47">
        <v>3030101</v>
      </c>
      <c r="B1508" s="42" t="s">
        <v>1741</v>
      </c>
      <c r="N1508" s="41">
        <v>0</v>
      </c>
      <c r="O1508" s="41">
        <v>0</v>
      </c>
    </row>
    <row r="1509" spans="1:21" hidden="1" x14ac:dyDescent="0.25">
      <c r="A1509" s="47">
        <v>303010101</v>
      </c>
      <c r="B1509" s="42" t="s">
        <v>1742</v>
      </c>
      <c r="N1509" s="41">
        <v>0</v>
      </c>
      <c r="O1509" s="41">
        <v>0</v>
      </c>
    </row>
    <row r="1510" spans="1:21" hidden="1" x14ac:dyDescent="0.25">
      <c r="A1510" s="47">
        <v>30301010101</v>
      </c>
      <c r="B1510" s="42" t="s">
        <v>1743</v>
      </c>
      <c r="N1510" s="41">
        <v>0</v>
      </c>
      <c r="O1510" s="41">
        <v>0</v>
      </c>
    </row>
    <row r="1511" spans="1:21" hidden="1" x14ac:dyDescent="0.25">
      <c r="A1511" s="47">
        <v>30301010102</v>
      </c>
      <c r="B1511" s="42" t="s">
        <v>1744</v>
      </c>
      <c r="N1511" s="41">
        <v>0</v>
      </c>
      <c r="O1511" s="41">
        <v>0</v>
      </c>
    </row>
    <row r="1512" spans="1:21" hidden="1" x14ac:dyDescent="0.25">
      <c r="A1512" s="47">
        <v>30301010103</v>
      </c>
      <c r="B1512" s="42" t="s">
        <v>1745</v>
      </c>
      <c r="N1512" s="41">
        <v>0</v>
      </c>
      <c r="O1512" s="41">
        <v>0</v>
      </c>
    </row>
    <row r="1513" spans="1:21" hidden="1" x14ac:dyDescent="0.25">
      <c r="A1513" s="47">
        <v>3030102</v>
      </c>
      <c r="B1513" s="42" t="s">
        <v>1746</v>
      </c>
      <c r="N1513" s="41">
        <v>0</v>
      </c>
      <c r="O1513" s="41">
        <v>0</v>
      </c>
    </row>
    <row r="1514" spans="1:21" hidden="1" x14ac:dyDescent="0.25">
      <c r="A1514" s="47">
        <v>303010201</v>
      </c>
      <c r="B1514" s="42" t="s">
        <v>1747</v>
      </c>
      <c r="N1514" s="41">
        <v>0</v>
      </c>
      <c r="O1514" s="41">
        <v>0</v>
      </c>
    </row>
    <row r="1515" spans="1:21" hidden="1" x14ac:dyDescent="0.25">
      <c r="A1515" s="47">
        <v>30301020103</v>
      </c>
      <c r="B1515" s="42" t="s">
        <v>1748</v>
      </c>
      <c r="N1515" s="41">
        <v>0</v>
      </c>
      <c r="O1515" s="41">
        <v>0</v>
      </c>
    </row>
    <row r="1516" spans="1:21" hidden="1" x14ac:dyDescent="0.25">
      <c r="A1516" s="47">
        <v>304</v>
      </c>
      <c r="B1516" s="42" t="s">
        <v>1749</v>
      </c>
      <c r="N1516" s="41">
        <v>0</v>
      </c>
      <c r="O1516" s="41">
        <v>0</v>
      </c>
    </row>
    <row r="1517" spans="1:21" hidden="1" x14ac:dyDescent="0.25">
      <c r="A1517" s="47">
        <v>30401</v>
      </c>
      <c r="B1517" s="42" t="s">
        <v>1750</v>
      </c>
      <c r="N1517" s="41">
        <v>0</v>
      </c>
      <c r="O1517" s="41">
        <v>0</v>
      </c>
    </row>
    <row r="1518" spans="1:21" s="44" customFormat="1" hidden="1" x14ac:dyDescent="0.25">
      <c r="A1518" s="50">
        <v>3040101</v>
      </c>
      <c r="B1518" s="44" t="s">
        <v>1751</v>
      </c>
      <c r="C1518" s="43"/>
      <c r="D1518" s="43"/>
      <c r="E1518" s="43"/>
      <c r="F1518" s="43"/>
      <c r="G1518" s="43"/>
      <c r="H1518" s="43"/>
      <c r="I1518" s="43"/>
      <c r="J1518" s="43"/>
      <c r="K1518" s="43"/>
      <c r="L1518" s="43"/>
      <c r="M1518" s="43"/>
      <c r="N1518" s="43">
        <v>0</v>
      </c>
      <c r="O1518" s="43">
        <v>0</v>
      </c>
      <c r="P1518" s="43"/>
      <c r="Q1518" s="43"/>
      <c r="R1518" s="43"/>
      <c r="S1518" s="43"/>
      <c r="T1518" s="43"/>
      <c r="U1518" s="43"/>
    </row>
    <row r="1519" spans="1:21" s="44" customFormat="1" hidden="1" x14ac:dyDescent="0.25">
      <c r="A1519" s="50">
        <v>303010101</v>
      </c>
      <c r="B1519" s="44" t="s">
        <v>1752</v>
      </c>
      <c r="C1519" s="43"/>
      <c r="D1519" s="43"/>
      <c r="E1519" s="43"/>
      <c r="F1519" s="43"/>
      <c r="G1519" s="43"/>
      <c r="H1519" s="43"/>
      <c r="I1519" s="43"/>
      <c r="J1519" s="43"/>
      <c r="K1519" s="43"/>
      <c r="L1519" s="43"/>
      <c r="M1519" s="43"/>
      <c r="N1519" s="43">
        <v>0</v>
      </c>
      <c r="O1519" s="43">
        <v>0</v>
      </c>
      <c r="P1519" s="43"/>
      <c r="Q1519" s="43"/>
      <c r="R1519" s="43"/>
      <c r="S1519" s="43"/>
      <c r="T1519" s="43"/>
      <c r="U1519" s="43"/>
    </row>
    <row r="1520" spans="1:21" hidden="1" x14ac:dyDescent="0.25">
      <c r="A1520" s="47">
        <v>30301010101</v>
      </c>
      <c r="B1520" s="42" t="s">
        <v>1753</v>
      </c>
      <c r="N1520" s="41">
        <v>0</v>
      </c>
      <c r="O1520" s="41">
        <v>0</v>
      </c>
    </row>
    <row r="1521" spans="1:21" hidden="1" x14ac:dyDescent="0.25">
      <c r="A1521" s="47">
        <v>30301010103</v>
      </c>
      <c r="B1521" s="42" t="s">
        <v>1752</v>
      </c>
      <c r="C1521" s="41">
        <v>0</v>
      </c>
      <c r="D1521" s="41">
        <v>0</v>
      </c>
      <c r="E1521" s="41">
        <v>0</v>
      </c>
      <c r="F1521" s="41">
        <v>0</v>
      </c>
      <c r="G1521" s="41">
        <v>0</v>
      </c>
      <c r="H1521" s="41">
        <v>0</v>
      </c>
      <c r="I1521" s="41">
        <v>0</v>
      </c>
      <c r="J1521" s="41">
        <v>0</v>
      </c>
      <c r="K1521" s="41">
        <v>0</v>
      </c>
      <c r="L1521" s="41">
        <v>0</v>
      </c>
      <c r="M1521" s="41">
        <v>0</v>
      </c>
      <c r="N1521" s="41">
        <v>0</v>
      </c>
      <c r="O1521" s="41">
        <v>0</v>
      </c>
      <c r="P1521" s="41">
        <v>0</v>
      </c>
      <c r="Q1521" s="41">
        <v>0</v>
      </c>
      <c r="R1521" s="41">
        <v>0</v>
      </c>
      <c r="S1521" s="41">
        <v>0</v>
      </c>
      <c r="T1521" s="41">
        <v>0</v>
      </c>
      <c r="U1521" s="41">
        <v>0</v>
      </c>
    </row>
    <row r="1522" spans="1:21" s="44" customFormat="1" hidden="1" x14ac:dyDescent="0.25">
      <c r="A1522" s="50">
        <v>303010102</v>
      </c>
      <c r="B1522" s="44" t="s">
        <v>1754</v>
      </c>
      <c r="C1522" s="43"/>
      <c r="D1522" s="43"/>
      <c r="E1522" s="43"/>
      <c r="F1522" s="43"/>
      <c r="G1522" s="43"/>
      <c r="H1522" s="43"/>
      <c r="I1522" s="43"/>
      <c r="J1522" s="43"/>
      <c r="K1522" s="43"/>
      <c r="L1522" s="43"/>
      <c r="M1522" s="43"/>
      <c r="N1522" s="43">
        <v>0</v>
      </c>
      <c r="O1522" s="43">
        <v>0</v>
      </c>
      <c r="P1522" s="43"/>
      <c r="Q1522" s="43"/>
      <c r="R1522" s="43"/>
      <c r="S1522" s="43"/>
      <c r="T1522" s="43"/>
      <c r="U1522" s="43"/>
    </row>
    <row r="1523" spans="1:21" hidden="1" x14ac:dyDescent="0.25">
      <c r="A1523" s="47">
        <v>30301010201</v>
      </c>
      <c r="B1523" s="42" t="s">
        <v>1755</v>
      </c>
      <c r="N1523" s="41">
        <v>0</v>
      </c>
      <c r="O1523" s="41">
        <v>0</v>
      </c>
    </row>
    <row r="1524" spans="1:21" hidden="1" x14ac:dyDescent="0.25">
      <c r="A1524" s="47">
        <v>30301010203</v>
      </c>
      <c r="B1524" s="42" t="s">
        <v>1756</v>
      </c>
      <c r="N1524" s="41">
        <v>0</v>
      </c>
      <c r="O1524" s="41">
        <v>0</v>
      </c>
    </row>
    <row r="1525" spans="1:21" s="44" customFormat="1" hidden="1" x14ac:dyDescent="0.25">
      <c r="A1525" s="50">
        <v>303010103</v>
      </c>
      <c r="B1525" s="44" t="s">
        <v>1757</v>
      </c>
      <c r="C1525" s="43"/>
      <c r="D1525" s="43"/>
      <c r="E1525" s="43"/>
      <c r="F1525" s="43"/>
      <c r="G1525" s="43"/>
      <c r="H1525" s="43"/>
      <c r="I1525" s="43"/>
      <c r="J1525" s="43"/>
      <c r="K1525" s="43"/>
      <c r="L1525" s="43"/>
      <c r="M1525" s="43"/>
      <c r="N1525" s="43">
        <v>0</v>
      </c>
      <c r="O1525" s="43">
        <v>0</v>
      </c>
      <c r="P1525" s="43"/>
      <c r="Q1525" s="43"/>
      <c r="R1525" s="43"/>
      <c r="S1525" s="43"/>
      <c r="T1525" s="43"/>
      <c r="U1525" s="43"/>
    </row>
    <row r="1526" spans="1:21" hidden="1" x14ac:dyDescent="0.25">
      <c r="A1526" s="47">
        <v>30301010301</v>
      </c>
      <c r="B1526" s="42" t="s">
        <v>1758</v>
      </c>
      <c r="N1526" s="41">
        <v>0</v>
      </c>
      <c r="O1526" s="41">
        <v>0</v>
      </c>
    </row>
    <row r="1527" spans="1:21" s="44" customFormat="1" hidden="1" x14ac:dyDescent="0.25">
      <c r="A1527" s="50">
        <v>303010104</v>
      </c>
      <c r="B1527" s="44" t="s">
        <v>1759</v>
      </c>
      <c r="C1527" s="43"/>
      <c r="D1527" s="43"/>
      <c r="E1527" s="43"/>
      <c r="F1527" s="43"/>
      <c r="G1527" s="43"/>
      <c r="H1527" s="43"/>
      <c r="I1527" s="43"/>
      <c r="J1527" s="43"/>
      <c r="K1527" s="43"/>
      <c r="L1527" s="43"/>
      <c r="M1527" s="43"/>
      <c r="N1527" s="43">
        <v>0</v>
      </c>
      <c r="O1527" s="43">
        <v>0</v>
      </c>
      <c r="P1527" s="43"/>
      <c r="Q1527" s="43"/>
      <c r="R1527" s="43"/>
      <c r="S1527" s="43"/>
      <c r="T1527" s="43"/>
      <c r="U1527" s="43"/>
    </row>
    <row r="1528" spans="1:21" hidden="1" x14ac:dyDescent="0.25">
      <c r="A1528" s="47">
        <v>30301010402</v>
      </c>
      <c r="B1528" s="42" t="s">
        <v>1760</v>
      </c>
      <c r="N1528" s="41">
        <v>0</v>
      </c>
      <c r="O1528" s="41">
        <v>0</v>
      </c>
    </row>
    <row r="1529" spans="1:21" hidden="1" x14ac:dyDescent="0.25">
      <c r="A1529" s="47">
        <v>30301010403</v>
      </c>
      <c r="B1529" s="42" t="s">
        <v>1761</v>
      </c>
      <c r="N1529" s="41">
        <v>0</v>
      </c>
      <c r="O1529" s="41">
        <v>0</v>
      </c>
    </row>
    <row r="1530" spans="1:21" s="44" customFormat="1" hidden="1" x14ac:dyDescent="0.25">
      <c r="A1530" s="50">
        <v>303010105</v>
      </c>
      <c r="B1530" s="44" t="s">
        <v>1762</v>
      </c>
      <c r="C1530" s="43"/>
      <c r="D1530" s="43"/>
      <c r="E1530" s="43"/>
      <c r="F1530" s="43"/>
      <c r="G1530" s="43"/>
      <c r="H1530" s="43"/>
      <c r="I1530" s="43"/>
      <c r="J1530" s="43"/>
      <c r="K1530" s="43"/>
      <c r="L1530" s="43"/>
      <c r="M1530" s="43"/>
      <c r="N1530" s="43">
        <v>0</v>
      </c>
      <c r="O1530" s="43">
        <v>0</v>
      </c>
      <c r="P1530" s="43"/>
      <c r="Q1530" s="43"/>
      <c r="R1530" s="43"/>
      <c r="S1530" s="43"/>
      <c r="T1530" s="43"/>
      <c r="U1530" s="43"/>
    </row>
    <row r="1531" spans="1:21" hidden="1" x14ac:dyDescent="0.25">
      <c r="A1531" s="47">
        <v>30301010501</v>
      </c>
      <c r="B1531" s="42" t="s">
        <v>1763</v>
      </c>
      <c r="N1531" s="41">
        <v>0</v>
      </c>
      <c r="O1531" s="41">
        <v>0</v>
      </c>
    </row>
    <row r="1532" spans="1:21" hidden="1" x14ac:dyDescent="0.25">
      <c r="A1532" s="47">
        <v>30301010502</v>
      </c>
      <c r="B1532" s="42" t="s">
        <v>1764</v>
      </c>
      <c r="N1532" s="41">
        <v>0</v>
      </c>
      <c r="O1532" s="41">
        <v>0</v>
      </c>
    </row>
    <row r="1533" spans="1:21" hidden="1" x14ac:dyDescent="0.25">
      <c r="A1533" s="47">
        <v>30301010503</v>
      </c>
      <c r="B1533" s="42" t="s">
        <v>1765</v>
      </c>
      <c r="N1533" s="41">
        <v>0</v>
      </c>
      <c r="O1533" s="41">
        <v>0</v>
      </c>
    </row>
    <row r="1534" spans="1:21" s="44" customFormat="1" hidden="1" x14ac:dyDescent="0.25">
      <c r="A1534" s="50">
        <v>303010106</v>
      </c>
      <c r="B1534" s="44" t="s">
        <v>1766</v>
      </c>
      <c r="C1534" s="43"/>
      <c r="D1534" s="43"/>
      <c r="E1534" s="43"/>
      <c r="F1534" s="43"/>
      <c r="G1534" s="43"/>
      <c r="H1534" s="43"/>
      <c r="I1534" s="43"/>
      <c r="J1534" s="43"/>
      <c r="K1534" s="43"/>
      <c r="L1534" s="43"/>
      <c r="M1534" s="43"/>
      <c r="N1534" s="43">
        <v>0</v>
      </c>
      <c r="O1534" s="43">
        <v>0</v>
      </c>
      <c r="P1534" s="43"/>
      <c r="Q1534" s="43"/>
      <c r="R1534" s="43"/>
      <c r="S1534" s="43"/>
      <c r="T1534" s="43"/>
      <c r="U1534" s="43"/>
    </row>
    <row r="1535" spans="1:21" hidden="1" x14ac:dyDescent="0.25">
      <c r="A1535" s="47">
        <v>30301010602</v>
      </c>
      <c r="B1535" s="42" t="s">
        <v>1767</v>
      </c>
      <c r="N1535" s="41">
        <v>0</v>
      </c>
      <c r="O1535" s="41">
        <v>0</v>
      </c>
    </row>
    <row r="1536" spans="1:21" s="44" customFormat="1" hidden="1" x14ac:dyDescent="0.25">
      <c r="A1536" s="50">
        <v>303010107</v>
      </c>
      <c r="B1536" s="44" t="s">
        <v>1768</v>
      </c>
      <c r="C1536" s="43"/>
      <c r="D1536" s="43"/>
      <c r="E1536" s="43"/>
      <c r="F1536" s="43"/>
      <c r="G1536" s="43"/>
      <c r="H1536" s="43"/>
      <c r="I1536" s="43"/>
      <c r="J1536" s="43"/>
      <c r="K1536" s="43"/>
      <c r="L1536" s="43"/>
      <c r="M1536" s="43"/>
      <c r="N1536" s="43">
        <v>0</v>
      </c>
      <c r="O1536" s="43">
        <v>0</v>
      </c>
      <c r="P1536" s="43"/>
      <c r="Q1536" s="43"/>
      <c r="R1536" s="43"/>
      <c r="S1536" s="43"/>
      <c r="T1536" s="43"/>
      <c r="U1536" s="43"/>
    </row>
    <row r="1537" spans="1:15" hidden="1" x14ac:dyDescent="0.25">
      <c r="A1537" s="47">
        <v>30301010701</v>
      </c>
      <c r="B1537" s="42" t="s">
        <v>1769</v>
      </c>
      <c r="N1537" s="41">
        <v>0</v>
      </c>
      <c r="O1537" s="41">
        <v>0</v>
      </c>
    </row>
    <row r="1538" spans="1:15" hidden="1" x14ac:dyDescent="0.25">
      <c r="A1538" s="47">
        <v>30301010702</v>
      </c>
      <c r="B1538" s="42" t="s">
        <v>1769</v>
      </c>
      <c r="N1538" s="41">
        <v>0</v>
      </c>
      <c r="O1538" s="41">
        <v>0</v>
      </c>
    </row>
    <row r="1539" spans="1:15" hidden="1" x14ac:dyDescent="0.25">
      <c r="A1539" s="47">
        <v>30402</v>
      </c>
      <c r="B1539" s="42" t="s">
        <v>1770</v>
      </c>
      <c r="N1539" s="41">
        <v>0</v>
      </c>
      <c r="O1539" s="41">
        <v>0</v>
      </c>
    </row>
    <row r="1540" spans="1:15" hidden="1" x14ac:dyDescent="0.25">
      <c r="A1540" s="47">
        <v>3040201</v>
      </c>
      <c r="B1540" s="42" t="s">
        <v>1771</v>
      </c>
      <c r="N1540" s="41">
        <v>0</v>
      </c>
      <c r="O1540" s="41">
        <v>0</v>
      </c>
    </row>
    <row r="1541" spans="1:15" hidden="1" x14ac:dyDescent="0.25">
      <c r="A1541" s="47">
        <v>304020101</v>
      </c>
      <c r="B1541" s="42" t="s">
        <v>1772</v>
      </c>
      <c r="N1541" s="41">
        <v>0</v>
      </c>
      <c r="O1541" s="41">
        <v>0</v>
      </c>
    </row>
    <row r="1542" spans="1:15" hidden="1" x14ac:dyDescent="0.25">
      <c r="A1542" s="47">
        <v>30402010104</v>
      </c>
      <c r="B1542" s="42" t="s">
        <v>1773</v>
      </c>
      <c r="N1542" s="41">
        <v>0</v>
      </c>
      <c r="O1542" s="41">
        <v>0</v>
      </c>
    </row>
    <row r="1543" spans="1:15" hidden="1" x14ac:dyDescent="0.25">
      <c r="A1543" s="47">
        <v>306</v>
      </c>
      <c r="B1543" s="42" t="s">
        <v>1774</v>
      </c>
      <c r="N1543" s="41">
        <v>0</v>
      </c>
      <c r="O1543" s="41">
        <v>0</v>
      </c>
    </row>
    <row r="1544" spans="1:15" hidden="1" x14ac:dyDescent="0.25">
      <c r="A1544" s="47">
        <v>3061</v>
      </c>
      <c r="B1544" s="42" t="s">
        <v>1775</v>
      </c>
      <c r="N1544" s="41">
        <v>0</v>
      </c>
      <c r="O1544" s="41">
        <v>0</v>
      </c>
    </row>
    <row r="1545" spans="1:15" hidden="1" x14ac:dyDescent="0.25">
      <c r="A1545" s="47">
        <v>306101</v>
      </c>
      <c r="B1545" s="42" t="s">
        <v>1776</v>
      </c>
      <c r="N1545" s="41">
        <v>0</v>
      </c>
      <c r="O1545" s="41">
        <v>0</v>
      </c>
    </row>
    <row r="1546" spans="1:15" hidden="1" x14ac:dyDescent="0.25">
      <c r="A1546" s="47" t="s">
        <v>1241</v>
      </c>
      <c r="B1546" s="42" t="s">
        <v>1242</v>
      </c>
      <c r="N1546" s="41">
        <v>0</v>
      </c>
      <c r="O1546" s="41">
        <v>0</v>
      </c>
    </row>
    <row r="1547" spans="1:15" hidden="1" x14ac:dyDescent="0.25"/>
    <row r="1548" spans="1:15" hidden="1" x14ac:dyDescent="0.25"/>
    <row r="1549" spans="1:15" hidden="1" x14ac:dyDescent="0.25"/>
    <row r="1550" spans="1:15" hidden="1" x14ac:dyDescent="0.25"/>
    <row r="1551" spans="1:15" hidden="1" x14ac:dyDescent="0.25"/>
    <row r="1552" spans="1:15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</sheetData>
  <mergeCells count="2">
    <mergeCell ref="A1:A2"/>
    <mergeCell ref="B1:B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77"/>
  <sheetViews>
    <sheetView showGridLines="0" workbookViewId="0">
      <pane xSplit="2" ySplit="2" topLeftCell="H840" activePane="bottomRight" state="frozen"/>
      <selection pane="topRight" activeCell="C1" sqref="C1"/>
      <selection pane="bottomLeft" activeCell="A3" sqref="A3"/>
      <selection pane="bottomRight" activeCell="Q1118" sqref="Q1118"/>
    </sheetView>
  </sheetViews>
  <sheetFormatPr baseColWidth="10" defaultRowHeight="15" x14ac:dyDescent="0.25"/>
  <cols>
    <col min="1" max="1" width="16.140625" style="4" bestFit="1" customWidth="1"/>
    <col min="2" max="2" width="50.7109375" customWidth="1"/>
    <col min="3" max="15" width="21.42578125" style="5" customWidth="1"/>
  </cols>
  <sheetData>
    <row r="1" spans="1:15" s="64" customFormat="1" ht="75" x14ac:dyDescent="0.25">
      <c r="A1" s="75" t="s">
        <v>0</v>
      </c>
      <c r="B1" s="77" t="s">
        <v>1</v>
      </c>
      <c r="C1" s="24" t="s">
        <v>1847</v>
      </c>
      <c r="D1" s="24" t="s">
        <v>1842</v>
      </c>
      <c r="E1" s="24" t="s">
        <v>1844</v>
      </c>
      <c r="F1" s="24" t="s">
        <v>1846</v>
      </c>
      <c r="G1" s="24" t="s">
        <v>1845</v>
      </c>
      <c r="H1" s="24" t="s">
        <v>1843</v>
      </c>
      <c r="I1" s="24" t="s">
        <v>1848</v>
      </c>
      <c r="J1" s="24" t="s">
        <v>1852</v>
      </c>
      <c r="K1" s="24" t="s">
        <v>1849</v>
      </c>
      <c r="L1" s="24" t="s">
        <v>1850</v>
      </c>
      <c r="M1" s="24" t="s">
        <v>1851</v>
      </c>
      <c r="N1" s="24" t="s">
        <v>1853</v>
      </c>
      <c r="O1" s="24" t="s">
        <v>1854</v>
      </c>
    </row>
    <row r="2" spans="1:15" s="1" customFormat="1" x14ac:dyDescent="0.25">
      <c r="A2" s="76"/>
      <c r="B2" s="78"/>
      <c r="C2" s="25">
        <v>3230</v>
      </c>
      <c r="D2" s="25">
        <v>3225</v>
      </c>
      <c r="E2" s="25">
        <v>3227</v>
      </c>
      <c r="F2" s="25">
        <v>3229</v>
      </c>
      <c r="G2" s="25">
        <v>3228</v>
      </c>
      <c r="H2" s="25">
        <v>3226</v>
      </c>
      <c r="I2" s="25">
        <v>9138</v>
      </c>
      <c r="J2" s="25">
        <v>9214</v>
      </c>
      <c r="K2" s="25">
        <v>9139</v>
      </c>
      <c r="L2" s="25">
        <v>9140</v>
      </c>
      <c r="M2" s="25">
        <v>9172</v>
      </c>
      <c r="N2" s="25">
        <v>9215</v>
      </c>
      <c r="O2" s="25">
        <v>9223</v>
      </c>
    </row>
    <row r="3" spans="1:15" x14ac:dyDescent="0.25">
      <c r="A3" s="30">
        <v>0</v>
      </c>
      <c r="B3" s="31" t="s">
        <v>3</v>
      </c>
      <c r="C3" s="32">
        <f t="shared" ref="C3:J3" si="0">+C4+C423</f>
        <v>543902622</v>
      </c>
      <c r="D3" s="32">
        <f t="shared" si="0"/>
        <v>543902622</v>
      </c>
      <c r="E3" s="32">
        <f t="shared" si="0"/>
        <v>543902622</v>
      </c>
      <c r="F3" s="32">
        <f t="shared" si="0"/>
        <v>543902622</v>
      </c>
      <c r="G3" s="32">
        <f t="shared" si="0"/>
        <v>601715782</v>
      </c>
      <c r="H3" s="32">
        <f t="shared" si="0"/>
        <v>543902622</v>
      </c>
      <c r="I3" s="32">
        <f t="shared" si="0"/>
        <v>340976629</v>
      </c>
      <c r="J3" s="32">
        <f t="shared" si="0"/>
        <v>425846819</v>
      </c>
      <c r="K3" s="32">
        <f>+K4+K423</f>
        <v>220551139</v>
      </c>
      <c r="L3" s="32">
        <f>+L4+L423</f>
        <v>700086704.94000053</v>
      </c>
      <c r="M3" s="32">
        <f>+M4+M423</f>
        <v>199300000</v>
      </c>
      <c r="N3" s="32">
        <f>+N4+N423</f>
        <v>0</v>
      </c>
      <c r="O3" s="32">
        <f>+O4+O423</f>
        <v>0</v>
      </c>
    </row>
    <row r="4" spans="1:15" x14ac:dyDescent="0.25">
      <c r="A4" s="30">
        <v>1</v>
      </c>
      <c r="B4" s="31" t="s">
        <v>4</v>
      </c>
      <c r="C4" s="32">
        <f t="shared" ref="C4:J4" si="1">+C5</f>
        <v>543902622</v>
      </c>
      <c r="D4" s="32">
        <f t="shared" si="1"/>
        <v>543902622</v>
      </c>
      <c r="E4" s="32">
        <f t="shared" si="1"/>
        <v>543902622</v>
      </c>
      <c r="F4" s="32">
        <f t="shared" si="1"/>
        <v>543902622</v>
      </c>
      <c r="G4" s="32">
        <f t="shared" si="1"/>
        <v>601715782</v>
      </c>
      <c r="H4" s="32">
        <f t="shared" si="1"/>
        <v>543902622</v>
      </c>
      <c r="I4" s="32">
        <f t="shared" si="1"/>
        <v>340976629</v>
      </c>
      <c r="J4" s="32">
        <f t="shared" si="1"/>
        <v>425846819</v>
      </c>
      <c r="K4" s="32">
        <f>+K5</f>
        <v>220551139</v>
      </c>
      <c r="L4" s="32">
        <f>+L5</f>
        <v>700086704.94000053</v>
      </c>
      <c r="M4" s="32">
        <f>+M5</f>
        <v>199300000</v>
      </c>
      <c r="N4" s="32">
        <f>+N5</f>
        <v>0</v>
      </c>
      <c r="O4" s="32">
        <f>+O5</f>
        <v>0</v>
      </c>
    </row>
    <row r="5" spans="1:15" x14ac:dyDescent="0.25">
      <c r="A5" s="30">
        <v>102</v>
      </c>
      <c r="B5" s="31" t="s">
        <v>5</v>
      </c>
      <c r="C5" s="32">
        <f t="shared" ref="C5:J5" si="2">+C6+C29+C46+C60+C391+C418</f>
        <v>543902622</v>
      </c>
      <c r="D5" s="32">
        <f t="shared" si="2"/>
        <v>543902622</v>
      </c>
      <c r="E5" s="32">
        <f t="shared" si="2"/>
        <v>543902622</v>
      </c>
      <c r="F5" s="32">
        <f t="shared" si="2"/>
        <v>543902622</v>
      </c>
      <c r="G5" s="32">
        <f t="shared" si="2"/>
        <v>601715782</v>
      </c>
      <c r="H5" s="32">
        <f t="shared" si="2"/>
        <v>543902622</v>
      </c>
      <c r="I5" s="32">
        <f t="shared" si="2"/>
        <v>340976629</v>
      </c>
      <c r="J5" s="32">
        <f t="shared" si="2"/>
        <v>425846819</v>
      </c>
      <c r="K5" s="32">
        <f>+K6+K29+K46+K60+K391+K418</f>
        <v>220551139</v>
      </c>
      <c r="L5" s="32">
        <f>+L6+L29+L46+L60+L391+L418</f>
        <v>700086704.94000053</v>
      </c>
      <c r="M5" s="32">
        <f>+M6+M29+M46+M60+M391+M418</f>
        <v>199300000</v>
      </c>
      <c r="N5" s="32">
        <f>+N6+N29+N46+N60+N391+N418</f>
        <v>0</v>
      </c>
      <c r="O5" s="32">
        <f>+O6+O29+O46+O60+O391+O418</f>
        <v>0</v>
      </c>
    </row>
    <row r="6" spans="1:15" hidden="1" x14ac:dyDescent="0.25">
      <c r="A6" s="30">
        <v>1021</v>
      </c>
      <c r="B6" s="31" t="s">
        <v>6</v>
      </c>
      <c r="C6" s="32">
        <v>0</v>
      </c>
      <c r="D6" s="32">
        <v>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s="32">
        <v>0</v>
      </c>
    </row>
    <row r="7" spans="1:15" hidden="1" x14ac:dyDescent="0.25">
      <c r="A7" s="30">
        <v>102101</v>
      </c>
      <c r="B7" s="31" t="s">
        <v>7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</row>
    <row r="8" spans="1:15" hidden="1" x14ac:dyDescent="0.25">
      <c r="A8" s="30">
        <v>10210101</v>
      </c>
      <c r="B8" s="31" t="s">
        <v>8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</row>
    <row r="9" spans="1:15" hidden="1" x14ac:dyDescent="0.25">
      <c r="A9" s="30">
        <v>102101011</v>
      </c>
      <c r="B9" s="31" t="s">
        <v>9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</row>
    <row r="10" spans="1:15" hidden="1" x14ac:dyDescent="0.25">
      <c r="A10" s="30">
        <v>10210101101</v>
      </c>
      <c r="B10" s="31" t="s">
        <v>9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</row>
    <row r="11" spans="1:15" hidden="1" x14ac:dyDescent="0.25">
      <c r="A11" s="30">
        <v>102101012</v>
      </c>
      <c r="B11" s="31" t="s">
        <v>10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</row>
    <row r="12" spans="1:15" hidden="1" x14ac:dyDescent="0.25">
      <c r="A12" s="30">
        <v>10210101201</v>
      </c>
      <c r="B12" s="31" t="s">
        <v>10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</row>
    <row r="13" spans="1:15" hidden="1" x14ac:dyDescent="0.25">
      <c r="A13" s="30">
        <v>102101013</v>
      </c>
      <c r="B13" s="31" t="s">
        <v>11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</row>
    <row r="14" spans="1:15" hidden="1" x14ac:dyDescent="0.25">
      <c r="A14" s="30">
        <v>10210101301</v>
      </c>
      <c r="B14" s="31" t="s">
        <v>11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</row>
    <row r="15" spans="1:15" hidden="1" x14ac:dyDescent="0.25">
      <c r="A15" s="30">
        <v>10210102</v>
      </c>
      <c r="B15" s="31" t="s">
        <v>12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</row>
    <row r="16" spans="1:15" hidden="1" x14ac:dyDescent="0.25">
      <c r="A16" s="30">
        <v>102101021</v>
      </c>
      <c r="B16" s="31" t="s">
        <v>12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</row>
    <row r="17" spans="1:15" hidden="1" x14ac:dyDescent="0.25">
      <c r="A17" s="30">
        <v>10210102101</v>
      </c>
      <c r="B17" s="31" t="s">
        <v>12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</row>
    <row r="18" spans="1:15" hidden="1" x14ac:dyDescent="0.25">
      <c r="A18" s="30">
        <v>102102</v>
      </c>
      <c r="B18" s="31" t="s">
        <v>13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</row>
    <row r="19" spans="1:15" hidden="1" x14ac:dyDescent="0.25">
      <c r="A19" s="30">
        <v>10210201</v>
      </c>
      <c r="B19" s="31" t="s">
        <v>14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</row>
    <row r="20" spans="1:15" hidden="1" x14ac:dyDescent="0.25">
      <c r="A20" s="30">
        <v>102102011</v>
      </c>
      <c r="B20" s="31" t="s">
        <v>14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</row>
    <row r="21" spans="1:15" hidden="1" x14ac:dyDescent="0.25">
      <c r="A21" s="30">
        <v>10210201101</v>
      </c>
      <c r="B21" s="31" t="s">
        <v>14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</row>
    <row r="22" spans="1:15" hidden="1" x14ac:dyDescent="0.25">
      <c r="A22" s="30">
        <v>1021020110101</v>
      </c>
      <c r="B22" s="31" t="s">
        <v>15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</row>
    <row r="23" spans="1:15" hidden="1" x14ac:dyDescent="0.25">
      <c r="A23" s="30">
        <v>1021020110102</v>
      </c>
      <c r="B23" s="31" t="s">
        <v>16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</row>
    <row r="24" spans="1:15" hidden="1" x14ac:dyDescent="0.25">
      <c r="A24" s="30">
        <v>102102011010200</v>
      </c>
      <c r="B24" s="31" t="s">
        <v>17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</row>
    <row r="25" spans="1:15" hidden="1" x14ac:dyDescent="0.25">
      <c r="A25" s="30">
        <v>102102011020200</v>
      </c>
      <c r="B25" s="31" t="s">
        <v>18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</row>
    <row r="26" spans="1:15" hidden="1" x14ac:dyDescent="0.25">
      <c r="A26" s="30">
        <v>10210202</v>
      </c>
      <c r="B26" s="31" t="s">
        <v>19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</row>
    <row r="27" spans="1:15" hidden="1" x14ac:dyDescent="0.25">
      <c r="A27" s="30">
        <v>102102021</v>
      </c>
      <c r="B27" s="31" t="s">
        <v>19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</row>
    <row r="28" spans="1:15" hidden="1" x14ac:dyDescent="0.25">
      <c r="A28" s="30">
        <v>10210202101</v>
      </c>
      <c r="B28" s="31" t="s">
        <v>19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</row>
    <row r="29" spans="1:15" x14ac:dyDescent="0.25">
      <c r="A29" s="30">
        <v>1022</v>
      </c>
      <c r="B29" s="31" t="s">
        <v>20</v>
      </c>
      <c r="C29" s="32">
        <f t="shared" ref="C29:K29" si="3">+C34</f>
        <v>543902622</v>
      </c>
      <c r="D29" s="32">
        <f t="shared" si="3"/>
        <v>543902622</v>
      </c>
      <c r="E29" s="32">
        <f t="shared" si="3"/>
        <v>543902622</v>
      </c>
      <c r="F29" s="32">
        <f t="shared" si="3"/>
        <v>543902622</v>
      </c>
      <c r="G29" s="32">
        <f t="shared" si="3"/>
        <v>601715782</v>
      </c>
      <c r="H29" s="32">
        <f t="shared" si="3"/>
        <v>543902622</v>
      </c>
      <c r="I29" s="32">
        <f t="shared" si="3"/>
        <v>340976629</v>
      </c>
      <c r="J29" s="32">
        <f t="shared" si="3"/>
        <v>425846819</v>
      </c>
      <c r="K29" s="32">
        <f t="shared" si="3"/>
        <v>220551139</v>
      </c>
      <c r="L29" s="32">
        <f>+L34</f>
        <v>700086704.94000053</v>
      </c>
      <c r="M29" s="32">
        <v>0</v>
      </c>
      <c r="N29" s="32">
        <f>+N34</f>
        <v>0</v>
      </c>
      <c r="O29" s="32">
        <f>+O34</f>
        <v>0</v>
      </c>
    </row>
    <row r="30" spans="1:15" hidden="1" x14ac:dyDescent="0.25">
      <c r="A30" s="30">
        <v>102201</v>
      </c>
      <c r="B30" s="31" t="s">
        <v>21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</row>
    <row r="31" spans="1:15" hidden="1" x14ac:dyDescent="0.25">
      <c r="A31" s="30">
        <v>10220101</v>
      </c>
      <c r="B31" s="31" t="s">
        <v>21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</row>
    <row r="32" spans="1:15" hidden="1" x14ac:dyDescent="0.25">
      <c r="A32" s="30">
        <v>102201011</v>
      </c>
      <c r="B32" s="31" t="s">
        <v>21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</row>
    <row r="33" spans="1:15" hidden="1" x14ac:dyDescent="0.25">
      <c r="A33" s="30">
        <v>10220101101</v>
      </c>
      <c r="B33" s="31" t="s">
        <v>22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</row>
    <row r="34" spans="1:15" x14ac:dyDescent="0.25">
      <c r="A34" s="30">
        <v>102202</v>
      </c>
      <c r="B34" s="31" t="s">
        <v>23</v>
      </c>
      <c r="C34" s="32">
        <v>543902622</v>
      </c>
      <c r="D34" s="32">
        <v>543902622</v>
      </c>
      <c r="E34" s="32">
        <v>543902622</v>
      </c>
      <c r="F34" s="32">
        <v>543902622</v>
      </c>
      <c r="G34" s="32">
        <v>601715782</v>
      </c>
      <c r="H34" s="32">
        <v>543902622</v>
      </c>
      <c r="I34" s="32">
        <v>340976629</v>
      </c>
      <c r="J34" s="32">
        <v>425846819</v>
      </c>
      <c r="K34" s="32">
        <v>220551139</v>
      </c>
      <c r="L34" s="32">
        <v>700086704.94000053</v>
      </c>
      <c r="M34" s="32">
        <v>0</v>
      </c>
      <c r="N34" s="32">
        <v>0</v>
      </c>
      <c r="O34" s="32">
        <v>0</v>
      </c>
    </row>
    <row r="35" spans="1:15" x14ac:dyDescent="0.25">
      <c r="A35" s="30">
        <v>10220201</v>
      </c>
      <c r="B35" s="31" t="s">
        <v>24</v>
      </c>
      <c r="C35" s="32">
        <v>543902622</v>
      </c>
      <c r="D35" s="32">
        <v>543902622</v>
      </c>
      <c r="E35" s="32">
        <v>543902622</v>
      </c>
      <c r="F35" s="32">
        <v>543902622</v>
      </c>
      <c r="G35" s="32">
        <v>601715782</v>
      </c>
      <c r="H35" s="32">
        <v>543902622</v>
      </c>
      <c r="I35" s="32">
        <v>340976629</v>
      </c>
      <c r="J35" s="32">
        <v>425846819</v>
      </c>
      <c r="K35" s="32">
        <v>220551139</v>
      </c>
      <c r="L35" s="32">
        <v>700086704.94000053</v>
      </c>
      <c r="M35" s="32">
        <v>0</v>
      </c>
      <c r="N35" s="32">
        <v>0</v>
      </c>
      <c r="O35" s="32">
        <v>0</v>
      </c>
    </row>
    <row r="36" spans="1:15" x14ac:dyDescent="0.25">
      <c r="A36" s="30">
        <v>102202011</v>
      </c>
      <c r="B36" s="31" t="s">
        <v>25</v>
      </c>
      <c r="C36" s="32">
        <v>543902622</v>
      </c>
      <c r="D36" s="32">
        <v>543902622</v>
      </c>
      <c r="E36" s="32">
        <v>543902622</v>
      </c>
      <c r="F36" s="32">
        <v>543902622</v>
      </c>
      <c r="G36" s="32">
        <v>601715782</v>
      </c>
      <c r="H36" s="32">
        <v>543902622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</row>
    <row r="37" spans="1:15" hidden="1" x14ac:dyDescent="0.25">
      <c r="A37" s="15">
        <v>10220201101</v>
      </c>
      <c r="B37" s="16" t="s">
        <v>26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</row>
    <row r="38" spans="1:15" x14ac:dyDescent="0.25">
      <c r="A38" s="15">
        <v>10220201102</v>
      </c>
      <c r="B38" s="16" t="s">
        <v>27</v>
      </c>
      <c r="C38" s="17">
        <v>27816634</v>
      </c>
      <c r="D38" s="17">
        <v>27816634</v>
      </c>
      <c r="E38" s="17">
        <v>27816634</v>
      </c>
      <c r="F38" s="17">
        <v>27816634</v>
      </c>
      <c r="G38" s="17">
        <v>27816634</v>
      </c>
      <c r="H38" s="17">
        <v>27816634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</row>
    <row r="39" spans="1:15" x14ac:dyDescent="0.25">
      <c r="A39" s="15">
        <v>10220201103</v>
      </c>
      <c r="B39" s="16" t="s">
        <v>28</v>
      </c>
      <c r="C39" s="17">
        <v>506085988</v>
      </c>
      <c r="D39" s="17">
        <v>506085988</v>
      </c>
      <c r="E39" s="17">
        <v>506085988</v>
      </c>
      <c r="F39" s="17">
        <v>506085988</v>
      </c>
      <c r="G39" s="17">
        <v>563899148</v>
      </c>
      <c r="H39" s="17">
        <v>506085988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</row>
    <row r="40" spans="1:15" x14ac:dyDescent="0.25">
      <c r="A40" s="15">
        <v>10220201104</v>
      </c>
      <c r="B40" s="16" t="s">
        <v>29</v>
      </c>
      <c r="C40" s="17">
        <v>10000000</v>
      </c>
      <c r="D40" s="17">
        <v>10000000</v>
      </c>
      <c r="E40" s="17">
        <v>10000000</v>
      </c>
      <c r="F40" s="17">
        <v>10000000</v>
      </c>
      <c r="G40" s="17">
        <v>10000000</v>
      </c>
      <c r="H40" s="17">
        <v>10000000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</row>
    <row r="41" spans="1:15" x14ac:dyDescent="0.25">
      <c r="A41" s="30">
        <v>102202012</v>
      </c>
      <c r="B41" s="31" t="s">
        <v>30</v>
      </c>
      <c r="C41" s="32">
        <v>0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340976629</v>
      </c>
      <c r="J41" s="32">
        <v>425846819</v>
      </c>
      <c r="K41" s="32">
        <v>220551139</v>
      </c>
      <c r="L41" s="32">
        <v>700086704.94000053</v>
      </c>
      <c r="M41" s="32">
        <v>0</v>
      </c>
      <c r="N41" s="32">
        <v>0</v>
      </c>
      <c r="O41" s="32">
        <v>0</v>
      </c>
    </row>
    <row r="42" spans="1:15" x14ac:dyDescent="0.25">
      <c r="A42" s="15">
        <v>10220201201</v>
      </c>
      <c r="B42" s="16" t="s">
        <v>26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12990640</v>
      </c>
      <c r="J42" s="17">
        <v>4177403</v>
      </c>
      <c r="K42" s="17">
        <v>5831957</v>
      </c>
      <c r="L42" s="17">
        <v>10000000</v>
      </c>
      <c r="M42" s="17">
        <v>0</v>
      </c>
      <c r="N42" s="17">
        <v>0</v>
      </c>
      <c r="O42" s="17">
        <v>0</v>
      </c>
    </row>
    <row r="43" spans="1:15" x14ac:dyDescent="0.25">
      <c r="A43" s="15">
        <v>10220201202</v>
      </c>
      <c r="B43" s="16" t="s">
        <v>27</v>
      </c>
      <c r="C43" s="17">
        <v>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5319871</v>
      </c>
      <c r="J43" s="17">
        <v>0</v>
      </c>
      <c r="K43" s="17">
        <v>3500000</v>
      </c>
      <c r="L43" s="17">
        <v>3500000</v>
      </c>
      <c r="M43" s="17">
        <v>0</v>
      </c>
      <c r="N43" s="17">
        <v>0</v>
      </c>
      <c r="O43" s="17">
        <v>0</v>
      </c>
    </row>
    <row r="44" spans="1:15" x14ac:dyDescent="0.25">
      <c r="A44" s="15">
        <v>10220201203</v>
      </c>
      <c r="B44" s="16" t="s">
        <v>28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317666118</v>
      </c>
      <c r="J44" s="17">
        <v>411669416</v>
      </c>
      <c r="K44" s="17">
        <v>201219182</v>
      </c>
      <c r="L44" s="17">
        <v>674586704.94000053</v>
      </c>
      <c r="M44" s="17">
        <v>0</v>
      </c>
      <c r="N44" s="17">
        <v>0</v>
      </c>
      <c r="O44" s="17">
        <v>0</v>
      </c>
    </row>
    <row r="45" spans="1:15" x14ac:dyDescent="0.25">
      <c r="A45" s="15">
        <v>10220201204</v>
      </c>
      <c r="B45" s="16" t="s">
        <v>29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5000000</v>
      </c>
      <c r="J45" s="17">
        <v>10000000</v>
      </c>
      <c r="K45" s="17">
        <v>10000000</v>
      </c>
      <c r="L45" s="17">
        <v>12000000</v>
      </c>
      <c r="M45" s="17">
        <v>0</v>
      </c>
      <c r="N45" s="17">
        <v>0</v>
      </c>
      <c r="O45" s="17">
        <v>0</v>
      </c>
    </row>
    <row r="46" spans="1:15" hidden="1" x14ac:dyDescent="0.25">
      <c r="A46" s="15">
        <v>1023</v>
      </c>
      <c r="B46" s="16" t="s">
        <v>31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</row>
    <row r="47" spans="1:15" hidden="1" x14ac:dyDescent="0.25">
      <c r="A47" s="15">
        <v>102301</v>
      </c>
      <c r="B47" s="16" t="s">
        <v>32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</row>
    <row r="48" spans="1:15" hidden="1" x14ac:dyDescent="0.25">
      <c r="A48" s="15">
        <v>10230103</v>
      </c>
      <c r="B48" s="16" t="s">
        <v>33</v>
      </c>
      <c r="C48" s="17">
        <v>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</row>
    <row r="49" spans="1:15" hidden="1" x14ac:dyDescent="0.25">
      <c r="A49" s="15">
        <v>102301031</v>
      </c>
      <c r="B49" s="16" t="s">
        <v>33</v>
      </c>
      <c r="C49" s="17">
        <v>0</v>
      </c>
      <c r="D49" s="17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</row>
    <row r="50" spans="1:15" hidden="1" x14ac:dyDescent="0.25">
      <c r="A50" s="15">
        <v>10230103101</v>
      </c>
      <c r="B50" s="16" t="s">
        <v>33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</row>
    <row r="51" spans="1:15" hidden="1" x14ac:dyDescent="0.25">
      <c r="A51" s="15">
        <v>10230104</v>
      </c>
      <c r="B51" s="16" t="s">
        <v>34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</row>
    <row r="52" spans="1:15" hidden="1" x14ac:dyDescent="0.25">
      <c r="A52" s="15">
        <v>102301041</v>
      </c>
      <c r="B52" s="16" t="s">
        <v>34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</row>
    <row r="53" spans="1:15" hidden="1" x14ac:dyDescent="0.25">
      <c r="A53" s="15">
        <v>10230104102</v>
      </c>
      <c r="B53" s="16" t="s">
        <v>34</v>
      </c>
      <c r="C53" s="17">
        <v>0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</row>
    <row r="54" spans="1:15" hidden="1" x14ac:dyDescent="0.25">
      <c r="A54" s="15">
        <v>10230105</v>
      </c>
      <c r="B54" s="16" t="s">
        <v>35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</row>
    <row r="55" spans="1:15" hidden="1" x14ac:dyDescent="0.25">
      <c r="A55" s="15">
        <v>102301051</v>
      </c>
      <c r="B55" s="16" t="s">
        <v>35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</row>
    <row r="56" spans="1:15" hidden="1" x14ac:dyDescent="0.25">
      <c r="A56" s="15">
        <v>10230105103</v>
      </c>
      <c r="B56" s="16" t="s">
        <v>35</v>
      </c>
      <c r="C56" s="17">
        <v>0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</row>
    <row r="57" spans="1:15" hidden="1" x14ac:dyDescent="0.25">
      <c r="A57" s="15">
        <v>102302</v>
      </c>
      <c r="B57" s="16" t="s">
        <v>36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</row>
    <row r="58" spans="1:15" hidden="1" x14ac:dyDescent="0.25">
      <c r="A58" s="15">
        <v>102302011</v>
      </c>
      <c r="B58" s="16" t="s">
        <v>36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</row>
    <row r="59" spans="1:15" hidden="1" x14ac:dyDescent="0.25">
      <c r="A59" s="15">
        <v>10230201101</v>
      </c>
      <c r="B59" s="16" t="s">
        <v>36</v>
      </c>
      <c r="C59" s="17">
        <v>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</row>
    <row r="60" spans="1:15" x14ac:dyDescent="0.25">
      <c r="A60" s="30">
        <v>1025</v>
      </c>
      <c r="B60" s="31" t="s">
        <v>37</v>
      </c>
      <c r="C60" s="32">
        <f t="shared" ref="C60:J60" si="4">+C61+C109</f>
        <v>0</v>
      </c>
      <c r="D60" s="32">
        <f t="shared" si="4"/>
        <v>0</v>
      </c>
      <c r="E60" s="32">
        <f t="shared" si="4"/>
        <v>0</v>
      </c>
      <c r="F60" s="32">
        <f t="shared" si="4"/>
        <v>0</v>
      </c>
      <c r="G60" s="32">
        <f t="shared" si="4"/>
        <v>0</v>
      </c>
      <c r="H60" s="32">
        <f t="shared" si="4"/>
        <v>0</v>
      </c>
      <c r="I60" s="32">
        <f t="shared" si="4"/>
        <v>0</v>
      </c>
      <c r="J60" s="32">
        <f t="shared" si="4"/>
        <v>0</v>
      </c>
      <c r="K60" s="32">
        <f>+K61+K109</f>
        <v>0</v>
      </c>
      <c r="L60" s="32">
        <f>+L61+L109</f>
        <v>0</v>
      </c>
      <c r="M60" s="32">
        <v>199300000</v>
      </c>
      <c r="N60" s="32">
        <f>+N61+N109</f>
        <v>0</v>
      </c>
      <c r="O60" s="32">
        <f>+O61+O109</f>
        <v>0</v>
      </c>
    </row>
    <row r="61" spans="1:15" x14ac:dyDescent="0.25">
      <c r="A61" s="30">
        <v>102501</v>
      </c>
      <c r="B61" s="31" t="s">
        <v>38</v>
      </c>
      <c r="C61" s="32">
        <f t="shared" ref="C61:J61" si="5">+C62+C91</f>
        <v>0</v>
      </c>
      <c r="D61" s="32">
        <f t="shared" si="5"/>
        <v>0</v>
      </c>
      <c r="E61" s="32">
        <f t="shared" si="5"/>
        <v>0</v>
      </c>
      <c r="F61" s="32">
        <f t="shared" si="5"/>
        <v>0</v>
      </c>
      <c r="G61" s="32">
        <f t="shared" si="5"/>
        <v>0</v>
      </c>
      <c r="H61" s="32">
        <f t="shared" si="5"/>
        <v>0</v>
      </c>
      <c r="I61" s="32">
        <f t="shared" si="5"/>
        <v>0</v>
      </c>
      <c r="J61" s="32">
        <f t="shared" si="5"/>
        <v>0</v>
      </c>
      <c r="K61" s="32">
        <f>+K62+K91</f>
        <v>0</v>
      </c>
      <c r="L61" s="32">
        <f>+L62+L91</f>
        <v>0</v>
      </c>
      <c r="M61" s="32">
        <v>199300000</v>
      </c>
      <c r="N61" s="32">
        <f>+N62+N91</f>
        <v>0</v>
      </c>
      <c r="O61" s="32">
        <f>+O62+O91</f>
        <v>0</v>
      </c>
    </row>
    <row r="62" spans="1:15" hidden="1" x14ac:dyDescent="0.25">
      <c r="A62" s="30">
        <v>10250108</v>
      </c>
      <c r="B62" s="31" t="s">
        <v>39</v>
      </c>
      <c r="C62" s="32">
        <f t="shared" ref="C62:J62" si="6">+C63+C68+C73+C83+C90</f>
        <v>0</v>
      </c>
      <c r="D62" s="32">
        <f t="shared" si="6"/>
        <v>0</v>
      </c>
      <c r="E62" s="32">
        <f t="shared" si="6"/>
        <v>0</v>
      </c>
      <c r="F62" s="32">
        <f t="shared" si="6"/>
        <v>0</v>
      </c>
      <c r="G62" s="32">
        <f t="shared" si="6"/>
        <v>0</v>
      </c>
      <c r="H62" s="32">
        <f t="shared" si="6"/>
        <v>0</v>
      </c>
      <c r="I62" s="32">
        <f t="shared" si="6"/>
        <v>0</v>
      </c>
      <c r="J62" s="32">
        <f t="shared" si="6"/>
        <v>0</v>
      </c>
      <c r="K62" s="32">
        <f>+K63+K68+K73+K83+K90</f>
        <v>0</v>
      </c>
      <c r="L62" s="32">
        <f>+L63+L68+L73+L83+L90</f>
        <v>0</v>
      </c>
      <c r="M62" s="32">
        <v>0</v>
      </c>
      <c r="N62" s="32">
        <f>+N63+N68+N73+N83+N90</f>
        <v>0</v>
      </c>
      <c r="O62" s="32">
        <f>+O63+O68+O73+O83+O90</f>
        <v>0</v>
      </c>
    </row>
    <row r="63" spans="1:15" hidden="1" x14ac:dyDescent="0.25">
      <c r="A63" s="30">
        <v>102501081</v>
      </c>
      <c r="B63" s="31" t="s">
        <v>40</v>
      </c>
      <c r="C63" s="32">
        <f t="shared" ref="C63:J63" si="7">SUM(C64:C67)</f>
        <v>0</v>
      </c>
      <c r="D63" s="32">
        <f t="shared" si="7"/>
        <v>0</v>
      </c>
      <c r="E63" s="32">
        <f t="shared" si="7"/>
        <v>0</v>
      </c>
      <c r="F63" s="32">
        <f t="shared" si="7"/>
        <v>0</v>
      </c>
      <c r="G63" s="32">
        <f t="shared" si="7"/>
        <v>0</v>
      </c>
      <c r="H63" s="32">
        <f t="shared" si="7"/>
        <v>0</v>
      </c>
      <c r="I63" s="32">
        <f t="shared" si="7"/>
        <v>0</v>
      </c>
      <c r="J63" s="32">
        <f t="shared" si="7"/>
        <v>0</v>
      </c>
      <c r="K63" s="32">
        <f>SUM(K64:K67)</f>
        <v>0</v>
      </c>
      <c r="L63" s="32">
        <f>SUM(L64:L67)</f>
        <v>0</v>
      </c>
      <c r="M63" s="32">
        <v>0</v>
      </c>
      <c r="N63" s="32">
        <f>SUM(N64:N67)</f>
        <v>0</v>
      </c>
      <c r="O63" s="32">
        <f>SUM(O64:O67)</f>
        <v>0</v>
      </c>
    </row>
    <row r="64" spans="1:15" hidden="1" x14ac:dyDescent="0.25">
      <c r="A64" s="30">
        <v>10250108101</v>
      </c>
      <c r="B64" s="31" t="s">
        <v>41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</row>
    <row r="65" spans="1:15" hidden="1" x14ac:dyDescent="0.25">
      <c r="A65" s="30">
        <v>10250108102</v>
      </c>
      <c r="B65" s="31" t="s">
        <v>42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</row>
    <row r="66" spans="1:15" hidden="1" x14ac:dyDescent="0.25">
      <c r="A66" s="30">
        <v>10250108103</v>
      </c>
      <c r="B66" s="31" t="s">
        <v>43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</row>
    <row r="67" spans="1:15" hidden="1" x14ac:dyDescent="0.25">
      <c r="A67" s="30">
        <v>10250108104</v>
      </c>
      <c r="B67" s="31" t="s">
        <v>44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</row>
    <row r="68" spans="1:15" hidden="1" x14ac:dyDescent="0.25">
      <c r="A68" s="30">
        <v>102501082</v>
      </c>
      <c r="B68" s="31" t="s">
        <v>45</v>
      </c>
      <c r="C68" s="32">
        <f t="shared" ref="C68:J68" si="8">SUM(C69:C72)</f>
        <v>0</v>
      </c>
      <c r="D68" s="32">
        <f t="shared" si="8"/>
        <v>0</v>
      </c>
      <c r="E68" s="32">
        <f t="shared" si="8"/>
        <v>0</v>
      </c>
      <c r="F68" s="32">
        <f t="shared" si="8"/>
        <v>0</v>
      </c>
      <c r="G68" s="32">
        <f t="shared" si="8"/>
        <v>0</v>
      </c>
      <c r="H68" s="32">
        <f t="shared" si="8"/>
        <v>0</v>
      </c>
      <c r="I68" s="32">
        <f t="shared" si="8"/>
        <v>0</v>
      </c>
      <c r="J68" s="32">
        <f t="shared" si="8"/>
        <v>0</v>
      </c>
      <c r="K68" s="32">
        <f>SUM(K69:K72)</f>
        <v>0</v>
      </c>
      <c r="L68" s="32">
        <f>SUM(L69:L72)</f>
        <v>0</v>
      </c>
      <c r="M68" s="32">
        <v>0</v>
      </c>
      <c r="N68" s="32">
        <f>SUM(N69:N72)</f>
        <v>0</v>
      </c>
      <c r="O68" s="32">
        <f>SUM(O69:O72)</f>
        <v>0</v>
      </c>
    </row>
    <row r="69" spans="1:15" hidden="1" x14ac:dyDescent="0.25">
      <c r="A69" s="30">
        <v>10250108201</v>
      </c>
      <c r="B69" s="31" t="s">
        <v>46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</row>
    <row r="70" spans="1:15" hidden="1" x14ac:dyDescent="0.25">
      <c r="A70" s="30">
        <v>10250108202</v>
      </c>
      <c r="B70" s="31" t="s">
        <v>47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</row>
    <row r="71" spans="1:15" hidden="1" x14ac:dyDescent="0.25">
      <c r="A71" s="30">
        <v>10250108203</v>
      </c>
      <c r="B71" s="31" t="s">
        <v>48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</row>
    <row r="72" spans="1:15" hidden="1" x14ac:dyDescent="0.25">
      <c r="A72" s="30">
        <v>10250108204</v>
      </c>
      <c r="B72" s="31" t="s">
        <v>49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</row>
    <row r="73" spans="1:15" hidden="1" x14ac:dyDescent="0.25">
      <c r="A73" s="30">
        <v>102501083</v>
      </c>
      <c r="B73" s="31" t="s">
        <v>50</v>
      </c>
      <c r="C73" s="32">
        <f t="shared" ref="C73:J73" si="9">SUM(C74:C82)</f>
        <v>0</v>
      </c>
      <c r="D73" s="32">
        <f t="shared" si="9"/>
        <v>0</v>
      </c>
      <c r="E73" s="32">
        <f t="shared" si="9"/>
        <v>0</v>
      </c>
      <c r="F73" s="32">
        <f t="shared" si="9"/>
        <v>0</v>
      </c>
      <c r="G73" s="32">
        <f t="shared" si="9"/>
        <v>0</v>
      </c>
      <c r="H73" s="32">
        <f t="shared" si="9"/>
        <v>0</v>
      </c>
      <c r="I73" s="32">
        <f t="shared" si="9"/>
        <v>0</v>
      </c>
      <c r="J73" s="32">
        <f t="shared" si="9"/>
        <v>0</v>
      </c>
      <c r="K73" s="32">
        <f>SUM(K74:K82)</f>
        <v>0</v>
      </c>
      <c r="L73" s="32">
        <f>SUM(L74:L82)</f>
        <v>0</v>
      </c>
      <c r="M73" s="32">
        <v>0</v>
      </c>
      <c r="N73" s="32">
        <f>SUM(N74:N82)</f>
        <v>0</v>
      </c>
      <c r="O73" s="32">
        <f>SUM(O74:O82)</f>
        <v>0</v>
      </c>
    </row>
    <row r="74" spans="1:15" hidden="1" x14ac:dyDescent="0.25">
      <c r="A74" s="30">
        <v>10250108301</v>
      </c>
      <c r="B74" s="31" t="s">
        <v>51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</row>
    <row r="75" spans="1:15" hidden="1" x14ac:dyDescent="0.25">
      <c r="A75" s="30">
        <v>10250108302</v>
      </c>
      <c r="B75" s="31" t="s">
        <v>52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</row>
    <row r="76" spans="1:15" hidden="1" x14ac:dyDescent="0.25">
      <c r="A76" s="30">
        <v>10250108303</v>
      </c>
      <c r="B76" s="31" t="s">
        <v>53</v>
      </c>
      <c r="C76" s="32">
        <v>0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</row>
    <row r="77" spans="1:15" hidden="1" x14ac:dyDescent="0.25">
      <c r="A77" s="30">
        <v>10250108304</v>
      </c>
      <c r="B77" s="31" t="s">
        <v>54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</row>
    <row r="78" spans="1:15" hidden="1" x14ac:dyDescent="0.25">
      <c r="A78" s="30">
        <v>10250108305</v>
      </c>
      <c r="B78" s="31" t="s">
        <v>55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</row>
    <row r="79" spans="1:15" hidden="1" x14ac:dyDescent="0.25">
      <c r="A79" s="30">
        <v>10250108306</v>
      </c>
      <c r="B79" s="31" t="s">
        <v>56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</row>
    <row r="80" spans="1:15" hidden="1" x14ac:dyDescent="0.25">
      <c r="A80" s="30">
        <v>10250108307</v>
      </c>
      <c r="B80" s="31" t="s">
        <v>57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</row>
    <row r="81" spans="1:15" hidden="1" x14ac:dyDescent="0.25">
      <c r="A81" s="30">
        <v>10250108308</v>
      </c>
      <c r="B81" s="31" t="s">
        <v>58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</row>
    <row r="82" spans="1:15" hidden="1" x14ac:dyDescent="0.25">
      <c r="A82" s="30">
        <v>10250108309</v>
      </c>
      <c r="B82" s="31" t="s">
        <v>59</v>
      </c>
      <c r="C82" s="32">
        <v>0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</row>
    <row r="83" spans="1:15" hidden="1" x14ac:dyDescent="0.25">
      <c r="A83" s="30">
        <v>102501084</v>
      </c>
      <c r="B83" s="31" t="s">
        <v>60</v>
      </c>
      <c r="C83" s="32">
        <f t="shared" ref="C83:J83" si="10">SUM(C84:C89)</f>
        <v>0</v>
      </c>
      <c r="D83" s="32">
        <f t="shared" si="10"/>
        <v>0</v>
      </c>
      <c r="E83" s="32">
        <f t="shared" si="10"/>
        <v>0</v>
      </c>
      <c r="F83" s="32">
        <f t="shared" si="10"/>
        <v>0</v>
      </c>
      <c r="G83" s="32">
        <f t="shared" si="10"/>
        <v>0</v>
      </c>
      <c r="H83" s="32">
        <f t="shared" si="10"/>
        <v>0</v>
      </c>
      <c r="I83" s="32">
        <f t="shared" si="10"/>
        <v>0</v>
      </c>
      <c r="J83" s="32">
        <f t="shared" si="10"/>
        <v>0</v>
      </c>
      <c r="K83" s="32">
        <f>SUM(K84:K89)</f>
        <v>0</v>
      </c>
      <c r="L83" s="32">
        <f>SUM(L84:L89)</f>
        <v>0</v>
      </c>
      <c r="M83" s="32">
        <v>0</v>
      </c>
      <c r="N83" s="32">
        <f>SUM(N84:N89)</f>
        <v>0</v>
      </c>
      <c r="O83" s="32">
        <f>SUM(O84:O89)</f>
        <v>0</v>
      </c>
    </row>
    <row r="84" spans="1:15" hidden="1" x14ac:dyDescent="0.25">
      <c r="A84" s="30">
        <v>10250108401</v>
      </c>
      <c r="B84" s="31" t="s">
        <v>61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</row>
    <row r="85" spans="1:15" hidden="1" x14ac:dyDescent="0.25">
      <c r="A85" s="30">
        <v>10250108402</v>
      </c>
      <c r="B85" s="31" t="s">
        <v>62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</row>
    <row r="86" spans="1:15" hidden="1" x14ac:dyDescent="0.25">
      <c r="A86" s="30">
        <v>10250108403</v>
      </c>
      <c r="B86" s="31" t="s">
        <v>63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</row>
    <row r="87" spans="1:15" hidden="1" x14ac:dyDescent="0.25">
      <c r="A87" s="30">
        <v>10250108404</v>
      </c>
      <c r="B87" s="31" t="s">
        <v>64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</row>
    <row r="88" spans="1:15" hidden="1" x14ac:dyDescent="0.25">
      <c r="A88" s="30">
        <v>10250108405</v>
      </c>
      <c r="B88" s="31" t="s">
        <v>65</v>
      </c>
      <c r="C88" s="32">
        <v>0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</row>
    <row r="89" spans="1:15" hidden="1" x14ac:dyDescent="0.25">
      <c r="A89" s="30">
        <v>10250108406</v>
      </c>
      <c r="B89" s="31" t="s">
        <v>66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</row>
    <row r="90" spans="1:15" hidden="1" x14ac:dyDescent="0.25">
      <c r="A90" s="30">
        <v>102501086</v>
      </c>
      <c r="B90" s="31" t="s">
        <v>67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</row>
    <row r="91" spans="1:15" x14ac:dyDescent="0.25">
      <c r="A91" s="30">
        <v>10250109</v>
      </c>
      <c r="B91" s="31" t="s">
        <v>68</v>
      </c>
      <c r="C91" s="32">
        <f t="shared" ref="C91:J91" si="11">+C92+C95+C101</f>
        <v>0</v>
      </c>
      <c r="D91" s="32">
        <f t="shared" si="11"/>
        <v>0</v>
      </c>
      <c r="E91" s="32">
        <f t="shared" si="11"/>
        <v>0</v>
      </c>
      <c r="F91" s="32">
        <f t="shared" si="11"/>
        <v>0</v>
      </c>
      <c r="G91" s="32">
        <f t="shared" si="11"/>
        <v>0</v>
      </c>
      <c r="H91" s="32">
        <f t="shared" si="11"/>
        <v>0</v>
      </c>
      <c r="I91" s="32">
        <f t="shared" si="11"/>
        <v>0</v>
      </c>
      <c r="J91" s="32">
        <f t="shared" si="11"/>
        <v>0</v>
      </c>
      <c r="K91" s="32">
        <f>+K92+K95+K101</f>
        <v>0</v>
      </c>
      <c r="L91" s="32">
        <f>+L92+L95+L101</f>
        <v>0</v>
      </c>
      <c r="M91" s="32">
        <v>199300000</v>
      </c>
      <c r="N91" s="32">
        <f>+N92+N95+N101</f>
        <v>0</v>
      </c>
      <c r="O91" s="32">
        <f>+O92+O95+O101</f>
        <v>0</v>
      </c>
    </row>
    <row r="92" spans="1:15" x14ac:dyDescent="0.25">
      <c r="A92" s="30">
        <v>102501092</v>
      </c>
      <c r="B92" s="31" t="s">
        <v>69</v>
      </c>
      <c r="C92" s="32">
        <f t="shared" ref="C92:J92" si="12">+C93+C94</f>
        <v>0</v>
      </c>
      <c r="D92" s="32">
        <f t="shared" si="12"/>
        <v>0</v>
      </c>
      <c r="E92" s="32">
        <f t="shared" si="12"/>
        <v>0</v>
      </c>
      <c r="F92" s="32">
        <f t="shared" si="12"/>
        <v>0</v>
      </c>
      <c r="G92" s="32">
        <f t="shared" si="12"/>
        <v>0</v>
      </c>
      <c r="H92" s="32">
        <f t="shared" si="12"/>
        <v>0</v>
      </c>
      <c r="I92" s="32">
        <f t="shared" si="12"/>
        <v>0</v>
      </c>
      <c r="J92" s="32">
        <f t="shared" si="12"/>
        <v>0</v>
      </c>
      <c r="K92" s="32">
        <f>+K93+K94</f>
        <v>0</v>
      </c>
      <c r="L92" s="32">
        <f>+L93+L94</f>
        <v>0</v>
      </c>
      <c r="M92" s="32">
        <v>199300000</v>
      </c>
      <c r="N92" s="32">
        <f>+N93+N94</f>
        <v>0</v>
      </c>
      <c r="O92" s="32">
        <f>+O93+O94</f>
        <v>0</v>
      </c>
    </row>
    <row r="93" spans="1:15" hidden="1" x14ac:dyDescent="0.25">
      <c r="A93" s="15">
        <v>10250109205</v>
      </c>
      <c r="B93" s="16" t="s">
        <v>24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</row>
    <row r="94" spans="1:15" x14ac:dyDescent="0.25">
      <c r="A94" s="15">
        <v>10250109209</v>
      </c>
      <c r="B94" s="16" t="s">
        <v>70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199300000</v>
      </c>
      <c r="N94" s="17">
        <v>0</v>
      </c>
      <c r="O94" s="17">
        <v>0</v>
      </c>
    </row>
    <row r="95" spans="1:15" hidden="1" x14ac:dyDescent="0.25">
      <c r="A95" s="15">
        <v>102501093</v>
      </c>
      <c r="B95" s="16" t="s">
        <v>71</v>
      </c>
      <c r="C95" s="17">
        <f t="shared" ref="C95:J95" si="13">SUM(C96:C100)</f>
        <v>0</v>
      </c>
      <c r="D95" s="17">
        <f t="shared" si="13"/>
        <v>0</v>
      </c>
      <c r="E95" s="17">
        <f t="shared" si="13"/>
        <v>0</v>
      </c>
      <c r="F95" s="17">
        <f t="shared" si="13"/>
        <v>0</v>
      </c>
      <c r="G95" s="17">
        <f t="shared" si="13"/>
        <v>0</v>
      </c>
      <c r="H95" s="17">
        <f t="shared" si="13"/>
        <v>0</v>
      </c>
      <c r="I95" s="17">
        <f t="shared" si="13"/>
        <v>0</v>
      </c>
      <c r="J95" s="17">
        <f t="shared" si="13"/>
        <v>0</v>
      </c>
      <c r="K95" s="17">
        <f>SUM(K96:K100)</f>
        <v>0</v>
      </c>
      <c r="L95" s="17">
        <f>SUM(L96:L100)</f>
        <v>0</v>
      </c>
      <c r="M95" s="17">
        <v>0</v>
      </c>
      <c r="N95" s="17">
        <f>SUM(N96:N100)</f>
        <v>0</v>
      </c>
      <c r="O95" s="17">
        <f>SUM(O96:O100)</f>
        <v>0</v>
      </c>
    </row>
    <row r="96" spans="1:15" hidden="1" x14ac:dyDescent="0.25">
      <c r="A96" s="15">
        <v>10250109301</v>
      </c>
      <c r="B96" s="16" t="s">
        <v>72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</row>
    <row r="97" spans="1:15" hidden="1" x14ac:dyDescent="0.25">
      <c r="A97" s="15">
        <v>10250109302</v>
      </c>
      <c r="B97" s="16" t="s">
        <v>73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</row>
    <row r="98" spans="1:15" hidden="1" x14ac:dyDescent="0.25">
      <c r="A98" s="15">
        <v>10250109303</v>
      </c>
      <c r="B98" s="16" t="s">
        <v>74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</row>
    <row r="99" spans="1:15" hidden="1" x14ac:dyDescent="0.25">
      <c r="A99" s="15">
        <v>10250109304</v>
      </c>
      <c r="B99" s="16" t="s">
        <v>75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</row>
    <row r="100" spans="1:15" hidden="1" x14ac:dyDescent="0.25">
      <c r="A100" s="15">
        <v>10250109305</v>
      </c>
      <c r="B100" s="16" t="s">
        <v>76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</row>
    <row r="101" spans="1:15" hidden="1" x14ac:dyDescent="0.25">
      <c r="A101" s="15">
        <v>102501096</v>
      </c>
      <c r="B101" s="16" t="s">
        <v>77</v>
      </c>
      <c r="C101" s="17">
        <f t="shared" ref="C101:J101" si="14">SUM(C102:C108)</f>
        <v>0</v>
      </c>
      <c r="D101" s="17">
        <f t="shared" si="14"/>
        <v>0</v>
      </c>
      <c r="E101" s="17">
        <f t="shared" si="14"/>
        <v>0</v>
      </c>
      <c r="F101" s="17">
        <f t="shared" si="14"/>
        <v>0</v>
      </c>
      <c r="G101" s="17">
        <f t="shared" si="14"/>
        <v>0</v>
      </c>
      <c r="H101" s="17">
        <f t="shared" si="14"/>
        <v>0</v>
      </c>
      <c r="I101" s="17">
        <f t="shared" si="14"/>
        <v>0</v>
      </c>
      <c r="J101" s="17">
        <f t="shared" si="14"/>
        <v>0</v>
      </c>
      <c r="K101" s="17">
        <f>SUM(K102:K108)</f>
        <v>0</v>
      </c>
      <c r="L101" s="17">
        <f>SUM(L102:L108)</f>
        <v>0</v>
      </c>
      <c r="M101" s="17">
        <v>0</v>
      </c>
      <c r="N101" s="17">
        <f>SUM(N102:N108)</f>
        <v>0</v>
      </c>
      <c r="O101" s="17">
        <f>SUM(O102:O108)</f>
        <v>0</v>
      </c>
    </row>
    <row r="102" spans="1:15" hidden="1" x14ac:dyDescent="0.25">
      <c r="A102" s="15">
        <v>10250109601</v>
      </c>
      <c r="B102" s="16" t="s">
        <v>78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</row>
    <row r="103" spans="1:15" hidden="1" x14ac:dyDescent="0.25">
      <c r="A103" s="15">
        <v>10250109602</v>
      </c>
      <c r="B103" s="16" t="s">
        <v>79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</row>
    <row r="104" spans="1:15" hidden="1" x14ac:dyDescent="0.25">
      <c r="A104" s="15">
        <v>10250109603</v>
      </c>
      <c r="B104" s="16" t="s">
        <v>80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</row>
    <row r="105" spans="1:15" hidden="1" x14ac:dyDescent="0.25">
      <c r="A105" s="15">
        <v>10250109604</v>
      </c>
      <c r="B105" s="16" t="s">
        <v>81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</row>
    <row r="106" spans="1:15" hidden="1" x14ac:dyDescent="0.25">
      <c r="A106" s="15">
        <v>10250109605</v>
      </c>
      <c r="B106" s="16" t="s">
        <v>82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</row>
    <row r="107" spans="1:15" hidden="1" x14ac:dyDescent="0.25">
      <c r="A107" s="15">
        <v>10250109606</v>
      </c>
      <c r="B107" s="16" t="s">
        <v>83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</row>
    <row r="108" spans="1:15" hidden="1" x14ac:dyDescent="0.25">
      <c r="A108" s="15">
        <v>10250109609</v>
      </c>
      <c r="B108" s="16" t="s">
        <v>84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</row>
    <row r="109" spans="1:15" hidden="1" x14ac:dyDescent="0.25">
      <c r="A109" s="15">
        <v>102502</v>
      </c>
      <c r="B109" s="16" t="s">
        <v>85</v>
      </c>
      <c r="C109" s="17">
        <f t="shared" ref="C109:J109" si="15">+C110+C134+C157+C222+C284+C296+C331+C339+C362</f>
        <v>0</v>
      </c>
      <c r="D109" s="17">
        <f t="shared" si="15"/>
        <v>0</v>
      </c>
      <c r="E109" s="17">
        <f t="shared" si="15"/>
        <v>0</v>
      </c>
      <c r="F109" s="17">
        <f t="shared" si="15"/>
        <v>0</v>
      </c>
      <c r="G109" s="17">
        <f t="shared" si="15"/>
        <v>0</v>
      </c>
      <c r="H109" s="17">
        <f t="shared" si="15"/>
        <v>0</v>
      </c>
      <c r="I109" s="17">
        <f t="shared" si="15"/>
        <v>0</v>
      </c>
      <c r="J109" s="17">
        <f t="shared" si="15"/>
        <v>0</v>
      </c>
      <c r="K109" s="17">
        <f>+K110+K134+K157+K222+K284+K296+K331+K339+K362</f>
        <v>0</v>
      </c>
      <c r="L109" s="17">
        <f>+L110+L134+L157+L222+L284+L296+L331+L339+L362</f>
        <v>0</v>
      </c>
      <c r="M109" s="17">
        <v>0</v>
      </c>
      <c r="N109" s="17">
        <f>+N110+N134+N157+N222+N284+N296+N331+N339+N362</f>
        <v>0</v>
      </c>
      <c r="O109" s="17">
        <f>+O110+O134+O157+O222+O284+O296+O331+O339+O362</f>
        <v>0</v>
      </c>
    </row>
    <row r="110" spans="1:15" hidden="1" x14ac:dyDescent="0.25">
      <c r="A110" s="15">
        <v>10250200</v>
      </c>
      <c r="B110" s="16" t="s">
        <v>86</v>
      </c>
      <c r="C110" s="17">
        <f t="shared" ref="C110:J110" si="16">+C111+C121+C127+C130</f>
        <v>0</v>
      </c>
      <c r="D110" s="17">
        <f t="shared" si="16"/>
        <v>0</v>
      </c>
      <c r="E110" s="17">
        <f t="shared" si="16"/>
        <v>0</v>
      </c>
      <c r="F110" s="17">
        <f t="shared" si="16"/>
        <v>0</v>
      </c>
      <c r="G110" s="17">
        <f t="shared" si="16"/>
        <v>0</v>
      </c>
      <c r="H110" s="17">
        <f t="shared" si="16"/>
        <v>0</v>
      </c>
      <c r="I110" s="17">
        <f t="shared" si="16"/>
        <v>0</v>
      </c>
      <c r="J110" s="17">
        <f t="shared" si="16"/>
        <v>0</v>
      </c>
      <c r="K110" s="17">
        <f>+K111+K121+K127+K130</f>
        <v>0</v>
      </c>
      <c r="L110" s="17">
        <f>+L111+L121+L127+L130</f>
        <v>0</v>
      </c>
      <c r="M110" s="17">
        <v>0</v>
      </c>
      <c r="N110" s="17">
        <f>+N111+N121+N127+N130</f>
        <v>0</v>
      </c>
      <c r="O110" s="17">
        <f>+O111+O121+O127+O130</f>
        <v>0</v>
      </c>
    </row>
    <row r="111" spans="1:15" hidden="1" x14ac:dyDescent="0.25">
      <c r="A111" s="15">
        <v>102502001</v>
      </c>
      <c r="B111" s="16" t="s">
        <v>87</v>
      </c>
      <c r="C111" s="17">
        <f t="shared" ref="C111:J111" si="17">SUM(C112:C120)</f>
        <v>0</v>
      </c>
      <c r="D111" s="17">
        <f t="shared" si="17"/>
        <v>0</v>
      </c>
      <c r="E111" s="17">
        <f t="shared" si="17"/>
        <v>0</v>
      </c>
      <c r="F111" s="17">
        <f t="shared" si="17"/>
        <v>0</v>
      </c>
      <c r="G111" s="17">
        <f t="shared" si="17"/>
        <v>0</v>
      </c>
      <c r="H111" s="17">
        <f t="shared" si="17"/>
        <v>0</v>
      </c>
      <c r="I111" s="17">
        <f t="shared" si="17"/>
        <v>0</v>
      </c>
      <c r="J111" s="17">
        <f t="shared" si="17"/>
        <v>0</v>
      </c>
      <c r="K111" s="17">
        <f>SUM(K112:K120)</f>
        <v>0</v>
      </c>
      <c r="L111" s="17">
        <f>SUM(L112:L120)</f>
        <v>0</v>
      </c>
      <c r="M111" s="17">
        <v>0</v>
      </c>
      <c r="N111" s="17">
        <f>SUM(N112:N120)</f>
        <v>0</v>
      </c>
      <c r="O111" s="17">
        <f>SUM(O112:O120)</f>
        <v>0</v>
      </c>
    </row>
    <row r="112" spans="1:15" hidden="1" x14ac:dyDescent="0.25">
      <c r="A112" s="15">
        <v>10250200101</v>
      </c>
      <c r="B112" s="16" t="s">
        <v>88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</row>
    <row r="113" spans="1:15" hidden="1" x14ac:dyDescent="0.25">
      <c r="A113" s="15">
        <v>10250200102</v>
      </c>
      <c r="B113" s="16" t="s">
        <v>89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</row>
    <row r="114" spans="1:15" hidden="1" x14ac:dyDescent="0.25">
      <c r="A114" s="15">
        <v>10250200103</v>
      </c>
      <c r="B114" s="16" t="s">
        <v>90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</row>
    <row r="115" spans="1:15" hidden="1" x14ac:dyDescent="0.25">
      <c r="A115" s="15">
        <v>10250200104</v>
      </c>
      <c r="B115" s="16" t="s">
        <v>91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</row>
    <row r="116" spans="1:15" hidden="1" x14ac:dyDescent="0.25">
      <c r="A116" s="15">
        <v>10250200105</v>
      </c>
      <c r="B116" s="16" t="s">
        <v>92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</row>
    <row r="117" spans="1:15" hidden="1" x14ac:dyDescent="0.25">
      <c r="A117" s="15">
        <v>10250200106</v>
      </c>
      <c r="B117" s="16" t="s">
        <v>93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</row>
    <row r="118" spans="1:15" hidden="1" x14ac:dyDescent="0.25">
      <c r="A118" s="15">
        <v>10250200107</v>
      </c>
      <c r="B118" s="16" t="s">
        <v>94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</row>
    <row r="119" spans="1:15" hidden="1" x14ac:dyDescent="0.25">
      <c r="A119" s="15">
        <v>10250200108</v>
      </c>
      <c r="B119" s="16" t="s">
        <v>95</v>
      </c>
      <c r="C119" s="17">
        <v>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</row>
    <row r="120" spans="1:15" hidden="1" x14ac:dyDescent="0.25">
      <c r="A120" s="15">
        <v>10250200109</v>
      </c>
      <c r="B120" s="16" t="s">
        <v>96</v>
      </c>
      <c r="C120" s="17">
        <v>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</row>
    <row r="121" spans="1:15" hidden="1" x14ac:dyDescent="0.25">
      <c r="A121" s="15">
        <v>102502002</v>
      </c>
      <c r="B121" s="16" t="s">
        <v>97</v>
      </c>
      <c r="C121" s="17">
        <f t="shared" ref="C121:J121" si="18">SUM(C122:C126)</f>
        <v>0</v>
      </c>
      <c r="D121" s="17">
        <f t="shared" si="18"/>
        <v>0</v>
      </c>
      <c r="E121" s="17">
        <f t="shared" si="18"/>
        <v>0</v>
      </c>
      <c r="F121" s="17">
        <f t="shared" si="18"/>
        <v>0</v>
      </c>
      <c r="G121" s="17">
        <f t="shared" si="18"/>
        <v>0</v>
      </c>
      <c r="H121" s="17">
        <f t="shared" si="18"/>
        <v>0</v>
      </c>
      <c r="I121" s="17">
        <f t="shared" si="18"/>
        <v>0</v>
      </c>
      <c r="J121" s="17">
        <f t="shared" si="18"/>
        <v>0</v>
      </c>
      <c r="K121" s="17">
        <f>SUM(K122:K126)</f>
        <v>0</v>
      </c>
      <c r="L121" s="17">
        <f>SUM(L122:L126)</f>
        <v>0</v>
      </c>
      <c r="M121" s="17">
        <v>0</v>
      </c>
      <c r="N121" s="17">
        <f>SUM(N122:N126)</f>
        <v>0</v>
      </c>
      <c r="O121" s="17">
        <f>SUM(O122:O126)</f>
        <v>0</v>
      </c>
    </row>
    <row r="122" spans="1:15" hidden="1" x14ac:dyDescent="0.25">
      <c r="A122" s="15">
        <v>10250200201</v>
      </c>
      <c r="B122" s="16" t="s">
        <v>98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</row>
    <row r="123" spans="1:15" hidden="1" x14ac:dyDescent="0.25">
      <c r="A123" s="15">
        <v>10250200202</v>
      </c>
      <c r="B123" s="16" t="s">
        <v>99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</row>
    <row r="124" spans="1:15" hidden="1" x14ac:dyDescent="0.25">
      <c r="A124" s="15">
        <v>10250200203</v>
      </c>
      <c r="B124" s="16" t="s">
        <v>100</v>
      </c>
      <c r="C124" s="17">
        <v>0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</row>
    <row r="125" spans="1:15" hidden="1" x14ac:dyDescent="0.25">
      <c r="A125" s="15">
        <v>10250200204</v>
      </c>
      <c r="B125" s="16" t="s">
        <v>101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</row>
    <row r="126" spans="1:15" hidden="1" x14ac:dyDescent="0.25">
      <c r="A126" s="15">
        <v>10250200209</v>
      </c>
      <c r="B126" s="16" t="s">
        <v>102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</row>
    <row r="127" spans="1:15" hidden="1" x14ac:dyDescent="0.25">
      <c r="A127" s="15">
        <v>102502003</v>
      </c>
      <c r="B127" s="16" t="s">
        <v>103</v>
      </c>
      <c r="C127" s="17">
        <f t="shared" ref="C127:J127" si="19">+C128+C129</f>
        <v>0</v>
      </c>
      <c r="D127" s="17">
        <f t="shared" si="19"/>
        <v>0</v>
      </c>
      <c r="E127" s="17">
        <f t="shared" si="19"/>
        <v>0</v>
      </c>
      <c r="F127" s="17">
        <f t="shared" si="19"/>
        <v>0</v>
      </c>
      <c r="G127" s="17">
        <f t="shared" si="19"/>
        <v>0</v>
      </c>
      <c r="H127" s="17">
        <f t="shared" si="19"/>
        <v>0</v>
      </c>
      <c r="I127" s="17">
        <f t="shared" si="19"/>
        <v>0</v>
      </c>
      <c r="J127" s="17">
        <f t="shared" si="19"/>
        <v>0</v>
      </c>
      <c r="K127" s="17">
        <f>+K128+K129</f>
        <v>0</v>
      </c>
      <c r="L127" s="17">
        <f>+L128+L129</f>
        <v>0</v>
      </c>
      <c r="M127" s="17">
        <v>0</v>
      </c>
      <c r="N127" s="17">
        <f>+N128+N129</f>
        <v>0</v>
      </c>
      <c r="O127" s="17">
        <f>+O128+O129</f>
        <v>0</v>
      </c>
    </row>
    <row r="128" spans="1:15" hidden="1" x14ac:dyDescent="0.25">
      <c r="A128" s="15">
        <v>10250200301</v>
      </c>
      <c r="B128" s="16" t="s">
        <v>104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</row>
    <row r="129" spans="1:15" hidden="1" x14ac:dyDescent="0.25">
      <c r="A129" s="15">
        <v>10250200302</v>
      </c>
      <c r="B129" s="16" t="s">
        <v>105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</row>
    <row r="130" spans="1:15" hidden="1" x14ac:dyDescent="0.25">
      <c r="A130" s="15">
        <v>102502004</v>
      </c>
      <c r="B130" s="16" t="s">
        <v>106</v>
      </c>
      <c r="C130" s="17">
        <f t="shared" ref="C130:J130" si="20">+C131+C132+C133</f>
        <v>0</v>
      </c>
      <c r="D130" s="17">
        <f t="shared" si="20"/>
        <v>0</v>
      </c>
      <c r="E130" s="17">
        <f t="shared" si="20"/>
        <v>0</v>
      </c>
      <c r="F130" s="17">
        <f t="shared" si="20"/>
        <v>0</v>
      </c>
      <c r="G130" s="17">
        <f t="shared" si="20"/>
        <v>0</v>
      </c>
      <c r="H130" s="17">
        <f t="shared" si="20"/>
        <v>0</v>
      </c>
      <c r="I130" s="17">
        <f t="shared" si="20"/>
        <v>0</v>
      </c>
      <c r="J130" s="17">
        <f t="shared" si="20"/>
        <v>0</v>
      </c>
      <c r="K130" s="17">
        <f>+K131+K132+K133</f>
        <v>0</v>
      </c>
      <c r="L130" s="17">
        <f>+L131+L132+L133</f>
        <v>0</v>
      </c>
      <c r="M130" s="17">
        <v>0</v>
      </c>
      <c r="N130" s="17">
        <f>+N131+N132+N133</f>
        <v>0</v>
      </c>
      <c r="O130" s="17">
        <f>+O131+O132+O133</f>
        <v>0</v>
      </c>
    </row>
    <row r="131" spans="1:15" hidden="1" x14ac:dyDescent="0.25">
      <c r="A131" s="15">
        <v>10250200401</v>
      </c>
      <c r="B131" s="16" t="s">
        <v>107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</row>
    <row r="132" spans="1:15" hidden="1" x14ac:dyDescent="0.25">
      <c r="A132" s="15">
        <v>10250200402</v>
      </c>
      <c r="B132" s="16" t="s">
        <v>108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</row>
    <row r="133" spans="1:15" hidden="1" x14ac:dyDescent="0.25">
      <c r="A133" s="15">
        <v>10250200409</v>
      </c>
      <c r="B133" s="16" t="s">
        <v>109</v>
      </c>
      <c r="C133" s="17">
        <v>0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</row>
    <row r="134" spans="1:15" hidden="1" x14ac:dyDescent="0.25">
      <c r="A134" s="15">
        <v>10250202</v>
      </c>
      <c r="B134" s="16" t="s">
        <v>110</v>
      </c>
      <c r="C134" s="17">
        <f t="shared" ref="C134:J134" si="21">+C135+C143+C147</f>
        <v>0</v>
      </c>
      <c r="D134" s="17">
        <f t="shared" si="21"/>
        <v>0</v>
      </c>
      <c r="E134" s="17">
        <f t="shared" si="21"/>
        <v>0</v>
      </c>
      <c r="F134" s="17">
        <f t="shared" si="21"/>
        <v>0</v>
      </c>
      <c r="G134" s="17">
        <f t="shared" si="21"/>
        <v>0</v>
      </c>
      <c r="H134" s="17">
        <f t="shared" si="21"/>
        <v>0</v>
      </c>
      <c r="I134" s="17">
        <f t="shared" si="21"/>
        <v>0</v>
      </c>
      <c r="J134" s="17">
        <f t="shared" si="21"/>
        <v>0</v>
      </c>
      <c r="K134" s="17">
        <f>+K135+K143+K147</f>
        <v>0</v>
      </c>
      <c r="L134" s="17">
        <f>+L135+L143+L147</f>
        <v>0</v>
      </c>
      <c r="M134" s="17">
        <v>0</v>
      </c>
      <c r="N134" s="17">
        <f>+N135+N143+N147</f>
        <v>0</v>
      </c>
      <c r="O134" s="17">
        <f>+O135+O143+O147</f>
        <v>0</v>
      </c>
    </row>
    <row r="135" spans="1:15" hidden="1" x14ac:dyDescent="0.25">
      <c r="A135" s="15">
        <v>102502021</v>
      </c>
      <c r="B135" s="16" t="s">
        <v>111</v>
      </c>
      <c r="C135" s="17">
        <f t="shared" ref="C135:J135" si="22">SUM(C136:C142)</f>
        <v>0</v>
      </c>
      <c r="D135" s="17">
        <f t="shared" si="22"/>
        <v>0</v>
      </c>
      <c r="E135" s="17">
        <f t="shared" si="22"/>
        <v>0</v>
      </c>
      <c r="F135" s="17">
        <f t="shared" si="22"/>
        <v>0</v>
      </c>
      <c r="G135" s="17">
        <f t="shared" si="22"/>
        <v>0</v>
      </c>
      <c r="H135" s="17">
        <f t="shared" si="22"/>
        <v>0</v>
      </c>
      <c r="I135" s="17">
        <f t="shared" si="22"/>
        <v>0</v>
      </c>
      <c r="J135" s="17">
        <f t="shared" si="22"/>
        <v>0</v>
      </c>
      <c r="K135" s="17">
        <f>SUM(K136:K142)</f>
        <v>0</v>
      </c>
      <c r="L135" s="17">
        <f>SUM(L136:L142)</f>
        <v>0</v>
      </c>
      <c r="M135" s="17">
        <v>0</v>
      </c>
      <c r="N135" s="17">
        <f>SUM(N136:N142)</f>
        <v>0</v>
      </c>
      <c r="O135" s="17">
        <f>SUM(O136:O142)</f>
        <v>0</v>
      </c>
    </row>
    <row r="136" spans="1:15" hidden="1" x14ac:dyDescent="0.25">
      <c r="A136" s="15">
        <v>10250202101</v>
      </c>
      <c r="B136" s="16" t="s">
        <v>112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</row>
    <row r="137" spans="1:15" hidden="1" x14ac:dyDescent="0.25">
      <c r="A137" s="15">
        <v>10250202102</v>
      </c>
      <c r="B137" s="16" t="s">
        <v>113</v>
      </c>
      <c r="C137" s="17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</row>
    <row r="138" spans="1:15" hidden="1" x14ac:dyDescent="0.25">
      <c r="A138" s="15">
        <v>10250202103</v>
      </c>
      <c r="B138" s="16" t="s">
        <v>114</v>
      </c>
      <c r="C138" s="17">
        <v>0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</row>
    <row r="139" spans="1:15" hidden="1" x14ac:dyDescent="0.25">
      <c r="A139" s="15">
        <v>10250202104</v>
      </c>
      <c r="B139" s="16" t="s">
        <v>115</v>
      </c>
      <c r="C139" s="17">
        <v>0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</row>
    <row r="140" spans="1:15" hidden="1" x14ac:dyDescent="0.25">
      <c r="A140" s="15">
        <v>10250202105</v>
      </c>
      <c r="B140" s="16" t="s">
        <v>116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</row>
    <row r="141" spans="1:15" hidden="1" x14ac:dyDescent="0.25">
      <c r="A141" s="15">
        <v>10250202106</v>
      </c>
      <c r="B141" s="16" t="s">
        <v>117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</row>
    <row r="142" spans="1:15" hidden="1" x14ac:dyDescent="0.25">
      <c r="A142" s="15">
        <v>10250202107</v>
      </c>
      <c r="B142" s="16" t="s">
        <v>118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</row>
    <row r="143" spans="1:15" hidden="1" x14ac:dyDescent="0.25">
      <c r="A143" s="15">
        <v>102502022</v>
      </c>
      <c r="B143" s="16" t="s">
        <v>119</v>
      </c>
      <c r="C143" s="17">
        <f t="shared" ref="C143:J143" si="23">SUM(C144:C146)</f>
        <v>0</v>
      </c>
      <c r="D143" s="17">
        <f t="shared" si="23"/>
        <v>0</v>
      </c>
      <c r="E143" s="17">
        <f t="shared" si="23"/>
        <v>0</v>
      </c>
      <c r="F143" s="17">
        <f t="shared" si="23"/>
        <v>0</v>
      </c>
      <c r="G143" s="17">
        <f t="shared" si="23"/>
        <v>0</v>
      </c>
      <c r="H143" s="17">
        <f t="shared" si="23"/>
        <v>0</v>
      </c>
      <c r="I143" s="17">
        <f t="shared" si="23"/>
        <v>0</v>
      </c>
      <c r="J143" s="17">
        <f t="shared" si="23"/>
        <v>0</v>
      </c>
      <c r="K143" s="17">
        <f>SUM(K144:K146)</f>
        <v>0</v>
      </c>
      <c r="L143" s="17">
        <f>SUM(L144:L146)</f>
        <v>0</v>
      </c>
      <c r="M143" s="17">
        <v>0</v>
      </c>
      <c r="N143" s="17">
        <f>SUM(N144:N146)</f>
        <v>0</v>
      </c>
      <c r="O143" s="17">
        <f>SUM(O144:O146)</f>
        <v>0</v>
      </c>
    </row>
    <row r="144" spans="1:15" hidden="1" x14ac:dyDescent="0.25">
      <c r="A144" s="15">
        <v>10250202201</v>
      </c>
      <c r="B144" s="16" t="s">
        <v>120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</row>
    <row r="145" spans="1:15" hidden="1" x14ac:dyDescent="0.25">
      <c r="A145" s="15">
        <v>10250202202</v>
      </c>
      <c r="B145" s="16" t="s">
        <v>121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</row>
    <row r="146" spans="1:15" hidden="1" x14ac:dyDescent="0.25">
      <c r="A146" s="15">
        <v>10250202203</v>
      </c>
      <c r="B146" s="16" t="s">
        <v>122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</row>
    <row r="147" spans="1:15" hidden="1" x14ac:dyDescent="0.25">
      <c r="A147" s="15">
        <v>102502023</v>
      </c>
      <c r="B147" s="16" t="s">
        <v>123</v>
      </c>
      <c r="C147" s="17">
        <f t="shared" ref="C147:J147" si="24">SUM(C148:C156)</f>
        <v>0</v>
      </c>
      <c r="D147" s="17">
        <f t="shared" si="24"/>
        <v>0</v>
      </c>
      <c r="E147" s="17">
        <f t="shared" si="24"/>
        <v>0</v>
      </c>
      <c r="F147" s="17">
        <f t="shared" si="24"/>
        <v>0</v>
      </c>
      <c r="G147" s="17">
        <f t="shared" si="24"/>
        <v>0</v>
      </c>
      <c r="H147" s="17">
        <f t="shared" si="24"/>
        <v>0</v>
      </c>
      <c r="I147" s="17">
        <f t="shared" si="24"/>
        <v>0</v>
      </c>
      <c r="J147" s="17">
        <f t="shared" si="24"/>
        <v>0</v>
      </c>
      <c r="K147" s="17">
        <f>SUM(K148:K156)</f>
        <v>0</v>
      </c>
      <c r="L147" s="17">
        <f>SUM(L148:L156)</f>
        <v>0</v>
      </c>
      <c r="M147" s="17">
        <v>0</v>
      </c>
      <c r="N147" s="17">
        <f>SUM(N148:N156)</f>
        <v>0</v>
      </c>
      <c r="O147" s="17">
        <f>SUM(O148:O156)</f>
        <v>0</v>
      </c>
    </row>
    <row r="148" spans="1:15" hidden="1" x14ac:dyDescent="0.25">
      <c r="A148" s="15">
        <v>10250202301</v>
      </c>
      <c r="B148" s="16" t="s">
        <v>124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</row>
    <row r="149" spans="1:15" hidden="1" x14ac:dyDescent="0.25">
      <c r="A149" s="15">
        <v>10250202302</v>
      </c>
      <c r="B149" s="16" t="s">
        <v>125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</row>
    <row r="150" spans="1:15" hidden="1" x14ac:dyDescent="0.25">
      <c r="A150" s="15">
        <v>10250202303</v>
      </c>
      <c r="B150" s="16" t="s">
        <v>126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</row>
    <row r="151" spans="1:15" hidden="1" x14ac:dyDescent="0.25">
      <c r="A151" s="15">
        <v>10250202304</v>
      </c>
      <c r="B151" s="16" t="s">
        <v>127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</row>
    <row r="152" spans="1:15" hidden="1" x14ac:dyDescent="0.25">
      <c r="A152" s="15">
        <v>10250202305</v>
      </c>
      <c r="B152" s="16" t="s">
        <v>128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</row>
    <row r="153" spans="1:15" hidden="1" x14ac:dyDescent="0.25">
      <c r="A153" s="15">
        <v>10250202306</v>
      </c>
      <c r="B153" s="16" t="s">
        <v>129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</row>
    <row r="154" spans="1:15" hidden="1" x14ac:dyDescent="0.25">
      <c r="A154" s="15">
        <v>10250202307</v>
      </c>
      <c r="B154" s="16" t="s">
        <v>130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</row>
    <row r="155" spans="1:15" hidden="1" x14ac:dyDescent="0.25">
      <c r="A155" s="15">
        <v>10250202308</v>
      </c>
      <c r="B155" s="16" t="s">
        <v>131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</row>
    <row r="156" spans="1:15" hidden="1" x14ac:dyDescent="0.25">
      <c r="A156" s="15">
        <v>10250202309</v>
      </c>
      <c r="B156" s="16" t="s">
        <v>132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</row>
    <row r="157" spans="1:15" hidden="1" x14ac:dyDescent="0.25">
      <c r="A157" s="15">
        <v>10250203</v>
      </c>
      <c r="B157" s="16" t="s">
        <v>133</v>
      </c>
      <c r="C157" s="17">
        <f t="shared" ref="C157:J157" si="25">+C158+C167+C176+C183+C192+C198+C204+C212+C217</f>
        <v>0</v>
      </c>
      <c r="D157" s="17">
        <f t="shared" si="25"/>
        <v>0</v>
      </c>
      <c r="E157" s="17">
        <f t="shared" si="25"/>
        <v>0</v>
      </c>
      <c r="F157" s="17">
        <f t="shared" si="25"/>
        <v>0</v>
      </c>
      <c r="G157" s="17">
        <f t="shared" si="25"/>
        <v>0</v>
      </c>
      <c r="H157" s="17">
        <f t="shared" si="25"/>
        <v>0</v>
      </c>
      <c r="I157" s="17">
        <f t="shared" si="25"/>
        <v>0</v>
      </c>
      <c r="J157" s="17">
        <f t="shared" si="25"/>
        <v>0</v>
      </c>
      <c r="K157" s="17">
        <f>+K158+K167+K176+K183+K192+K198+K204+K212+K217</f>
        <v>0</v>
      </c>
      <c r="L157" s="17">
        <f>+L158+L167+L176+L183+L192+L198+L204+L212+L217</f>
        <v>0</v>
      </c>
      <c r="M157" s="17">
        <v>0</v>
      </c>
      <c r="N157" s="17">
        <f>+N158+N167+N176+N183+N192+N198+N204+N212+N217</f>
        <v>0</v>
      </c>
      <c r="O157" s="17">
        <f>+O158+O167+O176+O183+O192+O198+O204+O212+O217</f>
        <v>0</v>
      </c>
    </row>
    <row r="158" spans="1:15" hidden="1" x14ac:dyDescent="0.25">
      <c r="A158" s="15">
        <v>102502031</v>
      </c>
      <c r="B158" s="16" t="s">
        <v>134</v>
      </c>
      <c r="C158" s="17">
        <f t="shared" ref="C158:J158" si="26">SUM(C159:C166)</f>
        <v>0</v>
      </c>
      <c r="D158" s="17">
        <f t="shared" si="26"/>
        <v>0</v>
      </c>
      <c r="E158" s="17">
        <f t="shared" si="26"/>
        <v>0</v>
      </c>
      <c r="F158" s="17">
        <f t="shared" si="26"/>
        <v>0</v>
      </c>
      <c r="G158" s="17">
        <f t="shared" si="26"/>
        <v>0</v>
      </c>
      <c r="H158" s="17">
        <f t="shared" si="26"/>
        <v>0</v>
      </c>
      <c r="I158" s="17">
        <f t="shared" si="26"/>
        <v>0</v>
      </c>
      <c r="J158" s="17">
        <f t="shared" si="26"/>
        <v>0</v>
      </c>
      <c r="K158" s="17">
        <f>SUM(K159:K166)</f>
        <v>0</v>
      </c>
      <c r="L158" s="17">
        <f>SUM(L159:L166)</f>
        <v>0</v>
      </c>
      <c r="M158" s="17">
        <v>0</v>
      </c>
      <c r="N158" s="17">
        <f>SUM(N159:N166)</f>
        <v>0</v>
      </c>
      <c r="O158" s="17">
        <f>SUM(O159:O166)</f>
        <v>0</v>
      </c>
    </row>
    <row r="159" spans="1:15" hidden="1" x14ac:dyDescent="0.25">
      <c r="A159" s="15">
        <v>10250203101</v>
      </c>
      <c r="B159" s="16" t="s">
        <v>135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</row>
    <row r="160" spans="1:15" hidden="1" x14ac:dyDescent="0.25">
      <c r="A160" s="15">
        <v>10250203102</v>
      </c>
      <c r="B160" s="16" t="s">
        <v>136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</row>
    <row r="161" spans="1:15" hidden="1" x14ac:dyDescent="0.25">
      <c r="A161" s="15">
        <v>10250203103</v>
      </c>
      <c r="B161" s="16" t="s">
        <v>137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</row>
    <row r="162" spans="1:15" hidden="1" x14ac:dyDescent="0.25">
      <c r="A162" s="15">
        <v>10250203104</v>
      </c>
      <c r="B162" s="16" t="s">
        <v>138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</row>
    <row r="163" spans="1:15" hidden="1" x14ac:dyDescent="0.25">
      <c r="A163" s="15">
        <v>10250203105</v>
      </c>
      <c r="B163" s="16" t="s">
        <v>139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</row>
    <row r="164" spans="1:15" hidden="1" x14ac:dyDescent="0.25">
      <c r="A164" s="15">
        <v>10250203106</v>
      </c>
      <c r="B164" s="16" t="s">
        <v>140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</row>
    <row r="165" spans="1:15" hidden="1" x14ac:dyDescent="0.25">
      <c r="A165" s="15">
        <v>10250203107</v>
      </c>
      <c r="B165" s="16" t="s">
        <v>141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</row>
    <row r="166" spans="1:15" hidden="1" x14ac:dyDescent="0.25">
      <c r="A166" s="15">
        <v>10250203109</v>
      </c>
      <c r="B166" s="16" t="s">
        <v>142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</row>
    <row r="167" spans="1:15" hidden="1" x14ac:dyDescent="0.25">
      <c r="A167" s="15">
        <v>102502032</v>
      </c>
      <c r="B167" s="16" t="s">
        <v>143</v>
      </c>
      <c r="C167" s="17">
        <f t="shared" ref="C167:J167" si="27">SUM(C168:C175)</f>
        <v>0</v>
      </c>
      <c r="D167" s="17">
        <f t="shared" si="27"/>
        <v>0</v>
      </c>
      <c r="E167" s="17">
        <f t="shared" si="27"/>
        <v>0</v>
      </c>
      <c r="F167" s="17">
        <f t="shared" si="27"/>
        <v>0</v>
      </c>
      <c r="G167" s="17">
        <f t="shared" si="27"/>
        <v>0</v>
      </c>
      <c r="H167" s="17">
        <f t="shared" si="27"/>
        <v>0</v>
      </c>
      <c r="I167" s="17">
        <f t="shared" si="27"/>
        <v>0</v>
      </c>
      <c r="J167" s="17">
        <f t="shared" si="27"/>
        <v>0</v>
      </c>
      <c r="K167" s="17">
        <f>SUM(K168:K175)</f>
        <v>0</v>
      </c>
      <c r="L167" s="17">
        <f>SUM(L168:L175)</f>
        <v>0</v>
      </c>
      <c r="M167" s="17">
        <v>0</v>
      </c>
      <c r="N167" s="17">
        <f>SUM(N168:N175)</f>
        <v>0</v>
      </c>
      <c r="O167" s="17">
        <f>SUM(O168:O175)</f>
        <v>0</v>
      </c>
    </row>
    <row r="168" spans="1:15" hidden="1" x14ac:dyDescent="0.25">
      <c r="A168" s="15">
        <v>10250203201</v>
      </c>
      <c r="B168" s="16" t="s">
        <v>144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</row>
    <row r="169" spans="1:15" hidden="1" x14ac:dyDescent="0.25">
      <c r="A169" s="15">
        <v>10250203202</v>
      </c>
      <c r="B169" s="16" t="s">
        <v>145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</row>
    <row r="170" spans="1:15" hidden="1" x14ac:dyDescent="0.25">
      <c r="A170" s="15">
        <v>10250203203</v>
      </c>
      <c r="B170" s="16" t="s">
        <v>146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</row>
    <row r="171" spans="1:15" hidden="1" x14ac:dyDescent="0.25">
      <c r="A171" s="15">
        <v>10250203204</v>
      </c>
      <c r="B171" s="16" t="s">
        <v>147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</row>
    <row r="172" spans="1:15" hidden="1" x14ac:dyDescent="0.25">
      <c r="A172" s="15">
        <v>10250203205</v>
      </c>
      <c r="B172" s="16" t="s">
        <v>148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</row>
    <row r="173" spans="1:15" hidden="1" x14ac:dyDescent="0.25">
      <c r="A173" s="15">
        <v>10250203206</v>
      </c>
      <c r="B173" s="16" t="s">
        <v>149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</row>
    <row r="174" spans="1:15" hidden="1" x14ac:dyDescent="0.25">
      <c r="A174" s="15">
        <v>10250203207</v>
      </c>
      <c r="B174" s="16" t="s">
        <v>150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</row>
    <row r="175" spans="1:15" hidden="1" x14ac:dyDescent="0.25">
      <c r="A175" s="15">
        <v>10250203208</v>
      </c>
      <c r="B175" s="16" t="s">
        <v>151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</row>
    <row r="176" spans="1:15" hidden="1" x14ac:dyDescent="0.25">
      <c r="A176" s="15">
        <v>102502033</v>
      </c>
      <c r="B176" s="16" t="s">
        <v>152</v>
      </c>
      <c r="C176" s="17">
        <f t="shared" ref="C176:J176" si="28">SUM(C177:C182)</f>
        <v>0</v>
      </c>
      <c r="D176" s="17">
        <f t="shared" si="28"/>
        <v>0</v>
      </c>
      <c r="E176" s="17">
        <f t="shared" si="28"/>
        <v>0</v>
      </c>
      <c r="F176" s="17">
        <f t="shared" si="28"/>
        <v>0</v>
      </c>
      <c r="G176" s="17">
        <f t="shared" si="28"/>
        <v>0</v>
      </c>
      <c r="H176" s="17">
        <f t="shared" si="28"/>
        <v>0</v>
      </c>
      <c r="I176" s="17">
        <f t="shared" si="28"/>
        <v>0</v>
      </c>
      <c r="J176" s="17">
        <f t="shared" si="28"/>
        <v>0</v>
      </c>
      <c r="K176" s="17">
        <f>SUM(K177:K182)</f>
        <v>0</v>
      </c>
      <c r="L176" s="17">
        <f>SUM(L177:L182)</f>
        <v>0</v>
      </c>
      <c r="M176" s="17">
        <v>0</v>
      </c>
      <c r="N176" s="17">
        <f>SUM(N177:N182)</f>
        <v>0</v>
      </c>
      <c r="O176" s="17">
        <f>SUM(O177:O182)</f>
        <v>0</v>
      </c>
    </row>
    <row r="177" spans="1:15" hidden="1" x14ac:dyDescent="0.25">
      <c r="A177" s="15">
        <v>10250203301</v>
      </c>
      <c r="B177" s="16" t="s">
        <v>153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</row>
    <row r="178" spans="1:15" hidden="1" x14ac:dyDescent="0.25">
      <c r="A178" s="15">
        <v>10250203302</v>
      </c>
      <c r="B178" s="16" t="s">
        <v>154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</row>
    <row r="179" spans="1:15" hidden="1" x14ac:dyDescent="0.25">
      <c r="A179" s="15">
        <v>10250203303</v>
      </c>
      <c r="B179" s="16" t="s">
        <v>155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</row>
    <row r="180" spans="1:15" hidden="1" x14ac:dyDescent="0.25">
      <c r="A180" s="15">
        <v>10250203304</v>
      </c>
      <c r="B180" s="16" t="s">
        <v>156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</row>
    <row r="181" spans="1:15" hidden="1" x14ac:dyDescent="0.25">
      <c r="A181" s="15">
        <v>10250203305</v>
      </c>
      <c r="B181" s="16" t="s">
        <v>157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</row>
    <row r="182" spans="1:15" hidden="1" x14ac:dyDescent="0.25">
      <c r="A182" s="15">
        <v>10250203307</v>
      </c>
      <c r="B182" s="16" t="s">
        <v>158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</row>
    <row r="183" spans="1:15" hidden="1" x14ac:dyDescent="0.25">
      <c r="A183" s="15">
        <v>102502034</v>
      </c>
      <c r="B183" s="16" t="s">
        <v>159</v>
      </c>
      <c r="C183" s="17">
        <f t="shared" ref="C183:J183" si="29">SUM(C184:C191)</f>
        <v>0</v>
      </c>
      <c r="D183" s="17">
        <f t="shared" si="29"/>
        <v>0</v>
      </c>
      <c r="E183" s="17">
        <f t="shared" si="29"/>
        <v>0</v>
      </c>
      <c r="F183" s="17">
        <f t="shared" si="29"/>
        <v>0</v>
      </c>
      <c r="G183" s="17">
        <f t="shared" si="29"/>
        <v>0</v>
      </c>
      <c r="H183" s="17">
        <f t="shared" si="29"/>
        <v>0</v>
      </c>
      <c r="I183" s="17">
        <f t="shared" si="29"/>
        <v>0</v>
      </c>
      <c r="J183" s="17">
        <f t="shared" si="29"/>
        <v>0</v>
      </c>
      <c r="K183" s="17">
        <f>SUM(K184:K191)</f>
        <v>0</v>
      </c>
      <c r="L183" s="17">
        <f>SUM(L184:L191)</f>
        <v>0</v>
      </c>
      <c r="M183" s="17">
        <v>0</v>
      </c>
      <c r="N183" s="17">
        <f>SUM(N184:N191)</f>
        <v>0</v>
      </c>
      <c r="O183" s="17">
        <f>SUM(O184:O191)</f>
        <v>0</v>
      </c>
    </row>
    <row r="184" spans="1:15" hidden="1" x14ac:dyDescent="0.25">
      <c r="A184" s="15">
        <v>10250203401</v>
      </c>
      <c r="B184" s="16" t="s">
        <v>160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</row>
    <row r="185" spans="1:15" hidden="1" x14ac:dyDescent="0.25">
      <c r="A185" s="15">
        <v>10250203402</v>
      </c>
      <c r="B185" s="16" t="s">
        <v>161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</row>
    <row r="186" spans="1:15" hidden="1" x14ac:dyDescent="0.25">
      <c r="A186" s="15">
        <v>10250203403</v>
      </c>
      <c r="B186" s="16" t="s">
        <v>162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</row>
    <row r="187" spans="1:15" hidden="1" x14ac:dyDescent="0.25">
      <c r="A187" s="15">
        <v>10250203404</v>
      </c>
      <c r="B187" s="16" t="s">
        <v>163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</row>
    <row r="188" spans="1:15" hidden="1" x14ac:dyDescent="0.25">
      <c r="A188" s="15">
        <v>10250203405</v>
      </c>
      <c r="B188" s="16" t="s">
        <v>164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</row>
    <row r="189" spans="1:15" hidden="1" x14ac:dyDescent="0.25">
      <c r="A189" s="15">
        <v>10250203406</v>
      </c>
      <c r="B189" s="16" t="s">
        <v>165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</row>
    <row r="190" spans="1:15" hidden="1" x14ac:dyDescent="0.25">
      <c r="A190" s="15">
        <v>10250203407</v>
      </c>
      <c r="B190" s="16" t="s">
        <v>166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</row>
    <row r="191" spans="1:15" hidden="1" x14ac:dyDescent="0.25">
      <c r="A191" s="15">
        <v>10250203408</v>
      </c>
      <c r="B191" s="16" t="s">
        <v>167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</row>
    <row r="192" spans="1:15" hidden="1" x14ac:dyDescent="0.25">
      <c r="A192" s="15">
        <v>102502035</v>
      </c>
      <c r="B192" s="16" t="s">
        <v>168</v>
      </c>
      <c r="C192" s="17">
        <f t="shared" ref="C192:J192" si="30">SUM(C193:C197)</f>
        <v>0</v>
      </c>
      <c r="D192" s="17">
        <f t="shared" si="30"/>
        <v>0</v>
      </c>
      <c r="E192" s="17">
        <f t="shared" si="30"/>
        <v>0</v>
      </c>
      <c r="F192" s="17">
        <f t="shared" si="30"/>
        <v>0</v>
      </c>
      <c r="G192" s="17">
        <f t="shared" si="30"/>
        <v>0</v>
      </c>
      <c r="H192" s="17">
        <f t="shared" si="30"/>
        <v>0</v>
      </c>
      <c r="I192" s="17">
        <f t="shared" si="30"/>
        <v>0</v>
      </c>
      <c r="J192" s="17">
        <f t="shared" si="30"/>
        <v>0</v>
      </c>
      <c r="K192" s="17">
        <f>SUM(K193:K197)</f>
        <v>0</v>
      </c>
      <c r="L192" s="17">
        <f>SUM(L193:L197)</f>
        <v>0</v>
      </c>
      <c r="M192" s="17">
        <v>0</v>
      </c>
      <c r="N192" s="17">
        <f>SUM(N193:N197)</f>
        <v>0</v>
      </c>
      <c r="O192" s="17">
        <f>SUM(O193:O197)</f>
        <v>0</v>
      </c>
    </row>
    <row r="193" spans="1:15" hidden="1" x14ac:dyDescent="0.25">
      <c r="A193" s="15">
        <v>10250203501</v>
      </c>
      <c r="B193" s="16" t="s">
        <v>169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</row>
    <row r="194" spans="1:15" hidden="1" x14ac:dyDescent="0.25">
      <c r="A194" s="15">
        <v>10250203502</v>
      </c>
      <c r="B194" s="16" t="s">
        <v>170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</row>
    <row r="195" spans="1:15" hidden="1" x14ac:dyDescent="0.25">
      <c r="A195" s="15">
        <v>10250203503</v>
      </c>
      <c r="B195" s="16" t="s">
        <v>171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</row>
    <row r="196" spans="1:15" hidden="1" x14ac:dyDescent="0.25">
      <c r="A196" s="15">
        <v>10250203504</v>
      </c>
      <c r="B196" s="16" t="s">
        <v>172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</row>
    <row r="197" spans="1:15" hidden="1" x14ac:dyDescent="0.25">
      <c r="A197" s="15">
        <v>10250203505</v>
      </c>
      <c r="B197" s="16" t="s">
        <v>173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</row>
    <row r="198" spans="1:15" hidden="1" x14ac:dyDescent="0.25">
      <c r="A198" s="15">
        <v>102502036</v>
      </c>
      <c r="B198" s="16" t="s">
        <v>174</v>
      </c>
      <c r="C198" s="17">
        <f t="shared" ref="C198:J198" si="31">SUM(C199:C203)</f>
        <v>0</v>
      </c>
      <c r="D198" s="17">
        <f t="shared" si="31"/>
        <v>0</v>
      </c>
      <c r="E198" s="17">
        <f t="shared" si="31"/>
        <v>0</v>
      </c>
      <c r="F198" s="17">
        <f t="shared" si="31"/>
        <v>0</v>
      </c>
      <c r="G198" s="17">
        <f t="shared" si="31"/>
        <v>0</v>
      </c>
      <c r="H198" s="17">
        <f t="shared" si="31"/>
        <v>0</v>
      </c>
      <c r="I198" s="17">
        <f t="shared" si="31"/>
        <v>0</v>
      </c>
      <c r="J198" s="17">
        <f t="shared" si="31"/>
        <v>0</v>
      </c>
      <c r="K198" s="17">
        <f>SUM(K199:K203)</f>
        <v>0</v>
      </c>
      <c r="L198" s="17">
        <f>SUM(L199:L203)</f>
        <v>0</v>
      </c>
      <c r="M198" s="17">
        <v>0</v>
      </c>
      <c r="N198" s="17">
        <f>SUM(N199:N203)</f>
        <v>0</v>
      </c>
      <c r="O198" s="17">
        <f>SUM(O199:O203)</f>
        <v>0</v>
      </c>
    </row>
    <row r="199" spans="1:15" hidden="1" x14ac:dyDescent="0.25">
      <c r="A199" s="15">
        <v>10250203601</v>
      </c>
      <c r="B199" s="16" t="s">
        <v>175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</row>
    <row r="200" spans="1:15" hidden="1" x14ac:dyDescent="0.25">
      <c r="A200" s="15">
        <v>10250203602</v>
      </c>
      <c r="B200" s="16" t="s">
        <v>176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</row>
    <row r="201" spans="1:15" hidden="1" x14ac:dyDescent="0.25">
      <c r="A201" s="15">
        <v>10250203603</v>
      </c>
      <c r="B201" s="16" t="s">
        <v>177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</row>
    <row r="202" spans="1:15" hidden="1" x14ac:dyDescent="0.25">
      <c r="A202" s="15">
        <v>10250203604</v>
      </c>
      <c r="B202" s="16" t="s">
        <v>178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</row>
    <row r="203" spans="1:15" hidden="1" x14ac:dyDescent="0.25">
      <c r="A203" s="15">
        <v>10250203609</v>
      </c>
      <c r="B203" s="16" t="s">
        <v>179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</row>
    <row r="204" spans="1:15" hidden="1" x14ac:dyDescent="0.25">
      <c r="A204" s="15">
        <v>102502037</v>
      </c>
      <c r="B204" s="16" t="s">
        <v>180</v>
      </c>
      <c r="C204" s="17">
        <f t="shared" ref="C204:J204" si="32">SUM(C205:C211)</f>
        <v>0</v>
      </c>
      <c r="D204" s="17">
        <f t="shared" si="32"/>
        <v>0</v>
      </c>
      <c r="E204" s="17">
        <f t="shared" si="32"/>
        <v>0</v>
      </c>
      <c r="F204" s="17">
        <f t="shared" si="32"/>
        <v>0</v>
      </c>
      <c r="G204" s="17">
        <f t="shared" si="32"/>
        <v>0</v>
      </c>
      <c r="H204" s="17">
        <f t="shared" si="32"/>
        <v>0</v>
      </c>
      <c r="I204" s="17">
        <f t="shared" si="32"/>
        <v>0</v>
      </c>
      <c r="J204" s="17">
        <f t="shared" si="32"/>
        <v>0</v>
      </c>
      <c r="K204" s="17">
        <f>SUM(K205:K211)</f>
        <v>0</v>
      </c>
      <c r="L204" s="17">
        <f>SUM(L205:L211)</f>
        <v>0</v>
      </c>
      <c r="M204" s="17">
        <v>0</v>
      </c>
      <c r="N204" s="17">
        <f>SUM(N205:N211)</f>
        <v>0</v>
      </c>
      <c r="O204" s="17">
        <f>SUM(O205:O211)</f>
        <v>0</v>
      </c>
    </row>
    <row r="205" spans="1:15" hidden="1" x14ac:dyDescent="0.25">
      <c r="A205" s="15">
        <v>10250203701</v>
      </c>
      <c r="B205" s="16" t="s">
        <v>181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</row>
    <row r="206" spans="1:15" hidden="1" x14ac:dyDescent="0.25">
      <c r="A206" s="15">
        <v>10250203702</v>
      </c>
      <c r="B206" s="16" t="s">
        <v>182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</row>
    <row r="207" spans="1:15" hidden="1" x14ac:dyDescent="0.25">
      <c r="A207" s="15">
        <v>10250203703</v>
      </c>
      <c r="B207" s="16" t="s">
        <v>183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</row>
    <row r="208" spans="1:15" hidden="1" x14ac:dyDescent="0.25">
      <c r="A208" s="15">
        <v>10250203704</v>
      </c>
      <c r="B208" s="16" t="s">
        <v>184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</row>
    <row r="209" spans="1:15" hidden="1" x14ac:dyDescent="0.25">
      <c r="A209" s="15">
        <v>10250203705</v>
      </c>
      <c r="B209" s="16" t="s">
        <v>185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</row>
    <row r="210" spans="1:15" hidden="1" x14ac:dyDescent="0.25">
      <c r="A210" s="15">
        <v>10250203706</v>
      </c>
      <c r="B210" s="16" t="s">
        <v>186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</row>
    <row r="211" spans="1:15" hidden="1" x14ac:dyDescent="0.25">
      <c r="A211" s="15">
        <v>10250203707</v>
      </c>
      <c r="B211" s="16" t="s">
        <v>187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</row>
    <row r="212" spans="1:15" hidden="1" x14ac:dyDescent="0.25">
      <c r="A212" s="15">
        <v>102502038</v>
      </c>
      <c r="B212" s="16" t="s">
        <v>188</v>
      </c>
      <c r="C212" s="17">
        <f t="shared" ref="C212:J212" si="33">SUM(C213:C216)</f>
        <v>0</v>
      </c>
      <c r="D212" s="17">
        <f t="shared" si="33"/>
        <v>0</v>
      </c>
      <c r="E212" s="17">
        <f t="shared" si="33"/>
        <v>0</v>
      </c>
      <c r="F212" s="17">
        <f t="shared" si="33"/>
        <v>0</v>
      </c>
      <c r="G212" s="17">
        <f t="shared" si="33"/>
        <v>0</v>
      </c>
      <c r="H212" s="17">
        <f t="shared" si="33"/>
        <v>0</v>
      </c>
      <c r="I212" s="17">
        <f t="shared" si="33"/>
        <v>0</v>
      </c>
      <c r="J212" s="17">
        <f t="shared" si="33"/>
        <v>0</v>
      </c>
      <c r="K212" s="17">
        <f>SUM(K213:K216)</f>
        <v>0</v>
      </c>
      <c r="L212" s="17">
        <f>SUM(L213:L216)</f>
        <v>0</v>
      </c>
      <c r="M212" s="17">
        <v>0</v>
      </c>
      <c r="N212" s="17">
        <f>SUM(N213:N216)</f>
        <v>0</v>
      </c>
      <c r="O212" s="17">
        <f>SUM(O213:O216)</f>
        <v>0</v>
      </c>
    </row>
    <row r="213" spans="1:15" hidden="1" x14ac:dyDescent="0.25">
      <c r="A213" s="15">
        <v>10250203805</v>
      </c>
      <c r="B213" s="16" t="s">
        <v>189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</row>
    <row r="214" spans="1:15" hidden="1" x14ac:dyDescent="0.25">
      <c r="A214" s="15">
        <v>10250203806</v>
      </c>
      <c r="B214" s="16" t="s">
        <v>190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</row>
    <row r="215" spans="1:15" hidden="1" x14ac:dyDescent="0.25">
      <c r="A215" s="15">
        <v>10250203807</v>
      </c>
      <c r="B215" s="16" t="s">
        <v>191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</row>
    <row r="216" spans="1:15" hidden="1" x14ac:dyDescent="0.25">
      <c r="A216" s="15">
        <v>10250203809</v>
      </c>
      <c r="B216" s="16" t="s">
        <v>192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</row>
    <row r="217" spans="1:15" hidden="1" x14ac:dyDescent="0.25">
      <c r="A217" s="15">
        <v>102502039</v>
      </c>
      <c r="B217" s="16" t="s">
        <v>193</v>
      </c>
      <c r="C217" s="17">
        <f t="shared" ref="C217:J217" si="34">SUM(C218:C221)</f>
        <v>0</v>
      </c>
      <c r="D217" s="17">
        <f t="shared" si="34"/>
        <v>0</v>
      </c>
      <c r="E217" s="17">
        <f t="shared" si="34"/>
        <v>0</v>
      </c>
      <c r="F217" s="17">
        <f t="shared" si="34"/>
        <v>0</v>
      </c>
      <c r="G217" s="17">
        <f t="shared" si="34"/>
        <v>0</v>
      </c>
      <c r="H217" s="17">
        <f t="shared" si="34"/>
        <v>0</v>
      </c>
      <c r="I217" s="17">
        <f t="shared" si="34"/>
        <v>0</v>
      </c>
      <c r="J217" s="17">
        <f t="shared" si="34"/>
        <v>0</v>
      </c>
      <c r="K217" s="17">
        <f>SUM(K218:K221)</f>
        <v>0</v>
      </c>
      <c r="L217" s="17">
        <f>SUM(L218:L221)</f>
        <v>0</v>
      </c>
      <c r="M217" s="17">
        <v>0</v>
      </c>
      <c r="N217" s="17">
        <f>SUM(N218:N221)</f>
        <v>0</v>
      </c>
      <c r="O217" s="17">
        <f>SUM(O218:O221)</f>
        <v>0</v>
      </c>
    </row>
    <row r="218" spans="1:15" hidden="1" x14ac:dyDescent="0.25">
      <c r="A218" s="15">
        <v>10250203901</v>
      </c>
      <c r="B218" s="16" t="s">
        <v>194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</row>
    <row r="219" spans="1:15" hidden="1" x14ac:dyDescent="0.25">
      <c r="A219" s="15">
        <v>10250203902</v>
      </c>
      <c r="B219" s="16" t="s">
        <v>195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</row>
    <row r="220" spans="1:15" hidden="1" x14ac:dyDescent="0.25">
      <c r="A220" s="15">
        <v>10250203903</v>
      </c>
      <c r="B220" s="16" t="s">
        <v>196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</row>
    <row r="221" spans="1:15" hidden="1" x14ac:dyDescent="0.25">
      <c r="A221" s="15">
        <v>10250203909</v>
      </c>
      <c r="B221" s="16" t="s">
        <v>197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</row>
    <row r="222" spans="1:15" hidden="1" x14ac:dyDescent="0.25">
      <c r="A222" s="15">
        <v>10250204</v>
      </c>
      <c r="B222" s="16" t="s">
        <v>198</v>
      </c>
      <c r="C222" s="17">
        <f t="shared" ref="C222:J222" si="35">+C223+C230+C235+C242+C252+C255+C262+C271+C276</f>
        <v>0</v>
      </c>
      <c r="D222" s="17">
        <f t="shared" si="35"/>
        <v>0</v>
      </c>
      <c r="E222" s="17">
        <f t="shared" si="35"/>
        <v>0</v>
      </c>
      <c r="F222" s="17">
        <f t="shared" si="35"/>
        <v>0</v>
      </c>
      <c r="G222" s="17">
        <f t="shared" si="35"/>
        <v>0</v>
      </c>
      <c r="H222" s="17">
        <f t="shared" si="35"/>
        <v>0</v>
      </c>
      <c r="I222" s="17">
        <f t="shared" si="35"/>
        <v>0</v>
      </c>
      <c r="J222" s="17">
        <f t="shared" si="35"/>
        <v>0</v>
      </c>
      <c r="K222" s="17">
        <f>+K223+K230+K235+K242+K252+K255+K262+K271+K276</f>
        <v>0</v>
      </c>
      <c r="L222" s="17">
        <f>+L223+L230+L235+L242+L252+L255+L262+L271+L276</f>
        <v>0</v>
      </c>
      <c r="M222" s="17">
        <v>0</v>
      </c>
      <c r="N222" s="17">
        <f>+N223+N230+N235+N242+N252+N255+N262+N271+N276</f>
        <v>0</v>
      </c>
      <c r="O222" s="17">
        <f>+O223+O230+O235+O242+O252+O255+O262+O271+O276</f>
        <v>0</v>
      </c>
    </row>
    <row r="223" spans="1:15" hidden="1" x14ac:dyDescent="0.25">
      <c r="A223" s="15">
        <v>102502041</v>
      </c>
      <c r="B223" s="16" t="s">
        <v>199</v>
      </c>
      <c r="C223" s="17">
        <f t="shared" ref="C223:J223" si="36">SUM(C224:C229)</f>
        <v>0</v>
      </c>
      <c r="D223" s="17">
        <f t="shared" si="36"/>
        <v>0</v>
      </c>
      <c r="E223" s="17">
        <f t="shared" si="36"/>
        <v>0</v>
      </c>
      <c r="F223" s="17">
        <f t="shared" si="36"/>
        <v>0</v>
      </c>
      <c r="G223" s="17">
        <f t="shared" si="36"/>
        <v>0</v>
      </c>
      <c r="H223" s="17">
        <f t="shared" si="36"/>
        <v>0</v>
      </c>
      <c r="I223" s="17">
        <f t="shared" si="36"/>
        <v>0</v>
      </c>
      <c r="J223" s="17">
        <f t="shared" si="36"/>
        <v>0</v>
      </c>
      <c r="K223" s="17">
        <f>SUM(K224:K229)</f>
        <v>0</v>
      </c>
      <c r="L223" s="17">
        <f>SUM(L224:L229)</f>
        <v>0</v>
      </c>
      <c r="M223" s="17">
        <v>0</v>
      </c>
      <c r="N223" s="17">
        <f>SUM(N224:N229)</f>
        <v>0</v>
      </c>
      <c r="O223" s="17">
        <f>SUM(O224:O229)</f>
        <v>0</v>
      </c>
    </row>
    <row r="224" spans="1:15" hidden="1" x14ac:dyDescent="0.25">
      <c r="A224" s="15">
        <v>10250204101</v>
      </c>
      <c r="B224" s="16" t="s">
        <v>200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</row>
    <row r="225" spans="1:15" hidden="1" x14ac:dyDescent="0.25">
      <c r="A225" s="15">
        <v>10250204102</v>
      </c>
      <c r="B225" s="16" t="s">
        <v>201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</row>
    <row r="226" spans="1:15" hidden="1" x14ac:dyDescent="0.25">
      <c r="A226" s="15">
        <v>10250204103</v>
      </c>
      <c r="B226" s="16" t="s">
        <v>202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</row>
    <row r="227" spans="1:15" hidden="1" x14ac:dyDescent="0.25">
      <c r="A227" s="15">
        <v>10250204104</v>
      </c>
      <c r="B227" s="16" t="s">
        <v>203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</row>
    <row r="228" spans="1:15" hidden="1" x14ac:dyDescent="0.25">
      <c r="A228" s="15">
        <v>10250204105</v>
      </c>
      <c r="B228" s="16" t="s">
        <v>204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</row>
    <row r="229" spans="1:15" hidden="1" x14ac:dyDescent="0.25">
      <c r="A229" s="15">
        <v>10250204106</v>
      </c>
      <c r="B229" s="16" t="s">
        <v>205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</row>
    <row r="230" spans="1:15" hidden="1" x14ac:dyDescent="0.25">
      <c r="A230" s="15">
        <v>102502042</v>
      </c>
      <c r="B230" s="16" t="s">
        <v>206</v>
      </c>
      <c r="C230" s="17">
        <f t="shared" ref="C230:J230" si="37">SUM(C231:C234)</f>
        <v>0</v>
      </c>
      <c r="D230" s="17">
        <f t="shared" si="37"/>
        <v>0</v>
      </c>
      <c r="E230" s="17">
        <f t="shared" si="37"/>
        <v>0</v>
      </c>
      <c r="F230" s="17">
        <f t="shared" si="37"/>
        <v>0</v>
      </c>
      <c r="G230" s="17">
        <f t="shared" si="37"/>
        <v>0</v>
      </c>
      <c r="H230" s="17">
        <f t="shared" si="37"/>
        <v>0</v>
      </c>
      <c r="I230" s="17">
        <f t="shared" si="37"/>
        <v>0</v>
      </c>
      <c r="J230" s="17">
        <f t="shared" si="37"/>
        <v>0</v>
      </c>
      <c r="K230" s="17">
        <f>SUM(K231:K234)</f>
        <v>0</v>
      </c>
      <c r="L230" s="17">
        <f>SUM(L231:L234)</f>
        <v>0</v>
      </c>
      <c r="M230" s="17">
        <v>0</v>
      </c>
      <c r="N230" s="17">
        <f>SUM(N231:N234)</f>
        <v>0</v>
      </c>
      <c r="O230" s="17">
        <f>SUM(O231:O234)</f>
        <v>0</v>
      </c>
    </row>
    <row r="231" spans="1:15" hidden="1" x14ac:dyDescent="0.25">
      <c r="A231" s="15">
        <v>10250204201</v>
      </c>
      <c r="B231" s="16" t="s">
        <v>207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</row>
    <row r="232" spans="1:15" hidden="1" x14ac:dyDescent="0.25">
      <c r="A232" s="15">
        <v>10250204202</v>
      </c>
      <c r="B232" s="16" t="s">
        <v>208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</row>
    <row r="233" spans="1:15" hidden="1" x14ac:dyDescent="0.25">
      <c r="A233" s="15">
        <v>10250204203</v>
      </c>
      <c r="B233" s="16" t="s">
        <v>209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</row>
    <row r="234" spans="1:15" hidden="1" x14ac:dyDescent="0.25">
      <c r="A234" s="15">
        <v>10250204204</v>
      </c>
      <c r="B234" s="16" t="s">
        <v>210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</row>
    <row r="235" spans="1:15" hidden="1" x14ac:dyDescent="0.25">
      <c r="A235" s="15">
        <v>102502043</v>
      </c>
      <c r="B235" s="16" t="s">
        <v>211</v>
      </c>
      <c r="C235" s="17">
        <f t="shared" ref="C235:J235" si="38">SUM(C236:C241)</f>
        <v>0</v>
      </c>
      <c r="D235" s="17">
        <f t="shared" si="38"/>
        <v>0</v>
      </c>
      <c r="E235" s="17">
        <f t="shared" si="38"/>
        <v>0</v>
      </c>
      <c r="F235" s="17">
        <f t="shared" si="38"/>
        <v>0</v>
      </c>
      <c r="G235" s="17">
        <f t="shared" si="38"/>
        <v>0</v>
      </c>
      <c r="H235" s="17">
        <f t="shared" si="38"/>
        <v>0</v>
      </c>
      <c r="I235" s="17">
        <f t="shared" si="38"/>
        <v>0</v>
      </c>
      <c r="J235" s="17">
        <f t="shared" si="38"/>
        <v>0</v>
      </c>
      <c r="K235" s="17">
        <f>SUM(K236:K241)</f>
        <v>0</v>
      </c>
      <c r="L235" s="17">
        <f>SUM(L236:L241)</f>
        <v>0</v>
      </c>
      <c r="M235" s="17">
        <v>0</v>
      </c>
      <c r="N235" s="17">
        <f>SUM(N236:N241)</f>
        <v>0</v>
      </c>
      <c r="O235" s="17">
        <f>SUM(O236:O241)</f>
        <v>0</v>
      </c>
    </row>
    <row r="236" spans="1:15" hidden="1" x14ac:dyDescent="0.25">
      <c r="A236" s="15">
        <v>10250204301</v>
      </c>
      <c r="B236" s="16" t="s">
        <v>212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</row>
    <row r="237" spans="1:15" hidden="1" x14ac:dyDescent="0.25">
      <c r="A237" s="15">
        <v>10250204302</v>
      </c>
      <c r="B237" s="16" t="s">
        <v>213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</row>
    <row r="238" spans="1:15" hidden="1" x14ac:dyDescent="0.25">
      <c r="A238" s="15">
        <v>10250204303</v>
      </c>
      <c r="B238" s="16" t="s">
        <v>214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</row>
    <row r="239" spans="1:15" hidden="1" x14ac:dyDescent="0.25">
      <c r="A239" s="15">
        <v>10250204304</v>
      </c>
      <c r="B239" s="16" t="s">
        <v>215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</row>
    <row r="240" spans="1:15" hidden="1" x14ac:dyDescent="0.25">
      <c r="A240" s="15">
        <v>10250204305</v>
      </c>
      <c r="B240" s="16" t="s">
        <v>216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</row>
    <row r="241" spans="1:15" hidden="1" x14ac:dyDescent="0.25">
      <c r="A241" s="15">
        <v>10250204309</v>
      </c>
      <c r="B241" s="16" t="s">
        <v>217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</row>
    <row r="242" spans="1:15" hidden="1" x14ac:dyDescent="0.25">
      <c r="A242" s="15">
        <v>102502044</v>
      </c>
      <c r="B242" s="16" t="s">
        <v>218</v>
      </c>
      <c r="C242" s="17">
        <f t="shared" ref="C242:J242" si="39">SUM(C243:C251)</f>
        <v>0</v>
      </c>
      <c r="D242" s="17">
        <f t="shared" si="39"/>
        <v>0</v>
      </c>
      <c r="E242" s="17">
        <f t="shared" si="39"/>
        <v>0</v>
      </c>
      <c r="F242" s="17">
        <f t="shared" si="39"/>
        <v>0</v>
      </c>
      <c r="G242" s="17">
        <f t="shared" si="39"/>
        <v>0</v>
      </c>
      <c r="H242" s="17">
        <f t="shared" si="39"/>
        <v>0</v>
      </c>
      <c r="I242" s="17">
        <f t="shared" si="39"/>
        <v>0</v>
      </c>
      <c r="J242" s="17">
        <f t="shared" si="39"/>
        <v>0</v>
      </c>
      <c r="K242" s="17">
        <f>SUM(K243:K251)</f>
        <v>0</v>
      </c>
      <c r="L242" s="17">
        <f>SUM(L243:L251)</f>
        <v>0</v>
      </c>
      <c r="M242" s="17">
        <v>0</v>
      </c>
      <c r="N242" s="17">
        <f>SUM(N243:N251)</f>
        <v>0</v>
      </c>
      <c r="O242" s="17">
        <f>SUM(O243:O251)</f>
        <v>0</v>
      </c>
    </row>
    <row r="243" spans="1:15" hidden="1" x14ac:dyDescent="0.25">
      <c r="A243" s="15">
        <v>10250204401</v>
      </c>
      <c r="B243" s="16" t="s">
        <v>219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</row>
    <row r="244" spans="1:15" hidden="1" x14ac:dyDescent="0.25">
      <c r="A244" s="15">
        <v>10250204402</v>
      </c>
      <c r="B244" s="16" t="s">
        <v>220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</row>
    <row r="245" spans="1:15" hidden="1" x14ac:dyDescent="0.25">
      <c r="A245" s="15">
        <v>10250204403</v>
      </c>
      <c r="B245" s="16" t="s">
        <v>221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</row>
    <row r="246" spans="1:15" hidden="1" x14ac:dyDescent="0.25">
      <c r="A246" s="15">
        <v>10250204404</v>
      </c>
      <c r="B246" s="16" t="s">
        <v>222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</row>
    <row r="247" spans="1:15" hidden="1" x14ac:dyDescent="0.25">
      <c r="A247" s="15">
        <v>10250204405</v>
      </c>
      <c r="B247" s="16" t="s">
        <v>223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</row>
    <row r="248" spans="1:15" hidden="1" x14ac:dyDescent="0.25">
      <c r="A248" s="15">
        <v>10250204406</v>
      </c>
      <c r="B248" s="16" t="s">
        <v>224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</row>
    <row r="249" spans="1:15" hidden="1" x14ac:dyDescent="0.25">
      <c r="A249" s="15">
        <v>10250204407</v>
      </c>
      <c r="B249" s="16" t="s">
        <v>225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</row>
    <row r="250" spans="1:15" hidden="1" x14ac:dyDescent="0.25">
      <c r="A250" s="15">
        <v>10250204408</v>
      </c>
      <c r="B250" s="16" t="s">
        <v>226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</row>
    <row r="251" spans="1:15" hidden="1" x14ac:dyDescent="0.25">
      <c r="A251" s="15">
        <v>10250204409</v>
      </c>
      <c r="B251" s="16" t="s">
        <v>227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</row>
    <row r="252" spans="1:15" hidden="1" x14ac:dyDescent="0.25">
      <c r="A252" s="15">
        <v>102502045</v>
      </c>
      <c r="B252" s="16" t="s">
        <v>228</v>
      </c>
      <c r="C252" s="17">
        <f t="shared" ref="C252:J252" si="40">+C253+C254</f>
        <v>0</v>
      </c>
      <c r="D252" s="17">
        <f t="shared" si="40"/>
        <v>0</v>
      </c>
      <c r="E252" s="17">
        <f t="shared" si="40"/>
        <v>0</v>
      </c>
      <c r="F252" s="17">
        <f t="shared" si="40"/>
        <v>0</v>
      </c>
      <c r="G252" s="17">
        <f t="shared" si="40"/>
        <v>0</v>
      </c>
      <c r="H252" s="17">
        <f t="shared" si="40"/>
        <v>0</v>
      </c>
      <c r="I252" s="17">
        <f t="shared" si="40"/>
        <v>0</v>
      </c>
      <c r="J252" s="17">
        <f t="shared" si="40"/>
        <v>0</v>
      </c>
      <c r="K252" s="17">
        <f>+K253+K254</f>
        <v>0</v>
      </c>
      <c r="L252" s="17">
        <f>+L253+L254</f>
        <v>0</v>
      </c>
      <c r="M252" s="17">
        <v>0</v>
      </c>
      <c r="N252" s="17">
        <f>+N253+N254</f>
        <v>0</v>
      </c>
      <c r="O252" s="17">
        <f>+O253+O254</f>
        <v>0</v>
      </c>
    </row>
    <row r="253" spans="1:15" hidden="1" x14ac:dyDescent="0.25">
      <c r="A253" s="15">
        <v>10250204501</v>
      </c>
      <c r="B253" s="16" t="s">
        <v>229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</row>
    <row r="254" spans="1:15" hidden="1" x14ac:dyDescent="0.25">
      <c r="A254" s="15">
        <v>10250204502</v>
      </c>
      <c r="B254" s="16" t="s">
        <v>230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</row>
    <row r="255" spans="1:15" hidden="1" x14ac:dyDescent="0.25">
      <c r="A255" s="15">
        <v>102502046</v>
      </c>
      <c r="B255" s="16" t="s">
        <v>231</v>
      </c>
      <c r="C255" s="17">
        <f t="shared" ref="C255:J255" si="41">SUM(C256:C261)</f>
        <v>0</v>
      </c>
      <c r="D255" s="17">
        <f t="shared" si="41"/>
        <v>0</v>
      </c>
      <c r="E255" s="17">
        <f t="shared" si="41"/>
        <v>0</v>
      </c>
      <c r="F255" s="17">
        <f t="shared" si="41"/>
        <v>0</v>
      </c>
      <c r="G255" s="17">
        <f t="shared" si="41"/>
        <v>0</v>
      </c>
      <c r="H255" s="17">
        <f t="shared" si="41"/>
        <v>0</v>
      </c>
      <c r="I255" s="17">
        <f t="shared" si="41"/>
        <v>0</v>
      </c>
      <c r="J255" s="17">
        <f t="shared" si="41"/>
        <v>0</v>
      </c>
      <c r="K255" s="17">
        <f>SUM(K256:K261)</f>
        <v>0</v>
      </c>
      <c r="L255" s="17">
        <f>SUM(L256:L261)</f>
        <v>0</v>
      </c>
      <c r="M255" s="17">
        <v>0</v>
      </c>
      <c r="N255" s="17">
        <f>SUM(N256:N261)</f>
        <v>0</v>
      </c>
      <c r="O255" s="17">
        <f>SUM(O256:O261)</f>
        <v>0</v>
      </c>
    </row>
    <row r="256" spans="1:15" hidden="1" x14ac:dyDescent="0.25">
      <c r="A256" s="15">
        <v>10250204601</v>
      </c>
      <c r="B256" s="16" t="s">
        <v>232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</row>
    <row r="257" spans="1:15" hidden="1" x14ac:dyDescent="0.25">
      <c r="A257" s="15">
        <v>10250204602</v>
      </c>
      <c r="B257" s="16" t="s">
        <v>233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</row>
    <row r="258" spans="1:15" hidden="1" x14ac:dyDescent="0.25">
      <c r="A258" s="15">
        <v>10250204603</v>
      </c>
      <c r="B258" s="16" t="s">
        <v>234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</row>
    <row r="259" spans="1:15" hidden="1" x14ac:dyDescent="0.25">
      <c r="A259" s="15">
        <v>10250204604</v>
      </c>
      <c r="B259" s="16" t="s">
        <v>235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</row>
    <row r="260" spans="1:15" hidden="1" x14ac:dyDescent="0.25">
      <c r="A260" s="15">
        <v>10250204605</v>
      </c>
      <c r="B260" s="16" t="s">
        <v>236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</row>
    <row r="261" spans="1:15" hidden="1" x14ac:dyDescent="0.25">
      <c r="A261" s="15">
        <v>10250204609</v>
      </c>
      <c r="B261" s="16" t="s">
        <v>237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</row>
    <row r="262" spans="1:15" hidden="1" x14ac:dyDescent="0.25">
      <c r="A262" s="15">
        <v>102502047</v>
      </c>
      <c r="B262" s="16" t="s">
        <v>238</v>
      </c>
      <c r="C262" s="17">
        <f t="shared" ref="C262:J262" si="42">SUM(C263:C270)</f>
        <v>0</v>
      </c>
      <c r="D262" s="17">
        <f t="shared" si="42"/>
        <v>0</v>
      </c>
      <c r="E262" s="17">
        <f t="shared" si="42"/>
        <v>0</v>
      </c>
      <c r="F262" s="17">
        <f t="shared" si="42"/>
        <v>0</v>
      </c>
      <c r="G262" s="17">
        <f t="shared" si="42"/>
        <v>0</v>
      </c>
      <c r="H262" s="17">
        <f t="shared" si="42"/>
        <v>0</v>
      </c>
      <c r="I262" s="17">
        <f t="shared" si="42"/>
        <v>0</v>
      </c>
      <c r="J262" s="17">
        <f t="shared" si="42"/>
        <v>0</v>
      </c>
      <c r="K262" s="17">
        <f>SUM(K263:K270)</f>
        <v>0</v>
      </c>
      <c r="L262" s="17">
        <f>SUM(L263:L270)</f>
        <v>0</v>
      </c>
      <c r="M262" s="17">
        <v>0</v>
      </c>
      <c r="N262" s="17">
        <f>SUM(N263:N270)</f>
        <v>0</v>
      </c>
      <c r="O262" s="17">
        <f>SUM(O263:O270)</f>
        <v>0</v>
      </c>
    </row>
    <row r="263" spans="1:15" hidden="1" x14ac:dyDescent="0.25">
      <c r="A263" s="15">
        <v>10250204701</v>
      </c>
      <c r="B263" s="16" t="s">
        <v>239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</row>
    <row r="264" spans="1:15" hidden="1" x14ac:dyDescent="0.25">
      <c r="A264" s="15">
        <v>10250204702</v>
      </c>
      <c r="B264" s="16" t="s">
        <v>240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</row>
    <row r="265" spans="1:15" hidden="1" x14ac:dyDescent="0.25">
      <c r="A265" s="15">
        <v>10250204703</v>
      </c>
      <c r="B265" s="16" t="s">
        <v>241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</row>
    <row r="266" spans="1:15" hidden="1" x14ac:dyDescent="0.25">
      <c r="A266" s="15">
        <v>10250204704</v>
      </c>
      <c r="B266" s="16" t="s">
        <v>242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</row>
    <row r="267" spans="1:15" hidden="1" x14ac:dyDescent="0.25">
      <c r="A267" s="15">
        <v>10250204705</v>
      </c>
      <c r="B267" s="16" t="s">
        <v>243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</row>
    <row r="268" spans="1:15" hidden="1" x14ac:dyDescent="0.25">
      <c r="A268" s="15">
        <v>10250204706</v>
      </c>
      <c r="B268" s="16" t="s">
        <v>244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</row>
    <row r="269" spans="1:15" hidden="1" x14ac:dyDescent="0.25">
      <c r="A269" s="15">
        <v>10250204708</v>
      </c>
      <c r="B269" s="16" t="s">
        <v>245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</row>
    <row r="270" spans="1:15" hidden="1" x14ac:dyDescent="0.25">
      <c r="A270" s="15">
        <v>10250204709</v>
      </c>
      <c r="B270" s="16" t="s">
        <v>246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</row>
    <row r="271" spans="1:15" hidden="1" x14ac:dyDescent="0.25">
      <c r="A271" s="15">
        <v>102502048</v>
      </c>
      <c r="B271" s="16" t="s">
        <v>247</v>
      </c>
      <c r="C271" s="17">
        <f t="shared" ref="C271:J271" si="43">SUM(C272:C275)</f>
        <v>0</v>
      </c>
      <c r="D271" s="17">
        <f t="shared" si="43"/>
        <v>0</v>
      </c>
      <c r="E271" s="17">
        <f t="shared" si="43"/>
        <v>0</v>
      </c>
      <c r="F271" s="17">
        <f t="shared" si="43"/>
        <v>0</v>
      </c>
      <c r="G271" s="17">
        <f t="shared" si="43"/>
        <v>0</v>
      </c>
      <c r="H271" s="17">
        <f t="shared" si="43"/>
        <v>0</v>
      </c>
      <c r="I271" s="17">
        <f t="shared" si="43"/>
        <v>0</v>
      </c>
      <c r="J271" s="17">
        <f t="shared" si="43"/>
        <v>0</v>
      </c>
      <c r="K271" s="17">
        <f>SUM(K272:K275)</f>
        <v>0</v>
      </c>
      <c r="L271" s="17">
        <f>SUM(L272:L275)</f>
        <v>0</v>
      </c>
      <c r="M271" s="17">
        <v>0</v>
      </c>
      <c r="N271" s="17">
        <f>SUM(N272:N275)</f>
        <v>0</v>
      </c>
      <c r="O271" s="17">
        <f>SUM(O272:O275)</f>
        <v>0</v>
      </c>
    </row>
    <row r="272" spans="1:15" hidden="1" x14ac:dyDescent="0.25">
      <c r="A272" s="15">
        <v>10250204801</v>
      </c>
      <c r="B272" s="16" t="s">
        <v>248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</row>
    <row r="273" spans="1:15" hidden="1" x14ac:dyDescent="0.25">
      <c r="A273" s="15">
        <v>10250204802</v>
      </c>
      <c r="B273" s="16" t="s">
        <v>249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</row>
    <row r="274" spans="1:15" hidden="1" x14ac:dyDescent="0.25">
      <c r="A274" s="15">
        <v>10250204803</v>
      </c>
      <c r="B274" s="16" t="s">
        <v>250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</row>
    <row r="275" spans="1:15" hidden="1" x14ac:dyDescent="0.25">
      <c r="A275" s="15">
        <v>10250204804</v>
      </c>
      <c r="B275" s="16" t="s">
        <v>251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</row>
    <row r="276" spans="1:15" hidden="1" x14ac:dyDescent="0.25">
      <c r="A276" s="15">
        <v>102502049</v>
      </c>
      <c r="B276" s="16" t="s">
        <v>252</v>
      </c>
      <c r="C276" s="17">
        <f t="shared" ref="C276:J276" si="44">SUM(C277:C283)</f>
        <v>0</v>
      </c>
      <c r="D276" s="17">
        <f t="shared" si="44"/>
        <v>0</v>
      </c>
      <c r="E276" s="17">
        <f t="shared" si="44"/>
        <v>0</v>
      </c>
      <c r="F276" s="17">
        <f t="shared" si="44"/>
        <v>0</v>
      </c>
      <c r="G276" s="17">
        <f t="shared" si="44"/>
        <v>0</v>
      </c>
      <c r="H276" s="17">
        <f t="shared" si="44"/>
        <v>0</v>
      </c>
      <c r="I276" s="17">
        <f t="shared" si="44"/>
        <v>0</v>
      </c>
      <c r="J276" s="17">
        <f t="shared" si="44"/>
        <v>0</v>
      </c>
      <c r="K276" s="17">
        <f>SUM(K277:K283)</f>
        <v>0</v>
      </c>
      <c r="L276" s="17">
        <f>SUM(L277:L283)</f>
        <v>0</v>
      </c>
      <c r="M276" s="17">
        <v>0</v>
      </c>
      <c r="N276" s="17">
        <f>SUM(N277:N283)</f>
        <v>0</v>
      </c>
      <c r="O276" s="17">
        <f>SUM(O277:O283)</f>
        <v>0</v>
      </c>
    </row>
    <row r="277" spans="1:15" hidden="1" x14ac:dyDescent="0.25">
      <c r="A277" s="15">
        <v>10250204901</v>
      </c>
      <c r="B277" s="16" t="s">
        <v>253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</row>
    <row r="278" spans="1:15" hidden="1" x14ac:dyDescent="0.25">
      <c r="A278" s="15">
        <v>10250204902</v>
      </c>
      <c r="B278" s="16" t="s">
        <v>254</v>
      </c>
      <c r="C278" s="17">
        <v>0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</row>
    <row r="279" spans="1:15" hidden="1" x14ac:dyDescent="0.25">
      <c r="A279" s="15">
        <v>10250204903</v>
      </c>
      <c r="B279" s="16" t="s">
        <v>255</v>
      </c>
      <c r="C279" s="17">
        <v>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</row>
    <row r="280" spans="1:15" hidden="1" x14ac:dyDescent="0.25">
      <c r="A280" s="15">
        <v>10250204904</v>
      </c>
      <c r="B280" s="16" t="s">
        <v>256</v>
      </c>
      <c r="C280" s="17">
        <v>0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</row>
    <row r="281" spans="1:15" hidden="1" x14ac:dyDescent="0.25">
      <c r="A281" s="15">
        <v>10250204905</v>
      </c>
      <c r="B281" s="16" t="s">
        <v>257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</row>
    <row r="282" spans="1:15" hidden="1" x14ac:dyDescent="0.25">
      <c r="A282" s="15">
        <v>10250204906</v>
      </c>
      <c r="B282" s="16" t="s">
        <v>258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</row>
    <row r="283" spans="1:15" hidden="1" x14ac:dyDescent="0.25">
      <c r="A283" s="15">
        <v>10250204909</v>
      </c>
      <c r="B283" s="16" t="s">
        <v>259</v>
      </c>
      <c r="C283" s="17">
        <v>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</row>
    <row r="284" spans="1:15" hidden="1" x14ac:dyDescent="0.25">
      <c r="A284" s="15">
        <v>10250205</v>
      </c>
      <c r="B284" s="16" t="s">
        <v>260</v>
      </c>
      <c r="C284" s="17">
        <f t="shared" ref="C284:J284" si="45">+C285</f>
        <v>0</v>
      </c>
      <c r="D284" s="17">
        <f t="shared" si="45"/>
        <v>0</v>
      </c>
      <c r="E284" s="17">
        <f t="shared" si="45"/>
        <v>0</v>
      </c>
      <c r="F284" s="17">
        <f t="shared" si="45"/>
        <v>0</v>
      </c>
      <c r="G284" s="17">
        <f t="shared" si="45"/>
        <v>0</v>
      </c>
      <c r="H284" s="17">
        <f t="shared" si="45"/>
        <v>0</v>
      </c>
      <c r="I284" s="17">
        <f t="shared" si="45"/>
        <v>0</v>
      </c>
      <c r="J284" s="17">
        <f t="shared" si="45"/>
        <v>0</v>
      </c>
      <c r="K284" s="17">
        <f>+K285</f>
        <v>0</v>
      </c>
      <c r="L284" s="17">
        <f>+L285</f>
        <v>0</v>
      </c>
      <c r="M284" s="17">
        <v>0</v>
      </c>
      <c r="N284" s="17">
        <f>+N285</f>
        <v>0</v>
      </c>
      <c r="O284" s="17">
        <f>+O285</f>
        <v>0</v>
      </c>
    </row>
    <row r="285" spans="1:15" hidden="1" x14ac:dyDescent="0.25">
      <c r="A285" s="15">
        <v>102502053</v>
      </c>
      <c r="B285" s="16" t="s">
        <v>261</v>
      </c>
      <c r="C285" s="17">
        <f t="shared" ref="C285:J285" si="46">+C286+C287</f>
        <v>0</v>
      </c>
      <c r="D285" s="17">
        <f t="shared" si="46"/>
        <v>0</v>
      </c>
      <c r="E285" s="17">
        <f t="shared" si="46"/>
        <v>0</v>
      </c>
      <c r="F285" s="17">
        <f t="shared" si="46"/>
        <v>0</v>
      </c>
      <c r="G285" s="17">
        <f t="shared" si="46"/>
        <v>0</v>
      </c>
      <c r="H285" s="17">
        <f t="shared" si="46"/>
        <v>0</v>
      </c>
      <c r="I285" s="17">
        <f t="shared" si="46"/>
        <v>0</v>
      </c>
      <c r="J285" s="17">
        <f t="shared" si="46"/>
        <v>0</v>
      </c>
      <c r="K285" s="17">
        <f>+K286+K287</f>
        <v>0</v>
      </c>
      <c r="L285" s="17">
        <f>+L286+L287</f>
        <v>0</v>
      </c>
      <c r="M285" s="17">
        <v>0</v>
      </c>
      <c r="N285" s="17">
        <f>+N286+N287</f>
        <v>0</v>
      </c>
      <c r="O285" s="17">
        <f>+O286+O287</f>
        <v>0</v>
      </c>
    </row>
    <row r="286" spans="1:15" hidden="1" x14ac:dyDescent="0.25">
      <c r="A286" s="15">
        <v>10250205301</v>
      </c>
      <c r="B286" s="16" t="s">
        <v>262</v>
      </c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</row>
    <row r="287" spans="1:15" hidden="1" x14ac:dyDescent="0.25">
      <c r="A287" s="15">
        <v>10250205302</v>
      </c>
      <c r="B287" s="16" t="s">
        <v>263</v>
      </c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</row>
    <row r="288" spans="1:15" hidden="1" x14ac:dyDescent="0.25">
      <c r="A288" s="15">
        <v>102502054</v>
      </c>
      <c r="B288" s="16" t="s">
        <v>264</v>
      </c>
      <c r="C288" s="17">
        <f t="shared" ref="C288:J288" si="47">SUM(C289:C295)</f>
        <v>0</v>
      </c>
      <c r="D288" s="17">
        <f t="shared" si="47"/>
        <v>0</v>
      </c>
      <c r="E288" s="17">
        <f t="shared" si="47"/>
        <v>0</v>
      </c>
      <c r="F288" s="17">
        <f t="shared" si="47"/>
        <v>0</v>
      </c>
      <c r="G288" s="17">
        <f t="shared" si="47"/>
        <v>0</v>
      </c>
      <c r="H288" s="17">
        <f t="shared" si="47"/>
        <v>0</v>
      </c>
      <c r="I288" s="17">
        <f t="shared" si="47"/>
        <v>0</v>
      </c>
      <c r="J288" s="17">
        <f t="shared" si="47"/>
        <v>0</v>
      </c>
      <c r="K288" s="17">
        <f>SUM(K289:K295)</f>
        <v>0</v>
      </c>
      <c r="L288" s="17">
        <f>SUM(L289:L295)</f>
        <v>0</v>
      </c>
      <c r="M288" s="17">
        <v>0</v>
      </c>
      <c r="N288" s="17">
        <f>SUM(N289:N295)</f>
        <v>0</v>
      </c>
      <c r="O288" s="17">
        <f>SUM(O289:O295)</f>
        <v>0</v>
      </c>
    </row>
    <row r="289" spans="1:15" hidden="1" x14ac:dyDescent="0.25">
      <c r="A289" s="15">
        <v>10250205401</v>
      </c>
      <c r="B289" s="16" t="s">
        <v>265</v>
      </c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</row>
    <row r="290" spans="1:15" hidden="1" x14ac:dyDescent="0.25">
      <c r="A290" s="15">
        <v>10250205402</v>
      </c>
      <c r="B290" s="16" t="s">
        <v>266</v>
      </c>
      <c r="C290" s="17">
        <v>0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</row>
    <row r="291" spans="1:15" hidden="1" x14ac:dyDescent="0.25">
      <c r="A291" s="15">
        <v>10250205403</v>
      </c>
      <c r="B291" s="16" t="s">
        <v>267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</row>
    <row r="292" spans="1:15" hidden="1" x14ac:dyDescent="0.25">
      <c r="A292" s="15">
        <v>10250205404</v>
      </c>
      <c r="B292" s="16" t="s">
        <v>268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</row>
    <row r="293" spans="1:15" hidden="1" x14ac:dyDescent="0.25">
      <c r="A293" s="15">
        <v>10250205405</v>
      </c>
      <c r="B293" s="16" t="s">
        <v>269</v>
      </c>
      <c r="C293" s="17">
        <v>0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</row>
    <row r="294" spans="1:15" hidden="1" x14ac:dyDescent="0.25">
      <c r="A294" s="15">
        <v>10250205406</v>
      </c>
      <c r="B294" s="16" t="s">
        <v>270</v>
      </c>
      <c r="C294" s="17">
        <v>0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</row>
    <row r="295" spans="1:15" hidden="1" x14ac:dyDescent="0.25">
      <c r="A295" s="15">
        <v>10250205407</v>
      </c>
      <c r="B295" s="16" t="s">
        <v>271</v>
      </c>
      <c r="C295" s="17">
        <v>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</row>
    <row r="296" spans="1:15" hidden="1" x14ac:dyDescent="0.25">
      <c r="A296" s="15">
        <v>10250206</v>
      </c>
      <c r="B296" s="16" t="s">
        <v>272</v>
      </c>
      <c r="C296" s="17">
        <f t="shared" ref="C296:J296" si="48">+C297+C300+C306+C311+C314+C318+C319+C327+C328</f>
        <v>0</v>
      </c>
      <c r="D296" s="17">
        <f t="shared" si="48"/>
        <v>0</v>
      </c>
      <c r="E296" s="17">
        <f t="shared" si="48"/>
        <v>0</v>
      </c>
      <c r="F296" s="17">
        <f t="shared" si="48"/>
        <v>0</v>
      </c>
      <c r="G296" s="17">
        <f t="shared" si="48"/>
        <v>0</v>
      </c>
      <c r="H296" s="17">
        <f t="shared" si="48"/>
        <v>0</v>
      </c>
      <c r="I296" s="17">
        <f t="shared" si="48"/>
        <v>0</v>
      </c>
      <c r="J296" s="17">
        <f t="shared" si="48"/>
        <v>0</v>
      </c>
      <c r="K296" s="17">
        <f>+K297+K300+K306+K311+K314+K318+K319+K327+K328</f>
        <v>0</v>
      </c>
      <c r="L296" s="17">
        <f>+L297+L300+L306+L311+L314+L318+L319+L327+L328</f>
        <v>0</v>
      </c>
      <c r="M296" s="17">
        <v>0</v>
      </c>
      <c r="N296" s="17">
        <f>+N297+N300+N306+N311+N314+N318+N319+N327+N328</f>
        <v>0</v>
      </c>
      <c r="O296" s="17">
        <f>+O297+O300+O306+O311+O314+O318+O319+O327+O328</f>
        <v>0</v>
      </c>
    </row>
    <row r="297" spans="1:15" hidden="1" x14ac:dyDescent="0.25">
      <c r="A297" s="15">
        <v>102502061</v>
      </c>
      <c r="B297" s="16" t="s">
        <v>273</v>
      </c>
      <c r="C297" s="17">
        <f t="shared" ref="C297:J297" si="49">+C298+C299</f>
        <v>0</v>
      </c>
      <c r="D297" s="17">
        <f t="shared" si="49"/>
        <v>0</v>
      </c>
      <c r="E297" s="17">
        <f t="shared" si="49"/>
        <v>0</v>
      </c>
      <c r="F297" s="17">
        <f t="shared" si="49"/>
        <v>0</v>
      </c>
      <c r="G297" s="17">
        <f t="shared" si="49"/>
        <v>0</v>
      </c>
      <c r="H297" s="17">
        <f t="shared" si="49"/>
        <v>0</v>
      </c>
      <c r="I297" s="17">
        <f t="shared" si="49"/>
        <v>0</v>
      </c>
      <c r="J297" s="17">
        <f t="shared" si="49"/>
        <v>0</v>
      </c>
      <c r="K297" s="17">
        <f>+K298+K299</f>
        <v>0</v>
      </c>
      <c r="L297" s="17">
        <f>+L298+L299</f>
        <v>0</v>
      </c>
      <c r="M297" s="17">
        <v>0</v>
      </c>
      <c r="N297" s="17">
        <f>+N298+N299</f>
        <v>0</v>
      </c>
      <c r="O297" s="17">
        <f>+O298+O299</f>
        <v>0</v>
      </c>
    </row>
    <row r="298" spans="1:15" hidden="1" x14ac:dyDescent="0.25">
      <c r="A298" s="15">
        <v>10250206101</v>
      </c>
      <c r="B298" s="16" t="s">
        <v>274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</row>
    <row r="299" spans="1:15" hidden="1" x14ac:dyDescent="0.25">
      <c r="A299" s="15">
        <v>10250206102</v>
      </c>
      <c r="B299" s="16" t="s">
        <v>275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</row>
    <row r="300" spans="1:15" hidden="1" x14ac:dyDescent="0.25">
      <c r="A300" s="15">
        <v>102502062</v>
      </c>
      <c r="B300" s="16" t="s">
        <v>276</v>
      </c>
      <c r="C300" s="17">
        <f t="shared" ref="C300:J300" si="50">SUM(C301:C305)</f>
        <v>0</v>
      </c>
      <c r="D300" s="17">
        <f t="shared" si="50"/>
        <v>0</v>
      </c>
      <c r="E300" s="17">
        <f t="shared" si="50"/>
        <v>0</v>
      </c>
      <c r="F300" s="17">
        <f t="shared" si="50"/>
        <v>0</v>
      </c>
      <c r="G300" s="17">
        <f t="shared" si="50"/>
        <v>0</v>
      </c>
      <c r="H300" s="17">
        <f t="shared" si="50"/>
        <v>0</v>
      </c>
      <c r="I300" s="17">
        <f t="shared" si="50"/>
        <v>0</v>
      </c>
      <c r="J300" s="17">
        <f t="shared" si="50"/>
        <v>0</v>
      </c>
      <c r="K300" s="17">
        <f>SUM(K301:K305)</f>
        <v>0</v>
      </c>
      <c r="L300" s="17">
        <f>SUM(L301:L305)</f>
        <v>0</v>
      </c>
      <c r="M300" s="17">
        <v>0</v>
      </c>
      <c r="N300" s="17">
        <f>SUM(N301:N305)</f>
        <v>0</v>
      </c>
      <c r="O300" s="17">
        <f>SUM(O301:O305)</f>
        <v>0</v>
      </c>
    </row>
    <row r="301" spans="1:15" hidden="1" x14ac:dyDescent="0.25">
      <c r="A301" s="15">
        <v>10250206201</v>
      </c>
      <c r="B301" s="16" t="s">
        <v>277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</row>
    <row r="302" spans="1:15" hidden="1" x14ac:dyDescent="0.25">
      <c r="A302" s="15">
        <v>10250206202</v>
      </c>
      <c r="B302" s="16" t="s">
        <v>278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</row>
    <row r="303" spans="1:15" hidden="1" x14ac:dyDescent="0.25">
      <c r="A303" s="15">
        <v>10250206203</v>
      </c>
      <c r="B303" s="16" t="s">
        <v>279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</row>
    <row r="304" spans="1:15" hidden="1" x14ac:dyDescent="0.25">
      <c r="A304" s="15">
        <v>10250206204</v>
      </c>
      <c r="B304" s="16" t="s">
        <v>280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</row>
    <row r="305" spans="1:15" hidden="1" x14ac:dyDescent="0.25">
      <c r="A305" s="15">
        <v>10250206205</v>
      </c>
      <c r="B305" s="16" t="s">
        <v>281</v>
      </c>
      <c r="C305" s="17">
        <v>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</row>
    <row r="306" spans="1:15" hidden="1" x14ac:dyDescent="0.25">
      <c r="A306" s="15">
        <v>102502063</v>
      </c>
      <c r="B306" s="16" t="s">
        <v>282</v>
      </c>
      <c r="C306" s="17">
        <f t="shared" ref="C306:J306" si="51">SUM(C307:C310)</f>
        <v>0</v>
      </c>
      <c r="D306" s="17">
        <f t="shared" si="51"/>
        <v>0</v>
      </c>
      <c r="E306" s="17">
        <f t="shared" si="51"/>
        <v>0</v>
      </c>
      <c r="F306" s="17">
        <f t="shared" si="51"/>
        <v>0</v>
      </c>
      <c r="G306" s="17">
        <f t="shared" si="51"/>
        <v>0</v>
      </c>
      <c r="H306" s="17">
        <f t="shared" si="51"/>
        <v>0</v>
      </c>
      <c r="I306" s="17">
        <f t="shared" si="51"/>
        <v>0</v>
      </c>
      <c r="J306" s="17">
        <f t="shared" si="51"/>
        <v>0</v>
      </c>
      <c r="K306" s="17">
        <f>SUM(K307:K310)</f>
        <v>0</v>
      </c>
      <c r="L306" s="17">
        <f>SUM(L307:L310)</f>
        <v>0</v>
      </c>
      <c r="M306" s="17">
        <v>0</v>
      </c>
      <c r="N306" s="17">
        <f>SUM(N307:N310)</f>
        <v>0</v>
      </c>
      <c r="O306" s="17">
        <f>SUM(O307:O310)</f>
        <v>0</v>
      </c>
    </row>
    <row r="307" spans="1:15" hidden="1" x14ac:dyDescent="0.25">
      <c r="A307" s="15">
        <v>10250206301</v>
      </c>
      <c r="B307" s="16" t="s">
        <v>283</v>
      </c>
      <c r="C307" s="17">
        <v>0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</row>
    <row r="308" spans="1:15" hidden="1" x14ac:dyDescent="0.25">
      <c r="A308" s="15">
        <v>10250206302</v>
      </c>
      <c r="B308" s="16" t="s">
        <v>284</v>
      </c>
      <c r="C308" s="17">
        <v>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</row>
    <row r="309" spans="1:15" hidden="1" x14ac:dyDescent="0.25">
      <c r="A309" s="15">
        <v>10250206303</v>
      </c>
      <c r="B309" s="16" t="s">
        <v>285</v>
      </c>
      <c r="C309" s="17">
        <v>0</v>
      </c>
      <c r="D309" s="17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</row>
    <row r="310" spans="1:15" hidden="1" x14ac:dyDescent="0.25">
      <c r="A310" s="15">
        <v>10250206304</v>
      </c>
      <c r="B310" s="16" t="s">
        <v>286</v>
      </c>
      <c r="C310" s="17">
        <v>0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</row>
    <row r="311" spans="1:15" hidden="1" x14ac:dyDescent="0.25">
      <c r="A311" s="15">
        <v>102502064</v>
      </c>
      <c r="B311" s="16" t="s">
        <v>287</v>
      </c>
      <c r="C311" s="17">
        <f t="shared" ref="C311:J311" si="52">+C312+C313</f>
        <v>0</v>
      </c>
      <c r="D311" s="17">
        <f t="shared" si="52"/>
        <v>0</v>
      </c>
      <c r="E311" s="17">
        <f t="shared" si="52"/>
        <v>0</v>
      </c>
      <c r="F311" s="17">
        <f t="shared" si="52"/>
        <v>0</v>
      </c>
      <c r="G311" s="17">
        <f t="shared" si="52"/>
        <v>0</v>
      </c>
      <c r="H311" s="17">
        <f t="shared" si="52"/>
        <v>0</v>
      </c>
      <c r="I311" s="17">
        <f t="shared" si="52"/>
        <v>0</v>
      </c>
      <c r="J311" s="17">
        <f t="shared" si="52"/>
        <v>0</v>
      </c>
      <c r="K311" s="17">
        <f>+K312+K313</f>
        <v>0</v>
      </c>
      <c r="L311" s="17">
        <f>+L312+L313</f>
        <v>0</v>
      </c>
      <c r="M311" s="17">
        <v>0</v>
      </c>
      <c r="N311" s="17">
        <f>+N312+N313</f>
        <v>0</v>
      </c>
      <c r="O311" s="17">
        <f>+O312+O313</f>
        <v>0</v>
      </c>
    </row>
    <row r="312" spans="1:15" hidden="1" x14ac:dyDescent="0.25">
      <c r="A312" s="15">
        <v>10250206401</v>
      </c>
      <c r="B312" s="16" t="s">
        <v>288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</row>
    <row r="313" spans="1:15" hidden="1" x14ac:dyDescent="0.25">
      <c r="A313" s="15">
        <v>10250206402</v>
      </c>
      <c r="B313" s="16" t="s">
        <v>289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</row>
    <row r="314" spans="1:15" hidden="1" x14ac:dyDescent="0.25">
      <c r="A314" s="15">
        <v>102502065</v>
      </c>
      <c r="B314" s="16" t="s">
        <v>290</v>
      </c>
      <c r="C314" s="17">
        <f t="shared" ref="C314:J314" si="53">SUM(C315:C317)</f>
        <v>0</v>
      </c>
      <c r="D314" s="17">
        <f t="shared" si="53"/>
        <v>0</v>
      </c>
      <c r="E314" s="17">
        <f t="shared" si="53"/>
        <v>0</v>
      </c>
      <c r="F314" s="17">
        <f t="shared" si="53"/>
        <v>0</v>
      </c>
      <c r="G314" s="17">
        <f t="shared" si="53"/>
        <v>0</v>
      </c>
      <c r="H314" s="17">
        <f t="shared" si="53"/>
        <v>0</v>
      </c>
      <c r="I314" s="17">
        <f t="shared" si="53"/>
        <v>0</v>
      </c>
      <c r="J314" s="17">
        <f t="shared" si="53"/>
        <v>0</v>
      </c>
      <c r="K314" s="17">
        <f>SUM(K315:K317)</f>
        <v>0</v>
      </c>
      <c r="L314" s="17">
        <f>SUM(L315:L317)</f>
        <v>0</v>
      </c>
      <c r="M314" s="17">
        <v>0</v>
      </c>
      <c r="N314" s="17">
        <f>SUM(N315:N317)</f>
        <v>0</v>
      </c>
      <c r="O314" s="17">
        <f>SUM(O315:O317)</f>
        <v>0</v>
      </c>
    </row>
    <row r="315" spans="1:15" hidden="1" x14ac:dyDescent="0.25">
      <c r="A315" s="15">
        <v>10250206501</v>
      </c>
      <c r="B315" s="16" t="s">
        <v>291</v>
      </c>
      <c r="C315" s="17">
        <v>0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</row>
    <row r="316" spans="1:15" hidden="1" x14ac:dyDescent="0.25">
      <c r="A316" s="15">
        <v>10250206502</v>
      </c>
      <c r="B316" s="16" t="s">
        <v>292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</row>
    <row r="317" spans="1:15" hidden="1" x14ac:dyDescent="0.25">
      <c r="A317" s="15">
        <v>10250206503</v>
      </c>
      <c r="B317" s="16" t="s">
        <v>293</v>
      </c>
      <c r="C317" s="17">
        <v>0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</row>
    <row r="318" spans="1:15" hidden="1" x14ac:dyDescent="0.25">
      <c r="A318" s="15">
        <v>102502066</v>
      </c>
      <c r="B318" s="16" t="s">
        <v>294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</row>
    <row r="319" spans="1:15" hidden="1" x14ac:dyDescent="0.25">
      <c r="A319" s="15">
        <v>102502067</v>
      </c>
      <c r="B319" s="16" t="s">
        <v>295</v>
      </c>
      <c r="C319" s="17">
        <f t="shared" ref="C319:J319" si="54">SUM(C320:C326)</f>
        <v>0</v>
      </c>
      <c r="D319" s="17">
        <f t="shared" si="54"/>
        <v>0</v>
      </c>
      <c r="E319" s="17">
        <f t="shared" si="54"/>
        <v>0</v>
      </c>
      <c r="F319" s="17">
        <f t="shared" si="54"/>
        <v>0</v>
      </c>
      <c r="G319" s="17">
        <f t="shared" si="54"/>
        <v>0</v>
      </c>
      <c r="H319" s="17">
        <f t="shared" si="54"/>
        <v>0</v>
      </c>
      <c r="I319" s="17">
        <f t="shared" si="54"/>
        <v>0</v>
      </c>
      <c r="J319" s="17">
        <f t="shared" si="54"/>
        <v>0</v>
      </c>
      <c r="K319" s="17">
        <f>SUM(K320:K326)</f>
        <v>0</v>
      </c>
      <c r="L319" s="17">
        <f>SUM(L320:L326)</f>
        <v>0</v>
      </c>
      <c r="M319" s="17">
        <v>0</v>
      </c>
      <c r="N319" s="17">
        <f>SUM(N320:N326)</f>
        <v>0</v>
      </c>
      <c r="O319" s="17">
        <f>SUM(O320:O326)</f>
        <v>0</v>
      </c>
    </row>
    <row r="320" spans="1:15" hidden="1" x14ac:dyDescent="0.25">
      <c r="A320" s="15">
        <v>10250206701</v>
      </c>
      <c r="B320" s="16" t="s">
        <v>296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</row>
    <row r="321" spans="1:15" hidden="1" x14ac:dyDescent="0.25">
      <c r="A321" s="15">
        <v>10250206702</v>
      </c>
      <c r="B321" s="16" t="s">
        <v>297</v>
      </c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</row>
    <row r="322" spans="1:15" hidden="1" x14ac:dyDescent="0.25">
      <c r="A322" s="15">
        <v>10250206703</v>
      </c>
      <c r="B322" s="16" t="s">
        <v>298</v>
      </c>
      <c r="C322" s="17">
        <v>0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</row>
    <row r="323" spans="1:15" hidden="1" x14ac:dyDescent="0.25">
      <c r="A323" s="15">
        <v>10250206704</v>
      </c>
      <c r="B323" s="16" t="s">
        <v>299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</row>
    <row r="324" spans="1:15" hidden="1" x14ac:dyDescent="0.25">
      <c r="A324" s="15">
        <v>10250206705</v>
      </c>
      <c r="B324" s="16" t="s">
        <v>300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</row>
    <row r="325" spans="1:15" hidden="1" x14ac:dyDescent="0.25">
      <c r="A325" s="15">
        <v>10250206706</v>
      </c>
      <c r="B325" s="16" t="s">
        <v>301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</row>
    <row r="326" spans="1:15" hidden="1" x14ac:dyDescent="0.25">
      <c r="A326" s="15">
        <v>10250206709</v>
      </c>
      <c r="B326" s="16" t="s">
        <v>302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</row>
    <row r="327" spans="1:15" hidden="1" x14ac:dyDescent="0.25">
      <c r="A327" s="15">
        <v>102502068</v>
      </c>
      <c r="B327" s="16" t="s">
        <v>303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</row>
    <row r="328" spans="1:15" hidden="1" x14ac:dyDescent="0.25">
      <c r="A328" s="15">
        <v>102502069</v>
      </c>
      <c r="B328" s="16" t="s">
        <v>304</v>
      </c>
      <c r="C328" s="17">
        <f t="shared" ref="C328:J328" si="55">+C329+C330</f>
        <v>0</v>
      </c>
      <c r="D328" s="17">
        <f t="shared" si="55"/>
        <v>0</v>
      </c>
      <c r="E328" s="17">
        <f t="shared" si="55"/>
        <v>0</v>
      </c>
      <c r="F328" s="17">
        <f t="shared" si="55"/>
        <v>0</v>
      </c>
      <c r="G328" s="17">
        <f t="shared" si="55"/>
        <v>0</v>
      </c>
      <c r="H328" s="17">
        <f t="shared" si="55"/>
        <v>0</v>
      </c>
      <c r="I328" s="17">
        <f t="shared" si="55"/>
        <v>0</v>
      </c>
      <c r="J328" s="17">
        <f t="shared" si="55"/>
        <v>0</v>
      </c>
      <c r="K328" s="17">
        <f>+K329+K330</f>
        <v>0</v>
      </c>
      <c r="L328" s="17">
        <f>+L329+L330</f>
        <v>0</v>
      </c>
      <c r="M328" s="17">
        <v>0</v>
      </c>
      <c r="N328" s="17">
        <f>+N329+N330</f>
        <v>0</v>
      </c>
      <c r="O328" s="17">
        <f>+O329+O330</f>
        <v>0</v>
      </c>
    </row>
    <row r="329" spans="1:15" hidden="1" x14ac:dyDescent="0.25">
      <c r="A329" s="15">
        <v>10250206901</v>
      </c>
      <c r="B329" s="16" t="s">
        <v>305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</row>
    <row r="330" spans="1:15" hidden="1" x14ac:dyDescent="0.25">
      <c r="A330" s="15">
        <v>10250206902</v>
      </c>
      <c r="B330" s="16" t="s">
        <v>306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</row>
    <row r="331" spans="1:15" hidden="1" x14ac:dyDescent="0.25">
      <c r="A331" s="15">
        <v>10250207</v>
      </c>
      <c r="B331" s="16" t="s">
        <v>307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</row>
    <row r="332" spans="1:15" hidden="1" x14ac:dyDescent="0.25">
      <c r="A332" s="15">
        <v>102502072</v>
      </c>
      <c r="B332" s="16" t="s">
        <v>308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</row>
    <row r="333" spans="1:15" hidden="1" x14ac:dyDescent="0.25">
      <c r="A333" s="15">
        <v>10250207201</v>
      </c>
      <c r="B333" s="16" t="s">
        <v>309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</row>
    <row r="334" spans="1:15" hidden="1" x14ac:dyDescent="0.25">
      <c r="A334" s="15">
        <v>10250207202</v>
      </c>
      <c r="B334" s="16" t="s">
        <v>310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</row>
    <row r="335" spans="1:15" hidden="1" x14ac:dyDescent="0.25">
      <c r="A335" s="15">
        <v>102502073</v>
      </c>
      <c r="B335" s="16" t="s">
        <v>311</v>
      </c>
      <c r="C335" s="17">
        <f t="shared" ref="C335:J335" si="56">SUM(C336:C338)</f>
        <v>0</v>
      </c>
      <c r="D335" s="17">
        <f t="shared" si="56"/>
        <v>0</v>
      </c>
      <c r="E335" s="17">
        <f t="shared" si="56"/>
        <v>0</v>
      </c>
      <c r="F335" s="17">
        <f t="shared" si="56"/>
        <v>0</v>
      </c>
      <c r="G335" s="17">
        <f t="shared" si="56"/>
        <v>0</v>
      </c>
      <c r="H335" s="17">
        <f t="shared" si="56"/>
        <v>0</v>
      </c>
      <c r="I335" s="17">
        <f t="shared" si="56"/>
        <v>0</v>
      </c>
      <c r="J335" s="17">
        <f t="shared" si="56"/>
        <v>0</v>
      </c>
      <c r="K335" s="17">
        <f>SUM(K336:K338)</f>
        <v>0</v>
      </c>
      <c r="L335" s="17">
        <f>SUM(L336:L338)</f>
        <v>0</v>
      </c>
      <c r="M335" s="17">
        <v>0</v>
      </c>
      <c r="N335" s="17">
        <f>SUM(N336:N338)</f>
        <v>0</v>
      </c>
      <c r="O335" s="17">
        <f>SUM(O336:O338)</f>
        <v>0</v>
      </c>
    </row>
    <row r="336" spans="1:15" hidden="1" x14ac:dyDescent="0.25">
      <c r="A336" s="15">
        <v>10250207301</v>
      </c>
      <c r="B336" s="16" t="s">
        <v>312</v>
      </c>
      <c r="C336" s="17">
        <v>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</row>
    <row r="337" spans="1:15" hidden="1" x14ac:dyDescent="0.25">
      <c r="A337" s="15">
        <v>10250207302</v>
      </c>
      <c r="B337" s="16" t="s">
        <v>313</v>
      </c>
      <c r="C337" s="17">
        <v>0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</row>
    <row r="338" spans="1:15" hidden="1" x14ac:dyDescent="0.25">
      <c r="A338" s="15">
        <v>10250207303</v>
      </c>
      <c r="B338" s="16" t="s">
        <v>314</v>
      </c>
      <c r="C338" s="17">
        <v>0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</row>
    <row r="339" spans="1:15" hidden="1" x14ac:dyDescent="0.25">
      <c r="A339" s="15">
        <v>10250208</v>
      </c>
      <c r="B339" s="16" t="s">
        <v>39</v>
      </c>
      <c r="C339" s="17">
        <f t="shared" ref="C339:J339" si="57">+C340+C350+C357</f>
        <v>0</v>
      </c>
      <c r="D339" s="17">
        <f t="shared" si="57"/>
        <v>0</v>
      </c>
      <c r="E339" s="17">
        <f t="shared" si="57"/>
        <v>0</v>
      </c>
      <c r="F339" s="17">
        <f t="shared" si="57"/>
        <v>0</v>
      </c>
      <c r="G339" s="17">
        <f t="shared" si="57"/>
        <v>0</v>
      </c>
      <c r="H339" s="17">
        <f t="shared" si="57"/>
        <v>0</v>
      </c>
      <c r="I339" s="17">
        <f t="shared" si="57"/>
        <v>0</v>
      </c>
      <c r="J339" s="17">
        <f t="shared" si="57"/>
        <v>0</v>
      </c>
      <c r="K339" s="17">
        <f>+K340+K350+K357</f>
        <v>0</v>
      </c>
      <c r="L339" s="17">
        <f>+L340+L350+L357</f>
        <v>0</v>
      </c>
      <c r="M339" s="17">
        <v>0</v>
      </c>
      <c r="N339" s="17">
        <f>+N340+N350+N357</f>
        <v>0</v>
      </c>
      <c r="O339" s="17">
        <f>+O340+O350+O357</f>
        <v>0</v>
      </c>
    </row>
    <row r="340" spans="1:15" hidden="1" x14ac:dyDescent="0.25">
      <c r="A340" s="15">
        <v>102502083</v>
      </c>
      <c r="B340" s="16" t="s">
        <v>50</v>
      </c>
      <c r="C340" s="17">
        <f t="shared" ref="C340:J340" si="58">SUM(C341:C349)</f>
        <v>0</v>
      </c>
      <c r="D340" s="17">
        <f t="shared" si="58"/>
        <v>0</v>
      </c>
      <c r="E340" s="17">
        <f t="shared" si="58"/>
        <v>0</v>
      </c>
      <c r="F340" s="17">
        <f t="shared" si="58"/>
        <v>0</v>
      </c>
      <c r="G340" s="17">
        <f t="shared" si="58"/>
        <v>0</v>
      </c>
      <c r="H340" s="17">
        <f t="shared" si="58"/>
        <v>0</v>
      </c>
      <c r="I340" s="17">
        <f t="shared" si="58"/>
        <v>0</v>
      </c>
      <c r="J340" s="17">
        <f t="shared" si="58"/>
        <v>0</v>
      </c>
      <c r="K340" s="17">
        <f>SUM(K341:K349)</f>
        <v>0</v>
      </c>
      <c r="L340" s="17">
        <f>SUM(L341:L349)</f>
        <v>0</v>
      </c>
      <c r="M340" s="17">
        <v>0</v>
      </c>
      <c r="N340" s="17">
        <f>SUM(N341:N349)</f>
        <v>0</v>
      </c>
      <c r="O340" s="17">
        <f>SUM(O341:O349)</f>
        <v>0</v>
      </c>
    </row>
    <row r="341" spans="1:15" hidden="1" x14ac:dyDescent="0.25">
      <c r="A341" s="15">
        <v>10250208301</v>
      </c>
      <c r="B341" s="16" t="s">
        <v>51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</row>
    <row r="342" spans="1:15" hidden="1" x14ac:dyDescent="0.25">
      <c r="A342" s="15">
        <v>10250208302</v>
      </c>
      <c r="B342" s="16" t="s">
        <v>52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</row>
    <row r="343" spans="1:15" hidden="1" x14ac:dyDescent="0.25">
      <c r="A343" s="15">
        <v>10250208303</v>
      </c>
      <c r="B343" s="16" t="s">
        <v>53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</row>
    <row r="344" spans="1:15" hidden="1" x14ac:dyDescent="0.25">
      <c r="A344" s="15">
        <v>10250208304</v>
      </c>
      <c r="B344" s="16" t="s">
        <v>54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</row>
    <row r="345" spans="1:15" hidden="1" x14ac:dyDescent="0.25">
      <c r="A345" s="15">
        <v>10250208305</v>
      </c>
      <c r="B345" s="16" t="s">
        <v>55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</row>
    <row r="346" spans="1:15" hidden="1" x14ac:dyDescent="0.25">
      <c r="A346" s="15">
        <v>10250208306</v>
      </c>
      <c r="B346" s="16" t="s">
        <v>56</v>
      </c>
      <c r="C346" s="17">
        <v>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</row>
    <row r="347" spans="1:15" hidden="1" x14ac:dyDescent="0.25">
      <c r="A347" s="15">
        <v>10250208307</v>
      </c>
      <c r="B347" s="16" t="s">
        <v>57</v>
      </c>
      <c r="C347" s="17">
        <v>0</v>
      </c>
      <c r="D347" s="17">
        <v>0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</row>
    <row r="348" spans="1:15" hidden="1" x14ac:dyDescent="0.25">
      <c r="A348" s="15">
        <v>10250208308</v>
      </c>
      <c r="B348" s="16" t="s">
        <v>58</v>
      </c>
      <c r="C348" s="17">
        <v>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</row>
    <row r="349" spans="1:15" hidden="1" x14ac:dyDescent="0.25">
      <c r="A349" s="15">
        <v>10250208309</v>
      </c>
      <c r="B349" s="16" t="s">
        <v>59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</row>
    <row r="350" spans="1:15" hidden="1" x14ac:dyDescent="0.25">
      <c r="A350" s="15">
        <v>102502084</v>
      </c>
      <c r="B350" s="16" t="s">
        <v>60</v>
      </c>
      <c r="C350" s="17">
        <f t="shared" ref="C350:J350" si="59">SUM(C351:C356)</f>
        <v>0</v>
      </c>
      <c r="D350" s="17">
        <f t="shared" si="59"/>
        <v>0</v>
      </c>
      <c r="E350" s="17">
        <f t="shared" si="59"/>
        <v>0</v>
      </c>
      <c r="F350" s="17">
        <f t="shared" si="59"/>
        <v>0</v>
      </c>
      <c r="G350" s="17">
        <f t="shared" si="59"/>
        <v>0</v>
      </c>
      <c r="H350" s="17">
        <f t="shared" si="59"/>
        <v>0</v>
      </c>
      <c r="I350" s="17">
        <f t="shared" si="59"/>
        <v>0</v>
      </c>
      <c r="J350" s="17">
        <f t="shared" si="59"/>
        <v>0</v>
      </c>
      <c r="K350" s="17">
        <f>SUM(K351:K356)</f>
        <v>0</v>
      </c>
      <c r="L350" s="17">
        <f>SUM(L351:L356)</f>
        <v>0</v>
      </c>
      <c r="M350" s="17">
        <v>0</v>
      </c>
      <c r="N350" s="17">
        <f>SUM(N351:N356)</f>
        <v>0</v>
      </c>
      <c r="O350" s="17">
        <f>SUM(O351:O356)</f>
        <v>0</v>
      </c>
    </row>
    <row r="351" spans="1:15" hidden="1" x14ac:dyDescent="0.25">
      <c r="A351" s="15">
        <v>10250208401</v>
      </c>
      <c r="B351" s="16" t="s">
        <v>61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</row>
    <row r="352" spans="1:15" hidden="1" x14ac:dyDescent="0.25">
      <c r="A352" s="15">
        <v>10250208402</v>
      </c>
      <c r="B352" s="16" t="s">
        <v>62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</row>
    <row r="353" spans="1:15" hidden="1" x14ac:dyDescent="0.25">
      <c r="A353" s="15">
        <v>10250208403</v>
      </c>
      <c r="B353" s="16" t="s">
        <v>63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</row>
    <row r="354" spans="1:15" hidden="1" x14ac:dyDescent="0.25">
      <c r="A354" s="15">
        <v>10250208404</v>
      </c>
      <c r="B354" s="16" t="s">
        <v>64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</row>
    <row r="355" spans="1:15" hidden="1" x14ac:dyDescent="0.25">
      <c r="A355" s="15">
        <v>10250208405</v>
      </c>
      <c r="B355" s="16" t="s">
        <v>65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</row>
    <row r="356" spans="1:15" hidden="1" x14ac:dyDescent="0.25">
      <c r="A356" s="15">
        <v>10250208406</v>
      </c>
      <c r="B356" s="16" t="s">
        <v>66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</row>
    <row r="357" spans="1:15" hidden="1" x14ac:dyDescent="0.25">
      <c r="A357" s="15">
        <v>102502089</v>
      </c>
      <c r="B357" s="16" t="s">
        <v>315</v>
      </c>
      <c r="C357" s="17">
        <f t="shared" ref="C357:J357" si="60">SUM(C358:C361)</f>
        <v>0</v>
      </c>
      <c r="D357" s="17">
        <f t="shared" si="60"/>
        <v>0</v>
      </c>
      <c r="E357" s="17">
        <f t="shared" si="60"/>
        <v>0</v>
      </c>
      <c r="F357" s="17">
        <f t="shared" si="60"/>
        <v>0</v>
      </c>
      <c r="G357" s="17">
        <f t="shared" si="60"/>
        <v>0</v>
      </c>
      <c r="H357" s="17">
        <f t="shared" si="60"/>
        <v>0</v>
      </c>
      <c r="I357" s="17">
        <f t="shared" si="60"/>
        <v>0</v>
      </c>
      <c r="J357" s="17">
        <f t="shared" si="60"/>
        <v>0</v>
      </c>
      <c r="K357" s="17">
        <f>SUM(K358:K361)</f>
        <v>0</v>
      </c>
      <c r="L357" s="17">
        <f>SUM(L358:L361)</f>
        <v>0</v>
      </c>
      <c r="M357" s="17">
        <v>0</v>
      </c>
      <c r="N357" s="17">
        <f>SUM(N358:N361)</f>
        <v>0</v>
      </c>
      <c r="O357" s="17">
        <f>SUM(O358:O361)</f>
        <v>0</v>
      </c>
    </row>
    <row r="358" spans="1:15" hidden="1" x14ac:dyDescent="0.25">
      <c r="A358" s="15">
        <v>10250208901</v>
      </c>
      <c r="B358" s="16" t="s">
        <v>316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</row>
    <row r="359" spans="1:15" hidden="1" x14ac:dyDescent="0.25">
      <c r="A359" s="15">
        <v>10250208902</v>
      </c>
      <c r="B359" s="16" t="s">
        <v>317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</row>
    <row r="360" spans="1:15" hidden="1" x14ac:dyDescent="0.25">
      <c r="A360" s="15">
        <v>10250208903</v>
      </c>
      <c r="B360" s="16" t="s">
        <v>318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</row>
    <row r="361" spans="1:15" hidden="1" x14ac:dyDescent="0.25">
      <c r="A361" s="15">
        <v>10250208904</v>
      </c>
      <c r="B361" s="16" t="s">
        <v>319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</row>
    <row r="362" spans="1:15" hidden="1" x14ac:dyDescent="0.25">
      <c r="A362" s="15">
        <v>10250209</v>
      </c>
      <c r="B362" s="16" t="s">
        <v>68</v>
      </c>
      <c r="C362" s="17">
        <f t="shared" ref="C362:J362" si="61">+C363+C370+C376+C383</f>
        <v>0</v>
      </c>
      <c r="D362" s="17">
        <f t="shared" si="61"/>
        <v>0</v>
      </c>
      <c r="E362" s="17">
        <f t="shared" si="61"/>
        <v>0</v>
      </c>
      <c r="F362" s="17">
        <f t="shared" si="61"/>
        <v>0</v>
      </c>
      <c r="G362" s="17">
        <f t="shared" si="61"/>
        <v>0</v>
      </c>
      <c r="H362" s="17">
        <f t="shared" si="61"/>
        <v>0</v>
      </c>
      <c r="I362" s="17">
        <f t="shared" si="61"/>
        <v>0</v>
      </c>
      <c r="J362" s="17">
        <f t="shared" si="61"/>
        <v>0</v>
      </c>
      <c r="K362" s="17">
        <f>+K363+K370+K376+K383</f>
        <v>0</v>
      </c>
      <c r="L362" s="17">
        <f>+L363+L370+L376+L383</f>
        <v>0</v>
      </c>
      <c r="M362" s="17">
        <v>0</v>
      </c>
      <c r="N362" s="17">
        <f>+N363+N370+N376+N383</f>
        <v>0</v>
      </c>
      <c r="O362" s="17">
        <f>+O363+O370+O376+O383</f>
        <v>0</v>
      </c>
    </row>
    <row r="363" spans="1:15" hidden="1" x14ac:dyDescent="0.25">
      <c r="A363" s="15">
        <v>102502092</v>
      </c>
      <c r="B363" s="16" t="s">
        <v>69</v>
      </c>
      <c r="C363" s="17">
        <f t="shared" ref="C363:J363" si="62">SUM(C364:C369)</f>
        <v>0</v>
      </c>
      <c r="D363" s="17">
        <f t="shared" si="62"/>
        <v>0</v>
      </c>
      <c r="E363" s="17">
        <f t="shared" si="62"/>
        <v>0</v>
      </c>
      <c r="F363" s="17">
        <f t="shared" si="62"/>
        <v>0</v>
      </c>
      <c r="G363" s="17">
        <f t="shared" si="62"/>
        <v>0</v>
      </c>
      <c r="H363" s="17">
        <f t="shared" si="62"/>
        <v>0</v>
      </c>
      <c r="I363" s="17">
        <f t="shared" si="62"/>
        <v>0</v>
      </c>
      <c r="J363" s="17">
        <f t="shared" si="62"/>
        <v>0</v>
      </c>
      <c r="K363" s="17">
        <f>SUM(K364:K369)</f>
        <v>0</v>
      </c>
      <c r="L363" s="17">
        <f>SUM(L364:L369)</f>
        <v>0</v>
      </c>
      <c r="M363" s="17">
        <v>0</v>
      </c>
      <c r="N363" s="17">
        <f>SUM(N364:N369)</f>
        <v>0</v>
      </c>
      <c r="O363" s="17">
        <f>SUM(O364:O369)</f>
        <v>0</v>
      </c>
    </row>
    <row r="364" spans="1:15" hidden="1" x14ac:dyDescent="0.25">
      <c r="A364" s="15">
        <v>10250209201</v>
      </c>
      <c r="B364" s="16" t="s">
        <v>320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</row>
    <row r="365" spans="1:15" hidden="1" x14ac:dyDescent="0.25">
      <c r="A365" s="15">
        <v>10250209202</v>
      </c>
      <c r="B365" s="16" t="s">
        <v>321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</row>
    <row r="366" spans="1:15" hidden="1" x14ac:dyDescent="0.25">
      <c r="A366" s="15">
        <v>10250209203</v>
      </c>
      <c r="B366" s="16" t="s">
        <v>322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</row>
    <row r="367" spans="1:15" hidden="1" x14ac:dyDescent="0.25">
      <c r="A367" s="15">
        <v>10250209204</v>
      </c>
      <c r="B367" s="16" t="s">
        <v>323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</row>
    <row r="368" spans="1:15" hidden="1" x14ac:dyDescent="0.25">
      <c r="A368" s="15">
        <v>10250209205</v>
      </c>
      <c r="B368" s="16" t="s">
        <v>24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</row>
    <row r="369" spans="1:15" hidden="1" x14ac:dyDescent="0.25">
      <c r="A369" s="15">
        <v>10250209209</v>
      </c>
      <c r="B369" s="16" t="s">
        <v>70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</row>
    <row r="370" spans="1:15" hidden="1" x14ac:dyDescent="0.25">
      <c r="A370" s="15">
        <v>102502093</v>
      </c>
      <c r="B370" s="16" t="s">
        <v>71</v>
      </c>
      <c r="C370" s="17">
        <f t="shared" ref="C370:J370" si="63">SUM(C371:C375)</f>
        <v>0</v>
      </c>
      <c r="D370" s="17">
        <f t="shared" si="63"/>
        <v>0</v>
      </c>
      <c r="E370" s="17">
        <f t="shared" si="63"/>
        <v>0</v>
      </c>
      <c r="F370" s="17">
        <f t="shared" si="63"/>
        <v>0</v>
      </c>
      <c r="G370" s="17">
        <f t="shared" si="63"/>
        <v>0</v>
      </c>
      <c r="H370" s="17">
        <f t="shared" si="63"/>
        <v>0</v>
      </c>
      <c r="I370" s="17">
        <f t="shared" si="63"/>
        <v>0</v>
      </c>
      <c r="J370" s="17">
        <f t="shared" si="63"/>
        <v>0</v>
      </c>
      <c r="K370" s="17">
        <f>SUM(K371:K375)</f>
        <v>0</v>
      </c>
      <c r="L370" s="17">
        <f>SUM(L371:L375)</f>
        <v>0</v>
      </c>
      <c r="M370" s="17">
        <v>0</v>
      </c>
      <c r="N370" s="17">
        <f>SUM(N371:N375)</f>
        <v>0</v>
      </c>
      <c r="O370" s="17">
        <f>SUM(O371:O375)</f>
        <v>0</v>
      </c>
    </row>
    <row r="371" spans="1:15" hidden="1" x14ac:dyDescent="0.25">
      <c r="A371" s="15">
        <v>10250209301</v>
      </c>
      <c r="B371" s="16" t="s">
        <v>72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</row>
    <row r="372" spans="1:15" hidden="1" x14ac:dyDescent="0.25">
      <c r="A372" s="15">
        <v>10250209302</v>
      </c>
      <c r="B372" s="16" t="s">
        <v>73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</row>
    <row r="373" spans="1:15" hidden="1" x14ac:dyDescent="0.25">
      <c r="A373" s="15">
        <v>10250209303</v>
      </c>
      <c r="B373" s="16" t="s">
        <v>74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</row>
    <row r="374" spans="1:15" hidden="1" x14ac:dyDescent="0.25">
      <c r="A374" s="15">
        <v>10250209304</v>
      </c>
      <c r="B374" s="16" t="s">
        <v>75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</row>
    <row r="375" spans="1:15" hidden="1" x14ac:dyDescent="0.25">
      <c r="A375" s="15">
        <v>10250209305</v>
      </c>
      <c r="B375" s="16" t="s">
        <v>76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</row>
    <row r="376" spans="1:15" hidden="1" x14ac:dyDescent="0.25">
      <c r="A376" s="15">
        <v>102502094</v>
      </c>
      <c r="B376" s="16" t="s">
        <v>324</v>
      </c>
      <c r="C376" s="17">
        <f t="shared" ref="C376:J376" si="64">SUM(C377:C382)</f>
        <v>0</v>
      </c>
      <c r="D376" s="17">
        <f t="shared" si="64"/>
        <v>0</v>
      </c>
      <c r="E376" s="17">
        <f t="shared" si="64"/>
        <v>0</v>
      </c>
      <c r="F376" s="17">
        <f t="shared" si="64"/>
        <v>0</v>
      </c>
      <c r="G376" s="17">
        <f t="shared" si="64"/>
        <v>0</v>
      </c>
      <c r="H376" s="17">
        <f t="shared" si="64"/>
        <v>0</v>
      </c>
      <c r="I376" s="17">
        <f t="shared" si="64"/>
        <v>0</v>
      </c>
      <c r="J376" s="17">
        <f t="shared" si="64"/>
        <v>0</v>
      </c>
      <c r="K376" s="17">
        <f>SUM(K377:K382)</f>
        <v>0</v>
      </c>
      <c r="L376" s="17">
        <f>SUM(L377:L382)</f>
        <v>0</v>
      </c>
      <c r="M376" s="17">
        <v>0</v>
      </c>
      <c r="N376" s="17">
        <f>SUM(N377:N382)</f>
        <v>0</v>
      </c>
      <c r="O376" s="17">
        <f>SUM(O377:O382)</f>
        <v>0</v>
      </c>
    </row>
    <row r="377" spans="1:15" hidden="1" x14ac:dyDescent="0.25">
      <c r="A377" s="15">
        <v>10250209401</v>
      </c>
      <c r="B377" s="16" t="s">
        <v>325</v>
      </c>
      <c r="C377" s="17">
        <v>0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</row>
    <row r="378" spans="1:15" hidden="1" x14ac:dyDescent="0.25">
      <c r="A378" s="15">
        <v>10250209402</v>
      </c>
      <c r="B378" s="16" t="s">
        <v>326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</row>
    <row r="379" spans="1:15" hidden="1" x14ac:dyDescent="0.25">
      <c r="A379" s="15">
        <v>10250209403</v>
      </c>
      <c r="B379" s="16" t="s">
        <v>327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</row>
    <row r="380" spans="1:15" hidden="1" x14ac:dyDescent="0.25">
      <c r="A380" s="15">
        <v>10250209404</v>
      </c>
      <c r="B380" s="16" t="s">
        <v>328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</row>
    <row r="381" spans="1:15" hidden="1" x14ac:dyDescent="0.25">
      <c r="A381" s="15">
        <v>10250209405</v>
      </c>
      <c r="B381" s="16" t="s">
        <v>329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</row>
    <row r="382" spans="1:15" hidden="1" x14ac:dyDescent="0.25">
      <c r="A382" s="15">
        <v>10250209409</v>
      </c>
      <c r="B382" s="16" t="s">
        <v>330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</row>
    <row r="383" spans="1:15" hidden="1" x14ac:dyDescent="0.25">
      <c r="A383" s="15">
        <v>102502096</v>
      </c>
      <c r="B383" s="16" t="s">
        <v>77</v>
      </c>
      <c r="C383" s="17">
        <f t="shared" ref="C383:J383" si="65">SUM(C384:C390)</f>
        <v>0</v>
      </c>
      <c r="D383" s="17">
        <f t="shared" si="65"/>
        <v>0</v>
      </c>
      <c r="E383" s="17">
        <f t="shared" si="65"/>
        <v>0</v>
      </c>
      <c r="F383" s="17">
        <f t="shared" si="65"/>
        <v>0</v>
      </c>
      <c r="G383" s="17">
        <f t="shared" si="65"/>
        <v>0</v>
      </c>
      <c r="H383" s="17">
        <f t="shared" si="65"/>
        <v>0</v>
      </c>
      <c r="I383" s="17">
        <f t="shared" si="65"/>
        <v>0</v>
      </c>
      <c r="J383" s="17">
        <f t="shared" si="65"/>
        <v>0</v>
      </c>
      <c r="K383" s="17">
        <f>SUM(K384:K390)</f>
        <v>0</v>
      </c>
      <c r="L383" s="17">
        <f>SUM(L384:L390)</f>
        <v>0</v>
      </c>
      <c r="M383" s="17">
        <v>0</v>
      </c>
      <c r="N383" s="17">
        <f>SUM(N384:N390)</f>
        <v>0</v>
      </c>
      <c r="O383" s="17">
        <f>SUM(O384:O390)</f>
        <v>0</v>
      </c>
    </row>
    <row r="384" spans="1:15" hidden="1" x14ac:dyDescent="0.25">
      <c r="A384" s="15">
        <v>10250209601</v>
      </c>
      <c r="B384" s="16" t="s">
        <v>78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</row>
    <row r="385" spans="1:15" hidden="1" x14ac:dyDescent="0.25">
      <c r="A385" s="15">
        <v>10250209602</v>
      </c>
      <c r="B385" s="16" t="s">
        <v>79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</row>
    <row r="386" spans="1:15" hidden="1" x14ac:dyDescent="0.25">
      <c r="A386" s="15">
        <v>10250209603</v>
      </c>
      <c r="B386" s="16" t="s">
        <v>80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</row>
    <row r="387" spans="1:15" hidden="1" x14ac:dyDescent="0.25">
      <c r="A387" s="15">
        <v>10250209604</v>
      </c>
      <c r="B387" s="16" t="s">
        <v>81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</row>
    <row r="388" spans="1:15" hidden="1" x14ac:dyDescent="0.25">
      <c r="A388" s="15">
        <v>10250209605</v>
      </c>
      <c r="B388" s="16" t="s">
        <v>82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</row>
    <row r="389" spans="1:15" hidden="1" x14ac:dyDescent="0.25">
      <c r="A389" s="15">
        <v>10250209606</v>
      </c>
      <c r="B389" s="16" t="s">
        <v>83</v>
      </c>
      <c r="C389" s="17">
        <v>0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</row>
    <row r="390" spans="1:15" hidden="1" x14ac:dyDescent="0.25">
      <c r="A390" s="15">
        <v>10250209609</v>
      </c>
      <c r="B390" s="16" t="s">
        <v>84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</row>
    <row r="391" spans="1:15" hidden="1" x14ac:dyDescent="0.25">
      <c r="A391" s="15">
        <v>1026</v>
      </c>
      <c r="B391" s="16" t="s">
        <v>331</v>
      </c>
      <c r="C391" s="17">
        <v>0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</row>
    <row r="392" spans="1:15" hidden="1" x14ac:dyDescent="0.25">
      <c r="A392" s="15">
        <v>102601</v>
      </c>
      <c r="B392" s="16" t="s">
        <v>332</v>
      </c>
      <c r="C392" s="17">
        <v>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</row>
    <row r="393" spans="1:15" hidden="1" x14ac:dyDescent="0.25">
      <c r="A393" s="15">
        <v>10260101</v>
      </c>
      <c r="B393" s="16" t="s">
        <v>332</v>
      </c>
      <c r="C393" s="17">
        <v>0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</row>
    <row r="394" spans="1:15" hidden="1" x14ac:dyDescent="0.25">
      <c r="A394" s="15">
        <v>102601011</v>
      </c>
      <c r="B394" s="16" t="s">
        <v>332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</row>
    <row r="395" spans="1:15" hidden="1" x14ac:dyDescent="0.25">
      <c r="A395" s="15">
        <v>10260101101</v>
      </c>
      <c r="B395" s="16" t="s">
        <v>332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</row>
    <row r="396" spans="1:15" hidden="1" x14ac:dyDescent="0.25">
      <c r="A396" s="15">
        <v>102602</v>
      </c>
      <c r="B396" s="16" t="s">
        <v>333</v>
      </c>
      <c r="C396" s="17">
        <v>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</row>
    <row r="397" spans="1:15" hidden="1" x14ac:dyDescent="0.25">
      <c r="A397" s="15">
        <v>10260201</v>
      </c>
      <c r="B397" s="16" t="s">
        <v>333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</row>
    <row r="398" spans="1:15" hidden="1" x14ac:dyDescent="0.25">
      <c r="A398" s="15">
        <v>102602011</v>
      </c>
      <c r="B398" s="16" t="s">
        <v>333</v>
      </c>
      <c r="C398" s="17">
        <v>0</v>
      </c>
      <c r="D398" s="17">
        <v>0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</row>
    <row r="399" spans="1:15" hidden="1" x14ac:dyDescent="0.25">
      <c r="A399" s="15">
        <v>10260201101</v>
      </c>
      <c r="B399" s="16" t="s">
        <v>333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</row>
    <row r="400" spans="1:15" hidden="1" x14ac:dyDescent="0.25">
      <c r="A400" s="15">
        <v>102604</v>
      </c>
      <c r="B400" s="16" t="s">
        <v>334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</row>
    <row r="401" spans="1:15" hidden="1" x14ac:dyDescent="0.25">
      <c r="A401" s="15">
        <v>10260401</v>
      </c>
      <c r="B401" s="16" t="s">
        <v>334</v>
      </c>
      <c r="C401" s="17">
        <v>0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</row>
    <row r="402" spans="1:15" hidden="1" x14ac:dyDescent="0.25">
      <c r="A402" s="15">
        <v>102604011</v>
      </c>
      <c r="B402" s="16" t="s">
        <v>334</v>
      </c>
      <c r="C402" s="17">
        <v>0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</row>
    <row r="403" spans="1:15" hidden="1" x14ac:dyDescent="0.25">
      <c r="A403" s="15">
        <v>10260401101</v>
      </c>
      <c r="B403" s="16" t="s">
        <v>334</v>
      </c>
      <c r="C403" s="17">
        <v>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</row>
    <row r="404" spans="1:15" hidden="1" x14ac:dyDescent="0.25">
      <c r="A404" s="15">
        <v>102605</v>
      </c>
      <c r="B404" s="16" t="s">
        <v>335</v>
      </c>
      <c r="C404" s="17">
        <v>0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</row>
    <row r="405" spans="1:15" hidden="1" x14ac:dyDescent="0.25">
      <c r="A405" s="15">
        <v>10260501</v>
      </c>
      <c r="B405" s="16" t="s">
        <v>336</v>
      </c>
      <c r="C405" s="17">
        <v>0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</row>
    <row r="406" spans="1:15" hidden="1" x14ac:dyDescent="0.25">
      <c r="A406" s="15">
        <v>102605011</v>
      </c>
      <c r="B406" s="16" t="s">
        <v>336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</row>
    <row r="407" spans="1:15" hidden="1" x14ac:dyDescent="0.25">
      <c r="A407" s="15">
        <v>10260501101</v>
      </c>
      <c r="B407" s="16" t="s">
        <v>337</v>
      </c>
      <c r="C407" s="17">
        <v>0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</row>
    <row r="408" spans="1:15" hidden="1" x14ac:dyDescent="0.25">
      <c r="A408" s="15">
        <v>10260501102</v>
      </c>
      <c r="B408" s="16" t="s">
        <v>338</v>
      </c>
      <c r="C408" s="17">
        <v>0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</row>
    <row r="409" spans="1:15" hidden="1" x14ac:dyDescent="0.25">
      <c r="A409" s="15">
        <v>10260501103</v>
      </c>
      <c r="B409" s="16" t="s">
        <v>339</v>
      </c>
      <c r="C409" s="17">
        <v>0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</row>
    <row r="410" spans="1:15" hidden="1" x14ac:dyDescent="0.25">
      <c r="A410" s="15">
        <v>10260501104</v>
      </c>
      <c r="B410" s="16" t="s">
        <v>340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</row>
    <row r="411" spans="1:15" hidden="1" x14ac:dyDescent="0.25">
      <c r="A411" s="15">
        <v>10260501105</v>
      </c>
      <c r="B411" s="16" t="s">
        <v>341</v>
      </c>
      <c r="C411" s="17">
        <v>0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</row>
    <row r="412" spans="1:15" hidden="1" x14ac:dyDescent="0.25">
      <c r="A412" s="15">
        <v>10260501106</v>
      </c>
      <c r="B412" s="16" t="s">
        <v>342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</row>
    <row r="413" spans="1:15" hidden="1" x14ac:dyDescent="0.25">
      <c r="A413" s="15">
        <v>10260501107</v>
      </c>
      <c r="B413" s="16" t="s">
        <v>343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</row>
    <row r="414" spans="1:15" hidden="1" x14ac:dyDescent="0.25">
      <c r="A414" s="15">
        <v>10260502</v>
      </c>
      <c r="B414" s="16" t="s">
        <v>344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</row>
    <row r="415" spans="1:15" hidden="1" x14ac:dyDescent="0.25">
      <c r="A415" s="15">
        <v>102605021</v>
      </c>
      <c r="B415" s="16" t="s">
        <v>344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</row>
    <row r="416" spans="1:15" hidden="1" x14ac:dyDescent="0.25">
      <c r="A416" s="15">
        <v>10260502101</v>
      </c>
      <c r="B416" s="16" t="s">
        <v>343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</row>
    <row r="417" spans="1:15" hidden="1" x14ac:dyDescent="0.25">
      <c r="A417" s="15">
        <v>10260502102</v>
      </c>
      <c r="B417" s="16" t="s">
        <v>345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</row>
    <row r="418" spans="1:15" hidden="1" x14ac:dyDescent="0.25">
      <c r="A418" s="15">
        <v>1027</v>
      </c>
      <c r="B418" s="16" t="s">
        <v>346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</row>
    <row r="419" spans="1:15" hidden="1" x14ac:dyDescent="0.25">
      <c r="A419" s="15">
        <v>102701</v>
      </c>
      <c r="B419" s="16" t="s">
        <v>346</v>
      </c>
      <c r="C419" s="17">
        <v>0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</row>
    <row r="420" spans="1:15" hidden="1" x14ac:dyDescent="0.25">
      <c r="A420" s="15">
        <v>10270101</v>
      </c>
      <c r="B420" s="16" t="s">
        <v>346</v>
      </c>
      <c r="C420" s="17">
        <v>0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</row>
    <row r="421" spans="1:15" hidden="1" x14ac:dyDescent="0.25">
      <c r="A421" s="15">
        <v>102701011</v>
      </c>
      <c r="B421" s="16" t="s">
        <v>346</v>
      </c>
      <c r="C421" s="17">
        <v>0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</row>
    <row r="422" spans="1:15" hidden="1" x14ac:dyDescent="0.25">
      <c r="A422" s="15">
        <v>10270101101</v>
      </c>
      <c r="B422" s="16" t="s">
        <v>346</v>
      </c>
      <c r="C422" s="17">
        <v>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</row>
    <row r="423" spans="1:15" hidden="1" x14ac:dyDescent="0.25">
      <c r="A423" s="15">
        <v>2</v>
      </c>
      <c r="B423" s="16" t="s">
        <v>347</v>
      </c>
      <c r="C423" s="17">
        <f t="shared" ref="C423:J423" si="66">+C424+C447+C453+C483+C489+C495+C523+C529+C535+C541</f>
        <v>0</v>
      </c>
      <c r="D423" s="17">
        <f t="shared" si="66"/>
        <v>0</v>
      </c>
      <c r="E423" s="17">
        <f t="shared" si="66"/>
        <v>0</v>
      </c>
      <c r="F423" s="17">
        <f t="shared" si="66"/>
        <v>0</v>
      </c>
      <c r="G423" s="17">
        <f t="shared" si="66"/>
        <v>0</v>
      </c>
      <c r="H423" s="17">
        <f t="shared" si="66"/>
        <v>0</v>
      </c>
      <c r="I423" s="17">
        <f t="shared" si="66"/>
        <v>0</v>
      </c>
      <c r="J423" s="17">
        <f t="shared" si="66"/>
        <v>0</v>
      </c>
      <c r="K423" s="17">
        <f>+K424+K447+K453+K483+K489+K495+K523+K529+K535+K541</f>
        <v>0</v>
      </c>
      <c r="L423" s="17">
        <f>+L424+L447+L453+L483+L489+L495+L523+L529+L535+L541</f>
        <v>0</v>
      </c>
      <c r="M423" s="17">
        <v>0</v>
      </c>
      <c r="N423" s="17">
        <f>+N424+N447+N453+N483+N489+N495+N523+N529+N535+N541</f>
        <v>0</v>
      </c>
      <c r="O423" s="17">
        <f>+O424+O447+O453+O483+O489+O495+O523+O529+O535+O541</f>
        <v>0</v>
      </c>
    </row>
    <row r="424" spans="1:15" hidden="1" x14ac:dyDescent="0.25">
      <c r="A424" s="15">
        <v>201</v>
      </c>
      <c r="B424" s="16" t="s">
        <v>348</v>
      </c>
      <c r="C424" s="17">
        <v>0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</row>
    <row r="425" spans="1:15" hidden="1" x14ac:dyDescent="0.25">
      <c r="A425" s="15">
        <v>2011</v>
      </c>
      <c r="B425" s="16" t="s">
        <v>349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</row>
    <row r="426" spans="1:15" hidden="1" x14ac:dyDescent="0.25">
      <c r="A426" s="15">
        <v>201101</v>
      </c>
      <c r="B426" s="16" t="s">
        <v>350</v>
      </c>
      <c r="C426" s="17">
        <v>0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</row>
    <row r="427" spans="1:15" hidden="1" x14ac:dyDescent="0.25">
      <c r="A427" s="15">
        <v>20110101</v>
      </c>
      <c r="B427" s="16" t="s">
        <v>350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</row>
    <row r="428" spans="1:15" hidden="1" x14ac:dyDescent="0.25">
      <c r="A428" s="15">
        <v>201101011</v>
      </c>
      <c r="B428" s="16" t="s">
        <v>350</v>
      </c>
      <c r="C428" s="17">
        <v>0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</row>
    <row r="429" spans="1:15" hidden="1" x14ac:dyDescent="0.25">
      <c r="A429" s="15">
        <v>20110101101</v>
      </c>
      <c r="B429" s="16" t="s">
        <v>350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</row>
    <row r="430" spans="1:15" hidden="1" x14ac:dyDescent="0.25">
      <c r="A430" s="15">
        <v>201102</v>
      </c>
      <c r="B430" s="16" t="s">
        <v>351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</row>
    <row r="431" spans="1:15" hidden="1" x14ac:dyDescent="0.25">
      <c r="A431" s="15">
        <v>20110201</v>
      </c>
      <c r="B431" s="16" t="s">
        <v>351</v>
      </c>
      <c r="C431" s="17">
        <v>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</row>
    <row r="432" spans="1:15" hidden="1" x14ac:dyDescent="0.25">
      <c r="A432" s="15">
        <v>201102011</v>
      </c>
      <c r="B432" s="16" t="s">
        <v>351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</row>
    <row r="433" spans="1:15" hidden="1" x14ac:dyDescent="0.25">
      <c r="A433" s="15">
        <v>20110201101</v>
      </c>
      <c r="B433" s="16" t="s">
        <v>351</v>
      </c>
      <c r="C433" s="17">
        <v>0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</row>
    <row r="434" spans="1:15" hidden="1" x14ac:dyDescent="0.25">
      <c r="A434" s="15">
        <v>2012</v>
      </c>
      <c r="B434" s="16" t="s">
        <v>352</v>
      </c>
      <c r="C434" s="17">
        <v>0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</row>
    <row r="435" spans="1:15" hidden="1" x14ac:dyDescent="0.25">
      <c r="A435" s="15">
        <v>201201</v>
      </c>
      <c r="B435" s="16" t="s">
        <v>353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</row>
    <row r="436" spans="1:15" hidden="1" x14ac:dyDescent="0.25">
      <c r="A436" s="15">
        <v>20120101</v>
      </c>
      <c r="B436" s="16" t="s">
        <v>353</v>
      </c>
      <c r="C436" s="17">
        <v>0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</row>
    <row r="437" spans="1:15" hidden="1" x14ac:dyDescent="0.25">
      <c r="A437" s="15">
        <v>201201011</v>
      </c>
      <c r="B437" s="16" t="s">
        <v>353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</row>
    <row r="438" spans="1:15" hidden="1" x14ac:dyDescent="0.25">
      <c r="A438" s="15">
        <v>20120101101</v>
      </c>
      <c r="B438" s="16" t="s">
        <v>353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</row>
    <row r="439" spans="1:15" hidden="1" x14ac:dyDescent="0.25">
      <c r="A439" s="15">
        <v>201202</v>
      </c>
      <c r="B439" s="16" t="s">
        <v>354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</row>
    <row r="440" spans="1:15" hidden="1" x14ac:dyDescent="0.25">
      <c r="A440" s="15">
        <v>20120201</v>
      </c>
      <c r="B440" s="16" t="s">
        <v>354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</row>
    <row r="441" spans="1:15" hidden="1" x14ac:dyDescent="0.25">
      <c r="A441" s="15">
        <v>201202011</v>
      </c>
      <c r="B441" s="16" t="s">
        <v>354</v>
      </c>
      <c r="C441" s="17">
        <v>0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</row>
    <row r="442" spans="1:15" hidden="1" x14ac:dyDescent="0.25">
      <c r="A442" s="15">
        <v>20120201101</v>
      </c>
      <c r="B442" s="16" t="s">
        <v>354</v>
      </c>
      <c r="C442" s="17">
        <v>0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</row>
    <row r="443" spans="1:15" hidden="1" x14ac:dyDescent="0.25">
      <c r="A443" s="15">
        <v>201203</v>
      </c>
      <c r="B443" s="16" t="s">
        <v>355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</row>
    <row r="444" spans="1:15" hidden="1" x14ac:dyDescent="0.25">
      <c r="A444" s="15">
        <v>20120301</v>
      </c>
      <c r="B444" s="16" t="s">
        <v>355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</row>
    <row r="445" spans="1:15" hidden="1" x14ac:dyDescent="0.25">
      <c r="A445" s="15">
        <v>201203011</v>
      </c>
      <c r="B445" s="16" t="s">
        <v>355</v>
      </c>
      <c r="C445" s="17">
        <v>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</row>
    <row r="446" spans="1:15" hidden="1" x14ac:dyDescent="0.25">
      <c r="A446" s="15">
        <v>20120301101</v>
      </c>
      <c r="B446" s="16" t="s">
        <v>355</v>
      </c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</row>
    <row r="447" spans="1:15" hidden="1" x14ac:dyDescent="0.25">
      <c r="A447" s="15">
        <v>203</v>
      </c>
      <c r="B447" s="16" t="s">
        <v>356</v>
      </c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</row>
    <row r="448" spans="1:15" hidden="1" x14ac:dyDescent="0.25">
      <c r="A448" s="15">
        <v>20301</v>
      </c>
      <c r="B448" s="16" t="s">
        <v>356</v>
      </c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</row>
    <row r="449" spans="1:15" hidden="1" x14ac:dyDescent="0.25">
      <c r="A449" s="15">
        <v>203101</v>
      </c>
      <c r="B449" s="16" t="s">
        <v>356</v>
      </c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</row>
    <row r="450" spans="1:15" hidden="1" x14ac:dyDescent="0.25">
      <c r="A450" s="15">
        <v>20310101</v>
      </c>
      <c r="B450" s="16" t="s">
        <v>356</v>
      </c>
      <c r="C450" s="17">
        <v>0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</row>
    <row r="451" spans="1:15" hidden="1" x14ac:dyDescent="0.25">
      <c r="A451" s="15">
        <v>203101011</v>
      </c>
      <c r="B451" s="16" t="s">
        <v>356</v>
      </c>
      <c r="C451" s="17">
        <v>0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</row>
    <row r="452" spans="1:15" hidden="1" x14ac:dyDescent="0.25">
      <c r="A452" s="15">
        <v>20310101101</v>
      </c>
      <c r="B452" s="16" t="s">
        <v>356</v>
      </c>
      <c r="C452" s="17">
        <v>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</row>
    <row r="453" spans="1:15" hidden="1" x14ac:dyDescent="0.25">
      <c r="A453" s="15">
        <v>205</v>
      </c>
      <c r="B453" s="16" t="s">
        <v>357</v>
      </c>
      <c r="C453" s="17">
        <f t="shared" ref="C453:J453" si="67">+C454</f>
        <v>0</v>
      </c>
      <c r="D453" s="17">
        <f t="shared" si="67"/>
        <v>0</v>
      </c>
      <c r="E453" s="17">
        <f t="shared" si="67"/>
        <v>0</v>
      </c>
      <c r="F453" s="17">
        <f t="shared" si="67"/>
        <v>0</v>
      </c>
      <c r="G453" s="17">
        <f t="shared" si="67"/>
        <v>0</v>
      </c>
      <c r="H453" s="17">
        <f t="shared" si="67"/>
        <v>0</v>
      </c>
      <c r="I453" s="17">
        <f t="shared" si="67"/>
        <v>0</v>
      </c>
      <c r="J453" s="17">
        <f t="shared" si="67"/>
        <v>0</v>
      </c>
      <c r="K453" s="17">
        <f>+K454</f>
        <v>0</v>
      </c>
      <c r="L453" s="17">
        <f>+L454</f>
        <v>0</v>
      </c>
      <c r="M453" s="17">
        <v>0</v>
      </c>
      <c r="N453" s="17">
        <f>+N454</f>
        <v>0</v>
      </c>
      <c r="O453" s="17">
        <f>+O454</f>
        <v>0</v>
      </c>
    </row>
    <row r="454" spans="1:15" hidden="1" x14ac:dyDescent="0.25">
      <c r="A454" s="15">
        <v>2051</v>
      </c>
      <c r="B454" s="16" t="s">
        <v>358</v>
      </c>
      <c r="C454" s="17">
        <f t="shared" ref="C454:J454" si="68">+C455+C459+C469</f>
        <v>0</v>
      </c>
      <c r="D454" s="17">
        <f t="shared" si="68"/>
        <v>0</v>
      </c>
      <c r="E454" s="17">
        <f t="shared" si="68"/>
        <v>0</v>
      </c>
      <c r="F454" s="17">
        <f t="shared" si="68"/>
        <v>0</v>
      </c>
      <c r="G454" s="17">
        <f t="shared" si="68"/>
        <v>0</v>
      </c>
      <c r="H454" s="17">
        <f t="shared" si="68"/>
        <v>0</v>
      </c>
      <c r="I454" s="17">
        <f t="shared" si="68"/>
        <v>0</v>
      </c>
      <c r="J454" s="17">
        <f t="shared" si="68"/>
        <v>0</v>
      </c>
      <c r="K454" s="17">
        <f>+K455+K459+K469</f>
        <v>0</v>
      </c>
      <c r="L454" s="17">
        <f>+L455+L459+L469</f>
        <v>0</v>
      </c>
      <c r="M454" s="17">
        <v>0</v>
      </c>
      <c r="N454" s="17">
        <f>+N455+N459+N469</f>
        <v>0</v>
      </c>
      <c r="O454" s="17">
        <f>+O455+O459+O469</f>
        <v>0</v>
      </c>
    </row>
    <row r="455" spans="1:15" hidden="1" x14ac:dyDescent="0.25">
      <c r="A455" s="15">
        <v>205101</v>
      </c>
      <c r="B455" s="16" t="s">
        <v>359</v>
      </c>
      <c r="C455" s="17">
        <f t="shared" ref="C455:H457" si="69">+C456</f>
        <v>0</v>
      </c>
      <c r="D455" s="17">
        <f t="shared" si="69"/>
        <v>0</v>
      </c>
      <c r="E455" s="17">
        <f t="shared" si="69"/>
        <v>0</v>
      </c>
      <c r="F455" s="17">
        <f t="shared" si="69"/>
        <v>0</v>
      </c>
      <c r="G455" s="17">
        <f t="shared" si="69"/>
        <v>0</v>
      </c>
      <c r="H455" s="17">
        <f t="shared" si="69"/>
        <v>0</v>
      </c>
      <c r="I455" s="17">
        <f t="shared" ref="I455:J457" si="70">+I456</f>
        <v>0</v>
      </c>
      <c r="J455" s="17">
        <f t="shared" si="70"/>
        <v>0</v>
      </c>
      <c r="K455" s="17">
        <f t="shared" ref="K455:L457" si="71">+K456</f>
        <v>0</v>
      </c>
      <c r="L455" s="17">
        <f t="shared" si="71"/>
        <v>0</v>
      </c>
      <c r="M455" s="17">
        <v>0</v>
      </c>
      <c r="N455" s="17">
        <f t="shared" ref="N455:O457" si="72">+N456</f>
        <v>0</v>
      </c>
      <c r="O455" s="17">
        <f t="shared" si="72"/>
        <v>0</v>
      </c>
    </row>
    <row r="456" spans="1:15" hidden="1" x14ac:dyDescent="0.25">
      <c r="A456" s="15">
        <v>20510101</v>
      </c>
      <c r="B456" s="16" t="s">
        <v>359</v>
      </c>
      <c r="C456" s="17">
        <f t="shared" si="69"/>
        <v>0</v>
      </c>
      <c r="D456" s="17">
        <f t="shared" si="69"/>
        <v>0</v>
      </c>
      <c r="E456" s="17">
        <f t="shared" si="69"/>
        <v>0</v>
      </c>
      <c r="F456" s="17">
        <f t="shared" si="69"/>
        <v>0</v>
      </c>
      <c r="G456" s="17">
        <f t="shared" si="69"/>
        <v>0</v>
      </c>
      <c r="H456" s="17">
        <f t="shared" si="69"/>
        <v>0</v>
      </c>
      <c r="I456" s="17">
        <f t="shared" si="70"/>
        <v>0</v>
      </c>
      <c r="J456" s="17">
        <f t="shared" si="70"/>
        <v>0</v>
      </c>
      <c r="K456" s="17">
        <f t="shared" si="71"/>
        <v>0</v>
      </c>
      <c r="L456" s="17">
        <f t="shared" si="71"/>
        <v>0</v>
      </c>
      <c r="M456" s="17">
        <v>0</v>
      </c>
      <c r="N456" s="17">
        <f t="shared" si="72"/>
        <v>0</v>
      </c>
      <c r="O456" s="17">
        <f t="shared" si="72"/>
        <v>0</v>
      </c>
    </row>
    <row r="457" spans="1:15" hidden="1" x14ac:dyDescent="0.25">
      <c r="A457" s="15">
        <v>205101011</v>
      </c>
      <c r="B457" s="16" t="s">
        <v>359</v>
      </c>
      <c r="C457" s="17">
        <f t="shared" si="69"/>
        <v>0</v>
      </c>
      <c r="D457" s="17">
        <f t="shared" si="69"/>
        <v>0</v>
      </c>
      <c r="E457" s="17">
        <f t="shared" si="69"/>
        <v>0</v>
      </c>
      <c r="F457" s="17">
        <f t="shared" si="69"/>
        <v>0</v>
      </c>
      <c r="G457" s="17">
        <f t="shared" si="69"/>
        <v>0</v>
      </c>
      <c r="H457" s="17">
        <f t="shared" si="69"/>
        <v>0</v>
      </c>
      <c r="I457" s="17">
        <f t="shared" si="70"/>
        <v>0</v>
      </c>
      <c r="J457" s="17">
        <f t="shared" si="70"/>
        <v>0</v>
      </c>
      <c r="K457" s="17">
        <f t="shared" si="71"/>
        <v>0</v>
      </c>
      <c r="L457" s="17">
        <f t="shared" si="71"/>
        <v>0</v>
      </c>
      <c r="M457" s="17">
        <v>0</v>
      </c>
      <c r="N457" s="17">
        <f t="shared" si="72"/>
        <v>0</v>
      </c>
      <c r="O457" s="17">
        <f t="shared" si="72"/>
        <v>0</v>
      </c>
    </row>
    <row r="458" spans="1:15" hidden="1" x14ac:dyDescent="0.25">
      <c r="A458" s="15">
        <v>20510101101</v>
      </c>
      <c r="B458" s="16" t="s">
        <v>359</v>
      </c>
      <c r="C458" s="17">
        <v>0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</row>
    <row r="459" spans="1:15" hidden="1" x14ac:dyDescent="0.25">
      <c r="A459" s="15">
        <v>205102</v>
      </c>
      <c r="B459" s="16" t="s">
        <v>360</v>
      </c>
      <c r="C459" s="17">
        <v>0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</row>
    <row r="460" spans="1:15" hidden="1" x14ac:dyDescent="0.25">
      <c r="A460" s="15">
        <v>20510201</v>
      </c>
      <c r="B460" s="16" t="s">
        <v>360</v>
      </c>
      <c r="C460" s="17">
        <v>0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</row>
    <row r="461" spans="1:15" hidden="1" x14ac:dyDescent="0.25">
      <c r="A461" s="15">
        <v>205102011</v>
      </c>
      <c r="B461" s="16" t="s">
        <v>360</v>
      </c>
      <c r="C461" s="17">
        <v>0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</row>
    <row r="462" spans="1:15" hidden="1" x14ac:dyDescent="0.25">
      <c r="A462" s="15">
        <v>20510201101</v>
      </c>
      <c r="B462" s="16" t="s">
        <v>360</v>
      </c>
      <c r="C462" s="17">
        <v>0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</row>
    <row r="463" spans="1:15" hidden="1" x14ac:dyDescent="0.25">
      <c r="A463" s="15">
        <v>2051020110101</v>
      </c>
      <c r="B463" s="16" t="s">
        <v>361</v>
      </c>
      <c r="C463" s="17">
        <v>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</row>
    <row r="464" spans="1:15" hidden="1" x14ac:dyDescent="0.25">
      <c r="A464" s="15">
        <v>2051020110102</v>
      </c>
      <c r="B464" s="16" t="s">
        <v>362</v>
      </c>
      <c r="C464" s="17">
        <v>0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</row>
    <row r="465" spans="1:15" hidden="1" x14ac:dyDescent="0.25">
      <c r="A465" s="15">
        <v>2051020110103</v>
      </c>
      <c r="B465" s="16" t="s">
        <v>363</v>
      </c>
      <c r="C465" s="17">
        <v>0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</row>
    <row r="466" spans="1:15" hidden="1" x14ac:dyDescent="0.25">
      <c r="A466" s="15">
        <v>2051020110104</v>
      </c>
      <c r="B466" s="16" t="s">
        <v>364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</row>
    <row r="467" spans="1:15" hidden="1" x14ac:dyDescent="0.25">
      <c r="A467" s="15">
        <v>2051020110105</v>
      </c>
      <c r="B467" s="16" t="s">
        <v>365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</row>
    <row r="468" spans="1:15" hidden="1" x14ac:dyDescent="0.25">
      <c r="A468" s="15">
        <v>2051020110106</v>
      </c>
      <c r="B468" s="16" t="s">
        <v>366</v>
      </c>
      <c r="C468" s="17">
        <v>0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</row>
    <row r="469" spans="1:15" hidden="1" x14ac:dyDescent="0.25">
      <c r="A469" s="15">
        <v>205103</v>
      </c>
      <c r="B469" s="16" t="s">
        <v>367</v>
      </c>
      <c r="C469" s="17">
        <v>0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</row>
    <row r="470" spans="1:15" hidden="1" x14ac:dyDescent="0.25">
      <c r="A470" s="15">
        <v>20510301</v>
      </c>
      <c r="B470" s="16" t="s">
        <v>367</v>
      </c>
      <c r="C470" s="17">
        <v>0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</row>
    <row r="471" spans="1:15" hidden="1" x14ac:dyDescent="0.25">
      <c r="A471" s="15">
        <v>205103011</v>
      </c>
      <c r="B471" s="16" t="s">
        <v>367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</row>
    <row r="472" spans="1:15" hidden="1" x14ac:dyDescent="0.25">
      <c r="A472" s="15">
        <v>20510301101</v>
      </c>
      <c r="B472" s="16" t="s">
        <v>367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</row>
    <row r="473" spans="1:15" hidden="1" x14ac:dyDescent="0.25">
      <c r="A473" s="15">
        <v>2052</v>
      </c>
      <c r="B473" s="16" t="s">
        <v>368</v>
      </c>
      <c r="C473" s="17">
        <v>0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</row>
    <row r="474" spans="1:15" hidden="1" x14ac:dyDescent="0.25">
      <c r="A474" s="15">
        <v>205201</v>
      </c>
      <c r="B474" s="16" t="s">
        <v>368</v>
      </c>
      <c r="C474" s="17">
        <v>0</v>
      </c>
      <c r="D474" s="17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</row>
    <row r="475" spans="1:15" hidden="1" x14ac:dyDescent="0.25">
      <c r="A475" s="15">
        <v>20520101</v>
      </c>
      <c r="B475" s="16" t="s">
        <v>368</v>
      </c>
      <c r="C475" s="17">
        <v>0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>
        <v>0</v>
      </c>
    </row>
    <row r="476" spans="1:15" hidden="1" x14ac:dyDescent="0.25">
      <c r="A476" s="15">
        <v>205201011</v>
      </c>
      <c r="B476" s="16" t="s">
        <v>368</v>
      </c>
      <c r="C476" s="17">
        <v>0</v>
      </c>
      <c r="D476" s="17">
        <v>0</v>
      </c>
      <c r="E476" s="17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>
        <v>0</v>
      </c>
    </row>
    <row r="477" spans="1:15" hidden="1" x14ac:dyDescent="0.25">
      <c r="A477" s="15">
        <v>20520101101</v>
      </c>
      <c r="B477" s="16" t="s">
        <v>368</v>
      </c>
      <c r="C477" s="17">
        <v>0</v>
      </c>
      <c r="D477" s="17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</row>
    <row r="478" spans="1:15" hidden="1" x14ac:dyDescent="0.25">
      <c r="A478" s="15">
        <v>2053</v>
      </c>
      <c r="B478" s="16" t="s">
        <v>369</v>
      </c>
      <c r="C478" s="17">
        <v>0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</row>
    <row r="479" spans="1:15" hidden="1" x14ac:dyDescent="0.25">
      <c r="A479" s="15">
        <v>205301</v>
      </c>
      <c r="B479" s="16" t="s">
        <v>369</v>
      </c>
      <c r="C479" s="17">
        <v>0</v>
      </c>
      <c r="D479" s="17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>
        <v>0</v>
      </c>
    </row>
    <row r="480" spans="1:15" hidden="1" x14ac:dyDescent="0.25">
      <c r="A480" s="15">
        <v>20530101</v>
      </c>
      <c r="B480" s="16" t="s">
        <v>369</v>
      </c>
      <c r="C480" s="17">
        <v>0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</row>
    <row r="481" spans="1:15" hidden="1" x14ac:dyDescent="0.25">
      <c r="A481" s="15">
        <v>205301011</v>
      </c>
      <c r="B481" s="16" t="s">
        <v>369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</row>
    <row r="482" spans="1:15" hidden="1" x14ac:dyDescent="0.25">
      <c r="A482" s="15">
        <v>20530101101</v>
      </c>
      <c r="B482" s="16" t="s">
        <v>369</v>
      </c>
      <c r="C482" s="17">
        <v>0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</row>
    <row r="483" spans="1:15" hidden="1" x14ac:dyDescent="0.25">
      <c r="A483" s="15">
        <v>206</v>
      </c>
      <c r="B483" s="16" t="s">
        <v>370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</row>
    <row r="484" spans="1:15" hidden="1" x14ac:dyDescent="0.25">
      <c r="A484" s="15">
        <v>2061</v>
      </c>
      <c r="B484" s="16" t="s">
        <v>370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</row>
    <row r="485" spans="1:15" hidden="1" x14ac:dyDescent="0.25">
      <c r="A485" s="15">
        <v>206101</v>
      </c>
      <c r="B485" s="16" t="s">
        <v>370</v>
      </c>
      <c r="C485" s="17">
        <v>0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</row>
    <row r="486" spans="1:15" hidden="1" x14ac:dyDescent="0.25">
      <c r="A486" s="15">
        <v>20610101</v>
      </c>
      <c r="B486" s="16" t="s">
        <v>370</v>
      </c>
      <c r="C486" s="17">
        <v>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</row>
    <row r="487" spans="1:15" hidden="1" x14ac:dyDescent="0.25">
      <c r="A487" s="15">
        <v>206101011</v>
      </c>
      <c r="B487" s="16" t="s">
        <v>370</v>
      </c>
      <c r="C487" s="17">
        <v>0</v>
      </c>
      <c r="D487" s="17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</row>
    <row r="488" spans="1:15" hidden="1" x14ac:dyDescent="0.25">
      <c r="A488" s="15">
        <v>20610101101</v>
      </c>
      <c r="B488" s="16" t="s">
        <v>370</v>
      </c>
      <c r="C488" s="17">
        <v>0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</row>
    <row r="489" spans="1:15" hidden="1" x14ac:dyDescent="0.25">
      <c r="A489" s="15">
        <v>207</v>
      </c>
      <c r="B489" s="16" t="s">
        <v>371</v>
      </c>
      <c r="C489" s="17">
        <v>0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</row>
    <row r="490" spans="1:15" hidden="1" x14ac:dyDescent="0.25">
      <c r="A490" s="15">
        <v>2073</v>
      </c>
      <c r="B490" s="16" t="s">
        <v>372</v>
      </c>
      <c r="C490" s="17">
        <v>0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</row>
    <row r="491" spans="1:15" hidden="1" x14ac:dyDescent="0.25">
      <c r="A491" s="15">
        <v>207301</v>
      </c>
      <c r="B491" s="16" t="s">
        <v>372</v>
      </c>
      <c r="C491" s="17">
        <v>0</v>
      </c>
      <c r="D491" s="17">
        <v>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</row>
    <row r="492" spans="1:15" hidden="1" x14ac:dyDescent="0.25">
      <c r="A492" s="15">
        <v>20730101</v>
      </c>
      <c r="B492" s="16" t="s">
        <v>372</v>
      </c>
      <c r="C492" s="17">
        <v>0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</row>
    <row r="493" spans="1:15" hidden="1" x14ac:dyDescent="0.25">
      <c r="A493" s="15">
        <v>207301011</v>
      </c>
      <c r="B493" s="16" t="s">
        <v>372</v>
      </c>
      <c r="C493" s="17">
        <v>0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</row>
    <row r="494" spans="1:15" hidden="1" x14ac:dyDescent="0.25">
      <c r="A494" s="15">
        <v>20730101101</v>
      </c>
      <c r="B494" s="16" t="s">
        <v>372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</row>
    <row r="495" spans="1:15" hidden="1" x14ac:dyDescent="0.25">
      <c r="A495" s="15">
        <v>208</v>
      </c>
      <c r="B495" s="16" t="s">
        <v>373</v>
      </c>
      <c r="C495" s="17">
        <v>0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</row>
    <row r="496" spans="1:15" hidden="1" x14ac:dyDescent="0.25">
      <c r="A496" s="15">
        <v>2081</v>
      </c>
      <c r="B496" s="16" t="s">
        <v>374</v>
      </c>
      <c r="C496" s="17">
        <v>0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</row>
    <row r="497" spans="1:15" hidden="1" x14ac:dyDescent="0.25">
      <c r="A497" s="15">
        <v>208101</v>
      </c>
      <c r="B497" s="16" t="s">
        <v>375</v>
      </c>
      <c r="C497" s="17">
        <v>0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</row>
    <row r="498" spans="1:15" hidden="1" x14ac:dyDescent="0.25">
      <c r="A498" s="15">
        <v>20810101</v>
      </c>
      <c r="B498" s="16" t="s">
        <v>376</v>
      </c>
      <c r="C498" s="17">
        <v>0</v>
      </c>
      <c r="D498" s="17">
        <v>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</row>
    <row r="499" spans="1:15" hidden="1" x14ac:dyDescent="0.25">
      <c r="A499" s="15">
        <v>208101011</v>
      </c>
      <c r="B499" s="16" t="s">
        <v>376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</row>
    <row r="500" spans="1:15" hidden="1" x14ac:dyDescent="0.25">
      <c r="A500" s="15">
        <v>20810101101</v>
      </c>
      <c r="B500" s="16" t="s">
        <v>376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</row>
    <row r="501" spans="1:15" hidden="1" x14ac:dyDescent="0.25">
      <c r="A501" s="15">
        <v>20810102</v>
      </c>
      <c r="B501" s="16" t="s">
        <v>377</v>
      </c>
      <c r="C501" s="17">
        <v>0</v>
      </c>
      <c r="D501" s="17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</row>
    <row r="502" spans="1:15" hidden="1" x14ac:dyDescent="0.25">
      <c r="A502" s="15">
        <v>208101021</v>
      </c>
      <c r="B502" s="16" t="s">
        <v>377</v>
      </c>
      <c r="C502" s="17">
        <v>0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</row>
    <row r="503" spans="1:15" hidden="1" x14ac:dyDescent="0.25">
      <c r="A503" s="15">
        <v>20810102101</v>
      </c>
      <c r="B503" s="16" t="s">
        <v>377</v>
      </c>
      <c r="C503" s="17">
        <v>0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</row>
    <row r="504" spans="1:15" hidden="1" x14ac:dyDescent="0.25">
      <c r="A504" s="15">
        <v>208102</v>
      </c>
      <c r="B504" s="16" t="s">
        <v>378</v>
      </c>
      <c r="C504" s="17">
        <v>0</v>
      </c>
      <c r="D504" s="17">
        <v>0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</row>
    <row r="505" spans="1:15" hidden="1" x14ac:dyDescent="0.25">
      <c r="A505" s="15">
        <v>20810201</v>
      </c>
      <c r="B505" s="16" t="s">
        <v>376</v>
      </c>
      <c r="C505" s="17">
        <v>0</v>
      </c>
      <c r="D505" s="17">
        <v>0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</row>
    <row r="506" spans="1:15" hidden="1" x14ac:dyDescent="0.25">
      <c r="A506" s="15">
        <v>208102011</v>
      </c>
      <c r="B506" s="16" t="s">
        <v>376</v>
      </c>
      <c r="C506" s="17">
        <v>0</v>
      </c>
      <c r="D506" s="17">
        <v>0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</row>
    <row r="507" spans="1:15" hidden="1" x14ac:dyDescent="0.25">
      <c r="A507" s="15">
        <v>20810201101</v>
      </c>
      <c r="B507" s="16" t="s">
        <v>376</v>
      </c>
      <c r="C507" s="17">
        <v>0</v>
      </c>
      <c r="D507" s="17">
        <v>0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</row>
    <row r="508" spans="1:15" hidden="1" x14ac:dyDescent="0.25">
      <c r="A508" s="15">
        <v>20810202</v>
      </c>
      <c r="B508" s="16" t="s">
        <v>377</v>
      </c>
      <c r="C508" s="17">
        <v>0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</row>
    <row r="509" spans="1:15" hidden="1" x14ac:dyDescent="0.25">
      <c r="A509" s="15">
        <v>208102021</v>
      </c>
      <c r="B509" s="16" t="s">
        <v>377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</row>
    <row r="510" spans="1:15" hidden="1" x14ac:dyDescent="0.25">
      <c r="A510" s="15">
        <v>20810202101</v>
      </c>
      <c r="B510" s="16" t="s">
        <v>377</v>
      </c>
      <c r="C510" s="17">
        <v>0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</row>
    <row r="511" spans="1:15" hidden="1" x14ac:dyDescent="0.25">
      <c r="A511" s="15">
        <v>208103</v>
      </c>
      <c r="B511" s="16" t="s">
        <v>379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</row>
    <row r="512" spans="1:15" hidden="1" x14ac:dyDescent="0.25">
      <c r="A512" s="15">
        <v>20810301</v>
      </c>
      <c r="B512" s="16" t="s">
        <v>376</v>
      </c>
      <c r="C512" s="17">
        <v>0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</row>
    <row r="513" spans="1:15" hidden="1" x14ac:dyDescent="0.25">
      <c r="A513" s="15">
        <v>208103011</v>
      </c>
      <c r="B513" s="16" t="s">
        <v>376</v>
      </c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</row>
    <row r="514" spans="1:15" hidden="1" x14ac:dyDescent="0.25">
      <c r="A514" s="15">
        <v>20810301101</v>
      </c>
      <c r="B514" s="16" t="s">
        <v>376</v>
      </c>
      <c r="C514" s="17">
        <v>0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>
        <v>0</v>
      </c>
    </row>
    <row r="515" spans="1:15" hidden="1" x14ac:dyDescent="0.25">
      <c r="A515" s="15">
        <v>20810302</v>
      </c>
      <c r="B515" s="16" t="s">
        <v>377</v>
      </c>
      <c r="C515" s="17">
        <v>0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</row>
    <row r="516" spans="1:15" hidden="1" x14ac:dyDescent="0.25">
      <c r="A516" s="15">
        <v>208103021</v>
      </c>
      <c r="B516" s="16" t="s">
        <v>377</v>
      </c>
      <c r="C516" s="17">
        <v>0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</row>
    <row r="517" spans="1:15" hidden="1" x14ac:dyDescent="0.25">
      <c r="A517" s="15">
        <v>20810302101</v>
      </c>
      <c r="B517" s="16" t="s">
        <v>377</v>
      </c>
      <c r="C517" s="17">
        <v>0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</row>
    <row r="518" spans="1:15" hidden="1" x14ac:dyDescent="0.25">
      <c r="A518" s="15">
        <v>2082</v>
      </c>
      <c r="B518" s="16" t="s">
        <v>380</v>
      </c>
      <c r="C518" s="17">
        <v>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</row>
    <row r="519" spans="1:15" hidden="1" x14ac:dyDescent="0.25">
      <c r="A519" s="15">
        <v>208201</v>
      </c>
      <c r="B519" s="16" t="s">
        <v>380</v>
      </c>
      <c r="C519" s="17">
        <v>0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</row>
    <row r="520" spans="1:15" hidden="1" x14ac:dyDescent="0.25">
      <c r="A520" s="15">
        <v>20820101</v>
      </c>
      <c r="B520" s="16" t="s">
        <v>380</v>
      </c>
      <c r="C520" s="17">
        <v>0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</row>
    <row r="521" spans="1:15" hidden="1" x14ac:dyDescent="0.25">
      <c r="A521" s="15">
        <v>208201011</v>
      </c>
      <c r="B521" s="16" t="s">
        <v>380</v>
      </c>
      <c r="C521" s="17">
        <v>0</v>
      </c>
      <c r="D521" s="17">
        <v>0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</row>
    <row r="522" spans="1:15" hidden="1" x14ac:dyDescent="0.25">
      <c r="A522" s="15">
        <v>20820101101</v>
      </c>
      <c r="B522" s="16" t="s">
        <v>380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</row>
    <row r="523" spans="1:15" hidden="1" x14ac:dyDescent="0.25">
      <c r="A523" s="15">
        <v>209</v>
      </c>
      <c r="B523" s="16" t="s">
        <v>381</v>
      </c>
      <c r="C523" s="17">
        <v>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</row>
    <row r="524" spans="1:15" hidden="1" x14ac:dyDescent="0.25">
      <c r="A524" s="15">
        <v>2093</v>
      </c>
      <c r="B524" s="16" t="s">
        <v>382</v>
      </c>
      <c r="C524" s="17">
        <v>0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</row>
    <row r="525" spans="1:15" hidden="1" x14ac:dyDescent="0.25">
      <c r="A525" s="15">
        <v>209301</v>
      </c>
      <c r="B525" s="16" t="s">
        <v>382</v>
      </c>
      <c r="C525" s="17">
        <v>0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</row>
    <row r="526" spans="1:15" hidden="1" x14ac:dyDescent="0.25">
      <c r="A526" s="15">
        <v>20930101</v>
      </c>
      <c r="B526" s="16" t="s">
        <v>382</v>
      </c>
      <c r="C526" s="17">
        <v>0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</row>
    <row r="527" spans="1:15" hidden="1" x14ac:dyDescent="0.25">
      <c r="A527" s="15">
        <v>209301011</v>
      </c>
      <c r="B527" s="16" t="s">
        <v>382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</row>
    <row r="528" spans="1:15" hidden="1" x14ac:dyDescent="0.25">
      <c r="A528" s="15">
        <v>20930101101</v>
      </c>
      <c r="B528" s="16" t="s">
        <v>382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</row>
    <row r="529" spans="1:15" hidden="1" x14ac:dyDescent="0.25">
      <c r="A529" s="15">
        <v>210</v>
      </c>
      <c r="B529" s="16" t="s">
        <v>383</v>
      </c>
      <c r="C529" s="17">
        <v>0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</row>
    <row r="530" spans="1:15" hidden="1" x14ac:dyDescent="0.25">
      <c r="A530" s="15">
        <v>2101</v>
      </c>
      <c r="B530" s="16" t="s">
        <v>383</v>
      </c>
      <c r="C530" s="17">
        <v>0</v>
      </c>
      <c r="D530" s="17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</row>
    <row r="531" spans="1:15" hidden="1" x14ac:dyDescent="0.25">
      <c r="A531" s="15">
        <v>210101</v>
      </c>
      <c r="B531" s="16" t="s">
        <v>383</v>
      </c>
      <c r="C531" s="17">
        <v>0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>
        <v>0</v>
      </c>
    </row>
    <row r="532" spans="1:15" hidden="1" x14ac:dyDescent="0.25">
      <c r="A532" s="15">
        <v>21010101</v>
      </c>
      <c r="B532" s="16" t="s">
        <v>383</v>
      </c>
      <c r="C532" s="17">
        <v>0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</row>
    <row r="533" spans="1:15" hidden="1" x14ac:dyDescent="0.25">
      <c r="A533" s="15">
        <v>210101011</v>
      </c>
      <c r="B533" s="16" t="s">
        <v>383</v>
      </c>
      <c r="C533" s="17">
        <v>0</v>
      </c>
      <c r="D533" s="17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</row>
    <row r="534" spans="1:15" hidden="1" x14ac:dyDescent="0.25">
      <c r="A534" s="15">
        <v>21010101101</v>
      </c>
      <c r="B534" s="16" t="s">
        <v>383</v>
      </c>
      <c r="C534" s="17">
        <v>0</v>
      </c>
      <c r="D534" s="17">
        <v>0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>
        <v>0</v>
      </c>
    </row>
    <row r="535" spans="1:15" hidden="1" x14ac:dyDescent="0.25">
      <c r="A535" s="15">
        <v>212</v>
      </c>
      <c r="B535" s="16" t="s">
        <v>384</v>
      </c>
      <c r="C535" s="17">
        <f t="shared" ref="C535:H539" si="73">+C536</f>
        <v>0</v>
      </c>
      <c r="D535" s="17">
        <f t="shared" si="73"/>
        <v>0</v>
      </c>
      <c r="E535" s="17">
        <f t="shared" si="73"/>
        <v>0</v>
      </c>
      <c r="F535" s="17">
        <f t="shared" si="73"/>
        <v>0</v>
      </c>
      <c r="G535" s="17">
        <f t="shared" si="73"/>
        <v>0</v>
      </c>
      <c r="H535" s="17">
        <f t="shared" si="73"/>
        <v>0</v>
      </c>
      <c r="I535" s="17">
        <f t="shared" ref="I535:J539" si="74">+I536</f>
        <v>0</v>
      </c>
      <c r="J535" s="17">
        <f t="shared" si="74"/>
        <v>0</v>
      </c>
      <c r="K535" s="17">
        <f t="shared" ref="K535:L539" si="75">+K536</f>
        <v>0</v>
      </c>
      <c r="L535" s="17">
        <f t="shared" si="75"/>
        <v>0</v>
      </c>
      <c r="M535" s="17">
        <v>0</v>
      </c>
      <c r="N535" s="17">
        <f t="shared" ref="N535:O539" si="76">+N536</f>
        <v>0</v>
      </c>
      <c r="O535" s="17">
        <f t="shared" si="76"/>
        <v>0</v>
      </c>
    </row>
    <row r="536" spans="1:15" hidden="1" x14ac:dyDescent="0.25">
      <c r="A536" s="15">
        <v>2124</v>
      </c>
      <c r="B536" s="16" t="s">
        <v>384</v>
      </c>
      <c r="C536" s="17">
        <f t="shared" si="73"/>
        <v>0</v>
      </c>
      <c r="D536" s="17">
        <f t="shared" si="73"/>
        <v>0</v>
      </c>
      <c r="E536" s="17">
        <f t="shared" si="73"/>
        <v>0</v>
      </c>
      <c r="F536" s="17">
        <f t="shared" si="73"/>
        <v>0</v>
      </c>
      <c r="G536" s="17">
        <f t="shared" si="73"/>
        <v>0</v>
      </c>
      <c r="H536" s="17">
        <f t="shared" si="73"/>
        <v>0</v>
      </c>
      <c r="I536" s="17">
        <f t="shared" si="74"/>
        <v>0</v>
      </c>
      <c r="J536" s="17">
        <f t="shared" si="74"/>
        <v>0</v>
      </c>
      <c r="K536" s="17">
        <f t="shared" si="75"/>
        <v>0</v>
      </c>
      <c r="L536" s="17">
        <f t="shared" si="75"/>
        <v>0</v>
      </c>
      <c r="M536" s="17">
        <v>0</v>
      </c>
      <c r="N536" s="17">
        <f t="shared" si="76"/>
        <v>0</v>
      </c>
      <c r="O536" s="17">
        <f t="shared" si="76"/>
        <v>0</v>
      </c>
    </row>
    <row r="537" spans="1:15" hidden="1" x14ac:dyDescent="0.25">
      <c r="A537" s="15">
        <v>212401</v>
      </c>
      <c r="B537" s="16" t="s">
        <v>384</v>
      </c>
      <c r="C537" s="17">
        <f t="shared" si="73"/>
        <v>0</v>
      </c>
      <c r="D537" s="17">
        <f t="shared" si="73"/>
        <v>0</v>
      </c>
      <c r="E537" s="17">
        <f t="shared" si="73"/>
        <v>0</v>
      </c>
      <c r="F537" s="17">
        <f t="shared" si="73"/>
        <v>0</v>
      </c>
      <c r="G537" s="17">
        <f t="shared" si="73"/>
        <v>0</v>
      </c>
      <c r="H537" s="17">
        <f t="shared" si="73"/>
        <v>0</v>
      </c>
      <c r="I537" s="17">
        <f t="shared" si="74"/>
        <v>0</v>
      </c>
      <c r="J537" s="17">
        <f t="shared" si="74"/>
        <v>0</v>
      </c>
      <c r="K537" s="17">
        <f t="shared" si="75"/>
        <v>0</v>
      </c>
      <c r="L537" s="17">
        <f t="shared" si="75"/>
        <v>0</v>
      </c>
      <c r="M537" s="17">
        <v>0</v>
      </c>
      <c r="N537" s="17">
        <f t="shared" si="76"/>
        <v>0</v>
      </c>
      <c r="O537" s="17">
        <f t="shared" si="76"/>
        <v>0</v>
      </c>
    </row>
    <row r="538" spans="1:15" hidden="1" x14ac:dyDescent="0.25">
      <c r="A538" s="15">
        <v>21240101</v>
      </c>
      <c r="B538" s="16" t="s">
        <v>384</v>
      </c>
      <c r="C538" s="17">
        <f t="shared" si="73"/>
        <v>0</v>
      </c>
      <c r="D538" s="17">
        <f t="shared" si="73"/>
        <v>0</v>
      </c>
      <c r="E538" s="17">
        <f t="shared" si="73"/>
        <v>0</v>
      </c>
      <c r="F538" s="17">
        <f t="shared" si="73"/>
        <v>0</v>
      </c>
      <c r="G538" s="17">
        <f t="shared" si="73"/>
        <v>0</v>
      </c>
      <c r="H538" s="17">
        <f t="shared" si="73"/>
        <v>0</v>
      </c>
      <c r="I538" s="17">
        <f t="shared" si="74"/>
        <v>0</v>
      </c>
      <c r="J538" s="17">
        <f t="shared" si="74"/>
        <v>0</v>
      </c>
      <c r="K538" s="17">
        <f t="shared" si="75"/>
        <v>0</v>
      </c>
      <c r="L538" s="17">
        <f t="shared" si="75"/>
        <v>0</v>
      </c>
      <c r="M538" s="17">
        <v>0</v>
      </c>
      <c r="N538" s="17">
        <f t="shared" si="76"/>
        <v>0</v>
      </c>
      <c r="O538" s="17">
        <f t="shared" si="76"/>
        <v>0</v>
      </c>
    </row>
    <row r="539" spans="1:15" hidden="1" x14ac:dyDescent="0.25">
      <c r="A539" s="15">
        <v>212401011</v>
      </c>
      <c r="B539" s="16" t="s">
        <v>384</v>
      </c>
      <c r="C539" s="17">
        <f t="shared" si="73"/>
        <v>0</v>
      </c>
      <c r="D539" s="17">
        <f t="shared" si="73"/>
        <v>0</v>
      </c>
      <c r="E539" s="17">
        <f t="shared" si="73"/>
        <v>0</v>
      </c>
      <c r="F539" s="17">
        <f t="shared" si="73"/>
        <v>0</v>
      </c>
      <c r="G539" s="17">
        <f t="shared" si="73"/>
        <v>0</v>
      </c>
      <c r="H539" s="17">
        <f t="shared" si="73"/>
        <v>0</v>
      </c>
      <c r="I539" s="17">
        <f t="shared" si="74"/>
        <v>0</v>
      </c>
      <c r="J539" s="17">
        <f t="shared" si="74"/>
        <v>0</v>
      </c>
      <c r="K539" s="17">
        <f t="shared" si="75"/>
        <v>0</v>
      </c>
      <c r="L539" s="17">
        <f t="shared" si="75"/>
        <v>0</v>
      </c>
      <c r="M539" s="17">
        <v>0</v>
      </c>
      <c r="N539" s="17">
        <f t="shared" si="76"/>
        <v>0</v>
      </c>
      <c r="O539" s="17">
        <f t="shared" si="76"/>
        <v>0</v>
      </c>
    </row>
    <row r="540" spans="1:15" hidden="1" x14ac:dyDescent="0.25">
      <c r="A540" s="15">
        <v>21240101101</v>
      </c>
      <c r="B540" s="16" t="s">
        <v>384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</row>
    <row r="541" spans="1:15" hidden="1" x14ac:dyDescent="0.25">
      <c r="A541" s="15">
        <v>213</v>
      </c>
      <c r="B541" s="16" t="s">
        <v>385</v>
      </c>
      <c r="C541" s="17">
        <v>0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</row>
    <row r="542" spans="1:15" hidden="1" x14ac:dyDescent="0.25">
      <c r="A542" s="15">
        <v>2131</v>
      </c>
      <c r="B542" s="16" t="s">
        <v>386</v>
      </c>
      <c r="C542" s="17">
        <v>0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</row>
    <row r="543" spans="1:15" hidden="1" x14ac:dyDescent="0.25">
      <c r="A543" s="15">
        <v>213101</v>
      </c>
      <c r="B543" s="16" t="s">
        <v>386</v>
      </c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</row>
    <row r="544" spans="1:15" hidden="1" x14ac:dyDescent="0.25">
      <c r="A544" s="15">
        <v>21310101</v>
      </c>
      <c r="B544" s="16" t="s">
        <v>386</v>
      </c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</row>
    <row r="545" spans="1:15" hidden="1" x14ac:dyDescent="0.25">
      <c r="A545" s="15">
        <v>213101011</v>
      </c>
      <c r="B545" s="16" t="s">
        <v>386</v>
      </c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</row>
    <row r="546" spans="1:15" hidden="1" x14ac:dyDescent="0.25">
      <c r="A546" s="15">
        <v>21310101101</v>
      </c>
      <c r="B546" s="16" t="s">
        <v>386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</row>
    <row r="547" spans="1:15" x14ac:dyDescent="0.25">
      <c r="A547" s="30">
        <v>2</v>
      </c>
      <c r="B547" s="31" t="s">
        <v>387</v>
      </c>
      <c r="C547" s="32">
        <f t="shared" ref="C547:J547" si="77">+C548+C647+C1224+C1268+C1273+C1287+C1294+C1326+C1348+C1368</f>
        <v>0</v>
      </c>
      <c r="D547" s="32">
        <f t="shared" si="77"/>
        <v>0</v>
      </c>
      <c r="E547" s="32">
        <f t="shared" si="77"/>
        <v>8500000</v>
      </c>
      <c r="F547" s="32">
        <f t="shared" si="77"/>
        <v>5000000</v>
      </c>
      <c r="G547" s="32">
        <f t="shared" si="77"/>
        <v>15430300</v>
      </c>
      <c r="H547" s="32">
        <f t="shared" si="77"/>
        <v>0</v>
      </c>
      <c r="I547" s="32">
        <f t="shared" si="77"/>
        <v>106439730</v>
      </c>
      <c r="J547" s="32">
        <f t="shared" si="77"/>
        <v>94747186</v>
      </c>
      <c r="K547" s="32">
        <f>+K548+K647+K1224+K1268+K1273+K1287+K1294+K1326+K1348+K1368</f>
        <v>122573170</v>
      </c>
      <c r="L547" s="32">
        <f>+L548+L647+L1224+L1268+L1273+L1287+L1294+L1326+L1348+L1368</f>
        <v>84747186</v>
      </c>
      <c r="M547" s="32">
        <f>+M548+M647+M1224+M1268+M1273+M1287+M1294+M1326+M1348+M1368</f>
        <v>136000000</v>
      </c>
      <c r="N547" s="32">
        <f>+N548+N647+N1224+N1268+N1273+N1287+N1294+N1326+N1348+N1368</f>
        <v>9850000</v>
      </c>
      <c r="O547" s="32">
        <f>+O548+O647+O1224+O1268+O1273+O1287+O1294+O1326+O1348+O1368</f>
        <v>3100000</v>
      </c>
    </row>
    <row r="548" spans="1:15" x14ac:dyDescent="0.25">
      <c r="A548" s="30" t="s">
        <v>388</v>
      </c>
      <c r="B548" s="31" t="s">
        <v>389</v>
      </c>
      <c r="C548" s="32">
        <f t="shared" ref="C548:J548" si="78">+C549+C598</f>
        <v>0</v>
      </c>
      <c r="D548" s="32">
        <f t="shared" si="78"/>
        <v>0</v>
      </c>
      <c r="E548" s="32">
        <f t="shared" si="78"/>
        <v>2000000</v>
      </c>
      <c r="F548" s="32">
        <f t="shared" si="78"/>
        <v>5000000</v>
      </c>
      <c r="G548" s="32">
        <f t="shared" si="78"/>
        <v>3200000</v>
      </c>
      <c r="H548" s="32">
        <f t="shared" si="78"/>
        <v>0</v>
      </c>
      <c r="I548" s="32">
        <f t="shared" si="78"/>
        <v>91239730</v>
      </c>
      <c r="J548" s="32">
        <f t="shared" si="78"/>
        <v>49547186</v>
      </c>
      <c r="K548" s="32">
        <f>+K549+K598</f>
        <v>112550416</v>
      </c>
      <c r="L548" s="32">
        <f>+L549+L598</f>
        <v>49547186</v>
      </c>
      <c r="M548" s="32">
        <f>+M549+M598</f>
        <v>120000000</v>
      </c>
      <c r="N548" s="32">
        <f>+N549+N598</f>
        <v>0</v>
      </c>
      <c r="O548" s="32">
        <f>+O549+O598</f>
        <v>0</v>
      </c>
    </row>
    <row r="549" spans="1:15" hidden="1" x14ac:dyDescent="0.25">
      <c r="A549" s="30" t="s">
        <v>390</v>
      </c>
      <c r="B549" s="31" t="s">
        <v>391</v>
      </c>
      <c r="C549" s="32">
        <f t="shared" ref="C549:J549" si="79">+C550+C569+C582</f>
        <v>0</v>
      </c>
      <c r="D549" s="32">
        <f t="shared" si="79"/>
        <v>0</v>
      </c>
      <c r="E549" s="32">
        <f t="shared" si="79"/>
        <v>0</v>
      </c>
      <c r="F549" s="32">
        <f t="shared" si="79"/>
        <v>0</v>
      </c>
      <c r="G549" s="32">
        <f t="shared" si="79"/>
        <v>0</v>
      </c>
      <c r="H549" s="32">
        <f t="shared" si="79"/>
        <v>0</v>
      </c>
      <c r="I549" s="32">
        <f t="shared" si="79"/>
        <v>0</v>
      </c>
      <c r="J549" s="32">
        <f t="shared" si="79"/>
        <v>0</v>
      </c>
      <c r="K549" s="32">
        <f>+K550+K569+K582</f>
        <v>0</v>
      </c>
      <c r="L549" s="32">
        <f>+L550+L569+L582</f>
        <v>0</v>
      </c>
      <c r="M549" s="32">
        <f>+M550+M569+M582</f>
        <v>0</v>
      </c>
      <c r="N549" s="32">
        <f>+N550+N569+N582</f>
        <v>0</v>
      </c>
      <c r="O549" s="32">
        <f>+O550+O569+O582</f>
        <v>0</v>
      </c>
    </row>
    <row r="550" spans="1:15" hidden="1" x14ac:dyDescent="0.25">
      <c r="A550" s="30" t="s">
        <v>392</v>
      </c>
      <c r="B550" s="31" t="s">
        <v>393</v>
      </c>
      <c r="C550" s="32">
        <f t="shared" ref="C550:J550" si="80">+C551+C563</f>
        <v>0</v>
      </c>
      <c r="D550" s="32">
        <f t="shared" si="80"/>
        <v>0</v>
      </c>
      <c r="E550" s="32">
        <f t="shared" si="80"/>
        <v>0</v>
      </c>
      <c r="F550" s="32">
        <f t="shared" si="80"/>
        <v>0</v>
      </c>
      <c r="G550" s="32">
        <f t="shared" si="80"/>
        <v>0</v>
      </c>
      <c r="H550" s="32">
        <f t="shared" si="80"/>
        <v>0</v>
      </c>
      <c r="I550" s="32">
        <f t="shared" si="80"/>
        <v>0</v>
      </c>
      <c r="J550" s="32">
        <f t="shared" si="80"/>
        <v>0</v>
      </c>
      <c r="K550" s="32">
        <f>+K551+K563</f>
        <v>0</v>
      </c>
      <c r="L550" s="32">
        <f>+L551+L563</f>
        <v>0</v>
      </c>
      <c r="M550" s="32">
        <f>+M551+M563</f>
        <v>0</v>
      </c>
      <c r="N550" s="32">
        <f>+N551+N563</f>
        <v>0</v>
      </c>
      <c r="O550" s="32">
        <f>+O551+O563</f>
        <v>0</v>
      </c>
    </row>
    <row r="551" spans="1:15" hidden="1" x14ac:dyDescent="0.25">
      <c r="A551" s="30" t="s">
        <v>394</v>
      </c>
      <c r="B551" s="31" t="s">
        <v>395</v>
      </c>
      <c r="C551" s="32">
        <f t="shared" ref="C551:J551" si="81">SUM(C552:C562)</f>
        <v>0</v>
      </c>
      <c r="D551" s="32">
        <f t="shared" si="81"/>
        <v>0</v>
      </c>
      <c r="E551" s="32">
        <f t="shared" si="81"/>
        <v>0</v>
      </c>
      <c r="F551" s="32">
        <f t="shared" si="81"/>
        <v>0</v>
      </c>
      <c r="G551" s="32">
        <f t="shared" si="81"/>
        <v>0</v>
      </c>
      <c r="H551" s="32">
        <f t="shared" si="81"/>
        <v>0</v>
      </c>
      <c r="I551" s="32">
        <f t="shared" si="81"/>
        <v>0</v>
      </c>
      <c r="J551" s="32">
        <f t="shared" si="81"/>
        <v>0</v>
      </c>
      <c r="K551" s="32">
        <f>SUM(K552:K562)</f>
        <v>0</v>
      </c>
      <c r="L551" s="32">
        <f>SUM(L552:L562)</f>
        <v>0</v>
      </c>
      <c r="M551" s="32">
        <f>SUM(M552:M562)</f>
        <v>0</v>
      </c>
      <c r="N551" s="32">
        <f>SUM(N552:N562)</f>
        <v>0</v>
      </c>
      <c r="O551" s="32">
        <f>SUM(O552:O562)</f>
        <v>0</v>
      </c>
    </row>
    <row r="552" spans="1:15" hidden="1" x14ac:dyDescent="0.25">
      <c r="A552" s="30" t="s">
        <v>396</v>
      </c>
      <c r="B552" s="31" t="s">
        <v>397</v>
      </c>
      <c r="C552" s="32">
        <v>0</v>
      </c>
      <c r="D552" s="32">
        <v>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</row>
    <row r="553" spans="1:15" hidden="1" x14ac:dyDescent="0.25">
      <c r="A553" s="30" t="s">
        <v>398</v>
      </c>
      <c r="B553" s="31" t="s">
        <v>399</v>
      </c>
      <c r="C553" s="32">
        <v>0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</row>
    <row r="554" spans="1:15" hidden="1" x14ac:dyDescent="0.25">
      <c r="A554" s="30" t="s">
        <v>400</v>
      </c>
      <c r="B554" s="31" t="s">
        <v>401</v>
      </c>
      <c r="C554" s="32">
        <v>0</v>
      </c>
      <c r="D554" s="32">
        <v>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</row>
    <row r="555" spans="1:15" hidden="1" x14ac:dyDescent="0.25">
      <c r="A555" s="30" t="s">
        <v>402</v>
      </c>
      <c r="B555" s="31" t="s">
        <v>403</v>
      </c>
      <c r="C555" s="32">
        <v>0</v>
      </c>
      <c r="D555" s="32">
        <v>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</row>
    <row r="556" spans="1:15" hidden="1" x14ac:dyDescent="0.25">
      <c r="A556" s="30" t="s">
        <v>404</v>
      </c>
      <c r="B556" s="31" t="s">
        <v>405</v>
      </c>
      <c r="C556" s="32">
        <v>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</row>
    <row r="557" spans="1:15" hidden="1" x14ac:dyDescent="0.25">
      <c r="A557" s="30" t="s">
        <v>406</v>
      </c>
      <c r="B557" s="31" t="s">
        <v>407</v>
      </c>
      <c r="C557" s="32">
        <v>0</v>
      </c>
      <c r="D557" s="32">
        <v>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</row>
    <row r="558" spans="1:15" hidden="1" x14ac:dyDescent="0.25">
      <c r="A558" s="30" t="s">
        <v>408</v>
      </c>
      <c r="B558" s="31" t="s">
        <v>409</v>
      </c>
      <c r="C558" s="32">
        <v>0</v>
      </c>
      <c r="D558" s="32">
        <v>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</row>
    <row r="559" spans="1:15" hidden="1" x14ac:dyDescent="0.25">
      <c r="A559" s="30" t="s">
        <v>410</v>
      </c>
      <c r="B559" s="31" t="s">
        <v>411</v>
      </c>
      <c r="C559" s="32">
        <v>0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</row>
    <row r="560" spans="1:15" hidden="1" x14ac:dyDescent="0.25">
      <c r="A560" s="30" t="s">
        <v>412</v>
      </c>
      <c r="B560" s="31" t="s">
        <v>413</v>
      </c>
      <c r="C560" s="32">
        <v>0</v>
      </c>
      <c r="D560" s="32">
        <v>0</v>
      </c>
      <c r="E560" s="32">
        <v>0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0</v>
      </c>
      <c r="O560" s="32">
        <v>0</v>
      </c>
    </row>
    <row r="561" spans="1:15" hidden="1" x14ac:dyDescent="0.25">
      <c r="A561" s="30" t="s">
        <v>414</v>
      </c>
      <c r="B561" s="31" t="s">
        <v>415</v>
      </c>
      <c r="C561" s="32">
        <v>0</v>
      </c>
      <c r="D561" s="32">
        <v>0</v>
      </c>
      <c r="E561" s="32">
        <v>0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</row>
    <row r="562" spans="1:15" hidden="1" x14ac:dyDescent="0.25">
      <c r="A562" s="30" t="s">
        <v>416</v>
      </c>
      <c r="B562" s="31" t="s">
        <v>417</v>
      </c>
      <c r="C562" s="32">
        <v>0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</row>
    <row r="563" spans="1:15" hidden="1" x14ac:dyDescent="0.25">
      <c r="A563" s="30" t="s">
        <v>418</v>
      </c>
      <c r="B563" s="31" t="s">
        <v>419</v>
      </c>
      <c r="C563" s="32">
        <f t="shared" ref="C563:J563" si="82">SUM(C564:C568)</f>
        <v>0</v>
      </c>
      <c r="D563" s="32">
        <f t="shared" si="82"/>
        <v>0</v>
      </c>
      <c r="E563" s="32">
        <f t="shared" si="82"/>
        <v>0</v>
      </c>
      <c r="F563" s="32">
        <f t="shared" si="82"/>
        <v>0</v>
      </c>
      <c r="G563" s="32">
        <f t="shared" si="82"/>
        <v>0</v>
      </c>
      <c r="H563" s="32">
        <f t="shared" si="82"/>
        <v>0</v>
      </c>
      <c r="I563" s="32">
        <f t="shared" si="82"/>
        <v>0</v>
      </c>
      <c r="J563" s="32">
        <f t="shared" si="82"/>
        <v>0</v>
      </c>
      <c r="K563" s="32">
        <f>SUM(K564:K568)</f>
        <v>0</v>
      </c>
      <c r="L563" s="32">
        <f>SUM(L564:L568)</f>
        <v>0</v>
      </c>
      <c r="M563" s="32">
        <f>SUM(M564:M568)</f>
        <v>0</v>
      </c>
      <c r="N563" s="32">
        <f>SUM(N564:N568)</f>
        <v>0</v>
      </c>
      <c r="O563" s="32">
        <f>SUM(O564:O568)</f>
        <v>0</v>
      </c>
    </row>
    <row r="564" spans="1:15" hidden="1" x14ac:dyDescent="0.25">
      <c r="A564" s="30" t="s">
        <v>420</v>
      </c>
      <c r="B564" s="31" t="s">
        <v>421</v>
      </c>
      <c r="C564" s="32">
        <v>0</v>
      </c>
      <c r="D564" s="32">
        <v>0</v>
      </c>
      <c r="E564" s="32">
        <v>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</row>
    <row r="565" spans="1:15" hidden="1" x14ac:dyDescent="0.25">
      <c r="A565" s="30" t="s">
        <v>422</v>
      </c>
      <c r="B565" s="31" t="s">
        <v>423</v>
      </c>
      <c r="C565" s="32">
        <v>0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0</v>
      </c>
    </row>
    <row r="566" spans="1:15" hidden="1" x14ac:dyDescent="0.25">
      <c r="A566" s="30" t="s">
        <v>424</v>
      </c>
      <c r="B566" s="31" t="s">
        <v>425</v>
      </c>
      <c r="C566" s="32">
        <v>0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</row>
    <row r="567" spans="1:15" hidden="1" x14ac:dyDescent="0.25">
      <c r="A567" s="30" t="s">
        <v>426</v>
      </c>
      <c r="B567" s="31" t="s">
        <v>427</v>
      </c>
      <c r="C567" s="32">
        <v>0</v>
      </c>
      <c r="D567" s="32">
        <v>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</row>
    <row r="568" spans="1:15" hidden="1" x14ac:dyDescent="0.25">
      <c r="A568" s="30" t="s">
        <v>428</v>
      </c>
      <c r="B568" s="31" t="s">
        <v>429</v>
      </c>
      <c r="C568" s="32">
        <v>0</v>
      </c>
      <c r="D568" s="32">
        <v>0</v>
      </c>
      <c r="E568" s="32">
        <v>0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</row>
    <row r="569" spans="1:15" hidden="1" x14ac:dyDescent="0.25">
      <c r="A569" s="30" t="s">
        <v>430</v>
      </c>
      <c r="B569" s="31" t="s">
        <v>431</v>
      </c>
      <c r="C569" s="32">
        <v>0</v>
      </c>
      <c r="D569" s="32">
        <v>0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s="32">
        <v>0</v>
      </c>
    </row>
    <row r="570" spans="1:15" hidden="1" x14ac:dyDescent="0.25">
      <c r="A570" s="30" t="s">
        <v>432</v>
      </c>
      <c r="B570" s="31" t="s">
        <v>433</v>
      </c>
      <c r="C570" s="32">
        <v>0</v>
      </c>
      <c r="D570" s="32">
        <v>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s="32">
        <v>0</v>
      </c>
    </row>
    <row r="571" spans="1:15" hidden="1" x14ac:dyDescent="0.25">
      <c r="A571" s="30" t="s">
        <v>434</v>
      </c>
      <c r="B571" s="31" t="s">
        <v>433</v>
      </c>
      <c r="C571" s="32">
        <v>0</v>
      </c>
      <c r="D571" s="32">
        <v>0</v>
      </c>
      <c r="E571" s="32">
        <v>0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</row>
    <row r="572" spans="1:15" hidden="1" x14ac:dyDescent="0.25">
      <c r="A572" s="30" t="s">
        <v>435</v>
      </c>
      <c r="B572" s="31" t="s">
        <v>8</v>
      </c>
      <c r="C572" s="32">
        <v>0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</row>
    <row r="573" spans="1:15" hidden="1" x14ac:dyDescent="0.25">
      <c r="A573" s="30" t="s">
        <v>436</v>
      </c>
      <c r="B573" s="31" t="s">
        <v>8</v>
      </c>
      <c r="C573" s="32">
        <v>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</row>
    <row r="574" spans="1:15" hidden="1" x14ac:dyDescent="0.25">
      <c r="A574" s="30" t="s">
        <v>437</v>
      </c>
      <c r="B574" s="31" t="s">
        <v>438</v>
      </c>
      <c r="C574" s="32">
        <v>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</row>
    <row r="575" spans="1:15" hidden="1" x14ac:dyDescent="0.25">
      <c r="A575" s="30" t="s">
        <v>439</v>
      </c>
      <c r="B575" s="31" t="s">
        <v>438</v>
      </c>
      <c r="C575" s="32">
        <v>0</v>
      </c>
      <c r="D575" s="32">
        <v>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</row>
    <row r="576" spans="1:15" hidden="1" x14ac:dyDescent="0.25">
      <c r="A576" s="30" t="s">
        <v>440</v>
      </c>
      <c r="B576" s="31" t="s">
        <v>441</v>
      </c>
      <c r="C576" s="32">
        <v>0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</row>
    <row r="577" spans="1:15" hidden="1" x14ac:dyDescent="0.25">
      <c r="A577" s="30" t="s">
        <v>442</v>
      </c>
      <c r="B577" s="31" t="s">
        <v>441</v>
      </c>
      <c r="C577" s="32">
        <v>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</row>
    <row r="578" spans="1:15" hidden="1" x14ac:dyDescent="0.25">
      <c r="A578" s="30" t="s">
        <v>443</v>
      </c>
      <c r="B578" s="31" t="s">
        <v>444</v>
      </c>
      <c r="C578" s="32">
        <v>0</v>
      </c>
      <c r="D578" s="32">
        <v>0</v>
      </c>
      <c r="E578" s="32">
        <v>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</row>
    <row r="579" spans="1:15" hidden="1" x14ac:dyDescent="0.25">
      <c r="A579" s="30" t="s">
        <v>445</v>
      </c>
      <c r="B579" s="31" t="s">
        <v>444</v>
      </c>
      <c r="C579" s="32">
        <v>0</v>
      </c>
      <c r="D579" s="32">
        <v>0</v>
      </c>
      <c r="E579" s="32">
        <v>0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</row>
    <row r="580" spans="1:15" hidden="1" x14ac:dyDescent="0.25">
      <c r="A580" s="30" t="s">
        <v>446</v>
      </c>
      <c r="B580" s="31" t="s">
        <v>447</v>
      </c>
      <c r="C580" s="32">
        <v>0</v>
      </c>
      <c r="D580" s="32">
        <v>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</row>
    <row r="581" spans="1:15" hidden="1" x14ac:dyDescent="0.25">
      <c r="A581" s="30" t="s">
        <v>448</v>
      </c>
      <c r="B581" s="31" t="s">
        <v>447</v>
      </c>
      <c r="C581" s="32">
        <v>0</v>
      </c>
      <c r="D581" s="32">
        <v>0</v>
      </c>
      <c r="E581" s="32">
        <v>0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0</v>
      </c>
      <c r="O581" s="32">
        <v>0</v>
      </c>
    </row>
    <row r="582" spans="1:15" hidden="1" x14ac:dyDescent="0.25">
      <c r="A582" s="30" t="s">
        <v>449</v>
      </c>
      <c r="B582" s="31" t="s">
        <v>450</v>
      </c>
      <c r="C582" s="32">
        <v>0</v>
      </c>
      <c r="D582" s="32">
        <v>0</v>
      </c>
      <c r="E582" s="32">
        <v>0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</row>
    <row r="583" spans="1:15" hidden="1" x14ac:dyDescent="0.25">
      <c r="A583" s="30" t="s">
        <v>451</v>
      </c>
      <c r="B583" s="31" t="s">
        <v>452</v>
      </c>
      <c r="C583" s="32">
        <v>0</v>
      </c>
      <c r="D583" s="32">
        <v>0</v>
      </c>
      <c r="E583" s="32">
        <v>0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</row>
    <row r="584" spans="1:15" hidden="1" x14ac:dyDescent="0.25">
      <c r="A584" s="30" t="s">
        <v>453</v>
      </c>
      <c r="B584" s="31" t="s">
        <v>454</v>
      </c>
      <c r="C584" s="32">
        <v>0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</row>
    <row r="585" spans="1:15" hidden="1" x14ac:dyDescent="0.25">
      <c r="A585" s="30" t="s">
        <v>455</v>
      </c>
      <c r="B585" s="31" t="s">
        <v>456</v>
      </c>
      <c r="C585" s="32">
        <v>0</v>
      </c>
      <c r="D585" s="32">
        <v>0</v>
      </c>
      <c r="E585" s="32">
        <v>0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</row>
    <row r="586" spans="1:15" hidden="1" x14ac:dyDescent="0.25">
      <c r="A586" s="30" t="s">
        <v>457</v>
      </c>
      <c r="B586" s="31" t="s">
        <v>458</v>
      </c>
      <c r="C586" s="32">
        <v>0</v>
      </c>
      <c r="D586" s="32">
        <v>0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0</v>
      </c>
    </row>
    <row r="587" spans="1:15" hidden="1" x14ac:dyDescent="0.25">
      <c r="A587" s="30" t="s">
        <v>459</v>
      </c>
      <c r="B587" s="31" t="s">
        <v>460</v>
      </c>
      <c r="C587" s="32">
        <v>0</v>
      </c>
      <c r="D587" s="32">
        <v>0</v>
      </c>
      <c r="E587" s="32">
        <v>0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0</v>
      </c>
    </row>
    <row r="588" spans="1:15" hidden="1" x14ac:dyDescent="0.25">
      <c r="A588" s="30" t="s">
        <v>461</v>
      </c>
      <c r="B588" s="31" t="s">
        <v>462</v>
      </c>
      <c r="C588" s="32">
        <v>0</v>
      </c>
      <c r="D588" s="32">
        <v>0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</row>
    <row r="589" spans="1:15" hidden="1" x14ac:dyDescent="0.25">
      <c r="A589" s="30" t="s">
        <v>463</v>
      </c>
      <c r="B589" s="31" t="s">
        <v>464</v>
      </c>
      <c r="C589" s="32">
        <v>0</v>
      </c>
      <c r="D589" s="32">
        <v>0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</row>
    <row r="590" spans="1:15" hidden="1" x14ac:dyDescent="0.25">
      <c r="A590" s="30" t="s">
        <v>465</v>
      </c>
      <c r="B590" s="31" t="s">
        <v>423</v>
      </c>
      <c r="C590" s="32">
        <v>0</v>
      </c>
      <c r="D590" s="32">
        <v>0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</row>
    <row r="591" spans="1:15" hidden="1" x14ac:dyDescent="0.25">
      <c r="A591" s="30" t="s">
        <v>466</v>
      </c>
      <c r="B591" s="31" t="s">
        <v>467</v>
      </c>
      <c r="C591" s="32">
        <v>0</v>
      </c>
      <c r="D591" s="32">
        <v>0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</row>
    <row r="592" spans="1:15" hidden="1" x14ac:dyDescent="0.25">
      <c r="A592" s="30" t="s">
        <v>468</v>
      </c>
      <c r="B592" s="31" t="s">
        <v>469</v>
      </c>
      <c r="C592" s="32">
        <v>0</v>
      </c>
      <c r="D592" s="32">
        <v>0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</row>
    <row r="593" spans="1:15" hidden="1" x14ac:dyDescent="0.25">
      <c r="A593" s="30" t="s">
        <v>470</v>
      </c>
      <c r="B593" s="31" t="s">
        <v>471</v>
      </c>
      <c r="C593" s="32">
        <v>0</v>
      </c>
      <c r="D593" s="32">
        <v>0</v>
      </c>
      <c r="E593" s="32">
        <v>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</row>
    <row r="594" spans="1:15" hidden="1" x14ac:dyDescent="0.25">
      <c r="A594" s="30" t="s">
        <v>472</v>
      </c>
      <c r="B594" s="31" t="s">
        <v>473</v>
      </c>
      <c r="C594" s="32">
        <v>0</v>
      </c>
      <c r="D594" s="32">
        <v>0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</row>
    <row r="595" spans="1:15" hidden="1" x14ac:dyDescent="0.25">
      <c r="A595" s="30" t="s">
        <v>474</v>
      </c>
      <c r="B595" s="31" t="s">
        <v>475</v>
      </c>
      <c r="C595" s="32">
        <v>0</v>
      </c>
      <c r="D595" s="32">
        <v>0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</row>
    <row r="596" spans="1:15" hidden="1" x14ac:dyDescent="0.25">
      <c r="A596" s="30" t="s">
        <v>476</v>
      </c>
      <c r="B596" s="31" t="s">
        <v>477</v>
      </c>
      <c r="C596" s="32">
        <v>0</v>
      </c>
      <c r="D596" s="32">
        <v>0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</row>
    <row r="597" spans="1:15" hidden="1" x14ac:dyDescent="0.25">
      <c r="A597" s="34">
        <v>101030401</v>
      </c>
      <c r="B597" s="31" t="s">
        <v>427</v>
      </c>
      <c r="C597" s="32">
        <v>0</v>
      </c>
      <c r="D597" s="32">
        <v>0</v>
      </c>
      <c r="E597" s="32">
        <v>0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</row>
    <row r="598" spans="1:15" x14ac:dyDescent="0.25">
      <c r="A598" s="30" t="s">
        <v>478</v>
      </c>
      <c r="B598" s="31" t="s">
        <v>479</v>
      </c>
      <c r="C598" s="32">
        <f t="shared" ref="C598:J598" si="83">+C599+C618+C631</f>
        <v>0</v>
      </c>
      <c r="D598" s="32">
        <f t="shared" si="83"/>
        <v>0</v>
      </c>
      <c r="E598" s="32">
        <f t="shared" si="83"/>
        <v>2000000</v>
      </c>
      <c r="F598" s="32">
        <f t="shared" si="83"/>
        <v>5000000</v>
      </c>
      <c r="G598" s="32">
        <f t="shared" si="83"/>
        <v>3200000</v>
      </c>
      <c r="H598" s="32">
        <f t="shared" si="83"/>
        <v>0</v>
      </c>
      <c r="I598" s="32">
        <f t="shared" si="83"/>
        <v>91239730</v>
      </c>
      <c r="J598" s="32">
        <f t="shared" si="83"/>
        <v>49547186</v>
      </c>
      <c r="K598" s="32">
        <f>+K599+K618+K631</f>
        <v>112550416</v>
      </c>
      <c r="L598" s="32">
        <f>+L599+L618+L631</f>
        <v>49547186</v>
      </c>
      <c r="M598" s="32">
        <f>+M599+M618+M631</f>
        <v>120000000</v>
      </c>
      <c r="N598" s="32">
        <f>+N599+N618+N631</f>
        <v>0</v>
      </c>
      <c r="O598" s="32">
        <f>+O599+O618+O631</f>
        <v>0</v>
      </c>
    </row>
    <row r="599" spans="1:15" x14ac:dyDescent="0.25">
      <c r="A599" s="30" t="s">
        <v>480</v>
      </c>
      <c r="B599" s="31" t="s">
        <v>393</v>
      </c>
      <c r="C599" s="32">
        <f t="shared" ref="C599:J599" si="84">+C600+C612</f>
        <v>0</v>
      </c>
      <c r="D599" s="32">
        <f t="shared" si="84"/>
        <v>0</v>
      </c>
      <c r="E599" s="32">
        <f t="shared" si="84"/>
        <v>0</v>
      </c>
      <c r="F599" s="32">
        <f t="shared" si="84"/>
        <v>0</v>
      </c>
      <c r="G599" s="32">
        <f t="shared" si="84"/>
        <v>0</v>
      </c>
      <c r="H599" s="32">
        <f t="shared" si="84"/>
        <v>0</v>
      </c>
      <c r="I599" s="32">
        <f t="shared" si="84"/>
        <v>91239730</v>
      </c>
      <c r="J599" s="32">
        <f t="shared" si="84"/>
        <v>49547186</v>
      </c>
      <c r="K599" s="32">
        <f>+K600+K612</f>
        <v>112550416</v>
      </c>
      <c r="L599" s="32">
        <f>+L600+L612</f>
        <v>49547186</v>
      </c>
      <c r="M599" s="32">
        <f>+M600+M612</f>
        <v>120000000</v>
      </c>
      <c r="N599" s="32">
        <f>+N600+N612</f>
        <v>0</v>
      </c>
      <c r="O599" s="32">
        <f>+O600+O612</f>
        <v>0</v>
      </c>
    </row>
    <row r="600" spans="1:15" x14ac:dyDescent="0.25">
      <c r="A600" s="30" t="s">
        <v>481</v>
      </c>
      <c r="B600" s="31" t="s">
        <v>395</v>
      </c>
      <c r="C600" s="32">
        <f t="shared" ref="C600:J600" si="85">SUM(C601:C611)</f>
        <v>0</v>
      </c>
      <c r="D600" s="32">
        <f t="shared" si="85"/>
        <v>0</v>
      </c>
      <c r="E600" s="32">
        <f t="shared" si="85"/>
        <v>0</v>
      </c>
      <c r="F600" s="32">
        <f t="shared" si="85"/>
        <v>0</v>
      </c>
      <c r="G600" s="32">
        <f t="shared" si="85"/>
        <v>0</v>
      </c>
      <c r="H600" s="32">
        <f t="shared" si="85"/>
        <v>0</v>
      </c>
      <c r="I600" s="32">
        <f t="shared" si="85"/>
        <v>91239730</v>
      </c>
      <c r="J600" s="32">
        <f t="shared" si="85"/>
        <v>49547186</v>
      </c>
      <c r="K600" s="32">
        <f>SUM(K601:K611)</f>
        <v>112550416</v>
      </c>
      <c r="L600" s="32">
        <f>SUM(L601:L611)</f>
        <v>49547186</v>
      </c>
      <c r="M600" s="32">
        <f>SUM(M601:M611)</f>
        <v>120000000</v>
      </c>
      <c r="N600" s="32">
        <f>SUM(N601:N611)</f>
        <v>0</v>
      </c>
      <c r="O600" s="32">
        <f>SUM(O601:O611)</f>
        <v>0</v>
      </c>
    </row>
    <row r="601" spans="1:15" x14ac:dyDescent="0.25">
      <c r="A601" s="29" t="s">
        <v>482</v>
      </c>
      <c r="B601" s="16" t="s">
        <v>483</v>
      </c>
      <c r="C601" s="17">
        <v>0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  <c r="I601" s="17">
        <v>91239730</v>
      </c>
      <c r="J601" s="17">
        <v>49547186</v>
      </c>
      <c r="K601" s="17">
        <v>112550416</v>
      </c>
      <c r="L601" s="17">
        <v>49547186</v>
      </c>
      <c r="M601" s="17">
        <v>120000000</v>
      </c>
      <c r="N601" s="17">
        <v>0</v>
      </c>
      <c r="O601" s="17">
        <v>0</v>
      </c>
    </row>
    <row r="602" spans="1:15" hidden="1" x14ac:dyDescent="0.25">
      <c r="A602" s="29" t="s">
        <v>484</v>
      </c>
      <c r="B602" s="16" t="s">
        <v>399</v>
      </c>
      <c r="C602" s="17">
        <v>0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>
        <v>0</v>
      </c>
    </row>
    <row r="603" spans="1:15" hidden="1" x14ac:dyDescent="0.25">
      <c r="A603" s="29" t="s">
        <v>485</v>
      </c>
      <c r="B603" s="16" t="s">
        <v>401</v>
      </c>
      <c r="C603" s="17">
        <v>0</v>
      </c>
      <c r="D603" s="17">
        <v>0</v>
      </c>
      <c r="E603" s="17">
        <v>0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>
        <v>0</v>
      </c>
    </row>
    <row r="604" spans="1:15" hidden="1" x14ac:dyDescent="0.25">
      <c r="A604" s="29" t="s">
        <v>486</v>
      </c>
      <c r="B604" s="16" t="s">
        <v>403</v>
      </c>
      <c r="C604" s="17">
        <v>0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</row>
    <row r="605" spans="1:15" hidden="1" x14ac:dyDescent="0.25">
      <c r="A605" s="29" t="s">
        <v>487</v>
      </c>
      <c r="B605" s="16" t="s">
        <v>405</v>
      </c>
      <c r="C605" s="17">
        <v>0</v>
      </c>
      <c r="D605" s="17">
        <v>0</v>
      </c>
      <c r="E605" s="17">
        <v>0</v>
      </c>
      <c r="F605" s="17">
        <v>0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>
        <v>0</v>
      </c>
    </row>
    <row r="606" spans="1:15" hidden="1" x14ac:dyDescent="0.25">
      <c r="A606" s="29" t="s">
        <v>488</v>
      </c>
      <c r="B606" s="16" t="s">
        <v>407</v>
      </c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</row>
    <row r="607" spans="1:15" hidden="1" x14ac:dyDescent="0.25">
      <c r="A607" s="29" t="s">
        <v>489</v>
      </c>
      <c r="B607" s="16" t="s">
        <v>409</v>
      </c>
      <c r="C607" s="17">
        <v>0</v>
      </c>
      <c r="D607" s="17">
        <v>0</v>
      </c>
      <c r="E607" s="17">
        <v>0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</row>
    <row r="608" spans="1:15" hidden="1" x14ac:dyDescent="0.25">
      <c r="A608" s="29" t="s">
        <v>490</v>
      </c>
      <c r="B608" s="16" t="s">
        <v>411</v>
      </c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</row>
    <row r="609" spans="1:15" hidden="1" x14ac:dyDescent="0.25">
      <c r="A609" s="29" t="s">
        <v>491</v>
      </c>
      <c r="B609" s="16" t="s">
        <v>413</v>
      </c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</row>
    <row r="610" spans="1:15" hidden="1" x14ac:dyDescent="0.25">
      <c r="A610" s="29" t="s">
        <v>492</v>
      </c>
      <c r="B610" s="16" t="s">
        <v>415</v>
      </c>
      <c r="C610" s="17">
        <v>0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>
        <v>0</v>
      </c>
    </row>
    <row r="611" spans="1:15" hidden="1" x14ac:dyDescent="0.25">
      <c r="A611" s="29" t="s">
        <v>493</v>
      </c>
      <c r="B611" s="16" t="s">
        <v>417</v>
      </c>
      <c r="C611" s="17">
        <v>0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>
        <v>0</v>
      </c>
    </row>
    <row r="612" spans="1:15" hidden="1" x14ac:dyDescent="0.25">
      <c r="A612" s="29" t="s">
        <v>494</v>
      </c>
      <c r="B612" s="16" t="s">
        <v>419</v>
      </c>
      <c r="C612" s="17">
        <f t="shared" ref="C612:J612" si="86">SUM(C613:C617)</f>
        <v>0</v>
      </c>
      <c r="D612" s="17">
        <f t="shared" si="86"/>
        <v>0</v>
      </c>
      <c r="E612" s="17">
        <f t="shared" si="86"/>
        <v>0</v>
      </c>
      <c r="F612" s="17">
        <f t="shared" si="86"/>
        <v>0</v>
      </c>
      <c r="G612" s="17">
        <f t="shared" si="86"/>
        <v>0</v>
      </c>
      <c r="H612" s="17">
        <f t="shared" si="86"/>
        <v>0</v>
      </c>
      <c r="I612" s="17">
        <f t="shared" si="86"/>
        <v>0</v>
      </c>
      <c r="J612" s="17">
        <f t="shared" si="86"/>
        <v>0</v>
      </c>
      <c r="K612" s="17">
        <f>SUM(K613:K617)</f>
        <v>0</v>
      </c>
      <c r="L612" s="17">
        <f>SUM(L613:L617)</f>
        <v>0</v>
      </c>
      <c r="M612" s="17">
        <f>SUM(M613:M617)</f>
        <v>0</v>
      </c>
      <c r="N612" s="17">
        <f>SUM(N613:N617)</f>
        <v>0</v>
      </c>
      <c r="O612" s="17">
        <f>SUM(O613:O617)</f>
        <v>0</v>
      </c>
    </row>
    <row r="613" spans="1:15" hidden="1" x14ac:dyDescent="0.25">
      <c r="A613" s="29" t="s">
        <v>495</v>
      </c>
      <c r="B613" s="16" t="s">
        <v>421</v>
      </c>
      <c r="C613" s="17">
        <v>0</v>
      </c>
      <c r="D613" s="17">
        <v>0</v>
      </c>
      <c r="E613" s="17">
        <v>0</v>
      </c>
      <c r="F613" s="17">
        <v>0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>
        <v>0</v>
      </c>
    </row>
    <row r="614" spans="1:15" hidden="1" x14ac:dyDescent="0.25">
      <c r="A614" s="29" t="s">
        <v>496</v>
      </c>
      <c r="B614" s="16" t="s">
        <v>423</v>
      </c>
      <c r="C614" s="17">
        <v>0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>
        <v>0</v>
      </c>
    </row>
    <row r="615" spans="1:15" hidden="1" x14ac:dyDescent="0.25">
      <c r="A615" s="29" t="s">
        <v>497</v>
      </c>
      <c r="B615" s="16" t="s">
        <v>425</v>
      </c>
      <c r="C615" s="17">
        <v>0</v>
      </c>
      <c r="D615" s="17">
        <v>0</v>
      </c>
      <c r="E615" s="17">
        <v>0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>
        <v>0</v>
      </c>
    </row>
    <row r="616" spans="1:15" hidden="1" x14ac:dyDescent="0.25">
      <c r="A616" s="29" t="s">
        <v>498</v>
      </c>
      <c r="B616" s="16" t="s">
        <v>427</v>
      </c>
      <c r="C616" s="17">
        <v>0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>
        <v>0</v>
      </c>
    </row>
    <row r="617" spans="1:15" hidden="1" x14ac:dyDescent="0.25">
      <c r="A617" s="29" t="s">
        <v>499</v>
      </c>
      <c r="B617" s="16" t="s">
        <v>429</v>
      </c>
      <c r="C617" s="17">
        <v>0</v>
      </c>
      <c r="D617" s="17">
        <v>0</v>
      </c>
      <c r="E617" s="17">
        <v>0</v>
      </c>
      <c r="F617" s="17">
        <v>0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>
        <v>0</v>
      </c>
    </row>
    <row r="618" spans="1:15" x14ac:dyDescent="0.25">
      <c r="A618" s="30" t="s">
        <v>500</v>
      </c>
      <c r="B618" s="31" t="s">
        <v>431</v>
      </c>
      <c r="C618" s="32">
        <f t="shared" ref="C618:J618" si="87">+C619+C621+C623+C625+C627+C629</f>
        <v>0</v>
      </c>
      <c r="D618" s="32">
        <f t="shared" si="87"/>
        <v>0</v>
      </c>
      <c r="E618" s="32">
        <f t="shared" si="87"/>
        <v>2000000</v>
      </c>
      <c r="F618" s="32">
        <f t="shared" si="87"/>
        <v>5000000</v>
      </c>
      <c r="G618" s="32">
        <f t="shared" si="87"/>
        <v>3200000</v>
      </c>
      <c r="H618" s="32">
        <f t="shared" si="87"/>
        <v>0</v>
      </c>
      <c r="I618" s="32">
        <f t="shared" si="87"/>
        <v>0</v>
      </c>
      <c r="J618" s="32">
        <f t="shared" si="87"/>
        <v>0</v>
      </c>
      <c r="K618" s="32">
        <f>+K619+K621+K623+K625+K627+K629</f>
        <v>0</v>
      </c>
      <c r="L618" s="32">
        <f>+L619+L621+L623+L625+L627+L629</f>
        <v>0</v>
      </c>
      <c r="M618" s="32">
        <f>+M619+M621+M623+M625+M627+M629</f>
        <v>0</v>
      </c>
      <c r="N618" s="32">
        <f>+N619+N621+N623+N625+N627+N629</f>
        <v>0</v>
      </c>
      <c r="O618" s="32">
        <f>+O619+O621+O623+O625+O627+O629</f>
        <v>0</v>
      </c>
    </row>
    <row r="619" spans="1:15" hidden="1" x14ac:dyDescent="0.25">
      <c r="A619" s="30" t="s">
        <v>501</v>
      </c>
      <c r="B619" s="31" t="s">
        <v>433</v>
      </c>
      <c r="C619" s="32">
        <f t="shared" ref="C619:J619" si="88">+C620</f>
        <v>0</v>
      </c>
      <c r="D619" s="32">
        <f t="shared" si="88"/>
        <v>0</v>
      </c>
      <c r="E619" s="32">
        <f t="shared" si="88"/>
        <v>0</v>
      </c>
      <c r="F619" s="32">
        <f t="shared" si="88"/>
        <v>0</v>
      </c>
      <c r="G619" s="32">
        <f t="shared" si="88"/>
        <v>0</v>
      </c>
      <c r="H619" s="32">
        <f t="shared" si="88"/>
        <v>0</v>
      </c>
      <c r="I619" s="32">
        <f t="shared" si="88"/>
        <v>0</v>
      </c>
      <c r="J619" s="32">
        <f t="shared" si="88"/>
        <v>0</v>
      </c>
      <c r="K619" s="32">
        <f>+K620</f>
        <v>0</v>
      </c>
      <c r="L619" s="32">
        <f>+L620</f>
        <v>0</v>
      </c>
      <c r="M619" s="32">
        <f>+M620</f>
        <v>0</v>
      </c>
      <c r="N619" s="32">
        <f>+N620</f>
        <v>0</v>
      </c>
      <c r="O619" s="32">
        <f>+O620</f>
        <v>0</v>
      </c>
    </row>
    <row r="620" spans="1:15" hidden="1" x14ac:dyDescent="0.25">
      <c r="A620" s="30" t="s">
        <v>502</v>
      </c>
      <c r="B620" s="31" t="s">
        <v>433</v>
      </c>
      <c r="C620" s="32">
        <v>0</v>
      </c>
      <c r="D620" s="32">
        <v>0</v>
      </c>
      <c r="E620" s="32">
        <v>0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</row>
    <row r="621" spans="1:15" hidden="1" x14ac:dyDescent="0.25">
      <c r="A621" s="30" t="s">
        <v>503</v>
      </c>
      <c r="B621" s="31" t="s">
        <v>8</v>
      </c>
      <c r="C621" s="32">
        <f t="shared" ref="C621:J621" si="89">+C622</f>
        <v>0</v>
      </c>
      <c r="D621" s="32">
        <f t="shared" si="89"/>
        <v>0</v>
      </c>
      <c r="E621" s="32">
        <f t="shared" si="89"/>
        <v>0</v>
      </c>
      <c r="F621" s="32">
        <f t="shared" si="89"/>
        <v>0</v>
      </c>
      <c r="G621" s="32">
        <f t="shared" si="89"/>
        <v>0</v>
      </c>
      <c r="H621" s="32">
        <f t="shared" si="89"/>
        <v>0</v>
      </c>
      <c r="I621" s="32">
        <f t="shared" si="89"/>
        <v>0</v>
      </c>
      <c r="J621" s="32">
        <f t="shared" si="89"/>
        <v>0</v>
      </c>
      <c r="K621" s="32">
        <f>+K622</f>
        <v>0</v>
      </c>
      <c r="L621" s="32">
        <f>+L622</f>
        <v>0</v>
      </c>
      <c r="M621" s="32">
        <f>+M622</f>
        <v>0</v>
      </c>
      <c r="N621" s="32">
        <f>+N622</f>
        <v>0</v>
      </c>
      <c r="O621" s="32">
        <f>+O622</f>
        <v>0</v>
      </c>
    </row>
    <row r="622" spans="1:15" hidden="1" x14ac:dyDescent="0.25">
      <c r="A622" s="30" t="s">
        <v>504</v>
      </c>
      <c r="B622" s="31" t="s">
        <v>8</v>
      </c>
      <c r="C622" s="32">
        <v>0</v>
      </c>
      <c r="D622" s="32">
        <v>0</v>
      </c>
      <c r="E622" s="32">
        <v>0</v>
      </c>
      <c r="F622" s="32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</row>
    <row r="623" spans="1:15" hidden="1" x14ac:dyDescent="0.25">
      <c r="A623" s="30" t="s">
        <v>505</v>
      </c>
      <c r="B623" s="31" t="s">
        <v>438</v>
      </c>
      <c r="C623" s="32">
        <f t="shared" ref="C623:J623" si="90">+C624</f>
        <v>0</v>
      </c>
      <c r="D623" s="32">
        <f t="shared" si="90"/>
        <v>0</v>
      </c>
      <c r="E623" s="32">
        <f t="shared" si="90"/>
        <v>0</v>
      </c>
      <c r="F623" s="32">
        <f t="shared" si="90"/>
        <v>0</v>
      </c>
      <c r="G623" s="32">
        <f t="shared" si="90"/>
        <v>0</v>
      </c>
      <c r="H623" s="32">
        <f t="shared" si="90"/>
        <v>0</v>
      </c>
      <c r="I623" s="32">
        <f t="shared" si="90"/>
        <v>0</v>
      </c>
      <c r="J623" s="32">
        <f t="shared" si="90"/>
        <v>0</v>
      </c>
      <c r="K623" s="32">
        <f>+K624</f>
        <v>0</v>
      </c>
      <c r="L623" s="32">
        <f>+L624</f>
        <v>0</v>
      </c>
      <c r="M623" s="32">
        <f>+M624</f>
        <v>0</v>
      </c>
      <c r="N623" s="32">
        <f>+N624</f>
        <v>0</v>
      </c>
      <c r="O623" s="32">
        <f>+O624</f>
        <v>0</v>
      </c>
    </row>
    <row r="624" spans="1:15" hidden="1" x14ac:dyDescent="0.25">
      <c r="A624" s="30" t="s">
        <v>506</v>
      </c>
      <c r="B624" s="31" t="s">
        <v>438</v>
      </c>
      <c r="C624" s="32">
        <v>0</v>
      </c>
      <c r="D624" s="32">
        <v>0</v>
      </c>
      <c r="E624" s="32">
        <v>0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</row>
    <row r="625" spans="1:15" x14ac:dyDescent="0.25">
      <c r="A625" s="30" t="s">
        <v>507</v>
      </c>
      <c r="B625" s="31" t="s">
        <v>444</v>
      </c>
      <c r="C625" s="32">
        <f t="shared" ref="C625:J625" si="91">+C626</f>
        <v>0</v>
      </c>
      <c r="D625" s="32">
        <f t="shared" si="91"/>
        <v>0</v>
      </c>
      <c r="E625" s="32">
        <f t="shared" si="91"/>
        <v>2000000</v>
      </c>
      <c r="F625" s="32">
        <f t="shared" si="91"/>
        <v>5000000</v>
      </c>
      <c r="G625" s="32">
        <f t="shared" si="91"/>
        <v>3200000</v>
      </c>
      <c r="H625" s="32">
        <f t="shared" si="91"/>
        <v>0</v>
      </c>
      <c r="I625" s="32">
        <f t="shared" si="91"/>
        <v>0</v>
      </c>
      <c r="J625" s="32">
        <f t="shared" si="91"/>
        <v>0</v>
      </c>
      <c r="K625" s="32">
        <f>+K626</f>
        <v>0</v>
      </c>
      <c r="L625" s="32">
        <f>+L626</f>
        <v>0</v>
      </c>
      <c r="M625" s="32">
        <f>+M626</f>
        <v>0</v>
      </c>
      <c r="N625" s="32">
        <f>+N626</f>
        <v>0</v>
      </c>
      <c r="O625" s="32">
        <f>+O626</f>
        <v>0</v>
      </c>
    </row>
    <row r="626" spans="1:15" x14ac:dyDescent="0.25">
      <c r="A626" s="29" t="s">
        <v>508</v>
      </c>
      <c r="B626" s="16" t="s">
        <v>444</v>
      </c>
      <c r="C626" s="17">
        <v>0</v>
      </c>
      <c r="D626" s="17">
        <v>0</v>
      </c>
      <c r="E626" s="17">
        <v>2000000</v>
      </c>
      <c r="F626" s="17">
        <v>5000000</v>
      </c>
      <c r="G626" s="17">
        <v>3200000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</row>
    <row r="627" spans="1:15" hidden="1" x14ac:dyDescent="0.25">
      <c r="A627" s="29" t="s">
        <v>509</v>
      </c>
      <c r="B627" s="16" t="s">
        <v>441</v>
      </c>
      <c r="C627" s="17">
        <f t="shared" ref="C627:J627" si="92">+C628</f>
        <v>0</v>
      </c>
      <c r="D627" s="17">
        <f t="shared" si="92"/>
        <v>0</v>
      </c>
      <c r="E627" s="17">
        <f t="shared" si="92"/>
        <v>0</v>
      </c>
      <c r="F627" s="17">
        <f t="shared" si="92"/>
        <v>0</v>
      </c>
      <c r="G627" s="17">
        <f t="shared" si="92"/>
        <v>0</v>
      </c>
      <c r="H627" s="17">
        <f t="shared" si="92"/>
        <v>0</v>
      </c>
      <c r="I627" s="17">
        <f t="shared" si="92"/>
        <v>0</v>
      </c>
      <c r="J627" s="17">
        <f t="shared" si="92"/>
        <v>0</v>
      </c>
      <c r="K627" s="17">
        <f>+K628</f>
        <v>0</v>
      </c>
      <c r="L627" s="17">
        <f>+L628</f>
        <v>0</v>
      </c>
      <c r="M627" s="17">
        <f>+M628</f>
        <v>0</v>
      </c>
      <c r="N627" s="17">
        <f>+N628</f>
        <v>0</v>
      </c>
      <c r="O627" s="17">
        <f>+O628</f>
        <v>0</v>
      </c>
    </row>
    <row r="628" spans="1:15" hidden="1" x14ac:dyDescent="0.25">
      <c r="A628" s="29" t="s">
        <v>510</v>
      </c>
      <c r="B628" s="16" t="s">
        <v>441</v>
      </c>
      <c r="C628" s="17">
        <v>0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</row>
    <row r="629" spans="1:15" hidden="1" x14ac:dyDescent="0.25">
      <c r="A629" s="29" t="s">
        <v>511</v>
      </c>
      <c r="B629" s="16" t="s">
        <v>447</v>
      </c>
      <c r="C629" s="17">
        <f t="shared" ref="C629:J629" si="93">+C630</f>
        <v>0</v>
      </c>
      <c r="D629" s="17">
        <f t="shared" si="93"/>
        <v>0</v>
      </c>
      <c r="E629" s="17">
        <f t="shared" si="93"/>
        <v>0</v>
      </c>
      <c r="F629" s="17">
        <f t="shared" si="93"/>
        <v>0</v>
      </c>
      <c r="G629" s="17">
        <f t="shared" si="93"/>
        <v>0</v>
      </c>
      <c r="H629" s="17">
        <f t="shared" si="93"/>
        <v>0</v>
      </c>
      <c r="I629" s="17">
        <f t="shared" si="93"/>
        <v>0</v>
      </c>
      <c r="J629" s="17">
        <f t="shared" si="93"/>
        <v>0</v>
      </c>
      <c r="K629" s="17">
        <f>+K630</f>
        <v>0</v>
      </c>
      <c r="L629" s="17">
        <f>+L630</f>
        <v>0</v>
      </c>
      <c r="M629" s="17">
        <f>+M630</f>
        <v>0</v>
      </c>
      <c r="N629" s="17">
        <f>+N630</f>
        <v>0</v>
      </c>
      <c r="O629" s="17">
        <f>+O630</f>
        <v>0</v>
      </c>
    </row>
    <row r="630" spans="1:15" hidden="1" x14ac:dyDescent="0.25">
      <c r="A630" s="29" t="s">
        <v>512</v>
      </c>
      <c r="B630" s="16" t="s">
        <v>447</v>
      </c>
      <c r="C630" s="17">
        <v>0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>
        <v>0</v>
      </c>
    </row>
    <row r="631" spans="1:15" hidden="1" x14ac:dyDescent="0.25">
      <c r="A631" s="29" t="s">
        <v>513</v>
      </c>
      <c r="B631" s="16" t="s">
        <v>450</v>
      </c>
      <c r="C631" s="17">
        <v>0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>
        <v>0</v>
      </c>
    </row>
    <row r="632" spans="1:15" hidden="1" x14ac:dyDescent="0.25">
      <c r="A632" s="29" t="s">
        <v>514</v>
      </c>
      <c r="B632" s="16" t="s">
        <v>452</v>
      </c>
      <c r="C632" s="17">
        <f t="shared" ref="C632:J632" si="94">SUM(C634:C646)</f>
        <v>0</v>
      </c>
      <c r="D632" s="17">
        <f t="shared" si="94"/>
        <v>0</v>
      </c>
      <c r="E632" s="17">
        <f t="shared" si="94"/>
        <v>0</v>
      </c>
      <c r="F632" s="17">
        <f t="shared" si="94"/>
        <v>0</v>
      </c>
      <c r="G632" s="17">
        <f t="shared" si="94"/>
        <v>0</v>
      </c>
      <c r="H632" s="17">
        <f t="shared" si="94"/>
        <v>0</v>
      </c>
      <c r="I632" s="17">
        <f t="shared" si="94"/>
        <v>0</v>
      </c>
      <c r="J632" s="17">
        <f t="shared" si="94"/>
        <v>0</v>
      </c>
      <c r="K632" s="17">
        <f>SUM(K634:K646)</f>
        <v>0</v>
      </c>
      <c r="L632" s="17">
        <f>SUM(L634:L646)</f>
        <v>0</v>
      </c>
      <c r="M632" s="17">
        <f>SUM(M634:M646)</f>
        <v>0</v>
      </c>
      <c r="N632" s="17">
        <f>SUM(N634:N646)</f>
        <v>0</v>
      </c>
      <c r="O632" s="17">
        <f>SUM(O634:O646)</f>
        <v>0</v>
      </c>
    </row>
    <row r="633" spans="1:15" hidden="1" x14ac:dyDescent="0.25">
      <c r="A633" s="29" t="s">
        <v>476</v>
      </c>
      <c r="B633" s="16" t="s">
        <v>477</v>
      </c>
      <c r="C633" s="17">
        <v>0</v>
      </c>
      <c r="D633" s="17">
        <v>0</v>
      </c>
      <c r="E633" s="17">
        <v>0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>
        <v>0</v>
      </c>
    </row>
    <row r="634" spans="1:15" hidden="1" x14ac:dyDescent="0.25">
      <c r="A634" s="29" t="s">
        <v>515</v>
      </c>
      <c r="B634" s="16" t="s">
        <v>454</v>
      </c>
      <c r="C634" s="17">
        <v>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>
        <v>0</v>
      </c>
    </row>
    <row r="635" spans="1:15" hidden="1" x14ac:dyDescent="0.25">
      <c r="A635" s="29" t="s">
        <v>516</v>
      </c>
      <c r="B635" s="16" t="s">
        <v>456</v>
      </c>
      <c r="C635" s="17">
        <v>0</v>
      </c>
      <c r="D635" s="17">
        <v>0</v>
      </c>
      <c r="E635" s="17">
        <v>0</v>
      </c>
      <c r="F635" s="17">
        <v>0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>
        <v>0</v>
      </c>
    </row>
    <row r="636" spans="1:15" hidden="1" x14ac:dyDescent="0.25">
      <c r="A636" s="29" t="s">
        <v>517</v>
      </c>
      <c r="B636" s="16" t="s">
        <v>458</v>
      </c>
      <c r="C636" s="17">
        <v>0</v>
      </c>
      <c r="D636" s="17">
        <v>0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>
        <v>0</v>
      </c>
    </row>
    <row r="637" spans="1:15" hidden="1" x14ac:dyDescent="0.25">
      <c r="A637" s="29" t="s">
        <v>518</v>
      </c>
      <c r="B637" s="16" t="s">
        <v>460</v>
      </c>
      <c r="C637" s="17">
        <v>0</v>
      </c>
      <c r="D637" s="17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>
        <v>0</v>
      </c>
    </row>
    <row r="638" spans="1:15" hidden="1" x14ac:dyDescent="0.25">
      <c r="A638" s="29" t="s">
        <v>519</v>
      </c>
      <c r="B638" s="16" t="s">
        <v>462</v>
      </c>
      <c r="C638" s="17">
        <v>0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>
        <v>0</v>
      </c>
    </row>
    <row r="639" spans="1:15" hidden="1" x14ac:dyDescent="0.25">
      <c r="A639" s="29" t="s">
        <v>520</v>
      </c>
      <c r="B639" s="16" t="s">
        <v>464</v>
      </c>
      <c r="C639" s="17">
        <v>0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</row>
    <row r="640" spans="1:15" hidden="1" x14ac:dyDescent="0.25">
      <c r="A640" s="29" t="s">
        <v>521</v>
      </c>
      <c r="B640" s="16" t="s">
        <v>427</v>
      </c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0</v>
      </c>
    </row>
    <row r="641" spans="1:15" hidden="1" x14ac:dyDescent="0.25">
      <c r="A641" s="29" t="s">
        <v>522</v>
      </c>
      <c r="B641" s="16" t="s">
        <v>423</v>
      </c>
      <c r="C641" s="17">
        <v>0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</row>
    <row r="642" spans="1:15" hidden="1" x14ac:dyDescent="0.25">
      <c r="A642" s="29" t="s">
        <v>523</v>
      </c>
      <c r="B642" s="16" t="s">
        <v>467</v>
      </c>
      <c r="C642" s="17">
        <v>0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>
        <v>0</v>
      </c>
    </row>
    <row r="643" spans="1:15" hidden="1" x14ac:dyDescent="0.25">
      <c r="A643" s="29" t="s">
        <v>524</v>
      </c>
      <c r="B643" s="16" t="s">
        <v>469</v>
      </c>
      <c r="C643" s="17">
        <v>0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>
        <v>0</v>
      </c>
    </row>
    <row r="644" spans="1:15" hidden="1" x14ac:dyDescent="0.25">
      <c r="A644" s="29" t="s">
        <v>525</v>
      </c>
      <c r="B644" s="16" t="s">
        <v>471</v>
      </c>
      <c r="C644" s="17">
        <v>0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0</v>
      </c>
    </row>
    <row r="645" spans="1:15" hidden="1" x14ac:dyDescent="0.25">
      <c r="A645" s="29" t="s">
        <v>526</v>
      </c>
      <c r="B645" s="16" t="s">
        <v>473</v>
      </c>
      <c r="C645" s="17">
        <v>0</v>
      </c>
      <c r="D645" s="17">
        <v>0</v>
      </c>
      <c r="E645" s="17">
        <v>0</v>
      </c>
      <c r="F645" s="17">
        <v>0</v>
      </c>
      <c r="G645" s="17">
        <v>0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>
        <v>0</v>
      </c>
    </row>
    <row r="646" spans="1:15" hidden="1" x14ac:dyDescent="0.25">
      <c r="A646" s="29" t="s">
        <v>527</v>
      </c>
      <c r="B646" s="16" t="s">
        <v>475</v>
      </c>
      <c r="C646" s="17">
        <v>0</v>
      </c>
      <c r="D646" s="17">
        <v>0</v>
      </c>
      <c r="E646" s="17">
        <v>0</v>
      </c>
      <c r="F646" s="17">
        <v>0</v>
      </c>
      <c r="G646" s="17">
        <v>0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>
        <v>0</v>
      </c>
    </row>
    <row r="647" spans="1:15" x14ac:dyDescent="0.25">
      <c r="A647" s="30" t="s">
        <v>528</v>
      </c>
      <c r="B647" s="31" t="s">
        <v>529</v>
      </c>
      <c r="C647" s="32">
        <f t="shared" ref="C647:J647" si="95">+C648+C795</f>
        <v>0</v>
      </c>
      <c r="D647" s="32">
        <f t="shared" si="95"/>
        <v>0</v>
      </c>
      <c r="E647" s="32">
        <f t="shared" si="95"/>
        <v>6000000</v>
      </c>
      <c r="F647" s="32">
        <f t="shared" si="95"/>
        <v>0</v>
      </c>
      <c r="G647" s="32">
        <f t="shared" si="95"/>
        <v>0</v>
      </c>
      <c r="H647" s="32">
        <f t="shared" si="95"/>
        <v>0</v>
      </c>
      <c r="I647" s="32">
        <f t="shared" si="95"/>
        <v>14000000</v>
      </c>
      <c r="J647" s="32">
        <f t="shared" si="95"/>
        <v>44000000</v>
      </c>
      <c r="K647" s="32">
        <f>+K648+K795</f>
        <v>8822754</v>
      </c>
      <c r="L647" s="32">
        <f>+L648+L795</f>
        <v>34000000</v>
      </c>
      <c r="M647" s="32">
        <f>+M648+M795</f>
        <v>16000000</v>
      </c>
      <c r="N647" s="32">
        <f>+N648+N795</f>
        <v>9850000</v>
      </c>
      <c r="O647" s="32">
        <f>+O648+O795</f>
        <v>3100000</v>
      </c>
    </row>
    <row r="648" spans="1:15" x14ac:dyDescent="0.25">
      <c r="A648" s="30" t="s">
        <v>530</v>
      </c>
      <c r="B648" s="31" t="s">
        <v>531</v>
      </c>
      <c r="C648" s="32">
        <f t="shared" ref="C648:J648" si="96">+C649+C789+C792</f>
        <v>0</v>
      </c>
      <c r="D648" s="32">
        <f t="shared" si="96"/>
        <v>0</v>
      </c>
      <c r="E648" s="32">
        <f t="shared" si="96"/>
        <v>0</v>
      </c>
      <c r="F648" s="32">
        <f t="shared" si="96"/>
        <v>0</v>
      </c>
      <c r="G648" s="32">
        <f t="shared" si="96"/>
        <v>0</v>
      </c>
      <c r="H648" s="32">
        <f t="shared" si="96"/>
        <v>0</v>
      </c>
      <c r="I648" s="32">
        <f t="shared" si="96"/>
        <v>0</v>
      </c>
      <c r="J648" s="32">
        <f t="shared" si="96"/>
        <v>0</v>
      </c>
      <c r="K648" s="32">
        <f>+K649+K789+K792</f>
        <v>0</v>
      </c>
      <c r="L648" s="32">
        <f>+L649+L789+L792</f>
        <v>0</v>
      </c>
      <c r="M648" s="32">
        <f>+M649+M789+M792</f>
        <v>0</v>
      </c>
      <c r="N648" s="32">
        <f>+N649+N789+N792</f>
        <v>7700000</v>
      </c>
      <c r="O648" s="32">
        <f>+O649+O789+O792</f>
        <v>0</v>
      </c>
    </row>
    <row r="649" spans="1:15" x14ac:dyDescent="0.25">
      <c r="A649" s="30" t="s">
        <v>532</v>
      </c>
      <c r="B649" s="31" t="s">
        <v>533</v>
      </c>
      <c r="C649" s="32">
        <f t="shared" ref="C649:J649" si="97">+C650+C691+C703+C756</f>
        <v>0</v>
      </c>
      <c r="D649" s="32">
        <f t="shared" si="97"/>
        <v>0</v>
      </c>
      <c r="E649" s="32">
        <f t="shared" si="97"/>
        <v>0</v>
      </c>
      <c r="F649" s="32">
        <f t="shared" si="97"/>
        <v>0</v>
      </c>
      <c r="G649" s="32">
        <f t="shared" si="97"/>
        <v>0</v>
      </c>
      <c r="H649" s="32">
        <f t="shared" si="97"/>
        <v>0</v>
      </c>
      <c r="I649" s="32">
        <f t="shared" si="97"/>
        <v>0</v>
      </c>
      <c r="J649" s="32">
        <f t="shared" si="97"/>
        <v>0</v>
      </c>
      <c r="K649" s="32">
        <f>+K650+K691+K703+K756</f>
        <v>0</v>
      </c>
      <c r="L649" s="32">
        <f>+L650+L691+L703+L756</f>
        <v>0</v>
      </c>
      <c r="M649" s="32">
        <f>+M650+M691+M703+M756</f>
        <v>0</v>
      </c>
      <c r="N649" s="32">
        <f>+N650+N691+N703+N756</f>
        <v>7700000</v>
      </c>
      <c r="O649" s="32">
        <f>+O650+O691+O703+O756</f>
        <v>0</v>
      </c>
    </row>
    <row r="650" spans="1:15" hidden="1" x14ac:dyDescent="0.25">
      <c r="A650" s="30" t="s">
        <v>534</v>
      </c>
      <c r="B650" s="31" t="s">
        <v>535</v>
      </c>
      <c r="C650" s="32">
        <f t="shared" ref="C650:J650" si="98">+C651+C660+C671+C690</f>
        <v>0</v>
      </c>
      <c r="D650" s="32">
        <f t="shared" si="98"/>
        <v>0</v>
      </c>
      <c r="E650" s="32">
        <f t="shared" si="98"/>
        <v>0</v>
      </c>
      <c r="F650" s="32">
        <f t="shared" si="98"/>
        <v>0</v>
      </c>
      <c r="G650" s="32">
        <f t="shared" si="98"/>
        <v>0</v>
      </c>
      <c r="H650" s="32">
        <f t="shared" si="98"/>
        <v>0</v>
      </c>
      <c r="I650" s="32">
        <f t="shared" si="98"/>
        <v>0</v>
      </c>
      <c r="J650" s="32">
        <f t="shared" si="98"/>
        <v>0</v>
      </c>
      <c r="K650" s="32">
        <f>+K651+K660+K671+K690</f>
        <v>0</v>
      </c>
      <c r="L650" s="32">
        <f>+L651+L660+L671+L690</f>
        <v>0</v>
      </c>
      <c r="M650" s="32">
        <f>+M651+M660+M671+M690</f>
        <v>0</v>
      </c>
      <c r="N650" s="32">
        <f>+N651+N660+N671+N690</f>
        <v>0</v>
      </c>
      <c r="O650" s="32">
        <f>+O651+O660+O671+O690</f>
        <v>0</v>
      </c>
    </row>
    <row r="651" spans="1:15" hidden="1" x14ac:dyDescent="0.25">
      <c r="A651" s="30" t="s">
        <v>536</v>
      </c>
      <c r="B651" s="31" t="s">
        <v>537</v>
      </c>
      <c r="C651" s="32">
        <f t="shared" ref="C651:J651" si="99">SUM(C652:C659)</f>
        <v>0</v>
      </c>
      <c r="D651" s="32">
        <f t="shared" si="99"/>
        <v>0</v>
      </c>
      <c r="E651" s="32">
        <f t="shared" si="99"/>
        <v>0</v>
      </c>
      <c r="F651" s="32">
        <f t="shared" si="99"/>
        <v>0</v>
      </c>
      <c r="G651" s="32">
        <f t="shared" si="99"/>
        <v>0</v>
      </c>
      <c r="H651" s="32">
        <f t="shared" si="99"/>
        <v>0</v>
      </c>
      <c r="I651" s="32">
        <f t="shared" si="99"/>
        <v>0</v>
      </c>
      <c r="J651" s="32">
        <f t="shared" si="99"/>
        <v>0</v>
      </c>
      <c r="K651" s="32">
        <f>SUM(K652:K659)</f>
        <v>0</v>
      </c>
      <c r="L651" s="32">
        <f>SUM(L652:L659)</f>
        <v>0</v>
      </c>
      <c r="M651" s="32">
        <f>SUM(M652:M659)</f>
        <v>0</v>
      </c>
      <c r="N651" s="32">
        <f>SUM(N652:N659)</f>
        <v>0</v>
      </c>
      <c r="O651" s="32">
        <f>SUM(O652:O659)</f>
        <v>0</v>
      </c>
    </row>
    <row r="652" spans="1:15" hidden="1" x14ac:dyDescent="0.25">
      <c r="A652" s="30" t="s">
        <v>538</v>
      </c>
      <c r="B652" s="31" t="s">
        <v>539</v>
      </c>
      <c r="C652" s="32">
        <v>0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</row>
    <row r="653" spans="1:15" hidden="1" x14ac:dyDescent="0.25">
      <c r="A653" s="30" t="s">
        <v>540</v>
      </c>
      <c r="B653" s="31" t="s">
        <v>541</v>
      </c>
      <c r="C653" s="32">
        <v>0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</row>
    <row r="654" spans="1:15" hidden="1" x14ac:dyDescent="0.25">
      <c r="A654" s="30" t="s">
        <v>542</v>
      </c>
      <c r="B654" s="31" t="s">
        <v>543</v>
      </c>
      <c r="C654" s="32">
        <v>0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</row>
    <row r="655" spans="1:15" hidden="1" x14ac:dyDescent="0.25">
      <c r="A655" s="30" t="s">
        <v>544</v>
      </c>
      <c r="B655" s="31" t="s">
        <v>545</v>
      </c>
      <c r="C655" s="32">
        <v>0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</row>
    <row r="656" spans="1:15" hidden="1" x14ac:dyDescent="0.25">
      <c r="A656" s="30" t="s">
        <v>546</v>
      </c>
      <c r="B656" s="31" t="s">
        <v>547</v>
      </c>
      <c r="C656" s="32">
        <v>0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</row>
    <row r="657" spans="1:15" hidden="1" x14ac:dyDescent="0.25">
      <c r="A657" s="30" t="s">
        <v>548</v>
      </c>
      <c r="B657" s="31" t="s">
        <v>549</v>
      </c>
      <c r="C657" s="32">
        <v>0</v>
      </c>
      <c r="D657" s="32">
        <v>0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</row>
    <row r="658" spans="1:15" hidden="1" x14ac:dyDescent="0.25">
      <c r="A658" s="30" t="s">
        <v>550</v>
      </c>
      <c r="B658" s="31" t="s">
        <v>191</v>
      </c>
      <c r="C658" s="32">
        <v>0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0</v>
      </c>
    </row>
    <row r="659" spans="1:15" hidden="1" x14ac:dyDescent="0.25">
      <c r="A659" s="30" t="s">
        <v>551</v>
      </c>
      <c r="B659" s="31" t="s">
        <v>552</v>
      </c>
      <c r="C659" s="32">
        <v>0</v>
      </c>
      <c r="D659" s="32">
        <v>0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</row>
    <row r="660" spans="1:15" hidden="1" x14ac:dyDescent="0.25">
      <c r="A660" s="30" t="s">
        <v>553</v>
      </c>
      <c r="B660" s="31" t="s">
        <v>554</v>
      </c>
      <c r="C660" s="32">
        <v>0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</row>
    <row r="661" spans="1:15" hidden="1" x14ac:dyDescent="0.25">
      <c r="A661" s="30" t="s">
        <v>555</v>
      </c>
      <c r="B661" s="31" t="s">
        <v>556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</row>
    <row r="662" spans="1:15" hidden="1" x14ac:dyDescent="0.25">
      <c r="A662" s="30" t="s">
        <v>557</v>
      </c>
      <c r="B662" s="31" t="s">
        <v>558</v>
      </c>
      <c r="C662" s="32">
        <v>0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</row>
    <row r="663" spans="1:15" hidden="1" x14ac:dyDescent="0.25">
      <c r="A663" s="30" t="s">
        <v>559</v>
      </c>
      <c r="B663" s="31" t="s">
        <v>560</v>
      </c>
      <c r="C663" s="32">
        <v>0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</row>
    <row r="664" spans="1:15" hidden="1" x14ac:dyDescent="0.25">
      <c r="A664" s="30" t="s">
        <v>561</v>
      </c>
      <c r="B664" s="31" t="s">
        <v>562</v>
      </c>
      <c r="C664" s="32">
        <v>0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</row>
    <row r="665" spans="1:15" hidden="1" x14ac:dyDescent="0.25">
      <c r="A665" s="30" t="s">
        <v>563</v>
      </c>
      <c r="B665" s="31" t="s">
        <v>564</v>
      </c>
      <c r="C665" s="32">
        <v>0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</row>
    <row r="666" spans="1:15" hidden="1" x14ac:dyDescent="0.25">
      <c r="A666" s="30" t="s">
        <v>565</v>
      </c>
      <c r="B666" s="31" t="s">
        <v>566</v>
      </c>
      <c r="C666" s="32">
        <v>0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</row>
    <row r="667" spans="1:15" hidden="1" x14ac:dyDescent="0.25">
      <c r="A667" s="30" t="s">
        <v>567</v>
      </c>
      <c r="B667" s="31" t="s">
        <v>568</v>
      </c>
      <c r="C667" s="32">
        <v>0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</row>
    <row r="668" spans="1:15" hidden="1" x14ac:dyDescent="0.25">
      <c r="A668" s="30" t="s">
        <v>569</v>
      </c>
      <c r="B668" s="31" t="s">
        <v>570</v>
      </c>
      <c r="C668" s="32">
        <v>0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</row>
    <row r="669" spans="1:15" hidden="1" x14ac:dyDescent="0.25">
      <c r="A669" s="30" t="s">
        <v>571</v>
      </c>
      <c r="B669" s="31" t="s">
        <v>572</v>
      </c>
      <c r="C669" s="32">
        <v>0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</row>
    <row r="670" spans="1:15" hidden="1" x14ac:dyDescent="0.25">
      <c r="A670" s="30" t="s">
        <v>573</v>
      </c>
      <c r="B670" s="31" t="s">
        <v>574</v>
      </c>
      <c r="C670" s="32">
        <v>0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0</v>
      </c>
      <c r="O670" s="32">
        <v>0</v>
      </c>
    </row>
    <row r="671" spans="1:15" hidden="1" x14ac:dyDescent="0.25">
      <c r="A671" s="30" t="s">
        <v>575</v>
      </c>
      <c r="B671" s="31" t="s">
        <v>576</v>
      </c>
      <c r="C671" s="32">
        <v>0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0</v>
      </c>
      <c r="O671" s="32">
        <v>0</v>
      </c>
    </row>
    <row r="672" spans="1:15" hidden="1" x14ac:dyDescent="0.25">
      <c r="A672" s="30" t="s">
        <v>577</v>
      </c>
      <c r="B672" s="31" t="s">
        <v>578</v>
      </c>
      <c r="C672" s="32">
        <v>0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  <c r="L672" s="32">
        <v>0</v>
      </c>
      <c r="M672" s="32">
        <v>0</v>
      </c>
      <c r="N672" s="32">
        <v>0</v>
      </c>
      <c r="O672" s="32">
        <v>0</v>
      </c>
    </row>
    <row r="673" spans="1:15" hidden="1" x14ac:dyDescent="0.25">
      <c r="A673" s="30" t="s">
        <v>579</v>
      </c>
      <c r="B673" s="31" t="s">
        <v>580</v>
      </c>
      <c r="C673" s="32">
        <v>0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0</v>
      </c>
      <c r="L673" s="32">
        <v>0</v>
      </c>
      <c r="M673" s="32">
        <v>0</v>
      </c>
      <c r="N673" s="32">
        <v>0</v>
      </c>
      <c r="O673" s="32">
        <v>0</v>
      </c>
    </row>
    <row r="674" spans="1:15" hidden="1" x14ac:dyDescent="0.25">
      <c r="A674" s="30" t="s">
        <v>581</v>
      </c>
      <c r="B674" s="31" t="s">
        <v>582</v>
      </c>
      <c r="C674" s="32">
        <v>0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</row>
    <row r="675" spans="1:15" hidden="1" x14ac:dyDescent="0.25">
      <c r="A675" s="30" t="s">
        <v>583</v>
      </c>
      <c r="B675" s="31" t="s">
        <v>584</v>
      </c>
      <c r="C675" s="32">
        <v>0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0</v>
      </c>
      <c r="O675" s="32">
        <v>0</v>
      </c>
    </row>
    <row r="676" spans="1:15" hidden="1" x14ac:dyDescent="0.25">
      <c r="A676" s="30" t="s">
        <v>585</v>
      </c>
      <c r="B676" s="31" t="s">
        <v>586</v>
      </c>
      <c r="C676" s="32">
        <v>0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0</v>
      </c>
      <c r="O676" s="32">
        <v>0</v>
      </c>
    </row>
    <row r="677" spans="1:15" hidden="1" x14ac:dyDescent="0.25">
      <c r="A677" s="30" t="s">
        <v>587</v>
      </c>
      <c r="B677" s="31" t="s">
        <v>588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</row>
    <row r="678" spans="1:15" hidden="1" x14ac:dyDescent="0.25">
      <c r="A678" s="30" t="s">
        <v>589</v>
      </c>
      <c r="B678" s="31" t="s">
        <v>590</v>
      </c>
      <c r="C678" s="32">
        <v>0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</row>
    <row r="679" spans="1:15" hidden="1" x14ac:dyDescent="0.25">
      <c r="A679" s="30" t="s">
        <v>591</v>
      </c>
      <c r="B679" s="31" t="s">
        <v>592</v>
      </c>
      <c r="C679" s="32">
        <v>0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0</v>
      </c>
      <c r="M679" s="32">
        <v>0</v>
      </c>
      <c r="N679" s="32">
        <v>0</v>
      </c>
      <c r="O679" s="32">
        <v>0</v>
      </c>
    </row>
    <row r="680" spans="1:15" hidden="1" x14ac:dyDescent="0.25">
      <c r="A680" s="30" t="s">
        <v>593</v>
      </c>
      <c r="B680" s="31" t="s">
        <v>594</v>
      </c>
      <c r="C680" s="32">
        <v>0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</row>
    <row r="681" spans="1:15" hidden="1" x14ac:dyDescent="0.25">
      <c r="A681" s="30" t="s">
        <v>595</v>
      </c>
      <c r="B681" s="31" t="s">
        <v>596</v>
      </c>
      <c r="C681" s="32">
        <v>0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</row>
    <row r="682" spans="1:15" hidden="1" x14ac:dyDescent="0.25">
      <c r="A682" s="30" t="s">
        <v>597</v>
      </c>
      <c r="B682" s="31" t="s">
        <v>598</v>
      </c>
      <c r="C682" s="32">
        <v>0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</row>
    <row r="683" spans="1:15" hidden="1" x14ac:dyDescent="0.25">
      <c r="A683" s="30" t="s">
        <v>599</v>
      </c>
      <c r="B683" s="31" t="s">
        <v>600</v>
      </c>
      <c r="C683" s="32">
        <v>0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</row>
    <row r="684" spans="1:15" hidden="1" x14ac:dyDescent="0.25">
      <c r="A684" s="30" t="s">
        <v>601</v>
      </c>
      <c r="B684" s="31" t="s">
        <v>602</v>
      </c>
      <c r="C684" s="32">
        <v>0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</row>
    <row r="685" spans="1:15" hidden="1" x14ac:dyDescent="0.25">
      <c r="A685" s="30" t="s">
        <v>603</v>
      </c>
      <c r="B685" s="31" t="s">
        <v>604</v>
      </c>
      <c r="C685" s="32">
        <v>0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</row>
    <row r="686" spans="1:15" hidden="1" x14ac:dyDescent="0.25">
      <c r="A686" s="30" t="s">
        <v>605</v>
      </c>
      <c r="B686" s="31" t="s">
        <v>606</v>
      </c>
      <c r="C686" s="32">
        <v>0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</row>
    <row r="687" spans="1:15" hidden="1" x14ac:dyDescent="0.25">
      <c r="A687" s="30" t="s">
        <v>607</v>
      </c>
      <c r="B687" s="31" t="s">
        <v>608</v>
      </c>
      <c r="C687" s="32">
        <v>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</row>
    <row r="688" spans="1:15" hidden="1" x14ac:dyDescent="0.25">
      <c r="A688" s="30" t="s">
        <v>609</v>
      </c>
      <c r="B688" s="31" t="s">
        <v>610</v>
      </c>
      <c r="C688" s="32">
        <v>0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</row>
    <row r="689" spans="1:15" hidden="1" x14ac:dyDescent="0.25">
      <c r="A689" s="30" t="s">
        <v>611</v>
      </c>
      <c r="B689" s="31" t="s">
        <v>612</v>
      </c>
      <c r="C689" s="32">
        <v>0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</row>
    <row r="690" spans="1:15" hidden="1" x14ac:dyDescent="0.25">
      <c r="A690" s="30" t="s">
        <v>613</v>
      </c>
      <c r="B690" s="31" t="s">
        <v>614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</row>
    <row r="691" spans="1:15" hidden="1" x14ac:dyDescent="0.25">
      <c r="A691" s="30" t="s">
        <v>615</v>
      </c>
      <c r="B691" s="31" t="s">
        <v>616</v>
      </c>
      <c r="C691" s="32">
        <v>0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v>0</v>
      </c>
    </row>
    <row r="692" spans="1:15" hidden="1" x14ac:dyDescent="0.25">
      <c r="A692" s="30" t="s">
        <v>617</v>
      </c>
      <c r="B692" s="31" t="s">
        <v>618</v>
      </c>
      <c r="C692" s="32">
        <v>0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0</v>
      </c>
      <c r="O692" s="32">
        <v>0</v>
      </c>
    </row>
    <row r="693" spans="1:15" hidden="1" x14ac:dyDescent="0.25">
      <c r="A693" s="30" t="s">
        <v>619</v>
      </c>
      <c r="B693" s="31" t="s">
        <v>620</v>
      </c>
      <c r="C693" s="32">
        <v>0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</row>
    <row r="694" spans="1:15" hidden="1" x14ac:dyDescent="0.25">
      <c r="A694" s="30" t="s">
        <v>621</v>
      </c>
      <c r="B694" s="31" t="s">
        <v>622</v>
      </c>
      <c r="C694" s="32">
        <v>0</v>
      </c>
      <c r="D694" s="32">
        <v>0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</row>
    <row r="695" spans="1:15" hidden="1" x14ac:dyDescent="0.25">
      <c r="A695" s="30" t="s">
        <v>623</v>
      </c>
      <c r="B695" s="31" t="s">
        <v>624</v>
      </c>
      <c r="C695" s="32">
        <v>0</v>
      </c>
      <c r="D695" s="32">
        <v>0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0</v>
      </c>
      <c r="N695" s="32">
        <v>0</v>
      </c>
      <c r="O695" s="32">
        <v>0</v>
      </c>
    </row>
    <row r="696" spans="1:15" hidden="1" x14ac:dyDescent="0.25">
      <c r="A696" s="30" t="s">
        <v>625</v>
      </c>
      <c r="B696" s="31" t="s">
        <v>626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</row>
    <row r="697" spans="1:15" hidden="1" x14ac:dyDescent="0.25">
      <c r="A697" s="30" t="s">
        <v>627</v>
      </c>
      <c r="B697" s="31" t="s">
        <v>628</v>
      </c>
      <c r="C697" s="32">
        <v>0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</row>
    <row r="698" spans="1:15" hidden="1" x14ac:dyDescent="0.25">
      <c r="A698" s="30" t="s">
        <v>629</v>
      </c>
      <c r="B698" s="31" t="s">
        <v>630</v>
      </c>
      <c r="C698" s="32">
        <v>0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</row>
    <row r="699" spans="1:15" hidden="1" x14ac:dyDescent="0.25">
      <c r="A699" s="30" t="s">
        <v>631</v>
      </c>
      <c r="B699" s="31" t="s">
        <v>632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</row>
    <row r="700" spans="1:15" hidden="1" x14ac:dyDescent="0.25">
      <c r="A700" s="30" t="s">
        <v>633</v>
      </c>
      <c r="B700" s="31" t="s">
        <v>634</v>
      </c>
      <c r="C700" s="32">
        <v>0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</row>
    <row r="701" spans="1:15" hidden="1" x14ac:dyDescent="0.25">
      <c r="A701" s="30" t="s">
        <v>635</v>
      </c>
      <c r="B701" s="31" t="s">
        <v>636</v>
      </c>
      <c r="C701" s="32">
        <v>0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</row>
    <row r="702" spans="1:15" hidden="1" x14ac:dyDescent="0.25">
      <c r="A702" s="30" t="s">
        <v>637</v>
      </c>
      <c r="B702" s="31" t="s">
        <v>638</v>
      </c>
      <c r="C702" s="32">
        <v>0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</row>
    <row r="703" spans="1:15" x14ac:dyDescent="0.25">
      <c r="A703" s="30" t="s">
        <v>639</v>
      </c>
      <c r="B703" s="31" t="s">
        <v>640</v>
      </c>
      <c r="C703" s="32">
        <f t="shared" ref="C703:J703" si="100">+C704+C711+C720+C723+C730+C738+C743</f>
        <v>0</v>
      </c>
      <c r="D703" s="32">
        <f t="shared" si="100"/>
        <v>0</v>
      </c>
      <c r="E703" s="32">
        <f t="shared" si="100"/>
        <v>0</v>
      </c>
      <c r="F703" s="32">
        <f t="shared" si="100"/>
        <v>0</v>
      </c>
      <c r="G703" s="32">
        <f t="shared" si="100"/>
        <v>0</v>
      </c>
      <c r="H703" s="32">
        <f t="shared" si="100"/>
        <v>0</v>
      </c>
      <c r="I703" s="32">
        <f t="shared" si="100"/>
        <v>0</v>
      </c>
      <c r="J703" s="32">
        <f t="shared" si="100"/>
        <v>0</v>
      </c>
      <c r="K703" s="32">
        <f>+K704+K711+K720+K723+K730+K738+K743</f>
        <v>0</v>
      </c>
      <c r="L703" s="32">
        <f>+L704+L711+L720+L723+L730+L738+L743</f>
        <v>0</v>
      </c>
      <c r="M703" s="32">
        <f>+M704+M711+M720+M723+M730+M738+M743</f>
        <v>0</v>
      </c>
      <c r="N703" s="32">
        <f>+N704+N711+N720+N723+N730+N738+N743</f>
        <v>7700000</v>
      </c>
      <c r="O703" s="32">
        <f>+O704+O711+O720+O723+O730+O738+O743</f>
        <v>0</v>
      </c>
    </row>
    <row r="704" spans="1:15" hidden="1" x14ac:dyDescent="0.25">
      <c r="A704" s="30" t="s">
        <v>641</v>
      </c>
      <c r="B704" s="31" t="s">
        <v>211</v>
      </c>
      <c r="C704" s="32">
        <f t="shared" ref="C704:J704" si="101">SUM(C705:C710)</f>
        <v>0</v>
      </c>
      <c r="D704" s="32">
        <f t="shared" si="101"/>
        <v>0</v>
      </c>
      <c r="E704" s="32">
        <f t="shared" si="101"/>
        <v>0</v>
      </c>
      <c r="F704" s="32">
        <f t="shared" si="101"/>
        <v>0</v>
      </c>
      <c r="G704" s="32">
        <f t="shared" si="101"/>
        <v>0</v>
      </c>
      <c r="H704" s="32">
        <f t="shared" si="101"/>
        <v>0</v>
      </c>
      <c r="I704" s="32">
        <f t="shared" si="101"/>
        <v>0</v>
      </c>
      <c r="J704" s="32">
        <f t="shared" si="101"/>
        <v>0</v>
      </c>
      <c r="K704" s="32">
        <f>SUM(K705:K710)</f>
        <v>0</v>
      </c>
      <c r="L704" s="32">
        <f>SUM(L705:L710)</f>
        <v>0</v>
      </c>
      <c r="M704" s="32">
        <f>SUM(M705:M710)</f>
        <v>0</v>
      </c>
      <c r="N704" s="32">
        <f>SUM(N705:N710)</f>
        <v>0</v>
      </c>
      <c r="O704" s="32">
        <f>SUM(O705:O710)</f>
        <v>0</v>
      </c>
    </row>
    <row r="705" spans="1:15" hidden="1" x14ac:dyDescent="0.25">
      <c r="A705" s="30" t="s">
        <v>642</v>
      </c>
      <c r="B705" s="31" t="s">
        <v>212</v>
      </c>
      <c r="C705" s="32">
        <v>0</v>
      </c>
      <c r="D705" s="32">
        <v>0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</row>
    <row r="706" spans="1:15" hidden="1" x14ac:dyDescent="0.25">
      <c r="A706" s="30" t="s">
        <v>643</v>
      </c>
      <c r="B706" s="31" t="s">
        <v>213</v>
      </c>
      <c r="C706" s="32">
        <v>0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</row>
    <row r="707" spans="1:15" hidden="1" x14ac:dyDescent="0.25">
      <c r="A707" s="30" t="s">
        <v>644</v>
      </c>
      <c r="B707" s="31" t="s">
        <v>214</v>
      </c>
      <c r="C707" s="32">
        <v>0</v>
      </c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</row>
    <row r="708" spans="1:15" hidden="1" x14ac:dyDescent="0.25">
      <c r="A708" s="30" t="s">
        <v>645</v>
      </c>
      <c r="B708" s="31" t="s">
        <v>215</v>
      </c>
      <c r="C708" s="32">
        <v>0</v>
      </c>
      <c r="D708" s="32">
        <v>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</row>
    <row r="709" spans="1:15" hidden="1" x14ac:dyDescent="0.25">
      <c r="A709" s="30" t="s">
        <v>646</v>
      </c>
      <c r="B709" s="31" t="s">
        <v>216</v>
      </c>
      <c r="C709" s="32">
        <v>0</v>
      </c>
      <c r="D709" s="32">
        <v>0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</row>
    <row r="710" spans="1:15" hidden="1" x14ac:dyDescent="0.25">
      <c r="A710" s="30" t="s">
        <v>647</v>
      </c>
      <c r="B710" s="31" t="s">
        <v>217</v>
      </c>
      <c r="C710" s="32">
        <v>0</v>
      </c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</row>
    <row r="711" spans="1:15" hidden="1" x14ac:dyDescent="0.25">
      <c r="A711" s="30" t="s">
        <v>648</v>
      </c>
      <c r="B711" s="31" t="s">
        <v>218</v>
      </c>
      <c r="C711" s="32">
        <f t="shared" ref="C711:J711" si="102">SUM(C712:C719)</f>
        <v>0</v>
      </c>
      <c r="D711" s="32">
        <f t="shared" si="102"/>
        <v>0</v>
      </c>
      <c r="E711" s="32">
        <f t="shared" si="102"/>
        <v>0</v>
      </c>
      <c r="F711" s="32">
        <f t="shared" si="102"/>
        <v>0</v>
      </c>
      <c r="G711" s="32">
        <f t="shared" si="102"/>
        <v>0</v>
      </c>
      <c r="H711" s="32">
        <f t="shared" si="102"/>
        <v>0</v>
      </c>
      <c r="I711" s="32">
        <f t="shared" si="102"/>
        <v>0</v>
      </c>
      <c r="J711" s="32">
        <f t="shared" si="102"/>
        <v>0</v>
      </c>
      <c r="K711" s="32">
        <f>SUM(K712:K719)</f>
        <v>0</v>
      </c>
      <c r="L711" s="32">
        <f>SUM(L712:L719)</f>
        <v>0</v>
      </c>
      <c r="M711" s="32">
        <f>SUM(M712:M719)</f>
        <v>0</v>
      </c>
      <c r="N711" s="32">
        <f>SUM(N712:N719)</f>
        <v>0</v>
      </c>
      <c r="O711" s="32">
        <f>SUM(O712:O719)</f>
        <v>0</v>
      </c>
    </row>
    <row r="712" spans="1:15" hidden="1" x14ac:dyDescent="0.25">
      <c r="A712" s="30" t="s">
        <v>649</v>
      </c>
      <c r="B712" s="31" t="s">
        <v>219</v>
      </c>
      <c r="C712" s="32">
        <v>0</v>
      </c>
      <c r="D712" s="32">
        <v>0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</row>
    <row r="713" spans="1:15" hidden="1" x14ac:dyDescent="0.25">
      <c r="A713" s="30" t="s">
        <v>650</v>
      </c>
      <c r="B713" s="31" t="s">
        <v>220</v>
      </c>
      <c r="C713" s="32">
        <v>0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</row>
    <row r="714" spans="1:15" hidden="1" x14ac:dyDescent="0.25">
      <c r="A714" s="30" t="s">
        <v>651</v>
      </c>
      <c r="B714" s="31" t="s">
        <v>221</v>
      </c>
      <c r="C714" s="32">
        <v>0</v>
      </c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</row>
    <row r="715" spans="1:15" hidden="1" x14ac:dyDescent="0.25">
      <c r="A715" s="30" t="s">
        <v>652</v>
      </c>
      <c r="B715" s="31" t="s">
        <v>222</v>
      </c>
      <c r="C715" s="32">
        <v>0</v>
      </c>
      <c r="D715" s="32">
        <v>0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  <c r="K715" s="32">
        <v>0</v>
      </c>
      <c r="L715" s="32">
        <v>0</v>
      </c>
      <c r="M715" s="32">
        <v>0</v>
      </c>
      <c r="N715" s="32">
        <v>0</v>
      </c>
      <c r="O715" s="32">
        <v>0</v>
      </c>
    </row>
    <row r="716" spans="1:15" hidden="1" x14ac:dyDescent="0.25">
      <c r="A716" s="30" t="s">
        <v>653</v>
      </c>
      <c r="B716" s="31" t="s">
        <v>223</v>
      </c>
      <c r="C716" s="32">
        <v>0</v>
      </c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</row>
    <row r="717" spans="1:15" hidden="1" x14ac:dyDescent="0.25">
      <c r="A717" s="30" t="s">
        <v>654</v>
      </c>
      <c r="B717" s="31" t="s">
        <v>224</v>
      </c>
      <c r="C717" s="32">
        <v>0</v>
      </c>
      <c r="D717" s="32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</row>
    <row r="718" spans="1:15" hidden="1" x14ac:dyDescent="0.25">
      <c r="A718" s="30" t="s">
        <v>655</v>
      </c>
      <c r="B718" s="31" t="s">
        <v>226</v>
      </c>
      <c r="C718" s="32">
        <v>0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</row>
    <row r="719" spans="1:15" hidden="1" x14ac:dyDescent="0.25">
      <c r="A719" s="30" t="s">
        <v>656</v>
      </c>
      <c r="B719" s="31" t="s">
        <v>227</v>
      </c>
      <c r="C719" s="32">
        <v>0</v>
      </c>
      <c r="D719" s="32">
        <v>0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</row>
    <row r="720" spans="1:15" hidden="1" x14ac:dyDescent="0.25">
      <c r="A720" s="30" t="s">
        <v>657</v>
      </c>
      <c r="B720" s="31" t="s">
        <v>228</v>
      </c>
      <c r="C720" s="32">
        <f t="shared" ref="C720:J720" si="103">+C721+C722</f>
        <v>0</v>
      </c>
      <c r="D720" s="32">
        <f t="shared" si="103"/>
        <v>0</v>
      </c>
      <c r="E720" s="32">
        <f t="shared" si="103"/>
        <v>0</v>
      </c>
      <c r="F720" s="32">
        <f t="shared" si="103"/>
        <v>0</v>
      </c>
      <c r="G720" s="32">
        <f t="shared" si="103"/>
        <v>0</v>
      </c>
      <c r="H720" s="32">
        <f t="shared" si="103"/>
        <v>0</v>
      </c>
      <c r="I720" s="32">
        <f t="shared" si="103"/>
        <v>0</v>
      </c>
      <c r="J720" s="32">
        <f t="shared" si="103"/>
        <v>0</v>
      </c>
      <c r="K720" s="32">
        <f>+K721+K722</f>
        <v>0</v>
      </c>
      <c r="L720" s="32">
        <f>+L721+L722</f>
        <v>0</v>
      </c>
      <c r="M720" s="32">
        <f>+M721+M722</f>
        <v>0</v>
      </c>
      <c r="N720" s="32">
        <f>+N721+N722</f>
        <v>0</v>
      </c>
      <c r="O720" s="32">
        <f>+O721+O722</f>
        <v>0</v>
      </c>
    </row>
    <row r="721" spans="1:15" hidden="1" x14ac:dyDescent="0.25">
      <c r="A721" s="30" t="s">
        <v>658</v>
      </c>
      <c r="B721" s="31" t="s">
        <v>229</v>
      </c>
      <c r="C721" s="32">
        <v>0</v>
      </c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0</v>
      </c>
      <c r="O721" s="32">
        <v>0</v>
      </c>
    </row>
    <row r="722" spans="1:15" hidden="1" x14ac:dyDescent="0.25">
      <c r="A722" s="30" t="s">
        <v>659</v>
      </c>
      <c r="B722" s="31" t="s">
        <v>230</v>
      </c>
      <c r="C722" s="32">
        <v>0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</row>
    <row r="723" spans="1:15" x14ac:dyDescent="0.25">
      <c r="A723" s="30" t="s">
        <v>660</v>
      </c>
      <c r="B723" s="31" t="s">
        <v>231</v>
      </c>
      <c r="C723" s="32">
        <f t="shared" ref="C723:J723" si="104">SUM(C724:C729)</f>
        <v>0</v>
      </c>
      <c r="D723" s="32">
        <f t="shared" si="104"/>
        <v>0</v>
      </c>
      <c r="E723" s="32">
        <f t="shared" si="104"/>
        <v>0</v>
      </c>
      <c r="F723" s="32">
        <f t="shared" si="104"/>
        <v>0</v>
      </c>
      <c r="G723" s="32">
        <f t="shared" si="104"/>
        <v>0</v>
      </c>
      <c r="H723" s="32">
        <f t="shared" si="104"/>
        <v>0</v>
      </c>
      <c r="I723" s="32">
        <f t="shared" si="104"/>
        <v>0</v>
      </c>
      <c r="J723" s="32">
        <f t="shared" si="104"/>
        <v>0</v>
      </c>
      <c r="K723" s="32">
        <f>SUM(K724:K729)</f>
        <v>0</v>
      </c>
      <c r="L723" s="32">
        <f>SUM(L724:L729)</f>
        <v>0</v>
      </c>
      <c r="M723" s="32">
        <f>SUM(M724:M729)</f>
        <v>0</v>
      </c>
      <c r="N723" s="32">
        <f>SUM(N724:N729)</f>
        <v>200000</v>
      </c>
      <c r="O723" s="32">
        <f>SUM(O724:O729)</f>
        <v>0</v>
      </c>
    </row>
    <row r="724" spans="1:15" hidden="1" x14ac:dyDescent="0.25">
      <c r="A724" s="29" t="s">
        <v>661</v>
      </c>
      <c r="B724" s="16" t="s">
        <v>232</v>
      </c>
      <c r="C724" s="17">
        <v>0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</row>
    <row r="725" spans="1:15" x14ac:dyDescent="0.25">
      <c r="A725" s="29" t="s">
        <v>662</v>
      </c>
      <c r="B725" s="16" t="s">
        <v>233</v>
      </c>
      <c r="C725" s="17">
        <v>0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200000</v>
      </c>
      <c r="O725" s="17">
        <v>0</v>
      </c>
    </row>
    <row r="726" spans="1:15" hidden="1" x14ac:dyDescent="0.25">
      <c r="A726" s="29" t="s">
        <v>663</v>
      </c>
      <c r="B726" s="16" t="s">
        <v>234</v>
      </c>
      <c r="C726" s="17">
        <v>0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</row>
    <row r="727" spans="1:15" hidden="1" x14ac:dyDescent="0.25">
      <c r="A727" s="29" t="s">
        <v>664</v>
      </c>
      <c r="B727" s="16" t="s">
        <v>235</v>
      </c>
      <c r="C727" s="17">
        <v>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>
        <v>0</v>
      </c>
    </row>
    <row r="728" spans="1:15" hidden="1" x14ac:dyDescent="0.25">
      <c r="A728" s="29" t="s">
        <v>665</v>
      </c>
      <c r="B728" s="16" t="s">
        <v>236</v>
      </c>
      <c r="C728" s="17">
        <v>0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>
        <v>0</v>
      </c>
    </row>
    <row r="729" spans="1:15" hidden="1" x14ac:dyDescent="0.25">
      <c r="A729" s="29" t="s">
        <v>666</v>
      </c>
      <c r="B729" s="16" t="s">
        <v>237</v>
      </c>
      <c r="C729" s="17">
        <v>0</v>
      </c>
      <c r="D729" s="17">
        <v>0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>
        <v>0</v>
      </c>
    </row>
    <row r="730" spans="1:15" hidden="1" x14ac:dyDescent="0.25">
      <c r="A730" s="29" t="s">
        <v>667</v>
      </c>
      <c r="B730" s="16" t="s">
        <v>238</v>
      </c>
      <c r="C730" s="17">
        <f t="shared" ref="C730:J730" si="105">SUM(C731:C737)</f>
        <v>0</v>
      </c>
      <c r="D730" s="17">
        <f t="shared" si="105"/>
        <v>0</v>
      </c>
      <c r="E730" s="17">
        <f t="shared" si="105"/>
        <v>0</v>
      </c>
      <c r="F730" s="17">
        <f t="shared" si="105"/>
        <v>0</v>
      </c>
      <c r="G730" s="17">
        <f t="shared" si="105"/>
        <v>0</v>
      </c>
      <c r="H730" s="17">
        <f t="shared" si="105"/>
        <v>0</v>
      </c>
      <c r="I730" s="17">
        <f t="shared" si="105"/>
        <v>0</v>
      </c>
      <c r="J730" s="17">
        <f t="shared" si="105"/>
        <v>0</v>
      </c>
      <c r="K730" s="17">
        <f>SUM(K731:K737)</f>
        <v>0</v>
      </c>
      <c r="L730" s="17">
        <f>SUM(L731:L737)</f>
        <v>0</v>
      </c>
      <c r="M730" s="17">
        <f>SUM(M731:M737)</f>
        <v>0</v>
      </c>
      <c r="N730" s="17">
        <f>SUM(N731:N737)</f>
        <v>0</v>
      </c>
      <c r="O730" s="17">
        <f>SUM(O731:O737)</f>
        <v>0</v>
      </c>
    </row>
    <row r="731" spans="1:15" hidden="1" x14ac:dyDescent="0.25">
      <c r="A731" s="29" t="s">
        <v>668</v>
      </c>
      <c r="B731" s="16" t="s">
        <v>239</v>
      </c>
      <c r="C731" s="17">
        <v>0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>
        <v>0</v>
      </c>
    </row>
    <row r="732" spans="1:15" hidden="1" x14ac:dyDescent="0.25">
      <c r="A732" s="29" t="s">
        <v>669</v>
      </c>
      <c r="B732" s="16" t="s">
        <v>240</v>
      </c>
      <c r="C732" s="17">
        <v>0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>
        <v>0</v>
      </c>
    </row>
    <row r="733" spans="1:15" hidden="1" x14ac:dyDescent="0.25">
      <c r="A733" s="29" t="s">
        <v>670</v>
      </c>
      <c r="B733" s="16" t="s">
        <v>671</v>
      </c>
      <c r="C733" s="17">
        <v>0</v>
      </c>
      <c r="D733" s="17">
        <v>0</v>
      </c>
      <c r="E733" s="17">
        <v>0</v>
      </c>
      <c r="F733" s="17">
        <v>0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>
        <v>0</v>
      </c>
    </row>
    <row r="734" spans="1:15" hidden="1" x14ac:dyDescent="0.25">
      <c r="A734" s="29" t="s">
        <v>672</v>
      </c>
      <c r="B734" s="16" t="s">
        <v>673</v>
      </c>
      <c r="C734" s="17">
        <v>0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</row>
    <row r="735" spans="1:15" hidden="1" x14ac:dyDescent="0.25">
      <c r="A735" s="29" t="s">
        <v>674</v>
      </c>
      <c r="B735" s="16" t="s">
        <v>243</v>
      </c>
      <c r="C735" s="17">
        <v>0</v>
      </c>
      <c r="D735" s="17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>
        <v>0</v>
      </c>
    </row>
    <row r="736" spans="1:15" hidden="1" x14ac:dyDescent="0.25">
      <c r="A736" s="29" t="s">
        <v>675</v>
      </c>
      <c r="B736" s="16" t="s">
        <v>676</v>
      </c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>
        <v>0</v>
      </c>
    </row>
    <row r="737" spans="1:15" hidden="1" x14ac:dyDescent="0.25">
      <c r="A737" s="29" t="s">
        <v>677</v>
      </c>
      <c r="B737" s="16" t="s">
        <v>246</v>
      </c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>
        <v>0</v>
      </c>
    </row>
    <row r="738" spans="1:15" x14ac:dyDescent="0.25">
      <c r="A738" s="30" t="s">
        <v>678</v>
      </c>
      <c r="B738" s="31" t="s">
        <v>247</v>
      </c>
      <c r="C738" s="32">
        <f t="shared" ref="C738:J738" si="106">SUM(C739:C742)</f>
        <v>0</v>
      </c>
      <c r="D738" s="32">
        <f t="shared" si="106"/>
        <v>0</v>
      </c>
      <c r="E738" s="32">
        <f t="shared" si="106"/>
        <v>0</v>
      </c>
      <c r="F738" s="32">
        <f t="shared" si="106"/>
        <v>0</v>
      </c>
      <c r="G738" s="32">
        <f t="shared" si="106"/>
        <v>0</v>
      </c>
      <c r="H738" s="32">
        <f t="shared" si="106"/>
        <v>0</v>
      </c>
      <c r="I738" s="32">
        <f t="shared" si="106"/>
        <v>0</v>
      </c>
      <c r="J738" s="32">
        <f t="shared" si="106"/>
        <v>0</v>
      </c>
      <c r="K738" s="32">
        <f>SUM(K739:K742)</f>
        <v>0</v>
      </c>
      <c r="L738" s="32">
        <f>SUM(L739:L742)</f>
        <v>0</v>
      </c>
      <c r="M738" s="32">
        <f>SUM(M739:M742)</f>
        <v>0</v>
      </c>
      <c r="N738" s="32">
        <f>SUM(N739:N742)</f>
        <v>7500000</v>
      </c>
      <c r="O738" s="32">
        <f>SUM(O739:O742)</f>
        <v>0</v>
      </c>
    </row>
    <row r="739" spans="1:15" hidden="1" x14ac:dyDescent="0.25">
      <c r="A739" s="29" t="s">
        <v>679</v>
      </c>
      <c r="B739" s="16" t="s">
        <v>680</v>
      </c>
      <c r="C739" s="17">
        <v>0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>
        <v>0</v>
      </c>
    </row>
    <row r="740" spans="1:15" hidden="1" x14ac:dyDescent="0.25">
      <c r="A740" s="29" t="s">
        <v>681</v>
      </c>
      <c r="B740" s="16" t="s">
        <v>249</v>
      </c>
      <c r="C740" s="17">
        <v>0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</row>
    <row r="741" spans="1:15" x14ac:dyDescent="0.25">
      <c r="A741" s="29" t="s">
        <v>682</v>
      </c>
      <c r="B741" s="16" t="s">
        <v>250</v>
      </c>
      <c r="C741" s="17">
        <v>0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7500000</v>
      </c>
      <c r="O741" s="17">
        <v>0</v>
      </c>
    </row>
    <row r="742" spans="1:15" hidden="1" x14ac:dyDescent="0.25">
      <c r="A742" s="29" t="s">
        <v>683</v>
      </c>
      <c r="B742" s="16" t="s">
        <v>251</v>
      </c>
      <c r="C742" s="17">
        <v>0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>
        <v>0</v>
      </c>
    </row>
    <row r="743" spans="1:15" hidden="1" x14ac:dyDescent="0.25">
      <c r="A743" s="29" t="s">
        <v>684</v>
      </c>
      <c r="B743" s="16" t="s">
        <v>252</v>
      </c>
      <c r="C743" s="17">
        <f t="shared" ref="C743:J743" si="107">+C744+C745+C746+C747+C748+C749+C750+C755</f>
        <v>0</v>
      </c>
      <c r="D743" s="17">
        <f t="shared" si="107"/>
        <v>0</v>
      </c>
      <c r="E743" s="17">
        <f t="shared" si="107"/>
        <v>0</v>
      </c>
      <c r="F743" s="17">
        <f t="shared" si="107"/>
        <v>0</v>
      </c>
      <c r="G743" s="17">
        <f t="shared" si="107"/>
        <v>0</v>
      </c>
      <c r="H743" s="17">
        <f t="shared" si="107"/>
        <v>0</v>
      </c>
      <c r="I743" s="17">
        <f t="shared" si="107"/>
        <v>0</v>
      </c>
      <c r="J743" s="17">
        <f t="shared" si="107"/>
        <v>0</v>
      </c>
      <c r="K743" s="17">
        <f>+K744+K745+K746+K747+K748+K749+K750+K755</f>
        <v>0</v>
      </c>
      <c r="L743" s="17">
        <f>+L744+L745+L746+L747+L748+L749+L750+L755</f>
        <v>0</v>
      </c>
      <c r="M743" s="17">
        <f>+M744+M745+M746+M747+M748+M749+M750+M755</f>
        <v>0</v>
      </c>
      <c r="N743" s="17">
        <f>+N744+N745+N746+N747+N748+N749+N750+N755</f>
        <v>0</v>
      </c>
      <c r="O743" s="17">
        <f>+O744+O745+O746+O747+O748+O749+O750+O755</f>
        <v>0</v>
      </c>
    </row>
    <row r="744" spans="1:15" hidden="1" x14ac:dyDescent="0.25">
      <c r="A744" s="29" t="s">
        <v>685</v>
      </c>
      <c r="B744" s="16" t="s">
        <v>253</v>
      </c>
      <c r="C744" s="17">
        <v>0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>
        <v>0</v>
      </c>
    </row>
    <row r="745" spans="1:15" hidden="1" x14ac:dyDescent="0.25">
      <c r="A745" s="29" t="s">
        <v>686</v>
      </c>
      <c r="B745" s="16" t="s">
        <v>254</v>
      </c>
      <c r="C745" s="17">
        <v>0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>
        <v>0</v>
      </c>
    </row>
    <row r="746" spans="1:15" hidden="1" x14ac:dyDescent="0.25">
      <c r="A746" s="29" t="s">
        <v>687</v>
      </c>
      <c r="B746" s="16" t="s">
        <v>255</v>
      </c>
      <c r="C746" s="17">
        <v>0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>
        <v>0</v>
      </c>
    </row>
    <row r="747" spans="1:15" hidden="1" x14ac:dyDescent="0.25">
      <c r="A747" s="29" t="s">
        <v>688</v>
      </c>
      <c r="B747" s="16" t="s">
        <v>256</v>
      </c>
      <c r="C747" s="17">
        <v>0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>
        <v>0</v>
      </c>
    </row>
    <row r="748" spans="1:15" hidden="1" x14ac:dyDescent="0.25">
      <c r="A748" s="29" t="s">
        <v>689</v>
      </c>
      <c r="B748" s="16" t="s">
        <v>257</v>
      </c>
      <c r="C748" s="17">
        <v>0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>
        <v>0</v>
      </c>
    </row>
    <row r="749" spans="1:15" hidden="1" x14ac:dyDescent="0.25">
      <c r="A749" s="29" t="s">
        <v>690</v>
      </c>
      <c r="B749" s="16" t="s">
        <v>258</v>
      </c>
      <c r="C749" s="17">
        <v>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>
        <v>0</v>
      </c>
    </row>
    <row r="750" spans="1:15" hidden="1" x14ac:dyDescent="0.25">
      <c r="A750" s="29" t="s">
        <v>691</v>
      </c>
      <c r="B750" s="16" t="s">
        <v>259</v>
      </c>
      <c r="C750" s="17">
        <f t="shared" ref="C750:J750" si="108">+C751+C752+C753+C754</f>
        <v>0</v>
      </c>
      <c r="D750" s="17">
        <f t="shared" si="108"/>
        <v>0</v>
      </c>
      <c r="E750" s="17">
        <f t="shared" si="108"/>
        <v>0</v>
      </c>
      <c r="F750" s="17">
        <f t="shared" si="108"/>
        <v>0</v>
      </c>
      <c r="G750" s="17">
        <f t="shared" si="108"/>
        <v>0</v>
      </c>
      <c r="H750" s="17">
        <f t="shared" si="108"/>
        <v>0</v>
      </c>
      <c r="I750" s="17">
        <f t="shared" si="108"/>
        <v>0</v>
      </c>
      <c r="J750" s="17">
        <f t="shared" si="108"/>
        <v>0</v>
      </c>
      <c r="K750" s="17">
        <f>+K751+K752+K753+K754</f>
        <v>0</v>
      </c>
      <c r="L750" s="17">
        <f>+L751+L752+L753+L754</f>
        <v>0</v>
      </c>
      <c r="M750" s="17">
        <f>+M751+M752+M753+M754</f>
        <v>0</v>
      </c>
      <c r="N750" s="17">
        <f>+N751+N752+N753+N754</f>
        <v>0</v>
      </c>
      <c r="O750" s="17">
        <f>+O751+O752+O753+O754</f>
        <v>0</v>
      </c>
    </row>
    <row r="751" spans="1:15" hidden="1" x14ac:dyDescent="0.25">
      <c r="A751" s="29" t="s">
        <v>692</v>
      </c>
      <c r="B751" s="16" t="s">
        <v>693</v>
      </c>
      <c r="C751" s="17">
        <v>0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>
        <v>0</v>
      </c>
    </row>
    <row r="752" spans="1:15" hidden="1" x14ac:dyDescent="0.25">
      <c r="A752" s="29" t="s">
        <v>694</v>
      </c>
      <c r="B752" s="16" t="s">
        <v>695</v>
      </c>
      <c r="C752" s="17">
        <v>0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>
        <v>0</v>
      </c>
    </row>
    <row r="753" spans="1:15" hidden="1" x14ac:dyDescent="0.25">
      <c r="A753" s="29" t="s">
        <v>696</v>
      </c>
      <c r="B753" s="16" t="s">
        <v>697</v>
      </c>
      <c r="C753" s="17">
        <v>0</v>
      </c>
      <c r="D753" s="17">
        <v>0</v>
      </c>
      <c r="E753" s="17">
        <v>0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>
        <v>0</v>
      </c>
    </row>
    <row r="754" spans="1:15" hidden="1" x14ac:dyDescent="0.25">
      <c r="A754" s="29" t="s">
        <v>698</v>
      </c>
      <c r="B754" s="16" t="s">
        <v>699</v>
      </c>
      <c r="C754" s="17">
        <v>0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>
        <v>0</v>
      </c>
    </row>
    <row r="755" spans="1:15" hidden="1" x14ac:dyDescent="0.25">
      <c r="A755" s="29" t="s">
        <v>700</v>
      </c>
      <c r="B755" s="16" t="s">
        <v>701</v>
      </c>
      <c r="C755" s="17">
        <v>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>
        <v>0</v>
      </c>
    </row>
    <row r="756" spans="1:15" hidden="1" x14ac:dyDescent="0.25">
      <c r="A756" s="29" t="s">
        <v>702</v>
      </c>
      <c r="B756" s="16" t="s">
        <v>703</v>
      </c>
      <c r="C756" s="17">
        <v>0</v>
      </c>
      <c r="D756" s="17">
        <v>0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</row>
    <row r="757" spans="1:15" hidden="1" x14ac:dyDescent="0.25">
      <c r="A757" s="29" t="s">
        <v>704</v>
      </c>
      <c r="B757" s="16" t="s">
        <v>705</v>
      </c>
      <c r="C757" s="17">
        <v>0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</row>
    <row r="758" spans="1:15" hidden="1" x14ac:dyDescent="0.25">
      <c r="A758" s="29" t="s">
        <v>706</v>
      </c>
      <c r="B758" s="16" t="s">
        <v>707</v>
      </c>
      <c r="C758" s="17">
        <v>0</v>
      </c>
      <c r="D758" s="17">
        <v>0</v>
      </c>
      <c r="E758" s="17">
        <v>0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  <c r="N758" s="17">
        <v>0</v>
      </c>
      <c r="O758" s="17">
        <v>0</v>
      </c>
    </row>
    <row r="759" spans="1:15" hidden="1" x14ac:dyDescent="0.25">
      <c r="A759" s="29" t="s">
        <v>708</v>
      </c>
      <c r="B759" s="16" t="s">
        <v>709</v>
      </c>
      <c r="C759" s="17">
        <v>0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  <c r="I759" s="17">
        <v>0</v>
      </c>
      <c r="J759" s="17">
        <v>0</v>
      </c>
      <c r="K759" s="17">
        <v>0</v>
      </c>
      <c r="L759" s="17">
        <v>0</v>
      </c>
      <c r="M759" s="17">
        <v>0</v>
      </c>
      <c r="N759" s="17">
        <v>0</v>
      </c>
      <c r="O759" s="17">
        <v>0</v>
      </c>
    </row>
    <row r="760" spans="1:15" hidden="1" x14ac:dyDescent="0.25">
      <c r="A760" s="29" t="s">
        <v>710</v>
      </c>
      <c r="B760" s="16" t="s">
        <v>711</v>
      </c>
      <c r="C760" s="17">
        <v>0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  <c r="N760" s="17">
        <v>0</v>
      </c>
      <c r="O760" s="17">
        <v>0</v>
      </c>
    </row>
    <row r="761" spans="1:15" hidden="1" x14ac:dyDescent="0.25">
      <c r="A761" s="29" t="s">
        <v>712</v>
      </c>
      <c r="B761" s="16" t="s">
        <v>713</v>
      </c>
      <c r="C761" s="17">
        <v>0</v>
      </c>
      <c r="D761" s="17">
        <v>0</v>
      </c>
      <c r="E761" s="17">
        <v>0</v>
      </c>
      <c r="F761" s="17">
        <v>0</v>
      </c>
      <c r="G761" s="17">
        <v>0</v>
      </c>
      <c r="H761" s="17">
        <v>0</v>
      </c>
      <c r="I761" s="17">
        <v>0</v>
      </c>
      <c r="J761" s="17">
        <v>0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</row>
    <row r="762" spans="1:15" hidden="1" x14ac:dyDescent="0.25">
      <c r="A762" s="29" t="s">
        <v>714</v>
      </c>
      <c r="B762" s="16" t="s">
        <v>715</v>
      </c>
      <c r="C762" s="17">
        <v>0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  <c r="N762" s="17">
        <v>0</v>
      </c>
      <c r="O762" s="17">
        <v>0</v>
      </c>
    </row>
    <row r="763" spans="1:15" hidden="1" x14ac:dyDescent="0.25">
      <c r="A763" s="29" t="s">
        <v>716</v>
      </c>
      <c r="B763" s="16" t="s">
        <v>717</v>
      </c>
      <c r="C763" s="17">
        <v>0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>
        <v>0</v>
      </c>
    </row>
    <row r="764" spans="1:15" hidden="1" x14ac:dyDescent="0.25">
      <c r="A764" s="29" t="s">
        <v>718</v>
      </c>
      <c r="B764" s="16" t="s">
        <v>719</v>
      </c>
      <c r="C764" s="17">
        <v>0</v>
      </c>
      <c r="D764" s="17">
        <v>0</v>
      </c>
      <c r="E764" s="17">
        <v>0</v>
      </c>
      <c r="F764" s="17">
        <v>0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>
        <v>0</v>
      </c>
    </row>
    <row r="765" spans="1:15" hidden="1" x14ac:dyDescent="0.25">
      <c r="A765" s="29" t="s">
        <v>720</v>
      </c>
      <c r="B765" s="16" t="s">
        <v>721</v>
      </c>
      <c r="C765" s="17">
        <v>0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>
        <v>0</v>
      </c>
    </row>
    <row r="766" spans="1:15" hidden="1" x14ac:dyDescent="0.25">
      <c r="A766" s="29" t="s">
        <v>722</v>
      </c>
      <c r="B766" s="16" t="s">
        <v>723</v>
      </c>
      <c r="C766" s="17">
        <v>0</v>
      </c>
      <c r="D766" s="17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</row>
    <row r="767" spans="1:15" hidden="1" x14ac:dyDescent="0.25">
      <c r="A767" s="29" t="s">
        <v>724</v>
      </c>
      <c r="B767" s="16" t="s">
        <v>725</v>
      </c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>
        <v>0</v>
      </c>
    </row>
    <row r="768" spans="1:15" hidden="1" x14ac:dyDescent="0.25">
      <c r="A768" s="29" t="s">
        <v>726</v>
      </c>
      <c r="B768" s="16" t="s">
        <v>727</v>
      </c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</row>
    <row r="769" spans="1:15" hidden="1" x14ac:dyDescent="0.25">
      <c r="A769" s="29" t="s">
        <v>728</v>
      </c>
      <c r="B769" s="16" t="s">
        <v>729</v>
      </c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</row>
    <row r="770" spans="1:15" hidden="1" x14ac:dyDescent="0.25">
      <c r="A770" s="29" t="s">
        <v>730</v>
      </c>
      <c r="B770" s="16" t="s">
        <v>731</v>
      </c>
      <c r="C770" s="17">
        <v>0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</row>
    <row r="771" spans="1:15" hidden="1" x14ac:dyDescent="0.25">
      <c r="A771" s="29" t="s">
        <v>732</v>
      </c>
      <c r="B771" s="16" t="s">
        <v>733</v>
      </c>
      <c r="C771" s="17">
        <v>0</v>
      </c>
      <c r="D771" s="17">
        <v>0</v>
      </c>
      <c r="E771" s="17">
        <v>0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>
        <v>0</v>
      </c>
    </row>
    <row r="772" spans="1:15" hidden="1" x14ac:dyDescent="0.25">
      <c r="A772" s="29" t="s">
        <v>734</v>
      </c>
      <c r="B772" s="16" t="s">
        <v>735</v>
      </c>
      <c r="C772" s="17">
        <v>0</v>
      </c>
      <c r="D772" s="17">
        <v>0</v>
      </c>
      <c r="E772" s="17">
        <v>0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>
        <v>0</v>
      </c>
    </row>
    <row r="773" spans="1:15" hidden="1" x14ac:dyDescent="0.25">
      <c r="A773" s="29" t="s">
        <v>736</v>
      </c>
      <c r="B773" s="16" t="s">
        <v>737</v>
      </c>
      <c r="C773" s="17">
        <v>0</v>
      </c>
      <c r="D773" s="17">
        <v>0</v>
      </c>
      <c r="E773" s="17">
        <v>0</v>
      </c>
      <c r="F773" s="17">
        <v>0</v>
      </c>
      <c r="G773" s="17">
        <v>0</v>
      </c>
      <c r="H773" s="17">
        <v>0</v>
      </c>
      <c r="I773" s="17">
        <v>0</v>
      </c>
      <c r="J773" s="17">
        <v>0</v>
      </c>
      <c r="K773" s="17">
        <v>0</v>
      </c>
      <c r="L773" s="17">
        <v>0</v>
      </c>
      <c r="M773" s="17">
        <v>0</v>
      </c>
      <c r="N773" s="17">
        <v>0</v>
      </c>
      <c r="O773" s="17">
        <v>0</v>
      </c>
    </row>
    <row r="774" spans="1:15" hidden="1" x14ac:dyDescent="0.25">
      <c r="A774" s="29" t="s">
        <v>738</v>
      </c>
      <c r="B774" s="16" t="s">
        <v>739</v>
      </c>
      <c r="C774" s="17">
        <v>0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  <c r="I774" s="17">
        <v>0</v>
      </c>
      <c r="J774" s="17">
        <v>0</v>
      </c>
      <c r="K774" s="17">
        <v>0</v>
      </c>
      <c r="L774" s="17">
        <v>0</v>
      </c>
      <c r="M774" s="17">
        <v>0</v>
      </c>
      <c r="N774" s="17">
        <v>0</v>
      </c>
      <c r="O774" s="17">
        <v>0</v>
      </c>
    </row>
    <row r="775" spans="1:15" hidden="1" x14ac:dyDescent="0.25">
      <c r="A775" s="29" t="s">
        <v>740</v>
      </c>
      <c r="B775" s="16" t="s">
        <v>741</v>
      </c>
      <c r="C775" s="17">
        <v>0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  <c r="I775" s="17">
        <v>0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>
        <v>0</v>
      </c>
    </row>
    <row r="776" spans="1:15" hidden="1" x14ac:dyDescent="0.25">
      <c r="A776" s="29" t="s">
        <v>742</v>
      </c>
      <c r="B776" s="16" t="s">
        <v>743</v>
      </c>
      <c r="C776" s="17">
        <v>0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>
        <v>0</v>
      </c>
    </row>
    <row r="777" spans="1:15" hidden="1" x14ac:dyDescent="0.25">
      <c r="A777" s="29" t="s">
        <v>744</v>
      </c>
      <c r="B777" s="16" t="s">
        <v>745</v>
      </c>
      <c r="C777" s="17">
        <v>0</v>
      </c>
      <c r="D777" s="17">
        <v>0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</row>
    <row r="778" spans="1:15" hidden="1" x14ac:dyDescent="0.25">
      <c r="A778" s="29" t="s">
        <v>746</v>
      </c>
      <c r="B778" s="16" t="s">
        <v>747</v>
      </c>
      <c r="C778" s="17">
        <v>0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  <c r="I778" s="17">
        <v>0</v>
      </c>
      <c r="J778" s="17">
        <v>0</v>
      </c>
      <c r="K778" s="17">
        <v>0</v>
      </c>
      <c r="L778" s="17">
        <v>0</v>
      </c>
      <c r="M778" s="17">
        <v>0</v>
      </c>
      <c r="N778" s="17">
        <v>0</v>
      </c>
      <c r="O778" s="17">
        <v>0</v>
      </c>
    </row>
    <row r="779" spans="1:15" hidden="1" x14ac:dyDescent="0.25">
      <c r="A779" s="29" t="s">
        <v>748</v>
      </c>
      <c r="B779" s="16" t="s">
        <v>749</v>
      </c>
      <c r="C779" s="17">
        <v>0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>
        <v>0</v>
      </c>
    </row>
    <row r="780" spans="1:15" hidden="1" x14ac:dyDescent="0.25">
      <c r="A780" s="29" t="s">
        <v>750</v>
      </c>
      <c r="B780" s="16" t="s">
        <v>751</v>
      </c>
      <c r="C780" s="17">
        <v>0</v>
      </c>
      <c r="D780" s="17">
        <v>0</v>
      </c>
      <c r="E780" s="17">
        <v>0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0</v>
      </c>
      <c r="O780" s="17">
        <v>0</v>
      </c>
    </row>
    <row r="781" spans="1:15" hidden="1" x14ac:dyDescent="0.25">
      <c r="A781" s="29" t="s">
        <v>752</v>
      </c>
      <c r="B781" s="16" t="s">
        <v>753</v>
      </c>
      <c r="C781" s="17">
        <v>0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</row>
    <row r="782" spans="1:15" hidden="1" x14ac:dyDescent="0.25">
      <c r="A782" s="29" t="s">
        <v>754</v>
      </c>
      <c r="B782" s="16" t="s">
        <v>755</v>
      </c>
      <c r="C782" s="17">
        <v>0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  <c r="I782" s="17">
        <v>0</v>
      </c>
      <c r="J782" s="17">
        <v>0</v>
      </c>
      <c r="K782" s="17">
        <v>0</v>
      </c>
      <c r="L782" s="17">
        <v>0</v>
      </c>
      <c r="M782" s="17">
        <v>0</v>
      </c>
      <c r="N782" s="17">
        <v>0</v>
      </c>
      <c r="O782" s="17">
        <v>0</v>
      </c>
    </row>
    <row r="783" spans="1:15" hidden="1" x14ac:dyDescent="0.25">
      <c r="A783" s="29" t="s">
        <v>756</v>
      </c>
      <c r="B783" s="16" t="s">
        <v>757</v>
      </c>
      <c r="C783" s="17">
        <v>0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0</v>
      </c>
      <c r="L783" s="17">
        <v>0</v>
      </c>
      <c r="M783" s="17">
        <v>0</v>
      </c>
      <c r="N783" s="17">
        <v>0</v>
      </c>
      <c r="O783" s="17">
        <v>0</v>
      </c>
    </row>
    <row r="784" spans="1:15" hidden="1" x14ac:dyDescent="0.25">
      <c r="A784" s="29" t="s">
        <v>758</v>
      </c>
      <c r="B784" s="16" t="s">
        <v>245</v>
      </c>
      <c r="C784" s="17">
        <v>0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</row>
    <row r="785" spans="1:15" hidden="1" x14ac:dyDescent="0.25">
      <c r="A785" s="29" t="s">
        <v>759</v>
      </c>
      <c r="B785" s="16" t="s">
        <v>760</v>
      </c>
      <c r="C785" s="17">
        <v>0</v>
      </c>
      <c r="D785" s="17">
        <v>0</v>
      </c>
      <c r="E785" s="17">
        <v>0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>
        <v>0</v>
      </c>
    </row>
    <row r="786" spans="1:15" hidden="1" x14ac:dyDescent="0.25">
      <c r="A786" s="29" t="s">
        <v>761</v>
      </c>
      <c r="B786" s="16" t="s">
        <v>762</v>
      </c>
      <c r="C786" s="17">
        <v>0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</row>
    <row r="787" spans="1:15" hidden="1" x14ac:dyDescent="0.25">
      <c r="A787" s="29" t="s">
        <v>763</v>
      </c>
      <c r="B787" s="16" t="s">
        <v>764</v>
      </c>
      <c r="C787" s="17">
        <v>0</v>
      </c>
      <c r="D787" s="17">
        <v>0</v>
      </c>
      <c r="E787" s="17">
        <v>0</v>
      </c>
      <c r="F787" s="17">
        <v>0</v>
      </c>
      <c r="G787" s="17">
        <v>0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>
        <v>0</v>
      </c>
    </row>
    <row r="788" spans="1:15" hidden="1" x14ac:dyDescent="0.25">
      <c r="A788" s="29" t="s">
        <v>765</v>
      </c>
      <c r="B788" s="16" t="s">
        <v>766</v>
      </c>
      <c r="C788" s="17">
        <v>0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</row>
    <row r="789" spans="1:15" hidden="1" x14ac:dyDescent="0.25">
      <c r="A789" s="29" t="s">
        <v>767</v>
      </c>
      <c r="B789" s="16" t="s">
        <v>768</v>
      </c>
      <c r="C789" s="17">
        <v>0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>
        <v>0</v>
      </c>
    </row>
    <row r="790" spans="1:15" hidden="1" x14ac:dyDescent="0.25">
      <c r="A790" s="29" t="s">
        <v>769</v>
      </c>
      <c r="B790" s="16" t="s">
        <v>768</v>
      </c>
      <c r="C790" s="17">
        <v>0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>
        <v>0</v>
      </c>
    </row>
    <row r="791" spans="1:15" hidden="1" x14ac:dyDescent="0.25">
      <c r="A791" s="29" t="s">
        <v>770</v>
      </c>
      <c r="B791" s="16" t="s">
        <v>771</v>
      </c>
      <c r="C791" s="17">
        <v>0</v>
      </c>
      <c r="D791" s="17">
        <v>0</v>
      </c>
      <c r="E791" s="17">
        <v>0</v>
      </c>
      <c r="F791" s="17">
        <v>0</v>
      </c>
      <c r="G791" s="17">
        <v>0</v>
      </c>
      <c r="H791" s="17">
        <v>0</v>
      </c>
      <c r="I791" s="17">
        <v>0</v>
      </c>
      <c r="J791" s="17">
        <v>0</v>
      </c>
      <c r="K791" s="17">
        <v>0</v>
      </c>
      <c r="L791" s="17">
        <v>0</v>
      </c>
      <c r="M791" s="17">
        <v>0</v>
      </c>
      <c r="N791" s="17">
        <v>0</v>
      </c>
      <c r="O791" s="17">
        <v>0</v>
      </c>
    </row>
    <row r="792" spans="1:15" hidden="1" x14ac:dyDescent="0.25">
      <c r="A792" s="29" t="s">
        <v>772</v>
      </c>
      <c r="B792" s="16" t="s">
        <v>773</v>
      </c>
      <c r="C792" s="17">
        <v>0</v>
      </c>
      <c r="D792" s="17">
        <v>0</v>
      </c>
      <c r="E792" s="17">
        <v>0</v>
      </c>
      <c r="F792" s="17">
        <v>0</v>
      </c>
      <c r="G792" s="17">
        <v>0</v>
      </c>
      <c r="H792" s="17">
        <v>0</v>
      </c>
      <c r="I792" s="17">
        <v>0</v>
      </c>
      <c r="J792" s="17">
        <v>0</v>
      </c>
      <c r="K792" s="17">
        <v>0</v>
      </c>
      <c r="L792" s="17">
        <v>0</v>
      </c>
      <c r="M792" s="17">
        <v>0</v>
      </c>
      <c r="N792" s="17">
        <v>0</v>
      </c>
      <c r="O792" s="17">
        <v>0</v>
      </c>
    </row>
    <row r="793" spans="1:15" hidden="1" x14ac:dyDescent="0.25">
      <c r="A793" s="29" t="s">
        <v>774</v>
      </c>
      <c r="B793" s="16" t="s">
        <v>775</v>
      </c>
      <c r="C793" s="17">
        <v>0</v>
      </c>
      <c r="D793" s="17">
        <v>0</v>
      </c>
      <c r="E793" s="17">
        <v>0</v>
      </c>
      <c r="F793" s="17">
        <v>0</v>
      </c>
      <c r="G793" s="17">
        <v>0</v>
      </c>
      <c r="H793" s="17">
        <v>0</v>
      </c>
      <c r="I793" s="17">
        <v>0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</row>
    <row r="794" spans="1:15" hidden="1" x14ac:dyDescent="0.25">
      <c r="A794" s="29" t="s">
        <v>776</v>
      </c>
      <c r="B794" s="16" t="s">
        <v>777</v>
      </c>
      <c r="C794" s="17">
        <v>0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  <c r="I794" s="17">
        <v>0</v>
      </c>
      <c r="J794" s="17">
        <v>0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</row>
    <row r="795" spans="1:15" x14ac:dyDescent="0.25">
      <c r="A795" s="30" t="s">
        <v>778</v>
      </c>
      <c r="B795" s="31" t="s">
        <v>779</v>
      </c>
      <c r="C795" s="32">
        <f t="shared" ref="C795:J795" si="109">+C796+C987</f>
        <v>0</v>
      </c>
      <c r="D795" s="32">
        <f t="shared" si="109"/>
        <v>0</v>
      </c>
      <c r="E795" s="32">
        <f t="shared" si="109"/>
        <v>6000000</v>
      </c>
      <c r="F795" s="32">
        <f t="shared" si="109"/>
        <v>0</v>
      </c>
      <c r="G795" s="32">
        <f t="shared" si="109"/>
        <v>0</v>
      </c>
      <c r="H795" s="32">
        <f t="shared" si="109"/>
        <v>0</v>
      </c>
      <c r="I795" s="32">
        <f t="shared" si="109"/>
        <v>14000000</v>
      </c>
      <c r="J795" s="32">
        <f t="shared" si="109"/>
        <v>44000000</v>
      </c>
      <c r="K795" s="32">
        <f>+K796+K987</f>
        <v>8822754</v>
      </c>
      <c r="L795" s="32">
        <f>+L796+L987</f>
        <v>34000000</v>
      </c>
      <c r="M795" s="32">
        <f>+M796+M987</f>
        <v>16000000</v>
      </c>
      <c r="N795" s="32">
        <f>+N796+N987</f>
        <v>2150000</v>
      </c>
      <c r="O795" s="32">
        <f>+O796+O987</f>
        <v>3100000</v>
      </c>
    </row>
    <row r="796" spans="1:15" x14ac:dyDescent="0.25">
      <c r="A796" s="30" t="s">
        <v>780</v>
      </c>
      <c r="B796" s="31" t="s">
        <v>781</v>
      </c>
      <c r="C796" s="32">
        <f t="shared" ref="C796:J796" si="110">+C797+C824+C840+C869+C932</f>
        <v>0</v>
      </c>
      <c r="D796" s="32">
        <f t="shared" si="110"/>
        <v>0</v>
      </c>
      <c r="E796" s="32">
        <f t="shared" si="110"/>
        <v>0</v>
      </c>
      <c r="F796" s="32">
        <f t="shared" si="110"/>
        <v>0</v>
      </c>
      <c r="G796" s="32">
        <f t="shared" si="110"/>
        <v>0</v>
      </c>
      <c r="H796" s="32">
        <f t="shared" si="110"/>
        <v>0</v>
      </c>
      <c r="I796" s="32">
        <f t="shared" si="110"/>
        <v>10000000</v>
      </c>
      <c r="J796" s="32">
        <f t="shared" si="110"/>
        <v>10000000</v>
      </c>
      <c r="K796" s="32">
        <f>+K797+K824+K840+K869+K932</f>
        <v>4822754</v>
      </c>
      <c r="L796" s="32">
        <f>+L797+L824+L840+L869+L932</f>
        <v>0</v>
      </c>
      <c r="M796" s="32">
        <f>+M797+M824+M840+M869+M932</f>
        <v>0</v>
      </c>
      <c r="N796" s="32">
        <f>+N797+N824+N840+N869+N932</f>
        <v>2150000</v>
      </c>
      <c r="O796" s="32">
        <f>+O797+O824+O840+O869+O932</f>
        <v>3100000</v>
      </c>
    </row>
    <row r="797" spans="1:15" hidden="1" x14ac:dyDescent="0.25">
      <c r="A797" s="30" t="s">
        <v>782</v>
      </c>
      <c r="B797" s="31" t="s">
        <v>86</v>
      </c>
      <c r="C797" s="32">
        <f t="shared" ref="C797:J797" si="111">+C798+C808+C820+C823</f>
        <v>0</v>
      </c>
      <c r="D797" s="32">
        <f t="shared" si="111"/>
        <v>0</v>
      </c>
      <c r="E797" s="32">
        <f t="shared" si="111"/>
        <v>0</v>
      </c>
      <c r="F797" s="32">
        <f t="shared" si="111"/>
        <v>0</v>
      </c>
      <c r="G797" s="32">
        <f t="shared" si="111"/>
        <v>0</v>
      </c>
      <c r="H797" s="32">
        <f t="shared" si="111"/>
        <v>0</v>
      </c>
      <c r="I797" s="32">
        <f t="shared" si="111"/>
        <v>0</v>
      </c>
      <c r="J797" s="32">
        <f t="shared" si="111"/>
        <v>0</v>
      </c>
      <c r="K797" s="32">
        <f>+K798+K808+K820+K823</f>
        <v>0</v>
      </c>
      <c r="L797" s="32">
        <f>+L798+L808+L820+L823</f>
        <v>0</v>
      </c>
      <c r="M797" s="32">
        <f>+M798+M808+M820+M823</f>
        <v>0</v>
      </c>
      <c r="N797" s="32">
        <f>+N798+N808+N820+N823</f>
        <v>0</v>
      </c>
      <c r="O797" s="32">
        <f>+O798+O808+O820+O823</f>
        <v>0</v>
      </c>
    </row>
    <row r="798" spans="1:15" hidden="1" x14ac:dyDescent="0.25">
      <c r="A798" s="30" t="s">
        <v>783</v>
      </c>
      <c r="B798" s="31" t="s">
        <v>87</v>
      </c>
      <c r="C798" s="32">
        <f t="shared" ref="C798:J798" si="112">SUM(C799:C807)</f>
        <v>0</v>
      </c>
      <c r="D798" s="32">
        <f t="shared" si="112"/>
        <v>0</v>
      </c>
      <c r="E798" s="32">
        <f t="shared" si="112"/>
        <v>0</v>
      </c>
      <c r="F798" s="32">
        <f t="shared" si="112"/>
        <v>0</v>
      </c>
      <c r="G798" s="32">
        <f t="shared" si="112"/>
        <v>0</v>
      </c>
      <c r="H798" s="32">
        <f t="shared" si="112"/>
        <v>0</v>
      </c>
      <c r="I798" s="32">
        <f t="shared" si="112"/>
        <v>0</v>
      </c>
      <c r="J798" s="32">
        <f t="shared" si="112"/>
        <v>0</v>
      </c>
      <c r="K798" s="32">
        <f>SUM(K799:K807)</f>
        <v>0</v>
      </c>
      <c r="L798" s="32">
        <f>SUM(L799:L807)</f>
        <v>0</v>
      </c>
      <c r="M798" s="32">
        <f>SUM(M799:M807)</f>
        <v>0</v>
      </c>
      <c r="N798" s="32">
        <f>SUM(N799:N807)</f>
        <v>0</v>
      </c>
      <c r="O798" s="32">
        <f>SUM(O799:O807)</f>
        <v>0</v>
      </c>
    </row>
    <row r="799" spans="1:15" hidden="1" x14ac:dyDescent="0.25">
      <c r="A799" s="30" t="s">
        <v>784</v>
      </c>
      <c r="B799" s="31" t="s">
        <v>88</v>
      </c>
      <c r="C799" s="32">
        <v>0</v>
      </c>
      <c r="D799" s="32">
        <v>0</v>
      </c>
      <c r="E799" s="32">
        <v>0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  <c r="K799" s="32">
        <v>0</v>
      </c>
      <c r="L799" s="32">
        <v>0</v>
      </c>
      <c r="M799" s="32">
        <v>0</v>
      </c>
      <c r="N799" s="32">
        <v>0</v>
      </c>
      <c r="O799" s="32">
        <v>0</v>
      </c>
    </row>
    <row r="800" spans="1:15" hidden="1" x14ac:dyDescent="0.25">
      <c r="A800" s="30" t="s">
        <v>785</v>
      </c>
      <c r="B800" s="31" t="s">
        <v>89</v>
      </c>
      <c r="C800" s="32">
        <v>0</v>
      </c>
      <c r="D800" s="32">
        <v>0</v>
      </c>
      <c r="E800" s="32">
        <v>0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  <c r="K800" s="32">
        <v>0</v>
      </c>
      <c r="L800" s="32">
        <v>0</v>
      </c>
      <c r="M800" s="32">
        <v>0</v>
      </c>
      <c r="N800" s="32">
        <v>0</v>
      </c>
      <c r="O800" s="32">
        <v>0</v>
      </c>
    </row>
    <row r="801" spans="1:15" hidden="1" x14ac:dyDescent="0.25">
      <c r="A801" s="30" t="s">
        <v>786</v>
      </c>
      <c r="B801" s="31" t="s">
        <v>90</v>
      </c>
      <c r="C801" s="32">
        <v>0</v>
      </c>
      <c r="D801" s="32">
        <v>0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32">
        <v>0</v>
      </c>
      <c r="L801" s="32">
        <v>0</v>
      </c>
      <c r="M801" s="32">
        <v>0</v>
      </c>
      <c r="N801" s="32">
        <v>0</v>
      </c>
      <c r="O801" s="32">
        <v>0</v>
      </c>
    </row>
    <row r="802" spans="1:15" hidden="1" x14ac:dyDescent="0.25">
      <c r="A802" s="30" t="s">
        <v>787</v>
      </c>
      <c r="B802" s="31" t="s">
        <v>91</v>
      </c>
      <c r="C802" s="32">
        <v>0</v>
      </c>
      <c r="D802" s="32">
        <v>0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0</v>
      </c>
    </row>
    <row r="803" spans="1:15" hidden="1" x14ac:dyDescent="0.25">
      <c r="A803" s="30" t="s">
        <v>788</v>
      </c>
      <c r="B803" s="31" t="s">
        <v>92</v>
      </c>
      <c r="C803" s="32">
        <v>0</v>
      </c>
      <c r="D803" s="32">
        <v>0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</row>
    <row r="804" spans="1:15" hidden="1" x14ac:dyDescent="0.25">
      <c r="A804" s="30" t="s">
        <v>789</v>
      </c>
      <c r="B804" s="31" t="s">
        <v>93</v>
      </c>
      <c r="C804" s="32">
        <v>0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</row>
    <row r="805" spans="1:15" hidden="1" x14ac:dyDescent="0.25">
      <c r="A805" s="30" t="s">
        <v>790</v>
      </c>
      <c r="B805" s="31" t="s">
        <v>94</v>
      </c>
      <c r="C805" s="32">
        <v>0</v>
      </c>
      <c r="D805" s="32">
        <v>0</v>
      </c>
      <c r="E805" s="32">
        <v>0</v>
      </c>
      <c r="F805" s="32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0</v>
      </c>
      <c r="M805" s="32">
        <v>0</v>
      </c>
      <c r="N805" s="32">
        <v>0</v>
      </c>
      <c r="O805" s="32">
        <v>0</v>
      </c>
    </row>
    <row r="806" spans="1:15" hidden="1" x14ac:dyDescent="0.25">
      <c r="A806" s="30" t="s">
        <v>791</v>
      </c>
      <c r="B806" s="31" t="s">
        <v>95</v>
      </c>
      <c r="C806" s="32">
        <v>0</v>
      </c>
      <c r="D806" s="32">
        <v>0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</row>
    <row r="807" spans="1:15" hidden="1" x14ac:dyDescent="0.25">
      <c r="A807" s="30" t="s">
        <v>792</v>
      </c>
      <c r="B807" s="31" t="s">
        <v>96</v>
      </c>
      <c r="C807" s="32">
        <v>0</v>
      </c>
      <c r="D807" s="32">
        <v>0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</row>
    <row r="808" spans="1:15" hidden="1" x14ac:dyDescent="0.25">
      <c r="A808" s="30" t="s">
        <v>793</v>
      </c>
      <c r="B808" s="31" t="s">
        <v>97</v>
      </c>
      <c r="C808" s="32">
        <f t="shared" ref="C808:J808" si="113">+C809+C816+C817+C818+C819</f>
        <v>0</v>
      </c>
      <c r="D808" s="32">
        <f t="shared" si="113"/>
        <v>0</v>
      </c>
      <c r="E808" s="32">
        <f t="shared" si="113"/>
        <v>0</v>
      </c>
      <c r="F808" s="32">
        <f t="shared" si="113"/>
        <v>0</v>
      </c>
      <c r="G808" s="32">
        <f t="shared" si="113"/>
        <v>0</v>
      </c>
      <c r="H808" s="32">
        <f t="shared" si="113"/>
        <v>0</v>
      </c>
      <c r="I808" s="32">
        <f t="shared" si="113"/>
        <v>0</v>
      </c>
      <c r="J808" s="32">
        <f t="shared" si="113"/>
        <v>0</v>
      </c>
      <c r="K808" s="32">
        <f>+K809+K816+K817+K818+K819</f>
        <v>0</v>
      </c>
      <c r="L808" s="32">
        <f>+L809+L816+L817+L818+L819</f>
        <v>0</v>
      </c>
      <c r="M808" s="32">
        <f>+M809+M816+M817+M818+M819</f>
        <v>0</v>
      </c>
      <c r="N808" s="32">
        <f>+N809+N816+N817+N818+N819</f>
        <v>0</v>
      </c>
      <c r="O808" s="32">
        <f>+O809+O816+O817+O818+O819</f>
        <v>0</v>
      </c>
    </row>
    <row r="809" spans="1:15" hidden="1" x14ac:dyDescent="0.25">
      <c r="A809" s="30" t="s">
        <v>794</v>
      </c>
      <c r="B809" s="31" t="s">
        <v>98</v>
      </c>
      <c r="C809" s="32">
        <f t="shared" ref="C809:J809" si="114">+C810+C811+C812+C813+C814+C815</f>
        <v>0</v>
      </c>
      <c r="D809" s="32">
        <f t="shared" si="114"/>
        <v>0</v>
      </c>
      <c r="E809" s="32">
        <f t="shared" si="114"/>
        <v>0</v>
      </c>
      <c r="F809" s="32">
        <f t="shared" si="114"/>
        <v>0</v>
      </c>
      <c r="G809" s="32">
        <f t="shared" si="114"/>
        <v>0</v>
      </c>
      <c r="H809" s="32">
        <f t="shared" si="114"/>
        <v>0</v>
      </c>
      <c r="I809" s="32">
        <f t="shared" si="114"/>
        <v>0</v>
      </c>
      <c r="J809" s="32">
        <f t="shared" si="114"/>
        <v>0</v>
      </c>
      <c r="K809" s="32">
        <f>+K810+K811+K812+K813+K814+K815</f>
        <v>0</v>
      </c>
      <c r="L809" s="32">
        <f>+L810+L811+L812+L813+L814+L815</f>
        <v>0</v>
      </c>
      <c r="M809" s="32">
        <f>+M810+M811+M812+M813+M814+M815</f>
        <v>0</v>
      </c>
      <c r="N809" s="32">
        <f>+N810+N811+N812+N813+N814+N815</f>
        <v>0</v>
      </c>
      <c r="O809" s="32">
        <f>+O810+O811+O812+O813+O814+O815</f>
        <v>0</v>
      </c>
    </row>
    <row r="810" spans="1:15" hidden="1" x14ac:dyDescent="0.25">
      <c r="A810" s="30" t="s">
        <v>795</v>
      </c>
      <c r="B810" s="31" t="s">
        <v>796</v>
      </c>
      <c r="C810" s="32">
        <v>0</v>
      </c>
      <c r="D810" s="32">
        <v>0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</row>
    <row r="811" spans="1:15" hidden="1" x14ac:dyDescent="0.25">
      <c r="A811" s="30" t="s">
        <v>797</v>
      </c>
      <c r="B811" s="31" t="s">
        <v>798</v>
      </c>
      <c r="C811" s="32">
        <v>0</v>
      </c>
      <c r="D811" s="32">
        <v>0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</row>
    <row r="812" spans="1:15" hidden="1" x14ac:dyDescent="0.25">
      <c r="A812" s="30" t="s">
        <v>799</v>
      </c>
      <c r="B812" s="31" t="s">
        <v>800</v>
      </c>
      <c r="C812" s="32">
        <v>0</v>
      </c>
      <c r="D812" s="32">
        <v>0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</row>
    <row r="813" spans="1:15" hidden="1" x14ac:dyDescent="0.25">
      <c r="A813" s="30" t="s">
        <v>801</v>
      </c>
      <c r="B813" s="31" t="s">
        <v>802</v>
      </c>
      <c r="C813" s="32">
        <v>0</v>
      </c>
      <c r="D813" s="32">
        <v>0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</row>
    <row r="814" spans="1:15" hidden="1" x14ac:dyDescent="0.25">
      <c r="A814" s="30" t="s">
        <v>803</v>
      </c>
      <c r="B814" s="31" t="s">
        <v>804</v>
      </c>
      <c r="C814" s="32">
        <v>0</v>
      </c>
      <c r="D814" s="32">
        <v>0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</row>
    <row r="815" spans="1:15" hidden="1" x14ac:dyDescent="0.25">
      <c r="A815" s="30" t="s">
        <v>805</v>
      </c>
      <c r="B815" s="31" t="s">
        <v>806</v>
      </c>
      <c r="C815" s="32">
        <v>0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</row>
    <row r="816" spans="1:15" hidden="1" x14ac:dyDescent="0.25">
      <c r="A816" s="30" t="s">
        <v>807</v>
      </c>
      <c r="B816" s="31" t="s">
        <v>99</v>
      </c>
      <c r="C816" s="32">
        <v>0</v>
      </c>
      <c r="D816" s="32">
        <v>0</v>
      </c>
      <c r="E816" s="32">
        <v>0</v>
      </c>
      <c r="F816" s="32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</row>
    <row r="817" spans="1:15" hidden="1" x14ac:dyDescent="0.25">
      <c r="A817" s="30" t="s">
        <v>808</v>
      </c>
      <c r="B817" s="31" t="s">
        <v>100</v>
      </c>
      <c r="C817" s="32">
        <v>0</v>
      </c>
      <c r="D817" s="32">
        <v>0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</row>
    <row r="818" spans="1:15" hidden="1" x14ac:dyDescent="0.25">
      <c r="A818" s="30" t="s">
        <v>809</v>
      </c>
      <c r="B818" s="31" t="s">
        <v>810</v>
      </c>
      <c r="C818" s="32">
        <v>0</v>
      </c>
      <c r="D818" s="32">
        <v>0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</row>
    <row r="819" spans="1:15" hidden="1" x14ac:dyDescent="0.25">
      <c r="A819" s="30" t="s">
        <v>811</v>
      </c>
      <c r="B819" s="31" t="s">
        <v>812</v>
      </c>
      <c r="C819" s="32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</row>
    <row r="820" spans="1:15" hidden="1" x14ac:dyDescent="0.25">
      <c r="A820" s="30" t="s">
        <v>813</v>
      </c>
      <c r="B820" s="31" t="s">
        <v>103</v>
      </c>
      <c r="C820" s="32">
        <v>0</v>
      </c>
      <c r="D820" s="32">
        <v>0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</row>
    <row r="821" spans="1:15" hidden="1" x14ac:dyDescent="0.25">
      <c r="A821" s="30" t="s">
        <v>814</v>
      </c>
      <c r="B821" s="31" t="s">
        <v>104</v>
      </c>
      <c r="C821" s="32">
        <v>0</v>
      </c>
      <c r="D821" s="32">
        <v>0</v>
      </c>
      <c r="E821" s="32">
        <v>0</v>
      </c>
      <c r="F821" s="32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</row>
    <row r="822" spans="1:15" hidden="1" x14ac:dyDescent="0.25">
      <c r="A822" s="30" t="s">
        <v>815</v>
      </c>
      <c r="B822" s="31" t="s">
        <v>105</v>
      </c>
      <c r="C822" s="32">
        <v>0</v>
      </c>
      <c r="D822" s="32">
        <v>0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</row>
    <row r="823" spans="1:15" hidden="1" x14ac:dyDescent="0.25">
      <c r="A823" s="30" t="s">
        <v>816</v>
      </c>
      <c r="B823" s="31" t="s">
        <v>106</v>
      </c>
      <c r="C823" s="32">
        <v>0</v>
      </c>
      <c r="D823" s="32">
        <v>0</v>
      </c>
      <c r="E823" s="32">
        <v>0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</row>
    <row r="824" spans="1:15" hidden="1" x14ac:dyDescent="0.25">
      <c r="A824" s="30" t="s">
        <v>817</v>
      </c>
      <c r="B824" s="31" t="s">
        <v>818</v>
      </c>
      <c r="C824" s="32">
        <v>0</v>
      </c>
      <c r="D824" s="32">
        <v>0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</row>
    <row r="825" spans="1:15" hidden="1" x14ac:dyDescent="0.25">
      <c r="A825" s="30" t="s">
        <v>819</v>
      </c>
      <c r="B825" s="31" t="s">
        <v>820</v>
      </c>
      <c r="C825" s="32">
        <v>0</v>
      </c>
      <c r="D825" s="32">
        <v>0</v>
      </c>
      <c r="E825" s="32">
        <v>0</v>
      </c>
      <c r="F825" s="32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</row>
    <row r="826" spans="1:15" hidden="1" x14ac:dyDescent="0.25">
      <c r="A826" s="30" t="s">
        <v>821</v>
      </c>
      <c r="B826" s="31" t="s">
        <v>822</v>
      </c>
      <c r="C826" s="32">
        <v>0</v>
      </c>
      <c r="D826" s="32">
        <v>0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</row>
    <row r="827" spans="1:15" hidden="1" x14ac:dyDescent="0.25">
      <c r="A827" s="30" t="s">
        <v>823</v>
      </c>
      <c r="B827" s="31" t="s">
        <v>824</v>
      </c>
      <c r="C827" s="32">
        <v>0</v>
      </c>
      <c r="D827" s="32">
        <v>0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</row>
    <row r="828" spans="1:15" hidden="1" x14ac:dyDescent="0.25">
      <c r="A828" s="30" t="s">
        <v>825</v>
      </c>
      <c r="B828" s="31" t="s">
        <v>826</v>
      </c>
      <c r="C828" s="32">
        <v>0</v>
      </c>
      <c r="D828" s="32">
        <v>0</v>
      </c>
      <c r="E828" s="32">
        <v>0</v>
      </c>
      <c r="F828" s="32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</row>
    <row r="829" spans="1:15" hidden="1" x14ac:dyDescent="0.25">
      <c r="A829" s="30" t="s">
        <v>827</v>
      </c>
      <c r="B829" s="31" t="s">
        <v>828</v>
      </c>
      <c r="C829" s="32">
        <v>0</v>
      </c>
      <c r="D829" s="32">
        <v>0</v>
      </c>
      <c r="E829" s="32">
        <v>0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</row>
    <row r="830" spans="1:15" hidden="1" x14ac:dyDescent="0.25">
      <c r="A830" s="30" t="s">
        <v>829</v>
      </c>
      <c r="B830" s="31" t="s">
        <v>830</v>
      </c>
      <c r="C830" s="32">
        <v>0</v>
      </c>
      <c r="D830" s="32">
        <v>0</v>
      </c>
      <c r="E830" s="32">
        <v>0</v>
      </c>
      <c r="F830" s="32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</row>
    <row r="831" spans="1:15" hidden="1" x14ac:dyDescent="0.25">
      <c r="A831" s="30" t="s">
        <v>831</v>
      </c>
      <c r="B831" s="31" t="s">
        <v>832</v>
      </c>
      <c r="C831" s="32">
        <v>0</v>
      </c>
      <c r="D831" s="32">
        <v>0</v>
      </c>
      <c r="E831" s="32">
        <v>0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</row>
    <row r="832" spans="1:15" hidden="1" x14ac:dyDescent="0.25">
      <c r="A832" s="30" t="s">
        <v>833</v>
      </c>
      <c r="B832" s="31" t="s">
        <v>834</v>
      </c>
      <c r="C832" s="32">
        <v>0</v>
      </c>
      <c r="D832" s="32">
        <v>0</v>
      </c>
      <c r="E832" s="32">
        <v>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</row>
    <row r="833" spans="1:15" hidden="1" x14ac:dyDescent="0.25">
      <c r="A833" s="30" t="s">
        <v>835</v>
      </c>
      <c r="B833" s="31" t="s">
        <v>836</v>
      </c>
      <c r="C833" s="32">
        <v>0</v>
      </c>
      <c r="D833" s="32">
        <v>0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</row>
    <row r="834" spans="1:15" hidden="1" x14ac:dyDescent="0.25">
      <c r="A834" s="30" t="s">
        <v>837</v>
      </c>
      <c r="B834" s="31" t="s">
        <v>838</v>
      </c>
      <c r="C834" s="32">
        <v>0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</row>
    <row r="835" spans="1:15" hidden="1" x14ac:dyDescent="0.25">
      <c r="A835" s="30" t="s">
        <v>839</v>
      </c>
      <c r="B835" s="31" t="s">
        <v>840</v>
      </c>
      <c r="C835" s="32">
        <v>0</v>
      </c>
      <c r="D835" s="32">
        <v>0</v>
      </c>
      <c r="E835" s="32">
        <v>0</v>
      </c>
      <c r="F835" s="32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</row>
    <row r="836" spans="1:15" hidden="1" x14ac:dyDescent="0.25">
      <c r="A836" s="30" t="s">
        <v>841</v>
      </c>
      <c r="B836" s="31" t="s">
        <v>842</v>
      </c>
      <c r="C836" s="32">
        <v>0</v>
      </c>
      <c r="D836" s="32">
        <v>0</v>
      </c>
      <c r="E836" s="32">
        <v>0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</row>
    <row r="837" spans="1:15" hidden="1" x14ac:dyDescent="0.25">
      <c r="A837" s="30" t="s">
        <v>843</v>
      </c>
      <c r="B837" s="31" t="s">
        <v>844</v>
      </c>
      <c r="C837" s="32">
        <v>0</v>
      </c>
      <c r="D837" s="32">
        <v>0</v>
      </c>
      <c r="E837" s="32">
        <v>0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</row>
    <row r="838" spans="1:15" hidden="1" x14ac:dyDescent="0.25">
      <c r="A838" s="30" t="s">
        <v>845</v>
      </c>
      <c r="B838" s="31" t="s">
        <v>846</v>
      </c>
      <c r="C838" s="32">
        <v>0</v>
      </c>
      <c r="D838" s="32">
        <v>0</v>
      </c>
      <c r="E838" s="32">
        <v>0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</row>
    <row r="839" spans="1:15" hidden="1" x14ac:dyDescent="0.25">
      <c r="A839" s="30" t="s">
        <v>847</v>
      </c>
      <c r="B839" s="31" t="s">
        <v>848</v>
      </c>
      <c r="C839" s="32">
        <v>0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</row>
    <row r="840" spans="1:15" x14ac:dyDescent="0.25">
      <c r="A840" s="30" t="s">
        <v>849</v>
      </c>
      <c r="B840" s="31" t="s">
        <v>110</v>
      </c>
      <c r="C840" s="32">
        <v>0</v>
      </c>
      <c r="D840" s="32">
        <v>0</v>
      </c>
      <c r="E840" s="32">
        <v>0</v>
      </c>
      <c r="F840" s="32">
        <v>0</v>
      </c>
      <c r="G840" s="32">
        <v>0</v>
      </c>
      <c r="H840" s="32">
        <v>0</v>
      </c>
      <c r="I840" s="32">
        <v>0</v>
      </c>
      <c r="J840" s="32">
        <v>0</v>
      </c>
      <c r="K840" s="32">
        <v>0</v>
      </c>
      <c r="L840" s="32">
        <v>0</v>
      </c>
      <c r="M840" s="32">
        <v>0</v>
      </c>
      <c r="N840" s="32">
        <v>0</v>
      </c>
      <c r="O840" s="32">
        <v>1100000</v>
      </c>
    </row>
    <row r="841" spans="1:15" hidden="1" x14ac:dyDescent="0.25">
      <c r="A841" s="29" t="s">
        <v>850</v>
      </c>
      <c r="B841" s="16" t="s">
        <v>111</v>
      </c>
      <c r="C841" s="17">
        <v>0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</row>
    <row r="842" spans="1:15" hidden="1" x14ac:dyDescent="0.25">
      <c r="A842" s="29" t="s">
        <v>851</v>
      </c>
      <c r="B842" s="16" t="s">
        <v>112</v>
      </c>
      <c r="C842" s="17">
        <v>0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</row>
    <row r="843" spans="1:15" hidden="1" x14ac:dyDescent="0.25">
      <c r="A843" s="29" t="s">
        <v>852</v>
      </c>
      <c r="B843" s="16" t="s">
        <v>113</v>
      </c>
      <c r="C843" s="17">
        <v>0</v>
      </c>
      <c r="D843" s="17">
        <v>0</v>
      </c>
      <c r="E843" s="17">
        <v>0</v>
      </c>
      <c r="F843" s="17">
        <v>0</v>
      </c>
      <c r="G843" s="17">
        <v>0</v>
      </c>
      <c r="H843" s="17">
        <v>0</v>
      </c>
      <c r="I843" s="17">
        <v>0</v>
      </c>
      <c r="J843" s="17">
        <v>0</v>
      </c>
      <c r="K843" s="17">
        <v>0</v>
      </c>
      <c r="L843" s="17">
        <v>0</v>
      </c>
      <c r="M843" s="17">
        <v>0</v>
      </c>
      <c r="N843" s="17">
        <v>0</v>
      </c>
      <c r="O843" s="17">
        <v>0</v>
      </c>
    </row>
    <row r="844" spans="1:15" hidden="1" x14ac:dyDescent="0.25">
      <c r="A844" s="29" t="s">
        <v>853</v>
      </c>
      <c r="B844" s="16" t="s">
        <v>114</v>
      </c>
      <c r="C844" s="17">
        <v>0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  <c r="N844" s="17">
        <v>0</v>
      </c>
      <c r="O844" s="17">
        <v>0</v>
      </c>
    </row>
    <row r="845" spans="1:15" hidden="1" x14ac:dyDescent="0.25">
      <c r="A845" s="29" t="s">
        <v>854</v>
      </c>
      <c r="B845" s="16" t="s">
        <v>115</v>
      </c>
      <c r="C845" s="17">
        <v>0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  <c r="N845" s="17">
        <v>0</v>
      </c>
      <c r="O845" s="17">
        <v>0</v>
      </c>
    </row>
    <row r="846" spans="1:15" hidden="1" x14ac:dyDescent="0.25">
      <c r="A846" s="29" t="s">
        <v>855</v>
      </c>
      <c r="B846" s="16" t="s">
        <v>116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  <c r="N846" s="17">
        <v>0</v>
      </c>
      <c r="O846" s="17">
        <v>0</v>
      </c>
    </row>
    <row r="847" spans="1:15" hidden="1" x14ac:dyDescent="0.25">
      <c r="A847" s="29" t="s">
        <v>856</v>
      </c>
      <c r="B847" s="16" t="s">
        <v>117</v>
      </c>
      <c r="C847" s="17">
        <v>0</v>
      </c>
      <c r="D847" s="17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  <c r="N847" s="17">
        <v>0</v>
      </c>
      <c r="O847" s="17">
        <v>0</v>
      </c>
    </row>
    <row r="848" spans="1:15" hidden="1" x14ac:dyDescent="0.25">
      <c r="A848" s="29" t="s">
        <v>857</v>
      </c>
      <c r="B848" s="16" t="s">
        <v>858</v>
      </c>
      <c r="C848" s="17">
        <v>0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  <c r="N848" s="17">
        <v>0</v>
      </c>
      <c r="O848" s="17">
        <v>0</v>
      </c>
    </row>
    <row r="849" spans="1:15" hidden="1" x14ac:dyDescent="0.25">
      <c r="A849" s="29" t="s">
        <v>859</v>
      </c>
      <c r="B849" s="16" t="s">
        <v>119</v>
      </c>
      <c r="C849" s="17">
        <v>0</v>
      </c>
      <c r="D849" s="17">
        <v>0</v>
      </c>
      <c r="E849" s="17">
        <v>0</v>
      </c>
      <c r="F849" s="17">
        <v>0</v>
      </c>
      <c r="G849" s="17">
        <v>0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  <c r="N849" s="17">
        <v>0</v>
      </c>
      <c r="O849" s="17">
        <v>0</v>
      </c>
    </row>
    <row r="850" spans="1:15" hidden="1" x14ac:dyDescent="0.25">
      <c r="A850" s="29" t="s">
        <v>860</v>
      </c>
      <c r="B850" s="16" t="s">
        <v>123</v>
      </c>
      <c r="C850" s="17">
        <v>0</v>
      </c>
      <c r="D850" s="17">
        <v>0</v>
      </c>
      <c r="E850" s="17">
        <v>0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  <c r="N850" s="17">
        <v>0</v>
      </c>
      <c r="O850" s="17">
        <v>0</v>
      </c>
    </row>
    <row r="851" spans="1:15" hidden="1" x14ac:dyDescent="0.25">
      <c r="A851" s="29" t="s">
        <v>861</v>
      </c>
      <c r="B851" s="16" t="s">
        <v>124</v>
      </c>
      <c r="C851" s="17">
        <v>0</v>
      </c>
      <c r="D851" s="17">
        <v>0</v>
      </c>
      <c r="E851" s="17">
        <v>0</v>
      </c>
      <c r="F851" s="17">
        <v>0</v>
      </c>
      <c r="G851" s="17">
        <v>0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  <c r="N851" s="17">
        <v>0</v>
      </c>
      <c r="O851" s="17">
        <v>0</v>
      </c>
    </row>
    <row r="852" spans="1:15" hidden="1" x14ac:dyDescent="0.25">
      <c r="A852" s="29" t="s">
        <v>862</v>
      </c>
      <c r="B852" s="16" t="s">
        <v>125</v>
      </c>
      <c r="C852" s="17">
        <v>0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  <c r="N852" s="17">
        <v>0</v>
      </c>
      <c r="O852" s="17">
        <v>0</v>
      </c>
    </row>
    <row r="853" spans="1:15" hidden="1" x14ac:dyDescent="0.25">
      <c r="A853" s="29" t="s">
        <v>863</v>
      </c>
      <c r="B853" s="16" t="s">
        <v>126</v>
      </c>
      <c r="C853" s="17">
        <v>0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  <c r="N853" s="17">
        <v>0</v>
      </c>
      <c r="O853" s="17">
        <v>0</v>
      </c>
    </row>
    <row r="854" spans="1:15" hidden="1" x14ac:dyDescent="0.25">
      <c r="A854" s="29" t="s">
        <v>864</v>
      </c>
      <c r="B854" s="16" t="s">
        <v>127</v>
      </c>
      <c r="C854" s="17">
        <v>0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  <c r="N854" s="17">
        <v>0</v>
      </c>
      <c r="O854" s="17">
        <v>0</v>
      </c>
    </row>
    <row r="855" spans="1:15" hidden="1" x14ac:dyDescent="0.25">
      <c r="A855" s="29" t="s">
        <v>865</v>
      </c>
      <c r="B855" s="16" t="s">
        <v>128</v>
      </c>
      <c r="C855" s="17">
        <v>0</v>
      </c>
      <c r="D855" s="17">
        <v>0</v>
      </c>
      <c r="E855" s="17">
        <v>0</v>
      </c>
      <c r="F855" s="17">
        <v>0</v>
      </c>
      <c r="G855" s="17">
        <v>0</v>
      </c>
      <c r="H855" s="17">
        <v>0</v>
      </c>
      <c r="I855" s="17">
        <v>0</v>
      </c>
      <c r="J855" s="17">
        <v>0</v>
      </c>
      <c r="K855" s="17">
        <v>0</v>
      </c>
      <c r="L855" s="17">
        <v>0</v>
      </c>
      <c r="M855" s="17">
        <v>0</v>
      </c>
      <c r="N855" s="17">
        <v>0</v>
      </c>
      <c r="O855" s="17">
        <v>0</v>
      </c>
    </row>
    <row r="856" spans="1:15" hidden="1" x14ac:dyDescent="0.25">
      <c r="A856" s="29" t="s">
        <v>866</v>
      </c>
      <c r="B856" s="16" t="s">
        <v>129</v>
      </c>
      <c r="C856" s="17">
        <v>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  <c r="N856" s="17">
        <v>0</v>
      </c>
      <c r="O856" s="17">
        <v>0</v>
      </c>
    </row>
    <row r="857" spans="1:15" hidden="1" x14ac:dyDescent="0.25">
      <c r="A857" s="29" t="s">
        <v>867</v>
      </c>
      <c r="B857" s="16" t="s">
        <v>130</v>
      </c>
      <c r="C857" s="17">
        <v>0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  <c r="N857" s="17">
        <v>0</v>
      </c>
      <c r="O857" s="17">
        <v>0</v>
      </c>
    </row>
    <row r="858" spans="1:15" hidden="1" x14ac:dyDescent="0.25">
      <c r="A858" s="29" t="s">
        <v>868</v>
      </c>
      <c r="B858" s="16" t="s">
        <v>131</v>
      </c>
      <c r="C858" s="17">
        <v>0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  <c r="N858" s="17">
        <v>0</v>
      </c>
      <c r="O858" s="17">
        <v>0</v>
      </c>
    </row>
    <row r="859" spans="1:15" hidden="1" x14ac:dyDescent="0.25">
      <c r="A859" s="29" t="s">
        <v>869</v>
      </c>
      <c r="B859" s="16" t="s">
        <v>870</v>
      </c>
      <c r="C859" s="17">
        <v>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0</v>
      </c>
      <c r="L859" s="17">
        <v>0</v>
      </c>
      <c r="M859" s="17">
        <v>0</v>
      </c>
      <c r="N859" s="17">
        <v>0</v>
      </c>
      <c r="O859" s="17">
        <v>0</v>
      </c>
    </row>
    <row r="860" spans="1:15" hidden="1" x14ac:dyDescent="0.25">
      <c r="A860" s="29" t="s">
        <v>871</v>
      </c>
      <c r="B860" s="16" t="s">
        <v>872</v>
      </c>
      <c r="C860" s="17">
        <v>0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  <c r="N860" s="17">
        <v>0</v>
      </c>
      <c r="O860" s="17">
        <v>0</v>
      </c>
    </row>
    <row r="861" spans="1:15" hidden="1" x14ac:dyDescent="0.25">
      <c r="A861" s="29" t="s">
        <v>873</v>
      </c>
      <c r="B861" s="16" t="s">
        <v>874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0</v>
      </c>
      <c r="J861" s="17">
        <v>0</v>
      </c>
      <c r="K861" s="17">
        <v>0</v>
      </c>
      <c r="L861" s="17">
        <v>0</v>
      </c>
      <c r="M861" s="17">
        <v>0</v>
      </c>
      <c r="N861" s="17">
        <v>0</v>
      </c>
      <c r="O861" s="17">
        <v>0</v>
      </c>
    </row>
    <row r="862" spans="1:15" hidden="1" x14ac:dyDescent="0.25">
      <c r="A862" s="29" t="s">
        <v>875</v>
      </c>
      <c r="B862" s="16" t="s">
        <v>876</v>
      </c>
      <c r="C862" s="17">
        <v>0</v>
      </c>
      <c r="D862" s="17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  <c r="O862" s="17">
        <v>0</v>
      </c>
    </row>
    <row r="863" spans="1:15" hidden="1" x14ac:dyDescent="0.25">
      <c r="A863" s="29" t="s">
        <v>877</v>
      </c>
      <c r="B863" s="16" t="s">
        <v>878</v>
      </c>
      <c r="C863" s="17">
        <v>0</v>
      </c>
      <c r="D863" s="17">
        <v>0</v>
      </c>
      <c r="E863" s="17">
        <v>0</v>
      </c>
      <c r="F863" s="17">
        <v>0</v>
      </c>
      <c r="G863" s="17">
        <v>0</v>
      </c>
      <c r="H863" s="17">
        <v>0</v>
      </c>
      <c r="I863" s="17">
        <v>0</v>
      </c>
      <c r="J863" s="17">
        <v>0</v>
      </c>
      <c r="K863" s="17">
        <v>0</v>
      </c>
      <c r="L863" s="17">
        <v>0</v>
      </c>
      <c r="M863" s="17">
        <v>0</v>
      </c>
      <c r="N863" s="17">
        <v>0</v>
      </c>
      <c r="O863" s="17">
        <v>0</v>
      </c>
    </row>
    <row r="864" spans="1:15" hidden="1" x14ac:dyDescent="0.25">
      <c r="A864" s="29" t="s">
        <v>879</v>
      </c>
      <c r="B864" s="16" t="s">
        <v>880</v>
      </c>
      <c r="C864" s="17">
        <v>0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0</v>
      </c>
      <c r="M864" s="17">
        <v>0</v>
      </c>
      <c r="N864" s="17">
        <v>0</v>
      </c>
      <c r="O864" s="17">
        <v>0</v>
      </c>
    </row>
    <row r="865" spans="1:15" hidden="1" x14ac:dyDescent="0.25">
      <c r="A865" s="29" t="s">
        <v>881</v>
      </c>
      <c r="B865" s="16" t="s">
        <v>882</v>
      </c>
      <c r="C865" s="17">
        <v>0</v>
      </c>
      <c r="D865" s="17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0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  <c r="O865" s="17">
        <v>0</v>
      </c>
    </row>
    <row r="866" spans="1:15" hidden="1" x14ac:dyDescent="0.25">
      <c r="A866" s="29" t="s">
        <v>883</v>
      </c>
      <c r="B866" s="16" t="s">
        <v>884</v>
      </c>
      <c r="C866" s="17">
        <v>0</v>
      </c>
      <c r="D866" s="17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</row>
    <row r="867" spans="1:15" x14ac:dyDescent="0.25">
      <c r="A867" s="29" t="s">
        <v>885</v>
      </c>
      <c r="B867" s="16" t="s">
        <v>886</v>
      </c>
      <c r="C867" s="17">
        <v>0</v>
      </c>
      <c r="D867" s="17">
        <v>0</v>
      </c>
      <c r="E867" s="17">
        <v>0</v>
      </c>
      <c r="F867" s="17">
        <v>0</v>
      </c>
      <c r="G867" s="17">
        <v>0</v>
      </c>
      <c r="H867" s="17">
        <v>0</v>
      </c>
      <c r="I867" s="17">
        <v>0</v>
      </c>
      <c r="J867" s="17">
        <v>0</v>
      </c>
      <c r="K867" s="17">
        <v>0</v>
      </c>
      <c r="L867" s="17">
        <v>0</v>
      </c>
      <c r="M867" s="17">
        <v>0</v>
      </c>
      <c r="N867" s="17">
        <v>0</v>
      </c>
      <c r="O867" s="17">
        <v>600000</v>
      </c>
    </row>
    <row r="868" spans="1:15" x14ac:dyDescent="0.25">
      <c r="A868" s="29" t="s">
        <v>887</v>
      </c>
      <c r="B868" s="16" t="s">
        <v>888</v>
      </c>
      <c r="C868" s="17">
        <v>0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  <c r="I868" s="17">
        <v>0</v>
      </c>
      <c r="J868" s="17">
        <v>0</v>
      </c>
      <c r="K868" s="17">
        <v>0</v>
      </c>
      <c r="L868" s="17">
        <v>0</v>
      </c>
      <c r="M868" s="17">
        <v>0</v>
      </c>
      <c r="N868" s="17">
        <v>0</v>
      </c>
      <c r="O868" s="17">
        <v>500000</v>
      </c>
    </row>
    <row r="869" spans="1:15" x14ac:dyDescent="0.25">
      <c r="A869" s="30" t="s">
        <v>889</v>
      </c>
      <c r="B869" s="31" t="s">
        <v>890</v>
      </c>
      <c r="C869" s="32">
        <f t="shared" ref="C869:J869" si="115">+C870+C871+C881+C888+C897+C903+C909+C917+C931</f>
        <v>0</v>
      </c>
      <c r="D869" s="32">
        <f t="shared" si="115"/>
        <v>0</v>
      </c>
      <c r="E869" s="32">
        <f t="shared" si="115"/>
        <v>0</v>
      </c>
      <c r="F869" s="32">
        <f t="shared" si="115"/>
        <v>0</v>
      </c>
      <c r="G869" s="32">
        <f t="shared" si="115"/>
        <v>0</v>
      </c>
      <c r="H869" s="32">
        <f t="shared" si="115"/>
        <v>0</v>
      </c>
      <c r="I869" s="32">
        <f t="shared" si="115"/>
        <v>10000000</v>
      </c>
      <c r="J869" s="32">
        <f t="shared" si="115"/>
        <v>10000000</v>
      </c>
      <c r="K869" s="32">
        <f>+K870+K871+K881+K888+K897+K903+K909+K917+K931</f>
        <v>4822754</v>
      </c>
      <c r="L869" s="32">
        <f>+L870+L871+L881+L888+L897+L903+L909+L917+L931</f>
        <v>0</v>
      </c>
      <c r="M869" s="32">
        <f>+M870+M871+M881+M888+M897+M903+M909+M917+M931</f>
        <v>0</v>
      </c>
      <c r="N869" s="32">
        <f>+N870+N871+N881+N888+N897+N903+N909+N917+N931</f>
        <v>1150000</v>
      </c>
      <c r="O869" s="32">
        <f>+O870+O871+O881+O888+O897+O903+O909+O917+O931</f>
        <v>2000000</v>
      </c>
    </row>
    <row r="870" spans="1:15" x14ac:dyDescent="0.25">
      <c r="A870" s="29" t="s">
        <v>891</v>
      </c>
      <c r="B870" s="16" t="s">
        <v>134</v>
      </c>
      <c r="C870" s="17">
        <v>0</v>
      </c>
      <c r="D870" s="17">
        <v>0</v>
      </c>
      <c r="E870" s="17">
        <v>0</v>
      </c>
      <c r="F870" s="17">
        <v>0</v>
      </c>
      <c r="G870" s="17">
        <v>0</v>
      </c>
      <c r="H870" s="17">
        <v>0</v>
      </c>
      <c r="I870" s="17">
        <v>0</v>
      </c>
      <c r="J870" s="17">
        <v>0</v>
      </c>
      <c r="K870" s="17">
        <v>0</v>
      </c>
      <c r="L870" s="17">
        <v>0</v>
      </c>
      <c r="M870" s="17">
        <v>0</v>
      </c>
      <c r="N870" s="17">
        <v>250000</v>
      </c>
      <c r="O870" s="17">
        <v>0</v>
      </c>
    </row>
    <row r="871" spans="1:15" x14ac:dyDescent="0.25">
      <c r="A871" s="30" t="s">
        <v>892</v>
      </c>
      <c r="B871" s="31" t="s">
        <v>143</v>
      </c>
      <c r="C871" s="32">
        <f t="shared" ref="C871:J871" si="116">SUM(C872:C879)</f>
        <v>0</v>
      </c>
      <c r="D871" s="32">
        <f t="shared" si="116"/>
        <v>0</v>
      </c>
      <c r="E871" s="32">
        <f t="shared" si="116"/>
        <v>0</v>
      </c>
      <c r="F871" s="32">
        <f t="shared" si="116"/>
        <v>0</v>
      </c>
      <c r="G871" s="32">
        <f t="shared" si="116"/>
        <v>0</v>
      </c>
      <c r="H871" s="32">
        <f t="shared" si="116"/>
        <v>0</v>
      </c>
      <c r="I871" s="32">
        <f t="shared" si="116"/>
        <v>10000000</v>
      </c>
      <c r="J871" s="32">
        <f t="shared" si="116"/>
        <v>10000000</v>
      </c>
      <c r="K871" s="32">
        <f>SUM(K872:K879)</f>
        <v>4822754</v>
      </c>
      <c r="L871" s="32">
        <f>SUM(L872:L879)</f>
        <v>0</v>
      </c>
      <c r="M871" s="32">
        <f>SUM(M872:M879)</f>
        <v>0</v>
      </c>
      <c r="N871" s="32">
        <f>SUM(N872:N879)</f>
        <v>600000</v>
      </c>
      <c r="O871" s="32">
        <f>SUM(O872:O879)</f>
        <v>2000000</v>
      </c>
    </row>
    <row r="872" spans="1:15" x14ac:dyDescent="0.25">
      <c r="A872" s="29" t="s">
        <v>893</v>
      </c>
      <c r="B872" s="16" t="s">
        <v>144</v>
      </c>
      <c r="C872" s="17">
        <v>0</v>
      </c>
      <c r="D872" s="17">
        <v>0</v>
      </c>
      <c r="E872" s="17">
        <v>0</v>
      </c>
      <c r="F872" s="17">
        <v>0</v>
      </c>
      <c r="G872" s="17">
        <v>0</v>
      </c>
      <c r="H872" s="17">
        <v>0</v>
      </c>
      <c r="I872" s="17">
        <v>0</v>
      </c>
      <c r="J872" s="17">
        <v>0</v>
      </c>
      <c r="K872" s="17">
        <v>4822754</v>
      </c>
      <c r="L872" s="17">
        <v>0</v>
      </c>
      <c r="M872" s="17">
        <v>0</v>
      </c>
      <c r="N872" s="17">
        <v>600000</v>
      </c>
      <c r="O872" s="17">
        <v>2000000</v>
      </c>
    </row>
    <row r="873" spans="1:15" x14ac:dyDescent="0.25">
      <c r="A873" s="29" t="s">
        <v>894</v>
      </c>
      <c r="B873" s="16" t="s">
        <v>145</v>
      </c>
      <c r="C873" s="17">
        <v>0</v>
      </c>
      <c r="D873" s="17">
        <v>0</v>
      </c>
      <c r="E873" s="17">
        <v>0</v>
      </c>
      <c r="F873" s="17">
        <v>0</v>
      </c>
      <c r="G873" s="17">
        <v>0</v>
      </c>
      <c r="H873" s="17">
        <v>0</v>
      </c>
      <c r="I873" s="17">
        <v>10000000</v>
      </c>
      <c r="J873" s="17">
        <v>10000000</v>
      </c>
      <c r="K873" s="17">
        <v>0</v>
      </c>
      <c r="L873" s="17">
        <v>0</v>
      </c>
      <c r="M873" s="17">
        <v>0</v>
      </c>
      <c r="N873" s="17">
        <v>0</v>
      </c>
      <c r="O873" s="17">
        <v>0</v>
      </c>
    </row>
    <row r="874" spans="1:15" hidden="1" x14ac:dyDescent="0.25">
      <c r="A874" s="29" t="s">
        <v>895</v>
      </c>
      <c r="B874" s="16" t="s">
        <v>146</v>
      </c>
      <c r="C874" s="17">
        <v>0</v>
      </c>
      <c r="D874" s="17">
        <v>0</v>
      </c>
      <c r="E874" s="17">
        <v>0</v>
      </c>
      <c r="F874" s="17">
        <v>0</v>
      </c>
      <c r="G874" s="17">
        <v>0</v>
      </c>
      <c r="H874" s="17">
        <v>0</v>
      </c>
      <c r="I874" s="17">
        <v>0</v>
      </c>
      <c r="J874" s="17">
        <v>0</v>
      </c>
      <c r="K874" s="17">
        <v>0</v>
      </c>
      <c r="L874" s="17">
        <v>0</v>
      </c>
      <c r="M874" s="17">
        <v>0</v>
      </c>
      <c r="N874" s="17">
        <v>0</v>
      </c>
      <c r="O874" s="17">
        <v>0</v>
      </c>
    </row>
    <row r="875" spans="1:15" hidden="1" x14ac:dyDescent="0.25">
      <c r="A875" s="29" t="s">
        <v>896</v>
      </c>
      <c r="B875" s="16" t="s">
        <v>897</v>
      </c>
      <c r="C875" s="17">
        <v>0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  <c r="I875" s="17">
        <v>0</v>
      </c>
      <c r="J875" s="17">
        <v>0</v>
      </c>
      <c r="K875" s="17">
        <v>0</v>
      </c>
      <c r="L875" s="17">
        <v>0</v>
      </c>
      <c r="M875" s="17">
        <v>0</v>
      </c>
      <c r="N875" s="17">
        <v>0</v>
      </c>
      <c r="O875" s="17">
        <v>0</v>
      </c>
    </row>
    <row r="876" spans="1:15" hidden="1" x14ac:dyDescent="0.25">
      <c r="A876" s="29" t="s">
        <v>898</v>
      </c>
      <c r="B876" s="16" t="s">
        <v>148</v>
      </c>
      <c r="C876" s="17">
        <v>0</v>
      </c>
      <c r="D876" s="17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</row>
    <row r="877" spans="1:15" hidden="1" x14ac:dyDescent="0.25">
      <c r="A877" s="29" t="s">
        <v>899</v>
      </c>
      <c r="B877" s="16" t="s">
        <v>149</v>
      </c>
      <c r="C877" s="17">
        <v>0</v>
      </c>
      <c r="D877" s="17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  <c r="J877" s="17">
        <v>0</v>
      </c>
      <c r="K877" s="17">
        <v>0</v>
      </c>
      <c r="L877" s="17">
        <v>0</v>
      </c>
      <c r="M877" s="17">
        <v>0</v>
      </c>
      <c r="N877" s="17">
        <v>0</v>
      </c>
      <c r="O877" s="17">
        <v>0</v>
      </c>
    </row>
    <row r="878" spans="1:15" hidden="1" x14ac:dyDescent="0.25">
      <c r="A878" s="29" t="s">
        <v>900</v>
      </c>
      <c r="B878" s="16" t="s">
        <v>901</v>
      </c>
      <c r="C878" s="17">
        <v>0</v>
      </c>
      <c r="D878" s="17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  <c r="J878" s="17">
        <v>0</v>
      </c>
      <c r="K878" s="17">
        <v>0</v>
      </c>
      <c r="L878" s="17">
        <v>0</v>
      </c>
      <c r="M878" s="17">
        <v>0</v>
      </c>
      <c r="N878" s="17">
        <v>0</v>
      </c>
      <c r="O878" s="17">
        <v>0</v>
      </c>
    </row>
    <row r="879" spans="1:15" hidden="1" x14ac:dyDescent="0.25">
      <c r="A879" s="29" t="s">
        <v>902</v>
      </c>
      <c r="B879" s="16" t="s">
        <v>151</v>
      </c>
      <c r="C879" s="17">
        <v>0</v>
      </c>
      <c r="D879" s="17">
        <v>0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  <c r="O879" s="17">
        <v>0</v>
      </c>
    </row>
    <row r="880" spans="1:15" hidden="1" x14ac:dyDescent="0.25">
      <c r="A880" s="29" t="s">
        <v>903</v>
      </c>
      <c r="B880" s="16" t="s">
        <v>152</v>
      </c>
      <c r="C880" s="17">
        <f t="shared" ref="C880:J880" si="117">SUM(C881:C887)</f>
        <v>0</v>
      </c>
      <c r="D880" s="17">
        <f t="shared" si="117"/>
        <v>0</v>
      </c>
      <c r="E880" s="17">
        <f t="shared" si="117"/>
        <v>0</v>
      </c>
      <c r="F880" s="17">
        <f t="shared" si="117"/>
        <v>0</v>
      </c>
      <c r="G880" s="17">
        <f t="shared" si="117"/>
        <v>0</v>
      </c>
      <c r="H880" s="17">
        <f t="shared" si="117"/>
        <v>0</v>
      </c>
      <c r="I880" s="17">
        <f t="shared" si="117"/>
        <v>0</v>
      </c>
      <c r="J880" s="17">
        <f t="shared" si="117"/>
        <v>0</v>
      </c>
      <c r="K880" s="17">
        <f>SUM(K881:K887)</f>
        <v>0</v>
      </c>
      <c r="L880" s="17">
        <f>SUM(L881:L887)</f>
        <v>0</v>
      </c>
      <c r="M880" s="17">
        <f>SUM(M881:M887)</f>
        <v>0</v>
      </c>
      <c r="N880" s="17">
        <f>SUM(N881:N887)</f>
        <v>0</v>
      </c>
      <c r="O880" s="17">
        <f>SUM(O881:O887)</f>
        <v>0</v>
      </c>
    </row>
    <row r="881" spans="1:15" hidden="1" x14ac:dyDescent="0.25">
      <c r="A881" s="29" t="s">
        <v>904</v>
      </c>
      <c r="B881" s="16" t="s">
        <v>905</v>
      </c>
      <c r="C881" s="17">
        <v>0</v>
      </c>
      <c r="D881" s="17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0</v>
      </c>
      <c r="O881" s="17">
        <v>0</v>
      </c>
    </row>
    <row r="882" spans="1:15" hidden="1" x14ac:dyDescent="0.25">
      <c r="A882" s="29" t="s">
        <v>906</v>
      </c>
      <c r="B882" s="16" t="s">
        <v>154</v>
      </c>
      <c r="C882" s="17">
        <v>0</v>
      </c>
      <c r="D882" s="17">
        <v>0</v>
      </c>
      <c r="E882" s="17">
        <v>0</v>
      </c>
      <c r="F882" s="17">
        <v>0</v>
      </c>
      <c r="G882" s="17">
        <v>0</v>
      </c>
      <c r="H882" s="17">
        <v>0</v>
      </c>
      <c r="I882" s="17">
        <v>0</v>
      </c>
      <c r="J882" s="17">
        <v>0</v>
      </c>
      <c r="K882" s="17">
        <v>0</v>
      </c>
      <c r="L882" s="17">
        <v>0</v>
      </c>
      <c r="M882" s="17">
        <v>0</v>
      </c>
      <c r="N882" s="17">
        <v>0</v>
      </c>
      <c r="O882" s="17">
        <v>0</v>
      </c>
    </row>
    <row r="883" spans="1:15" hidden="1" x14ac:dyDescent="0.25">
      <c r="A883" s="29" t="s">
        <v>907</v>
      </c>
      <c r="B883" s="16" t="s">
        <v>908</v>
      </c>
      <c r="C883" s="17">
        <v>0</v>
      </c>
      <c r="D883" s="17">
        <v>0</v>
      </c>
      <c r="E883" s="17">
        <v>0</v>
      </c>
      <c r="F883" s="17">
        <v>0</v>
      </c>
      <c r="G883" s="17">
        <v>0</v>
      </c>
      <c r="H883" s="17">
        <v>0</v>
      </c>
      <c r="I883" s="17">
        <v>0</v>
      </c>
      <c r="J883" s="17">
        <v>0</v>
      </c>
      <c r="K883" s="17">
        <v>0</v>
      </c>
      <c r="L883" s="17">
        <v>0</v>
      </c>
      <c r="M883" s="17">
        <v>0</v>
      </c>
      <c r="N883" s="17">
        <v>0</v>
      </c>
      <c r="O883" s="17">
        <v>0</v>
      </c>
    </row>
    <row r="884" spans="1:15" hidden="1" x14ac:dyDescent="0.25">
      <c r="A884" s="29" t="s">
        <v>909</v>
      </c>
      <c r="B884" s="16" t="s">
        <v>910</v>
      </c>
      <c r="C884" s="17">
        <v>0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  <c r="N884" s="17">
        <v>0</v>
      </c>
      <c r="O884" s="17">
        <v>0</v>
      </c>
    </row>
    <row r="885" spans="1:15" hidden="1" x14ac:dyDescent="0.25">
      <c r="A885" s="29" t="s">
        <v>911</v>
      </c>
      <c r="B885" s="16" t="s">
        <v>157</v>
      </c>
      <c r="C885" s="17">
        <v>0</v>
      </c>
      <c r="D885" s="17">
        <v>0</v>
      </c>
      <c r="E885" s="17">
        <v>0</v>
      </c>
      <c r="F885" s="17">
        <v>0</v>
      </c>
      <c r="G885" s="17">
        <v>0</v>
      </c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</row>
    <row r="886" spans="1:15" hidden="1" x14ac:dyDescent="0.25">
      <c r="A886" s="29" t="s">
        <v>912</v>
      </c>
      <c r="B886" s="16" t="s">
        <v>913</v>
      </c>
      <c r="C886" s="17">
        <v>0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0</v>
      </c>
      <c r="N886" s="17">
        <v>0</v>
      </c>
      <c r="O886" s="17">
        <v>0</v>
      </c>
    </row>
    <row r="887" spans="1:15" hidden="1" x14ac:dyDescent="0.25">
      <c r="A887" s="29" t="s">
        <v>914</v>
      </c>
      <c r="B887" s="16" t="s">
        <v>158</v>
      </c>
      <c r="C887" s="17">
        <v>0</v>
      </c>
      <c r="D887" s="17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  <c r="J887" s="17">
        <v>0</v>
      </c>
      <c r="K887" s="17">
        <v>0</v>
      </c>
      <c r="L887" s="17">
        <v>0</v>
      </c>
      <c r="M887" s="17">
        <v>0</v>
      </c>
      <c r="N887" s="17">
        <v>0</v>
      </c>
      <c r="O887" s="17">
        <v>0</v>
      </c>
    </row>
    <row r="888" spans="1:15" hidden="1" x14ac:dyDescent="0.25">
      <c r="A888" s="29" t="s">
        <v>915</v>
      </c>
      <c r="B888" s="16" t="s">
        <v>159</v>
      </c>
      <c r="C888" s="17">
        <f t="shared" ref="C888:J888" si="118">SUM(C889:C896)</f>
        <v>0</v>
      </c>
      <c r="D888" s="17">
        <f t="shared" si="118"/>
        <v>0</v>
      </c>
      <c r="E888" s="17">
        <f t="shared" si="118"/>
        <v>0</v>
      </c>
      <c r="F888" s="17">
        <f t="shared" si="118"/>
        <v>0</v>
      </c>
      <c r="G888" s="17">
        <f t="shared" si="118"/>
        <v>0</v>
      </c>
      <c r="H888" s="17">
        <f t="shared" si="118"/>
        <v>0</v>
      </c>
      <c r="I888" s="17">
        <f t="shared" si="118"/>
        <v>0</v>
      </c>
      <c r="J888" s="17">
        <f t="shared" si="118"/>
        <v>0</v>
      </c>
      <c r="K888" s="17">
        <f>SUM(K889:K896)</f>
        <v>0</v>
      </c>
      <c r="L888" s="17">
        <f>SUM(L889:L896)</f>
        <v>0</v>
      </c>
      <c r="M888" s="17">
        <f>SUM(M889:M896)</f>
        <v>0</v>
      </c>
      <c r="N888" s="17">
        <f>SUM(N889:N896)</f>
        <v>0</v>
      </c>
      <c r="O888" s="17">
        <f>SUM(O889:O896)</f>
        <v>0</v>
      </c>
    </row>
    <row r="889" spans="1:15" hidden="1" x14ac:dyDescent="0.25">
      <c r="A889" s="29" t="s">
        <v>916</v>
      </c>
      <c r="B889" s="16" t="s">
        <v>917</v>
      </c>
      <c r="C889" s="17">
        <v>0</v>
      </c>
      <c r="D889" s="17">
        <v>0</v>
      </c>
      <c r="E889" s="17">
        <v>0</v>
      </c>
      <c r="F889" s="17">
        <v>0</v>
      </c>
      <c r="G889" s="17">
        <v>0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</row>
    <row r="890" spans="1:15" hidden="1" x14ac:dyDescent="0.25">
      <c r="A890" s="29" t="s">
        <v>918</v>
      </c>
      <c r="B890" s="16" t="s">
        <v>161</v>
      </c>
      <c r="C890" s="17">
        <v>0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</row>
    <row r="891" spans="1:15" hidden="1" x14ac:dyDescent="0.25">
      <c r="A891" s="29" t="s">
        <v>919</v>
      </c>
      <c r="B891" s="16" t="s">
        <v>162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  <c r="N891" s="17">
        <v>0</v>
      </c>
      <c r="O891" s="17">
        <v>0</v>
      </c>
    </row>
    <row r="892" spans="1:15" hidden="1" x14ac:dyDescent="0.25">
      <c r="A892" s="29" t="s">
        <v>920</v>
      </c>
      <c r="B892" s="16" t="s">
        <v>921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  <c r="N892" s="17">
        <v>0</v>
      </c>
      <c r="O892" s="17">
        <v>0</v>
      </c>
    </row>
    <row r="893" spans="1:15" hidden="1" x14ac:dyDescent="0.25">
      <c r="A893" s="29" t="s">
        <v>922</v>
      </c>
      <c r="B893" s="16" t="s">
        <v>164</v>
      </c>
      <c r="C893" s="17">
        <v>0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</row>
    <row r="894" spans="1:15" hidden="1" x14ac:dyDescent="0.25">
      <c r="A894" s="29" t="s">
        <v>923</v>
      </c>
      <c r="B894" s="16" t="s">
        <v>165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  <c r="N894" s="17">
        <v>0</v>
      </c>
      <c r="O894" s="17">
        <v>0</v>
      </c>
    </row>
    <row r="895" spans="1:15" hidden="1" x14ac:dyDescent="0.25">
      <c r="A895" s="29" t="s">
        <v>924</v>
      </c>
      <c r="B895" s="16" t="s">
        <v>166</v>
      </c>
      <c r="C895" s="17">
        <v>0</v>
      </c>
      <c r="D895" s="17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</row>
    <row r="896" spans="1:15" hidden="1" x14ac:dyDescent="0.25">
      <c r="A896" s="29" t="s">
        <v>925</v>
      </c>
      <c r="B896" s="16" t="s">
        <v>167</v>
      </c>
      <c r="C896" s="17">
        <v>0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  <c r="O896" s="17">
        <v>0</v>
      </c>
    </row>
    <row r="897" spans="1:15" hidden="1" x14ac:dyDescent="0.25">
      <c r="A897" s="29" t="s">
        <v>926</v>
      </c>
      <c r="B897" s="16" t="s">
        <v>168</v>
      </c>
      <c r="C897" s="17">
        <f t="shared" ref="C897:J897" si="119">SUM(C898:C902)</f>
        <v>0</v>
      </c>
      <c r="D897" s="17">
        <f t="shared" si="119"/>
        <v>0</v>
      </c>
      <c r="E897" s="17">
        <f t="shared" si="119"/>
        <v>0</v>
      </c>
      <c r="F897" s="17">
        <f t="shared" si="119"/>
        <v>0</v>
      </c>
      <c r="G897" s="17">
        <f t="shared" si="119"/>
        <v>0</v>
      </c>
      <c r="H897" s="17">
        <f t="shared" si="119"/>
        <v>0</v>
      </c>
      <c r="I897" s="17">
        <f t="shared" si="119"/>
        <v>0</v>
      </c>
      <c r="J897" s="17">
        <f t="shared" si="119"/>
        <v>0</v>
      </c>
      <c r="K897" s="17">
        <f>SUM(K898:K902)</f>
        <v>0</v>
      </c>
      <c r="L897" s="17">
        <f>SUM(L898:L902)</f>
        <v>0</v>
      </c>
      <c r="M897" s="17">
        <f>SUM(M898:M902)</f>
        <v>0</v>
      </c>
      <c r="N897" s="17">
        <f>SUM(N898:N902)</f>
        <v>0</v>
      </c>
      <c r="O897" s="17">
        <f>SUM(O898:O902)</f>
        <v>0</v>
      </c>
    </row>
    <row r="898" spans="1:15" hidden="1" x14ac:dyDescent="0.25">
      <c r="A898" s="29" t="s">
        <v>927</v>
      </c>
      <c r="B898" s="16" t="s">
        <v>169</v>
      </c>
      <c r="C898" s="17">
        <v>0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  <c r="N898" s="17">
        <v>0</v>
      </c>
      <c r="O898" s="17">
        <v>0</v>
      </c>
    </row>
    <row r="899" spans="1:15" hidden="1" x14ac:dyDescent="0.25">
      <c r="A899" s="29" t="s">
        <v>928</v>
      </c>
      <c r="B899" s="16" t="s">
        <v>929</v>
      </c>
      <c r="C899" s="17">
        <v>0</v>
      </c>
      <c r="D899" s="17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  <c r="N899" s="17">
        <v>0</v>
      </c>
      <c r="O899" s="17">
        <v>0</v>
      </c>
    </row>
    <row r="900" spans="1:15" hidden="1" x14ac:dyDescent="0.25">
      <c r="A900" s="29" t="s">
        <v>930</v>
      </c>
      <c r="B900" s="16" t="s">
        <v>171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  <c r="N900" s="17">
        <v>0</v>
      </c>
      <c r="O900" s="17">
        <v>0</v>
      </c>
    </row>
    <row r="901" spans="1:15" hidden="1" x14ac:dyDescent="0.25">
      <c r="A901" s="29" t="s">
        <v>931</v>
      </c>
      <c r="B901" s="16" t="s">
        <v>172</v>
      </c>
      <c r="C901" s="17">
        <v>0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</row>
    <row r="902" spans="1:15" hidden="1" x14ac:dyDescent="0.25">
      <c r="A902" s="29" t="s">
        <v>932</v>
      </c>
      <c r="B902" s="16" t="s">
        <v>173</v>
      </c>
      <c r="C902" s="17">
        <v>0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  <c r="N902" s="17">
        <v>0</v>
      </c>
      <c r="O902" s="17">
        <v>0</v>
      </c>
    </row>
    <row r="903" spans="1:15" x14ac:dyDescent="0.25">
      <c r="A903" s="30" t="s">
        <v>933</v>
      </c>
      <c r="B903" s="31" t="s">
        <v>174</v>
      </c>
      <c r="C903" s="32">
        <f t="shared" ref="C903:J903" si="120">SUM(C904:C908)</f>
        <v>0</v>
      </c>
      <c r="D903" s="32">
        <f t="shared" si="120"/>
        <v>0</v>
      </c>
      <c r="E903" s="32">
        <f t="shared" si="120"/>
        <v>0</v>
      </c>
      <c r="F903" s="32">
        <f t="shared" si="120"/>
        <v>0</v>
      </c>
      <c r="G903" s="32">
        <f t="shared" si="120"/>
        <v>0</v>
      </c>
      <c r="H903" s="32">
        <f t="shared" si="120"/>
        <v>0</v>
      </c>
      <c r="I903" s="32">
        <f t="shared" si="120"/>
        <v>0</v>
      </c>
      <c r="J903" s="32">
        <f t="shared" si="120"/>
        <v>0</v>
      </c>
      <c r="K903" s="32">
        <f>SUM(K904:K908)</f>
        <v>0</v>
      </c>
      <c r="L903" s="32">
        <f>SUM(L904:L908)</f>
        <v>0</v>
      </c>
      <c r="M903" s="32">
        <f>SUM(M904:M908)</f>
        <v>0</v>
      </c>
      <c r="N903" s="32">
        <f>SUM(N904:N908)</f>
        <v>300000</v>
      </c>
      <c r="O903" s="32">
        <f>SUM(O904:O908)</f>
        <v>0</v>
      </c>
    </row>
    <row r="904" spans="1:15" hidden="1" x14ac:dyDescent="0.25">
      <c r="A904" s="29" t="s">
        <v>934</v>
      </c>
      <c r="B904" s="16" t="s">
        <v>175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  <c r="N904" s="17">
        <v>0</v>
      </c>
      <c r="O904" s="17">
        <v>0</v>
      </c>
    </row>
    <row r="905" spans="1:15" hidden="1" x14ac:dyDescent="0.25">
      <c r="A905" s="29" t="s">
        <v>935</v>
      </c>
      <c r="B905" s="16" t="s">
        <v>176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  <c r="O905" s="17">
        <v>0</v>
      </c>
    </row>
    <row r="906" spans="1:15" hidden="1" x14ac:dyDescent="0.25">
      <c r="A906" s="29" t="s">
        <v>936</v>
      </c>
      <c r="B906" s="16" t="s">
        <v>177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</row>
    <row r="907" spans="1:15" x14ac:dyDescent="0.25">
      <c r="A907" s="29" t="s">
        <v>937</v>
      </c>
      <c r="B907" s="16" t="s">
        <v>178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300000</v>
      </c>
      <c r="O907" s="17">
        <v>0</v>
      </c>
    </row>
    <row r="908" spans="1:15" hidden="1" x14ac:dyDescent="0.25">
      <c r="A908" s="29" t="s">
        <v>938</v>
      </c>
      <c r="B908" s="16" t="s">
        <v>939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  <c r="N908" s="17">
        <v>0</v>
      </c>
      <c r="O908" s="17">
        <v>0</v>
      </c>
    </row>
    <row r="909" spans="1:15" hidden="1" x14ac:dyDescent="0.25">
      <c r="A909" s="29" t="s">
        <v>940</v>
      </c>
      <c r="B909" s="16" t="s">
        <v>180</v>
      </c>
      <c r="C909" s="17">
        <f t="shared" ref="C909:J909" si="121">SUM(C910:C916)</f>
        <v>0</v>
      </c>
      <c r="D909" s="17">
        <f t="shared" si="121"/>
        <v>0</v>
      </c>
      <c r="E909" s="17">
        <f t="shared" si="121"/>
        <v>0</v>
      </c>
      <c r="F909" s="17">
        <f t="shared" si="121"/>
        <v>0</v>
      </c>
      <c r="G909" s="17">
        <f t="shared" si="121"/>
        <v>0</v>
      </c>
      <c r="H909" s="17">
        <f t="shared" si="121"/>
        <v>0</v>
      </c>
      <c r="I909" s="17">
        <f t="shared" si="121"/>
        <v>0</v>
      </c>
      <c r="J909" s="17">
        <f t="shared" si="121"/>
        <v>0</v>
      </c>
      <c r="K909" s="17">
        <f>SUM(K910:K916)</f>
        <v>0</v>
      </c>
      <c r="L909" s="17">
        <f>SUM(L910:L916)</f>
        <v>0</v>
      </c>
      <c r="M909" s="17">
        <f>SUM(M910:M916)</f>
        <v>0</v>
      </c>
      <c r="N909" s="17">
        <f>SUM(N910:N916)</f>
        <v>0</v>
      </c>
      <c r="O909" s="17">
        <f>SUM(O910:O916)</f>
        <v>0</v>
      </c>
    </row>
    <row r="910" spans="1:15" hidden="1" x14ac:dyDescent="0.25">
      <c r="A910" s="29" t="s">
        <v>941</v>
      </c>
      <c r="B910" s="16" t="s">
        <v>181</v>
      </c>
      <c r="C910" s="17">
        <v>0</v>
      </c>
      <c r="D910" s="17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</row>
    <row r="911" spans="1:15" hidden="1" x14ac:dyDescent="0.25">
      <c r="A911" s="29" t="s">
        <v>942</v>
      </c>
      <c r="B911" s="16" t="s">
        <v>182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  <c r="N911" s="17">
        <v>0</v>
      </c>
      <c r="O911" s="17">
        <v>0</v>
      </c>
    </row>
    <row r="912" spans="1:15" hidden="1" x14ac:dyDescent="0.25">
      <c r="A912" s="29" t="s">
        <v>943</v>
      </c>
      <c r="B912" s="16" t="s">
        <v>183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  <c r="N912" s="17">
        <v>0</v>
      </c>
      <c r="O912" s="17">
        <v>0</v>
      </c>
    </row>
    <row r="913" spans="1:15" hidden="1" x14ac:dyDescent="0.25">
      <c r="A913" s="29" t="s">
        <v>944</v>
      </c>
      <c r="B913" s="16" t="s">
        <v>184</v>
      </c>
      <c r="C913" s="17">
        <v>0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  <c r="N913" s="17">
        <v>0</v>
      </c>
      <c r="O913" s="17">
        <v>0</v>
      </c>
    </row>
    <row r="914" spans="1:15" hidden="1" x14ac:dyDescent="0.25">
      <c r="A914" s="29" t="s">
        <v>945</v>
      </c>
      <c r="B914" s="16" t="s">
        <v>185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  <c r="N914" s="17">
        <v>0</v>
      </c>
      <c r="O914" s="17">
        <v>0</v>
      </c>
    </row>
    <row r="915" spans="1:15" hidden="1" x14ac:dyDescent="0.25">
      <c r="A915" s="29" t="s">
        <v>946</v>
      </c>
      <c r="B915" s="16" t="s">
        <v>947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  <c r="O915" s="17">
        <v>0</v>
      </c>
    </row>
    <row r="916" spans="1:15" hidden="1" x14ac:dyDescent="0.25">
      <c r="A916" s="29" t="s">
        <v>948</v>
      </c>
      <c r="B916" s="16" t="s">
        <v>187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</row>
    <row r="917" spans="1:15" hidden="1" x14ac:dyDescent="0.25">
      <c r="A917" s="29" t="s">
        <v>949</v>
      </c>
      <c r="B917" s="16" t="s">
        <v>950</v>
      </c>
      <c r="C917" s="17">
        <f t="shared" ref="C917:J917" si="122">+C918+C925+C926+C927+C928+C929+C930</f>
        <v>0</v>
      </c>
      <c r="D917" s="17">
        <f t="shared" si="122"/>
        <v>0</v>
      </c>
      <c r="E917" s="17">
        <f t="shared" si="122"/>
        <v>0</v>
      </c>
      <c r="F917" s="17">
        <f t="shared" si="122"/>
        <v>0</v>
      </c>
      <c r="G917" s="17">
        <f t="shared" si="122"/>
        <v>0</v>
      </c>
      <c r="H917" s="17">
        <f t="shared" si="122"/>
        <v>0</v>
      </c>
      <c r="I917" s="17">
        <f t="shared" si="122"/>
        <v>0</v>
      </c>
      <c r="J917" s="17">
        <f t="shared" si="122"/>
        <v>0</v>
      </c>
      <c r="K917" s="17">
        <f>+K918+K925+K926+K927+K928+K929+K930</f>
        <v>0</v>
      </c>
      <c r="L917" s="17">
        <f>+L918+L925+L926+L927+L928+L929+L930</f>
        <v>0</v>
      </c>
      <c r="M917" s="17">
        <f>+M918+M925+M926+M927+M928+M929+M930</f>
        <v>0</v>
      </c>
      <c r="N917" s="17">
        <f>+N918+N925+N926+N927+N928+N929+N930</f>
        <v>0</v>
      </c>
      <c r="O917" s="17">
        <f>+O918+O925+O926+O927+O928+O929+O930</f>
        <v>0</v>
      </c>
    </row>
    <row r="918" spans="1:15" hidden="1" x14ac:dyDescent="0.25">
      <c r="A918" s="29" t="s">
        <v>951</v>
      </c>
      <c r="B918" s="16" t="s">
        <v>620</v>
      </c>
      <c r="C918" s="17">
        <f t="shared" ref="C918:J918" si="123">+C919+C920+C921+C922+C923+C924</f>
        <v>0</v>
      </c>
      <c r="D918" s="17">
        <f t="shared" si="123"/>
        <v>0</v>
      </c>
      <c r="E918" s="17">
        <f t="shared" si="123"/>
        <v>0</v>
      </c>
      <c r="F918" s="17">
        <f t="shared" si="123"/>
        <v>0</v>
      </c>
      <c r="G918" s="17">
        <f t="shared" si="123"/>
        <v>0</v>
      </c>
      <c r="H918" s="17">
        <f t="shared" si="123"/>
        <v>0</v>
      </c>
      <c r="I918" s="17">
        <f t="shared" si="123"/>
        <v>0</v>
      </c>
      <c r="J918" s="17">
        <f t="shared" si="123"/>
        <v>0</v>
      </c>
      <c r="K918" s="17">
        <f>+K919+K920+K921+K922+K923+K924</f>
        <v>0</v>
      </c>
      <c r="L918" s="17">
        <f>+L919+L920+L921+L922+L923+L924</f>
        <v>0</v>
      </c>
      <c r="M918" s="17">
        <f>+M919+M920+M921+M922+M923+M924</f>
        <v>0</v>
      </c>
      <c r="N918" s="17">
        <f>+N919+N920+N921+N922+N923+N924</f>
        <v>0</v>
      </c>
      <c r="O918" s="17">
        <f>+O919+O920+O921+O922+O923+O924</f>
        <v>0</v>
      </c>
    </row>
    <row r="919" spans="1:15" hidden="1" x14ac:dyDescent="0.25">
      <c r="A919" s="29" t="s">
        <v>952</v>
      </c>
      <c r="B919" s="16" t="s">
        <v>622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  <c r="N919" s="17">
        <v>0</v>
      </c>
      <c r="O919" s="17">
        <v>0</v>
      </c>
    </row>
    <row r="920" spans="1:15" hidden="1" x14ac:dyDescent="0.25">
      <c r="A920" s="29" t="s">
        <v>953</v>
      </c>
      <c r="B920" s="16" t="s">
        <v>624</v>
      </c>
      <c r="C920" s="17">
        <v>0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</row>
    <row r="921" spans="1:15" hidden="1" x14ac:dyDescent="0.25">
      <c r="A921" s="29" t="s">
        <v>954</v>
      </c>
      <c r="B921" s="16" t="s">
        <v>626</v>
      </c>
      <c r="C921" s="17">
        <v>0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  <c r="I921" s="17">
        <v>0</v>
      </c>
      <c r="J921" s="17">
        <v>0</v>
      </c>
      <c r="K921" s="17">
        <v>0</v>
      </c>
      <c r="L921" s="17">
        <v>0</v>
      </c>
      <c r="M921" s="17">
        <v>0</v>
      </c>
      <c r="N921" s="17">
        <v>0</v>
      </c>
      <c r="O921" s="17">
        <v>0</v>
      </c>
    </row>
    <row r="922" spans="1:15" hidden="1" x14ac:dyDescent="0.25">
      <c r="A922" s="29" t="s">
        <v>955</v>
      </c>
      <c r="B922" s="16" t="s">
        <v>628</v>
      </c>
      <c r="C922" s="17">
        <v>0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  <c r="I922" s="17">
        <v>0</v>
      </c>
      <c r="J922" s="17">
        <v>0</v>
      </c>
      <c r="K922" s="17">
        <v>0</v>
      </c>
      <c r="L922" s="17">
        <v>0</v>
      </c>
      <c r="M922" s="17">
        <v>0</v>
      </c>
      <c r="N922" s="17">
        <v>0</v>
      </c>
      <c r="O922" s="17">
        <v>0</v>
      </c>
    </row>
    <row r="923" spans="1:15" hidden="1" x14ac:dyDescent="0.25">
      <c r="A923" s="29" t="s">
        <v>956</v>
      </c>
      <c r="B923" s="16" t="s">
        <v>630</v>
      </c>
      <c r="C923" s="17">
        <v>0</v>
      </c>
      <c r="D923" s="17">
        <v>0</v>
      </c>
      <c r="E923" s="17">
        <v>0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  <c r="O923" s="17">
        <v>0</v>
      </c>
    </row>
    <row r="924" spans="1:15" hidden="1" x14ac:dyDescent="0.25">
      <c r="A924" s="29" t="s">
        <v>957</v>
      </c>
      <c r="B924" s="16" t="s">
        <v>632</v>
      </c>
      <c r="C924" s="17">
        <v>0</v>
      </c>
      <c r="D924" s="17">
        <v>0</v>
      </c>
      <c r="E924" s="17">
        <v>0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</row>
    <row r="925" spans="1:15" hidden="1" x14ac:dyDescent="0.25">
      <c r="A925" s="29" t="s">
        <v>958</v>
      </c>
      <c r="B925" s="16" t="s">
        <v>634</v>
      </c>
      <c r="C925" s="17">
        <v>0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  <c r="O925" s="17">
        <v>0</v>
      </c>
    </row>
    <row r="926" spans="1:15" hidden="1" x14ac:dyDescent="0.25">
      <c r="A926" s="29" t="s">
        <v>959</v>
      </c>
      <c r="B926" s="16" t="s">
        <v>636</v>
      </c>
      <c r="C926" s="17">
        <v>0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</row>
    <row r="927" spans="1:15" hidden="1" x14ac:dyDescent="0.25">
      <c r="A927" s="29" t="s">
        <v>960</v>
      </c>
      <c r="B927" s="16" t="s">
        <v>189</v>
      </c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</row>
    <row r="928" spans="1:15" hidden="1" x14ac:dyDescent="0.25">
      <c r="A928" s="29" t="s">
        <v>961</v>
      </c>
      <c r="B928" s="16" t="s">
        <v>190</v>
      </c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</row>
    <row r="929" spans="1:15" hidden="1" x14ac:dyDescent="0.25">
      <c r="A929" s="29" t="s">
        <v>962</v>
      </c>
      <c r="B929" s="16" t="s">
        <v>191</v>
      </c>
      <c r="C929" s="17">
        <v>0</v>
      </c>
      <c r="D929" s="17">
        <v>0</v>
      </c>
      <c r="E929" s="17">
        <v>0</v>
      </c>
      <c r="F929" s="17">
        <v>0</v>
      </c>
      <c r="G929" s="17">
        <v>0</v>
      </c>
      <c r="H929" s="17">
        <v>0</v>
      </c>
      <c r="I929" s="17">
        <v>0</v>
      </c>
      <c r="J929" s="17">
        <v>0</v>
      </c>
      <c r="K929" s="17">
        <v>0</v>
      </c>
      <c r="L929" s="17">
        <v>0</v>
      </c>
      <c r="M929" s="17">
        <v>0</v>
      </c>
      <c r="N929" s="17">
        <v>0</v>
      </c>
      <c r="O929" s="17">
        <v>0</v>
      </c>
    </row>
    <row r="930" spans="1:15" hidden="1" x14ac:dyDescent="0.25">
      <c r="A930" s="29" t="s">
        <v>963</v>
      </c>
      <c r="B930" s="16" t="s">
        <v>192</v>
      </c>
      <c r="C930" s="17">
        <v>0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  <c r="I930" s="17">
        <v>0</v>
      </c>
      <c r="J930" s="17">
        <v>0</v>
      </c>
      <c r="K930" s="17">
        <v>0</v>
      </c>
      <c r="L930" s="17">
        <v>0</v>
      </c>
      <c r="M930" s="17">
        <v>0</v>
      </c>
      <c r="N930" s="17">
        <v>0</v>
      </c>
      <c r="O930" s="17">
        <v>0</v>
      </c>
    </row>
    <row r="931" spans="1:15" hidden="1" x14ac:dyDescent="0.25">
      <c r="A931" s="29" t="s">
        <v>964</v>
      </c>
      <c r="B931" s="16" t="s">
        <v>965</v>
      </c>
      <c r="C931" s="17">
        <v>0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0</v>
      </c>
    </row>
    <row r="932" spans="1:15" x14ac:dyDescent="0.25">
      <c r="A932" s="30" t="s">
        <v>966</v>
      </c>
      <c r="B932" s="31" t="s">
        <v>967</v>
      </c>
      <c r="C932" s="32">
        <f t="shared" ref="C932:J932" si="124">+C933+C934+C935+C942+C951+C954+C961+C970+C975</f>
        <v>0</v>
      </c>
      <c r="D932" s="32">
        <f t="shared" si="124"/>
        <v>0</v>
      </c>
      <c r="E932" s="32">
        <f t="shared" si="124"/>
        <v>0</v>
      </c>
      <c r="F932" s="32">
        <f t="shared" si="124"/>
        <v>0</v>
      </c>
      <c r="G932" s="32">
        <f t="shared" si="124"/>
        <v>0</v>
      </c>
      <c r="H932" s="32">
        <f t="shared" si="124"/>
        <v>0</v>
      </c>
      <c r="I932" s="32">
        <f t="shared" si="124"/>
        <v>0</v>
      </c>
      <c r="J932" s="32">
        <f t="shared" si="124"/>
        <v>0</v>
      </c>
      <c r="K932" s="32">
        <f>+K933+K934+K935+K942+K951+K954+K961+K970+K975</f>
        <v>0</v>
      </c>
      <c r="L932" s="32">
        <f>+L933+L934+L935+L942+L951+L954+L961+L970+L975</f>
        <v>0</v>
      </c>
      <c r="M932" s="32">
        <f>+M933+M934+M935+M942+M951+M954+M961+M970+M975</f>
        <v>0</v>
      </c>
      <c r="N932" s="32">
        <f>+N933+N934+N935+N942+N951+N954+N961+N970+N975</f>
        <v>1000000</v>
      </c>
      <c r="O932" s="32">
        <f>+O933+O934+O935+O942+O951+O954+O961+O970+O975</f>
        <v>0</v>
      </c>
    </row>
    <row r="933" spans="1:15" hidden="1" x14ac:dyDescent="0.25">
      <c r="A933" s="30" t="s">
        <v>968</v>
      </c>
      <c r="B933" s="31" t="s">
        <v>199</v>
      </c>
      <c r="C933" s="32">
        <v>0</v>
      </c>
      <c r="D933" s="32">
        <v>0</v>
      </c>
      <c r="E933" s="32">
        <v>0</v>
      </c>
      <c r="F933" s="32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</row>
    <row r="934" spans="1:15" hidden="1" x14ac:dyDescent="0.25">
      <c r="A934" s="30" t="s">
        <v>969</v>
      </c>
      <c r="B934" s="31" t="s">
        <v>206</v>
      </c>
      <c r="C934" s="32">
        <v>0</v>
      </c>
      <c r="D934" s="32">
        <v>0</v>
      </c>
      <c r="E934" s="32">
        <v>0</v>
      </c>
      <c r="F934" s="32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</row>
    <row r="935" spans="1:15" hidden="1" x14ac:dyDescent="0.25">
      <c r="A935" s="30" t="s">
        <v>970</v>
      </c>
      <c r="B935" s="31" t="s">
        <v>211</v>
      </c>
      <c r="C935" s="32">
        <v>0</v>
      </c>
      <c r="D935" s="32">
        <v>0</v>
      </c>
      <c r="E935" s="32">
        <v>0</v>
      </c>
      <c r="F935" s="32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0</v>
      </c>
      <c r="N935" s="32">
        <v>0</v>
      </c>
      <c r="O935" s="32">
        <v>0</v>
      </c>
    </row>
    <row r="936" spans="1:15" hidden="1" x14ac:dyDescent="0.25">
      <c r="A936" s="30" t="s">
        <v>971</v>
      </c>
      <c r="B936" s="31" t="s">
        <v>212</v>
      </c>
      <c r="C936" s="32">
        <v>0</v>
      </c>
      <c r="D936" s="32">
        <v>0</v>
      </c>
      <c r="E936" s="32">
        <v>0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0</v>
      </c>
      <c r="M936" s="32">
        <v>0</v>
      </c>
      <c r="N936" s="32">
        <v>0</v>
      </c>
      <c r="O936" s="32">
        <v>0</v>
      </c>
    </row>
    <row r="937" spans="1:15" hidden="1" x14ac:dyDescent="0.25">
      <c r="A937" s="30" t="s">
        <v>972</v>
      </c>
      <c r="B937" s="31" t="s">
        <v>213</v>
      </c>
      <c r="C937" s="32">
        <v>0</v>
      </c>
      <c r="D937" s="32">
        <v>0</v>
      </c>
      <c r="E937" s="32">
        <v>0</v>
      </c>
      <c r="F937" s="32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</row>
    <row r="938" spans="1:15" hidden="1" x14ac:dyDescent="0.25">
      <c r="A938" s="30" t="s">
        <v>973</v>
      </c>
      <c r="B938" s="31" t="s">
        <v>214</v>
      </c>
      <c r="C938" s="32">
        <v>0</v>
      </c>
      <c r="D938" s="32">
        <v>0</v>
      </c>
      <c r="E938" s="32">
        <v>0</v>
      </c>
      <c r="F938" s="32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0</v>
      </c>
      <c r="N938" s="32">
        <v>0</v>
      </c>
      <c r="O938" s="32">
        <v>0</v>
      </c>
    </row>
    <row r="939" spans="1:15" hidden="1" x14ac:dyDescent="0.25">
      <c r="A939" s="30" t="s">
        <v>974</v>
      </c>
      <c r="B939" s="31" t="s">
        <v>215</v>
      </c>
      <c r="C939" s="32">
        <v>0</v>
      </c>
      <c r="D939" s="32">
        <v>0</v>
      </c>
      <c r="E939" s="32">
        <v>0</v>
      </c>
      <c r="F939" s="32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0</v>
      </c>
      <c r="N939" s="32">
        <v>0</v>
      </c>
      <c r="O939" s="32">
        <v>0</v>
      </c>
    </row>
    <row r="940" spans="1:15" hidden="1" x14ac:dyDescent="0.25">
      <c r="A940" s="30" t="s">
        <v>975</v>
      </c>
      <c r="B940" s="31" t="s">
        <v>216</v>
      </c>
      <c r="C940" s="32">
        <v>0</v>
      </c>
      <c r="D940" s="32">
        <v>0</v>
      </c>
      <c r="E940" s="32">
        <v>0</v>
      </c>
      <c r="F940" s="32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</row>
    <row r="941" spans="1:15" hidden="1" x14ac:dyDescent="0.25">
      <c r="A941" s="30" t="s">
        <v>976</v>
      </c>
      <c r="B941" s="31" t="s">
        <v>217</v>
      </c>
      <c r="C941" s="32">
        <v>0</v>
      </c>
      <c r="D941" s="32">
        <v>0</v>
      </c>
      <c r="E941" s="32">
        <v>0</v>
      </c>
      <c r="F941" s="32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</row>
    <row r="942" spans="1:15" hidden="1" x14ac:dyDescent="0.25">
      <c r="A942" s="30" t="s">
        <v>977</v>
      </c>
      <c r="B942" s="31" t="s">
        <v>218</v>
      </c>
      <c r="C942" s="32">
        <v>0</v>
      </c>
      <c r="D942" s="32">
        <v>0</v>
      </c>
      <c r="E942" s="32">
        <v>0</v>
      </c>
      <c r="F942" s="32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</row>
    <row r="943" spans="1:15" hidden="1" x14ac:dyDescent="0.25">
      <c r="A943" s="30" t="s">
        <v>978</v>
      </c>
      <c r="B943" s="31" t="s">
        <v>219</v>
      </c>
      <c r="C943" s="32">
        <v>0</v>
      </c>
      <c r="D943" s="32">
        <v>0</v>
      </c>
      <c r="E943" s="32">
        <v>0</v>
      </c>
      <c r="F943" s="32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</row>
    <row r="944" spans="1:15" hidden="1" x14ac:dyDescent="0.25">
      <c r="A944" s="30" t="s">
        <v>979</v>
      </c>
      <c r="B944" s="31" t="s">
        <v>220</v>
      </c>
      <c r="C944" s="32">
        <v>0</v>
      </c>
      <c r="D944" s="32">
        <v>0</v>
      </c>
      <c r="E944" s="32">
        <v>0</v>
      </c>
      <c r="F944" s="32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0</v>
      </c>
      <c r="N944" s="32">
        <v>0</v>
      </c>
      <c r="O944" s="32">
        <v>0</v>
      </c>
    </row>
    <row r="945" spans="1:15" hidden="1" x14ac:dyDescent="0.25">
      <c r="A945" s="30" t="s">
        <v>980</v>
      </c>
      <c r="B945" s="31" t="s">
        <v>221</v>
      </c>
      <c r="C945" s="32">
        <v>0</v>
      </c>
      <c r="D945" s="32">
        <v>0</v>
      </c>
      <c r="E945" s="32">
        <v>0</v>
      </c>
      <c r="F945" s="32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</row>
    <row r="946" spans="1:15" hidden="1" x14ac:dyDescent="0.25">
      <c r="A946" s="30" t="s">
        <v>981</v>
      </c>
      <c r="B946" s="31" t="s">
        <v>222</v>
      </c>
      <c r="C946" s="32">
        <v>0</v>
      </c>
      <c r="D946" s="32">
        <v>0</v>
      </c>
      <c r="E946" s="32">
        <v>0</v>
      </c>
      <c r="F946" s="32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</row>
    <row r="947" spans="1:15" hidden="1" x14ac:dyDescent="0.25">
      <c r="A947" s="30" t="s">
        <v>982</v>
      </c>
      <c r="B947" s="31" t="s">
        <v>223</v>
      </c>
      <c r="C947" s="32">
        <v>0</v>
      </c>
      <c r="D947" s="32">
        <v>0</v>
      </c>
      <c r="E947" s="32">
        <v>0</v>
      </c>
      <c r="F947" s="32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</row>
    <row r="948" spans="1:15" hidden="1" x14ac:dyDescent="0.25">
      <c r="A948" s="30" t="s">
        <v>983</v>
      </c>
      <c r="B948" s="31" t="s">
        <v>224</v>
      </c>
      <c r="C948" s="32">
        <v>0</v>
      </c>
      <c r="D948" s="32">
        <v>0</v>
      </c>
      <c r="E948" s="32">
        <v>0</v>
      </c>
      <c r="F948" s="32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0</v>
      </c>
      <c r="N948" s="32">
        <v>0</v>
      </c>
      <c r="O948" s="32">
        <v>0</v>
      </c>
    </row>
    <row r="949" spans="1:15" hidden="1" x14ac:dyDescent="0.25">
      <c r="A949" s="30" t="s">
        <v>984</v>
      </c>
      <c r="B949" s="31" t="s">
        <v>226</v>
      </c>
      <c r="C949" s="32">
        <v>0</v>
      </c>
      <c r="D949" s="32">
        <v>0</v>
      </c>
      <c r="E949" s="32">
        <v>0</v>
      </c>
      <c r="F949" s="32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0</v>
      </c>
      <c r="M949" s="32">
        <v>0</v>
      </c>
      <c r="N949" s="32">
        <v>0</v>
      </c>
      <c r="O949" s="32">
        <v>0</v>
      </c>
    </row>
    <row r="950" spans="1:15" hidden="1" x14ac:dyDescent="0.25">
      <c r="A950" s="30" t="s">
        <v>985</v>
      </c>
      <c r="B950" s="31" t="s">
        <v>227</v>
      </c>
      <c r="C950" s="32">
        <v>0</v>
      </c>
      <c r="D950" s="32">
        <v>0</v>
      </c>
      <c r="E950" s="32">
        <v>0</v>
      </c>
      <c r="F950" s="32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</row>
    <row r="951" spans="1:15" x14ac:dyDescent="0.25">
      <c r="A951" s="30" t="s">
        <v>986</v>
      </c>
      <c r="B951" s="31" t="s">
        <v>228</v>
      </c>
      <c r="C951" s="32">
        <f t="shared" ref="C951:J951" si="125">+C952+C953</f>
        <v>0</v>
      </c>
      <c r="D951" s="32">
        <f t="shared" si="125"/>
        <v>0</v>
      </c>
      <c r="E951" s="32">
        <f t="shared" si="125"/>
        <v>0</v>
      </c>
      <c r="F951" s="32">
        <f t="shared" si="125"/>
        <v>0</v>
      </c>
      <c r="G951" s="32">
        <f t="shared" si="125"/>
        <v>0</v>
      </c>
      <c r="H951" s="32">
        <f t="shared" si="125"/>
        <v>0</v>
      </c>
      <c r="I951" s="32">
        <f t="shared" si="125"/>
        <v>0</v>
      </c>
      <c r="J951" s="32">
        <f t="shared" si="125"/>
        <v>0</v>
      </c>
      <c r="K951" s="32">
        <f>+K952+K953</f>
        <v>0</v>
      </c>
      <c r="L951" s="32">
        <f>+L952+L953</f>
        <v>0</v>
      </c>
      <c r="M951" s="32">
        <f>+M952+M953</f>
        <v>0</v>
      </c>
      <c r="N951" s="32">
        <f>+N952+N953</f>
        <v>1000000</v>
      </c>
      <c r="O951" s="32">
        <f>+O952+O953</f>
        <v>0</v>
      </c>
    </row>
    <row r="952" spans="1:15" x14ac:dyDescent="0.25">
      <c r="A952" s="29" t="s">
        <v>987</v>
      </c>
      <c r="B952" s="16" t="s">
        <v>229</v>
      </c>
      <c r="C952" s="17">
        <v>0</v>
      </c>
      <c r="D952" s="17">
        <v>0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  <c r="J952" s="17">
        <v>0</v>
      </c>
      <c r="K952" s="17">
        <v>0</v>
      </c>
      <c r="L952" s="17">
        <v>0</v>
      </c>
      <c r="M952" s="17">
        <v>0</v>
      </c>
      <c r="N952" s="17">
        <v>1000000</v>
      </c>
      <c r="O952" s="17">
        <v>0</v>
      </c>
    </row>
    <row r="953" spans="1:15" hidden="1" x14ac:dyDescent="0.25">
      <c r="A953" s="29" t="s">
        <v>988</v>
      </c>
      <c r="B953" s="16" t="s">
        <v>230</v>
      </c>
      <c r="C953" s="17">
        <v>0</v>
      </c>
      <c r="D953" s="17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0</v>
      </c>
      <c r="J953" s="17">
        <v>0</v>
      </c>
      <c r="K953" s="17">
        <v>0</v>
      </c>
      <c r="L953" s="17">
        <v>0</v>
      </c>
      <c r="M953" s="17">
        <v>0</v>
      </c>
      <c r="N953" s="17">
        <v>0</v>
      </c>
      <c r="O953" s="17">
        <v>0</v>
      </c>
    </row>
    <row r="954" spans="1:15" hidden="1" x14ac:dyDescent="0.25">
      <c r="A954" s="29" t="s">
        <v>989</v>
      </c>
      <c r="B954" s="16" t="s">
        <v>231</v>
      </c>
      <c r="C954" s="17">
        <f t="shared" ref="C954:J954" si="126">SUM(C955:C960)</f>
        <v>0</v>
      </c>
      <c r="D954" s="17">
        <f t="shared" si="126"/>
        <v>0</v>
      </c>
      <c r="E954" s="17">
        <f t="shared" si="126"/>
        <v>0</v>
      </c>
      <c r="F954" s="17">
        <f t="shared" si="126"/>
        <v>0</v>
      </c>
      <c r="G954" s="17">
        <f t="shared" si="126"/>
        <v>0</v>
      </c>
      <c r="H954" s="17">
        <f t="shared" si="126"/>
        <v>0</v>
      </c>
      <c r="I954" s="17">
        <f t="shared" si="126"/>
        <v>0</v>
      </c>
      <c r="J954" s="17">
        <f t="shared" si="126"/>
        <v>0</v>
      </c>
      <c r="K954" s="17">
        <f>SUM(K955:K960)</f>
        <v>0</v>
      </c>
      <c r="L954" s="17">
        <f>SUM(L955:L960)</f>
        <v>0</v>
      </c>
      <c r="M954" s="17">
        <f>SUM(M955:M960)</f>
        <v>0</v>
      </c>
      <c r="N954" s="17">
        <f>SUM(N955:N960)</f>
        <v>0</v>
      </c>
      <c r="O954" s="17">
        <f>SUM(O955:O960)</f>
        <v>0</v>
      </c>
    </row>
    <row r="955" spans="1:15" hidden="1" x14ac:dyDescent="0.25">
      <c r="A955" s="29" t="s">
        <v>990</v>
      </c>
      <c r="B955" s="16" t="s">
        <v>232</v>
      </c>
      <c r="C955" s="17">
        <v>0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  <c r="I955" s="17">
        <v>0</v>
      </c>
      <c r="J955" s="17">
        <v>0</v>
      </c>
      <c r="K955" s="17">
        <v>0</v>
      </c>
      <c r="L955" s="17">
        <v>0</v>
      </c>
      <c r="M955" s="17">
        <v>0</v>
      </c>
      <c r="N955" s="17">
        <v>0</v>
      </c>
      <c r="O955" s="17">
        <v>0</v>
      </c>
    </row>
    <row r="956" spans="1:15" hidden="1" x14ac:dyDescent="0.25">
      <c r="A956" s="29" t="s">
        <v>991</v>
      </c>
      <c r="B956" s="16" t="s">
        <v>233</v>
      </c>
      <c r="C956" s="17">
        <v>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  <c r="N956" s="17">
        <v>0</v>
      </c>
      <c r="O956" s="17">
        <v>0</v>
      </c>
    </row>
    <row r="957" spans="1:15" hidden="1" x14ac:dyDescent="0.25">
      <c r="A957" s="29" t="s">
        <v>992</v>
      </c>
      <c r="B957" s="16" t="s">
        <v>234</v>
      </c>
      <c r="C957" s="17">
        <v>0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  <c r="I957" s="17">
        <v>0</v>
      </c>
      <c r="J957" s="17">
        <v>0</v>
      </c>
      <c r="K957" s="17">
        <v>0</v>
      </c>
      <c r="L957" s="17">
        <v>0</v>
      </c>
      <c r="M957" s="17">
        <v>0</v>
      </c>
      <c r="N957" s="17">
        <v>0</v>
      </c>
      <c r="O957" s="17">
        <v>0</v>
      </c>
    </row>
    <row r="958" spans="1:15" hidden="1" x14ac:dyDescent="0.25">
      <c r="A958" s="29" t="s">
        <v>993</v>
      </c>
      <c r="B958" s="16" t="s">
        <v>235</v>
      </c>
      <c r="C958" s="17">
        <v>0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  <c r="N958" s="17">
        <v>0</v>
      </c>
      <c r="O958" s="17">
        <v>0</v>
      </c>
    </row>
    <row r="959" spans="1:15" hidden="1" x14ac:dyDescent="0.25">
      <c r="A959" s="29" t="s">
        <v>994</v>
      </c>
      <c r="B959" s="16" t="s">
        <v>236</v>
      </c>
      <c r="C959" s="17">
        <v>0</v>
      </c>
      <c r="D959" s="17">
        <v>0</v>
      </c>
      <c r="E959" s="17">
        <v>0</v>
      </c>
      <c r="F959" s="17">
        <v>0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</row>
    <row r="960" spans="1:15" hidden="1" x14ac:dyDescent="0.25">
      <c r="A960" s="29" t="s">
        <v>995</v>
      </c>
      <c r="B960" s="16" t="s">
        <v>237</v>
      </c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0</v>
      </c>
      <c r="O960" s="17">
        <v>0</v>
      </c>
    </row>
    <row r="961" spans="1:15" hidden="1" x14ac:dyDescent="0.25">
      <c r="A961" s="29" t="s">
        <v>996</v>
      </c>
      <c r="B961" s="16" t="s">
        <v>238</v>
      </c>
      <c r="C961" s="17">
        <f t="shared" ref="C961:J961" si="127">SUM(C962:C969)</f>
        <v>0</v>
      </c>
      <c r="D961" s="17">
        <f t="shared" si="127"/>
        <v>0</v>
      </c>
      <c r="E961" s="17">
        <f t="shared" si="127"/>
        <v>0</v>
      </c>
      <c r="F961" s="17">
        <f t="shared" si="127"/>
        <v>0</v>
      </c>
      <c r="G961" s="17">
        <f t="shared" si="127"/>
        <v>0</v>
      </c>
      <c r="H961" s="17">
        <f t="shared" si="127"/>
        <v>0</v>
      </c>
      <c r="I961" s="17">
        <f t="shared" si="127"/>
        <v>0</v>
      </c>
      <c r="J961" s="17">
        <f t="shared" si="127"/>
        <v>0</v>
      </c>
      <c r="K961" s="17">
        <f>SUM(K962:K969)</f>
        <v>0</v>
      </c>
      <c r="L961" s="17">
        <f>SUM(L962:L969)</f>
        <v>0</v>
      </c>
      <c r="M961" s="17">
        <f>SUM(M962:M969)</f>
        <v>0</v>
      </c>
      <c r="N961" s="17">
        <f>SUM(N962:N969)</f>
        <v>0</v>
      </c>
      <c r="O961" s="17">
        <f>SUM(O962:O969)</f>
        <v>0</v>
      </c>
    </row>
    <row r="962" spans="1:15" hidden="1" x14ac:dyDescent="0.25">
      <c r="A962" s="29" t="s">
        <v>997</v>
      </c>
      <c r="B962" s="16" t="s">
        <v>239</v>
      </c>
      <c r="C962" s="17">
        <v>0</v>
      </c>
      <c r="D962" s="17">
        <v>0</v>
      </c>
      <c r="E962" s="17">
        <v>0</v>
      </c>
      <c r="F962" s="17">
        <v>0</v>
      </c>
      <c r="G962" s="17">
        <v>0</v>
      </c>
      <c r="H962" s="17">
        <v>0</v>
      </c>
      <c r="I962" s="17">
        <v>0</v>
      </c>
      <c r="J962" s="17">
        <v>0</v>
      </c>
      <c r="K962" s="17">
        <v>0</v>
      </c>
      <c r="L962" s="17">
        <v>0</v>
      </c>
      <c r="M962" s="17">
        <v>0</v>
      </c>
      <c r="N962" s="17">
        <v>0</v>
      </c>
      <c r="O962" s="17">
        <v>0</v>
      </c>
    </row>
    <row r="963" spans="1:15" hidden="1" x14ac:dyDescent="0.25">
      <c r="A963" s="29" t="s">
        <v>998</v>
      </c>
      <c r="B963" s="16" t="s">
        <v>240</v>
      </c>
      <c r="C963" s="17">
        <v>0</v>
      </c>
      <c r="D963" s="17">
        <v>0</v>
      </c>
      <c r="E963" s="17">
        <v>0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0</v>
      </c>
      <c r="L963" s="17">
        <v>0</v>
      </c>
      <c r="M963" s="17">
        <v>0</v>
      </c>
      <c r="N963" s="17">
        <v>0</v>
      </c>
      <c r="O963" s="17">
        <v>0</v>
      </c>
    </row>
    <row r="964" spans="1:15" hidden="1" x14ac:dyDescent="0.25">
      <c r="A964" s="29" t="s">
        <v>999</v>
      </c>
      <c r="B964" s="16" t="s">
        <v>671</v>
      </c>
      <c r="C964" s="17">
        <v>0</v>
      </c>
      <c r="D964" s="17">
        <v>0</v>
      </c>
      <c r="E964" s="17">
        <v>0</v>
      </c>
      <c r="F964" s="17">
        <v>0</v>
      </c>
      <c r="G964" s="17">
        <v>0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  <c r="N964" s="17">
        <v>0</v>
      </c>
      <c r="O964" s="17">
        <v>0</v>
      </c>
    </row>
    <row r="965" spans="1:15" hidden="1" x14ac:dyDescent="0.25">
      <c r="A965" s="29" t="s">
        <v>1000</v>
      </c>
      <c r="B965" s="16" t="s">
        <v>673</v>
      </c>
      <c r="C965" s="17">
        <v>0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  <c r="N965" s="17">
        <v>0</v>
      </c>
      <c r="O965" s="17">
        <v>0</v>
      </c>
    </row>
    <row r="966" spans="1:15" hidden="1" x14ac:dyDescent="0.25">
      <c r="A966" s="29" t="s">
        <v>1001</v>
      </c>
      <c r="B966" s="16" t="s">
        <v>243</v>
      </c>
      <c r="C966" s="17">
        <v>0</v>
      </c>
      <c r="D966" s="17">
        <v>0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  <c r="N966" s="17">
        <v>0</v>
      </c>
      <c r="O966" s="17">
        <v>0</v>
      </c>
    </row>
    <row r="967" spans="1:15" hidden="1" x14ac:dyDescent="0.25">
      <c r="A967" s="29" t="s">
        <v>1002</v>
      </c>
      <c r="B967" s="16" t="s">
        <v>676</v>
      </c>
      <c r="C967" s="17">
        <v>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  <c r="N967" s="17">
        <v>0</v>
      </c>
      <c r="O967" s="17">
        <v>0</v>
      </c>
    </row>
    <row r="968" spans="1:15" hidden="1" x14ac:dyDescent="0.25">
      <c r="A968" s="29" t="s">
        <v>1003</v>
      </c>
      <c r="B968" s="16" t="s">
        <v>245</v>
      </c>
      <c r="C968" s="17">
        <v>0</v>
      </c>
      <c r="D968" s="17">
        <v>0</v>
      </c>
      <c r="E968" s="17">
        <v>0</v>
      </c>
      <c r="F968" s="17">
        <v>0</v>
      </c>
      <c r="G968" s="17">
        <v>0</v>
      </c>
      <c r="H968" s="17"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  <c r="N968" s="17">
        <v>0</v>
      </c>
      <c r="O968" s="17">
        <v>0</v>
      </c>
    </row>
    <row r="969" spans="1:15" hidden="1" x14ac:dyDescent="0.25">
      <c r="A969" s="29" t="s">
        <v>1004</v>
      </c>
      <c r="B969" s="16" t="s">
        <v>246</v>
      </c>
      <c r="C969" s="17">
        <v>0</v>
      </c>
      <c r="D969" s="17">
        <v>0</v>
      </c>
      <c r="E969" s="17">
        <v>0</v>
      </c>
      <c r="F969" s="17">
        <v>0</v>
      </c>
      <c r="G969" s="17">
        <v>0</v>
      </c>
      <c r="H969" s="17">
        <v>0</v>
      </c>
      <c r="I969" s="17">
        <v>0</v>
      </c>
      <c r="J969" s="17">
        <v>0</v>
      </c>
      <c r="K969" s="17">
        <v>0</v>
      </c>
      <c r="L969" s="17">
        <v>0</v>
      </c>
      <c r="M969" s="17">
        <v>0</v>
      </c>
      <c r="N969" s="17">
        <v>0</v>
      </c>
      <c r="O969" s="17">
        <v>0</v>
      </c>
    </row>
    <row r="970" spans="1:15" hidden="1" x14ac:dyDescent="0.25">
      <c r="A970" s="29" t="s">
        <v>1005</v>
      </c>
      <c r="B970" s="16" t="s">
        <v>247</v>
      </c>
      <c r="C970" s="17">
        <f t="shared" ref="C970:J970" si="128">SUM(C971:C974)</f>
        <v>0</v>
      </c>
      <c r="D970" s="17">
        <f t="shared" si="128"/>
        <v>0</v>
      </c>
      <c r="E970" s="17">
        <f t="shared" si="128"/>
        <v>0</v>
      </c>
      <c r="F970" s="17">
        <f t="shared" si="128"/>
        <v>0</v>
      </c>
      <c r="G970" s="17">
        <f t="shared" si="128"/>
        <v>0</v>
      </c>
      <c r="H970" s="17">
        <f t="shared" si="128"/>
        <v>0</v>
      </c>
      <c r="I970" s="17">
        <f t="shared" si="128"/>
        <v>0</v>
      </c>
      <c r="J970" s="17">
        <f t="shared" si="128"/>
        <v>0</v>
      </c>
      <c r="K970" s="17">
        <f>SUM(K971:K974)</f>
        <v>0</v>
      </c>
      <c r="L970" s="17">
        <f>SUM(L971:L974)</f>
        <v>0</v>
      </c>
      <c r="M970" s="17">
        <f>SUM(M971:M974)</f>
        <v>0</v>
      </c>
      <c r="N970" s="17">
        <f>SUM(N971:N974)</f>
        <v>0</v>
      </c>
      <c r="O970" s="17">
        <f>SUM(O971:O974)</f>
        <v>0</v>
      </c>
    </row>
    <row r="971" spans="1:15" hidden="1" x14ac:dyDescent="0.25">
      <c r="A971" s="29" t="s">
        <v>1006</v>
      </c>
      <c r="B971" s="16" t="s">
        <v>248</v>
      </c>
      <c r="C971" s="17">
        <v>0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  <c r="I971" s="17">
        <v>0</v>
      </c>
      <c r="J971" s="17">
        <v>0</v>
      </c>
      <c r="K971" s="17">
        <v>0</v>
      </c>
      <c r="L971" s="17">
        <v>0</v>
      </c>
      <c r="M971" s="17">
        <v>0</v>
      </c>
      <c r="N971" s="17">
        <v>0</v>
      </c>
      <c r="O971" s="17">
        <v>0</v>
      </c>
    </row>
    <row r="972" spans="1:15" hidden="1" x14ac:dyDescent="0.25">
      <c r="A972" s="29" t="s">
        <v>1007</v>
      </c>
      <c r="B972" s="16" t="s">
        <v>249</v>
      </c>
      <c r="C972" s="17">
        <v>0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  <c r="N972" s="17">
        <v>0</v>
      </c>
      <c r="O972" s="17">
        <v>0</v>
      </c>
    </row>
    <row r="973" spans="1:15" hidden="1" x14ac:dyDescent="0.25">
      <c r="A973" s="29" t="s">
        <v>1008</v>
      </c>
      <c r="B973" s="16" t="s">
        <v>250</v>
      </c>
      <c r="C973" s="17">
        <v>0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  <c r="I973" s="17">
        <v>0</v>
      </c>
      <c r="J973" s="17">
        <v>0</v>
      </c>
      <c r="K973" s="17">
        <v>0</v>
      </c>
      <c r="L973" s="17">
        <v>0</v>
      </c>
      <c r="M973" s="17">
        <v>0</v>
      </c>
      <c r="N973" s="17">
        <v>0</v>
      </c>
      <c r="O973" s="17">
        <v>0</v>
      </c>
    </row>
    <row r="974" spans="1:15" hidden="1" x14ac:dyDescent="0.25">
      <c r="A974" s="29" t="s">
        <v>1009</v>
      </c>
      <c r="B974" s="16" t="s">
        <v>251</v>
      </c>
      <c r="C974" s="17">
        <v>0</v>
      </c>
      <c r="D974" s="17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  <c r="N974" s="17">
        <v>0</v>
      </c>
      <c r="O974" s="17">
        <v>0</v>
      </c>
    </row>
    <row r="975" spans="1:15" hidden="1" x14ac:dyDescent="0.25">
      <c r="A975" s="29" t="s">
        <v>1010</v>
      </c>
      <c r="B975" s="16" t="s">
        <v>252</v>
      </c>
      <c r="C975" s="17">
        <f t="shared" ref="C975:J975" si="129">SUM(C976:C982)</f>
        <v>0</v>
      </c>
      <c r="D975" s="17">
        <f t="shared" si="129"/>
        <v>0</v>
      </c>
      <c r="E975" s="17">
        <f t="shared" si="129"/>
        <v>0</v>
      </c>
      <c r="F975" s="17">
        <f t="shared" si="129"/>
        <v>0</v>
      </c>
      <c r="G975" s="17">
        <f t="shared" si="129"/>
        <v>0</v>
      </c>
      <c r="H975" s="17">
        <f t="shared" si="129"/>
        <v>0</v>
      </c>
      <c r="I975" s="17">
        <f t="shared" si="129"/>
        <v>0</v>
      </c>
      <c r="J975" s="17">
        <f t="shared" si="129"/>
        <v>0</v>
      </c>
      <c r="K975" s="17">
        <f>SUM(K976:K982)</f>
        <v>0</v>
      </c>
      <c r="L975" s="17">
        <f>SUM(L976:L982)</f>
        <v>0</v>
      </c>
      <c r="M975" s="17">
        <f>SUM(M976:M982)</f>
        <v>0</v>
      </c>
      <c r="N975" s="17">
        <f>SUM(N976:N982)</f>
        <v>0</v>
      </c>
      <c r="O975" s="17">
        <f>SUM(O976:O982)</f>
        <v>0</v>
      </c>
    </row>
    <row r="976" spans="1:15" hidden="1" x14ac:dyDescent="0.25">
      <c r="A976" s="29" t="s">
        <v>1011</v>
      </c>
      <c r="B976" s="16" t="s">
        <v>253</v>
      </c>
      <c r="C976" s="17">
        <v>0</v>
      </c>
      <c r="D976" s="17">
        <v>0</v>
      </c>
      <c r="E976" s="17">
        <v>0</v>
      </c>
      <c r="F976" s="17">
        <v>0</v>
      </c>
      <c r="G976" s="17">
        <v>0</v>
      </c>
      <c r="H976" s="17">
        <v>0</v>
      </c>
      <c r="I976" s="17">
        <v>0</v>
      </c>
      <c r="J976" s="17">
        <v>0</v>
      </c>
      <c r="K976" s="17">
        <v>0</v>
      </c>
      <c r="L976" s="17">
        <v>0</v>
      </c>
      <c r="M976" s="17">
        <v>0</v>
      </c>
      <c r="N976" s="17">
        <v>0</v>
      </c>
      <c r="O976" s="17">
        <v>0</v>
      </c>
    </row>
    <row r="977" spans="1:15" hidden="1" x14ac:dyDescent="0.25">
      <c r="A977" s="29" t="s">
        <v>1012</v>
      </c>
      <c r="B977" s="16" t="s">
        <v>254</v>
      </c>
      <c r="C977" s="17">
        <v>0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  <c r="I977" s="17">
        <v>0</v>
      </c>
      <c r="J977" s="17">
        <v>0</v>
      </c>
      <c r="K977" s="17">
        <v>0</v>
      </c>
      <c r="L977" s="17">
        <v>0</v>
      </c>
      <c r="M977" s="17">
        <v>0</v>
      </c>
      <c r="N977" s="17">
        <v>0</v>
      </c>
      <c r="O977" s="17">
        <v>0</v>
      </c>
    </row>
    <row r="978" spans="1:15" hidden="1" x14ac:dyDescent="0.25">
      <c r="A978" s="29" t="s">
        <v>1013</v>
      </c>
      <c r="B978" s="16" t="s">
        <v>255</v>
      </c>
      <c r="C978" s="17">
        <v>0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0</v>
      </c>
      <c r="M978" s="17">
        <v>0</v>
      </c>
      <c r="N978" s="17">
        <v>0</v>
      </c>
      <c r="O978" s="17">
        <v>0</v>
      </c>
    </row>
    <row r="979" spans="1:15" hidden="1" x14ac:dyDescent="0.25">
      <c r="A979" s="29" t="s">
        <v>1014</v>
      </c>
      <c r="B979" s="16" t="s">
        <v>256</v>
      </c>
      <c r="C979" s="17">
        <v>0</v>
      </c>
      <c r="D979" s="17">
        <v>0</v>
      </c>
      <c r="E979" s="17">
        <v>0</v>
      </c>
      <c r="F979" s="17">
        <v>0</v>
      </c>
      <c r="G979" s="17">
        <v>0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  <c r="N979" s="17">
        <v>0</v>
      </c>
      <c r="O979" s="17">
        <v>0</v>
      </c>
    </row>
    <row r="980" spans="1:15" hidden="1" x14ac:dyDescent="0.25">
      <c r="A980" s="29" t="s">
        <v>1015</v>
      </c>
      <c r="B980" s="16" t="s">
        <v>257</v>
      </c>
      <c r="C980" s="17">
        <v>0</v>
      </c>
      <c r="D980" s="17">
        <v>0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  <c r="N980" s="17">
        <v>0</v>
      </c>
      <c r="O980" s="17">
        <v>0</v>
      </c>
    </row>
    <row r="981" spans="1:15" hidden="1" x14ac:dyDescent="0.25">
      <c r="A981" s="29" t="s">
        <v>1016</v>
      </c>
      <c r="B981" s="16" t="s">
        <v>258</v>
      </c>
      <c r="C981" s="17">
        <v>0</v>
      </c>
      <c r="D981" s="17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  <c r="N981" s="17">
        <v>0</v>
      </c>
      <c r="O981" s="17">
        <v>0</v>
      </c>
    </row>
    <row r="982" spans="1:15" hidden="1" x14ac:dyDescent="0.25">
      <c r="A982" s="29" t="s">
        <v>1017</v>
      </c>
      <c r="B982" s="16" t="s">
        <v>259</v>
      </c>
      <c r="C982" s="17">
        <f t="shared" ref="C982:J982" si="130">SUM(C983:C986)</f>
        <v>0</v>
      </c>
      <c r="D982" s="17">
        <f t="shared" si="130"/>
        <v>0</v>
      </c>
      <c r="E982" s="17">
        <f t="shared" si="130"/>
        <v>0</v>
      </c>
      <c r="F982" s="17">
        <f t="shared" si="130"/>
        <v>0</v>
      </c>
      <c r="G982" s="17">
        <f t="shared" si="130"/>
        <v>0</v>
      </c>
      <c r="H982" s="17">
        <f t="shared" si="130"/>
        <v>0</v>
      </c>
      <c r="I982" s="17">
        <f t="shared" si="130"/>
        <v>0</v>
      </c>
      <c r="J982" s="17">
        <f t="shared" si="130"/>
        <v>0</v>
      </c>
      <c r="K982" s="17">
        <f>SUM(K983:K986)</f>
        <v>0</v>
      </c>
      <c r="L982" s="17">
        <f>SUM(L983:L986)</f>
        <v>0</v>
      </c>
      <c r="M982" s="17">
        <f>SUM(M983:M986)</f>
        <v>0</v>
      </c>
      <c r="N982" s="17">
        <f>SUM(N983:N986)</f>
        <v>0</v>
      </c>
      <c r="O982" s="17">
        <f>SUM(O983:O986)</f>
        <v>0</v>
      </c>
    </row>
    <row r="983" spans="1:15" hidden="1" x14ac:dyDescent="0.25">
      <c r="A983" s="29" t="s">
        <v>1018</v>
      </c>
      <c r="B983" s="16" t="s">
        <v>693</v>
      </c>
      <c r="C983" s="17">
        <v>0</v>
      </c>
      <c r="D983" s="17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  <c r="N983" s="17">
        <v>0</v>
      </c>
      <c r="O983" s="17">
        <v>0</v>
      </c>
    </row>
    <row r="984" spans="1:15" hidden="1" x14ac:dyDescent="0.25">
      <c r="A984" s="29" t="s">
        <v>1019</v>
      </c>
      <c r="B984" s="16" t="s">
        <v>695</v>
      </c>
      <c r="C984" s="17">
        <v>0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  <c r="I984" s="17">
        <v>0</v>
      </c>
      <c r="J984" s="17">
        <v>0</v>
      </c>
      <c r="K984" s="17">
        <v>0</v>
      </c>
      <c r="L984" s="17">
        <v>0</v>
      </c>
      <c r="M984" s="17">
        <v>0</v>
      </c>
      <c r="N984" s="17">
        <v>0</v>
      </c>
      <c r="O984" s="17">
        <v>0</v>
      </c>
    </row>
    <row r="985" spans="1:15" hidden="1" x14ac:dyDescent="0.25">
      <c r="A985" s="29" t="s">
        <v>1020</v>
      </c>
      <c r="B985" s="16" t="s">
        <v>697</v>
      </c>
      <c r="C985" s="17">
        <v>0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</row>
    <row r="986" spans="1:15" hidden="1" x14ac:dyDescent="0.25">
      <c r="A986" s="29" t="s">
        <v>1021</v>
      </c>
      <c r="B986" s="16" t="s">
        <v>699</v>
      </c>
      <c r="C986" s="17">
        <v>0</v>
      </c>
      <c r="D986" s="17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</row>
    <row r="987" spans="1:15" x14ac:dyDescent="0.25">
      <c r="A987" s="30" t="s">
        <v>1022</v>
      </c>
      <c r="B987" s="31" t="s">
        <v>1023</v>
      </c>
      <c r="C987" s="32">
        <f t="shared" ref="C987:J987" si="131">+C988+C1007+C1031+C1088+C1181+C1220+C1222</f>
        <v>0</v>
      </c>
      <c r="D987" s="32">
        <f t="shared" si="131"/>
        <v>0</v>
      </c>
      <c r="E987" s="32">
        <f t="shared" si="131"/>
        <v>6000000</v>
      </c>
      <c r="F987" s="32">
        <f t="shared" si="131"/>
        <v>0</v>
      </c>
      <c r="G987" s="32">
        <f t="shared" si="131"/>
        <v>0</v>
      </c>
      <c r="H987" s="32">
        <f t="shared" si="131"/>
        <v>0</v>
      </c>
      <c r="I987" s="32">
        <f t="shared" si="131"/>
        <v>4000000</v>
      </c>
      <c r="J987" s="32">
        <f t="shared" si="131"/>
        <v>34000000</v>
      </c>
      <c r="K987" s="32">
        <f>+K988+K1007+K1031+K1088+K1181+K1220+K1222</f>
        <v>4000000</v>
      </c>
      <c r="L987" s="32">
        <f>+L988+L1007+L1031+L1088+L1181+L1220+L1222</f>
        <v>34000000</v>
      </c>
      <c r="M987" s="32">
        <f>+M988+M1007+M1031+M1088+M1181+M1220+M1222</f>
        <v>16000000</v>
      </c>
      <c r="N987" s="32">
        <f>+N988+N1007+N1031+N1088+N1181+N1220+N1222</f>
        <v>0</v>
      </c>
      <c r="O987" s="32">
        <f>+O988+O1007+O1031+O1088+O1181+O1220+O1222</f>
        <v>0</v>
      </c>
    </row>
    <row r="988" spans="1:15" hidden="1" x14ac:dyDescent="0.25">
      <c r="A988" s="30" t="s">
        <v>1024</v>
      </c>
      <c r="B988" s="31" t="s">
        <v>1025</v>
      </c>
      <c r="C988" s="32">
        <f t="shared" ref="C988:J988" si="132">+C989</f>
        <v>0</v>
      </c>
      <c r="D988" s="32">
        <f t="shared" si="132"/>
        <v>0</v>
      </c>
      <c r="E988" s="32">
        <f t="shared" si="132"/>
        <v>0</v>
      </c>
      <c r="F988" s="32">
        <f t="shared" si="132"/>
        <v>0</v>
      </c>
      <c r="G988" s="32">
        <f t="shared" si="132"/>
        <v>0</v>
      </c>
      <c r="H988" s="32">
        <f t="shared" si="132"/>
        <v>0</v>
      </c>
      <c r="I988" s="32">
        <f t="shared" si="132"/>
        <v>0</v>
      </c>
      <c r="J988" s="32">
        <f t="shared" si="132"/>
        <v>0</v>
      </c>
      <c r="K988" s="32">
        <f>+K989</f>
        <v>0</v>
      </c>
      <c r="L988" s="32">
        <f>+L989</f>
        <v>0</v>
      </c>
      <c r="M988" s="32">
        <f>+M989</f>
        <v>0</v>
      </c>
      <c r="N988" s="32">
        <f>+N989</f>
        <v>0</v>
      </c>
      <c r="O988" s="32">
        <f>+O989</f>
        <v>0</v>
      </c>
    </row>
    <row r="989" spans="1:15" hidden="1" x14ac:dyDescent="0.25">
      <c r="A989" s="30" t="s">
        <v>1026</v>
      </c>
      <c r="B989" s="31" t="s">
        <v>264</v>
      </c>
      <c r="C989" s="32">
        <f t="shared" ref="C989:J989" si="133">+C990+C993++C1002+C1003+C1004+C1005+C1006</f>
        <v>0</v>
      </c>
      <c r="D989" s="32">
        <f t="shared" si="133"/>
        <v>0</v>
      </c>
      <c r="E989" s="32">
        <f t="shared" si="133"/>
        <v>0</v>
      </c>
      <c r="F989" s="32">
        <f t="shared" si="133"/>
        <v>0</v>
      </c>
      <c r="G989" s="32">
        <f t="shared" si="133"/>
        <v>0</v>
      </c>
      <c r="H989" s="32">
        <f t="shared" si="133"/>
        <v>0</v>
      </c>
      <c r="I989" s="32">
        <f t="shared" si="133"/>
        <v>0</v>
      </c>
      <c r="J989" s="32">
        <f t="shared" si="133"/>
        <v>0</v>
      </c>
      <c r="K989" s="32">
        <f>+K990+K993++K1002+K1003+K1004+K1005+K1006</f>
        <v>0</v>
      </c>
      <c r="L989" s="32">
        <f>+L990+L993++L1002+L1003+L1004+L1005+L1006</f>
        <v>0</v>
      </c>
      <c r="M989" s="32">
        <f>+M990+M993++M1002+M1003+M1004+M1005+M1006</f>
        <v>0</v>
      </c>
      <c r="N989" s="32">
        <f>+N990+N993++N1002+N1003+N1004+N1005+N1006</f>
        <v>0</v>
      </c>
      <c r="O989" s="32">
        <f>+O990+O993++O1002+O1003+O1004+O1005+O1006</f>
        <v>0</v>
      </c>
    </row>
    <row r="990" spans="1:15" hidden="1" x14ac:dyDescent="0.25">
      <c r="A990" s="30" t="s">
        <v>1027</v>
      </c>
      <c r="B990" s="31" t="s">
        <v>265</v>
      </c>
      <c r="C990" s="32">
        <f t="shared" ref="C990:J990" si="134">+C991+C992</f>
        <v>0</v>
      </c>
      <c r="D990" s="32">
        <f t="shared" si="134"/>
        <v>0</v>
      </c>
      <c r="E990" s="32">
        <f t="shared" si="134"/>
        <v>0</v>
      </c>
      <c r="F990" s="32">
        <f t="shared" si="134"/>
        <v>0</v>
      </c>
      <c r="G990" s="32">
        <f t="shared" si="134"/>
        <v>0</v>
      </c>
      <c r="H990" s="32">
        <f t="shared" si="134"/>
        <v>0</v>
      </c>
      <c r="I990" s="32">
        <f t="shared" si="134"/>
        <v>0</v>
      </c>
      <c r="J990" s="32">
        <f t="shared" si="134"/>
        <v>0</v>
      </c>
      <c r="K990" s="32">
        <f>+K991+K992</f>
        <v>0</v>
      </c>
      <c r="L990" s="32">
        <f>+L991+L992</f>
        <v>0</v>
      </c>
      <c r="M990" s="32">
        <f>+M991+M992</f>
        <v>0</v>
      </c>
      <c r="N990" s="32">
        <f>+N991+N992</f>
        <v>0</v>
      </c>
      <c r="O990" s="32">
        <f>+O991+O992</f>
        <v>0</v>
      </c>
    </row>
    <row r="991" spans="1:15" hidden="1" x14ac:dyDescent="0.25">
      <c r="A991" s="30" t="s">
        <v>1028</v>
      </c>
      <c r="B991" s="31" t="s">
        <v>1029</v>
      </c>
      <c r="C991" s="32">
        <v>0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</row>
    <row r="992" spans="1:15" hidden="1" x14ac:dyDescent="0.25">
      <c r="A992" s="30" t="s">
        <v>1030</v>
      </c>
      <c r="B992" s="31" t="s">
        <v>1031</v>
      </c>
      <c r="C992" s="32">
        <v>0</v>
      </c>
      <c r="D992" s="32">
        <v>0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</row>
    <row r="993" spans="1:15" hidden="1" x14ac:dyDescent="0.25">
      <c r="A993" s="30" t="s">
        <v>1032</v>
      </c>
      <c r="B993" s="31" t="s">
        <v>266</v>
      </c>
      <c r="C993" s="32">
        <f t="shared" ref="C993:J993" si="135">SUM(C994:C1001)</f>
        <v>0</v>
      </c>
      <c r="D993" s="32">
        <f t="shared" si="135"/>
        <v>0</v>
      </c>
      <c r="E993" s="32">
        <f t="shared" si="135"/>
        <v>0</v>
      </c>
      <c r="F993" s="32">
        <f t="shared" si="135"/>
        <v>0</v>
      </c>
      <c r="G993" s="32">
        <f t="shared" si="135"/>
        <v>0</v>
      </c>
      <c r="H993" s="32">
        <f t="shared" si="135"/>
        <v>0</v>
      </c>
      <c r="I993" s="32">
        <f t="shared" si="135"/>
        <v>0</v>
      </c>
      <c r="J993" s="32">
        <f t="shared" si="135"/>
        <v>0</v>
      </c>
      <c r="K993" s="32">
        <f>SUM(K994:K1001)</f>
        <v>0</v>
      </c>
      <c r="L993" s="32">
        <f>SUM(L994:L1001)</f>
        <v>0</v>
      </c>
      <c r="M993" s="32">
        <f>SUM(M994:M1001)</f>
        <v>0</v>
      </c>
      <c r="N993" s="32">
        <f>SUM(N994:N1001)</f>
        <v>0</v>
      </c>
      <c r="O993" s="32">
        <f>SUM(O994:O1001)</f>
        <v>0</v>
      </c>
    </row>
    <row r="994" spans="1:15" hidden="1" x14ac:dyDescent="0.25">
      <c r="A994" s="30" t="s">
        <v>1033</v>
      </c>
      <c r="B994" s="31" t="s">
        <v>1034</v>
      </c>
      <c r="C994" s="32">
        <v>0</v>
      </c>
      <c r="D994" s="32">
        <v>0</v>
      </c>
      <c r="E994" s="32">
        <v>0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</row>
    <row r="995" spans="1:15" hidden="1" x14ac:dyDescent="0.25">
      <c r="A995" s="30" t="s">
        <v>1035</v>
      </c>
      <c r="B995" s="31" t="s">
        <v>1036</v>
      </c>
      <c r="C995" s="32">
        <v>0</v>
      </c>
      <c r="D995" s="32">
        <v>0</v>
      </c>
      <c r="E995" s="32">
        <v>0</v>
      </c>
      <c r="F995" s="32">
        <v>0</v>
      </c>
      <c r="G995" s="32">
        <v>0</v>
      </c>
      <c r="H995" s="32">
        <v>0</v>
      </c>
      <c r="I995" s="32">
        <v>0</v>
      </c>
      <c r="J995" s="32">
        <v>0</v>
      </c>
      <c r="K995" s="32">
        <v>0</v>
      </c>
      <c r="L995" s="32">
        <v>0</v>
      </c>
      <c r="M995" s="32">
        <v>0</v>
      </c>
      <c r="N995" s="32">
        <v>0</v>
      </c>
      <c r="O995" s="32">
        <v>0</v>
      </c>
    </row>
    <row r="996" spans="1:15" hidden="1" x14ac:dyDescent="0.25">
      <c r="A996" s="30" t="s">
        <v>1037</v>
      </c>
      <c r="B996" s="31" t="s">
        <v>1038</v>
      </c>
      <c r="C996" s="32">
        <v>0</v>
      </c>
      <c r="D996" s="32">
        <v>0</v>
      </c>
      <c r="E996" s="32">
        <v>0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</row>
    <row r="997" spans="1:15" hidden="1" x14ac:dyDescent="0.25">
      <c r="A997" s="30" t="s">
        <v>1039</v>
      </c>
      <c r="B997" s="31" t="s">
        <v>1040</v>
      </c>
      <c r="C997" s="32">
        <v>0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</row>
    <row r="998" spans="1:15" hidden="1" x14ac:dyDescent="0.25">
      <c r="A998" s="30" t="s">
        <v>1041</v>
      </c>
      <c r="B998" s="31" t="s">
        <v>1042</v>
      </c>
      <c r="C998" s="32">
        <v>0</v>
      </c>
      <c r="D998" s="32">
        <v>0</v>
      </c>
      <c r="E998" s="32">
        <v>0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</row>
    <row r="999" spans="1:15" hidden="1" x14ac:dyDescent="0.25">
      <c r="A999" s="30" t="s">
        <v>1043</v>
      </c>
      <c r="B999" s="31" t="s">
        <v>1044</v>
      </c>
      <c r="C999" s="32">
        <v>0</v>
      </c>
      <c r="D999" s="32">
        <v>0</v>
      </c>
      <c r="E999" s="32">
        <v>0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</row>
    <row r="1000" spans="1:15" hidden="1" x14ac:dyDescent="0.25">
      <c r="A1000" s="30" t="s">
        <v>1045</v>
      </c>
      <c r="B1000" s="31" t="s">
        <v>1046</v>
      </c>
      <c r="C1000" s="32">
        <v>0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</row>
    <row r="1001" spans="1:15" hidden="1" x14ac:dyDescent="0.25">
      <c r="A1001" s="30" t="s">
        <v>1047</v>
      </c>
      <c r="B1001" s="31" t="s">
        <v>1048</v>
      </c>
      <c r="C1001" s="32">
        <v>0</v>
      </c>
      <c r="D1001" s="32">
        <v>0</v>
      </c>
      <c r="E1001" s="32">
        <v>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</row>
    <row r="1002" spans="1:15" hidden="1" x14ac:dyDescent="0.25">
      <c r="A1002" s="30" t="s">
        <v>1049</v>
      </c>
      <c r="B1002" s="31" t="s">
        <v>267</v>
      </c>
      <c r="C1002" s="32">
        <v>0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</row>
    <row r="1003" spans="1:15" hidden="1" x14ac:dyDescent="0.25">
      <c r="A1003" s="30" t="s">
        <v>1050</v>
      </c>
      <c r="B1003" s="31" t="s">
        <v>268</v>
      </c>
      <c r="C1003" s="32">
        <v>0</v>
      </c>
      <c r="D1003" s="32">
        <v>0</v>
      </c>
      <c r="E1003" s="32">
        <v>0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</row>
    <row r="1004" spans="1:15" hidden="1" x14ac:dyDescent="0.25">
      <c r="A1004" s="30" t="s">
        <v>1051</v>
      </c>
      <c r="B1004" s="31" t="s">
        <v>269</v>
      </c>
      <c r="C1004" s="32">
        <v>0</v>
      </c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</row>
    <row r="1005" spans="1:15" hidden="1" x14ac:dyDescent="0.25">
      <c r="A1005" s="30" t="s">
        <v>1052</v>
      </c>
      <c r="B1005" s="31" t="s">
        <v>270</v>
      </c>
      <c r="C1005" s="32">
        <v>0</v>
      </c>
      <c r="D1005" s="32">
        <v>0</v>
      </c>
      <c r="E1005" s="32">
        <v>0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</row>
    <row r="1006" spans="1:15" hidden="1" x14ac:dyDescent="0.25">
      <c r="A1006" s="30" t="s">
        <v>1053</v>
      </c>
      <c r="B1006" s="31" t="s">
        <v>271</v>
      </c>
      <c r="C1006" s="32">
        <v>0</v>
      </c>
      <c r="D1006" s="32">
        <v>0</v>
      </c>
      <c r="E1006" s="32">
        <v>0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</row>
    <row r="1007" spans="1:15" x14ac:dyDescent="0.25">
      <c r="A1007" s="30" t="s">
        <v>1054</v>
      </c>
      <c r="B1007" s="31" t="s">
        <v>1055</v>
      </c>
      <c r="C1007" s="32">
        <f t="shared" ref="C1007:J1007" si="136">+C1008+C1013+C1014+C1018+C1019+C1027+C1028</f>
        <v>0</v>
      </c>
      <c r="D1007" s="32">
        <f t="shared" si="136"/>
        <v>0</v>
      </c>
      <c r="E1007" s="32">
        <f t="shared" si="136"/>
        <v>0</v>
      </c>
      <c r="F1007" s="32">
        <f t="shared" si="136"/>
        <v>0</v>
      </c>
      <c r="G1007" s="32">
        <f t="shared" si="136"/>
        <v>0</v>
      </c>
      <c r="H1007" s="32">
        <f t="shared" si="136"/>
        <v>0</v>
      </c>
      <c r="I1007" s="32">
        <f t="shared" si="136"/>
        <v>0</v>
      </c>
      <c r="J1007" s="32">
        <f t="shared" si="136"/>
        <v>0</v>
      </c>
      <c r="K1007" s="32">
        <f>+K1008+K1013+K1014+K1018+K1019+K1027+K1028</f>
        <v>0</v>
      </c>
      <c r="L1007" s="32">
        <f>+L1008+L1013+L1014+L1018+L1019+L1027+L1028</f>
        <v>0</v>
      </c>
      <c r="M1007" s="32">
        <f>+M1008+M1013+M1014+M1018+M1019+M1027+M1028</f>
        <v>16000000</v>
      </c>
      <c r="N1007" s="32">
        <f>+N1008+N1013+N1014+N1018+N1019+N1027+N1028</f>
        <v>0</v>
      </c>
      <c r="O1007" s="32">
        <f>+O1008+O1013+O1014+O1018+O1019+O1027+O1028</f>
        <v>0</v>
      </c>
    </row>
    <row r="1008" spans="1:15" x14ac:dyDescent="0.25">
      <c r="A1008" s="30" t="s">
        <v>1056</v>
      </c>
      <c r="B1008" s="31" t="s">
        <v>282</v>
      </c>
      <c r="C1008" s="32">
        <f t="shared" ref="C1008:J1008" si="137">+C1009+C1010+C1011+C1012</f>
        <v>0</v>
      </c>
      <c r="D1008" s="32">
        <f t="shared" si="137"/>
        <v>0</v>
      </c>
      <c r="E1008" s="32">
        <f t="shared" si="137"/>
        <v>0</v>
      </c>
      <c r="F1008" s="32">
        <f t="shared" si="137"/>
        <v>0</v>
      </c>
      <c r="G1008" s="32">
        <f t="shared" si="137"/>
        <v>0</v>
      </c>
      <c r="H1008" s="32">
        <f t="shared" si="137"/>
        <v>0</v>
      </c>
      <c r="I1008" s="32">
        <f t="shared" si="137"/>
        <v>0</v>
      </c>
      <c r="J1008" s="32">
        <f t="shared" si="137"/>
        <v>0</v>
      </c>
      <c r="K1008" s="32">
        <f>+K1009+K1010+K1011+K1012</f>
        <v>0</v>
      </c>
      <c r="L1008" s="32">
        <f>+L1009+L1010+L1011+L1012</f>
        <v>0</v>
      </c>
      <c r="M1008" s="32">
        <f>+M1009+M1010+M1011+M1012</f>
        <v>16000000</v>
      </c>
      <c r="N1008" s="32">
        <f>+N1009+N1010+N1011+N1012</f>
        <v>0</v>
      </c>
      <c r="O1008" s="32">
        <f>+O1009+O1010+O1011+O1012</f>
        <v>0</v>
      </c>
    </row>
    <row r="1009" spans="1:15" hidden="1" x14ac:dyDescent="0.25">
      <c r="A1009" s="29" t="s">
        <v>1057</v>
      </c>
      <c r="B1009" s="16" t="s">
        <v>283</v>
      </c>
      <c r="C1009" s="17">
        <v>0</v>
      </c>
      <c r="D1009" s="17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</row>
    <row r="1010" spans="1:15" x14ac:dyDescent="0.25">
      <c r="A1010" s="29" t="s">
        <v>1058</v>
      </c>
      <c r="B1010" s="16" t="s">
        <v>284</v>
      </c>
      <c r="C1010" s="17">
        <v>0</v>
      </c>
      <c r="D1010" s="17">
        <v>0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6000000</v>
      </c>
      <c r="N1010" s="17">
        <v>0</v>
      </c>
      <c r="O1010" s="17">
        <v>0</v>
      </c>
    </row>
    <row r="1011" spans="1:15" x14ac:dyDescent="0.25">
      <c r="A1011" s="29" t="s">
        <v>1059</v>
      </c>
      <c r="B1011" s="16" t="s">
        <v>285</v>
      </c>
      <c r="C1011" s="17">
        <v>0</v>
      </c>
      <c r="D1011" s="17">
        <v>0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  <c r="J1011" s="17">
        <v>0</v>
      </c>
      <c r="K1011" s="17">
        <v>0</v>
      </c>
      <c r="L1011" s="17">
        <v>0</v>
      </c>
      <c r="M1011" s="17">
        <v>10000000</v>
      </c>
      <c r="N1011" s="17">
        <v>0</v>
      </c>
      <c r="O1011" s="17">
        <v>0</v>
      </c>
    </row>
    <row r="1012" spans="1:15" hidden="1" x14ac:dyDescent="0.25">
      <c r="A1012" s="29" t="s">
        <v>1060</v>
      </c>
      <c r="B1012" s="16" t="s">
        <v>286</v>
      </c>
      <c r="C1012" s="17">
        <v>0</v>
      </c>
      <c r="D1012" s="17">
        <v>0</v>
      </c>
      <c r="E1012" s="17">
        <v>0</v>
      </c>
      <c r="F1012" s="17">
        <v>0</v>
      </c>
      <c r="G1012" s="17">
        <v>0</v>
      </c>
      <c r="H1012" s="17">
        <v>0</v>
      </c>
      <c r="I1012" s="17">
        <v>0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</row>
    <row r="1013" spans="1:15" hidden="1" x14ac:dyDescent="0.25">
      <c r="A1013" s="29" t="s">
        <v>1061</v>
      </c>
      <c r="B1013" s="16" t="s">
        <v>287</v>
      </c>
      <c r="C1013" s="17">
        <v>0</v>
      </c>
      <c r="D1013" s="17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  <c r="O1013" s="17">
        <v>0</v>
      </c>
    </row>
    <row r="1014" spans="1:15" hidden="1" x14ac:dyDescent="0.25">
      <c r="A1014" s="29" t="s">
        <v>1062</v>
      </c>
      <c r="B1014" s="16" t="s">
        <v>290</v>
      </c>
      <c r="C1014" s="17">
        <f t="shared" ref="C1014:J1014" si="138">+C1015+C1016+C1017</f>
        <v>0</v>
      </c>
      <c r="D1014" s="17">
        <f t="shared" si="138"/>
        <v>0</v>
      </c>
      <c r="E1014" s="17">
        <f t="shared" si="138"/>
        <v>0</v>
      </c>
      <c r="F1014" s="17">
        <f t="shared" si="138"/>
        <v>0</v>
      </c>
      <c r="G1014" s="17">
        <f t="shared" si="138"/>
        <v>0</v>
      </c>
      <c r="H1014" s="17">
        <f t="shared" si="138"/>
        <v>0</v>
      </c>
      <c r="I1014" s="17">
        <f t="shared" si="138"/>
        <v>0</v>
      </c>
      <c r="J1014" s="17">
        <f t="shared" si="138"/>
        <v>0</v>
      </c>
      <c r="K1014" s="17">
        <f>+K1015+K1016+K1017</f>
        <v>0</v>
      </c>
      <c r="L1014" s="17">
        <f>+L1015+L1016+L1017</f>
        <v>0</v>
      </c>
      <c r="M1014" s="17">
        <f>+M1015+M1016+M1017</f>
        <v>0</v>
      </c>
      <c r="N1014" s="17">
        <f>+N1015+N1016+N1017</f>
        <v>0</v>
      </c>
      <c r="O1014" s="17">
        <f>+O1015+O1016+O1017</f>
        <v>0</v>
      </c>
    </row>
    <row r="1015" spans="1:15" hidden="1" x14ac:dyDescent="0.25">
      <c r="A1015" s="29" t="s">
        <v>1063</v>
      </c>
      <c r="B1015" s="16" t="s">
        <v>291</v>
      </c>
      <c r="C1015" s="17">
        <v>0</v>
      </c>
      <c r="D1015" s="17">
        <v>0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  <c r="J1015" s="17">
        <v>0</v>
      </c>
      <c r="K1015" s="17">
        <v>0</v>
      </c>
      <c r="L1015" s="17">
        <v>0</v>
      </c>
      <c r="M1015" s="17">
        <v>0</v>
      </c>
      <c r="N1015" s="17">
        <v>0</v>
      </c>
      <c r="O1015" s="17">
        <v>0</v>
      </c>
    </row>
    <row r="1016" spans="1:15" hidden="1" x14ac:dyDescent="0.25">
      <c r="A1016" s="29" t="s">
        <v>1064</v>
      </c>
      <c r="B1016" s="16" t="s">
        <v>292</v>
      </c>
      <c r="C1016" s="17">
        <v>0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  <c r="I1016" s="17">
        <v>0</v>
      </c>
      <c r="J1016" s="17">
        <v>0</v>
      </c>
      <c r="K1016" s="17">
        <v>0</v>
      </c>
      <c r="L1016" s="17">
        <v>0</v>
      </c>
      <c r="M1016" s="17">
        <v>0</v>
      </c>
      <c r="N1016" s="17">
        <v>0</v>
      </c>
      <c r="O1016" s="17">
        <v>0</v>
      </c>
    </row>
    <row r="1017" spans="1:15" hidden="1" x14ac:dyDescent="0.25">
      <c r="A1017" s="29" t="s">
        <v>1065</v>
      </c>
      <c r="B1017" s="16" t="s">
        <v>293</v>
      </c>
      <c r="C1017" s="17">
        <v>0</v>
      </c>
      <c r="D1017" s="17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  <c r="N1017" s="17">
        <v>0</v>
      </c>
      <c r="O1017" s="17">
        <v>0</v>
      </c>
    </row>
    <row r="1018" spans="1:15" hidden="1" x14ac:dyDescent="0.25">
      <c r="A1018" s="29" t="s">
        <v>1066</v>
      </c>
      <c r="B1018" s="16" t="s">
        <v>294</v>
      </c>
      <c r="C1018" s="17">
        <v>0</v>
      </c>
      <c r="D1018" s="17">
        <v>0</v>
      </c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  <c r="J1018" s="17">
        <v>0</v>
      </c>
      <c r="K1018" s="17">
        <v>0</v>
      </c>
      <c r="L1018" s="17">
        <v>0</v>
      </c>
      <c r="M1018" s="17">
        <v>0</v>
      </c>
      <c r="N1018" s="17">
        <v>0</v>
      </c>
      <c r="O1018" s="17">
        <v>0</v>
      </c>
    </row>
    <row r="1019" spans="1:15" hidden="1" x14ac:dyDescent="0.25">
      <c r="A1019" s="29" t="s">
        <v>1067</v>
      </c>
      <c r="B1019" s="16" t="s">
        <v>295</v>
      </c>
      <c r="C1019" s="17">
        <f t="shared" ref="C1019:J1019" si="139">SUM(C1020:C1026)</f>
        <v>0</v>
      </c>
      <c r="D1019" s="17">
        <f t="shared" si="139"/>
        <v>0</v>
      </c>
      <c r="E1019" s="17">
        <f t="shared" si="139"/>
        <v>0</v>
      </c>
      <c r="F1019" s="17">
        <f t="shared" si="139"/>
        <v>0</v>
      </c>
      <c r="G1019" s="17">
        <f t="shared" si="139"/>
        <v>0</v>
      </c>
      <c r="H1019" s="17">
        <f t="shared" si="139"/>
        <v>0</v>
      </c>
      <c r="I1019" s="17">
        <f t="shared" si="139"/>
        <v>0</v>
      </c>
      <c r="J1019" s="17">
        <f t="shared" si="139"/>
        <v>0</v>
      </c>
      <c r="K1019" s="17">
        <f>SUM(K1020:K1026)</f>
        <v>0</v>
      </c>
      <c r="L1019" s="17">
        <f>SUM(L1020:L1026)</f>
        <v>0</v>
      </c>
      <c r="M1019" s="17">
        <f>SUM(M1020:M1026)</f>
        <v>0</v>
      </c>
      <c r="N1019" s="17">
        <f>SUM(N1020:N1026)</f>
        <v>0</v>
      </c>
      <c r="O1019" s="17">
        <f>SUM(O1020:O1026)</f>
        <v>0</v>
      </c>
    </row>
    <row r="1020" spans="1:15" hidden="1" x14ac:dyDescent="0.25">
      <c r="A1020" s="29" t="s">
        <v>1068</v>
      </c>
      <c r="B1020" s="16" t="s">
        <v>1069</v>
      </c>
      <c r="C1020" s="17">
        <v>0</v>
      </c>
      <c r="D1020" s="17">
        <v>0</v>
      </c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</row>
    <row r="1021" spans="1:15" hidden="1" x14ac:dyDescent="0.25">
      <c r="A1021" s="29" t="s">
        <v>1070</v>
      </c>
      <c r="B1021" s="16" t="s">
        <v>1071</v>
      </c>
      <c r="C1021" s="17">
        <v>0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</row>
    <row r="1022" spans="1:15" hidden="1" x14ac:dyDescent="0.25">
      <c r="A1022" s="29" t="s">
        <v>1072</v>
      </c>
      <c r="B1022" s="16" t="s">
        <v>1073</v>
      </c>
      <c r="C1022" s="17">
        <v>0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</row>
    <row r="1023" spans="1:15" hidden="1" x14ac:dyDescent="0.25">
      <c r="A1023" s="29" t="s">
        <v>1074</v>
      </c>
      <c r="B1023" s="16" t="s">
        <v>1075</v>
      </c>
      <c r="C1023" s="17">
        <v>0</v>
      </c>
      <c r="D1023" s="17">
        <v>0</v>
      </c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  <c r="J1023" s="17">
        <v>0</v>
      </c>
      <c r="K1023" s="17">
        <v>0</v>
      </c>
      <c r="L1023" s="17">
        <v>0</v>
      </c>
      <c r="M1023" s="17">
        <v>0</v>
      </c>
      <c r="N1023" s="17">
        <v>0</v>
      </c>
      <c r="O1023" s="17">
        <v>0</v>
      </c>
    </row>
    <row r="1024" spans="1:15" hidden="1" x14ac:dyDescent="0.25">
      <c r="A1024" s="29" t="s">
        <v>1076</v>
      </c>
      <c r="B1024" s="16" t="s">
        <v>1077</v>
      </c>
      <c r="C1024" s="17">
        <v>0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  <c r="J1024" s="17">
        <v>0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</row>
    <row r="1025" spans="1:15" hidden="1" x14ac:dyDescent="0.25">
      <c r="A1025" s="29" t="s">
        <v>1078</v>
      </c>
      <c r="B1025" s="16" t="s">
        <v>1079</v>
      </c>
      <c r="C1025" s="17">
        <v>0</v>
      </c>
      <c r="D1025" s="17">
        <v>0</v>
      </c>
      <c r="E1025" s="17">
        <v>0</v>
      </c>
      <c r="F1025" s="17">
        <v>0</v>
      </c>
      <c r="G1025" s="17">
        <v>0</v>
      </c>
      <c r="H1025" s="17">
        <v>0</v>
      </c>
      <c r="I1025" s="17">
        <v>0</v>
      </c>
      <c r="J1025" s="17">
        <v>0</v>
      </c>
      <c r="K1025" s="17">
        <v>0</v>
      </c>
      <c r="L1025" s="17">
        <v>0</v>
      </c>
      <c r="M1025" s="17">
        <v>0</v>
      </c>
      <c r="N1025" s="17">
        <v>0</v>
      </c>
      <c r="O1025" s="17">
        <v>0</v>
      </c>
    </row>
    <row r="1026" spans="1:15" hidden="1" x14ac:dyDescent="0.25">
      <c r="A1026" s="29" t="s">
        <v>1080</v>
      </c>
      <c r="B1026" s="16" t="s">
        <v>302</v>
      </c>
      <c r="C1026" s="17">
        <v>0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  <c r="I1026" s="17">
        <v>0</v>
      </c>
      <c r="J1026" s="17">
        <v>0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</row>
    <row r="1027" spans="1:15" hidden="1" x14ac:dyDescent="0.25">
      <c r="A1027" s="29" t="s">
        <v>1081</v>
      </c>
      <c r="B1027" s="16" t="s">
        <v>303</v>
      </c>
      <c r="C1027" s="17">
        <v>0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  <c r="J1027" s="17">
        <v>0</v>
      </c>
      <c r="K1027" s="17">
        <v>0</v>
      </c>
      <c r="L1027" s="17">
        <v>0</v>
      </c>
      <c r="M1027" s="17">
        <v>0</v>
      </c>
      <c r="N1027" s="17">
        <v>0</v>
      </c>
      <c r="O1027" s="17">
        <v>0</v>
      </c>
    </row>
    <row r="1028" spans="1:15" hidden="1" x14ac:dyDescent="0.25">
      <c r="A1028" s="29" t="s">
        <v>1082</v>
      </c>
      <c r="B1028" s="16" t="s">
        <v>304</v>
      </c>
      <c r="C1028" s="17">
        <f t="shared" ref="C1028:J1028" si="140">+C1029+C1030</f>
        <v>0</v>
      </c>
      <c r="D1028" s="17">
        <f t="shared" si="140"/>
        <v>0</v>
      </c>
      <c r="E1028" s="17">
        <f t="shared" si="140"/>
        <v>0</v>
      </c>
      <c r="F1028" s="17">
        <f t="shared" si="140"/>
        <v>0</v>
      </c>
      <c r="G1028" s="17">
        <f t="shared" si="140"/>
        <v>0</v>
      </c>
      <c r="H1028" s="17">
        <f t="shared" si="140"/>
        <v>0</v>
      </c>
      <c r="I1028" s="17">
        <f t="shared" si="140"/>
        <v>0</v>
      </c>
      <c r="J1028" s="17">
        <f t="shared" si="140"/>
        <v>0</v>
      </c>
      <c r="K1028" s="17">
        <f>+K1029+K1030</f>
        <v>0</v>
      </c>
      <c r="L1028" s="17">
        <f>+L1029+L1030</f>
        <v>0</v>
      </c>
      <c r="M1028" s="17">
        <f>+M1029+M1030</f>
        <v>0</v>
      </c>
      <c r="N1028" s="17">
        <f>+N1029+N1030</f>
        <v>0</v>
      </c>
      <c r="O1028" s="17">
        <f>+O1029+O1030</f>
        <v>0</v>
      </c>
    </row>
    <row r="1029" spans="1:15" hidden="1" x14ac:dyDescent="0.25">
      <c r="A1029" s="29" t="s">
        <v>1083</v>
      </c>
      <c r="B1029" s="16" t="s">
        <v>1084</v>
      </c>
      <c r="C1029" s="17">
        <v>0</v>
      </c>
      <c r="D1029" s="17">
        <v>0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</row>
    <row r="1030" spans="1:15" hidden="1" x14ac:dyDescent="0.25">
      <c r="A1030" s="29" t="s">
        <v>1085</v>
      </c>
      <c r="B1030" s="16" t="s">
        <v>1086</v>
      </c>
      <c r="C1030" s="17">
        <v>0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  <c r="J1030" s="17">
        <v>0</v>
      </c>
      <c r="K1030" s="17">
        <v>0</v>
      </c>
      <c r="L1030" s="17">
        <v>0</v>
      </c>
      <c r="M1030" s="17">
        <v>0</v>
      </c>
      <c r="N1030" s="17">
        <v>0</v>
      </c>
      <c r="O1030" s="17">
        <v>0</v>
      </c>
    </row>
    <row r="1031" spans="1:15" x14ac:dyDescent="0.25">
      <c r="A1031" s="30" t="s">
        <v>1087</v>
      </c>
      <c r="B1031" s="31" t="s">
        <v>307</v>
      </c>
      <c r="C1031" s="32">
        <f t="shared" ref="C1031:J1031" si="141">+C1032+C1073+C1084</f>
        <v>0</v>
      </c>
      <c r="D1031" s="32">
        <f t="shared" si="141"/>
        <v>0</v>
      </c>
      <c r="E1031" s="32">
        <f t="shared" si="141"/>
        <v>0</v>
      </c>
      <c r="F1031" s="32">
        <f t="shared" si="141"/>
        <v>0</v>
      </c>
      <c r="G1031" s="32">
        <f t="shared" si="141"/>
        <v>0</v>
      </c>
      <c r="H1031" s="32">
        <f t="shared" si="141"/>
        <v>0</v>
      </c>
      <c r="I1031" s="32">
        <f t="shared" si="141"/>
        <v>4000000</v>
      </c>
      <c r="J1031" s="32">
        <f t="shared" si="141"/>
        <v>0</v>
      </c>
      <c r="K1031" s="32">
        <f>+K1032+K1073+K1084</f>
        <v>0</v>
      </c>
      <c r="L1031" s="32">
        <f>+L1032+L1073+L1084</f>
        <v>0</v>
      </c>
      <c r="M1031" s="32">
        <f>+M1032+M1073+M1084</f>
        <v>0</v>
      </c>
      <c r="N1031" s="32">
        <f>+N1032+N1073+N1084</f>
        <v>0</v>
      </c>
      <c r="O1031" s="32">
        <f>+O1032+O1073+O1084</f>
        <v>0</v>
      </c>
    </row>
    <row r="1032" spans="1:15" hidden="1" x14ac:dyDescent="0.25">
      <c r="A1032" s="30" t="s">
        <v>1088</v>
      </c>
      <c r="B1032" s="31" t="s">
        <v>1089</v>
      </c>
      <c r="C1032" s="32">
        <f t="shared" ref="C1032:J1032" si="142">+C1033+C1039+C1040+C1058+C1059+C1066+C1072</f>
        <v>0</v>
      </c>
      <c r="D1032" s="32">
        <f t="shared" si="142"/>
        <v>0</v>
      </c>
      <c r="E1032" s="32">
        <f t="shared" si="142"/>
        <v>0</v>
      </c>
      <c r="F1032" s="32">
        <f t="shared" si="142"/>
        <v>0</v>
      </c>
      <c r="G1032" s="32">
        <f t="shared" si="142"/>
        <v>0</v>
      </c>
      <c r="H1032" s="32">
        <f t="shared" si="142"/>
        <v>0</v>
      </c>
      <c r="I1032" s="32">
        <f t="shared" si="142"/>
        <v>0</v>
      </c>
      <c r="J1032" s="32">
        <f t="shared" si="142"/>
        <v>0</v>
      </c>
      <c r="K1032" s="32">
        <f>+K1033+K1039+K1040+K1058+K1059+K1066+K1072</f>
        <v>0</v>
      </c>
      <c r="L1032" s="32">
        <f>+L1033+L1039+L1040+L1058+L1059+L1066+L1072</f>
        <v>0</v>
      </c>
      <c r="M1032" s="32">
        <f>+M1033+M1039+M1040+M1058+M1059+M1066+M1072</f>
        <v>0</v>
      </c>
      <c r="N1032" s="32">
        <f>+N1033+N1039+N1040+N1058+N1059+N1066+N1072</f>
        <v>0</v>
      </c>
      <c r="O1032" s="32">
        <f>+O1033+O1039+O1040+O1058+O1059+O1066+O1072</f>
        <v>0</v>
      </c>
    </row>
    <row r="1033" spans="1:15" hidden="1" x14ac:dyDescent="0.25">
      <c r="A1033" s="30" t="s">
        <v>1090</v>
      </c>
      <c r="B1033" s="31" t="s">
        <v>1091</v>
      </c>
      <c r="C1033" s="32">
        <f t="shared" ref="C1033:J1033" si="143">SUM(C1034:C1038)</f>
        <v>0</v>
      </c>
      <c r="D1033" s="32">
        <f t="shared" si="143"/>
        <v>0</v>
      </c>
      <c r="E1033" s="32">
        <f t="shared" si="143"/>
        <v>0</v>
      </c>
      <c r="F1033" s="32">
        <f t="shared" si="143"/>
        <v>0</v>
      </c>
      <c r="G1033" s="32">
        <f t="shared" si="143"/>
        <v>0</v>
      </c>
      <c r="H1033" s="32">
        <f t="shared" si="143"/>
        <v>0</v>
      </c>
      <c r="I1033" s="32">
        <f t="shared" si="143"/>
        <v>0</v>
      </c>
      <c r="J1033" s="32">
        <f t="shared" si="143"/>
        <v>0</v>
      </c>
      <c r="K1033" s="32">
        <f>SUM(K1034:K1038)</f>
        <v>0</v>
      </c>
      <c r="L1033" s="32">
        <f>SUM(L1034:L1038)</f>
        <v>0</v>
      </c>
      <c r="M1033" s="32">
        <f>SUM(M1034:M1038)</f>
        <v>0</v>
      </c>
      <c r="N1033" s="32">
        <f>SUM(N1034:N1038)</f>
        <v>0</v>
      </c>
      <c r="O1033" s="32">
        <f>SUM(O1034:O1038)</f>
        <v>0</v>
      </c>
    </row>
    <row r="1034" spans="1:15" hidden="1" x14ac:dyDescent="0.25">
      <c r="A1034" s="30" t="s">
        <v>1092</v>
      </c>
      <c r="B1034" s="31" t="s">
        <v>1091</v>
      </c>
      <c r="C1034" s="32">
        <v>0</v>
      </c>
      <c r="D1034" s="32">
        <v>0</v>
      </c>
      <c r="E1034" s="32">
        <v>0</v>
      </c>
      <c r="F1034" s="32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0</v>
      </c>
      <c r="N1034" s="32">
        <v>0</v>
      </c>
      <c r="O1034" s="32">
        <v>0</v>
      </c>
    </row>
    <row r="1035" spans="1:15" hidden="1" x14ac:dyDescent="0.25">
      <c r="A1035" s="30" t="s">
        <v>1093</v>
      </c>
      <c r="B1035" s="31" t="s">
        <v>1094</v>
      </c>
      <c r="C1035" s="32">
        <v>0</v>
      </c>
      <c r="D1035" s="32">
        <v>0</v>
      </c>
      <c r="E1035" s="32">
        <v>0</v>
      </c>
      <c r="F1035" s="32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</row>
    <row r="1036" spans="1:15" hidden="1" x14ac:dyDescent="0.25">
      <c r="A1036" s="30" t="s">
        <v>1095</v>
      </c>
      <c r="B1036" s="31" t="s">
        <v>1096</v>
      </c>
      <c r="C1036" s="32">
        <v>0</v>
      </c>
      <c r="D1036" s="32">
        <v>0</v>
      </c>
      <c r="E1036" s="32">
        <v>0</v>
      </c>
      <c r="F1036" s="32">
        <v>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0</v>
      </c>
      <c r="N1036" s="32">
        <v>0</v>
      </c>
      <c r="O1036" s="32">
        <v>0</v>
      </c>
    </row>
    <row r="1037" spans="1:15" hidden="1" x14ac:dyDescent="0.25">
      <c r="A1037" s="30" t="s">
        <v>1097</v>
      </c>
      <c r="B1037" s="31" t="s">
        <v>1098</v>
      </c>
      <c r="C1037" s="32">
        <v>0</v>
      </c>
      <c r="D1037" s="32">
        <v>0</v>
      </c>
      <c r="E1037" s="32">
        <v>0</v>
      </c>
      <c r="F1037" s="32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</row>
    <row r="1038" spans="1:15" hidden="1" x14ac:dyDescent="0.25">
      <c r="A1038" s="30" t="s">
        <v>1099</v>
      </c>
      <c r="B1038" s="31" t="s">
        <v>1100</v>
      </c>
      <c r="C1038" s="32">
        <v>0</v>
      </c>
      <c r="D1038" s="32">
        <v>0</v>
      </c>
      <c r="E1038" s="32">
        <v>0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</row>
    <row r="1039" spans="1:15" hidden="1" x14ac:dyDescent="0.25">
      <c r="A1039" s="30" t="s">
        <v>1101</v>
      </c>
      <c r="B1039" s="31" t="s">
        <v>1102</v>
      </c>
      <c r="C1039" s="32">
        <v>0</v>
      </c>
      <c r="D1039" s="32">
        <v>0</v>
      </c>
      <c r="E1039" s="32">
        <v>0</v>
      </c>
      <c r="F1039" s="32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</row>
    <row r="1040" spans="1:15" hidden="1" x14ac:dyDescent="0.25">
      <c r="A1040" s="30" t="s">
        <v>1103</v>
      </c>
      <c r="B1040" s="31" t="s">
        <v>1104</v>
      </c>
      <c r="C1040" s="32">
        <f t="shared" ref="C1040:J1040" si="144">+C1041+C1042+C1043+C1044+C1045</f>
        <v>0</v>
      </c>
      <c r="D1040" s="32">
        <f t="shared" si="144"/>
        <v>0</v>
      </c>
      <c r="E1040" s="32">
        <f t="shared" si="144"/>
        <v>0</v>
      </c>
      <c r="F1040" s="32">
        <f t="shared" si="144"/>
        <v>0</v>
      </c>
      <c r="G1040" s="32">
        <f t="shared" si="144"/>
        <v>0</v>
      </c>
      <c r="H1040" s="32">
        <f t="shared" si="144"/>
        <v>0</v>
      </c>
      <c r="I1040" s="32">
        <f t="shared" si="144"/>
        <v>0</v>
      </c>
      <c r="J1040" s="32">
        <f t="shared" si="144"/>
        <v>0</v>
      </c>
      <c r="K1040" s="32">
        <f>+K1041+K1042+K1043+K1044+K1045</f>
        <v>0</v>
      </c>
      <c r="L1040" s="32">
        <f>+L1041+L1042+L1043+L1044+L1045</f>
        <v>0</v>
      </c>
      <c r="M1040" s="32">
        <f>+M1041+M1042+M1043+M1044+M1045</f>
        <v>0</v>
      </c>
      <c r="N1040" s="32">
        <f>+N1041+N1042+N1043+N1044+N1045</f>
        <v>0</v>
      </c>
      <c r="O1040" s="32">
        <f>+O1041+O1042+O1043+O1044+O1045</f>
        <v>0</v>
      </c>
    </row>
    <row r="1041" spans="1:15" hidden="1" x14ac:dyDescent="0.25">
      <c r="A1041" s="30" t="s">
        <v>1105</v>
      </c>
      <c r="B1041" s="31" t="s">
        <v>1106</v>
      </c>
      <c r="C1041" s="32">
        <v>0</v>
      </c>
      <c r="D1041" s="32">
        <v>0</v>
      </c>
      <c r="E1041" s="32">
        <v>0</v>
      </c>
      <c r="F1041" s="32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0</v>
      </c>
    </row>
    <row r="1042" spans="1:15" hidden="1" x14ac:dyDescent="0.25">
      <c r="A1042" s="30" t="s">
        <v>1107</v>
      </c>
      <c r="B1042" s="31" t="s">
        <v>1108</v>
      </c>
      <c r="C1042" s="32">
        <v>0</v>
      </c>
      <c r="D1042" s="32">
        <v>0</v>
      </c>
      <c r="E1042" s="32">
        <v>0</v>
      </c>
      <c r="F1042" s="32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</row>
    <row r="1043" spans="1:15" hidden="1" x14ac:dyDescent="0.25">
      <c r="A1043" s="30" t="s">
        <v>1109</v>
      </c>
      <c r="B1043" s="31" t="s">
        <v>1110</v>
      </c>
      <c r="C1043" s="32">
        <v>0</v>
      </c>
      <c r="D1043" s="32">
        <v>0</v>
      </c>
      <c r="E1043" s="32">
        <v>0</v>
      </c>
      <c r="F1043" s="32">
        <v>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0</v>
      </c>
      <c r="M1043" s="32">
        <v>0</v>
      </c>
      <c r="N1043" s="32">
        <v>0</v>
      </c>
      <c r="O1043" s="32">
        <v>0</v>
      </c>
    </row>
    <row r="1044" spans="1:15" hidden="1" x14ac:dyDescent="0.25">
      <c r="A1044" s="30" t="s">
        <v>1111</v>
      </c>
      <c r="B1044" s="31" t="s">
        <v>1112</v>
      </c>
      <c r="C1044" s="32">
        <v>0</v>
      </c>
      <c r="D1044" s="32">
        <v>0</v>
      </c>
      <c r="E1044" s="32">
        <v>0</v>
      </c>
      <c r="F1044" s="32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</row>
    <row r="1045" spans="1:15" hidden="1" x14ac:dyDescent="0.25">
      <c r="A1045" s="30" t="s">
        <v>1113</v>
      </c>
      <c r="B1045" s="31" t="s">
        <v>1114</v>
      </c>
      <c r="C1045" s="32">
        <f t="shared" ref="C1045:J1045" si="145">SUM(C1046:C1056)</f>
        <v>0</v>
      </c>
      <c r="D1045" s="32">
        <f t="shared" si="145"/>
        <v>0</v>
      </c>
      <c r="E1045" s="32">
        <f t="shared" si="145"/>
        <v>0</v>
      </c>
      <c r="F1045" s="32">
        <f t="shared" si="145"/>
        <v>0</v>
      </c>
      <c r="G1045" s="32">
        <f t="shared" si="145"/>
        <v>0</v>
      </c>
      <c r="H1045" s="32">
        <f t="shared" si="145"/>
        <v>0</v>
      </c>
      <c r="I1045" s="32">
        <f t="shared" si="145"/>
        <v>0</v>
      </c>
      <c r="J1045" s="32">
        <f t="shared" si="145"/>
        <v>0</v>
      </c>
      <c r="K1045" s="32">
        <f>SUM(K1046:K1056)</f>
        <v>0</v>
      </c>
      <c r="L1045" s="32">
        <f>SUM(L1046:L1056)</f>
        <v>0</v>
      </c>
      <c r="M1045" s="32">
        <f>SUM(M1046:M1056)</f>
        <v>0</v>
      </c>
      <c r="N1045" s="32">
        <f>SUM(N1046:N1056)</f>
        <v>0</v>
      </c>
      <c r="O1045" s="32">
        <f>SUM(O1046:O1056)</f>
        <v>0</v>
      </c>
    </row>
    <row r="1046" spans="1:15" hidden="1" x14ac:dyDescent="0.25">
      <c r="A1046" s="30" t="s">
        <v>1115</v>
      </c>
      <c r="B1046" s="31" t="s">
        <v>1116</v>
      </c>
      <c r="C1046" s="32">
        <v>0</v>
      </c>
      <c r="D1046" s="32">
        <v>0</v>
      </c>
      <c r="E1046" s="32">
        <v>0</v>
      </c>
      <c r="F1046" s="32">
        <v>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</row>
    <row r="1047" spans="1:15" hidden="1" x14ac:dyDescent="0.25">
      <c r="A1047" s="30" t="s">
        <v>1117</v>
      </c>
      <c r="B1047" s="31" t="s">
        <v>1118</v>
      </c>
      <c r="C1047" s="32">
        <v>0</v>
      </c>
      <c r="D1047" s="32">
        <v>0</v>
      </c>
      <c r="E1047" s="32">
        <v>0</v>
      </c>
      <c r="F1047" s="32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</row>
    <row r="1048" spans="1:15" hidden="1" x14ac:dyDescent="0.25">
      <c r="A1048" s="30" t="s">
        <v>1119</v>
      </c>
      <c r="B1048" s="31" t="s">
        <v>1120</v>
      </c>
      <c r="C1048" s="32">
        <v>0</v>
      </c>
      <c r="D1048" s="32">
        <v>0</v>
      </c>
      <c r="E1048" s="32">
        <v>0</v>
      </c>
      <c r="F1048" s="32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0</v>
      </c>
      <c r="N1048" s="32">
        <v>0</v>
      </c>
      <c r="O1048" s="32">
        <v>0</v>
      </c>
    </row>
    <row r="1049" spans="1:15" hidden="1" x14ac:dyDescent="0.25">
      <c r="A1049" s="30" t="s">
        <v>1121</v>
      </c>
      <c r="B1049" s="31" t="s">
        <v>1122</v>
      </c>
      <c r="C1049" s="32">
        <v>0</v>
      </c>
      <c r="D1049" s="32">
        <v>0</v>
      </c>
      <c r="E1049" s="32">
        <v>0</v>
      </c>
      <c r="F1049" s="32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0</v>
      </c>
      <c r="O1049" s="32">
        <v>0</v>
      </c>
    </row>
    <row r="1050" spans="1:15" hidden="1" x14ac:dyDescent="0.25">
      <c r="A1050" s="30" t="s">
        <v>1123</v>
      </c>
      <c r="B1050" s="31" t="s">
        <v>1124</v>
      </c>
      <c r="C1050" s="32">
        <v>0</v>
      </c>
      <c r="D1050" s="32">
        <v>0</v>
      </c>
      <c r="E1050" s="32">
        <v>0</v>
      </c>
      <c r="F1050" s="32">
        <v>0</v>
      </c>
      <c r="G1050" s="32">
        <v>0</v>
      </c>
      <c r="H1050" s="32">
        <v>0</v>
      </c>
      <c r="I1050" s="32">
        <v>0</v>
      </c>
      <c r="J1050" s="32">
        <v>0</v>
      </c>
      <c r="K1050" s="32">
        <v>0</v>
      </c>
      <c r="L1050" s="32">
        <v>0</v>
      </c>
      <c r="M1050" s="32">
        <v>0</v>
      </c>
      <c r="N1050" s="32">
        <v>0</v>
      </c>
      <c r="O1050" s="32">
        <v>0</v>
      </c>
    </row>
    <row r="1051" spans="1:15" hidden="1" x14ac:dyDescent="0.25">
      <c r="A1051" s="30" t="s">
        <v>1125</v>
      </c>
      <c r="B1051" s="31" t="s">
        <v>1126</v>
      </c>
      <c r="C1051" s="32">
        <v>0</v>
      </c>
      <c r="D1051" s="32">
        <v>0</v>
      </c>
      <c r="E1051" s="32">
        <v>0</v>
      </c>
      <c r="F1051" s="32">
        <v>0</v>
      </c>
      <c r="G1051" s="32">
        <v>0</v>
      </c>
      <c r="H1051" s="32">
        <v>0</v>
      </c>
      <c r="I1051" s="32">
        <v>0</v>
      </c>
      <c r="J1051" s="32">
        <v>0</v>
      </c>
      <c r="K1051" s="32">
        <v>0</v>
      </c>
      <c r="L1051" s="32">
        <v>0</v>
      </c>
      <c r="M1051" s="32">
        <v>0</v>
      </c>
      <c r="N1051" s="32">
        <v>0</v>
      </c>
      <c r="O1051" s="32">
        <v>0</v>
      </c>
    </row>
    <row r="1052" spans="1:15" hidden="1" x14ac:dyDescent="0.25">
      <c r="A1052" s="30" t="s">
        <v>1127</v>
      </c>
      <c r="B1052" s="31" t="s">
        <v>1128</v>
      </c>
      <c r="C1052" s="32">
        <v>0</v>
      </c>
      <c r="D1052" s="32">
        <v>0</v>
      </c>
      <c r="E1052" s="32">
        <v>0</v>
      </c>
      <c r="F1052" s="32">
        <v>0</v>
      </c>
      <c r="G1052" s="32">
        <v>0</v>
      </c>
      <c r="H1052" s="32">
        <v>0</v>
      </c>
      <c r="I1052" s="32">
        <v>0</v>
      </c>
      <c r="J1052" s="32">
        <v>0</v>
      </c>
      <c r="K1052" s="32">
        <v>0</v>
      </c>
      <c r="L1052" s="32">
        <v>0</v>
      </c>
      <c r="M1052" s="32">
        <v>0</v>
      </c>
      <c r="N1052" s="32">
        <v>0</v>
      </c>
      <c r="O1052" s="32">
        <v>0</v>
      </c>
    </row>
    <row r="1053" spans="1:15" hidden="1" x14ac:dyDescent="0.25">
      <c r="A1053" s="30" t="s">
        <v>1129</v>
      </c>
      <c r="B1053" s="31" t="s">
        <v>1130</v>
      </c>
      <c r="C1053" s="32">
        <v>0</v>
      </c>
      <c r="D1053" s="32">
        <v>0</v>
      </c>
      <c r="E1053" s="32">
        <v>0</v>
      </c>
      <c r="F1053" s="32">
        <v>0</v>
      </c>
      <c r="G1053" s="32">
        <v>0</v>
      </c>
      <c r="H1053" s="32">
        <v>0</v>
      </c>
      <c r="I1053" s="32">
        <v>0</v>
      </c>
      <c r="J1053" s="32">
        <v>0</v>
      </c>
      <c r="K1053" s="32">
        <v>0</v>
      </c>
      <c r="L1053" s="32">
        <v>0</v>
      </c>
      <c r="M1053" s="32">
        <v>0</v>
      </c>
      <c r="N1053" s="32">
        <v>0</v>
      </c>
      <c r="O1053" s="32">
        <v>0</v>
      </c>
    </row>
    <row r="1054" spans="1:15" hidden="1" x14ac:dyDescent="0.25">
      <c r="A1054" s="30" t="s">
        <v>1131</v>
      </c>
      <c r="B1054" s="31" t="s">
        <v>1132</v>
      </c>
      <c r="C1054" s="32">
        <v>0</v>
      </c>
      <c r="D1054" s="32">
        <v>0</v>
      </c>
      <c r="E1054" s="32">
        <v>0</v>
      </c>
      <c r="F1054" s="32">
        <v>0</v>
      </c>
      <c r="G1054" s="32">
        <v>0</v>
      </c>
      <c r="H1054" s="32">
        <v>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0</v>
      </c>
      <c r="O1054" s="32">
        <v>0</v>
      </c>
    </row>
    <row r="1055" spans="1:15" hidden="1" x14ac:dyDescent="0.25">
      <c r="A1055" s="30" t="s">
        <v>1133</v>
      </c>
      <c r="B1055" s="31" t="s">
        <v>1134</v>
      </c>
      <c r="C1055" s="32">
        <v>0</v>
      </c>
      <c r="D1055" s="32">
        <v>0</v>
      </c>
      <c r="E1055" s="32">
        <v>0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0</v>
      </c>
      <c r="O1055" s="32">
        <v>0</v>
      </c>
    </row>
    <row r="1056" spans="1:15" hidden="1" x14ac:dyDescent="0.25">
      <c r="A1056" s="30" t="s">
        <v>1135</v>
      </c>
      <c r="B1056" s="31" t="s">
        <v>1136</v>
      </c>
      <c r="C1056" s="32">
        <v>0</v>
      </c>
      <c r="D1056" s="32">
        <v>0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</row>
    <row r="1057" spans="1:15" hidden="1" x14ac:dyDescent="0.25">
      <c r="A1057" s="30" t="s">
        <v>1137</v>
      </c>
      <c r="B1057" s="31" t="s">
        <v>1138</v>
      </c>
      <c r="C1057" s="32">
        <v>0</v>
      </c>
      <c r="D1057" s="32">
        <v>0</v>
      </c>
      <c r="E1057" s="32">
        <v>0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0</v>
      </c>
      <c r="N1057" s="32">
        <v>0</v>
      </c>
      <c r="O1057" s="32">
        <v>0</v>
      </c>
    </row>
    <row r="1058" spans="1:15" hidden="1" x14ac:dyDescent="0.25">
      <c r="A1058" s="30" t="s">
        <v>1139</v>
      </c>
      <c r="B1058" s="31" t="s">
        <v>1140</v>
      </c>
      <c r="C1058" s="32">
        <v>0</v>
      </c>
      <c r="D1058" s="32">
        <v>0</v>
      </c>
      <c r="E1058" s="32">
        <v>0</v>
      </c>
      <c r="F1058" s="32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</row>
    <row r="1059" spans="1:15" hidden="1" x14ac:dyDescent="0.25">
      <c r="A1059" s="30" t="s">
        <v>1141</v>
      </c>
      <c r="B1059" s="31" t="s">
        <v>1142</v>
      </c>
      <c r="C1059" s="32">
        <f t="shared" ref="C1059:J1059" si="146">SUM(C1060:C1065)</f>
        <v>0</v>
      </c>
      <c r="D1059" s="32">
        <f t="shared" si="146"/>
        <v>0</v>
      </c>
      <c r="E1059" s="32">
        <f t="shared" si="146"/>
        <v>0</v>
      </c>
      <c r="F1059" s="32">
        <f t="shared" si="146"/>
        <v>0</v>
      </c>
      <c r="G1059" s="32">
        <f t="shared" si="146"/>
        <v>0</v>
      </c>
      <c r="H1059" s="32">
        <f t="shared" si="146"/>
        <v>0</v>
      </c>
      <c r="I1059" s="32">
        <f t="shared" si="146"/>
        <v>0</v>
      </c>
      <c r="J1059" s="32">
        <f t="shared" si="146"/>
        <v>0</v>
      </c>
      <c r="K1059" s="32">
        <f>SUM(K1060:K1065)</f>
        <v>0</v>
      </c>
      <c r="L1059" s="32">
        <f>SUM(L1060:L1065)</f>
        <v>0</v>
      </c>
      <c r="M1059" s="32">
        <f>SUM(M1060:M1065)</f>
        <v>0</v>
      </c>
      <c r="N1059" s="32">
        <f>SUM(N1060:N1065)</f>
        <v>0</v>
      </c>
      <c r="O1059" s="32">
        <f>SUM(O1060:O1065)</f>
        <v>0</v>
      </c>
    </row>
    <row r="1060" spans="1:15" hidden="1" x14ac:dyDescent="0.25">
      <c r="A1060" s="30" t="s">
        <v>1143</v>
      </c>
      <c r="B1060" s="31" t="s">
        <v>1144</v>
      </c>
      <c r="C1060" s="32">
        <v>0</v>
      </c>
      <c r="D1060" s="32">
        <v>0</v>
      </c>
      <c r="E1060" s="32">
        <v>0</v>
      </c>
      <c r="F1060" s="32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</row>
    <row r="1061" spans="1:15" hidden="1" x14ac:dyDescent="0.25">
      <c r="A1061" s="30" t="s">
        <v>1145</v>
      </c>
      <c r="B1061" s="31" t="s">
        <v>1146</v>
      </c>
      <c r="C1061" s="32">
        <v>0</v>
      </c>
      <c r="D1061" s="32">
        <v>0</v>
      </c>
      <c r="E1061" s="32">
        <v>0</v>
      </c>
      <c r="F1061" s="32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</row>
    <row r="1062" spans="1:15" hidden="1" x14ac:dyDescent="0.25">
      <c r="A1062" s="30" t="s">
        <v>1147</v>
      </c>
      <c r="B1062" s="31" t="s">
        <v>1148</v>
      </c>
      <c r="C1062" s="32">
        <v>0</v>
      </c>
      <c r="D1062" s="32">
        <v>0</v>
      </c>
      <c r="E1062" s="32">
        <v>0</v>
      </c>
      <c r="F1062" s="32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0</v>
      </c>
      <c r="N1062" s="32">
        <v>0</v>
      </c>
      <c r="O1062" s="32">
        <v>0</v>
      </c>
    </row>
    <row r="1063" spans="1:15" hidden="1" x14ac:dyDescent="0.25">
      <c r="A1063" s="30" t="s">
        <v>1149</v>
      </c>
      <c r="B1063" s="31" t="s">
        <v>1150</v>
      </c>
      <c r="C1063" s="32">
        <v>0</v>
      </c>
      <c r="D1063" s="32">
        <v>0</v>
      </c>
      <c r="E1063" s="32">
        <v>0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0</v>
      </c>
      <c r="N1063" s="32">
        <v>0</v>
      </c>
      <c r="O1063" s="32">
        <v>0</v>
      </c>
    </row>
    <row r="1064" spans="1:15" hidden="1" x14ac:dyDescent="0.25">
      <c r="A1064" s="30" t="s">
        <v>1151</v>
      </c>
      <c r="B1064" s="31" t="s">
        <v>1152</v>
      </c>
      <c r="C1064" s="32">
        <v>0</v>
      </c>
      <c r="D1064" s="32">
        <v>0</v>
      </c>
      <c r="E1064" s="32">
        <v>0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0</v>
      </c>
      <c r="O1064" s="32">
        <v>0</v>
      </c>
    </row>
    <row r="1065" spans="1:15" hidden="1" x14ac:dyDescent="0.25">
      <c r="A1065" s="30" t="s">
        <v>1153</v>
      </c>
      <c r="B1065" s="31" t="s">
        <v>1154</v>
      </c>
      <c r="C1065" s="32">
        <v>0</v>
      </c>
      <c r="D1065" s="32">
        <v>0</v>
      </c>
      <c r="E1065" s="32">
        <v>0</v>
      </c>
      <c r="F1065" s="32">
        <v>0</v>
      </c>
      <c r="G1065" s="32">
        <v>0</v>
      </c>
      <c r="H1065" s="32">
        <v>0</v>
      </c>
      <c r="I1065" s="32">
        <v>0</v>
      </c>
      <c r="J1065" s="32">
        <v>0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</row>
    <row r="1066" spans="1:15" hidden="1" x14ac:dyDescent="0.25">
      <c r="A1066" s="30" t="s">
        <v>1155</v>
      </c>
      <c r="B1066" s="31" t="s">
        <v>1156</v>
      </c>
      <c r="C1066" s="32">
        <f t="shared" ref="C1066:J1066" si="147">SUM(C1067:C1071)</f>
        <v>0</v>
      </c>
      <c r="D1066" s="32">
        <f t="shared" si="147"/>
        <v>0</v>
      </c>
      <c r="E1066" s="32">
        <f t="shared" si="147"/>
        <v>0</v>
      </c>
      <c r="F1066" s="32">
        <f t="shared" si="147"/>
        <v>0</v>
      </c>
      <c r="G1066" s="32">
        <f t="shared" si="147"/>
        <v>0</v>
      </c>
      <c r="H1066" s="32">
        <f t="shared" si="147"/>
        <v>0</v>
      </c>
      <c r="I1066" s="32">
        <f t="shared" si="147"/>
        <v>0</v>
      </c>
      <c r="J1066" s="32">
        <f t="shared" si="147"/>
        <v>0</v>
      </c>
      <c r="K1066" s="32">
        <f>SUM(K1067:K1071)</f>
        <v>0</v>
      </c>
      <c r="L1066" s="32">
        <f>SUM(L1067:L1071)</f>
        <v>0</v>
      </c>
      <c r="M1066" s="32">
        <f>SUM(M1067:M1071)</f>
        <v>0</v>
      </c>
      <c r="N1066" s="32">
        <f>SUM(N1067:N1071)</f>
        <v>0</v>
      </c>
      <c r="O1066" s="32">
        <f>SUM(O1067:O1071)</f>
        <v>0</v>
      </c>
    </row>
    <row r="1067" spans="1:15" hidden="1" x14ac:dyDescent="0.25">
      <c r="A1067" s="30" t="s">
        <v>1157</v>
      </c>
      <c r="B1067" s="31" t="s">
        <v>1158</v>
      </c>
      <c r="C1067" s="32">
        <v>0</v>
      </c>
      <c r="D1067" s="32">
        <v>0</v>
      </c>
      <c r="E1067" s="32">
        <v>0</v>
      </c>
      <c r="F1067" s="32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</row>
    <row r="1068" spans="1:15" hidden="1" x14ac:dyDescent="0.25">
      <c r="A1068" s="30" t="s">
        <v>1159</v>
      </c>
      <c r="B1068" s="31" t="s">
        <v>1160</v>
      </c>
      <c r="C1068" s="32">
        <v>0</v>
      </c>
      <c r="D1068" s="32">
        <v>0</v>
      </c>
      <c r="E1068" s="32">
        <v>0</v>
      </c>
      <c r="F1068" s="32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</row>
    <row r="1069" spans="1:15" hidden="1" x14ac:dyDescent="0.25">
      <c r="A1069" s="30" t="s">
        <v>1161</v>
      </c>
      <c r="B1069" s="31" t="s">
        <v>1162</v>
      </c>
      <c r="C1069" s="32">
        <v>0</v>
      </c>
      <c r="D1069" s="32">
        <v>0</v>
      </c>
      <c r="E1069" s="32">
        <v>0</v>
      </c>
      <c r="F1069" s="32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0</v>
      </c>
      <c r="O1069" s="32">
        <v>0</v>
      </c>
    </row>
    <row r="1070" spans="1:15" hidden="1" x14ac:dyDescent="0.25">
      <c r="A1070" s="30" t="s">
        <v>1163</v>
      </c>
      <c r="B1070" s="31" t="s">
        <v>1164</v>
      </c>
      <c r="C1070" s="32">
        <v>0</v>
      </c>
      <c r="D1070" s="32">
        <v>0</v>
      </c>
      <c r="E1070" s="32">
        <v>0</v>
      </c>
      <c r="F1070" s="32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</row>
    <row r="1071" spans="1:15" hidden="1" x14ac:dyDescent="0.25">
      <c r="A1071" s="30" t="s">
        <v>1165</v>
      </c>
      <c r="B1071" s="31" t="s">
        <v>1166</v>
      </c>
      <c r="C1071" s="32">
        <v>0</v>
      </c>
      <c r="D1071" s="32">
        <v>0</v>
      </c>
      <c r="E1071" s="32">
        <v>0</v>
      </c>
      <c r="F1071" s="32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</row>
    <row r="1072" spans="1:15" hidden="1" x14ac:dyDescent="0.25">
      <c r="A1072" s="30" t="s">
        <v>1167</v>
      </c>
      <c r="B1072" s="31" t="s">
        <v>1168</v>
      </c>
      <c r="C1072" s="32">
        <v>0</v>
      </c>
      <c r="D1072" s="32">
        <v>0</v>
      </c>
      <c r="E1072" s="32">
        <v>0</v>
      </c>
      <c r="F1072" s="32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</row>
    <row r="1073" spans="1:15" x14ac:dyDescent="0.25">
      <c r="A1073" s="30" t="s">
        <v>1169</v>
      </c>
      <c r="B1073" s="31" t="s">
        <v>308</v>
      </c>
      <c r="C1073" s="32">
        <f t="shared" ref="C1073:J1073" si="148">+C1074+C1078</f>
        <v>0</v>
      </c>
      <c r="D1073" s="32">
        <f t="shared" si="148"/>
        <v>0</v>
      </c>
      <c r="E1073" s="32">
        <f t="shared" si="148"/>
        <v>0</v>
      </c>
      <c r="F1073" s="32">
        <f t="shared" si="148"/>
        <v>0</v>
      </c>
      <c r="G1073" s="32">
        <f t="shared" si="148"/>
        <v>0</v>
      </c>
      <c r="H1073" s="32">
        <f t="shared" si="148"/>
        <v>0</v>
      </c>
      <c r="I1073" s="32">
        <f t="shared" si="148"/>
        <v>4000000</v>
      </c>
      <c r="J1073" s="32">
        <f t="shared" si="148"/>
        <v>0</v>
      </c>
      <c r="K1073" s="32">
        <f>+K1074+K1078</f>
        <v>0</v>
      </c>
      <c r="L1073" s="32">
        <f>+L1074+L1078</f>
        <v>0</v>
      </c>
      <c r="M1073" s="32">
        <f>+M1074+M1078</f>
        <v>0</v>
      </c>
      <c r="N1073" s="32">
        <f>+N1074+N1078</f>
        <v>0</v>
      </c>
      <c r="O1073" s="32">
        <f>+O1074+O1078</f>
        <v>0</v>
      </c>
    </row>
    <row r="1074" spans="1:15" x14ac:dyDescent="0.25">
      <c r="A1074" s="30" t="s">
        <v>1170</v>
      </c>
      <c r="B1074" s="31" t="s">
        <v>309</v>
      </c>
      <c r="C1074" s="32">
        <f t="shared" ref="C1074:J1074" si="149">+C1075+C1076+C1077</f>
        <v>0</v>
      </c>
      <c r="D1074" s="32">
        <f t="shared" si="149"/>
        <v>0</v>
      </c>
      <c r="E1074" s="32">
        <f t="shared" si="149"/>
        <v>0</v>
      </c>
      <c r="F1074" s="32">
        <f t="shared" si="149"/>
        <v>0</v>
      </c>
      <c r="G1074" s="32">
        <f t="shared" si="149"/>
        <v>0</v>
      </c>
      <c r="H1074" s="32">
        <f t="shared" si="149"/>
        <v>0</v>
      </c>
      <c r="I1074" s="32">
        <f t="shared" si="149"/>
        <v>4000000</v>
      </c>
      <c r="J1074" s="32">
        <f t="shared" si="149"/>
        <v>0</v>
      </c>
      <c r="K1074" s="32">
        <f>+K1075+K1076+K1077</f>
        <v>0</v>
      </c>
      <c r="L1074" s="32">
        <f>+L1075+L1076+L1077</f>
        <v>0</v>
      </c>
      <c r="M1074" s="32">
        <f>+M1075+M1076+M1077</f>
        <v>0</v>
      </c>
      <c r="N1074" s="32">
        <f>+N1075+N1076+N1077</f>
        <v>0</v>
      </c>
      <c r="O1074" s="32">
        <f>+O1075+O1076+O1077</f>
        <v>0</v>
      </c>
    </row>
    <row r="1075" spans="1:15" x14ac:dyDescent="0.25">
      <c r="A1075" s="29" t="s">
        <v>1171</v>
      </c>
      <c r="B1075" s="16" t="s">
        <v>1172</v>
      </c>
      <c r="C1075" s="17">
        <v>0</v>
      </c>
      <c r="D1075" s="17">
        <v>0</v>
      </c>
      <c r="E1075" s="17">
        <v>0</v>
      </c>
      <c r="F1075" s="17">
        <v>0</v>
      </c>
      <c r="G1075" s="17">
        <v>0</v>
      </c>
      <c r="H1075" s="17">
        <v>0</v>
      </c>
      <c r="I1075" s="17">
        <v>4000000</v>
      </c>
      <c r="J1075" s="17">
        <v>0</v>
      </c>
      <c r="K1075" s="17">
        <v>0</v>
      </c>
      <c r="L1075" s="17">
        <v>0</v>
      </c>
      <c r="M1075" s="17">
        <v>0</v>
      </c>
      <c r="N1075" s="17">
        <v>0</v>
      </c>
      <c r="O1075" s="17">
        <v>0</v>
      </c>
    </row>
    <row r="1076" spans="1:15" hidden="1" x14ac:dyDescent="0.25">
      <c r="A1076" s="29" t="s">
        <v>1173</v>
      </c>
      <c r="B1076" s="16" t="s">
        <v>1174</v>
      </c>
      <c r="C1076" s="17">
        <v>0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</row>
    <row r="1077" spans="1:15" hidden="1" x14ac:dyDescent="0.25">
      <c r="A1077" s="29" t="s">
        <v>1175</v>
      </c>
      <c r="B1077" s="16" t="s">
        <v>1176</v>
      </c>
      <c r="C1077" s="17">
        <v>0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  <c r="J1077" s="17">
        <v>0</v>
      </c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</row>
    <row r="1078" spans="1:15" hidden="1" x14ac:dyDescent="0.25">
      <c r="A1078" s="29" t="s">
        <v>1177</v>
      </c>
      <c r="B1078" s="16" t="s">
        <v>310</v>
      </c>
      <c r="C1078" s="17">
        <f t="shared" ref="C1078:J1078" si="150">SUM(C1079:C1083)</f>
        <v>0</v>
      </c>
      <c r="D1078" s="17">
        <f t="shared" si="150"/>
        <v>0</v>
      </c>
      <c r="E1078" s="17">
        <f t="shared" si="150"/>
        <v>0</v>
      </c>
      <c r="F1078" s="17">
        <f t="shared" si="150"/>
        <v>0</v>
      </c>
      <c r="G1078" s="17">
        <f t="shared" si="150"/>
        <v>0</v>
      </c>
      <c r="H1078" s="17">
        <f t="shared" si="150"/>
        <v>0</v>
      </c>
      <c r="I1078" s="17">
        <f t="shared" si="150"/>
        <v>0</v>
      </c>
      <c r="J1078" s="17">
        <f t="shared" si="150"/>
        <v>0</v>
      </c>
      <c r="K1078" s="17">
        <f>SUM(K1079:K1083)</f>
        <v>0</v>
      </c>
      <c r="L1078" s="17">
        <f>SUM(L1079:L1083)</f>
        <v>0</v>
      </c>
      <c r="M1078" s="17">
        <f>SUM(M1079:M1083)</f>
        <v>0</v>
      </c>
      <c r="N1078" s="17">
        <f>SUM(N1079:N1083)</f>
        <v>0</v>
      </c>
      <c r="O1078" s="17">
        <f>SUM(O1079:O1083)</f>
        <v>0</v>
      </c>
    </row>
    <row r="1079" spans="1:15" hidden="1" x14ac:dyDescent="0.25">
      <c r="A1079" s="29" t="s">
        <v>1178</v>
      </c>
      <c r="B1079" s="16" t="s">
        <v>1179</v>
      </c>
      <c r="C1079" s="17">
        <v>0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</row>
    <row r="1080" spans="1:15" hidden="1" x14ac:dyDescent="0.25">
      <c r="A1080" s="29" t="s">
        <v>1180</v>
      </c>
      <c r="B1080" s="16" t="s">
        <v>1181</v>
      </c>
      <c r="C1080" s="17">
        <v>0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  <c r="I1080" s="17">
        <v>0</v>
      </c>
      <c r="J1080" s="17">
        <v>0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</row>
    <row r="1081" spans="1:15" hidden="1" x14ac:dyDescent="0.25">
      <c r="A1081" s="29" t="s">
        <v>1182</v>
      </c>
      <c r="B1081" s="16" t="s">
        <v>1183</v>
      </c>
      <c r="C1081" s="17">
        <v>0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  <c r="J1081" s="17">
        <v>0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</row>
    <row r="1082" spans="1:15" hidden="1" x14ac:dyDescent="0.25">
      <c r="A1082" s="29" t="s">
        <v>1184</v>
      </c>
      <c r="B1082" s="16" t="s">
        <v>1185</v>
      </c>
      <c r="C1082" s="17">
        <v>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  <c r="N1082" s="17">
        <v>0</v>
      </c>
      <c r="O1082" s="17">
        <v>0</v>
      </c>
    </row>
    <row r="1083" spans="1:15" hidden="1" x14ac:dyDescent="0.25">
      <c r="A1083" s="29" t="s">
        <v>1186</v>
      </c>
      <c r="B1083" s="16" t="s">
        <v>1187</v>
      </c>
      <c r="C1083" s="17">
        <v>0</v>
      </c>
      <c r="D1083" s="17">
        <v>0</v>
      </c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</row>
    <row r="1084" spans="1:15" hidden="1" x14ac:dyDescent="0.25">
      <c r="A1084" s="29" t="s">
        <v>1188</v>
      </c>
      <c r="B1084" s="16" t="s">
        <v>311</v>
      </c>
      <c r="C1084" s="17">
        <f t="shared" ref="C1084:J1084" si="151">+C1085+C1086+C1087</f>
        <v>0</v>
      </c>
      <c r="D1084" s="17">
        <f t="shared" si="151"/>
        <v>0</v>
      </c>
      <c r="E1084" s="17">
        <f t="shared" si="151"/>
        <v>0</v>
      </c>
      <c r="F1084" s="17">
        <f t="shared" si="151"/>
        <v>0</v>
      </c>
      <c r="G1084" s="17">
        <f t="shared" si="151"/>
        <v>0</v>
      </c>
      <c r="H1084" s="17">
        <f t="shared" si="151"/>
        <v>0</v>
      </c>
      <c r="I1084" s="17">
        <f t="shared" si="151"/>
        <v>0</v>
      </c>
      <c r="J1084" s="17">
        <f t="shared" si="151"/>
        <v>0</v>
      </c>
      <c r="K1084" s="17">
        <f>+K1085+K1086+K1087</f>
        <v>0</v>
      </c>
      <c r="L1084" s="17">
        <f>+L1085+L1086+L1087</f>
        <v>0</v>
      </c>
      <c r="M1084" s="17">
        <f>+M1085+M1086+M1087</f>
        <v>0</v>
      </c>
      <c r="N1084" s="17">
        <f>+N1085+N1086+N1087</f>
        <v>0</v>
      </c>
      <c r="O1084" s="17">
        <f>+O1085+O1086+O1087</f>
        <v>0</v>
      </c>
    </row>
    <row r="1085" spans="1:15" hidden="1" x14ac:dyDescent="0.25">
      <c r="A1085" s="29" t="s">
        <v>1189</v>
      </c>
      <c r="B1085" s="16" t="s">
        <v>312</v>
      </c>
      <c r="C1085" s="17">
        <v>0</v>
      </c>
      <c r="D1085" s="17">
        <v>0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  <c r="N1085" s="17">
        <v>0</v>
      </c>
      <c r="O1085" s="17">
        <v>0</v>
      </c>
    </row>
    <row r="1086" spans="1:15" hidden="1" x14ac:dyDescent="0.25">
      <c r="A1086" s="29" t="s">
        <v>1190</v>
      </c>
      <c r="B1086" s="16" t="s">
        <v>313</v>
      </c>
      <c r="C1086" s="17">
        <v>0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</row>
    <row r="1087" spans="1:15" hidden="1" x14ac:dyDescent="0.25">
      <c r="A1087" s="29" t="s">
        <v>1191</v>
      </c>
      <c r="B1087" s="16" t="s">
        <v>314</v>
      </c>
      <c r="C1087" s="17">
        <v>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</row>
    <row r="1088" spans="1:15" x14ac:dyDescent="0.25">
      <c r="A1088" s="30" t="s">
        <v>1192</v>
      </c>
      <c r="B1088" s="31" t="s">
        <v>39</v>
      </c>
      <c r="C1088" s="32">
        <f t="shared" ref="C1088:J1088" si="152">+C1089+C1093+C1098+C1119+C1126+C1141+C1145+C1166+C1176</f>
        <v>0</v>
      </c>
      <c r="D1088" s="32">
        <f t="shared" si="152"/>
        <v>0</v>
      </c>
      <c r="E1088" s="32">
        <f t="shared" si="152"/>
        <v>6000000</v>
      </c>
      <c r="F1088" s="32">
        <f t="shared" si="152"/>
        <v>0</v>
      </c>
      <c r="G1088" s="32">
        <f t="shared" si="152"/>
        <v>0</v>
      </c>
      <c r="H1088" s="32">
        <f t="shared" si="152"/>
        <v>0</v>
      </c>
      <c r="I1088" s="32">
        <f t="shared" si="152"/>
        <v>0</v>
      </c>
      <c r="J1088" s="32">
        <f t="shared" si="152"/>
        <v>34000000</v>
      </c>
      <c r="K1088" s="32">
        <f>+K1089+K1093+K1098+K1119+K1126+K1141+K1145+K1166+K1176</f>
        <v>0</v>
      </c>
      <c r="L1088" s="32">
        <f>+L1089+L1093+L1098+L1119+L1126+L1141+L1145+L1166+L1176</f>
        <v>34000000</v>
      </c>
      <c r="M1088" s="32">
        <f>+M1089+M1093+M1098+M1119+M1126+M1141+M1145+M1166+M1176</f>
        <v>0</v>
      </c>
      <c r="N1088" s="32">
        <f>+N1089+N1093+N1098+N1119+N1126+N1141+N1145+N1166+N1176</f>
        <v>0</v>
      </c>
      <c r="O1088" s="32">
        <f>+O1089+O1093+O1098+O1119+O1126+O1141+O1145+O1166+O1176</f>
        <v>0</v>
      </c>
    </row>
    <row r="1089" spans="1:15" hidden="1" x14ac:dyDescent="0.25">
      <c r="A1089" s="30" t="s">
        <v>1193</v>
      </c>
      <c r="B1089" s="31" t="s">
        <v>40</v>
      </c>
      <c r="C1089" s="32">
        <f t="shared" ref="C1089:J1089" si="153">+C1090+C1091+C1092</f>
        <v>0</v>
      </c>
      <c r="D1089" s="32">
        <f t="shared" si="153"/>
        <v>0</v>
      </c>
      <c r="E1089" s="32">
        <f t="shared" si="153"/>
        <v>0</v>
      </c>
      <c r="F1089" s="32">
        <f t="shared" si="153"/>
        <v>0</v>
      </c>
      <c r="G1089" s="32">
        <f t="shared" si="153"/>
        <v>0</v>
      </c>
      <c r="H1089" s="32">
        <f t="shared" si="153"/>
        <v>0</v>
      </c>
      <c r="I1089" s="32">
        <f t="shared" si="153"/>
        <v>0</v>
      </c>
      <c r="J1089" s="32">
        <f t="shared" si="153"/>
        <v>0</v>
      </c>
      <c r="K1089" s="32">
        <f>+K1090+K1091+K1092</f>
        <v>0</v>
      </c>
      <c r="L1089" s="32">
        <f>+L1090+L1091+L1092</f>
        <v>0</v>
      </c>
      <c r="M1089" s="32">
        <f>+M1090+M1091+M1092</f>
        <v>0</v>
      </c>
      <c r="N1089" s="32">
        <f>+N1090+N1091+N1092</f>
        <v>0</v>
      </c>
      <c r="O1089" s="32">
        <f>+O1090+O1091+O1092</f>
        <v>0</v>
      </c>
    </row>
    <row r="1090" spans="1:15" hidden="1" x14ac:dyDescent="0.25">
      <c r="A1090" s="30" t="s">
        <v>1194</v>
      </c>
      <c r="B1090" s="31" t="s">
        <v>41</v>
      </c>
      <c r="C1090" s="32">
        <v>0</v>
      </c>
      <c r="D1090" s="32">
        <v>0</v>
      </c>
      <c r="E1090" s="32">
        <v>0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0</v>
      </c>
      <c r="O1090" s="32">
        <v>0</v>
      </c>
    </row>
    <row r="1091" spans="1:15" hidden="1" x14ac:dyDescent="0.25">
      <c r="A1091" s="30" t="s">
        <v>1195</v>
      </c>
      <c r="B1091" s="31" t="s">
        <v>1196</v>
      </c>
      <c r="C1091" s="32">
        <v>0</v>
      </c>
      <c r="D1091" s="32">
        <v>0</v>
      </c>
      <c r="E1091" s="32">
        <v>0</v>
      </c>
      <c r="F1091" s="32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</row>
    <row r="1092" spans="1:15" hidden="1" x14ac:dyDescent="0.25">
      <c r="A1092" s="30" t="s">
        <v>1197</v>
      </c>
      <c r="B1092" s="31" t="s">
        <v>43</v>
      </c>
      <c r="C1092" s="32">
        <v>0</v>
      </c>
      <c r="D1092" s="32">
        <v>0</v>
      </c>
      <c r="E1092" s="32">
        <v>0</v>
      </c>
      <c r="F1092" s="32">
        <v>0</v>
      </c>
      <c r="G1092" s="32">
        <v>0</v>
      </c>
      <c r="H1092" s="32">
        <v>0</v>
      </c>
      <c r="I1092" s="32">
        <v>0</v>
      </c>
      <c r="J1092" s="32">
        <v>0</v>
      </c>
      <c r="K1092" s="32">
        <v>0</v>
      </c>
      <c r="L1092" s="32">
        <v>0</v>
      </c>
      <c r="M1092" s="32">
        <v>0</v>
      </c>
      <c r="N1092" s="32">
        <v>0</v>
      </c>
      <c r="O1092" s="32">
        <v>0</v>
      </c>
    </row>
    <row r="1093" spans="1:15" hidden="1" x14ac:dyDescent="0.25">
      <c r="A1093" s="30" t="s">
        <v>1198</v>
      </c>
      <c r="B1093" s="31" t="s">
        <v>45</v>
      </c>
      <c r="C1093" s="32">
        <f t="shared" ref="C1093:J1093" si="154">+C1094+C1095+C1096+C1097</f>
        <v>0</v>
      </c>
      <c r="D1093" s="32">
        <f t="shared" si="154"/>
        <v>0</v>
      </c>
      <c r="E1093" s="32">
        <f t="shared" si="154"/>
        <v>0</v>
      </c>
      <c r="F1093" s="32">
        <f t="shared" si="154"/>
        <v>0</v>
      </c>
      <c r="G1093" s="32">
        <f t="shared" si="154"/>
        <v>0</v>
      </c>
      <c r="H1093" s="32">
        <f t="shared" si="154"/>
        <v>0</v>
      </c>
      <c r="I1093" s="32">
        <f t="shared" si="154"/>
        <v>0</v>
      </c>
      <c r="J1093" s="32">
        <f t="shared" si="154"/>
        <v>0</v>
      </c>
      <c r="K1093" s="32">
        <f>+K1094+K1095+K1096+K1097</f>
        <v>0</v>
      </c>
      <c r="L1093" s="32">
        <f>+L1094+L1095+L1096+L1097</f>
        <v>0</v>
      </c>
      <c r="M1093" s="32">
        <f>+M1094+M1095+M1096+M1097</f>
        <v>0</v>
      </c>
      <c r="N1093" s="32">
        <f>+N1094+N1095+N1096+N1097</f>
        <v>0</v>
      </c>
      <c r="O1093" s="32">
        <f>+O1094+O1095+O1096+O1097</f>
        <v>0</v>
      </c>
    </row>
    <row r="1094" spans="1:15" hidden="1" x14ac:dyDescent="0.25">
      <c r="A1094" s="30" t="s">
        <v>1199</v>
      </c>
      <c r="B1094" s="31" t="s">
        <v>46</v>
      </c>
      <c r="C1094" s="32">
        <v>0</v>
      </c>
      <c r="D1094" s="32">
        <v>0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32">
        <v>0</v>
      </c>
      <c r="L1094" s="32">
        <v>0</v>
      </c>
      <c r="M1094" s="32">
        <v>0</v>
      </c>
      <c r="N1094" s="32">
        <v>0</v>
      </c>
      <c r="O1094" s="32">
        <v>0</v>
      </c>
    </row>
    <row r="1095" spans="1:15" hidden="1" x14ac:dyDescent="0.25">
      <c r="A1095" s="30" t="s">
        <v>1200</v>
      </c>
      <c r="B1095" s="31" t="s">
        <v>47</v>
      </c>
      <c r="C1095" s="32">
        <v>0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0</v>
      </c>
      <c r="L1095" s="32">
        <v>0</v>
      </c>
      <c r="M1095" s="32">
        <v>0</v>
      </c>
      <c r="N1095" s="32">
        <v>0</v>
      </c>
      <c r="O1095" s="32">
        <v>0</v>
      </c>
    </row>
    <row r="1096" spans="1:15" hidden="1" x14ac:dyDescent="0.25">
      <c r="A1096" s="30" t="s">
        <v>1201</v>
      </c>
      <c r="B1096" s="31" t="s">
        <v>48</v>
      </c>
      <c r="C1096" s="32">
        <v>0</v>
      </c>
      <c r="D1096" s="32">
        <v>0</v>
      </c>
      <c r="E1096" s="32">
        <v>0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</row>
    <row r="1097" spans="1:15" hidden="1" x14ac:dyDescent="0.25">
      <c r="A1097" s="30" t="s">
        <v>1202</v>
      </c>
      <c r="B1097" s="31" t="s">
        <v>49</v>
      </c>
      <c r="C1097" s="32">
        <v>0</v>
      </c>
      <c r="D1097" s="32">
        <v>0</v>
      </c>
      <c r="E1097" s="32">
        <v>0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</row>
    <row r="1098" spans="1:15" x14ac:dyDescent="0.25">
      <c r="A1098" s="30" t="s">
        <v>1203</v>
      </c>
      <c r="B1098" s="31" t="s">
        <v>1204</v>
      </c>
      <c r="C1098" s="32">
        <f t="shared" ref="C1098:J1098" si="155">+C1099+C1107+C1108+C1109+C1114+C1115+C1116+C1117+C1118</f>
        <v>0</v>
      </c>
      <c r="D1098" s="32">
        <f t="shared" si="155"/>
        <v>0</v>
      </c>
      <c r="E1098" s="32">
        <f t="shared" si="155"/>
        <v>6000000</v>
      </c>
      <c r="F1098" s="32">
        <f t="shared" si="155"/>
        <v>0</v>
      </c>
      <c r="G1098" s="32">
        <f t="shared" si="155"/>
        <v>0</v>
      </c>
      <c r="H1098" s="32">
        <f t="shared" si="155"/>
        <v>0</v>
      </c>
      <c r="I1098" s="32">
        <f t="shared" si="155"/>
        <v>0</v>
      </c>
      <c r="J1098" s="32">
        <f t="shared" si="155"/>
        <v>34000000</v>
      </c>
      <c r="K1098" s="32">
        <f>+K1099+K1107+K1108+K1109+K1114+K1115+K1116+K1117+K1118</f>
        <v>0</v>
      </c>
      <c r="L1098" s="32">
        <f>+L1099+L1107+L1108+L1109+L1114+L1115+L1116+L1117+L1118</f>
        <v>34000000</v>
      </c>
      <c r="M1098" s="32">
        <f>+M1099+M1107+M1108+M1109+M1114+M1115+M1116+M1117+M1118</f>
        <v>0</v>
      </c>
      <c r="N1098" s="32">
        <f>+N1099+N1107+N1108+N1109+N1114+N1115+N1116+N1117+N1118</f>
        <v>0</v>
      </c>
      <c r="O1098" s="32">
        <f>+O1099+O1107+O1108+O1109+O1114+O1115+O1116+O1117+O1118</f>
        <v>0</v>
      </c>
    </row>
    <row r="1099" spans="1:15" hidden="1" x14ac:dyDescent="0.25">
      <c r="A1099" s="29" t="s">
        <v>1205</v>
      </c>
      <c r="B1099" s="16" t="s">
        <v>1206</v>
      </c>
      <c r="C1099" s="17">
        <f t="shared" ref="C1099:J1099" si="156">SUM(C1100:C1106)</f>
        <v>0</v>
      </c>
      <c r="D1099" s="17">
        <f t="shared" si="156"/>
        <v>0</v>
      </c>
      <c r="E1099" s="17">
        <f t="shared" si="156"/>
        <v>0</v>
      </c>
      <c r="F1099" s="17">
        <f t="shared" si="156"/>
        <v>0</v>
      </c>
      <c r="G1099" s="17">
        <f t="shared" si="156"/>
        <v>0</v>
      </c>
      <c r="H1099" s="17">
        <f t="shared" si="156"/>
        <v>0</v>
      </c>
      <c r="I1099" s="17">
        <f t="shared" si="156"/>
        <v>0</v>
      </c>
      <c r="J1099" s="17">
        <f t="shared" si="156"/>
        <v>0</v>
      </c>
      <c r="K1099" s="17">
        <f>SUM(K1100:K1106)</f>
        <v>0</v>
      </c>
      <c r="L1099" s="17">
        <f>SUM(L1100:L1106)</f>
        <v>0</v>
      </c>
      <c r="M1099" s="17">
        <f>SUM(M1100:M1106)</f>
        <v>0</v>
      </c>
      <c r="N1099" s="17">
        <f>SUM(N1100:N1106)</f>
        <v>0</v>
      </c>
      <c r="O1099" s="17">
        <f>SUM(O1100:O1106)</f>
        <v>0</v>
      </c>
    </row>
    <row r="1100" spans="1:15" hidden="1" x14ac:dyDescent="0.25">
      <c r="A1100" s="29" t="s">
        <v>1207</v>
      </c>
      <c r="B1100" s="16" t="s">
        <v>1208</v>
      </c>
      <c r="C1100" s="17">
        <v>0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</row>
    <row r="1101" spans="1:15" hidden="1" x14ac:dyDescent="0.25">
      <c r="A1101" s="29" t="s">
        <v>1209</v>
      </c>
      <c r="B1101" s="16" t="s">
        <v>1210</v>
      </c>
      <c r="C1101" s="17">
        <v>0</v>
      </c>
      <c r="D1101" s="17">
        <v>0</v>
      </c>
      <c r="E1101" s="17">
        <v>0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  <c r="N1101" s="17">
        <v>0</v>
      </c>
      <c r="O1101" s="17">
        <v>0</v>
      </c>
    </row>
    <row r="1102" spans="1:15" hidden="1" x14ac:dyDescent="0.25">
      <c r="A1102" s="29" t="s">
        <v>1211</v>
      </c>
      <c r="B1102" s="16" t="s">
        <v>1212</v>
      </c>
      <c r="C1102" s="17">
        <v>0</v>
      </c>
      <c r="D1102" s="17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</row>
    <row r="1103" spans="1:15" hidden="1" x14ac:dyDescent="0.25">
      <c r="A1103" s="29" t="s">
        <v>1213</v>
      </c>
      <c r="B1103" s="16" t="s">
        <v>1214</v>
      </c>
      <c r="C1103" s="17">
        <v>0</v>
      </c>
      <c r="D1103" s="17">
        <v>0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</row>
    <row r="1104" spans="1:15" hidden="1" x14ac:dyDescent="0.25">
      <c r="A1104" s="29" t="s">
        <v>1215</v>
      </c>
      <c r="B1104" s="16" t="s">
        <v>1216</v>
      </c>
      <c r="C1104" s="17">
        <v>0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</row>
    <row r="1105" spans="1:15" hidden="1" x14ac:dyDescent="0.25">
      <c r="A1105" s="29" t="s">
        <v>1217</v>
      </c>
      <c r="B1105" s="16" t="s">
        <v>1218</v>
      </c>
      <c r="C1105" s="17">
        <v>0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</row>
    <row r="1106" spans="1:15" hidden="1" x14ac:dyDescent="0.25">
      <c r="A1106" s="29" t="s">
        <v>1219</v>
      </c>
      <c r="B1106" s="16" t="s">
        <v>1220</v>
      </c>
      <c r="C1106" s="17">
        <v>0</v>
      </c>
      <c r="D1106" s="17">
        <v>0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  <c r="J1106" s="17">
        <v>0</v>
      </c>
      <c r="K1106" s="17">
        <v>0</v>
      </c>
      <c r="L1106" s="17">
        <v>0</v>
      </c>
      <c r="M1106" s="17">
        <v>0</v>
      </c>
      <c r="N1106" s="17">
        <v>0</v>
      </c>
      <c r="O1106" s="17">
        <v>0</v>
      </c>
    </row>
    <row r="1107" spans="1:15" hidden="1" x14ac:dyDescent="0.25">
      <c r="A1107" s="29" t="s">
        <v>1221</v>
      </c>
      <c r="B1107" s="16" t="s">
        <v>1222</v>
      </c>
      <c r="C1107" s="17">
        <v>0</v>
      </c>
      <c r="D1107" s="17">
        <v>0</v>
      </c>
      <c r="E1107" s="17">
        <v>0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  <c r="N1107" s="17">
        <v>0</v>
      </c>
      <c r="O1107" s="17">
        <v>0</v>
      </c>
    </row>
    <row r="1108" spans="1:15" hidden="1" x14ac:dyDescent="0.25">
      <c r="A1108" s="29" t="s">
        <v>1223</v>
      </c>
      <c r="B1108" s="16" t="s">
        <v>53</v>
      </c>
      <c r="C1108" s="17">
        <v>0</v>
      </c>
      <c r="D1108" s="17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</row>
    <row r="1109" spans="1:15" hidden="1" x14ac:dyDescent="0.25">
      <c r="A1109" s="29" t="s">
        <v>1224</v>
      </c>
      <c r="B1109" s="16" t="s">
        <v>1225</v>
      </c>
      <c r="C1109" s="17">
        <f t="shared" ref="C1109:J1109" si="157">+C1110+C1111+C1112+C1113</f>
        <v>0</v>
      </c>
      <c r="D1109" s="17">
        <f t="shared" si="157"/>
        <v>0</v>
      </c>
      <c r="E1109" s="17">
        <f t="shared" si="157"/>
        <v>0</v>
      </c>
      <c r="F1109" s="17">
        <f t="shared" si="157"/>
        <v>0</v>
      </c>
      <c r="G1109" s="17">
        <f t="shared" si="157"/>
        <v>0</v>
      </c>
      <c r="H1109" s="17">
        <f t="shared" si="157"/>
        <v>0</v>
      </c>
      <c r="I1109" s="17">
        <f t="shared" si="157"/>
        <v>0</v>
      </c>
      <c r="J1109" s="17">
        <f t="shared" si="157"/>
        <v>0</v>
      </c>
      <c r="K1109" s="17">
        <f>+K1110+K1111+K1112+K1113</f>
        <v>0</v>
      </c>
      <c r="L1109" s="17">
        <f>+L1110+L1111+L1112+L1113</f>
        <v>0</v>
      </c>
      <c r="M1109" s="17">
        <f>+M1110+M1111+M1112+M1113</f>
        <v>0</v>
      </c>
      <c r="N1109" s="17">
        <f>+N1110+N1111+N1112+N1113</f>
        <v>0</v>
      </c>
      <c r="O1109" s="17">
        <f>+O1110+O1111+O1112+O1113</f>
        <v>0</v>
      </c>
    </row>
    <row r="1110" spans="1:15" hidden="1" x14ac:dyDescent="0.25">
      <c r="A1110" s="29" t="s">
        <v>1226</v>
      </c>
      <c r="B1110" s="16" t="s">
        <v>1227</v>
      </c>
      <c r="C1110" s="17">
        <v>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  <c r="N1110" s="17">
        <v>0</v>
      </c>
      <c r="O1110" s="17">
        <v>0</v>
      </c>
    </row>
    <row r="1111" spans="1:15" hidden="1" x14ac:dyDescent="0.25">
      <c r="A1111" s="29" t="s">
        <v>1228</v>
      </c>
      <c r="B1111" s="16" t="s">
        <v>1229</v>
      </c>
      <c r="C1111" s="17">
        <v>0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</row>
    <row r="1112" spans="1:15" hidden="1" x14ac:dyDescent="0.25">
      <c r="A1112" s="29" t="s">
        <v>1230</v>
      </c>
      <c r="B1112" s="16" t="s">
        <v>1231</v>
      </c>
      <c r="C1112" s="17">
        <v>0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  <c r="N1112" s="17">
        <v>0</v>
      </c>
      <c r="O1112" s="17">
        <v>0</v>
      </c>
    </row>
    <row r="1113" spans="1:15" hidden="1" x14ac:dyDescent="0.25">
      <c r="A1113" s="29" t="s">
        <v>1232</v>
      </c>
      <c r="B1113" s="16" t="s">
        <v>1233</v>
      </c>
      <c r="C1113" s="17">
        <v>0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  <c r="N1113" s="17">
        <v>0</v>
      </c>
      <c r="O1113" s="17">
        <v>0</v>
      </c>
    </row>
    <row r="1114" spans="1:15" hidden="1" x14ac:dyDescent="0.25">
      <c r="A1114" s="29" t="s">
        <v>1234</v>
      </c>
      <c r="B1114" s="16" t="s">
        <v>1235</v>
      </c>
      <c r="C1114" s="17">
        <v>0</v>
      </c>
      <c r="D1114" s="17">
        <v>0</v>
      </c>
      <c r="E1114" s="17">
        <v>0</v>
      </c>
      <c r="F1114" s="17">
        <v>0</v>
      </c>
      <c r="G1114" s="17">
        <v>0</v>
      </c>
      <c r="H1114" s="17">
        <v>0</v>
      </c>
      <c r="I1114" s="17">
        <v>0</v>
      </c>
      <c r="J1114" s="17">
        <v>0</v>
      </c>
      <c r="K1114" s="17">
        <v>0</v>
      </c>
      <c r="L1114" s="17">
        <v>0</v>
      </c>
      <c r="M1114" s="17">
        <v>0</v>
      </c>
      <c r="N1114" s="17">
        <v>0</v>
      </c>
      <c r="O1114" s="17">
        <v>0</v>
      </c>
    </row>
    <row r="1115" spans="1:15" hidden="1" x14ac:dyDescent="0.25">
      <c r="A1115" s="29" t="s">
        <v>1236</v>
      </c>
      <c r="B1115" s="16" t="s">
        <v>1237</v>
      </c>
      <c r="C1115" s="17">
        <v>0</v>
      </c>
      <c r="D1115" s="17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  <c r="N1115" s="17">
        <v>0</v>
      </c>
      <c r="O1115" s="17">
        <v>0</v>
      </c>
    </row>
    <row r="1116" spans="1:15" hidden="1" x14ac:dyDescent="0.25">
      <c r="A1116" s="29" t="s">
        <v>1238</v>
      </c>
      <c r="B1116" s="16" t="s">
        <v>1239</v>
      </c>
      <c r="C1116" s="17">
        <v>0</v>
      </c>
      <c r="D1116" s="17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</row>
    <row r="1117" spans="1:15" hidden="1" x14ac:dyDescent="0.25">
      <c r="A1117" s="29" t="s">
        <v>1240</v>
      </c>
      <c r="B1117" s="16" t="s">
        <v>58</v>
      </c>
      <c r="C1117" s="17">
        <v>0</v>
      </c>
      <c r="D1117" s="17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  <c r="N1117" s="17">
        <v>0</v>
      </c>
      <c r="O1117" s="17">
        <v>0</v>
      </c>
    </row>
    <row r="1118" spans="1:15" x14ac:dyDescent="0.25">
      <c r="A1118" s="29" t="s">
        <v>1241</v>
      </c>
      <c r="B1118" s="16" t="s">
        <v>1242</v>
      </c>
      <c r="C1118" s="17">
        <v>0</v>
      </c>
      <c r="D1118" s="17">
        <v>0</v>
      </c>
      <c r="E1118" s="17">
        <v>6000000</v>
      </c>
      <c r="F1118" s="17">
        <v>0</v>
      </c>
      <c r="G1118" s="17">
        <v>0</v>
      </c>
      <c r="H1118" s="17">
        <v>0</v>
      </c>
      <c r="I1118" s="17">
        <v>0</v>
      </c>
      <c r="J1118" s="17">
        <v>34000000</v>
      </c>
      <c r="K1118" s="17">
        <v>0</v>
      </c>
      <c r="L1118" s="17">
        <v>34000000</v>
      </c>
      <c r="M1118" s="17">
        <v>0</v>
      </c>
      <c r="N1118" s="17">
        <v>0</v>
      </c>
      <c r="O1118" s="17">
        <v>0</v>
      </c>
    </row>
    <row r="1119" spans="1:15" hidden="1" x14ac:dyDescent="0.25">
      <c r="A1119" s="29" t="s">
        <v>1243</v>
      </c>
      <c r="B1119" s="16" t="s">
        <v>60</v>
      </c>
      <c r="C1119" s="17">
        <f t="shared" ref="C1119:J1119" si="158">SUM(C1120:C1125)</f>
        <v>0</v>
      </c>
      <c r="D1119" s="17">
        <f t="shared" si="158"/>
        <v>0</v>
      </c>
      <c r="E1119" s="17">
        <f t="shared" si="158"/>
        <v>0</v>
      </c>
      <c r="F1119" s="17">
        <f t="shared" si="158"/>
        <v>0</v>
      </c>
      <c r="G1119" s="17">
        <f t="shared" si="158"/>
        <v>0</v>
      </c>
      <c r="H1119" s="17">
        <f t="shared" si="158"/>
        <v>0</v>
      </c>
      <c r="I1119" s="17">
        <f t="shared" si="158"/>
        <v>0</v>
      </c>
      <c r="J1119" s="17">
        <f t="shared" si="158"/>
        <v>0</v>
      </c>
      <c r="K1119" s="17">
        <f>SUM(K1120:K1125)</f>
        <v>0</v>
      </c>
      <c r="L1119" s="17">
        <f>SUM(L1120:L1125)</f>
        <v>0</v>
      </c>
      <c r="M1119" s="17">
        <f>SUM(M1120:M1125)</f>
        <v>0</v>
      </c>
      <c r="N1119" s="17">
        <f>SUM(N1120:N1125)</f>
        <v>0</v>
      </c>
      <c r="O1119" s="17">
        <f>SUM(O1120:O1125)</f>
        <v>0</v>
      </c>
    </row>
    <row r="1120" spans="1:15" hidden="1" x14ac:dyDescent="0.25">
      <c r="A1120" s="29" t="s">
        <v>1244</v>
      </c>
      <c r="B1120" s="16" t="s">
        <v>61</v>
      </c>
      <c r="C1120" s="17">
        <v>0</v>
      </c>
      <c r="D1120" s="17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</row>
    <row r="1121" spans="1:15" hidden="1" x14ac:dyDescent="0.25">
      <c r="A1121" s="29" t="s">
        <v>1245</v>
      </c>
      <c r="B1121" s="16" t="s">
        <v>62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</row>
    <row r="1122" spans="1:15" hidden="1" x14ac:dyDescent="0.25">
      <c r="A1122" s="29" t="s">
        <v>1246</v>
      </c>
      <c r="B1122" s="16" t="s">
        <v>63</v>
      </c>
      <c r="C1122" s="17">
        <v>0</v>
      </c>
      <c r="D1122" s="17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  <c r="N1122" s="17">
        <v>0</v>
      </c>
      <c r="O1122" s="17">
        <v>0</v>
      </c>
    </row>
    <row r="1123" spans="1:15" hidden="1" x14ac:dyDescent="0.25">
      <c r="A1123" s="29" t="s">
        <v>1247</v>
      </c>
      <c r="B1123" s="16" t="s">
        <v>64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</row>
    <row r="1124" spans="1:15" hidden="1" x14ac:dyDescent="0.25">
      <c r="A1124" s="29" t="s">
        <v>1248</v>
      </c>
      <c r="B1124" s="16" t="s">
        <v>1249</v>
      </c>
      <c r="C1124" s="17">
        <v>0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  <c r="N1124" s="17">
        <v>0</v>
      </c>
      <c r="O1124" s="17">
        <v>0</v>
      </c>
    </row>
    <row r="1125" spans="1:15" hidden="1" x14ac:dyDescent="0.25">
      <c r="A1125" s="29" t="s">
        <v>1250</v>
      </c>
      <c r="B1125" s="16" t="s">
        <v>66</v>
      </c>
      <c r="C1125" s="17">
        <v>0</v>
      </c>
      <c r="D1125" s="17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  <c r="O1125" s="17">
        <v>0</v>
      </c>
    </row>
    <row r="1126" spans="1:15" hidden="1" x14ac:dyDescent="0.25">
      <c r="A1126" s="29" t="s">
        <v>1251</v>
      </c>
      <c r="B1126" s="16" t="s">
        <v>1252</v>
      </c>
      <c r="C1126" s="17">
        <f t="shared" ref="C1126:J1126" si="159">SUM(C1127:C1132)</f>
        <v>0</v>
      </c>
      <c r="D1126" s="17">
        <f t="shared" si="159"/>
        <v>0</v>
      </c>
      <c r="E1126" s="17">
        <f t="shared" si="159"/>
        <v>0</v>
      </c>
      <c r="F1126" s="17">
        <f t="shared" si="159"/>
        <v>0</v>
      </c>
      <c r="G1126" s="17">
        <f t="shared" si="159"/>
        <v>0</v>
      </c>
      <c r="H1126" s="17">
        <f t="shared" si="159"/>
        <v>0</v>
      </c>
      <c r="I1126" s="17">
        <f t="shared" si="159"/>
        <v>0</v>
      </c>
      <c r="J1126" s="17">
        <f t="shared" si="159"/>
        <v>0</v>
      </c>
      <c r="K1126" s="17">
        <f>SUM(K1127:K1132)</f>
        <v>0</v>
      </c>
      <c r="L1126" s="17">
        <f>SUM(L1127:L1132)</f>
        <v>0</v>
      </c>
      <c r="M1126" s="17">
        <f>SUM(M1127:M1132)</f>
        <v>0</v>
      </c>
      <c r="N1126" s="17">
        <f>SUM(N1127:N1132)</f>
        <v>0</v>
      </c>
      <c r="O1126" s="17">
        <f>SUM(O1127:O1132)</f>
        <v>0</v>
      </c>
    </row>
    <row r="1127" spans="1:15" hidden="1" x14ac:dyDescent="0.25">
      <c r="A1127" s="29" t="s">
        <v>1253</v>
      </c>
      <c r="B1127" s="16" t="s">
        <v>1254</v>
      </c>
      <c r="C1127" s="17">
        <v>0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  <c r="N1127" s="17">
        <v>0</v>
      </c>
      <c r="O1127" s="17">
        <v>0</v>
      </c>
    </row>
    <row r="1128" spans="1:15" hidden="1" x14ac:dyDescent="0.25">
      <c r="A1128" s="29" t="s">
        <v>1255</v>
      </c>
      <c r="B1128" s="16" t="s">
        <v>1256</v>
      </c>
      <c r="C1128" s="17">
        <v>0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</row>
    <row r="1129" spans="1:15" hidden="1" x14ac:dyDescent="0.25">
      <c r="A1129" s="29" t="s">
        <v>1257</v>
      </c>
      <c r="B1129" s="16" t="s">
        <v>1258</v>
      </c>
      <c r="C1129" s="17">
        <v>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</row>
    <row r="1130" spans="1:15" hidden="1" x14ac:dyDescent="0.25">
      <c r="A1130" s="29" t="s">
        <v>1259</v>
      </c>
      <c r="B1130" s="16" t="s">
        <v>1260</v>
      </c>
      <c r="C1130" s="17">
        <v>0</v>
      </c>
      <c r="D1130" s="17">
        <v>0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</row>
    <row r="1131" spans="1:15" hidden="1" x14ac:dyDescent="0.25">
      <c r="A1131" s="29" t="s">
        <v>1261</v>
      </c>
      <c r="B1131" s="16" t="s">
        <v>1262</v>
      </c>
      <c r="C1131" s="17">
        <v>0</v>
      </c>
      <c r="D1131" s="17">
        <v>0</v>
      </c>
      <c r="E1131" s="17">
        <v>0</v>
      </c>
      <c r="F1131" s="17">
        <v>0</v>
      </c>
      <c r="G1131" s="17">
        <v>0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  <c r="N1131" s="17">
        <v>0</v>
      </c>
      <c r="O1131" s="17">
        <v>0</v>
      </c>
    </row>
    <row r="1132" spans="1:15" hidden="1" x14ac:dyDescent="0.25">
      <c r="A1132" s="29" t="s">
        <v>1263</v>
      </c>
      <c r="B1132" s="16" t="s">
        <v>1264</v>
      </c>
      <c r="C1132" s="17">
        <f t="shared" ref="C1132:J1132" si="160">SUM(C1133:C1140)</f>
        <v>0</v>
      </c>
      <c r="D1132" s="17">
        <f t="shared" si="160"/>
        <v>0</v>
      </c>
      <c r="E1132" s="17">
        <f t="shared" si="160"/>
        <v>0</v>
      </c>
      <c r="F1132" s="17">
        <f t="shared" si="160"/>
        <v>0</v>
      </c>
      <c r="G1132" s="17">
        <f t="shared" si="160"/>
        <v>0</v>
      </c>
      <c r="H1132" s="17">
        <f t="shared" si="160"/>
        <v>0</v>
      </c>
      <c r="I1132" s="17">
        <f t="shared" si="160"/>
        <v>0</v>
      </c>
      <c r="J1132" s="17">
        <f t="shared" si="160"/>
        <v>0</v>
      </c>
      <c r="K1132" s="17">
        <f>SUM(K1133:K1140)</f>
        <v>0</v>
      </c>
      <c r="L1132" s="17">
        <f>SUM(L1133:L1140)</f>
        <v>0</v>
      </c>
      <c r="M1132" s="17">
        <f>SUM(M1133:M1140)</f>
        <v>0</v>
      </c>
      <c r="N1132" s="17">
        <f>SUM(N1133:N1140)</f>
        <v>0</v>
      </c>
      <c r="O1132" s="17">
        <f>SUM(O1133:O1140)</f>
        <v>0</v>
      </c>
    </row>
    <row r="1133" spans="1:15" hidden="1" x14ac:dyDescent="0.25">
      <c r="A1133" s="29" t="s">
        <v>1265</v>
      </c>
      <c r="B1133" s="16" t="s">
        <v>1266</v>
      </c>
      <c r="C1133" s="17">
        <v>0</v>
      </c>
      <c r="D1133" s="17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  <c r="N1133" s="17">
        <v>0</v>
      </c>
      <c r="O1133" s="17">
        <v>0</v>
      </c>
    </row>
    <row r="1134" spans="1:15" hidden="1" x14ac:dyDescent="0.25">
      <c r="A1134" s="29" t="s">
        <v>1267</v>
      </c>
      <c r="B1134" s="16" t="s">
        <v>1268</v>
      </c>
      <c r="C1134" s="17">
        <v>0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  <c r="N1134" s="17">
        <v>0</v>
      </c>
      <c r="O1134" s="17">
        <v>0</v>
      </c>
    </row>
    <row r="1135" spans="1:15" hidden="1" x14ac:dyDescent="0.25">
      <c r="A1135" s="29" t="s">
        <v>1269</v>
      </c>
      <c r="B1135" s="16" t="s">
        <v>1270</v>
      </c>
      <c r="C1135" s="17">
        <v>0</v>
      </c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  <c r="N1135" s="17">
        <v>0</v>
      </c>
      <c r="O1135" s="17">
        <v>0</v>
      </c>
    </row>
    <row r="1136" spans="1:15" hidden="1" x14ac:dyDescent="0.25">
      <c r="A1136" s="29" t="s">
        <v>1271</v>
      </c>
      <c r="B1136" s="16" t="s">
        <v>1272</v>
      </c>
      <c r="C1136" s="17">
        <v>0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  <c r="J1136" s="17">
        <v>0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</row>
    <row r="1137" spans="1:15" hidden="1" x14ac:dyDescent="0.25">
      <c r="A1137" s="29" t="s">
        <v>1273</v>
      </c>
      <c r="B1137" s="16" t="s">
        <v>1274</v>
      </c>
      <c r="C1137" s="17">
        <v>0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  <c r="J1137" s="17">
        <v>0</v>
      </c>
      <c r="K1137" s="17">
        <v>0</v>
      </c>
      <c r="L1137" s="17">
        <v>0</v>
      </c>
      <c r="M1137" s="17">
        <v>0</v>
      </c>
      <c r="N1137" s="17">
        <v>0</v>
      </c>
      <c r="O1137" s="17">
        <v>0</v>
      </c>
    </row>
    <row r="1138" spans="1:15" hidden="1" x14ac:dyDescent="0.25">
      <c r="A1138" s="29" t="s">
        <v>1275</v>
      </c>
      <c r="B1138" s="16" t="s">
        <v>1276</v>
      </c>
      <c r="C1138" s="17">
        <v>0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0</v>
      </c>
      <c r="N1138" s="17">
        <v>0</v>
      </c>
      <c r="O1138" s="17">
        <v>0</v>
      </c>
    </row>
    <row r="1139" spans="1:15" hidden="1" x14ac:dyDescent="0.25">
      <c r="A1139" s="29" t="s">
        <v>1277</v>
      </c>
      <c r="B1139" s="16" t="s">
        <v>1278</v>
      </c>
      <c r="C1139" s="17">
        <v>0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  <c r="N1139" s="17">
        <v>0</v>
      </c>
      <c r="O1139" s="17">
        <v>0</v>
      </c>
    </row>
    <row r="1140" spans="1:15" hidden="1" x14ac:dyDescent="0.25">
      <c r="A1140" s="29" t="s">
        <v>1279</v>
      </c>
      <c r="B1140" s="16" t="s">
        <v>1280</v>
      </c>
      <c r="C1140" s="17">
        <v>0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  <c r="N1140" s="17">
        <v>0</v>
      </c>
      <c r="O1140" s="17">
        <v>0</v>
      </c>
    </row>
    <row r="1141" spans="1:15" hidden="1" x14ac:dyDescent="0.25">
      <c r="A1141" s="29" t="s">
        <v>1281</v>
      </c>
      <c r="B1141" s="16" t="s">
        <v>67</v>
      </c>
      <c r="C1141" s="17">
        <f t="shared" ref="C1141:J1141" si="161">+C1142+C1143+C1144</f>
        <v>0</v>
      </c>
      <c r="D1141" s="17">
        <f t="shared" si="161"/>
        <v>0</v>
      </c>
      <c r="E1141" s="17">
        <f t="shared" si="161"/>
        <v>0</v>
      </c>
      <c r="F1141" s="17">
        <f t="shared" si="161"/>
        <v>0</v>
      </c>
      <c r="G1141" s="17">
        <f t="shared" si="161"/>
        <v>0</v>
      </c>
      <c r="H1141" s="17">
        <f t="shared" si="161"/>
        <v>0</v>
      </c>
      <c r="I1141" s="17">
        <f t="shared" si="161"/>
        <v>0</v>
      </c>
      <c r="J1141" s="17">
        <f t="shared" si="161"/>
        <v>0</v>
      </c>
      <c r="K1141" s="17">
        <f>+K1142+K1143+K1144</f>
        <v>0</v>
      </c>
      <c r="L1141" s="17">
        <f>+L1142+L1143+L1144</f>
        <v>0</v>
      </c>
      <c r="M1141" s="17">
        <f>+M1142+M1143+M1144</f>
        <v>0</v>
      </c>
      <c r="N1141" s="17">
        <f>+N1142+N1143+N1144</f>
        <v>0</v>
      </c>
      <c r="O1141" s="17">
        <f>+O1142+O1143+O1144</f>
        <v>0</v>
      </c>
    </row>
    <row r="1142" spans="1:15" hidden="1" x14ac:dyDescent="0.25">
      <c r="A1142" s="29" t="s">
        <v>1282</v>
      </c>
      <c r="B1142" s="16" t="s">
        <v>1283</v>
      </c>
      <c r="C1142" s="17">
        <v>0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</row>
    <row r="1143" spans="1:15" hidden="1" x14ac:dyDescent="0.25">
      <c r="A1143" s="29" t="s">
        <v>1284</v>
      </c>
      <c r="B1143" s="16" t="s">
        <v>1285</v>
      </c>
      <c r="C1143" s="17">
        <v>0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0</v>
      </c>
      <c r="L1143" s="17">
        <v>0</v>
      </c>
      <c r="M1143" s="17">
        <v>0</v>
      </c>
      <c r="N1143" s="17">
        <v>0</v>
      </c>
      <c r="O1143" s="17">
        <v>0</v>
      </c>
    </row>
    <row r="1144" spans="1:15" hidden="1" x14ac:dyDescent="0.25">
      <c r="A1144" s="29" t="s">
        <v>1286</v>
      </c>
      <c r="B1144" s="16" t="s">
        <v>1287</v>
      </c>
      <c r="C1144" s="17">
        <v>0</v>
      </c>
      <c r="D1144" s="17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  <c r="N1144" s="17">
        <v>0</v>
      </c>
      <c r="O1144" s="17">
        <v>0</v>
      </c>
    </row>
    <row r="1145" spans="1:15" hidden="1" x14ac:dyDescent="0.25">
      <c r="A1145" s="29" t="s">
        <v>1288</v>
      </c>
      <c r="B1145" s="16" t="s">
        <v>1289</v>
      </c>
      <c r="C1145" s="17">
        <f t="shared" ref="C1145:J1145" si="162">+C1146+C1152+C1158</f>
        <v>0</v>
      </c>
      <c r="D1145" s="17">
        <f t="shared" si="162"/>
        <v>0</v>
      </c>
      <c r="E1145" s="17">
        <f t="shared" si="162"/>
        <v>0</v>
      </c>
      <c r="F1145" s="17">
        <f t="shared" si="162"/>
        <v>0</v>
      </c>
      <c r="G1145" s="17">
        <f t="shared" si="162"/>
        <v>0</v>
      </c>
      <c r="H1145" s="17">
        <f t="shared" si="162"/>
        <v>0</v>
      </c>
      <c r="I1145" s="17">
        <f t="shared" si="162"/>
        <v>0</v>
      </c>
      <c r="J1145" s="17">
        <f t="shared" si="162"/>
        <v>0</v>
      </c>
      <c r="K1145" s="17">
        <f>+K1146+K1152+K1158</f>
        <v>0</v>
      </c>
      <c r="L1145" s="17">
        <f>+L1146+L1152+L1158</f>
        <v>0</v>
      </c>
      <c r="M1145" s="17">
        <f>+M1146+M1152+M1158</f>
        <v>0</v>
      </c>
      <c r="N1145" s="17">
        <f>+N1146+N1152+N1158</f>
        <v>0</v>
      </c>
      <c r="O1145" s="17">
        <f>+O1146+O1152+O1158</f>
        <v>0</v>
      </c>
    </row>
    <row r="1146" spans="1:15" hidden="1" x14ac:dyDescent="0.25">
      <c r="A1146" s="29" t="s">
        <v>1290</v>
      </c>
      <c r="B1146" s="16" t="s">
        <v>1291</v>
      </c>
      <c r="C1146" s="17">
        <f t="shared" ref="C1146:J1146" si="163">SUM(C1147:C1151)</f>
        <v>0</v>
      </c>
      <c r="D1146" s="17">
        <f t="shared" si="163"/>
        <v>0</v>
      </c>
      <c r="E1146" s="17">
        <f t="shared" si="163"/>
        <v>0</v>
      </c>
      <c r="F1146" s="17">
        <f t="shared" si="163"/>
        <v>0</v>
      </c>
      <c r="G1146" s="17">
        <f t="shared" si="163"/>
        <v>0</v>
      </c>
      <c r="H1146" s="17">
        <f t="shared" si="163"/>
        <v>0</v>
      </c>
      <c r="I1146" s="17">
        <f t="shared" si="163"/>
        <v>0</v>
      </c>
      <c r="J1146" s="17">
        <f t="shared" si="163"/>
        <v>0</v>
      </c>
      <c r="K1146" s="17">
        <f>SUM(K1147:K1151)</f>
        <v>0</v>
      </c>
      <c r="L1146" s="17">
        <f>SUM(L1147:L1151)</f>
        <v>0</v>
      </c>
      <c r="M1146" s="17">
        <f>SUM(M1147:M1151)</f>
        <v>0</v>
      </c>
      <c r="N1146" s="17">
        <f>SUM(N1147:N1151)</f>
        <v>0</v>
      </c>
      <c r="O1146" s="17">
        <f>SUM(O1147:O1151)</f>
        <v>0</v>
      </c>
    </row>
    <row r="1147" spans="1:15" hidden="1" x14ac:dyDescent="0.25">
      <c r="A1147" s="29" t="s">
        <v>1292</v>
      </c>
      <c r="B1147" s="16" t="s">
        <v>1293</v>
      </c>
      <c r="C1147" s="17">
        <v>0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  <c r="N1147" s="17">
        <v>0</v>
      </c>
      <c r="O1147" s="17">
        <v>0</v>
      </c>
    </row>
    <row r="1148" spans="1:15" hidden="1" x14ac:dyDescent="0.25">
      <c r="A1148" s="29" t="s">
        <v>1294</v>
      </c>
      <c r="B1148" s="16" t="s">
        <v>1295</v>
      </c>
      <c r="C1148" s="17">
        <v>0</v>
      </c>
      <c r="D1148" s="17">
        <v>0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</row>
    <row r="1149" spans="1:15" hidden="1" x14ac:dyDescent="0.25">
      <c r="A1149" s="29" t="s">
        <v>1296</v>
      </c>
      <c r="B1149" s="16" t="s">
        <v>1297</v>
      </c>
      <c r="C1149" s="17">
        <v>0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  <c r="J1149" s="17">
        <v>0</v>
      </c>
      <c r="K1149" s="17">
        <v>0</v>
      </c>
      <c r="L1149" s="17">
        <v>0</v>
      </c>
      <c r="M1149" s="17">
        <v>0</v>
      </c>
      <c r="N1149" s="17">
        <v>0</v>
      </c>
      <c r="O1149" s="17">
        <v>0</v>
      </c>
    </row>
    <row r="1150" spans="1:15" hidden="1" x14ac:dyDescent="0.25">
      <c r="A1150" s="29" t="s">
        <v>1298</v>
      </c>
      <c r="B1150" s="16" t="s">
        <v>1299</v>
      </c>
      <c r="C1150" s="17">
        <v>0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  <c r="N1150" s="17">
        <v>0</v>
      </c>
      <c r="O1150" s="17">
        <v>0</v>
      </c>
    </row>
    <row r="1151" spans="1:15" hidden="1" x14ac:dyDescent="0.25">
      <c r="A1151" s="29" t="s">
        <v>1300</v>
      </c>
      <c r="B1151" s="16" t="s">
        <v>1301</v>
      </c>
      <c r="C1151" s="17">
        <v>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</row>
    <row r="1152" spans="1:15" hidden="1" x14ac:dyDescent="0.25">
      <c r="A1152" s="29" t="s">
        <v>1302</v>
      </c>
      <c r="B1152" s="16" t="s">
        <v>1303</v>
      </c>
      <c r="C1152" s="17">
        <f t="shared" ref="C1152:J1152" si="164">SUM(C1153:C1157)</f>
        <v>0</v>
      </c>
      <c r="D1152" s="17">
        <f t="shared" si="164"/>
        <v>0</v>
      </c>
      <c r="E1152" s="17">
        <f t="shared" si="164"/>
        <v>0</v>
      </c>
      <c r="F1152" s="17">
        <f t="shared" si="164"/>
        <v>0</v>
      </c>
      <c r="G1152" s="17">
        <f t="shared" si="164"/>
        <v>0</v>
      </c>
      <c r="H1152" s="17">
        <f t="shared" si="164"/>
        <v>0</v>
      </c>
      <c r="I1152" s="17">
        <f t="shared" si="164"/>
        <v>0</v>
      </c>
      <c r="J1152" s="17">
        <f t="shared" si="164"/>
        <v>0</v>
      </c>
      <c r="K1152" s="17">
        <f>SUM(K1153:K1157)</f>
        <v>0</v>
      </c>
      <c r="L1152" s="17">
        <f>SUM(L1153:L1157)</f>
        <v>0</v>
      </c>
      <c r="M1152" s="17">
        <f>SUM(M1153:M1157)</f>
        <v>0</v>
      </c>
      <c r="N1152" s="17">
        <f>SUM(N1153:N1157)</f>
        <v>0</v>
      </c>
      <c r="O1152" s="17">
        <f>SUM(O1153:O1157)</f>
        <v>0</v>
      </c>
    </row>
    <row r="1153" spans="1:15" hidden="1" x14ac:dyDescent="0.25">
      <c r="A1153" s="29" t="s">
        <v>1304</v>
      </c>
      <c r="B1153" s="16" t="s">
        <v>1305</v>
      </c>
      <c r="C1153" s="17">
        <v>0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</row>
    <row r="1154" spans="1:15" hidden="1" x14ac:dyDescent="0.25">
      <c r="A1154" s="29" t="s">
        <v>1306</v>
      </c>
      <c r="B1154" s="16" t="s">
        <v>1307</v>
      </c>
      <c r="C1154" s="17">
        <v>0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  <c r="N1154" s="17">
        <v>0</v>
      </c>
      <c r="O1154" s="17">
        <v>0</v>
      </c>
    </row>
    <row r="1155" spans="1:15" hidden="1" x14ac:dyDescent="0.25">
      <c r="A1155" s="29" t="s">
        <v>1308</v>
      </c>
      <c r="B1155" s="16" t="s">
        <v>1309</v>
      </c>
      <c r="C1155" s="17">
        <v>0</v>
      </c>
      <c r="D1155" s="17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</row>
    <row r="1156" spans="1:15" hidden="1" x14ac:dyDescent="0.25">
      <c r="A1156" s="29" t="s">
        <v>1310</v>
      </c>
      <c r="B1156" s="16" t="s">
        <v>1311</v>
      </c>
      <c r="C1156" s="17">
        <v>0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  <c r="N1156" s="17">
        <v>0</v>
      </c>
      <c r="O1156" s="17">
        <v>0</v>
      </c>
    </row>
    <row r="1157" spans="1:15" hidden="1" x14ac:dyDescent="0.25">
      <c r="A1157" s="29" t="s">
        <v>1312</v>
      </c>
      <c r="B1157" s="16" t="s">
        <v>1313</v>
      </c>
      <c r="C1157" s="17">
        <v>0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  <c r="I1157" s="17">
        <v>0</v>
      </c>
      <c r="J1157" s="17">
        <v>0</v>
      </c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</row>
    <row r="1158" spans="1:15" hidden="1" x14ac:dyDescent="0.25">
      <c r="A1158" s="29" t="s">
        <v>1314</v>
      </c>
      <c r="B1158" s="16" t="s">
        <v>1315</v>
      </c>
      <c r="C1158" s="17">
        <f t="shared" ref="C1158:J1158" si="165">SUM(C1159:C1165)</f>
        <v>0</v>
      </c>
      <c r="D1158" s="17">
        <f t="shared" si="165"/>
        <v>0</v>
      </c>
      <c r="E1158" s="17">
        <f t="shared" si="165"/>
        <v>0</v>
      </c>
      <c r="F1158" s="17">
        <f t="shared" si="165"/>
        <v>0</v>
      </c>
      <c r="G1158" s="17">
        <f t="shared" si="165"/>
        <v>0</v>
      </c>
      <c r="H1158" s="17">
        <f t="shared" si="165"/>
        <v>0</v>
      </c>
      <c r="I1158" s="17">
        <f t="shared" si="165"/>
        <v>0</v>
      </c>
      <c r="J1158" s="17">
        <f t="shared" si="165"/>
        <v>0</v>
      </c>
      <c r="K1158" s="17">
        <f>SUM(K1159:K1165)</f>
        <v>0</v>
      </c>
      <c r="L1158" s="17">
        <f>SUM(L1159:L1165)</f>
        <v>0</v>
      </c>
      <c r="M1158" s="17">
        <f>SUM(M1159:M1165)</f>
        <v>0</v>
      </c>
      <c r="N1158" s="17">
        <f>SUM(N1159:N1165)</f>
        <v>0</v>
      </c>
      <c r="O1158" s="17">
        <f>SUM(O1159:O1165)</f>
        <v>0</v>
      </c>
    </row>
    <row r="1159" spans="1:15" hidden="1" x14ac:dyDescent="0.25">
      <c r="A1159" s="29" t="s">
        <v>1316</v>
      </c>
      <c r="B1159" s="16" t="s">
        <v>1317</v>
      </c>
      <c r="C1159" s="17">
        <v>0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</row>
    <row r="1160" spans="1:15" hidden="1" x14ac:dyDescent="0.25">
      <c r="A1160" s="29" t="s">
        <v>1318</v>
      </c>
      <c r="B1160" s="16" t="s">
        <v>1319</v>
      </c>
      <c r="C1160" s="17">
        <v>0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  <c r="N1160" s="17">
        <v>0</v>
      </c>
      <c r="O1160" s="17">
        <v>0</v>
      </c>
    </row>
    <row r="1161" spans="1:15" hidden="1" x14ac:dyDescent="0.25">
      <c r="A1161" s="29" t="s">
        <v>1320</v>
      </c>
      <c r="B1161" s="16" t="s">
        <v>1321</v>
      </c>
      <c r="C1161" s="17">
        <v>0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</row>
    <row r="1162" spans="1:15" hidden="1" x14ac:dyDescent="0.25">
      <c r="A1162" s="29" t="s">
        <v>1322</v>
      </c>
      <c r="B1162" s="16" t="s">
        <v>1323</v>
      </c>
      <c r="C1162" s="17">
        <v>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</row>
    <row r="1163" spans="1:15" hidden="1" x14ac:dyDescent="0.25">
      <c r="A1163" s="29" t="s">
        <v>1324</v>
      </c>
      <c r="B1163" s="16" t="s">
        <v>1325</v>
      </c>
      <c r="C1163" s="17">
        <v>0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</row>
    <row r="1164" spans="1:15" hidden="1" x14ac:dyDescent="0.25">
      <c r="A1164" s="29" t="s">
        <v>1326</v>
      </c>
      <c r="B1164" s="16" t="s">
        <v>1327</v>
      </c>
      <c r="C1164" s="17">
        <v>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  <c r="N1164" s="17">
        <v>0</v>
      </c>
      <c r="O1164" s="17">
        <v>0</v>
      </c>
    </row>
    <row r="1165" spans="1:15" hidden="1" x14ac:dyDescent="0.25">
      <c r="A1165" s="29" t="s">
        <v>1328</v>
      </c>
      <c r="B1165" s="16" t="s">
        <v>1329</v>
      </c>
      <c r="C1165" s="17">
        <v>0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</row>
    <row r="1166" spans="1:15" hidden="1" x14ac:dyDescent="0.25">
      <c r="A1166" s="29" t="s">
        <v>1330</v>
      </c>
      <c r="B1166" s="16" t="s">
        <v>1331</v>
      </c>
      <c r="C1166" s="17">
        <f t="shared" ref="C1166:J1166" si="166">SUM(C1167:C1175)</f>
        <v>0</v>
      </c>
      <c r="D1166" s="17">
        <f t="shared" si="166"/>
        <v>0</v>
      </c>
      <c r="E1166" s="17">
        <f t="shared" si="166"/>
        <v>0</v>
      </c>
      <c r="F1166" s="17">
        <f t="shared" si="166"/>
        <v>0</v>
      </c>
      <c r="G1166" s="17">
        <f t="shared" si="166"/>
        <v>0</v>
      </c>
      <c r="H1166" s="17">
        <f t="shared" si="166"/>
        <v>0</v>
      </c>
      <c r="I1166" s="17">
        <f t="shared" si="166"/>
        <v>0</v>
      </c>
      <c r="J1166" s="17">
        <f t="shared" si="166"/>
        <v>0</v>
      </c>
      <c r="K1166" s="17">
        <f>SUM(K1167:K1175)</f>
        <v>0</v>
      </c>
      <c r="L1166" s="17">
        <f>SUM(L1167:L1175)</f>
        <v>0</v>
      </c>
      <c r="M1166" s="17">
        <f>SUM(M1167:M1175)</f>
        <v>0</v>
      </c>
      <c r="N1166" s="17">
        <f>SUM(N1167:N1175)</f>
        <v>0</v>
      </c>
      <c r="O1166" s="17">
        <f>SUM(O1167:O1175)</f>
        <v>0</v>
      </c>
    </row>
    <row r="1167" spans="1:15" hidden="1" x14ac:dyDescent="0.25">
      <c r="A1167" s="29" t="s">
        <v>1332</v>
      </c>
      <c r="B1167" s="16" t="s">
        <v>1333</v>
      </c>
      <c r="C1167" s="17">
        <v>0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</row>
    <row r="1168" spans="1:15" hidden="1" x14ac:dyDescent="0.25">
      <c r="A1168" s="29" t="s">
        <v>1334</v>
      </c>
      <c r="B1168" s="16" t="s">
        <v>1335</v>
      </c>
      <c r="C1168" s="17">
        <v>0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</row>
    <row r="1169" spans="1:15" hidden="1" x14ac:dyDescent="0.25">
      <c r="A1169" s="29" t="s">
        <v>1336</v>
      </c>
      <c r="B1169" s="16" t="s">
        <v>1337</v>
      </c>
      <c r="C1169" s="17">
        <v>0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  <c r="N1169" s="17">
        <v>0</v>
      </c>
      <c r="O1169" s="17">
        <v>0</v>
      </c>
    </row>
    <row r="1170" spans="1:15" hidden="1" x14ac:dyDescent="0.25">
      <c r="A1170" s="29" t="s">
        <v>1338</v>
      </c>
      <c r="B1170" s="16" t="s">
        <v>1339</v>
      </c>
      <c r="C1170" s="17">
        <v>0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</row>
    <row r="1171" spans="1:15" hidden="1" x14ac:dyDescent="0.25">
      <c r="A1171" s="29" t="s">
        <v>1340</v>
      </c>
      <c r="B1171" s="16" t="s">
        <v>1341</v>
      </c>
      <c r="C1171" s="17">
        <v>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</row>
    <row r="1172" spans="1:15" hidden="1" x14ac:dyDescent="0.25">
      <c r="A1172" s="29" t="s">
        <v>1342</v>
      </c>
      <c r="B1172" s="16" t="s">
        <v>1343</v>
      </c>
      <c r="C1172" s="17">
        <v>0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  <c r="O1172" s="17">
        <v>0</v>
      </c>
    </row>
    <row r="1173" spans="1:15" hidden="1" x14ac:dyDescent="0.25">
      <c r="A1173" s="29" t="s">
        <v>1344</v>
      </c>
      <c r="B1173" s="16" t="s">
        <v>1345</v>
      </c>
      <c r="C1173" s="17">
        <v>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</row>
    <row r="1174" spans="1:15" hidden="1" x14ac:dyDescent="0.25">
      <c r="A1174" s="29" t="s">
        <v>1346</v>
      </c>
      <c r="B1174" s="16" t="s">
        <v>1347</v>
      </c>
      <c r="C1174" s="17">
        <v>0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  <c r="N1174" s="17">
        <v>0</v>
      </c>
      <c r="O1174" s="17">
        <v>0</v>
      </c>
    </row>
    <row r="1175" spans="1:15" hidden="1" x14ac:dyDescent="0.25">
      <c r="A1175" s="29" t="s">
        <v>1348</v>
      </c>
      <c r="B1175" s="16" t="s">
        <v>1349</v>
      </c>
      <c r="C1175" s="17">
        <v>0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  <c r="N1175" s="17">
        <v>0</v>
      </c>
      <c r="O1175" s="17">
        <v>0</v>
      </c>
    </row>
    <row r="1176" spans="1:15" hidden="1" x14ac:dyDescent="0.25">
      <c r="A1176" s="29" t="s">
        <v>1350</v>
      </c>
      <c r="B1176" s="16" t="s">
        <v>315</v>
      </c>
      <c r="C1176" s="17">
        <f t="shared" ref="C1176:J1176" si="167">SUM(C1177:C1180)</f>
        <v>0</v>
      </c>
      <c r="D1176" s="17">
        <f t="shared" si="167"/>
        <v>0</v>
      </c>
      <c r="E1176" s="17">
        <f t="shared" si="167"/>
        <v>0</v>
      </c>
      <c r="F1176" s="17">
        <f t="shared" si="167"/>
        <v>0</v>
      </c>
      <c r="G1176" s="17">
        <f t="shared" si="167"/>
        <v>0</v>
      </c>
      <c r="H1176" s="17">
        <f t="shared" si="167"/>
        <v>0</v>
      </c>
      <c r="I1176" s="17">
        <f t="shared" si="167"/>
        <v>0</v>
      </c>
      <c r="J1176" s="17">
        <f t="shared" si="167"/>
        <v>0</v>
      </c>
      <c r="K1176" s="17">
        <f>SUM(K1177:K1180)</f>
        <v>0</v>
      </c>
      <c r="L1176" s="17">
        <f>SUM(L1177:L1180)</f>
        <v>0</v>
      </c>
      <c r="M1176" s="17">
        <f>SUM(M1177:M1180)</f>
        <v>0</v>
      </c>
      <c r="N1176" s="17">
        <f>SUM(N1177:N1180)</f>
        <v>0</v>
      </c>
      <c r="O1176" s="17">
        <f>SUM(O1177:O1180)</f>
        <v>0</v>
      </c>
    </row>
    <row r="1177" spans="1:15" hidden="1" x14ac:dyDescent="0.25">
      <c r="A1177" s="29" t="s">
        <v>1351</v>
      </c>
      <c r="B1177" s="16" t="s">
        <v>316</v>
      </c>
      <c r="C1177" s="17">
        <v>0</v>
      </c>
      <c r="D1177" s="17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  <c r="N1177" s="17">
        <v>0</v>
      </c>
      <c r="O1177" s="17">
        <v>0</v>
      </c>
    </row>
    <row r="1178" spans="1:15" hidden="1" x14ac:dyDescent="0.25">
      <c r="A1178" s="29" t="s">
        <v>1352</v>
      </c>
      <c r="B1178" s="16" t="s">
        <v>317</v>
      </c>
      <c r="C1178" s="17">
        <v>0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</row>
    <row r="1179" spans="1:15" hidden="1" x14ac:dyDescent="0.25">
      <c r="A1179" s="29" t="s">
        <v>1353</v>
      </c>
      <c r="B1179" s="16" t="s">
        <v>318</v>
      </c>
      <c r="C1179" s="17">
        <v>0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</row>
    <row r="1180" spans="1:15" hidden="1" x14ac:dyDescent="0.25">
      <c r="A1180" s="29" t="s">
        <v>1354</v>
      </c>
      <c r="B1180" s="16" t="s">
        <v>319</v>
      </c>
      <c r="C1180" s="17">
        <v>0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  <c r="N1180" s="17">
        <v>0</v>
      </c>
      <c r="O1180" s="17">
        <v>0</v>
      </c>
    </row>
    <row r="1181" spans="1:15" hidden="1" x14ac:dyDescent="0.25">
      <c r="A1181" s="29" t="s">
        <v>1355</v>
      </c>
      <c r="B1181" s="16" t="s">
        <v>68</v>
      </c>
      <c r="C1181" s="17">
        <f t="shared" ref="C1181:J1181" si="168">+C1182+C1189+C1195+C1202+C1206+C1214+C1219</f>
        <v>0</v>
      </c>
      <c r="D1181" s="17">
        <f t="shared" si="168"/>
        <v>0</v>
      </c>
      <c r="E1181" s="17">
        <f t="shared" si="168"/>
        <v>0</v>
      </c>
      <c r="F1181" s="17">
        <f t="shared" si="168"/>
        <v>0</v>
      </c>
      <c r="G1181" s="17">
        <f t="shared" si="168"/>
        <v>0</v>
      </c>
      <c r="H1181" s="17">
        <f t="shared" si="168"/>
        <v>0</v>
      </c>
      <c r="I1181" s="17">
        <f t="shared" si="168"/>
        <v>0</v>
      </c>
      <c r="J1181" s="17">
        <f t="shared" si="168"/>
        <v>0</v>
      </c>
      <c r="K1181" s="17">
        <f>+K1182+K1189+K1195+K1202+K1206+K1214+K1219</f>
        <v>0</v>
      </c>
      <c r="L1181" s="17">
        <f>+L1182+L1189+L1195+L1202+L1206+L1214+L1219</f>
        <v>0</v>
      </c>
      <c r="M1181" s="17">
        <f>+M1182+M1189+M1195+M1202+M1206+M1214+M1219</f>
        <v>0</v>
      </c>
      <c r="N1181" s="17">
        <f>+N1182+N1189+N1195+N1202+N1206+N1214+N1219</f>
        <v>0</v>
      </c>
      <c r="O1181" s="17">
        <f>+O1182+O1189+O1195+O1202+O1206+O1214+O1219</f>
        <v>0</v>
      </c>
    </row>
    <row r="1182" spans="1:15" hidden="1" x14ac:dyDescent="0.25">
      <c r="A1182" s="29" t="s">
        <v>1356</v>
      </c>
      <c r="B1182" s="16" t="s">
        <v>69</v>
      </c>
      <c r="C1182" s="17">
        <f t="shared" ref="C1182:J1182" si="169">SUM(C1183:C1188)</f>
        <v>0</v>
      </c>
      <c r="D1182" s="17">
        <f t="shared" si="169"/>
        <v>0</v>
      </c>
      <c r="E1182" s="17">
        <f t="shared" si="169"/>
        <v>0</v>
      </c>
      <c r="F1182" s="17">
        <f t="shared" si="169"/>
        <v>0</v>
      </c>
      <c r="G1182" s="17">
        <f t="shared" si="169"/>
        <v>0</v>
      </c>
      <c r="H1182" s="17">
        <f t="shared" si="169"/>
        <v>0</v>
      </c>
      <c r="I1182" s="17">
        <f t="shared" si="169"/>
        <v>0</v>
      </c>
      <c r="J1182" s="17">
        <f t="shared" si="169"/>
        <v>0</v>
      </c>
      <c r="K1182" s="17">
        <f>SUM(K1183:K1188)</f>
        <v>0</v>
      </c>
      <c r="L1182" s="17">
        <f>SUM(L1183:L1188)</f>
        <v>0</v>
      </c>
      <c r="M1182" s="17">
        <f>SUM(M1183:M1188)</f>
        <v>0</v>
      </c>
      <c r="N1182" s="17">
        <f>SUM(N1183:N1188)</f>
        <v>0</v>
      </c>
      <c r="O1182" s="17">
        <f>SUM(O1183:O1188)</f>
        <v>0</v>
      </c>
    </row>
    <row r="1183" spans="1:15" hidden="1" x14ac:dyDescent="0.25">
      <c r="A1183" s="29" t="s">
        <v>1357</v>
      </c>
      <c r="B1183" s="16" t="s">
        <v>320</v>
      </c>
      <c r="C1183" s="17">
        <v>0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</row>
    <row r="1184" spans="1:15" hidden="1" x14ac:dyDescent="0.25">
      <c r="A1184" s="29" t="s">
        <v>1358</v>
      </c>
      <c r="B1184" s="16" t="s">
        <v>321</v>
      </c>
      <c r="C1184" s="17">
        <v>0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  <c r="J1184" s="17">
        <v>0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</row>
    <row r="1185" spans="1:15" hidden="1" x14ac:dyDescent="0.25">
      <c r="A1185" s="29" t="s">
        <v>1359</v>
      </c>
      <c r="B1185" s="16" t="s">
        <v>322</v>
      </c>
      <c r="C1185" s="17">
        <v>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  <c r="I1185" s="17">
        <v>0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</row>
    <row r="1186" spans="1:15" hidden="1" x14ac:dyDescent="0.25">
      <c r="A1186" s="29" t="s">
        <v>1360</v>
      </c>
      <c r="B1186" s="16" t="s">
        <v>1361</v>
      </c>
      <c r="C1186" s="17">
        <v>0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  <c r="I1186" s="17">
        <v>0</v>
      </c>
      <c r="J1186" s="17">
        <v>0</v>
      </c>
      <c r="K1186" s="17">
        <v>0</v>
      </c>
      <c r="L1186" s="17">
        <v>0</v>
      </c>
      <c r="M1186" s="17">
        <v>0</v>
      </c>
      <c r="N1186" s="17">
        <v>0</v>
      </c>
      <c r="O1186" s="17">
        <v>0</v>
      </c>
    </row>
    <row r="1187" spans="1:15" hidden="1" x14ac:dyDescent="0.25">
      <c r="A1187" s="29" t="s">
        <v>1362</v>
      </c>
      <c r="B1187" s="16" t="s">
        <v>24</v>
      </c>
      <c r="C1187" s="17">
        <v>0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</row>
    <row r="1188" spans="1:15" hidden="1" x14ac:dyDescent="0.25">
      <c r="A1188" s="29" t="s">
        <v>1363</v>
      </c>
      <c r="B1188" s="16" t="s">
        <v>70</v>
      </c>
      <c r="C1188" s="17">
        <v>0</v>
      </c>
      <c r="D1188" s="17">
        <v>0</v>
      </c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  <c r="J1188" s="17">
        <v>0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</row>
    <row r="1189" spans="1:15" hidden="1" x14ac:dyDescent="0.25">
      <c r="A1189" s="29" t="s">
        <v>1364</v>
      </c>
      <c r="B1189" s="16" t="s">
        <v>71</v>
      </c>
      <c r="C1189" s="17">
        <f t="shared" ref="C1189:J1189" si="170">SUM(C1190:C1194)</f>
        <v>0</v>
      </c>
      <c r="D1189" s="17">
        <f t="shared" si="170"/>
        <v>0</v>
      </c>
      <c r="E1189" s="17">
        <f t="shared" si="170"/>
        <v>0</v>
      </c>
      <c r="F1189" s="17">
        <f t="shared" si="170"/>
        <v>0</v>
      </c>
      <c r="G1189" s="17">
        <f t="shared" si="170"/>
        <v>0</v>
      </c>
      <c r="H1189" s="17">
        <f t="shared" si="170"/>
        <v>0</v>
      </c>
      <c r="I1189" s="17">
        <f t="shared" si="170"/>
        <v>0</v>
      </c>
      <c r="J1189" s="17">
        <f t="shared" si="170"/>
        <v>0</v>
      </c>
      <c r="K1189" s="17">
        <f>SUM(K1190:K1194)</f>
        <v>0</v>
      </c>
      <c r="L1189" s="17">
        <f>SUM(L1190:L1194)</f>
        <v>0</v>
      </c>
      <c r="M1189" s="17">
        <f>SUM(M1190:M1194)</f>
        <v>0</v>
      </c>
      <c r="N1189" s="17">
        <f>SUM(N1190:N1194)</f>
        <v>0</v>
      </c>
      <c r="O1189" s="17">
        <f>SUM(O1190:O1194)</f>
        <v>0</v>
      </c>
    </row>
    <row r="1190" spans="1:15" hidden="1" x14ac:dyDescent="0.25">
      <c r="A1190" s="29" t="s">
        <v>1365</v>
      </c>
      <c r="B1190" s="16" t="s">
        <v>72</v>
      </c>
      <c r="C1190" s="17">
        <v>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</row>
    <row r="1191" spans="1:15" hidden="1" x14ac:dyDescent="0.25">
      <c r="A1191" s="29" t="s">
        <v>1366</v>
      </c>
      <c r="B1191" s="16" t="s">
        <v>73</v>
      </c>
      <c r="C1191" s="17">
        <v>0</v>
      </c>
      <c r="D1191" s="17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</row>
    <row r="1192" spans="1:15" hidden="1" x14ac:dyDescent="0.25">
      <c r="A1192" s="29" t="s">
        <v>1367</v>
      </c>
      <c r="B1192" s="16" t="s">
        <v>74</v>
      </c>
      <c r="C1192" s="17">
        <v>0</v>
      </c>
      <c r="D1192" s="17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</row>
    <row r="1193" spans="1:15" hidden="1" x14ac:dyDescent="0.25">
      <c r="A1193" s="29" t="s">
        <v>1368</v>
      </c>
      <c r="B1193" s="16" t="s">
        <v>75</v>
      </c>
      <c r="C1193" s="17">
        <v>0</v>
      </c>
      <c r="D1193" s="17">
        <v>0</v>
      </c>
      <c r="E1193" s="17">
        <v>0</v>
      </c>
      <c r="F1193" s="17">
        <v>0</v>
      </c>
      <c r="G1193" s="17">
        <v>0</v>
      </c>
      <c r="H1193" s="17">
        <v>0</v>
      </c>
      <c r="I1193" s="17">
        <v>0</v>
      </c>
      <c r="J1193" s="17">
        <v>0</v>
      </c>
      <c r="K1193" s="17">
        <v>0</v>
      </c>
      <c r="L1193" s="17">
        <v>0</v>
      </c>
      <c r="M1193" s="17">
        <v>0</v>
      </c>
      <c r="N1193" s="17">
        <v>0</v>
      </c>
      <c r="O1193" s="17">
        <v>0</v>
      </c>
    </row>
    <row r="1194" spans="1:15" hidden="1" x14ac:dyDescent="0.25">
      <c r="A1194" s="29" t="s">
        <v>1369</v>
      </c>
      <c r="B1194" s="16" t="s">
        <v>76</v>
      </c>
      <c r="C1194" s="17">
        <v>0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  <c r="J1194" s="17">
        <v>0</v>
      </c>
      <c r="K1194" s="17">
        <v>0</v>
      </c>
      <c r="L1194" s="17">
        <v>0</v>
      </c>
      <c r="M1194" s="17">
        <v>0</v>
      </c>
      <c r="N1194" s="17">
        <v>0</v>
      </c>
      <c r="O1194" s="17">
        <v>0</v>
      </c>
    </row>
    <row r="1195" spans="1:15" hidden="1" x14ac:dyDescent="0.25">
      <c r="A1195" s="29" t="s">
        <v>1370</v>
      </c>
      <c r="B1195" s="16" t="s">
        <v>324</v>
      </c>
      <c r="C1195" s="17">
        <f t="shared" ref="C1195:J1195" si="171">SUM(C1196:C1201)</f>
        <v>0</v>
      </c>
      <c r="D1195" s="17">
        <f t="shared" si="171"/>
        <v>0</v>
      </c>
      <c r="E1195" s="17">
        <f t="shared" si="171"/>
        <v>0</v>
      </c>
      <c r="F1195" s="17">
        <f t="shared" si="171"/>
        <v>0</v>
      </c>
      <c r="G1195" s="17">
        <f t="shared" si="171"/>
        <v>0</v>
      </c>
      <c r="H1195" s="17">
        <f t="shared" si="171"/>
        <v>0</v>
      </c>
      <c r="I1195" s="17">
        <f t="shared" si="171"/>
        <v>0</v>
      </c>
      <c r="J1195" s="17">
        <f t="shared" si="171"/>
        <v>0</v>
      </c>
      <c r="K1195" s="17">
        <f>SUM(K1196:K1201)</f>
        <v>0</v>
      </c>
      <c r="L1195" s="17">
        <f>SUM(L1196:L1201)</f>
        <v>0</v>
      </c>
      <c r="M1195" s="17">
        <f>SUM(M1196:M1201)</f>
        <v>0</v>
      </c>
      <c r="N1195" s="17">
        <f>SUM(N1196:N1201)</f>
        <v>0</v>
      </c>
      <c r="O1195" s="17">
        <f>SUM(O1196:O1201)</f>
        <v>0</v>
      </c>
    </row>
    <row r="1196" spans="1:15" hidden="1" x14ac:dyDescent="0.25">
      <c r="A1196" s="29" t="s">
        <v>1371</v>
      </c>
      <c r="B1196" s="16" t="s">
        <v>325</v>
      </c>
      <c r="C1196" s="17">
        <v>0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</row>
    <row r="1197" spans="1:15" hidden="1" x14ac:dyDescent="0.25">
      <c r="A1197" s="29" t="s">
        <v>1372</v>
      </c>
      <c r="B1197" s="16" t="s">
        <v>326</v>
      </c>
      <c r="C1197" s="17">
        <v>0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0</v>
      </c>
    </row>
    <row r="1198" spans="1:15" hidden="1" x14ac:dyDescent="0.25">
      <c r="A1198" s="29" t="s">
        <v>1373</v>
      </c>
      <c r="B1198" s="16" t="s">
        <v>327</v>
      </c>
      <c r="C1198" s="17">
        <v>0</v>
      </c>
      <c r="D1198" s="17">
        <v>0</v>
      </c>
      <c r="E1198" s="17">
        <v>0</v>
      </c>
      <c r="F1198" s="17">
        <v>0</v>
      </c>
      <c r="G1198" s="17">
        <v>0</v>
      </c>
      <c r="H1198" s="17">
        <v>0</v>
      </c>
      <c r="I1198" s="17">
        <v>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0</v>
      </c>
    </row>
    <row r="1199" spans="1:15" hidden="1" x14ac:dyDescent="0.25">
      <c r="A1199" s="29" t="s">
        <v>1374</v>
      </c>
      <c r="B1199" s="16" t="s">
        <v>1375</v>
      </c>
      <c r="C1199" s="17">
        <v>0</v>
      </c>
      <c r="D1199" s="17">
        <v>0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</row>
    <row r="1200" spans="1:15" hidden="1" x14ac:dyDescent="0.25">
      <c r="A1200" s="29" t="s">
        <v>1376</v>
      </c>
      <c r="B1200" s="16" t="s">
        <v>329</v>
      </c>
      <c r="C1200" s="17">
        <v>0</v>
      </c>
      <c r="D1200" s="17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  <c r="J1200" s="17">
        <v>0</v>
      </c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</row>
    <row r="1201" spans="1:15" hidden="1" x14ac:dyDescent="0.25">
      <c r="A1201" s="29" t="s">
        <v>1377</v>
      </c>
      <c r="B1201" s="16" t="s">
        <v>330</v>
      </c>
      <c r="C1201" s="17">
        <v>0</v>
      </c>
      <c r="D1201" s="17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</row>
    <row r="1202" spans="1:15" hidden="1" x14ac:dyDescent="0.25">
      <c r="A1202" s="29" t="s">
        <v>1378</v>
      </c>
      <c r="B1202" s="16" t="s">
        <v>1379</v>
      </c>
      <c r="C1202" s="17">
        <f t="shared" ref="C1202:J1202" si="172">SUM(C1203:C1205)</f>
        <v>0</v>
      </c>
      <c r="D1202" s="17">
        <f t="shared" si="172"/>
        <v>0</v>
      </c>
      <c r="E1202" s="17">
        <f t="shared" si="172"/>
        <v>0</v>
      </c>
      <c r="F1202" s="17">
        <f t="shared" si="172"/>
        <v>0</v>
      </c>
      <c r="G1202" s="17">
        <f t="shared" si="172"/>
        <v>0</v>
      </c>
      <c r="H1202" s="17">
        <f t="shared" si="172"/>
        <v>0</v>
      </c>
      <c r="I1202" s="17">
        <f t="shared" si="172"/>
        <v>0</v>
      </c>
      <c r="J1202" s="17">
        <f t="shared" si="172"/>
        <v>0</v>
      </c>
      <c r="K1202" s="17">
        <f>SUM(K1203:K1205)</f>
        <v>0</v>
      </c>
      <c r="L1202" s="17">
        <f>SUM(L1203:L1205)</f>
        <v>0</v>
      </c>
      <c r="M1202" s="17">
        <f>SUM(M1203:M1205)</f>
        <v>0</v>
      </c>
      <c r="N1202" s="17">
        <f>SUM(N1203:N1205)</f>
        <v>0</v>
      </c>
      <c r="O1202" s="17">
        <f>SUM(O1203:O1205)</f>
        <v>0</v>
      </c>
    </row>
    <row r="1203" spans="1:15" hidden="1" x14ac:dyDescent="0.25">
      <c r="A1203" s="29" t="s">
        <v>1380</v>
      </c>
      <c r="B1203" s="16" t="s">
        <v>1381</v>
      </c>
      <c r="C1203" s="17">
        <v>0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0</v>
      </c>
      <c r="O1203" s="17">
        <v>0</v>
      </c>
    </row>
    <row r="1204" spans="1:15" hidden="1" x14ac:dyDescent="0.25">
      <c r="A1204" s="29" t="s">
        <v>1382</v>
      </c>
      <c r="B1204" s="16" t="s">
        <v>1383</v>
      </c>
      <c r="C1204" s="17">
        <v>0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</row>
    <row r="1205" spans="1:15" hidden="1" x14ac:dyDescent="0.25">
      <c r="A1205" s="29" t="s">
        <v>1384</v>
      </c>
      <c r="B1205" s="16" t="s">
        <v>1385</v>
      </c>
      <c r="C1205" s="17">
        <v>0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  <c r="J1205" s="17">
        <v>0</v>
      </c>
      <c r="K1205" s="17">
        <v>0</v>
      </c>
      <c r="L1205" s="17">
        <v>0</v>
      </c>
      <c r="M1205" s="17">
        <v>0</v>
      </c>
      <c r="N1205" s="17">
        <v>0</v>
      </c>
      <c r="O1205" s="17">
        <v>0</v>
      </c>
    </row>
    <row r="1206" spans="1:15" hidden="1" x14ac:dyDescent="0.25">
      <c r="A1206" s="29" t="s">
        <v>1386</v>
      </c>
      <c r="B1206" s="16" t="s">
        <v>77</v>
      </c>
      <c r="C1206" s="17">
        <f t="shared" ref="C1206:J1206" si="173">SUM(C1207:C1213)</f>
        <v>0</v>
      </c>
      <c r="D1206" s="17">
        <f t="shared" si="173"/>
        <v>0</v>
      </c>
      <c r="E1206" s="17">
        <f t="shared" si="173"/>
        <v>0</v>
      </c>
      <c r="F1206" s="17">
        <f t="shared" si="173"/>
        <v>0</v>
      </c>
      <c r="G1206" s="17">
        <f t="shared" si="173"/>
        <v>0</v>
      </c>
      <c r="H1206" s="17">
        <f t="shared" si="173"/>
        <v>0</v>
      </c>
      <c r="I1206" s="17">
        <f t="shared" si="173"/>
        <v>0</v>
      </c>
      <c r="J1206" s="17">
        <f t="shared" si="173"/>
        <v>0</v>
      </c>
      <c r="K1206" s="17">
        <f>SUM(K1207:K1213)</f>
        <v>0</v>
      </c>
      <c r="L1206" s="17">
        <f>SUM(L1207:L1213)</f>
        <v>0</v>
      </c>
      <c r="M1206" s="17">
        <f>SUM(M1207:M1213)</f>
        <v>0</v>
      </c>
      <c r="N1206" s="17">
        <f>SUM(N1207:N1213)</f>
        <v>0</v>
      </c>
      <c r="O1206" s="17">
        <f>SUM(O1207:O1213)</f>
        <v>0</v>
      </c>
    </row>
    <row r="1207" spans="1:15" hidden="1" x14ac:dyDescent="0.25">
      <c r="A1207" s="29" t="s">
        <v>1387</v>
      </c>
      <c r="B1207" s="16" t="s">
        <v>78</v>
      </c>
      <c r="C1207" s="17">
        <v>0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</row>
    <row r="1208" spans="1:15" hidden="1" x14ac:dyDescent="0.25">
      <c r="A1208" s="29" t="s">
        <v>1388</v>
      </c>
      <c r="B1208" s="16" t="s">
        <v>79</v>
      </c>
      <c r="C1208" s="17">
        <v>0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</row>
    <row r="1209" spans="1:15" hidden="1" x14ac:dyDescent="0.25">
      <c r="A1209" s="29" t="s">
        <v>1389</v>
      </c>
      <c r="B1209" s="16" t="s">
        <v>80</v>
      </c>
      <c r="C1209" s="17">
        <v>0</v>
      </c>
      <c r="D1209" s="17">
        <v>0</v>
      </c>
      <c r="E1209" s="17">
        <v>0</v>
      </c>
      <c r="F1209" s="17">
        <v>0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</row>
    <row r="1210" spans="1:15" hidden="1" x14ac:dyDescent="0.25">
      <c r="A1210" s="29" t="s">
        <v>1390</v>
      </c>
      <c r="B1210" s="16" t="s">
        <v>81</v>
      </c>
      <c r="C1210" s="17">
        <v>0</v>
      </c>
      <c r="D1210" s="17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  <c r="O1210" s="17">
        <v>0</v>
      </c>
    </row>
    <row r="1211" spans="1:15" hidden="1" x14ac:dyDescent="0.25">
      <c r="A1211" s="29" t="s">
        <v>1391</v>
      </c>
      <c r="B1211" s="16" t="s">
        <v>82</v>
      </c>
      <c r="C1211" s="17">
        <v>0</v>
      </c>
      <c r="D1211" s="17">
        <v>0</v>
      </c>
      <c r="E1211" s="17">
        <v>0</v>
      </c>
      <c r="F1211" s="17">
        <v>0</v>
      </c>
      <c r="G1211" s="17">
        <v>0</v>
      </c>
      <c r="H1211" s="17">
        <v>0</v>
      </c>
      <c r="I1211" s="17">
        <v>0</v>
      </c>
      <c r="J1211" s="17">
        <v>0</v>
      </c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</row>
    <row r="1212" spans="1:15" hidden="1" x14ac:dyDescent="0.25">
      <c r="A1212" s="29" t="s">
        <v>1392</v>
      </c>
      <c r="B1212" s="16" t="s">
        <v>83</v>
      </c>
      <c r="C1212" s="17">
        <v>0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</row>
    <row r="1213" spans="1:15" hidden="1" x14ac:dyDescent="0.25">
      <c r="A1213" s="29" t="s">
        <v>1393</v>
      </c>
      <c r="B1213" s="16" t="s">
        <v>84</v>
      </c>
      <c r="C1213" s="17">
        <v>0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</row>
    <row r="1214" spans="1:15" hidden="1" x14ac:dyDescent="0.25">
      <c r="A1214" s="29" t="s">
        <v>1394</v>
      </c>
      <c r="B1214" s="16" t="s">
        <v>1395</v>
      </c>
      <c r="C1214" s="17">
        <f t="shared" ref="C1214:J1214" si="174">SUM(C1215:C1218)</f>
        <v>0</v>
      </c>
      <c r="D1214" s="17">
        <f t="shared" si="174"/>
        <v>0</v>
      </c>
      <c r="E1214" s="17">
        <f t="shared" si="174"/>
        <v>0</v>
      </c>
      <c r="F1214" s="17">
        <f t="shared" si="174"/>
        <v>0</v>
      </c>
      <c r="G1214" s="17">
        <f t="shared" si="174"/>
        <v>0</v>
      </c>
      <c r="H1214" s="17">
        <f t="shared" si="174"/>
        <v>0</v>
      </c>
      <c r="I1214" s="17">
        <f t="shared" si="174"/>
        <v>0</v>
      </c>
      <c r="J1214" s="17">
        <f t="shared" si="174"/>
        <v>0</v>
      </c>
      <c r="K1214" s="17">
        <f>SUM(K1215:K1218)</f>
        <v>0</v>
      </c>
      <c r="L1214" s="17">
        <f>SUM(L1215:L1218)</f>
        <v>0</v>
      </c>
      <c r="M1214" s="17">
        <f>SUM(M1215:M1218)</f>
        <v>0</v>
      </c>
      <c r="N1214" s="17">
        <f>SUM(N1215:N1218)</f>
        <v>0</v>
      </c>
      <c r="O1214" s="17">
        <f>SUM(O1215:O1218)</f>
        <v>0</v>
      </c>
    </row>
    <row r="1215" spans="1:15" hidden="1" x14ac:dyDescent="0.25">
      <c r="A1215" s="29" t="s">
        <v>1396</v>
      </c>
      <c r="B1215" s="16" t="s">
        <v>1397</v>
      </c>
      <c r="C1215" s="17">
        <v>0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  <c r="N1215" s="17">
        <v>0</v>
      </c>
      <c r="O1215" s="17">
        <v>0</v>
      </c>
    </row>
    <row r="1216" spans="1:15" hidden="1" x14ac:dyDescent="0.25">
      <c r="A1216" s="29" t="s">
        <v>1398</v>
      </c>
      <c r="B1216" s="16" t="s">
        <v>1399</v>
      </c>
      <c r="C1216" s="17">
        <v>0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  <c r="N1216" s="17">
        <v>0</v>
      </c>
      <c r="O1216" s="17">
        <v>0</v>
      </c>
    </row>
    <row r="1217" spans="1:15" hidden="1" x14ac:dyDescent="0.25">
      <c r="A1217" s="29" t="s">
        <v>1400</v>
      </c>
      <c r="B1217" s="16" t="s">
        <v>1401</v>
      </c>
      <c r="C1217" s="17">
        <v>0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  <c r="N1217" s="17">
        <v>0</v>
      </c>
      <c r="O1217" s="17">
        <v>0</v>
      </c>
    </row>
    <row r="1218" spans="1:15" hidden="1" x14ac:dyDescent="0.25">
      <c r="A1218" s="29" t="s">
        <v>1402</v>
      </c>
      <c r="B1218" s="16" t="s">
        <v>1403</v>
      </c>
      <c r="C1218" s="17">
        <v>0</v>
      </c>
      <c r="D1218" s="17">
        <v>0</v>
      </c>
      <c r="E1218" s="17">
        <v>0</v>
      </c>
      <c r="F1218" s="17">
        <v>0</v>
      </c>
      <c r="G1218" s="17">
        <v>0</v>
      </c>
      <c r="H1218" s="17">
        <v>0</v>
      </c>
      <c r="I1218" s="17">
        <v>0</v>
      </c>
      <c r="J1218" s="17">
        <v>0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</row>
    <row r="1219" spans="1:15" hidden="1" x14ac:dyDescent="0.25">
      <c r="A1219" s="29" t="s">
        <v>1404</v>
      </c>
      <c r="B1219" s="16" t="s">
        <v>1405</v>
      </c>
      <c r="C1219" s="17">
        <v>0</v>
      </c>
      <c r="D1219" s="17">
        <v>0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</row>
    <row r="1220" spans="1:15" x14ac:dyDescent="0.25">
      <c r="A1220" s="30" t="s">
        <v>1406</v>
      </c>
      <c r="B1220" s="31" t="s">
        <v>417</v>
      </c>
      <c r="C1220" s="32">
        <f t="shared" ref="C1220:J1220" si="175">+C1221</f>
        <v>0</v>
      </c>
      <c r="D1220" s="32">
        <f t="shared" si="175"/>
        <v>0</v>
      </c>
      <c r="E1220" s="32">
        <f t="shared" si="175"/>
        <v>0</v>
      </c>
      <c r="F1220" s="32">
        <f t="shared" si="175"/>
        <v>0</v>
      </c>
      <c r="G1220" s="32">
        <f t="shared" si="175"/>
        <v>0</v>
      </c>
      <c r="H1220" s="32">
        <f t="shared" si="175"/>
        <v>0</v>
      </c>
      <c r="I1220" s="32">
        <f t="shared" si="175"/>
        <v>0</v>
      </c>
      <c r="J1220" s="32">
        <f t="shared" si="175"/>
        <v>0</v>
      </c>
      <c r="K1220" s="32">
        <f>+K1221</f>
        <v>4000000</v>
      </c>
      <c r="L1220" s="32">
        <f>+L1221</f>
        <v>0</v>
      </c>
      <c r="M1220" s="32">
        <f>+M1221</f>
        <v>0</v>
      </c>
      <c r="N1220" s="32">
        <f>+N1221</f>
        <v>0</v>
      </c>
      <c r="O1220" s="32">
        <f>+O1221</f>
        <v>0</v>
      </c>
    </row>
    <row r="1221" spans="1:15" x14ac:dyDescent="0.25">
      <c r="A1221" s="29" t="s">
        <v>1407</v>
      </c>
      <c r="B1221" s="16" t="s">
        <v>417</v>
      </c>
      <c r="C1221" s="17">
        <v>0</v>
      </c>
      <c r="D1221" s="17">
        <v>0</v>
      </c>
      <c r="E1221" s="17">
        <v>0</v>
      </c>
      <c r="F1221" s="17">
        <v>0</v>
      </c>
      <c r="G1221" s="17">
        <v>0</v>
      </c>
      <c r="H1221" s="17">
        <v>0</v>
      </c>
      <c r="I1221" s="17">
        <v>0</v>
      </c>
      <c r="J1221" s="17">
        <v>0</v>
      </c>
      <c r="K1221" s="17">
        <v>4000000</v>
      </c>
      <c r="L1221" s="17">
        <v>0</v>
      </c>
      <c r="M1221" s="17">
        <v>0</v>
      </c>
      <c r="N1221" s="17">
        <v>0</v>
      </c>
      <c r="O1221" s="17">
        <v>0</v>
      </c>
    </row>
    <row r="1222" spans="1:15" hidden="1" x14ac:dyDescent="0.25">
      <c r="A1222" s="29" t="s">
        <v>1408</v>
      </c>
      <c r="B1222" s="16" t="s">
        <v>1409</v>
      </c>
      <c r="C1222" s="17">
        <f t="shared" ref="C1222:J1222" si="176">+C1223</f>
        <v>0</v>
      </c>
      <c r="D1222" s="17">
        <f t="shared" si="176"/>
        <v>0</v>
      </c>
      <c r="E1222" s="17">
        <f t="shared" si="176"/>
        <v>0</v>
      </c>
      <c r="F1222" s="17">
        <f t="shared" si="176"/>
        <v>0</v>
      </c>
      <c r="G1222" s="17">
        <f t="shared" si="176"/>
        <v>0</v>
      </c>
      <c r="H1222" s="17">
        <f t="shared" si="176"/>
        <v>0</v>
      </c>
      <c r="I1222" s="17">
        <f t="shared" si="176"/>
        <v>0</v>
      </c>
      <c r="J1222" s="17">
        <f t="shared" si="176"/>
        <v>0</v>
      </c>
      <c r="K1222" s="17">
        <f>+K1223</f>
        <v>0</v>
      </c>
      <c r="L1222" s="17">
        <f>+L1223</f>
        <v>0</v>
      </c>
      <c r="M1222" s="17">
        <f>+M1223</f>
        <v>0</v>
      </c>
      <c r="N1222" s="17">
        <f>+N1223</f>
        <v>0</v>
      </c>
      <c r="O1222" s="17">
        <f>+O1223</f>
        <v>0</v>
      </c>
    </row>
    <row r="1223" spans="1:15" hidden="1" x14ac:dyDescent="0.25">
      <c r="A1223" s="29" t="s">
        <v>1410</v>
      </c>
      <c r="B1223" s="16" t="s">
        <v>1409</v>
      </c>
      <c r="C1223" s="17">
        <v>0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  <c r="J1223" s="17">
        <v>0</v>
      </c>
      <c r="K1223" s="17">
        <v>0</v>
      </c>
      <c r="L1223" s="17">
        <v>0</v>
      </c>
      <c r="M1223" s="17">
        <v>0</v>
      </c>
      <c r="N1223" s="17">
        <v>0</v>
      </c>
      <c r="O1223" s="17">
        <v>0</v>
      </c>
    </row>
    <row r="1224" spans="1:15" x14ac:dyDescent="0.25">
      <c r="A1224" s="30" t="s">
        <v>1411</v>
      </c>
      <c r="B1224" s="31" t="s">
        <v>331</v>
      </c>
      <c r="C1224" s="32">
        <f t="shared" ref="C1224:J1224" si="177">+C1225+C1229+C1236+C1250+C1253+C1257+C1261+C1264</f>
        <v>0</v>
      </c>
      <c r="D1224" s="32">
        <f t="shared" si="177"/>
        <v>0</v>
      </c>
      <c r="E1224" s="32">
        <f t="shared" si="177"/>
        <v>500000</v>
      </c>
      <c r="F1224" s="32">
        <f t="shared" si="177"/>
        <v>0</v>
      </c>
      <c r="G1224" s="32">
        <f t="shared" si="177"/>
        <v>6000000</v>
      </c>
      <c r="H1224" s="32">
        <f t="shared" si="177"/>
        <v>0</v>
      </c>
      <c r="I1224" s="32">
        <f t="shared" si="177"/>
        <v>1200000</v>
      </c>
      <c r="J1224" s="32">
        <f t="shared" si="177"/>
        <v>1200000</v>
      </c>
      <c r="K1224" s="32">
        <f>+K1225+K1229+K1236+K1250+K1253+K1257+K1261+K1264</f>
        <v>1200000</v>
      </c>
      <c r="L1224" s="32">
        <f>+L1225+L1229+L1236+L1250+L1253+L1257+L1261+L1264</f>
        <v>1200000</v>
      </c>
      <c r="M1224" s="32">
        <f>+M1225+M1229+M1236+M1250+M1253+M1257+M1261+M1264</f>
        <v>0</v>
      </c>
      <c r="N1224" s="32">
        <f>+N1225+N1229+N1236+N1250+N1253+N1257+N1261+N1264</f>
        <v>0</v>
      </c>
      <c r="O1224" s="32">
        <f>+O1225+O1229+O1236+O1250+O1253+O1257+O1261+O1264</f>
        <v>0</v>
      </c>
    </row>
    <row r="1225" spans="1:15" x14ac:dyDescent="0.25">
      <c r="A1225" s="30" t="s">
        <v>1412</v>
      </c>
      <c r="B1225" s="31" t="s">
        <v>1413</v>
      </c>
      <c r="C1225" s="32">
        <f t="shared" ref="C1225:H1227" si="178">+C1226</f>
        <v>0</v>
      </c>
      <c r="D1225" s="32">
        <f t="shared" si="178"/>
        <v>0</v>
      </c>
      <c r="E1225" s="32">
        <f t="shared" si="178"/>
        <v>500000</v>
      </c>
      <c r="F1225" s="32">
        <f t="shared" si="178"/>
        <v>0</v>
      </c>
      <c r="G1225" s="32">
        <f t="shared" si="178"/>
        <v>6000000</v>
      </c>
      <c r="H1225" s="32">
        <f t="shared" si="178"/>
        <v>0</v>
      </c>
      <c r="I1225" s="32">
        <f t="shared" ref="I1225:J1227" si="179">+I1226</f>
        <v>1200000</v>
      </c>
      <c r="J1225" s="32">
        <f t="shared" si="179"/>
        <v>1200000</v>
      </c>
      <c r="K1225" s="32">
        <f t="shared" ref="K1225:L1227" si="180">+K1226</f>
        <v>1200000</v>
      </c>
      <c r="L1225" s="32">
        <f t="shared" si="180"/>
        <v>1200000</v>
      </c>
      <c r="M1225" s="32">
        <f>+M1226</f>
        <v>0</v>
      </c>
      <c r="N1225" s="32">
        <f t="shared" ref="N1225:O1227" si="181">+N1226</f>
        <v>0</v>
      </c>
      <c r="O1225" s="32">
        <f t="shared" si="181"/>
        <v>0</v>
      </c>
    </row>
    <row r="1226" spans="1:15" x14ac:dyDescent="0.25">
      <c r="A1226" s="30" t="s">
        <v>1414</v>
      </c>
      <c r="B1226" s="31" t="s">
        <v>1415</v>
      </c>
      <c r="C1226" s="32">
        <f t="shared" si="178"/>
        <v>0</v>
      </c>
      <c r="D1226" s="32">
        <f t="shared" si="178"/>
        <v>0</v>
      </c>
      <c r="E1226" s="32">
        <f t="shared" si="178"/>
        <v>500000</v>
      </c>
      <c r="F1226" s="32">
        <f t="shared" si="178"/>
        <v>0</v>
      </c>
      <c r="G1226" s="32">
        <f t="shared" si="178"/>
        <v>6000000</v>
      </c>
      <c r="H1226" s="32">
        <f t="shared" si="178"/>
        <v>0</v>
      </c>
      <c r="I1226" s="32">
        <f t="shared" si="179"/>
        <v>1200000</v>
      </c>
      <c r="J1226" s="32">
        <f t="shared" si="179"/>
        <v>1200000</v>
      </c>
      <c r="K1226" s="32">
        <f t="shared" si="180"/>
        <v>1200000</v>
      </c>
      <c r="L1226" s="32">
        <f t="shared" si="180"/>
        <v>1200000</v>
      </c>
      <c r="M1226" s="32">
        <f>+M1227</f>
        <v>0</v>
      </c>
      <c r="N1226" s="32">
        <f t="shared" si="181"/>
        <v>0</v>
      </c>
      <c r="O1226" s="32">
        <f t="shared" si="181"/>
        <v>0</v>
      </c>
    </row>
    <row r="1227" spans="1:15" x14ac:dyDescent="0.25">
      <c r="A1227" s="30" t="s">
        <v>1416</v>
      </c>
      <c r="B1227" s="31" t="s">
        <v>1415</v>
      </c>
      <c r="C1227" s="32">
        <f t="shared" si="178"/>
        <v>0</v>
      </c>
      <c r="D1227" s="32">
        <f t="shared" si="178"/>
        <v>0</v>
      </c>
      <c r="E1227" s="32">
        <f t="shared" si="178"/>
        <v>500000</v>
      </c>
      <c r="F1227" s="32">
        <f t="shared" si="178"/>
        <v>0</v>
      </c>
      <c r="G1227" s="32">
        <f t="shared" si="178"/>
        <v>6000000</v>
      </c>
      <c r="H1227" s="32">
        <f t="shared" si="178"/>
        <v>0</v>
      </c>
      <c r="I1227" s="32">
        <f t="shared" si="179"/>
        <v>1200000</v>
      </c>
      <c r="J1227" s="32">
        <f t="shared" si="179"/>
        <v>1200000</v>
      </c>
      <c r="K1227" s="32">
        <f t="shared" si="180"/>
        <v>1200000</v>
      </c>
      <c r="L1227" s="32">
        <f t="shared" si="180"/>
        <v>1200000</v>
      </c>
      <c r="M1227" s="32">
        <f>+M1228</f>
        <v>0</v>
      </c>
      <c r="N1227" s="32">
        <f t="shared" si="181"/>
        <v>0</v>
      </c>
      <c r="O1227" s="32">
        <f t="shared" si="181"/>
        <v>0</v>
      </c>
    </row>
    <row r="1228" spans="1:15" x14ac:dyDescent="0.25">
      <c r="A1228" s="29" t="s">
        <v>1417</v>
      </c>
      <c r="B1228" s="16" t="s">
        <v>1415</v>
      </c>
      <c r="C1228" s="17">
        <v>0</v>
      </c>
      <c r="D1228" s="17">
        <v>0</v>
      </c>
      <c r="E1228" s="17">
        <v>500000</v>
      </c>
      <c r="F1228" s="17">
        <v>0</v>
      </c>
      <c r="G1228" s="17">
        <v>6000000</v>
      </c>
      <c r="H1228" s="17">
        <v>0</v>
      </c>
      <c r="I1228" s="17">
        <v>1200000</v>
      </c>
      <c r="J1228" s="17">
        <v>1200000</v>
      </c>
      <c r="K1228" s="17">
        <v>1200000</v>
      </c>
      <c r="L1228" s="17">
        <v>1200000</v>
      </c>
      <c r="M1228" s="17">
        <v>0</v>
      </c>
      <c r="N1228" s="17">
        <v>0</v>
      </c>
      <c r="O1228" s="17">
        <v>0</v>
      </c>
    </row>
    <row r="1229" spans="1:15" hidden="1" x14ac:dyDescent="0.25">
      <c r="A1229" s="29" t="s">
        <v>1418</v>
      </c>
      <c r="B1229" s="16" t="s">
        <v>1419</v>
      </c>
      <c r="C1229" s="17">
        <f t="shared" ref="C1229:J1229" si="182">+C1230+C1233</f>
        <v>0</v>
      </c>
      <c r="D1229" s="17">
        <f t="shared" si="182"/>
        <v>0</v>
      </c>
      <c r="E1229" s="17">
        <f t="shared" si="182"/>
        <v>0</v>
      </c>
      <c r="F1229" s="17">
        <f t="shared" si="182"/>
        <v>0</v>
      </c>
      <c r="G1229" s="17">
        <f t="shared" si="182"/>
        <v>0</v>
      </c>
      <c r="H1229" s="17">
        <f t="shared" si="182"/>
        <v>0</v>
      </c>
      <c r="I1229" s="17">
        <f t="shared" si="182"/>
        <v>0</v>
      </c>
      <c r="J1229" s="17">
        <f t="shared" si="182"/>
        <v>0</v>
      </c>
      <c r="K1229" s="17">
        <f>+K1230+K1233</f>
        <v>0</v>
      </c>
      <c r="L1229" s="17">
        <f>+L1230+L1233</f>
        <v>0</v>
      </c>
      <c r="M1229" s="17">
        <f>+M1230+M1233</f>
        <v>0</v>
      </c>
      <c r="N1229" s="17">
        <f>+N1230+N1233</f>
        <v>0</v>
      </c>
      <c r="O1229" s="17">
        <f>+O1230+O1233</f>
        <v>0</v>
      </c>
    </row>
    <row r="1230" spans="1:15" hidden="1" x14ac:dyDescent="0.25">
      <c r="A1230" s="29" t="s">
        <v>1420</v>
      </c>
      <c r="B1230" s="16" t="s">
        <v>1421</v>
      </c>
      <c r="C1230" s="17">
        <f t="shared" ref="C1230:H1231" si="183">+C1231</f>
        <v>0</v>
      </c>
      <c r="D1230" s="17">
        <f t="shared" si="183"/>
        <v>0</v>
      </c>
      <c r="E1230" s="17">
        <f t="shared" si="183"/>
        <v>0</v>
      </c>
      <c r="F1230" s="17">
        <f t="shared" si="183"/>
        <v>0</v>
      </c>
      <c r="G1230" s="17">
        <f t="shared" si="183"/>
        <v>0</v>
      </c>
      <c r="H1230" s="17">
        <f t="shared" si="183"/>
        <v>0</v>
      </c>
      <c r="I1230" s="17">
        <f t="shared" ref="I1230:O1231" si="184">+I1231</f>
        <v>0</v>
      </c>
      <c r="J1230" s="17">
        <f t="shared" si="184"/>
        <v>0</v>
      </c>
      <c r="K1230" s="17">
        <f t="shared" si="184"/>
        <v>0</v>
      </c>
      <c r="L1230" s="17">
        <f t="shared" si="184"/>
        <v>0</v>
      </c>
      <c r="M1230" s="17">
        <f t="shared" si="184"/>
        <v>0</v>
      </c>
      <c r="N1230" s="17">
        <f t="shared" si="184"/>
        <v>0</v>
      </c>
      <c r="O1230" s="17">
        <f t="shared" si="184"/>
        <v>0</v>
      </c>
    </row>
    <row r="1231" spans="1:15" hidden="1" x14ac:dyDescent="0.25">
      <c r="A1231" s="29" t="s">
        <v>1422</v>
      </c>
      <c r="B1231" s="16" t="s">
        <v>1423</v>
      </c>
      <c r="C1231" s="17">
        <f t="shared" si="183"/>
        <v>0</v>
      </c>
      <c r="D1231" s="17">
        <f t="shared" si="183"/>
        <v>0</v>
      </c>
      <c r="E1231" s="17">
        <f t="shared" si="183"/>
        <v>0</v>
      </c>
      <c r="F1231" s="17">
        <f t="shared" si="183"/>
        <v>0</v>
      </c>
      <c r="G1231" s="17">
        <f t="shared" si="183"/>
        <v>0</v>
      </c>
      <c r="H1231" s="17">
        <f t="shared" si="183"/>
        <v>0</v>
      </c>
      <c r="I1231" s="17">
        <f t="shared" si="184"/>
        <v>0</v>
      </c>
      <c r="J1231" s="17">
        <f t="shared" si="184"/>
        <v>0</v>
      </c>
      <c r="K1231" s="17">
        <f t="shared" si="184"/>
        <v>0</v>
      </c>
      <c r="L1231" s="17">
        <f t="shared" si="184"/>
        <v>0</v>
      </c>
      <c r="M1231" s="17">
        <f t="shared" si="184"/>
        <v>0</v>
      </c>
      <c r="N1231" s="17">
        <f t="shared" si="184"/>
        <v>0</v>
      </c>
      <c r="O1231" s="17">
        <f t="shared" si="184"/>
        <v>0</v>
      </c>
    </row>
    <row r="1232" spans="1:15" hidden="1" x14ac:dyDescent="0.25">
      <c r="A1232" s="29" t="s">
        <v>1424</v>
      </c>
      <c r="B1232" s="16" t="s">
        <v>1423</v>
      </c>
      <c r="C1232" s="17">
        <v>0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  <c r="N1232" s="17">
        <v>0</v>
      </c>
      <c r="O1232" s="17">
        <v>0</v>
      </c>
    </row>
    <row r="1233" spans="1:15" hidden="1" x14ac:dyDescent="0.25">
      <c r="A1233" s="29" t="s">
        <v>1425</v>
      </c>
      <c r="B1233" s="16" t="s">
        <v>1426</v>
      </c>
      <c r="C1233" s="17">
        <v>0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0</v>
      </c>
      <c r="O1233" s="17">
        <v>0</v>
      </c>
    </row>
    <row r="1234" spans="1:15" hidden="1" x14ac:dyDescent="0.25">
      <c r="A1234" s="29" t="s">
        <v>1427</v>
      </c>
      <c r="B1234" s="16" t="s">
        <v>1428</v>
      </c>
      <c r="C1234" s="17">
        <v>0</v>
      </c>
      <c r="D1234" s="17">
        <v>0</v>
      </c>
      <c r="E1234" s="17">
        <v>0</v>
      </c>
      <c r="F1234" s="17">
        <v>0</v>
      </c>
      <c r="G1234" s="17">
        <v>0</v>
      </c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</row>
    <row r="1235" spans="1:15" hidden="1" x14ac:dyDescent="0.25">
      <c r="A1235" s="29" t="s">
        <v>1429</v>
      </c>
      <c r="B1235" s="16" t="s">
        <v>1428</v>
      </c>
      <c r="C1235" s="17">
        <v>0</v>
      </c>
      <c r="D1235" s="17">
        <v>0</v>
      </c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  <c r="N1235" s="17">
        <v>0</v>
      </c>
      <c r="O1235" s="17">
        <v>0</v>
      </c>
    </row>
    <row r="1236" spans="1:15" hidden="1" x14ac:dyDescent="0.25">
      <c r="A1236" s="29" t="s">
        <v>1430</v>
      </c>
      <c r="B1236" s="16" t="s">
        <v>1431</v>
      </c>
      <c r="C1236" s="17">
        <v>0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</row>
    <row r="1237" spans="1:15" hidden="1" x14ac:dyDescent="0.25">
      <c r="A1237" s="29" t="s">
        <v>1432</v>
      </c>
      <c r="B1237" s="16" t="s">
        <v>1433</v>
      </c>
      <c r="C1237" s="17">
        <v>0</v>
      </c>
      <c r="D1237" s="17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  <c r="N1237" s="17">
        <v>0</v>
      </c>
      <c r="O1237" s="17">
        <v>0</v>
      </c>
    </row>
    <row r="1238" spans="1:15" hidden="1" x14ac:dyDescent="0.25">
      <c r="A1238" s="29" t="s">
        <v>1434</v>
      </c>
      <c r="B1238" s="16" t="s">
        <v>1433</v>
      </c>
      <c r="C1238" s="17">
        <v>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  <c r="N1238" s="17">
        <v>0</v>
      </c>
      <c r="O1238" s="17">
        <v>0</v>
      </c>
    </row>
    <row r="1239" spans="1:15" hidden="1" x14ac:dyDescent="0.25">
      <c r="A1239" s="29" t="s">
        <v>1435</v>
      </c>
      <c r="B1239" s="16" t="s">
        <v>1436</v>
      </c>
      <c r="C1239" s="17">
        <v>0</v>
      </c>
      <c r="D1239" s="17">
        <v>0</v>
      </c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  <c r="N1239" s="17">
        <v>0</v>
      </c>
      <c r="O1239" s="17">
        <v>0</v>
      </c>
    </row>
    <row r="1240" spans="1:15" hidden="1" x14ac:dyDescent="0.25">
      <c r="A1240" s="54">
        <v>304020201</v>
      </c>
      <c r="B1240" s="16" t="s">
        <v>1437</v>
      </c>
      <c r="C1240" s="17">
        <v>0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7">
        <v>0</v>
      </c>
    </row>
    <row r="1241" spans="1:15" hidden="1" x14ac:dyDescent="0.25">
      <c r="A1241" s="29" t="s">
        <v>1438</v>
      </c>
      <c r="B1241" s="16" t="s">
        <v>1439</v>
      </c>
      <c r="C1241" s="17">
        <v>0</v>
      </c>
      <c r="D1241" s="17">
        <v>0</v>
      </c>
      <c r="E1241" s="17">
        <v>0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  <c r="N1241" s="17">
        <v>0</v>
      </c>
      <c r="O1241" s="17">
        <v>0</v>
      </c>
    </row>
    <row r="1242" spans="1:15" hidden="1" x14ac:dyDescent="0.25">
      <c r="A1242" s="29" t="s">
        <v>1440</v>
      </c>
      <c r="B1242" s="16" t="s">
        <v>1441</v>
      </c>
      <c r="C1242" s="17">
        <v>0</v>
      </c>
      <c r="D1242" s="17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</row>
    <row r="1243" spans="1:15" hidden="1" x14ac:dyDescent="0.25">
      <c r="A1243" s="29" t="s">
        <v>1442</v>
      </c>
      <c r="B1243" s="16" t="s">
        <v>1443</v>
      </c>
      <c r="C1243" s="17">
        <v>0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  <c r="I1243" s="17">
        <v>0</v>
      </c>
      <c r="J1243" s="17">
        <v>0</v>
      </c>
      <c r="K1243" s="17">
        <v>0</v>
      </c>
      <c r="L1243" s="17">
        <v>0</v>
      </c>
      <c r="M1243" s="17">
        <v>0</v>
      </c>
      <c r="N1243" s="17">
        <v>0</v>
      </c>
      <c r="O1243" s="17">
        <v>0</v>
      </c>
    </row>
    <row r="1244" spans="1:15" hidden="1" x14ac:dyDescent="0.25">
      <c r="A1244" s="29" t="s">
        <v>1444</v>
      </c>
      <c r="B1244" s="16" t="s">
        <v>1445</v>
      </c>
      <c r="C1244" s="17">
        <v>0</v>
      </c>
      <c r="D1244" s="17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  <c r="N1244" s="17">
        <v>0</v>
      </c>
      <c r="O1244" s="17">
        <v>0</v>
      </c>
    </row>
    <row r="1245" spans="1:15" hidden="1" x14ac:dyDescent="0.25">
      <c r="A1245" s="29" t="s">
        <v>1446</v>
      </c>
      <c r="B1245" s="16" t="s">
        <v>1447</v>
      </c>
      <c r="C1245" s="17">
        <v>0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  <c r="N1245" s="17">
        <v>0</v>
      </c>
      <c r="O1245" s="17">
        <v>0</v>
      </c>
    </row>
    <row r="1246" spans="1:15" hidden="1" x14ac:dyDescent="0.25">
      <c r="A1246" s="29" t="s">
        <v>1448</v>
      </c>
      <c r="B1246" s="16" t="s">
        <v>1449</v>
      </c>
      <c r="C1246" s="17">
        <v>0</v>
      </c>
      <c r="D1246" s="17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  <c r="N1246" s="17">
        <v>0</v>
      </c>
      <c r="O1246" s="17">
        <v>0</v>
      </c>
    </row>
    <row r="1247" spans="1:15" hidden="1" x14ac:dyDescent="0.25">
      <c r="A1247" s="29" t="s">
        <v>1450</v>
      </c>
      <c r="B1247" s="16" t="s">
        <v>1451</v>
      </c>
      <c r="C1247" s="17">
        <v>0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  <c r="N1247" s="17">
        <v>0</v>
      </c>
      <c r="O1247" s="17">
        <v>0</v>
      </c>
    </row>
    <row r="1248" spans="1:15" hidden="1" x14ac:dyDescent="0.25">
      <c r="A1248" s="29" t="s">
        <v>1452</v>
      </c>
      <c r="B1248" s="16" t="s">
        <v>1453</v>
      </c>
      <c r="C1248" s="17">
        <v>0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</row>
    <row r="1249" spans="1:15" hidden="1" x14ac:dyDescent="0.25">
      <c r="A1249" s="29" t="s">
        <v>1454</v>
      </c>
      <c r="B1249" s="16" t="s">
        <v>1455</v>
      </c>
      <c r="C1249" s="17">
        <v>0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</row>
    <row r="1250" spans="1:15" hidden="1" x14ac:dyDescent="0.25">
      <c r="A1250" s="29" t="s">
        <v>1456</v>
      </c>
      <c r="B1250" s="16" t="s">
        <v>1457</v>
      </c>
      <c r="C1250" s="17">
        <v>0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</row>
    <row r="1251" spans="1:15" hidden="1" x14ac:dyDescent="0.25">
      <c r="A1251" s="29" t="s">
        <v>1458</v>
      </c>
      <c r="B1251" s="16" t="s">
        <v>1457</v>
      </c>
      <c r="C1251" s="17">
        <v>0</v>
      </c>
      <c r="D1251" s="17">
        <v>0</v>
      </c>
      <c r="E1251" s="17">
        <v>0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  <c r="N1251" s="17">
        <v>0</v>
      </c>
      <c r="O1251" s="17">
        <v>0</v>
      </c>
    </row>
    <row r="1252" spans="1:15" hidden="1" x14ac:dyDescent="0.25">
      <c r="A1252" s="29" t="s">
        <v>1459</v>
      </c>
      <c r="B1252" s="16" t="s">
        <v>1460</v>
      </c>
      <c r="C1252" s="17">
        <v>0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  <c r="O1252" s="17">
        <v>0</v>
      </c>
    </row>
    <row r="1253" spans="1:15" hidden="1" x14ac:dyDescent="0.25">
      <c r="A1253" s="29" t="s">
        <v>1461</v>
      </c>
      <c r="B1253" s="16" t="s">
        <v>1462</v>
      </c>
      <c r="C1253" s="17">
        <v>0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  <c r="N1253" s="17">
        <v>0</v>
      </c>
      <c r="O1253" s="17">
        <v>0</v>
      </c>
    </row>
    <row r="1254" spans="1:15" hidden="1" x14ac:dyDescent="0.25">
      <c r="A1254" s="29" t="s">
        <v>1463</v>
      </c>
      <c r="B1254" s="16" t="s">
        <v>1464</v>
      </c>
      <c r="C1254" s="17">
        <v>0</v>
      </c>
      <c r="D1254" s="17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</row>
    <row r="1255" spans="1:15" hidden="1" x14ac:dyDescent="0.25">
      <c r="A1255" s="29" t="s">
        <v>1465</v>
      </c>
      <c r="B1255" s="16" t="s">
        <v>1464</v>
      </c>
      <c r="C1255" s="17">
        <v>0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  <c r="I1255" s="17">
        <v>0</v>
      </c>
      <c r="J1255" s="17">
        <v>0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</row>
    <row r="1256" spans="1:15" hidden="1" x14ac:dyDescent="0.25">
      <c r="A1256" s="29" t="s">
        <v>1466</v>
      </c>
      <c r="B1256" s="16" t="s">
        <v>1467</v>
      </c>
      <c r="C1256" s="17">
        <v>0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  <c r="J1256" s="17">
        <v>0</v>
      </c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</row>
    <row r="1257" spans="1:15" hidden="1" x14ac:dyDescent="0.25">
      <c r="A1257" s="29" t="s">
        <v>1468</v>
      </c>
      <c r="B1257" s="16" t="s">
        <v>333</v>
      </c>
      <c r="C1257" s="17">
        <v>0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  <c r="I1257" s="17">
        <v>0</v>
      </c>
      <c r="J1257" s="17">
        <v>0</v>
      </c>
      <c r="K1257" s="17">
        <v>0</v>
      </c>
      <c r="L1257" s="17">
        <v>0</v>
      </c>
      <c r="M1257" s="17">
        <v>0</v>
      </c>
      <c r="N1257" s="17">
        <v>0</v>
      </c>
      <c r="O1257" s="17">
        <v>0</v>
      </c>
    </row>
    <row r="1258" spans="1:15" hidden="1" x14ac:dyDescent="0.25">
      <c r="A1258" s="29" t="s">
        <v>1469</v>
      </c>
      <c r="B1258" s="16" t="s">
        <v>1470</v>
      </c>
      <c r="C1258" s="17">
        <v>0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  <c r="J1258" s="17">
        <v>0</v>
      </c>
      <c r="K1258" s="17">
        <v>0</v>
      </c>
      <c r="L1258" s="17">
        <v>0</v>
      </c>
      <c r="M1258" s="17">
        <v>0</v>
      </c>
      <c r="N1258" s="17">
        <v>0</v>
      </c>
      <c r="O1258" s="17">
        <v>0</v>
      </c>
    </row>
    <row r="1259" spans="1:15" hidden="1" x14ac:dyDescent="0.25">
      <c r="A1259" s="29" t="s">
        <v>1471</v>
      </c>
      <c r="B1259" s="16" t="s">
        <v>1472</v>
      </c>
      <c r="C1259" s="17">
        <v>0</v>
      </c>
      <c r="D1259" s="17">
        <v>0</v>
      </c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  <c r="J1259" s="17">
        <v>0</v>
      </c>
      <c r="K1259" s="17">
        <v>0</v>
      </c>
      <c r="L1259" s="17">
        <v>0</v>
      </c>
      <c r="M1259" s="17">
        <v>0</v>
      </c>
      <c r="N1259" s="17">
        <v>0</v>
      </c>
      <c r="O1259" s="17">
        <v>0</v>
      </c>
    </row>
    <row r="1260" spans="1:15" hidden="1" x14ac:dyDescent="0.25">
      <c r="A1260" s="29" t="s">
        <v>1473</v>
      </c>
      <c r="B1260" s="16" t="s">
        <v>1474</v>
      </c>
      <c r="C1260" s="17">
        <v>0</v>
      </c>
      <c r="D1260" s="17">
        <v>0</v>
      </c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  <c r="J1260" s="17">
        <v>0</v>
      </c>
      <c r="K1260" s="17">
        <v>0</v>
      </c>
      <c r="L1260" s="17">
        <v>0</v>
      </c>
      <c r="M1260" s="17">
        <v>0</v>
      </c>
      <c r="N1260" s="17">
        <v>0</v>
      </c>
      <c r="O1260" s="17">
        <v>0</v>
      </c>
    </row>
    <row r="1261" spans="1:15" hidden="1" x14ac:dyDescent="0.25">
      <c r="A1261" s="29" t="s">
        <v>1475</v>
      </c>
      <c r="B1261" s="16" t="s">
        <v>1476</v>
      </c>
      <c r="C1261" s="17">
        <v>0</v>
      </c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</row>
    <row r="1262" spans="1:15" hidden="1" x14ac:dyDescent="0.25">
      <c r="A1262" s="29" t="s">
        <v>1477</v>
      </c>
      <c r="B1262" s="16" t="s">
        <v>1478</v>
      </c>
      <c r="C1262" s="17">
        <v>0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  <c r="J1262" s="17">
        <v>0</v>
      </c>
      <c r="K1262" s="17">
        <v>0</v>
      </c>
      <c r="L1262" s="17">
        <v>0</v>
      </c>
      <c r="M1262" s="17">
        <v>0</v>
      </c>
      <c r="N1262" s="17">
        <v>0</v>
      </c>
      <c r="O1262" s="17">
        <v>0</v>
      </c>
    </row>
    <row r="1263" spans="1:15" hidden="1" x14ac:dyDescent="0.25">
      <c r="A1263" s="29" t="s">
        <v>1479</v>
      </c>
      <c r="B1263" s="16" t="s">
        <v>1480</v>
      </c>
      <c r="C1263" s="17">
        <v>0</v>
      </c>
      <c r="D1263" s="17">
        <v>0</v>
      </c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  <c r="J1263" s="17">
        <v>0</v>
      </c>
      <c r="K1263" s="17">
        <v>0</v>
      </c>
      <c r="L1263" s="17">
        <v>0</v>
      </c>
      <c r="M1263" s="17">
        <v>0</v>
      </c>
      <c r="N1263" s="17">
        <v>0</v>
      </c>
      <c r="O1263" s="17">
        <v>0</v>
      </c>
    </row>
    <row r="1264" spans="1:15" hidden="1" x14ac:dyDescent="0.25">
      <c r="A1264" s="29" t="s">
        <v>1481</v>
      </c>
      <c r="B1264" s="16" t="s">
        <v>346</v>
      </c>
      <c r="C1264" s="17">
        <f t="shared" ref="C1264:H1266" si="185">+C1265</f>
        <v>0</v>
      </c>
      <c r="D1264" s="17">
        <f t="shared" si="185"/>
        <v>0</v>
      </c>
      <c r="E1264" s="17">
        <f t="shared" si="185"/>
        <v>0</v>
      </c>
      <c r="F1264" s="17">
        <f t="shared" si="185"/>
        <v>0</v>
      </c>
      <c r="G1264" s="17">
        <f t="shared" si="185"/>
        <v>0</v>
      </c>
      <c r="H1264" s="17">
        <f t="shared" si="185"/>
        <v>0</v>
      </c>
      <c r="I1264" s="17">
        <f t="shared" ref="I1264:J1266" si="186">+I1265</f>
        <v>0</v>
      </c>
      <c r="J1264" s="17">
        <f t="shared" si="186"/>
        <v>0</v>
      </c>
      <c r="K1264" s="17">
        <f t="shared" ref="K1264:L1266" si="187">+K1265</f>
        <v>0</v>
      </c>
      <c r="L1264" s="17">
        <f t="shared" si="187"/>
        <v>0</v>
      </c>
      <c r="M1264" s="17">
        <f>+M1265</f>
        <v>0</v>
      </c>
      <c r="N1264" s="17">
        <f t="shared" ref="N1264:O1266" si="188">+N1265</f>
        <v>0</v>
      </c>
      <c r="O1264" s="17">
        <f t="shared" si="188"/>
        <v>0</v>
      </c>
    </row>
    <row r="1265" spans="1:15" hidden="1" x14ac:dyDescent="0.25">
      <c r="A1265" s="29" t="s">
        <v>1482</v>
      </c>
      <c r="B1265" s="16" t="s">
        <v>346</v>
      </c>
      <c r="C1265" s="17">
        <f t="shared" si="185"/>
        <v>0</v>
      </c>
      <c r="D1265" s="17">
        <f t="shared" si="185"/>
        <v>0</v>
      </c>
      <c r="E1265" s="17">
        <f t="shared" si="185"/>
        <v>0</v>
      </c>
      <c r="F1265" s="17">
        <f t="shared" si="185"/>
        <v>0</v>
      </c>
      <c r="G1265" s="17">
        <f t="shared" si="185"/>
        <v>0</v>
      </c>
      <c r="H1265" s="17">
        <f t="shared" si="185"/>
        <v>0</v>
      </c>
      <c r="I1265" s="17">
        <f t="shared" si="186"/>
        <v>0</v>
      </c>
      <c r="J1265" s="17">
        <f t="shared" si="186"/>
        <v>0</v>
      </c>
      <c r="K1265" s="17">
        <f t="shared" si="187"/>
        <v>0</v>
      </c>
      <c r="L1265" s="17">
        <f t="shared" si="187"/>
        <v>0</v>
      </c>
      <c r="M1265" s="17">
        <f>+M1266</f>
        <v>0</v>
      </c>
      <c r="N1265" s="17">
        <f t="shared" si="188"/>
        <v>0</v>
      </c>
      <c r="O1265" s="17">
        <f t="shared" si="188"/>
        <v>0</v>
      </c>
    </row>
    <row r="1266" spans="1:15" hidden="1" x14ac:dyDescent="0.25">
      <c r="A1266" s="29" t="s">
        <v>1483</v>
      </c>
      <c r="B1266" s="16" t="s">
        <v>346</v>
      </c>
      <c r="C1266" s="17">
        <f t="shared" si="185"/>
        <v>0</v>
      </c>
      <c r="D1266" s="17">
        <f t="shared" si="185"/>
        <v>0</v>
      </c>
      <c r="E1266" s="17">
        <f t="shared" si="185"/>
        <v>0</v>
      </c>
      <c r="F1266" s="17">
        <f t="shared" si="185"/>
        <v>0</v>
      </c>
      <c r="G1266" s="17">
        <f t="shared" si="185"/>
        <v>0</v>
      </c>
      <c r="H1266" s="17">
        <f t="shared" si="185"/>
        <v>0</v>
      </c>
      <c r="I1266" s="17">
        <f t="shared" si="186"/>
        <v>0</v>
      </c>
      <c r="J1266" s="17">
        <f t="shared" si="186"/>
        <v>0</v>
      </c>
      <c r="K1266" s="17">
        <f t="shared" si="187"/>
        <v>0</v>
      </c>
      <c r="L1266" s="17">
        <f t="shared" si="187"/>
        <v>0</v>
      </c>
      <c r="M1266" s="17">
        <f>+M1267</f>
        <v>0</v>
      </c>
      <c r="N1266" s="17">
        <f t="shared" si="188"/>
        <v>0</v>
      </c>
      <c r="O1266" s="17">
        <f t="shared" si="188"/>
        <v>0</v>
      </c>
    </row>
    <row r="1267" spans="1:15" hidden="1" x14ac:dyDescent="0.25">
      <c r="A1267" s="29" t="s">
        <v>1484</v>
      </c>
      <c r="B1267" s="16" t="s">
        <v>346</v>
      </c>
      <c r="C1267" s="17">
        <v>0</v>
      </c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  <c r="I1267" s="17">
        <v>0</v>
      </c>
      <c r="J1267" s="17">
        <v>0</v>
      </c>
      <c r="K1267" s="17">
        <v>0</v>
      </c>
      <c r="L1267" s="17">
        <v>0</v>
      </c>
      <c r="M1267" s="17">
        <v>0</v>
      </c>
      <c r="N1267" s="17">
        <v>0</v>
      </c>
      <c r="O1267" s="17">
        <v>0</v>
      </c>
    </row>
    <row r="1268" spans="1:15" hidden="1" x14ac:dyDescent="0.25">
      <c r="A1268" s="29" t="s">
        <v>1485</v>
      </c>
      <c r="B1268" s="16" t="s">
        <v>1486</v>
      </c>
      <c r="C1268" s="17">
        <v>0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  <c r="I1268" s="17">
        <v>0</v>
      </c>
      <c r="J1268" s="17">
        <v>0</v>
      </c>
      <c r="K1268" s="17">
        <v>0</v>
      </c>
      <c r="L1268" s="17">
        <v>0</v>
      </c>
      <c r="M1268" s="17">
        <v>0</v>
      </c>
      <c r="N1268" s="17">
        <v>0</v>
      </c>
      <c r="O1268" s="17">
        <v>0</v>
      </c>
    </row>
    <row r="1269" spans="1:15" hidden="1" x14ac:dyDescent="0.25">
      <c r="A1269" s="29" t="s">
        <v>1487</v>
      </c>
      <c r="B1269" s="16" t="s">
        <v>1488</v>
      </c>
      <c r="C1269" s="17">
        <v>0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  <c r="I1269" s="17">
        <v>0</v>
      </c>
      <c r="J1269" s="17">
        <v>0</v>
      </c>
      <c r="K1269" s="17">
        <v>0</v>
      </c>
      <c r="L1269" s="17">
        <v>0</v>
      </c>
      <c r="M1269" s="17">
        <v>0</v>
      </c>
      <c r="N1269" s="17">
        <v>0</v>
      </c>
      <c r="O1269" s="17">
        <v>0</v>
      </c>
    </row>
    <row r="1270" spans="1:15" hidden="1" x14ac:dyDescent="0.25">
      <c r="A1270" s="29" t="s">
        <v>1489</v>
      </c>
      <c r="B1270" s="16" t="s">
        <v>1488</v>
      </c>
      <c r="C1270" s="17">
        <v>0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</row>
    <row r="1271" spans="1:15" hidden="1" x14ac:dyDescent="0.25">
      <c r="A1271" s="29" t="s">
        <v>1490</v>
      </c>
      <c r="B1271" s="16" t="s">
        <v>1488</v>
      </c>
      <c r="C1271" s="17">
        <v>0</v>
      </c>
      <c r="D1271" s="17">
        <v>0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  <c r="O1271" s="17">
        <v>0</v>
      </c>
    </row>
    <row r="1272" spans="1:15" hidden="1" x14ac:dyDescent="0.25">
      <c r="A1272" s="29" t="s">
        <v>1491</v>
      </c>
      <c r="B1272" s="16" t="s">
        <v>1488</v>
      </c>
      <c r="C1272" s="17">
        <v>0</v>
      </c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7">
        <v>0</v>
      </c>
    </row>
    <row r="1273" spans="1:15" hidden="1" x14ac:dyDescent="0.25">
      <c r="A1273" s="29" t="s">
        <v>1492</v>
      </c>
      <c r="B1273" s="16" t="s">
        <v>1493</v>
      </c>
      <c r="C1273" s="17">
        <v>0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</row>
    <row r="1274" spans="1:15" hidden="1" x14ac:dyDescent="0.25">
      <c r="A1274" s="29" t="s">
        <v>1494</v>
      </c>
      <c r="B1274" s="16" t="s">
        <v>1495</v>
      </c>
      <c r="C1274" s="17">
        <v>0</v>
      </c>
      <c r="D1274" s="17">
        <v>0</v>
      </c>
      <c r="E1274" s="17">
        <v>0</v>
      </c>
      <c r="F1274" s="17">
        <v>0</v>
      </c>
      <c r="G1274" s="17">
        <v>0</v>
      </c>
      <c r="H1274" s="17">
        <v>0</v>
      </c>
      <c r="I1274" s="17">
        <v>0</v>
      </c>
      <c r="J1274" s="17">
        <v>0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</row>
    <row r="1275" spans="1:15" hidden="1" x14ac:dyDescent="0.25">
      <c r="A1275" s="29" t="s">
        <v>1496</v>
      </c>
      <c r="B1275" s="16" t="s">
        <v>1497</v>
      </c>
      <c r="C1275" s="17">
        <v>0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7">
        <v>0</v>
      </c>
    </row>
    <row r="1276" spans="1:15" hidden="1" x14ac:dyDescent="0.25">
      <c r="A1276" s="29" t="s">
        <v>1498</v>
      </c>
      <c r="B1276" s="16" t="s">
        <v>1499</v>
      </c>
      <c r="C1276" s="17">
        <v>0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</row>
    <row r="1277" spans="1:15" hidden="1" x14ac:dyDescent="0.25">
      <c r="A1277" s="29" t="s">
        <v>1500</v>
      </c>
      <c r="B1277" s="16" t="s">
        <v>1501</v>
      </c>
      <c r="C1277" s="17">
        <v>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  <c r="O1277" s="17">
        <v>0</v>
      </c>
    </row>
    <row r="1278" spans="1:15" hidden="1" x14ac:dyDescent="0.25">
      <c r="A1278" s="29" t="s">
        <v>1502</v>
      </c>
      <c r="B1278" s="16" t="s">
        <v>1501</v>
      </c>
      <c r="C1278" s="17">
        <v>0</v>
      </c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  <c r="I1278" s="17">
        <v>0</v>
      </c>
      <c r="J1278" s="17">
        <v>0</v>
      </c>
      <c r="K1278" s="17">
        <v>0</v>
      </c>
      <c r="L1278" s="17">
        <v>0</v>
      </c>
      <c r="M1278" s="17">
        <v>0</v>
      </c>
      <c r="N1278" s="17">
        <v>0</v>
      </c>
      <c r="O1278" s="17">
        <v>0</v>
      </c>
    </row>
    <row r="1279" spans="1:15" hidden="1" x14ac:dyDescent="0.25">
      <c r="A1279" s="29" t="s">
        <v>1503</v>
      </c>
      <c r="B1279" s="16" t="s">
        <v>1501</v>
      </c>
      <c r="C1279" s="17">
        <v>0</v>
      </c>
      <c r="D1279" s="17">
        <v>0</v>
      </c>
      <c r="E1279" s="17">
        <v>0</v>
      </c>
      <c r="F1279" s="17">
        <v>0</v>
      </c>
      <c r="G1279" s="17">
        <v>0</v>
      </c>
      <c r="H1279" s="17">
        <v>0</v>
      </c>
      <c r="I1279" s="17">
        <v>0</v>
      </c>
      <c r="J1279" s="17">
        <v>0</v>
      </c>
      <c r="K1279" s="17">
        <v>0</v>
      </c>
      <c r="L1279" s="17">
        <v>0</v>
      </c>
      <c r="M1279" s="17">
        <v>0</v>
      </c>
      <c r="N1279" s="17">
        <v>0</v>
      </c>
      <c r="O1279" s="17">
        <v>0</v>
      </c>
    </row>
    <row r="1280" spans="1:15" hidden="1" x14ac:dyDescent="0.25">
      <c r="A1280" s="29" t="s">
        <v>1504</v>
      </c>
      <c r="B1280" s="16" t="s">
        <v>1505</v>
      </c>
      <c r="C1280" s="17">
        <v>0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</row>
    <row r="1281" spans="1:15" hidden="1" x14ac:dyDescent="0.25">
      <c r="A1281" s="29" t="s">
        <v>1506</v>
      </c>
      <c r="B1281" s="16" t="s">
        <v>1505</v>
      </c>
      <c r="C1281" s="17">
        <v>0</v>
      </c>
      <c r="D1281" s="17">
        <v>0</v>
      </c>
      <c r="E1281" s="17">
        <v>0</v>
      </c>
      <c r="F1281" s="17">
        <v>0</v>
      </c>
      <c r="G1281" s="17">
        <v>0</v>
      </c>
      <c r="H1281" s="17">
        <v>0</v>
      </c>
      <c r="I1281" s="17">
        <v>0</v>
      </c>
      <c r="J1281" s="17">
        <v>0</v>
      </c>
      <c r="K1281" s="17">
        <v>0</v>
      </c>
      <c r="L1281" s="17">
        <v>0</v>
      </c>
      <c r="M1281" s="17">
        <v>0</v>
      </c>
      <c r="N1281" s="17">
        <v>0</v>
      </c>
      <c r="O1281" s="17">
        <v>0</v>
      </c>
    </row>
    <row r="1282" spans="1:15" hidden="1" x14ac:dyDescent="0.25">
      <c r="A1282" s="29" t="s">
        <v>1507</v>
      </c>
      <c r="B1282" s="16" t="s">
        <v>1508</v>
      </c>
      <c r="C1282" s="17">
        <v>0</v>
      </c>
      <c r="D1282" s="17">
        <v>0</v>
      </c>
      <c r="E1282" s="17">
        <v>0</v>
      </c>
      <c r="F1282" s="17">
        <v>0</v>
      </c>
      <c r="G1282" s="17">
        <v>0</v>
      </c>
      <c r="H1282" s="17">
        <v>0</v>
      </c>
      <c r="I1282" s="17">
        <v>0</v>
      </c>
      <c r="J1282" s="17">
        <v>0</v>
      </c>
      <c r="K1282" s="17">
        <v>0</v>
      </c>
      <c r="L1282" s="17">
        <v>0</v>
      </c>
      <c r="M1282" s="17">
        <v>0</v>
      </c>
      <c r="N1282" s="17">
        <v>0</v>
      </c>
      <c r="O1282" s="17">
        <v>0</v>
      </c>
    </row>
    <row r="1283" spans="1:15" hidden="1" x14ac:dyDescent="0.25">
      <c r="A1283" s="29" t="s">
        <v>1509</v>
      </c>
      <c r="B1283" s="16" t="s">
        <v>1508</v>
      </c>
      <c r="C1283" s="17">
        <v>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</row>
    <row r="1284" spans="1:15" hidden="1" x14ac:dyDescent="0.25">
      <c r="A1284" s="29" t="s">
        <v>1510</v>
      </c>
      <c r="B1284" s="16" t="s">
        <v>1511</v>
      </c>
      <c r="C1284" s="17">
        <v>0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  <c r="N1284" s="17">
        <v>0</v>
      </c>
      <c r="O1284" s="17">
        <v>0</v>
      </c>
    </row>
    <row r="1285" spans="1:15" hidden="1" x14ac:dyDescent="0.25">
      <c r="A1285" s="29" t="s">
        <v>1512</v>
      </c>
      <c r="B1285" s="16" t="s">
        <v>1511</v>
      </c>
      <c r="C1285" s="17">
        <v>0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0</v>
      </c>
      <c r="N1285" s="17">
        <v>0</v>
      </c>
      <c r="O1285" s="17">
        <v>0</v>
      </c>
    </row>
    <row r="1286" spans="1:15" hidden="1" x14ac:dyDescent="0.25">
      <c r="A1286" s="29" t="s">
        <v>1513</v>
      </c>
      <c r="B1286" s="16" t="s">
        <v>1514</v>
      </c>
      <c r="C1286" s="17">
        <v>0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  <c r="N1286" s="17">
        <v>0</v>
      </c>
      <c r="O1286" s="17">
        <v>0</v>
      </c>
    </row>
    <row r="1287" spans="1:15" hidden="1" x14ac:dyDescent="0.25">
      <c r="A1287" s="29" t="s">
        <v>1515</v>
      </c>
      <c r="B1287" s="16" t="s">
        <v>1516</v>
      </c>
      <c r="C1287" s="17">
        <v>0</v>
      </c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  <c r="J1287" s="17">
        <v>0</v>
      </c>
      <c r="K1287" s="17">
        <v>0</v>
      </c>
      <c r="L1287" s="17">
        <v>0</v>
      </c>
      <c r="M1287" s="17">
        <v>0</v>
      </c>
      <c r="N1287" s="17">
        <v>0</v>
      </c>
      <c r="O1287" s="17">
        <v>0</v>
      </c>
    </row>
    <row r="1288" spans="1:15" hidden="1" x14ac:dyDescent="0.25">
      <c r="A1288" s="29" t="s">
        <v>1517</v>
      </c>
      <c r="B1288" s="16" t="s">
        <v>1518</v>
      </c>
      <c r="C1288" s="17">
        <v>0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  <c r="I1288" s="17">
        <v>0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  <c r="O1288" s="17">
        <v>0</v>
      </c>
    </row>
    <row r="1289" spans="1:15" hidden="1" x14ac:dyDescent="0.25">
      <c r="A1289" s="29" t="s">
        <v>1519</v>
      </c>
      <c r="B1289" s="16" t="s">
        <v>1518</v>
      </c>
      <c r="C1289" s="17">
        <v>0</v>
      </c>
      <c r="D1289" s="17">
        <v>0</v>
      </c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  <c r="J1289" s="17">
        <v>0</v>
      </c>
      <c r="K1289" s="17">
        <v>0</v>
      </c>
      <c r="L1289" s="17">
        <v>0</v>
      </c>
      <c r="M1289" s="17">
        <v>0</v>
      </c>
      <c r="N1289" s="17">
        <v>0</v>
      </c>
      <c r="O1289" s="17">
        <v>0</v>
      </c>
    </row>
    <row r="1290" spans="1:15" hidden="1" x14ac:dyDescent="0.25">
      <c r="A1290" s="29" t="s">
        <v>1520</v>
      </c>
      <c r="B1290" s="16" t="s">
        <v>1518</v>
      </c>
      <c r="C1290" s="17">
        <v>0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</row>
    <row r="1291" spans="1:15" hidden="1" x14ac:dyDescent="0.25">
      <c r="A1291" s="29" t="s">
        <v>1521</v>
      </c>
      <c r="B1291" s="16" t="s">
        <v>1522</v>
      </c>
      <c r="C1291" s="17">
        <v>0</v>
      </c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</row>
    <row r="1292" spans="1:15" hidden="1" x14ac:dyDescent="0.25">
      <c r="A1292" s="29" t="s">
        <v>1523</v>
      </c>
      <c r="B1292" s="16" t="s">
        <v>1522</v>
      </c>
      <c r="C1292" s="17">
        <v>0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  <c r="O1292" s="17">
        <v>0</v>
      </c>
    </row>
    <row r="1293" spans="1:15" hidden="1" x14ac:dyDescent="0.25">
      <c r="A1293" s="29" t="s">
        <v>1524</v>
      </c>
      <c r="B1293" s="16" t="s">
        <v>1525</v>
      </c>
      <c r="C1293" s="17">
        <v>0</v>
      </c>
      <c r="D1293" s="17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  <c r="N1293" s="17">
        <v>0</v>
      </c>
      <c r="O1293" s="17">
        <v>0</v>
      </c>
    </row>
    <row r="1294" spans="1:15" x14ac:dyDescent="0.25">
      <c r="A1294" s="30" t="s">
        <v>1526</v>
      </c>
      <c r="B1294" s="31" t="s">
        <v>1527</v>
      </c>
      <c r="C1294" s="32">
        <f t="shared" ref="C1294:J1294" si="189">+C1295+C1305+C1306+C1310+C1317</f>
        <v>0</v>
      </c>
      <c r="D1294" s="32">
        <f t="shared" si="189"/>
        <v>0</v>
      </c>
      <c r="E1294" s="32">
        <f t="shared" si="189"/>
        <v>0</v>
      </c>
      <c r="F1294" s="32">
        <f t="shared" si="189"/>
        <v>0</v>
      </c>
      <c r="G1294" s="32">
        <f t="shared" si="189"/>
        <v>6230300</v>
      </c>
      <c r="H1294" s="32">
        <f t="shared" si="189"/>
        <v>0</v>
      </c>
      <c r="I1294" s="32">
        <f t="shared" si="189"/>
        <v>0</v>
      </c>
      <c r="J1294" s="32">
        <f t="shared" si="189"/>
        <v>0</v>
      </c>
      <c r="K1294" s="32">
        <f>+K1295+K1305+K1306+K1310+K1317</f>
        <v>0</v>
      </c>
      <c r="L1294" s="32">
        <f>+L1295+L1305+L1306+L1310+L1317</f>
        <v>0</v>
      </c>
      <c r="M1294" s="32">
        <f>+M1295+M1305+M1306+M1310+M1317</f>
        <v>0</v>
      </c>
      <c r="N1294" s="32">
        <f>+N1295+N1305+N1306+N1310+N1317</f>
        <v>0</v>
      </c>
      <c r="O1294" s="32">
        <f>+O1295+O1305+O1306+O1310+O1317</f>
        <v>0</v>
      </c>
    </row>
    <row r="1295" spans="1:15" hidden="1" x14ac:dyDescent="0.25">
      <c r="A1295" s="30" t="s">
        <v>1528</v>
      </c>
      <c r="B1295" s="31" t="s">
        <v>1529</v>
      </c>
      <c r="C1295" s="32">
        <f t="shared" ref="C1295:J1295" si="190">+C1296</f>
        <v>0</v>
      </c>
      <c r="D1295" s="32">
        <f t="shared" si="190"/>
        <v>0</v>
      </c>
      <c r="E1295" s="32">
        <f t="shared" si="190"/>
        <v>0</v>
      </c>
      <c r="F1295" s="32">
        <f t="shared" si="190"/>
        <v>0</v>
      </c>
      <c r="G1295" s="32">
        <f t="shared" si="190"/>
        <v>0</v>
      </c>
      <c r="H1295" s="32">
        <f t="shared" si="190"/>
        <v>0</v>
      </c>
      <c r="I1295" s="32">
        <f t="shared" si="190"/>
        <v>0</v>
      </c>
      <c r="J1295" s="32">
        <f t="shared" si="190"/>
        <v>0</v>
      </c>
      <c r="K1295" s="32">
        <f>+K1296</f>
        <v>0</v>
      </c>
      <c r="L1295" s="32">
        <f>+L1296</f>
        <v>0</v>
      </c>
      <c r="M1295" s="32">
        <f>+M1296</f>
        <v>0</v>
      </c>
      <c r="N1295" s="32">
        <f>+N1296</f>
        <v>0</v>
      </c>
      <c r="O1295" s="32">
        <f>+O1296</f>
        <v>0</v>
      </c>
    </row>
    <row r="1296" spans="1:15" hidden="1" x14ac:dyDescent="0.25">
      <c r="A1296" s="30" t="s">
        <v>1530</v>
      </c>
      <c r="B1296" s="31" t="s">
        <v>1531</v>
      </c>
      <c r="C1296" s="32">
        <f t="shared" ref="C1296:J1296" si="191">+C1297+C1299+C1301+C1303</f>
        <v>0</v>
      </c>
      <c r="D1296" s="32">
        <f t="shared" si="191"/>
        <v>0</v>
      </c>
      <c r="E1296" s="32">
        <f t="shared" si="191"/>
        <v>0</v>
      </c>
      <c r="F1296" s="32">
        <f t="shared" si="191"/>
        <v>0</v>
      </c>
      <c r="G1296" s="32">
        <f t="shared" si="191"/>
        <v>0</v>
      </c>
      <c r="H1296" s="32">
        <f t="shared" si="191"/>
        <v>0</v>
      </c>
      <c r="I1296" s="32">
        <f t="shared" si="191"/>
        <v>0</v>
      </c>
      <c r="J1296" s="32">
        <f t="shared" si="191"/>
        <v>0</v>
      </c>
      <c r="K1296" s="32">
        <f>+K1297+K1299+K1301+K1303</f>
        <v>0</v>
      </c>
      <c r="L1296" s="32">
        <f>+L1297+L1299+L1301+L1303</f>
        <v>0</v>
      </c>
      <c r="M1296" s="32">
        <f>+M1297+M1299+M1301+M1303</f>
        <v>0</v>
      </c>
      <c r="N1296" s="32">
        <f>+N1297+N1299+N1301+N1303</f>
        <v>0</v>
      </c>
      <c r="O1296" s="32">
        <f>+O1297+O1299+O1301+O1303</f>
        <v>0</v>
      </c>
    </row>
    <row r="1297" spans="1:15" hidden="1" x14ac:dyDescent="0.25">
      <c r="A1297" s="30" t="s">
        <v>1532</v>
      </c>
      <c r="B1297" s="31" t="s">
        <v>1531</v>
      </c>
      <c r="C1297" s="32">
        <f t="shared" ref="C1297:J1297" si="192">+C1298</f>
        <v>0</v>
      </c>
      <c r="D1297" s="32">
        <f t="shared" si="192"/>
        <v>0</v>
      </c>
      <c r="E1297" s="32">
        <f t="shared" si="192"/>
        <v>0</v>
      </c>
      <c r="F1297" s="32">
        <f t="shared" si="192"/>
        <v>0</v>
      </c>
      <c r="G1297" s="32">
        <f t="shared" si="192"/>
        <v>0</v>
      </c>
      <c r="H1297" s="32">
        <f t="shared" si="192"/>
        <v>0</v>
      </c>
      <c r="I1297" s="32">
        <f t="shared" si="192"/>
        <v>0</v>
      </c>
      <c r="J1297" s="32">
        <f t="shared" si="192"/>
        <v>0</v>
      </c>
      <c r="K1297" s="32">
        <f>+K1298</f>
        <v>0</v>
      </c>
      <c r="L1297" s="32">
        <f>+L1298</f>
        <v>0</v>
      </c>
      <c r="M1297" s="32">
        <f>+M1298</f>
        <v>0</v>
      </c>
      <c r="N1297" s="32">
        <f>+N1298</f>
        <v>0</v>
      </c>
      <c r="O1297" s="32">
        <f>+O1298</f>
        <v>0</v>
      </c>
    </row>
    <row r="1298" spans="1:15" hidden="1" x14ac:dyDescent="0.25">
      <c r="A1298" s="30" t="s">
        <v>1533</v>
      </c>
      <c r="B1298" s="31" t="s">
        <v>1534</v>
      </c>
      <c r="C1298" s="32">
        <v>0</v>
      </c>
      <c r="D1298" s="32">
        <v>0</v>
      </c>
      <c r="E1298" s="32">
        <v>0</v>
      </c>
      <c r="F1298" s="32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0</v>
      </c>
      <c r="M1298" s="32">
        <v>0</v>
      </c>
      <c r="N1298" s="32">
        <v>0</v>
      </c>
      <c r="O1298" s="32">
        <v>0</v>
      </c>
    </row>
    <row r="1299" spans="1:15" hidden="1" x14ac:dyDescent="0.25">
      <c r="A1299" s="30" t="s">
        <v>1535</v>
      </c>
      <c r="B1299" s="31" t="s">
        <v>1534</v>
      </c>
      <c r="C1299" s="32">
        <v>0</v>
      </c>
      <c r="D1299" s="32">
        <v>0</v>
      </c>
      <c r="E1299" s="32">
        <v>0</v>
      </c>
      <c r="F1299" s="32">
        <v>0</v>
      </c>
      <c r="G1299" s="32">
        <v>0</v>
      </c>
      <c r="H1299" s="32">
        <v>0</v>
      </c>
      <c r="I1299" s="32">
        <v>0</v>
      </c>
      <c r="J1299" s="32">
        <v>0</v>
      </c>
      <c r="K1299" s="32">
        <v>0</v>
      </c>
      <c r="L1299" s="32">
        <v>0</v>
      </c>
      <c r="M1299" s="32">
        <v>0</v>
      </c>
      <c r="N1299" s="32">
        <v>0</v>
      </c>
      <c r="O1299" s="32">
        <v>0</v>
      </c>
    </row>
    <row r="1300" spans="1:15" hidden="1" x14ac:dyDescent="0.25">
      <c r="A1300" s="30" t="s">
        <v>1536</v>
      </c>
      <c r="B1300" s="31" t="s">
        <v>1537</v>
      </c>
      <c r="C1300" s="32">
        <v>0</v>
      </c>
      <c r="D1300" s="32">
        <v>0</v>
      </c>
      <c r="E1300" s="32">
        <v>0</v>
      </c>
      <c r="F1300" s="32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0</v>
      </c>
      <c r="M1300" s="32">
        <v>0</v>
      </c>
      <c r="N1300" s="32">
        <v>0</v>
      </c>
      <c r="O1300" s="32">
        <v>0</v>
      </c>
    </row>
    <row r="1301" spans="1:15" hidden="1" x14ac:dyDescent="0.25">
      <c r="A1301" s="30" t="s">
        <v>1538</v>
      </c>
      <c r="B1301" s="31" t="s">
        <v>1537</v>
      </c>
      <c r="C1301" s="32">
        <v>0</v>
      </c>
      <c r="D1301" s="32">
        <v>0</v>
      </c>
      <c r="E1301" s="32">
        <v>0</v>
      </c>
      <c r="F1301" s="32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0</v>
      </c>
      <c r="O1301" s="32">
        <v>0</v>
      </c>
    </row>
    <row r="1302" spans="1:15" hidden="1" x14ac:dyDescent="0.25">
      <c r="A1302" s="30" t="s">
        <v>1539</v>
      </c>
      <c r="B1302" s="31" t="s">
        <v>1540</v>
      </c>
      <c r="C1302" s="32">
        <v>0</v>
      </c>
      <c r="D1302" s="32">
        <v>0</v>
      </c>
      <c r="E1302" s="32">
        <v>0</v>
      </c>
      <c r="F1302" s="32">
        <v>0</v>
      </c>
      <c r="G1302" s="32">
        <v>0</v>
      </c>
      <c r="H1302" s="32">
        <v>0</v>
      </c>
      <c r="I1302" s="32">
        <v>0</v>
      </c>
      <c r="J1302" s="32">
        <v>0</v>
      </c>
      <c r="K1302" s="32">
        <v>0</v>
      </c>
      <c r="L1302" s="32">
        <v>0</v>
      </c>
      <c r="M1302" s="32">
        <v>0</v>
      </c>
      <c r="N1302" s="32">
        <v>0</v>
      </c>
      <c r="O1302" s="32">
        <v>0</v>
      </c>
    </row>
    <row r="1303" spans="1:15" hidden="1" x14ac:dyDescent="0.25">
      <c r="A1303" s="30" t="s">
        <v>1541</v>
      </c>
      <c r="B1303" s="31" t="s">
        <v>1540</v>
      </c>
      <c r="C1303" s="32">
        <v>0</v>
      </c>
      <c r="D1303" s="32">
        <v>0</v>
      </c>
      <c r="E1303" s="32">
        <v>0</v>
      </c>
      <c r="F1303" s="32">
        <v>0</v>
      </c>
      <c r="G1303" s="32">
        <v>0</v>
      </c>
      <c r="H1303" s="32">
        <v>0</v>
      </c>
      <c r="I1303" s="32">
        <v>0</v>
      </c>
      <c r="J1303" s="32">
        <v>0</v>
      </c>
      <c r="K1303" s="32">
        <v>0</v>
      </c>
      <c r="L1303" s="32">
        <v>0</v>
      </c>
      <c r="M1303" s="32">
        <v>0</v>
      </c>
      <c r="N1303" s="32">
        <v>0</v>
      </c>
      <c r="O1303" s="32">
        <v>0</v>
      </c>
    </row>
    <row r="1304" spans="1:15" hidden="1" x14ac:dyDescent="0.25">
      <c r="A1304" s="30" t="s">
        <v>1542</v>
      </c>
      <c r="B1304" s="31" t="s">
        <v>1543</v>
      </c>
      <c r="C1304" s="32">
        <v>0</v>
      </c>
      <c r="D1304" s="32">
        <v>0</v>
      </c>
      <c r="E1304" s="32">
        <v>0</v>
      </c>
      <c r="F1304" s="32">
        <v>0</v>
      </c>
      <c r="G1304" s="32">
        <v>0</v>
      </c>
      <c r="H1304" s="32">
        <v>0</v>
      </c>
      <c r="I1304" s="32">
        <v>0</v>
      </c>
      <c r="J1304" s="32">
        <v>0</v>
      </c>
      <c r="K1304" s="32">
        <v>0</v>
      </c>
      <c r="L1304" s="32">
        <v>0</v>
      </c>
      <c r="M1304" s="32">
        <v>0</v>
      </c>
      <c r="N1304" s="32">
        <v>0</v>
      </c>
      <c r="O1304" s="32">
        <v>0</v>
      </c>
    </row>
    <row r="1305" spans="1:15" hidden="1" x14ac:dyDescent="0.25">
      <c r="A1305" s="30" t="s">
        <v>1544</v>
      </c>
      <c r="B1305" s="31" t="s">
        <v>14</v>
      </c>
      <c r="C1305" s="32">
        <v>0</v>
      </c>
      <c r="D1305" s="32">
        <v>0</v>
      </c>
      <c r="E1305" s="32">
        <v>0</v>
      </c>
      <c r="F1305" s="32">
        <v>0</v>
      </c>
      <c r="G1305" s="32">
        <v>0</v>
      </c>
      <c r="H1305" s="32">
        <v>0</v>
      </c>
      <c r="I1305" s="32">
        <v>0</v>
      </c>
      <c r="J1305" s="32">
        <v>0</v>
      </c>
      <c r="K1305" s="32">
        <v>0</v>
      </c>
      <c r="L1305" s="32">
        <v>0</v>
      </c>
      <c r="M1305" s="32">
        <v>0</v>
      </c>
      <c r="N1305" s="32">
        <v>0</v>
      </c>
      <c r="O1305" s="32">
        <v>0</v>
      </c>
    </row>
    <row r="1306" spans="1:15" x14ac:dyDescent="0.25">
      <c r="A1306" s="30" t="s">
        <v>1545</v>
      </c>
      <c r="B1306" s="31" t="s">
        <v>20</v>
      </c>
      <c r="C1306" s="32">
        <f t="shared" ref="C1306:H1308" si="193">+C1307</f>
        <v>0</v>
      </c>
      <c r="D1306" s="32">
        <f t="shared" si="193"/>
        <v>0</v>
      </c>
      <c r="E1306" s="32">
        <f t="shared" si="193"/>
        <v>0</v>
      </c>
      <c r="F1306" s="32">
        <f t="shared" si="193"/>
        <v>0</v>
      </c>
      <c r="G1306" s="32">
        <f t="shared" si="193"/>
        <v>6230300</v>
      </c>
      <c r="H1306" s="32">
        <f t="shared" si="193"/>
        <v>0</v>
      </c>
      <c r="I1306" s="32">
        <f t="shared" ref="I1306:J1308" si="194">+I1307</f>
        <v>0</v>
      </c>
      <c r="J1306" s="32">
        <f t="shared" si="194"/>
        <v>0</v>
      </c>
      <c r="K1306" s="32">
        <f t="shared" ref="K1306:L1308" si="195">+K1307</f>
        <v>0</v>
      </c>
      <c r="L1306" s="32">
        <f t="shared" si="195"/>
        <v>0</v>
      </c>
      <c r="M1306" s="32">
        <f>+M1307</f>
        <v>0</v>
      </c>
      <c r="N1306" s="32">
        <f t="shared" ref="N1306:O1308" si="196">+N1307</f>
        <v>0</v>
      </c>
      <c r="O1306" s="32">
        <f t="shared" si="196"/>
        <v>0</v>
      </c>
    </row>
    <row r="1307" spans="1:15" x14ac:dyDescent="0.25">
      <c r="A1307" s="30" t="s">
        <v>1546</v>
      </c>
      <c r="B1307" s="31" t="s">
        <v>20</v>
      </c>
      <c r="C1307" s="32">
        <f t="shared" si="193"/>
        <v>0</v>
      </c>
      <c r="D1307" s="32">
        <f t="shared" si="193"/>
        <v>0</v>
      </c>
      <c r="E1307" s="32">
        <f t="shared" si="193"/>
        <v>0</v>
      </c>
      <c r="F1307" s="32">
        <f t="shared" si="193"/>
        <v>0</v>
      </c>
      <c r="G1307" s="32">
        <f t="shared" si="193"/>
        <v>6230300</v>
      </c>
      <c r="H1307" s="32">
        <f t="shared" si="193"/>
        <v>0</v>
      </c>
      <c r="I1307" s="32">
        <f t="shared" si="194"/>
        <v>0</v>
      </c>
      <c r="J1307" s="32">
        <f t="shared" si="194"/>
        <v>0</v>
      </c>
      <c r="K1307" s="32">
        <f t="shared" si="195"/>
        <v>0</v>
      </c>
      <c r="L1307" s="32">
        <f t="shared" si="195"/>
        <v>0</v>
      </c>
      <c r="M1307" s="32">
        <f>+M1308</f>
        <v>0</v>
      </c>
      <c r="N1307" s="32">
        <f t="shared" si="196"/>
        <v>0</v>
      </c>
      <c r="O1307" s="32">
        <f t="shared" si="196"/>
        <v>0</v>
      </c>
    </row>
    <row r="1308" spans="1:15" x14ac:dyDescent="0.25">
      <c r="A1308" s="30" t="s">
        <v>1547</v>
      </c>
      <c r="B1308" s="31" t="s">
        <v>20</v>
      </c>
      <c r="C1308" s="32">
        <f t="shared" si="193"/>
        <v>0</v>
      </c>
      <c r="D1308" s="32">
        <f t="shared" si="193"/>
        <v>0</v>
      </c>
      <c r="E1308" s="32">
        <f t="shared" si="193"/>
        <v>0</v>
      </c>
      <c r="F1308" s="32">
        <f t="shared" si="193"/>
        <v>0</v>
      </c>
      <c r="G1308" s="32">
        <f t="shared" si="193"/>
        <v>6230300</v>
      </c>
      <c r="H1308" s="32">
        <f t="shared" si="193"/>
        <v>0</v>
      </c>
      <c r="I1308" s="32">
        <f t="shared" si="194"/>
        <v>0</v>
      </c>
      <c r="J1308" s="32">
        <f t="shared" si="194"/>
        <v>0</v>
      </c>
      <c r="K1308" s="32">
        <f t="shared" si="195"/>
        <v>0</v>
      </c>
      <c r="L1308" s="32">
        <f t="shared" si="195"/>
        <v>0</v>
      </c>
      <c r="M1308" s="32">
        <f>+M1309</f>
        <v>0</v>
      </c>
      <c r="N1308" s="32">
        <f t="shared" si="196"/>
        <v>0</v>
      </c>
      <c r="O1308" s="32">
        <f t="shared" si="196"/>
        <v>0</v>
      </c>
    </row>
    <row r="1309" spans="1:15" x14ac:dyDescent="0.25">
      <c r="A1309" s="29" t="s">
        <v>1548</v>
      </c>
      <c r="B1309" s="16" t="s">
        <v>20</v>
      </c>
      <c r="C1309" s="17">
        <v>0</v>
      </c>
      <c r="D1309" s="17">
        <v>0</v>
      </c>
      <c r="E1309" s="17">
        <v>0</v>
      </c>
      <c r="F1309" s="17">
        <v>0</v>
      </c>
      <c r="G1309" s="17">
        <v>6230300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</row>
    <row r="1310" spans="1:15" hidden="1" x14ac:dyDescent="0.25">
      <c r="A1310" s="47" t="s">
        <v>1549</v>
      </c>
      <c r="B1310" t="s">
        <v>6</v>
      </c>
      <c r="C1310" s="5">
        <v>0</v>
      </c>
      <c r="D1310" s="5">
        <v>0</v>
      </c>
      <c r="E1310" s="5">
        <v>0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</row>
    <row r="1311" spans="1:15" hidden="1" x14ac:dyDescent="0.25">
      <c r="A1311" s="47" t="s">
        <v>1550</v>
      </c>
      <c r="B1311" t="s">
        <v>1551</v>
      </c>
      <c r="C1311" s="5">
        <v>0</v>
      </c>
      <c r="D1311" s="5">
        <v>0</v>
      </c>
      <c r="E1311" s="5">
        <v>0</v>
      </c>
      <c r="F1311" s="5">
        <v>0</v>
      </c>
      <c r="G1311" s="5">
        <v>0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</row>
    <row r="1312" spans="1:15" hidden="1" x14ac:dyDescent="0.25">
      <c r="A1312" s="47" t="s">
        <v>1552</v>
      </c>
      <c r="B1312" t="s">
        <v>1551</v>
      </c>
      <c r="C1312" s="5">
        <v>0</v>
      </c>
      <c r="D1312" s="5">
        <v>0</v>
      </c>
      <c r="E1312" s="5">
        <v>0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</row>
    <row r="1313" spans="1:15" hidden="1" x14ac:dyDescent="0.25">
      <c r="A1313" s="47" t="s">
        <v>1553</v>
      </c>
      <c r="B1313" t="s">
        <v>1554</v>
      </c>
      <c r="C1313" s="5">
        <v>0</v>
      </c>
      <c r="D1313" s="5">
        <v>0</v>
      </c>
      <c r="E1313" s="5">
        <v>0</v>
      </c>
      <c r="F1313" s="5">
        <v>0</v>
      </c>
      <c r="G1313" s="5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</row>
    <row r="1314" spans="1:15" hidden="1" x14ac:dyDescent="0.25">
      <c r="A1314" s="47" t="s">
        <v>1555</v>
      </c>
      <c r="B1314" t="s">
        <v>1554</v>
      </c>
      <c r="C1314" s="5">
        <v>0</v>
      </c>
      <c r="D1314" s="5">
        <v>0</v>
      </c>
      <c r="E1314" s="5">
        <v>0</v>
      </c>
      <c r="F1314" s="5">
        <v>0</v>
      </c>
      <c r="G1314" s="5">
        <v>0</v>
      </c>
      <c r="H1314" s="5">
        <v>0</v>
      </c>
      <c r="I1314" s="5">
        <v>0</v>
      </c>
      <c r="J1314" s="5">
        <v>0</v>
      </c>
      <c r="K1314" s="5">
        <v>0</v>
      </c>
      <c r="L1314" s="5">
        <v>0</v>
      </c>
      <c r="M1314" s="5">
        <v>0</v>
      </c>
      <c r="N1314" s="5">
        <v>0</v>
      </c>
      <c r="O1314" s="5">
        <v>0</v>
      </c>
    </row>
    <row r="1315" spans="1:15" hidden="1" x14ac:dyDescent="0.25">
      <c r="A1315" s="47" t="s">
        <v>1556</v>
      </c>
      <c r="B1315" t="s">
        <v>1557</v>
      </c>
      <c r="C1315" s="5">
        <v>0</v>
      </c>
      <c r="D1315" s="5">
        <v>0</v>
      </c>
      <c r="E1315" s="5">
        <v>0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0</v>
      </c>
    </row>
    <row r="1316" spans="1:15" hidden="1" x14ac:dyDescent="0.25">
      <c r="A1316" s="47" t="s">
        <v>1558</v>
      </c>
      <c r="B1316" t="s">
        <v>1557</v>
      </c>
      <c r="C1316" s="5">
        <v>0</v>
      </c>
      <c r="D1316" s="5">
        <v>0</v>
      </c>
      <c r="E1316" s="5">
        <v>0</v>
      </c>
      <c r="F1316" s="5">
        <v>0</v>
      </c>
      <c r="G1316" s="5">
        <v>0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0</v>
      </c>
      <c r="N1316" s="5">
        <v>0</v>
      </c>
      <c r="O1316" s="5">
        <v>0</v>
      </c>
    </row>
    <row r="1317" spans="1:15" hidden="1" x14ac:dyDescent="0.25">
      <c r="A1317" s="47" t="s">
        <v>1559</v>
      </c>
      <c r="B1317" t="s">
        <v>31</v>
      </c>
      <c r="C1317" s="5">
        <v>0</v>
      </c>
      <c r="D1317" s="5">
        <v>0</v>
      </c>
      <c r="E1317" s="5">
        <v>0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</row>
    <row r="1318" spans="1:15" hidden="1" x14ac:dyDescent="0.25">
      <c r="A1318" s="47" t="s">
        <v>1560</v>
      </c>
      <c r="B1318" t="s">
        <v>32</v>
      </c>
      <c r="C1318" s="5">
        <v>0</v>
      </c>
      <c r="D1318" s="5">
        <v>0</v>
      </c>
      <c r="E1318" s="5">
        <v>0</v>
      </c>
      <c r="F1318" s="5">
        <v>0</v>
      </c>
      <c r="G1318" s="5">
        <v>0</v>
      </c>
      <c r="H1318" s="5">
        <v>0</v>
      </c>
      <c r="I1318" s="5">
        <v>0</v>
      </c>
      <c r="J1318" s="5">
        <v>0</v>
      </c>
      <c r="K1318" s="5">
        <v>0</v>
      </c>
      <c r="L1318" s="5">
        <v>0</v>
      </c>
      <c r="M1318" s="5">
        <v>0</v>
      </c>
      <c r="N1318" s="5">
        <v>0</v>
      </c>
      <c r="O1318" s="5">
        <v>0</v>
      </c>
    </row>
    <row r="1319" spans="1:15" hidden="1" x14ac:dyDescent="0.25">
      <c r="A1319" s="47" t="s">
        <v>1561</v>
      </c>
      <c r="B1319" t="s">
        <v>32</v>
      </c>
      <c r="C1319" s="5">
        <v>0</v>
      </c>
      <c r="D1319" s="5">
        <v>0</v>
      </c>
      <c r="E1319" s="5">
        <v>0</v>
      </c>
      <c r="F1319" s="5">
        <v>0</v>
      </c>
      <c r="G1319" s="5">
        <v>0</v>
      </c>
      <c r="H1319" s="5">
        <v>0</v>
      </c>
      <c r="I1319" s="5">
        <v>0</v>
      </c>
      <c r="J1319" s="5">
        <v>0</v>
      </c>
      <c r="K1319" s="5">
        <v>0</v>
      </c>
      <c r="L1319" s="5">
        <v>0</v>
      </c>
      <c r="M1319" s="5">
        <v>0</v>
      </c>
      <c r="N1319" s="5">
        <v>0</v>
      </c>
      <c r="O1319" s="5">
        <v>0</v>
      </c>
    </row>
    <row r="1320" spans="1:15" hidden="1" x14ac:dyDescent="0.25">
      <c r="A1320" s="47" t="s">
        <v>1562</v>
      </c>
      <c r="B1320" t="s">
        <v>34</v>
      </c>
      <c r="C1320" s="5">
        <v>0</v>
      </c>
      <c r="D1320" s="5">
        <v>0</v>
      </c>
      <c r="E1320" s="5">
        <v>0</v>
      </c>
      <c r="F1320" s="5">
        <v>0</v>
      </c>
      <c r="G1320" s="5">
        <v>0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</row>
    <row r="1321" spans="1:15" hidden="1" x14ac:dyDescent="0.25">
      <c r="A1321" s="47" t="s">
        <v>1563</v>
      </c>
      <c r="B1321" t="s">
        <v>34</v>
      </c>
      <c r="C1321" s="5">
        <v>0</v>
      </c>
      <c r="D1321" s="5">
        <v>0</v>
      </c>
      <c r="E1321" s="5">
        <v>0</v>
      </c>
      <c r="F1321" s="5">
        <v>0</v>
      </c>
      <c r="G1321" s="5">
        <v>0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</row>
    <row r="1322" spans="1:15" hidden="1" x14ac:dyDescent="0.25">
      <c r="A1322" s="47" t="s">
        <v>1564</v>
      </c>
      <c r="B1322" t="s">
        <v>35</v>
      </c>
      <c r="C1322" s="5">
        <v>0</v>
      </c>
      <c r="D1322" s="5">
        <v>0</v>
      </c>
      <c r="E1322" s="5">
        <v>0</v>
      </c>
      <c r="F1322" s="5">
        <v>0</v>
      </c>
      <c r="G1322" s="5">
        <v>0</v>
      </c>
      <c r="H1322" s="5">
        <v>0</v>
      </c>
      <c r="I1322" s="5">
        <v>0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</row>
    <row r="1323" spans="1:15" hidden="1" x14ac:dyDescent="0.25">
      <c r="A1323" s="47" t="s">
        <v>1565</v>
      </c>
      <c r="B1323" t="s">
        <v>36</v>
      </c>
      <c r="C1323" s="5">
        <v>0</v>
      </c>
      <c r="D1323" s="5">
        <v>0</v>
      </c>
      <c r="E1323" s="5">
        <v>0</v>
      </c>
      <c r="F1323" s="5">
        <v>0</v>
      </c>
      <c r="G1323" s="5">
        <v>0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</row>
    <row r="1324" spans="1:15" hidden="1" x14ac:dyDescent="0.25">
      <c r="A1324" s="47" t="s">
        <v>1566</v>
      </c>
      <c r="B1324" t="s">
        <v>36</v>
      </c>
      <c r="C1324" s="5">
        <v>0</v>
      </c>
      <c r="D1324" s="5">
        <v>0</v>
      </c>
      <c r="E1324" s="5">
        <v>0</v>
      </c>
      <c r="F1324" s="5">
        <v>0</v>
      </c>
      <c r="G1324" s="5">
        <v>0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0</v>
      </c>
      <c r="N1324" s="5">
        <v>0</v>
      </c>
      <c r="O1324" s="5">
        <v>0</v>
      </c>
    </row>
    <row r="1325" spans="1:15" hidden="1" x14ac:dyDescent="0.25">
      <c r="A1325" s="47" t="s">
        <v>1567</v>
      </c>
      <c r="B1325" t="s">
        <v>36</v>
      </c>
      <c r="C1325" s="5">
        <v>0</v>
      </c>
      <c r="D1325" s="5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</row>
    <row r="1326" spans="1:15" hidden="1" x14ac:dyDescent="0.25">
      <c r="A1326" s="47" t="s">
        <v>1568</v>
      </c>
      <c r="B1326" t="s">
        <v>1569</v>
      </c>
      <c r="C1326" s="5">
        <v>0</v>
      </c>
      <c r="D1326" s="5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0</v>
      </c>
      <c r="O1326" s="5">
        <v>0</v>
      </c>
    </row>
    <row r="1327" spans="1:15" hidden="1" x14ac:dyDescent="0.25">
      <c r="A1327" s="47" t="s">
        <v>1570</v>
      </c>
      <c r="B1327" t="s">
        <v>1571</v>
      </c>
      <c r="C1327" s="5">
        <v>0</v>
      </c>
      <c r="D1327" s="5">
        <v>0</v>
      </c>
      <c r="E1327" s="5">
        <v>0</v>
      </c>
      <c r="F1327" s="5">
        <v>0</v>
      </c>
      <c r="G1327" s="5">
        <v>0</v>
      </c>
      <c r="H1327" s="5">
        <v>0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5">
        <v>0</v>
      </c>
    </row>
    <row r="1328" spans="1:15" hidden="1" x14ac:dyDescent="0.25">
      <c r="A1328" s="47" t="s">
        <v>1572</v>
      </c>
      <c r="B1328" t="s">
        <v>1573</v>
      </c>
      <c r="C1328" s="5">
        <v>0</v>
      </c>
      <c r="D1328" s="5">
        <v>0</v>
      </c>
      <c r="E1328" s="5">
        <v>0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</row>
    <row r="1329" spans="1:15" hidden="1" x14ac:dyDescent="0.25">
      <c r="A1329" s="47" t="s">
        <v>1574</v>
      </c>
      <c r="B1329" t="s">
        <v>1573</v>
      </c>
      <c r="C1329" s="5">
        <v>0</v>
      </c>
      <c r="D1329" s="5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</row>
    <row r="1330" spans="1:15" hidden="1" x14ac:dyDescent="0.25">
      <c r="A1330" s="47" t="s">
        <v>1575</v>
      </c>
      <c r="B1330" t="s">
        <v>1576</v>
      </c>
      <c r="C1330" s="5">
        <v>0</v>
      </c>
      <c r="D1330" s="5">
        <v>0</v>
      </c>
      <c r="E1330" s="5">
        <v>0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0</v>
      </c>
      <c r="M1330" s="5">
        <v>0</v>
      </c>
      <c r="N1330" s="5">
        <v>0</v>
      </c>
      <c r="O1330" s="5">
        <v>0</v>
      </c>
    </row>
    <row r="1331" spans="1:15" hidden="1" x14ac:dyDescent="0.25">
      <c r="A1331" s="47" t="s">
        <v>1577</v>
      </c>
      <c r="B1331" t="s">
        <v>1576</v>
      </c>
      <c r="C1331" s="5">
        <v>0</v>
      </c>
      <c r="D1331" s="5">
        <v>0</v>
      </c>
      <c r="E1331" s="5">
        <v>0</v>
      </c>
      <c r="F1331" s="5">
        <v>0</v>
      </c>
      <c r="G1331" s="5">
        <v>0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</row>
    <row r="1332" spans="1:15" hidden="1" x14ac:dyDescent="0.25">
      <c r="A1332" s="47" t="s">
        <v>1578</v>
      </c>
      <c r="B1332" t="s">
        <v>1579</v>
      </c>
      <c r="C1332" s="5">
        <v>0</v>
      </c>
      <c r="D1332" s="5">
        <v>0</v>
      </c>
      <c r="E1332" s="5">
        <v>0</v>
      </c>
      <c r="F1332" s="5">
        <v>0</v>
      </c>
      <c r="G1332" s="5">
        <v>0</v>
      </c>
      <c r="H1332" s="5">
        <v>0</v>
      </c>
      <c r="I1332" s="5">
        <v>0</v>
      </c>
      <c r="J1332" s="5">
        <v>0</v>
      </c>
      <c r="K1332" s="5">
        <v>0</v>
      </c>
      <c r="L1332" s="5">
        <v>0</v>
      </c>
      <c r="M1332" s="5">
        <v>0</v>
      </c>
      <c r="N1332" s="5">
        <v>0</v>
      </c>
      <c r="O1332" s="5">
        <v>0</v>
      </c>
    </row>
    <row r="1333" spans="1:15" hidden="1" x14ac:dyDescent="0.25">
      <c r="A1333" s="47" t="s">
        <v>1580</v>
      </c>
      <c r="B1333" t="s">
        <v>1579</v>
      </c>
      <c r="C1333" s="5">
        <v>0</v>
      </c>
      <c r="D1333" s="5">
        <v>0</v>
      </c>
      <c r="E1333" s="5">
        <v>0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</row>
    <row r="1334" spans="1:15" hidden="1" x14ac:dyDescent="0.25">
      <c r="A1334" s="47" t="s">
        <v>1581</v>
      </c>
      <c r="B1334" t="s">
        <v>1582</v>
      </c>
      <c r="C1334" s="5">
        <v>0</v>
      </c>
      <c r="D1334" s="5">
        <v>0</v>
      </c>
      <c r="E1334" s="5">
        <v>0</v>
      </c>
      <c r="F1334" s="5">
        <v>0</v>
      </c>
      <c r="G1334" s="5">
        <v>0</v>
      </c>
      <c r="H1334" s="5">
        <v>0</v>
      </c>
      <c r="I1334" s="5">
        <v>0</v>
      </c>
      <c r="J1334" s="5">
        <v>0</v>
      </c>
      <c r="K1334" s="5">
        <v>0</v>
      </c>
      <c r="L1334" s="5">
        <v>0</v>
      </c>
      <c r="M1334" s="5">
        <v>0</v>
      </c>
      <c r="N1334" s="5">
        <v>0</v>
      </c>
      <c r="O1334" s="5">
        <v>0</v>
      </c>
    </row>
    <row r="1335" spans="1:15" hidden="1" x14ac:dyDescent="0.25">
      <c r="A1335" s="47" t="s">
        <v>1583</v>
      </c>
      <c r="B1335" t="s">
        <v>1584</v>
      </c>
      <c r="C1335" s="5">
        <v>0</v>
      </c>
      <c r="D1335" s="5">
        <v>0</v>
      </c>
      <c r="E1335" s="5">
        <v>0</v>
      </c>
      <c r="F1335" s="5">
        <v>0</v>
      </c>
      <c r="G1335" s="5">
        <v>0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</row>
    <row r="1336" spans="1:15" hidden="1" x14ac:dyDescent="0.25">
      <c r="A1336" s="47" t="s">
        <v>1585</v>
      </c>
      <c r="B1336" t="s">
        <v>1573</v>
      </c>
      <c r="C1336" s="5">
        <v>0</v>
      </c>
      <c r="D1336" s="5">
        <v>0</v>
      </c>
      <c r="E1336" s="5">
        <v>0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0</v>
      </c>
      <c r="L1336" s="5">
        <v>0</v>
      </c>
      <c r="M1336" s="5">
        <v>0</v>
      </c>
      <c r="N1336" s="5">
        <v>0</v>
      </c>
      <c r="O1336" s="5">
        <v>0</v>
      </c>
    </row>
    <row r="1337" spans="1:15" hidden="1" x14ac:dyDescent="0.25">
      <c r="A1337" s="47" t="s">
        <v>1586</v>
      </c>
      <c r="B1337" t="s">
        <v>1573</v>
      </c>
      <c r="C1337" s="5">
        <v>0</v>
      </c>
      <c r="D1337" s="5">
        <v>0</v>
      </c>
      <c r="E1337" s="5">
        <v>0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</row>
    <row r="1338" spans="1:15" hidden="1" x14ac:dyDescent="0.25">
      <c r="A1338" s="47" t="s">
        <v>1587</v>
      </c>
      <c r="B1338" t="s">
        <v>1576</v>
      </c>
      <c r="C1338" s="5">
        <v>0</v>
      </c>
      <c r="D1338" s="5">
        <v>0</v>
      </c>
      <c r="E1338" s="5">
        <v>0</v>
      </c>
      <c r="F1338" s="5">
        <v>0</v>
      </c>
      <c r="G1338" s="5">
        <v>0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</row>
    <row r="1339" spans="1:15" hidden="1" x14ac:dyDescent="0.25">
      <c r="A1339" s="47" t="s">
        <v>1588</v>
      </c>
      <c r="B1339" t="s">
        <v>1576</v>
      </c>
      <c r="C1339" s="5">
        <v>0</v>
      </c>
      <c r="D1339" s="5">
        <v>0</v>
      </c>
      <c r="E1339" s="5">
        <v>0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</row>
    <row r="1340" spans="1:15" hidden="1" x14ac:dyDescent="0.25">
      <c r="A1340" s="47" t="s">
        <v>1589</v>
      </c>
      <c r="B1340" t="s">
        <v>1579</v>
      </c>
      <c r="C1340" s="5">
        <v>0</v>
      </c>
      <c r="D1340" s="5">
        <v>0</v>
      </c>
      <c r="E1340" s="5">
        <v>0</v>
      </c>
      <c r="F1340" s="5">
        <v>0</v>
      </c>
      <c r="G1340" s="5">
        <v>0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</row>
    <row r="1341" spans="1:15" hidden="1" x14ac:dyDescent="0.25">
      <c r="A1341" s="47" t="s">
        <v>1590</v>
      </c>
      <c r="B1341" t="s">
        <v>1579</v>
      </c>
      <c r="C1341" s="5">
        <v>0</v>
      </c>
      <c r="D1341" s="5">
        <v>0</v>
      </c>
      <c r="E1341" s="5">
        <v>0</v>
      </c>
      <c r="F1341" s="5">
        <v>0</v>
      </c>
      <c r="G1341" s="5">
        <v>0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</row>
    <row r="1342" spans="1:15" hidden="1" x14ac:dyDescent="0.25">
      <c r="A1342" s="47" t="s">
        <v>1591</v>
      </c>
      <c r="B1342" t="s">
        <v>1582</v>
      </c>
      <c r="C1342" s="5">
        <v>0</v>
      </c>
      <c r="D1342" s="5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</row>
    <row r="1343" spans="1:15" hidden="1" x14ac:dyDescent="0.25">
      <c r="A1343" s="47" t="s">
        <v>1592</v>
      </c>
      <c r="B1343" t="s">
        <v>1593</v>
      </c>
      <c r="C1343" s="5">
        <v>0</v>
      </c>
      <c r="D1343" s="5">
        <v>0</v>
      </c>
      <c r="E1343" s="5">
        <v>0</v>
      </c>
      <c r="F1343" s="5">
        <v>0</v>
      </c>
      <c r="G1343" s="5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0</v>
      </c>
      <c r="M1343" s="5">
        <v>0</v>
      </c>
      <c r="N1343" s="5">
        <v>0</v>
      </c>
      <c r="O1343" s="5">
        <v>0</v>
      </c>
    </row>
    <row r="1344" spans="1:15" hidden="1" x14ac:dyDescent="0.25">
      <c r="A1344" s="47" t="s">
        <v>1594</v>
      </c>
      <c r="B1344" t="s">
        <v>1573</v>
      </c>
      <c r="C1344" s="5">
        <v>0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</row>
    <row r="1345" spans="1:15" hidden="1" x14ac:dyDescent="0.25">
      <c r="A1345" s="47" t="s">
        <v>1595</v>
      </c>
      <c r="B1345" t="s">
        <v>1576</v>
      </c>
      <c r="C1345" s="5">
        <v>0</v>
      </c>
      <c r="D1345" s="5">
        <v>0</v>
      </c>
      <c r="E1345" s="5">
        <v>0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0</v>
      </c>
      <c r="M1345" s="5">
        <v>0</v>
      </c>
      <c r="N1345" s="5">
        <v>0</v>
      </c>
      <c r="O1345" s="5">
        <v>0</v>
      </c>
    </row>
    <row r="1346" spans="1:15" hidden="1" x14ac:dyDescent="0.25">
      <c r="A1346" s="47" t="s">
        <v>1596</v>
      </c>
      <c r="B1346" t="s">
        <v>1579</v>
      </c>
      <c r="C1346" s="5">
        <v>0</v>
      </c>
      <c r="D1346" s="5">
        <v>0</v>
      </c>
      <c r="E1346" s="5">
        <v>0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</row>
    <row r="1347" spans="1:15" hidden="1" x14ac:dyDescent="0.25">
      <c r="A1347" s="47" t="s">
        <v>1597</v>
      </c>
      <c r="B1347" t="s">
        <v>1582</v>
      </c>
      <c r="C1347" s="5">
        <v>0</v>
      </c>
      <c r="D1347" s="5">
        <v>0</v>
      </c>
      <c r="E1347" s="5">
        <v>0</v>
      </c>
      <c r="F1347" s="5">
        <v>0</v>
      </c>
      <c r="G1347" s="5">
        <v>0</v>
      </c>
      <c r="H1347" s="5">
        <v>0</v>
      </c>
      <c r="I1347" s="5">
        <v>0</v>
      </c>
      <c r="J1347" s="5">
        <v>0</v>
      </c>
      <c r="K1347" s="5">
        <v>0</v>
      </c>
      <c r="L1347" s="5">
        <v>0</v>
      </c>
      <c r="M1347" s="5">
        <v>0</v>
      </c>
      <c r="N1347" s="5">
        <v>0</v>
      </c>
      <c r="O1347" s="5">
        <v>0</v>
      </c>
    </row>
    <row r="1348" spans="1:15" hidden="1" x14ac:dyDescent="0.25">
      <c r="A1348" s="47">
        <v>10</v>
      </c>
      <c r="B1348" t="s">
        <v>1598</v>
      </c>
      <c r="C1348" s="5">
        <v>0</v>
      </c>
      <c r="D1348" s="5">
        <v>0</v>
      </c>
      <c r="E1348" s="5">
        <v>0</v>
      </c>
      <c r="F1348" s="5">
        <v>0</v>
      </c>
      <c r="G1348" s="5">
        <v>0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</row>
    <row r="1349" spans="1:15" hidden="1" x14ac:dyDescent="0.25">
      <c r="A1349" s="47">
        <v>1001</v>
      </c>
      <c r="B1349" t="s">
        <v>1571</v>
      </c>
      <c r="C1349" s="5">
        <v>0</v>
      </c>
      <c r="D1349" s="5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</row>
    <row r="1350" spans="1:15" hidden="1" x14ac:dyDescent="0.25">
      <c r="A1350" s="47">
        <v>100102</v>
      </c>
      <c r="B1350" t="s">
        <v>1573</v>
      </c>
      <c r="C1350" s="5">
        <v>0</v>
      </c>
      <c r="D1350" s="5">
        <v>0</v>
      </c>
      <c r="E1350" s="5">
        <v>0</v>
      </c>
      <c r="F1350" s="5">
        <v>0</v>
      </c>
      <c r="G1350" s="5">
        <v>0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</row>
    <row r="1351" spans="1:15" hidden="1" x14ac:dyDescent="0.25">
      <c r="A1351" s="47">
        <v>10010201</v>
      </c>
      <c r="B1351" t="s">
        <v>1573</v>
      </c>
      <c r="C1351" s="5">
        <v>0</v>
      </c>
      <c r="D1351" s="5">
        <v>0</v>
      </c>
      <c r="E1351" s="5">
        <v>0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</row>
    <row r="1352" spans="1:15" hidden="1" x14ac:dyDescent="0.25">
      <c r="A1352" s="47">
        <v>1001020101</v>
      </c>
      <c r="B1352" t="s">
        <v>1599</v>
      </c>
      <c r="C1352" s="5">
        <v>0</v>
      </c>
      <c r="D1352" s="5">
        <v>0</v>
      </c>
      <c r="E1352" s="5">
        <v>0</v>
      </c>
      <c r="F1352" s="5">
        <v>0</v>
      </c>
      <c r="G1352" s="5">
        <v>0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</row>
    <row r="1353" spans="1:15" hidden="1" x14ac:dyDescent="0.25">
      <c r="A1353" s="47">
        <v>10010202</v>
      </c>
      <c r="B1353" t="s">
        <v>1600</v>
      </c>
      <c r="C1353" s="5">
        <v>0</v>
      </c>
      <c r="D1353" s="5">
        <v>0</v>
      </c>
      <c r="E1353" s="5">
        <v>0</v>
      </c>
      <c r="F1353" s="5">
        <v>0</v>
      </c>
      <c r="G1353" s="5">
        <v>0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</row>
    <row r="1354" spans="1:15" hidden="1" x14ac:dyDescent="0.25">
      <c r="A1354" s="47">
        <v>1001020201</v>
      </c>
      <c r="B1354" t="s">
        <v>1576</v>
      </c>
      <c r="C1354" s="5">
        <v>0</v>
      </c>
      <c r="D1354" s="5">
        <v>0</v>
      </c>
      <c r="E1354" s="5">
        <v>0</v>
      </c>
      <c r="F1354" s="5">
        <v>0</v>
      </c>
      <c r="G1354" s="5">
        <v>0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</row>
    <row r="1355" spans="1:15" hidden="1" x14ac:dyDescent="0.25">
      <c r="A1355" s="47">
        <v>1001020202</v>
      </c>
      <c r="B1355" t="s">
        <v>1579</v>
      </c>
      <c r="C1355" s="5">
        <v>0</v>
      </c>
      <c r="D1355" s="5">
        <v>0</v>
      </c>
      <c r="E1355" s="5">
        <v>0</v>
      </c>
      <c r="F1355" s="5">
        <v>0</v>
      </c>
      <c r="G1355" s="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</row>
    <row r="1356" spans="1:15" hidden="1" x14ac:dyDescent="0.25">
      <c r="A1356" s="47">
        <v>1002</v>
      </c>
      <c r="B1356" t="s">
        <v>1584</v>
      </c>
      <c r="C1356" s="5">
        <v>0</v>
      </c>
      <c r="D1356" s="5">
        <v>0</v>
      </c>
      <c r="E1356" s="5">
        <v>0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</row>
    <row r="1357" spans="1:15" hidden="1" x14ac:dyDescent="0.25">
      <c r="A1357" s="47">
        <v>100202</v>
      </c>
      <c r="B1357" t="s">
        <v>1573</v>
      </c>
      <c r="C1357" s="5">
        <v>0</v>
      </c>
      <c r="D1357" s="5">
        <v>0</v>
      </c>
      <c r="E1357" s="5">
        <v>0</v>
      </c>
      <c r="F1357" s="5">
        <v>0</v>
      </c>
      <c r="G1357" s="5">
        <v>0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</row>
    <row r="1358" spans="1:15" hidden="1" x14ac:dyDescent="0.25">
      <c r="A1358" s="47">
        <v>10020201</v>
      </c>
      <c r="B1358" t="s">
        <v>1573</v>
      </c>
      <c r="C1358" s="5">
        <v>0</v>
      </c>
      <c r="D1358" s="5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</row>
    <row r="1359" spans="1:15" hidden="1" x14ac:dyDescent="0.25">
      <c r="A1359" s="47">
        <v>1002020101</v>
      </c>
      <c r="B1359" t="s">
        <v>1599</v>
      </c>
      <c r="C1359" s="5">
        <v>0</v>
      </c>
      <c r="D1359" s="5">
        <v>0</v>
      </c>
      <c r="E1359" s="5">
        <v>0</v>
      </c>
      <c r="F1359" s="5">
        <v>0</v>
      </c>
      <c r="G1359" s="5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</row>
    <row r="1360" spans="1:15" hidden="1" x14ac:dyDescent="0.25">
      <c r="A1360" s="47">
        <v>10020202</v>
      </c>
      <c r="B1360" t="s">
        <v>1600</v>
      </c>
      <c r="C1360" s="5">
        <v>0</v>
      </c>
      <c r="D1360" s="5">
        <v>0</v>
      </c>
      <c r="E1360" s="5">
        <v>0</v>
      </c>
      <c r="F1360" s="5">
        <v>0</v>
      </c>
      <c r="G1360" s="5">
        <v>0</v>
      </c>
      <c r="H1360" s="5">
        <v>0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0</v>
      </c>
      <c r="O1360" s="5">
        <v>0</v>
      </c>
    </row>
    <row r="1361" spans="1:15" hidden="1" x14ac:dyDescent="0.25">
      <c r="A1361" s="47">
        <v>1002020201</v>
      </c>
      <c r="B1361" t="s">
        <v>1576</v>
      </c>
      <c r="C1361" s="5">
        <v>0</v>
      </c>
      <c r="D1361" s="5">
        <v>0</v>
      </c>
      <c r="E1361" s="5">
        <v>0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</row>
    <row r="1362" spans="1:15" hidden="1" x14ac:dyDescent="0.25">
      <c r="A1362" s="47">
        <v>1002020202</v>
      </c>
      <c r="B1362" t="s">
        <v>1579</v>
      </c>
      <c r="C1362" s="5">
        <v>0</v>
      </c>
      <c r="D1362" s="5">
        <v>0</v>
      </c>
      <c r="E1362" s="5">
        <v>0</v>
      </c>
      <c r="F1362" s="5">
        <v>0</v>
      </c>
      <c r="G1362" s="5">
        <v>0</v>
      </c>
      <c r="H1362" s="5">
        <v>0</v>
      </c>
      <c r="I1362" s="5">
        <v>0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</row>
    <row r="1363" spans="1:15" hidden="1" x14ac:dyDescent="0.25">
      <c r="A1363" s="47">
        <v>1003</v>
      </c>
      <c r="B1363" t="s">
        <v>1593</v>
      </c>
      <c r="C1363" s="5">
        <v>0</v>
      </c>
      <c r="D1363" s="5">
        <v>0</v>
      </c>
      <c r="E1363" s="5">
        <v>0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</row>
    <row r="1364" spans="1:15" hidden="1" x14ac:dyDescent="0.25">
      <c r="A1364" s="47">
        <v>100302</v>
      </c>
      <c r="B1364" t="s">
        <v>1573</v>
      </c>
      <c r="C1364" s="5">
        <v>0</v>
      </c>
      <c r="D1364" s="5">
        <v>0</v>
      </c>
      <c r="E1364" s="5">
        <v>0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</row>
    <row r="1365" spans="1:15" hidden="1" x14ac:dyDescent="0.25">
      <c r="A1365" s="47">
        <v>10030201</v>
      </c>
      <c r="B1365" t="s">
        <v>1600</v>
      </c>
      <c r="C1365" s="5">
        <v>0</v>
      </c>
      <c r="D1365" s="5">
        <v>0</v>
      </c>
      <c r="E1365" s="5">
        <v>0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</row>
    <row r="1366" spans="1:15" hidden="1" x14ac:dyDescent="0.25">
      <c r="A1366" s="47">
        <v>1003020101</v>
      </c>
      <c r="B1366" t="s">
        <v>1576</v>
      </c>
      <c r="C1366" s="5">
        <v>0</v>
      </c>
      <c r="D1366" s="5">
        <v>0</v>
      </c>
      <c r="E1366" s="5">
        <v>0</v>
      </c>
      <c r="F1366" s="5">
        <v>0</v>
      </c>
      <c r="G1366" s="5">
        <v>0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</row>
    <row r="1367" spans="1:15" hidden="1" x14ac:dyDescent="0.25">
      <c r="A1367" s="47">
        <v>1003020102</v>
      </c>
      <c r="B1367" t="s">
        <v>1579</v>
      </c>
      <c r="C1367" s="5">
        <v>0</v>
      </c>
      <c r="D1367" s="5">
        <v>0</v>
      </c>
      <c r="E1367" s="5">
        <v>0</v>
      </c>
      <c r="F1367" s="5">
        <v>0</v>
      </c>
      <c r="G1367" s="5">
        <v>0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</row>
    <row r="1368" spans="1:15" hidden="1" x14ac:dyDescent="0.25">
      <c r="A1368" s="47">
        <v>3</v>
      </c>
      <c r="B1368" t="s">
        <v>1601</v>
      </c>
    </row>
    <row r="1369" spans="1:15" hidden="1" x14ac:dyDescent="0.25">
      <c r="A1369" s="47">
        <v>301</v>
      </c>
      <c r="B1369" t="s">
        <v>1602</v>
      </c>
    </row>
    <row r="1370" spans="1:15" hidden="1" x14ac:dyDescent="0.25">
      <c r="A1370" s="47">
        <v>30101</v>
      </c>
      <c r="B1370" t="s">
        <v>1603</v>
      </c>
    </row>
    <row r="1371" spans="1:15" hidden="1" x14ac:dyDescent="0.25">
      <c r="A1371" s="47">
        <v>3010101</v>
      </c>
      <c r="B1371" t="s">
        <v>1604</v>
      </c>
    </row>
    <row r="1372" spans="1:15" hidden="1" x14ac:dyDescent="0.25">
      <c r="A1372" s="47">
        <v>301010101</v>
      </c>
      <c r="B1372" t="s">
        <v>1605</v>
      </c>
    </row>
    <row r="1373" spans="1:15" hidden="1" x14ac:dyDescent="0.25">
      <c r="A1373" s="47">
        <v>3010102</v>
      </c>
      <c r="B1373" t="s">
        <v>1606</v>
      </c>
    </row>
    <row r="1374" spans="1:15" hidden="1" x14ac:dyDescent="0.25">
      <c r="A1374" s="47">
        <v>301010201</v>
      </c>
      <c r="B1374" t="s">
        <v>1607</v>
      </c>
    </row>
    <row r="1375" spans="1:15" hidden="1" x14ac:dyDescent="0.25">
      <c r="A1375" s="47">
        <v>30101020101</v>
      </c>
      <c r="B1375" t="s">
        <v>1608</v>
      </c>
    </row>
    <row r="1376" spans="1:15" hidden="1" x14ac:dyDescent="0.25">
      <c r="A1376" s="47">
        <v>30101020102</v>
      </c>
      <c r="B1376" t="s">
        <v>1609</v>
      </c>
    </row>
    <row r="1377" spans="1:2" hidden="1" x14ac:dyDescent="0.25">
      <c r="A1377" s="47">
        <v>301010202</v>
      </c>
      <c r="B1377" t="s">
        <v>1610</v>
      </c>
    </row>
    <row r="1378" spans="1:2" hidden="1" x14ac:dyDescent="0.25">
      <c r="A1378" s="47">
        <v>30101020201</v>
      </c>
      <c r="B1378" t="s">
        <v>1611</v>
      </c>
    </row>
    <row r="1379" spans="1:2" hidden="1" x14ac:dyDescent="0.25">
      <c r="A1379" s="47">
        <v>30101020202</v>
      </c>
      <c r="B1379" t="s">
        <v>1612</v>
      </c>
    </row>
    <row r="1380" spans="1:2" hidden="1" x14ac:dyDescent="0.25">
      <c r="A1380" s="47">
        <v>301010203</v>
      </c>
      <c r="B1380" t="s">
        <v>1613</v>
      </c>
    </row>
    <row r="1381" spans="1:2" hidden="1" x14ac:dyDescent="0.25">
      <c r="A1381" s="47">
        <v>30101020301</v>
      </c>
      <c r="B1381" t="s">
        <v>1614</v>
      </c>
    </row>
    <row r="1382" spans="1:2" hidden="1" x14ac:dyDescent="0.25">
      <c r="A1382" s="47">
        <v>30102</v>
      </c>
      <c r="B1382" t="s">
        <v>1615</v>
      </c>
    </row>
    <row r="1383" spans="1:2" hidden="1" x14ac:dyDescent="0.25">
      <c r="A1383" s="47">
        <v>3010201</v>
      </c>
      <c r="B1383" t="s">
        <v>1616</v>
      </c>
    </row>
    <row r="1384" spans="1:2" hidden="1" x14ac:dyDescent="0.25">
      <c r="A1384" s="47">
        <v>301020101</v>
      </c>
      <c r="B1384" t="s">
        <v>1617</v>
      </c>
    </row>
    <row r="1385" spans="1:2" hidden="1" x14ac:dyDescent="0.25">
      <c r="A1385" s="47">
        <v>30102010101</v>
      </c>
      <c r="B1385" t="s">
        <v>1618</v>
      </c>
    </row>
    <row r="1386" spans="1:2" hidden="1" x14ac:dyDescent="0.25">
      <c r="A1386" s="47">
        <v>3010201010101</v>
      </c>
      <c r="B1386" t="s">
        <v>1619</v>
      </c>
    </row>
    <row r="1387" spans="1:2" hidden="1" x14ac:dyDescent="0.25">
      <c r="A1387" s="47">
        <v>3010201010102</v>
      </c>
      <c r="B1387" t="s">
        <v>1620</v>
      </c>
    </row>
    <row r="1388" spans="1:2" hidden="1" x14ac:dyDescent="0.25">
      <c r="A1388" s="47">
        <v>3010201010103</v>
      </c>
      <c r="B1388" t="s">
        <v>1621</v>
      </c>
    </row>
    <row r="1389" spans="1:2" hidden="1" x14ac:dyDescent="0.25">
      <c r="A1389" s="47">
        <v>30102010102</v>
      </c>
      <c r="B1389" t="s">
        <v>1622</v>
      </c>
    </row>
    <row r="1390" spans="1:2" hidden="1" x14ac:dyDescent="0.25">
      <c r="A1390" s="47">
        <v>3010201010201</v>
      </c>
      <c r="B1390" t="s">
        <v>1623</v>
      </c>
    </row>
    <row r="1391" spans="1:2" hidden="1" x14ac:dyDescent="0.25">
      <c r="A1391" s="47">
        <v>301020103</v>
      </c>
      <c r="B1391" t="s">
        <v>1624</v>
      </c>
    </row>
    <row r="1392" spans="1:2" hidden="1" x14ac:dyDescent="0.25">
      <c r="A1392" s="47">
        <v>30102010301</v>
      </c>
      <c r="B1392" t="s">
        <v>1625</v>
      </c>
    </row>
    <row r="1393" spans="1:2" hidden="1" x14ac:dyDescent="0.25">
      <c r="A1393" s="47">
        <v>30102010302</v>
      </c>
      <c r="B1393" t="s">
        <v>1626</v>
      </c>
    </row>
    <row r="1394" spans="1:2" hidden="1" x14ac:dyDescent="0.25">
      <c r="A1394" s="47">
        <v>30102010303</v>
      </c>
      <c r="B1394" t="s">
        <v>1627</v>
      </c>
    </row>
    <row r="1395" spans="1:2" hidden="1" x14ac:dyDescent="0.25">
      <c r="A1395" s="47">
        <v>30103</v>
      </c>
      <c r="B1395" t="s">
        <v>1628</v>
      </c>
    </row>
    <row r="1396" spans="1:2" hidden="1" x14ac:dyDescent="0.25">
      <c r="A1396" s="47">
        <v>3010301</v>
      </c>
      <c r="B1396" t="s">
        <v>1629</v>
      </c>
    </row>
    <row r="1397" spans="1:2" hidden="1" x14ac:dyDescent="0.25">
      <c r="A1397" s="47">
        <v>301030101</v>
      </c>
      <c r="B1397" t="s">
        <v>1630</v>
      </c>
    </row>
    <row r="1398" spans="1:2" hidden="1" x14ac:dyDescent="0.25">
      <c r="A1398" s="47">
        <v>30103010101</v>
      </c>
      <c r="B1398" t="s">
        <v>1631</v>
      </c>
    </row>
    <row r="1399" spans="1:2" hidden="1" x14ac:dyDescent="0.25">
      <c r="A1399" s="47">
        <v>30103010102</v>
      </c>
      <c r="B1399" t="s">
        <v>1632</v>
      </c>
    </row>
    <row r="1400" spans="1:2" hidden="1" x14ac:dyDescent="0.25">
      <c r="A1400" s="47">
        <v>30103010103</v>
      </c>
      <c r="B1400" t="s">
        <v>1633</v>
      </c>
    </row>
    <row r="1401" spans="1:2" hidden="1" x14ac:dyDescent="0.25">
      <c r="A1401" s="47">
        <v>3010302</v>
      </c>
      <c r="B1401" t="s">
        <v>1634</v>
      </c>
    </row>
    <row r="1402" spans="1:2" hidden="1" x14ac:dyDescent="0.25">
      <c r="A1402" s="47">
        <v>301030201</v>
      </c>
      <c r="B1402" t="s">
        <v>1635</v>
      </c>
    </row>
    <row r="1403" spans="1:2" hidden="1" x14ac:dyDescent="0.25">
      <c r="A1403" s="47">
        <v>30103020101</v>
      </c>
      <c r="B1403" t="s">
        <v>1636</v>
      </c>
    </row>
    <row r="1404" spans="1:2" hidden="1" x14ac:dyDescent="0.25">
      <c r="A1404" s="47">
        <v>3010302010101</v>
      </c>
      <c r="B1404" t="s">
        <v>1637</v>
      </c>
    </row>
    <row r="1405" spans="1:2" hidden="1" x14ac:dyDescent="0.25">
      <c r="A1405" s="47">
        <v>3010302010102</v>
      </c>
      <c r="B1405" t="s">
        <v>1638</v>
      </c>
    </row>
    <row r="1406" spans="1:2" hidden="1" x14ac:dyDescent="0.25">
      <c r="A1406" s="47">
        <v>3010302010103</v>
      </c>
      <c r="B1406" t="s">
        <v>1639</v>
      </c>
    </row>
    <row r="1407" spans="1:2" hidden="1" x14ac:dyDescent="0.25">
      <c r="A1407" s="47">
        <v>30104</v>
      </c>
      <c r="B1407" t="s">
        <v>1640</v>
      </c>
    </row>
    <row r="1408" spans="1:2" hidden="1" x14ac:dyDescent="0.25">
      <c r="A1408" s="47">
        <v>3010401</v>
      </c>
      <c r="B1408" t="s">
        <v>1641</v>
      </c>
    </row>
    <row r="1409" spans="1:2" hidden="1" x14ac:dyDescent="0.25">
      <c r="A1409" s="47">
        <v>301040101</v>
      </c>
      <c r="B1409" t="s">
        <v>1642</v>
      </c>
    </row>
    <row r="1410" spans="1:2" hidden="1" x14ac:dyDescent="0.25">
      <c r="A1410" s="47">
        <v>30104010101</v>
      </c>
      <c r="B1410" t="s">
        <v>1643</v>
      </c>
    </row>
    <row r="1411" spans="1:2" hidden="1" x14ac:dyDescent="0.25">
      <c r="A1411" s="47">
        <v>30104010102</v>
      </c>
      <c r="B1411" t="s">
        <v>1644</v>
      </c>
    </row>
    <row r="1412" spans="1:2" hidden="1" x14ac:dyDescent="0.25">
      <c r="A1412" s="47">
        <v>302</v>
      </c>
      <c r="B1412" t="s">
        <v>1645</v>
      </c>
    </row>
    <row r="1413" spans="1:2" hidden="1" x14ac:dyDescent="0.25">
      <c r="A1413" s="47">
        <v>30201</v>
      </c>
      <c r="B1413" t="s">
        <v>1646</v>
      </c>
    </row>
    <row r="1414" spans="1:2" hidden="1" x14ac:dyDescent="0.25">
      <c r="A1414" s="47">
        <v>3020101</v>
      </c>
      <c r="B1414" t="s">
        <v>1647</v>
      </c>
    </row>
    <row r="1415" spans="1:2" hidden="1" x14ac:dyDescent="0.25">
      <c r="A1415" s="47">
        <v>302010101</v>
      </c>
      <c r="B1415" t="s">
        <v>1648</v>
      </c>
    </row>
    <row r="1416" spans="1:2" hidden="1" x14ac:dyDescent="0.25">
      <c r="A1416" s="47">
        <v>30201010101</v>
      </c>
      <c r="B1416" t="s">
        <v>1649</v>
      </c>
    </row>
    <row r="1417" spans="1:2" hidden="1" x14ac:dyDescent="0.25">
      <c r="A1417" s="47">
        <v>3020101010101</v>
      </c>
      <c r="B1417" t="s">
        <v>1650</v>
      </c>
    </row>
    <row r="1418" spans="1:2" hidden="1" x14ac:dyDescent="0.25">
      <c r="A1418" s="47">
        <v>3020101010102</v>
      </c>
      <c r="B1418" t="s">
        <v>1651</v>
      </c>
    </row>
    <row r="1419" spans="1:2" hidden="1" x14ac:dyDescent="0.25">
      <c r="A1419" s="47">
        <v>3020101010103</v>
      </c>
      <c r="B1419" t="s">
        <v>1652</v>
      </c>
    </row>
    <row r="1420" spans="1:2" hidden="1" x14ac:dyDescent="0.25">
      <c r="A1420" s="47">
        <v>30201010102</v>
      </c>
      <c r="B1420" t="s">
        <v>1653</v>
      </c>
    </row>
    <row r="1421" spans="1:2" hidden="1" x14ac:dyDescent="0.25">
      <c r="A1421" s="47">
        <v>3020101010201</v>
      </c>
      <c r="B1421" t="s">
        <v>1654</v>
      </c>
    </row>
    <row r="1422" spans="1:2" hidden="1" x14ac:dyDescent="0.25">
      <c r="A1422" s="47">
        <v>3020101010202</v>
      </c>
      <c r="B1422" t="s">
        <v>1655</v>
      </c>
    </row>
    <row r="1423" spans="1:2" hidden="1" x14ac:dyDescent="0.25">
      <c r="A1423" s="47">
        <v>3020101010203</v>
      </c>
      <c r="B1423" t="s">
        <v>1656</v>
      </c>
    </row>
    <row r="1424" spans="1:2" hidden="1" x14ac:dyDescent="0.25">
      <c r="A1424" s="47">
        <v>30201010103</v>
      </c>
      <c r="B1424" t="s">
        <v>1657</v>
      </c>
    </row>
    <row r="1425" spans="1:2" hidden="1" x14ac:dyDescent="0.25">
      <c r="A1425" s="47">
        <v>3020101010301</v>
      </c>
      <c r="B1425" t="s">
        <v>1658</v>
      </c>
    </row>
    <row r="1426" spans="1:2" hidden="1" x14ac:dyDescent="0.25">
      <c r="A1426" s="47">
        <v>3020101010302</v>
      </c>
      <c r="B1426" t="s">
        <v>1659</v>
      </c>
    </row>
    <row r="1427" spans="1:2" hidden="1" x14ac:dyDescent="0.25">
      <c r="A1427" s="47">
        <v>3020101010302</v>
      </c>
      <c r="B1427" t="s">
        <v>1660</v>
      </c>
    </row>
    <row r="1428" spans="1:2" hidden="1" x14ac:dyDescent="0.25">
      <c r="A1428" s="47">
        <v>30201010104</v>
      </c>
      <c r="B1428" t="s">
        <v>1661</v>
      </c>
    </row>
    <row r="1429" spans="1:2" hidden="1" x14ac:dyDescent="0.25">
      <c r="A1429" s="47">
        <v>3020101010401</v>
      </c>
      <c r="B1429" t="s">
        <v>1662</v>
      </c>
    </row>
    <row r="1430" spans="1:2" hidden="1" x14ac:dyDescent="0.25">
      <c r="A1430" s="47">
        <v>3020101010402</v>
      </c>
      <c r="B1430" t="s">
        <v>1663</v>
      </c>
    </row>
    <row r="1431" spans="1:2" hidden="1" x14ac:dyDescent="0.25">
      <c r="A1431" s="47">
        <v>3020101010403</v>
      </c>
      <c r="B1431" t="s">
        <v>1664</v>
      </c>
    </row>
    <row r="1432" spans="1:2" hidden="1" x14ac:dyDescent="0.25">
      <c r="A1432" s="47">
        <v>30201010105</v>
      </c>
      <c r="B1432" t="s">
        <v>1665</v>
      </c>
    </row>
    <row r="1433" spans="1:2" hidden="1" x14ac:dyDescent="0.25">
      <c r="A1433" s="47">
        <v>3020101010501</v>
      </c>
      <c r="B1433" t="s">
        <v>1666</v>
      </c>
    </row>
    <row r="1434" spans="1:2" hidden="1" x14ac:dyDescent="0.25">
      <c r="A1434" s="47">
        <v>3020101010503</v>
      </c>
      <c r="B1434" t="s">
        <v>1667</v>
      </c>
    </row>
    <row r="1435" spans="1:2" hidden="1" x14ac:dyDescent="0.25">
      <c r="A1435" s="47">
        <v>30201010106</v>
      </c>
      <c r="B1435" t="s">
        <v>1668</v>
      </c>
    </row>
    <row r="1436" spans="1:2" hidden="1" x14ac:dyDescent="0.25">
      <c r="A1436" s="47">
        <v>3020101010601</v>
      </c>
      <c r="B1436" t="s">
        <v>1669</v>
      </c>
    </row>
    <row r="1437" spans="1:2" hidden="1" x14ac:dyDescent="0.25">
      <c r="A1437" s="47">
        <v>3020101010602</v>
      </c>
      <c r="B1437" t="s">
        <v>1670</v>
      </c>
    </row>
    <row r="1438" spans="1:2" hidden="1" x14ac:dyDescent="0.25">
      <c r="A1438" s="47">
        <v>3020101010603</v>
      </c>
      <c r="B1438" t="s">
        <v>1671</v>
      </c>
    </row>
    <row r="1439" spans="1:2" hidden="1" x14ac:dyDescent="0.25">
      <c r="A1439" s="47">
        <v>30201010107</v>
      </c>
      <c r="B1439" t="s">
        <v>1672</v>
      </c>
    </row>
    <row r="1440" spans="1:2" hidden="1" x14ac:dyDescent="0.25">
      <c r="A1440" s="47">
        <v>3020101010701</v>
      </c>
      <c r="B1440" t="s">
        <v>1673</v>
      </c>
    </row>
    <row r="1441" spans="1:2" hidden="1" x14ac:dyDescent="0.25">
      <c r="A1441" s="47">
        <v>3020101010702</v>
      </c>
      <c r="B1441" t="s">
        <v>1674</v>
      </c>
    </row>
    <row r="1442" spans="1:2" hidden="1" x14ac:dyDescent="0.25">
      <c r="A1442" s="47">
        <v>3020101010703</v>
      </c>
      <c r="B1442" t="s">
        <v>1675</v>
      </c>
    </row>
    <row r="1443" spans="1:2" hidden="1" x14ac:dyDescent="0.25">
      <c r="A1443" s="47">
        <v>30201010108</v>
      </c>
      <c r="B1443" t="s">
        <v>1676</v>
      </c>
    </row>
    <row r="1444" spans="1:2" hidden="1" x14ac:dyDescent="0.25">
      <c r="A1444" s="47">
        <v>3020101010801</v>
      </c>
      <c r="B1444" t="s">
        <v>1677</v>
      </c>
    </row>
    <row r="1445" spans="1:2" hidden="1" x14ac:dyDescent="0.25">
      <c r="A1445" s="47">
        <v>3020101010803</v>
      </c>
      <c r="B1445" t="s">
        <v>1678</v>
      </c>
    </row>
    <row r="1446" spans="1:2" hidden="1" x14ac:dyDescent="0.25">
      <c r="A1446" s="47">
        <v>30201010109</v>
      </c>
      <c r="B1446" t="s">
        <v>1679</v>
      </c>
    </row>
    <row r="1447" spans="1:2" hidden="1" x14ac:dyDescent="0.25">
      <c r="A1447" s="47">
        <v>3020101010902</v>
      </c>
      <c r="B1447" t="s">
        <v>1680</v>
      </c>
    </row>
    <row r="1448" spans="1:2" hidden="1" x14ac:dyDescent="0.25">
      <c r="A1448" s="47">
        <v>3020101010903</v>
      </c>
      <c r="B1448" t="s">
        <v>1681</v>
      </c>
    </row>
    <row r="1449" spans="1:2" hidden="1" x14ac:dyDescent="0.25">
      <c r="A1449" s="47">
        <v>30201010110</v>
      </c>
      <c r="B1449" t="s">
        <v>1682</v>
      </c>
    </row>
    <row r="1450" spans="1:2" hidden="1" x14ac:dyDescent="0.25">
      <c r="A1450" s="47">
        <v>3020101011001</v>
      </c>
      <c r="B1450" t="s">
        <v>1683</v>
      </c>
    </row>
    <row r="1451" spans="1:2" hidden="1" x14ac:dyDescent="0.25">
      <c r="A1451" s="47">
        <v>3020101011003</v>
      </c>
      <c r="B1451" t="s">
        <v>1684</v>
      </c>
    </row>
    <row r="1452" spans="1:2" hidden="1" x14ac:dyDescent="0.25">
      <c r="A1452" s="47">
        <v>30201010111</v>
      </c>
      <c r="B1452" t="s">
        <v>1685</v>
      </c>
    </row>
    <row r="1453" spans="1:2" hidden="1" x14ac:dyDescent="0.25">
      <c r="A1453" s="47">
        <v>3020101011101</v>
      </c>
      <c r="B1453" t="s">
        <v>1686</v>
      </c>
    </row>
    <row r="1454" spans="1:2" hidden="1" x14ac:dyDescent="0.25">
      <c r="A1454" s="47">
        <v>3020101011102</v>
      </c>
      <c r="B1454" t="s">
        <v>1687</v>
      </c>
    </row>
    <row r="1455" spans="1:2" hidden="1" x14ac:dyDescent="0.25">
      <c r="A1455" s="47">
        <v>3020101011103</v>
      </c>
      <c r="B1455" t="s">
        <v>1688</v>
      </c>
    </row>
    <row r="1456" spans="1:2" hidden="1" x14ac:dyDescent="0.25">
      <c r="A1456" s="47">
        <v>30201010112</v>
      </c>
      <c r="B1456" t="s">
        <v>1689</v>
      </c>
    </row>
    <row r="1457" spans="1:15" hidden="1" x14ac:dyDescent="0.25">
      <c r="A1457" s="47">
        <v>3020101011201</v>
      </c>
      <c r="B1457" t="s">
        <v>1690</v>
      </c>
    </row>
    <row r="1458" spans="1:15" hidden="1" x14ac:dyDescent="0.25">
      <c r="A1458" s="47">
        <v>3020101011202</v>
      </c>
      <c r="B1458" t="s">
        <v>1691</v>
      </c>
    </row>
    <row r="1459" spans="1:15" hidden="1" x14ac:dyDescent="0.25">
      <c r="A1459" s="47">
        <v>30201010113</v>
      </c>
      <c r="B1459" t="s">
        <v>1692</v>
      </c>
      <c r="C1459" s="5">
        <v>0</v>
      </c>
      <c r="D1459" s="5">
        <v>0</v>
      </c>
      <c r="E1459" s="5">
        <v>0</v>
      </c>
      <c r="F1459" s="5">
        <v>0</v>
      </c>
      <c r="G1459" s="5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</row>
    <row r="1460" spans="1:15" hidden="1" x14ac:dyDescent="0.25">
      <c r="A1460" s="47">
        <v>3020102</v>
      </c>
      <c r="B1460" t="s">
        <v>1693</v>
      </c>
    </row>
    <row r="1461" spans="1:15" hidden="1" x14ac:dyDescent="0.25">
      <c r="A1461" s="47">
        <v>302010201</v>
      </c>
      <c r="B1461" t="s">
        <v>1694</v>
      </c>
    </row>
    <row r="1462" spans="1:15" hidden="1" x14ac:dyDescent="0.25">
      <c r="A1462" s="47">
        <v>30201020101</v>
      </c>
      <c r="B1462" t="s">
        <v>1695</v>
      </c>
    </row>
    <row r="1463" spans="1:15" hidden="1" x14ac:dyDescent="0.25">
      <c r="A1463" s="47">
        <v>30201020103</v>
      </c>
      <c r="B1463" t="s">
        <v>1696</v>
      </c>
    </row>
    <row r="1464" spans="1:15" hidden="1" x14ac:dyDescent="0.25">
      <c r="A1464" s="47">
        <v>302010202</v>
      </c>
      <c r="B1464" t="s">
        <v>1697</v>
      </c>
    </row>
    <row r="1465" spans="1:15" hidden="1" x14ac:dyDescent="0.25">
      <c r="A1465" s="47">
        <v>30201020201</v>
      </c>
      <c r="B1465" t="s">
        <v>1698</v>
      </c>
    </row>
    <row r="1466" spans="1:15" hidden="1" x14ac:dyDescent="0.25">
      <c r="A1466" s="47">
        <v>30201020203</v>
      </c>
      <c r="B1466" t="s">
        <v>1699</v>
      </c>
    </row>
    <row r="1467" spans="1:15" hidden="1" x14ac:dyDescent="0.25">
      <c r="A1467" s="47">
        <v>302010203</v>
      </c>
      <c r="B1467" t="s">
        <v>1700</v>
      </c>
    </row>
    <row r="1468" spans="1:15" hidden="1" x14ac:dyDescent="0.25">
      <c r="A1468" s="47">
        <v>30201020302</v>
      </c>
      <c r="B1468" t="s">
        <v>1701</v>
      </c>
    </row>
    <row r="1469" spans="1:15" hidden="1" x14ac:dyDescent="0.25">
      <c r="A1469" s="47">
        <v>30201020303</v>
      </c>
      <c r="B1469" t="s">
        <v>1702</v>
      </c>
    </row>
    <row r="1470" spans="1:15" hidden="1" x14ac:dyDescent="0.25">
      <c r="A1470" s="47">
        <v>3020103</v>
      </c>
      <c r="B1470" t="s">
        <v>1703</v>
      </c>
    </row>
    <row r="1471" spans="1:15" hidden="1" x14ac:dyDescent="0.25">
      <c r="A1471" s="47">
        <v>302010301</v>
      </c>
      <c r="B1471" t="s">
        <v>1704</v>
      </c>
    </row>
    <row r="1472" spans="1:15" hidden="1" x14ac:dyDescent="0.25">
      <c r="A1472" s="47">
        <v>30201030101</v>
      </c>
      <c r="B1472" t="s">
        <v>1705</v>
      </c>
    </row>
    <row r="1473" spans="1:2" hidden="1" x14ac:dyDescent="0.25">
      <c r="A1473" s="47">
        <v>302010302</v>
      </c>
      <c r="B1473" t="s">
        <v>1706</v>
      </c>
    </row>
    <row r="1474" spans="1:2" hidden="1" x14ac:dyDescent="0.25">
      <c r="A1474" s="47">
        <v>30201030202</v>
      </c>
      <c r="B1474" t="s">
        <v>1707</v>
      </c>
    </row>
    <row r="1475" spans="1:2" hidden="1" x14ac:dyDescent="0.25">
      <c r="A1475" s="47">
        <v>30201030203</v>
      </c>
      <c r="B1475" t="s">
        <v>1708</v>
      </c>
    </row>
    <row r="1476" spans="1:2" hidden="1" x14ac:dyDescent="0.25">
      <c r="A1476" s="47">
        <v>302010303</v>
      </c>
      <c r="B1476" t="s">
        <v>1709</v>
      </c>
    </row>
    <row r="1477" spans="1:2" hidden="1" x14ac:dyDescent="0.25">
      <c r="A1477" s="47">
        <v>30201030201</v>
      </c>
      <c r="B1477" t="s">
        <v>1710</v>
      </c>
    </row>
    <row r="1478" spans="1:2" hidden="1" x14ac:dyDescent="0.25">
      <c r="A1478" s="47">
        <v>30201030203</v>
      </c>
      <c r="B1478" t="s">
        <v>1711</v>
      </c>
    </row>
    <row r="1479" spans="1:2" hidden="1" x14ac:dyDescent="0.25">
      <c r="A1479" s="47">
        <v>302010304</v>
      </c>
      <c r="B1479" t="s">
        <v>1712</v>
      </c>
    </row>
    <row r="1480" spans="1:2" hidden="1" x14ac:dyDescent="0.25">
      <c r="A1480" s="47">
        <v>30201030403</v>
      </c>
      <c r="B1480" t="s">
        <v>1713</v>
      </c>
    </row>
    <row r="1481" spans="1:2" hidden="1" x14ac:dyDescent="0.25">
      <c r="A1481" s="47">
        <v>3020104</v>
      </c>
      <c r="B1481" t="s">
        <v>1714</v>
      </c>
    </row>
    <row r="1482" spans="1:2" hidden="1" x14ac:dyDescent="0.25">
      <c r="A1482" s="47">
        <v>302010401</v>
      </c>
      <c r="B1482" t="s">
        <v>1715</v>
      </c>
    </row>
    <row r="1483" spans="1:2" hidden="1" x14ac:dyDescent="0.25">
      <c r="A1483" s="47">
        <v>30201040101</v>
      </c>
      <c r="B1483" t="s">
        <v>1716</v>
      </c>
    </row>
    <row r="1484" spans="1:2" hidden="1" x14ac:dyDescent="0.25">
      <c r="A1484" s="47">
        <v>30201040103</v>
      </c>
      <c r="B1484" t="s">
        <v>1717</v>
      </c>
    </row>
    <row r="1485" spans="1:2" hidden="1" x14ac:dyDescent="0.25">
      <c r="A1485" s="47">
        <v>302010402</v>
      </c>
      <c r="B1485" t="s">
        <v>1718</v>
      </c>
    </row>
    <row r="1486" spans="1:2" hidden="1" x14ac:dyDescent="0.25">
      <c r="A1486" s="47">
        <v>30201040201</v>
      </c>
      <c r="B1486" t="s">
        <v>1719</v>
      </c>
    </row>
    <row r="1487" spans="1:2" hidden="1" x14ac:dyDescent="0.25">
      <c r="A1487" s="47">
        <v>30201040203</v>
      </c>
      <c r="B1487" t="s">
        <v>1720</v>
      </c>
    </row>
    <row r="1488" spans="1:2" hidden="1" x14ac:dyDescent="0.25">
      <c r="A1488" s="47">
        <v>302010403</v>
      </c>
      <c r="B1488" t="s">
        <v>1721</v>
      </c>
    </row>
    <row r="1489" spans="1:2" hidden="1" x14ac:dyDescent="0.25">
      <c r="A1489" s="47">
        <v>30201040301</v>
      </c>
      <c r="B1489" t="s">
        <v>1722</v>
      </c>
    </row>
    <row r="1490" spans="1:2" hidden="1" x14ac:dyDescent="0.25">
      <c r="A1490" s="47">
        <v>302010404</v>
      </c>
      <c r="B1490" t="s">
        <v>1723</v>
      </c>
    </row>
    <row r="1491" spans="1:2" hidden="1" x14ac:dyDescent="0.25">
      <c r="A1491" s="47">
        <v>30201040401</v>
      </c>
      <c r="B1491" t="s">
        <v>1724</v>
      </c>
    </row>
    <row r="1492" spans="1:2" hidden="1" x14ac:dyDescent="0.25">
      <c r="A1492" s="47">
        <v>30201040403</v>
      </c>
      <c r="B1492" t="s">
        <v>1725</v>
      </c>
    </row>
    <row r="1493" spans="1:2" hidden="1" x14ac:dyDescent="0.25">
      <c r="A1493" s="47">
        <v>30202</v>
      </c>
      <c r="B1493" t="s">
        <v>1726</v>
      </c>
    </row>
    <row r="1494" spans="1:2" hidden="1" x14ac:dyDescent="0.25">
      <c r="A1494" s="47">
        <v>3020201</v>
      </c>
      <c r="B1494" t="s">
        <v>1727</v>
      </c>
    </row>
    <row r="1495" spans="1:2" hidden="1" x14ac:dyDescent="0.25">
      <c r="A1495" s="47">
        <v>302020101</v>
      </c>
      <c r="B1495" t="s">
        <v>1728</v>
      </c>
    </row>
    <row r="1496" spans="1:2" hidden="1" x14ac:dyDescent="0.25">
      <c r="A1496" s="47">
        <v>30202010101</v>
      </c>
      <c r="B1496" t="s">
        <v>1729</v>
      </c>
    </row>
    <row r="1497" spans="1:2" hidden="1" x14ac:dyDescent="0.25">
      <c r="A1497" s="47">
        <v>30202010102</v>
      </c>
      <c r="B1497" t="s">
        <v>1730</v>
      </c>
    </row>
    <row r="1498" spans="1:2" hidden="1" x14ac:dyDescent="0.25">
      <c r="A1498" s="47">
        <v>302020102</v>
      </c>
      <c r="B1498" t="s">
        <v>1731</v>
      </c>
    </row>
    <row r="1499" spans="1:2" hidden="1" x14ac:dyDescent="0.25">
      <c r="A1499" s="47">
        <v>30202010201</v>
      </c>
      <c r="B1499" t="s">
        <v>1732</v>
      </c>
    </row>
    <row r="1500" spans="1:2" hidden="1" x14ac:dyDescent="0.25">
      <c r="A1500" s="47">
        <v>30203</v>
      </c>
      <c r="B1500" t="s">
        <v>1733</v>
      </c>
    </row>
    <row r="1501" spans="1:2" hidden="1" x14ac:dyDescent="0.25">
      <c r="A1501" s="47">
        <v>3020301</v>
      </c>
      <c r="B1501" t="s">
        <v>1734</v>
      </c>
    </row>
    <row r="1502" spans="1:2" hidden="1" x14ac:dyDescent="0.25">
      <c r="A1502" s="47">
        <v>302030101</v>
      </c>
      <c r="B1502" t="s">
        <v>1735</v>
      </c>
    </row>
    <row r="1503" spans="1:2" hidden="1" x14ac:dyDescent="0.25">
      <c r="A1503" s="47">
        <v>30203010101</v>
      </c>
      <c r="B1503" t="s">
        <v>1736</v>
      </c>
    </row>
    <row r="1504" spans="1:2" hidden="1" x14ac:dyDescent="0.25">
      <c r="A1504" s="47">
        <v>3020302</v>
      </c>
      <c r="B1504" t="s">
        <v>1737</v>
      </c>
    </row>
    <row r="1505" spans="1:15" hidden="1" x14ac:dyDescent="0.25">
      <c r="A1505" s="47">
        <v>302030203</v>
      </c>
      <c r="B1505" t="s">
        <v>1738</v>
      </c>
    </row>
    <row r="1506" spans="1:15" hidden="1" x14ac:dyDescent="0.25">
      <c r="A1506" s="47">
        <v>303</v>
      </c>
      <c r="B1506" t="s">
        <v>1739</v>
      </c>
    </row>
    <row r="1507" spans="1:15" hidden="1" x14ac:dyDescent="0.25">
      <c r="A1507" s="47">
        <v>30301</v>
      </c>
      <c r="B1507" t="s">
        <v>1740</v>
      </c>
    </row>
    <row r="1508" spans="1:15" hidden="1" x14ac:dyDescent="0.25">
      <c r="A1508" s="47">
        <v>3030101</v>
      </c>
      <c r="B1508" t="s">
        <v>1741</v>
      </c>
    </row>
    <row r="1509" spans="1:15" hidden="1" x14ac:dyDescent="0.25">
      <c r="A1509" s="47">
        <v>303010101</v>
      </c>
      <c r="B1509" t="s">
        <v>1742</v>
      </c>
    </row>
    <row r="1510" spans="1:15" hidden="1" x14ac:dyDescent="0.25">
      <c r="A1510" s="47">
        <v>30301010101</v>
      </c>
      <c r="B1510" t="s">
        <v>1743</v>
      </c>
    </row>
    <row r="1511" spans="1:15" hidden="1" x14ac:dyDescent="0.25">
      <c r="A1511" s="47">
        <v>30301010102</v>
      </c>
      <c r="B1511" t="s">
        <v>1744</v>
      </c>
    </row>
    <row r="1512" spans="1:15" hidden="1" x14ac:dyDescent="0.25">
      <c r="A1512" s="47">
        <v>30301010103</v>
      </c>
      <c r="B1512" t="s">
        <v>1745</v>
      </c>
    </row>
    <row r="1513" spans="1:15" hidden="1" x14ac:dyDescent="0.25">
      <c r="A1513" s="47">
        <v>3030102</v>
      </c>
      <c r="B1513" t="s">
        <v>1746</v>
      </c>
    </row>
    <row r="1514" spans="1:15" hidden="1" x14ac:dyDescent="0.25">
      <c r="A1514" s="47">
        <v>303010201</v>
      </c>
      <c r="B1514" t="s">
        <v>1747</v>
      </c>
    </row>
    <row r="1515" spans="1:15" hidden="1" x14ac:dyDescent="0.25">
      <c r="A1515" s="47">
        <v>30301020103</v>
      </c>
      <c r="B1515" t="s">
        <v>1748</v>
      </c>
    </row>
    <row r="1516" spans="1:15" hidden="1" x14ac:dyDescent="0.25">
      <c r="A1516" s="47">
        <v>304</v>
      </c>
      <c r="B1516" t="s">
        <v>1749</v>
      </c>
    </row>
    <row r="1517" spans="1:15" hidden="1" x14ac:dyDescent="0.25">
      <c r="A1517" s="47">
        <v>30401</v>
      </c>
      <c r="B1517" t="s">
        <v>1750</v>
      </c>
    </row>
    <row r="1518" spans="1:15" s="11" customFormat="1" hidden="1" x14ac:dyDescent="0.25">
      <c r="A1518" s="50">
        <v>3040101</v>
      </c>
      <c r="B1518" s="11" t="s">
        <v>1751</v>
      </c>
      <c r="C1518" s="12"/>
      <c r="D1518" s="12"/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</row>
    <row r="1519" spans="1:15" s="11" customFormat="1" hidden="1" x14ac:dyDescent="0.25">
      <c r="A1519" s="50">
        <v>303010101</v>
      </c>
      <c r="B1519" s="11" t="s">
        <v>1752</v>
      </c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</row>
    <row r="1520" spans="1:15" hidden="1" x14ac:dyDescent="0.25">
      <c r="A1520" s="47">
        <v>30301010101</v>
      </c>
      <c r="B1520" t="s">
        <v>1753</v>
      </c>
    </row>
    <row r="1521" spans="1:15" hidden="1" x14ac:dyDescent="0.25">
      <c r="A1521" s="47">
        <v>30301010103</v>
      </c>
      <c r="B1521" t="s">
        <v>1752</v>
      </c>
      <c r="C1521" s="5">
        <v>0</v>
      </c>
      <c r="D1521" s="5">
        <v>0</v>
      </c>
      <c r="E1521" s="5">
        <v>0</v>
      </c>
      <c r="F1521" s="5">
        <v>0</v>
      </c>
      <c r="G1521" s="5">
        <v>0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O1521" s="5">
        <v>0</v>
      </c>
    </row>
    <row r="1522" spans="1:15" s="11" customFormat="1" hidden="1" x14ac:dyDescent="0.25">
      <c r="A1522" s="50">
        <v>303010102</v>
      </c>
      <c r="B1522" s="11" t="s">
        <v>1754</v>
      </c>
      <c r="C1522" s="12"/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</row>
    <row r="1523" spans="1:15" hidden="1" x14ac:dyDescent="0.25">
      <c r="A1523" s="47">
        <v>30301010201</v>
      </c>
      <c r="B1523" t="s">
        <v>1755</v>
      </c>
    </row>
    <row r="1524" spans="1:15" hidden="1" x14ac:dyDescent="0.25">
      <c r="A1524" s="47">
        <v>30301010203</v>
      </c>
      <c r="B1524" t="s">
        <v>1756</v>
      </c>
    </row>
    <row r="1525" spans="1:15" s="11" customFormat="1" hidden="1" x14ac:dyDescent="0.25">
      <c r="A1525" s="50">
        <v>303010103</v>
      </c>
      <c r="B1525" s="11" t="s">
        <v>1757</v>
      </c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</row>
    <row r="1526" spans="1:15" hidden="1" x14ac:dyDescent="0.25">
      <c r="A1526" s="47">
        <v>30301010301</v>
      </c>
      <c r="B1526" t="s">
        <v>1758</v>
      </c>
    </row>
    <row r="1527" spans="1:15" s="11" customFormat="1" hidden="1" x14ac:dyDescent="0.25">
      <c r="A1527" s="50">
        <v>303010104</v>
      </c>
      <c r="B1527" s="11" t="s">
        <v>1759</v>
      </c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</row>
    <row r="1528" spans="1:15" hidden="1" x14ac:dyDescent="0.25">
      <c r="A1528" s="47">
        <v>30301010402</v>
      </c>
      <c r="B1528" t="s">
        <v>1760</v>
      </c>
    </row>
    <row r="1529" spans="1:15" hidden="1" x14ac:dyDescent="0.25">
      <c r="A1529" s="47">
        <v>30301010403</v>
      </c>
      <c r="B1529" t="s">
        <v>1761</v>
      </c>
    </row>
    <row r="1530" spans="1:15" s="11" customFormat="1" hidden="1" x14ac:dyDescent="0.25">
      <c r="A1530" s="50">
        <v>303010105</v>
      </c>
      <c r="B1530" s="11" t="s">
        <v>1762</v>
      </c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</row>
    <row r="1531" spans="1:15" hidden="1" x14ac:dyDescent="0.25">
      <c r="A1531" s="47">
        <v>30301010501</v>
      </c>
      <c r="B1531" t="s">
        <v>1763</v>
      </c>
    </row>
    <row r="1532" spans="1:15" hidden="1" x14ac:dyDescent="0.25">
      <c r="A1532" s="47">
        <v>30301010502</v>
      </c>
      <c r="B1532" t="s">
        <v>1764</v>
      </c>
    </row>
    <row r="1533" spans="1:15" hidden="1" x14ac:dyDescent="0.25">
      <c r="A1533" s="47">
        <v>30301010503</v>
      </c>
      <c r="B1533" t="s">
        <v>1765</v>
      </c>
    </row>
    <row r="1534" spans="1:15" s="11" customFormat="1" hidden="1" x14ac:dyDescent="0.25">
      <c r="A1534" s="50">
        <v>303010106</v>
      </c>
      <c r="B1534" s="11" t="s">
        <v>1766</v>
      </c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</row>
    <row r="1535" spans="1:15" hidden="1" x14ac:dyDescent="0.25">
      <c r="A1535" s="47">
        <v>30301010602</v>
      </c>
      <c r="B1535" t="s">
        <v>1767</v>
      </c>
    </row>
    <row r="1536" spans="1:15" s="11" customFormat="1" hidden="1" x14ac:dyDescent="0.25">
      <c r="A1536" s="50">
        <v>303010107</v>
      </c>
      <c r="B1536" s="11" t="s">
        <v>1768</v>
      </c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</row>
    <row r="1537" spans="1:2" hidden="1" x14ac:dyDescent="0.25">
      <c r="A1537" s="47">
        <v>30301010701</v>
      </c>
      <c r="B1537" t="s">
        <v>1769</v>
      </c>
    </row>
    <row r="1538" spans="1:2" hidden="1" x14ac:dyDescent="0.25">
      <c r="A1538" s="47">
        <v>30301010702</v>
      </c>
      <c r="B1538" t="s">
        <v>1769</v>
      </c>
    </row>
    <row r="1539" spans="1:2" hidden="1" x14ac:dyDescent="0.25">
      <c r="A1539" s="47">
        <v>30402</v>
      </c>
      <c r="B1539" t="s">
        <v>1770</v>
      </c>
    </row>
    <row r="1540" spans="1:2" hidden="1" x14ac:dyDescent="0.25">
      <c r="A1540" s="47">
        <v>3040201</v>
      </c>
      <c r="B1540" t="s">
        <v>1771</v>
      </c>
    </row>
    <row r="1541" spans="1:2" hidden="1" x14ac:dyDescent="0.25">
      <c r="A1541" s="47">
        <v>304020101</v>
      </c>
      <c r="B1541" t="s">
        <v>1772</v>
      </c>
    </row>
    <row r="1542" spans="1:2" hidden="1" x14ac:dyDescent="0.25">
      <c r="A1542" s="47">
        <v>30402010104</v>
      </c>
      <c r="B1542" t="s">
        <v>1773</v>
      </c>
    </row>
    <row r="1543" spans="1:2" hidden="1" x14ac:dyDescent="0.25">
      <c r="A1543" s="47">
        <v>306</v>
      </c>
      <c r="B1543" t="s">
        <v>1774</v>
      </c>
    </row>
    <row r="1544" spans="1:2" hidden="1" x14ac:dyDescent="0.25">
      <c r="A1544" s="47">
        <v>3061</v>
      </c>
      <c r="B1544" t="s">
        <v>1775</v>
      </c>
    </row>
    <row r="1545" spans="1:2" hidden="1" x14ac:dyDescent="0.25">
      <c r="A1545" s="47">
        <v>306101</v>
      </c>
      <c r="B1545" t="s">
        <v>1776</v>
      </c>
    </row>
    <row r="1546" spans="1:2" hidden="1" x14ac:dyDescent="0.25">
      <c r="A1546" s="47" t="s">
        <v>1241</v>
      </c>
      <c r="B1546" t="s">
        <v>1242</v>
      </c>
    </row>
    <row r="1547" spans="1:2" hidden="1" x14ac:dyDescent="0.25"/>
    <row r="1548" spans="1:2" hidden="1" x14ac:dyDescent="0.25"/>
    <row r="1549" spans="1:2" hidden="1" x14ac:dyDescent="0.25"/>
    <row r="1550" spans="1:2" hidden="1" x14ac:dyDescent="0.25"/>
    <row r="1551" spans="1:2" hidden="1" x14ac:dyDescent="0.25"/>
    <row r="1552" spans="1: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</sheetData>
  <mergeCells count="2">
    <mergeCell ref="A1:A2"/>
    <mergeCell ref="B1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CONSOLIDADO</vt:lpstr>
      <vt:lpstr>VAD</vt:lpstr>
      <vt:lpstr>RECTORIA</vt:lpstr>
      <vt:lpstr>VDH</vt:lpstr>
      <vt:lpstr>VAC</vt:lpstr>
      <vt:lpstr>CURDN</vt:lpstr>
      <vt:lpstr>HOSPITAL VETERINARIO</vt:lpstr>
      <vt:lpstr>IDEAD</vt:lpstr>
      <vt:lpstr>ARTES</vt:lpstr>
      <vt:lpstr>TECNOLOGIAS</vt:lpstr>
      <vt:lpstr>SALUD</vt:lpstr>
      <vt:lpstr>CIENCIAS BASICAS</vt:lpstr>
      <vt:lpstr>EDUCACION</vt:lpstr>
      <vt:lpstr>FACEA</vt:lpstr>
      <vt:lpstr>ING.AGRONOMICA</vt:lpstr>
      <vt:lpstr>ING.FORESTAL</vt:lpstr>
      <vt:lpstr>MVZ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LUISC</dc:creator>
  <cp:lastModifiedBy>LUISC</cp:lastModifiedBy>
  <dcterms:created xsi:type="dcterms:W3CDTF">2021-12-03T15:59:09Z</dcterms:created>
  <dcterms:modified xsi:type="dcterms:W3CDTF">2022-01-21T14:32:02Z</dcterms:modified>
</cp:coreProperties>
</file>